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rices" sheetId="1" state="visible" r:id="rId2"/>
    <sheet name="TestCashOnly" sheetId="2" state="visible" r:id="rId3"/>
    <sheet name="TestBuyAndHold6040" sheetId="3" state="visible" r:id="rId4"/>
    <sheet name="TestDailyRebalancing6040" sheetId="4" state="visible" r:id="rId5"/>
    <sheet name="TestDailyRebalancingWithSpread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<sst xmlns="http://schemas.openxmlformats.org/spreadsheetml/2006/main" count="37" uniqueCount="30">
  <si>
    <t xml:space="preserve">Date</t>
  </si>
  <si>
    <t xml:space="preserve">ETF:SPY</t>
  </si>
  <si>
    <t xml:space="preserve">ETF:IEF</t>
  </si>
  <si>
    <t xml:space="preserve">NLV</t>
  </si>
  <si>
    <t xml:space="preserve">ETF:SPY nr shares</t>
  </si>
  <si>
    <t xml:space="preserve">ETF:IEF nr shares</t>
  </si>
  <si>
    <t xml:space="preserve">NLV unadjusted</t>
  </si>
  <si>
    <t xml:space="preserve">Simple returns ETF:SPY</t>
  </si>
  <si>
    <t xml:space="preserve">Simple returns ETF:IEF</t>
  </si>
  <si>
    <t xml:space="preserve">Portfolio (daily return)</t>
  </si>
  <si>
    <t xml:space="preserve">Spread</t>
  </si>
  <si>
    <t xml:space="preserve">Half spread ETF:SPY</t>
  </si>
  <si>
    <t xml:space="preserve">Half spread ETF:IEF</t>
  </si>
  <si>
    <t xml:space="preserve">Bid ETF:SPY</t>
  </si>
  <si>
    <t xml:space="preserve">Ask ETF:SPY</t>
  </si>
  <si>
    <t xml:space="preserve">Bid ETF:IEF</t>
  </si>
  <si>
    <t xml:space="preserve">Ask ETF:IEF</t>
  </si>
  <si>
    <t xml:space="preserve">NLV now</t>
  </si>
  <si>
    <t xml:space="preserve">Nr shares target cash</t>
  </si>
  <si>
    <t xml:space="preserve">Nr shares target ETF:SPY</t>
  </si>
  <si>
    <t xml:space="preserve">Nr shares target ETF:IEF</t>
  </si>
  <si>
    <t xml:space="preserve">Nr shares diff cash</t>
  </si>
  <si>
    <t xml:space="preserve">Nr shares diff ETF:SPY</t>
  </si>
  <si>
    <t xml:space="preserve">Nr shares diff ETF:IEF</t>
  </si>
  <si>
    <t xml:space="preserve">Price Acq ETF:SPY</t>
  </si>
  <si>
    <t xml:space="preserve">Price Acq ETF:IEF</t>
  </si>
  <si>
    <t xml:space="preserve">Nr shares post cash</t>
  </si>
  <si>
    <t xml:space="preserve">Nr shares post ETF:SPY</t>
  </si>
  <si>
    <t xml:space="preserve">Nr shares post ETF:IEF</t>
  </si>
  <si>
    <t xml:space="preserve">CostOfBuying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</si>
</sst>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YYYY\-MM\-DD;@"/>
    <numFmt numFmtId="166" formatCode="0.00"/>
    <numFmt numFmtId="167" formatCode="0.000000"/>
    <numFmt numFmtId="168" formatCode="0.00000"/>
    <numFmt numFmtId="169" formatCode="0.0000000"/>
    <numFmt numFmtId="170" formatCode="0.0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2" min="2" style="0" width="13.57"/>
    <col collapsed="false" customWidth="true" hidden="false" outlineLevel="0" max="3" min="3" style="0" width="12.86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1" t="n">
        <v>37649</v>
      </c>
      <c r="B2" s="0" t="n">
        <v>85.83</v>
      </c>
      <c r="C2" s="0" t="n">
        <v>85.49</v>
      </c>
    </row>
    <row r="3" customFormat="false" ht="15" hidden="false" customHeight="false" outlineLevel="0" collapsed="false">
      <c r="A3" s="1" t="n">
        <v>37650</v>
      </c>
      <c r="B3" s="0" t="n">
        <v>86.48</v>
      </c>
      <c r="C3" s="0" t="n">
        <v>85.12</v>
      </c>
    </row>
    <row r="4" customFormat="false" ht="15" hidden="false" customHeight="false" outlineLevel="0" collapsed="false">
      <c r="A4" s="1" t="n">
        <v>37651</v>
      </c>
      <c r="B4" s="0" t="n">
        <v>84.43</v>
      </c>
      <c r="C4" s="0" t="n">
        <v>85.45</v>
      </c>
    </row>
    <row r="5" customFormat="false" ht="15" hidden="false" customHeight="false" outlineLevel="0" collapsed="false">
      <c r="A5" s="1" t="n">
        <v>37652</v>
      </c>
      <c r="B5" s="0" t="n">
        <v>86.06</v>
      </c>
      <c r="C5" s="0" t="n">
        <v>85.49</v>
      </c>
    </row>
    <row r="6" customFormat="false" ht="15" hidden="false" customHeight="false" outlineLevel="0" collapsed="false">
      <c r="A6" s="1" t="n">
        <v>37655</v>
      </c>
      <c r="B6" s="0" t="n">
        <v>86.23</v>
      </c>
      <c r="C6" s="0" t="n">
        <v>85.08</v>
      </c>
    </row>
    <row r="7" customFormat="false" ht="15" hidden="false" customHeight="false" outlineLevel="0" collapsed="false">
      <c r="A7" s="1" t="n">
        <v>37656</v>
      </c>
      <c r="B7" s="0" t="n">
        <v>85.38</v>
      </c>
      <c r="C7" s="0" t="n">
        <v>85.36</v>
      </c>
    </row>
    <row r="8" customFormat="false" ht="15" hidden="false" customHeight="false" outlineLevel="0" collapsed="false">
      <c r="A8" s="1" t="n">
        <v>37657</v>
      </c>
      <c r="B8" s="0" t="n">
        <v>84.85</v>
      </c>
      <c r="C8" s="0" t="n">
        <v>85.03</v>
      </c>
    </row>
    <row r="9" customFormat="false" ht="15" hidden="false" customHeight="false" outlineLevel="0" collapsed="false">
      <c r="A9" s="1" t="n">
        <v>37658</v>
      </c>
      <c r="B9" s="0" t="n">
        <v>84.45</v>
      </c>
      <c r="C9" s="0" t="n">
        <v>85.36</v>
      </c>
    </row>
    <row r="10" customFormat="false" ht="15" hidden="false" customHeight="false" outlineLevel="0" collapsed="false">
      <c r="A10" s="1" t="n">
        <v>37659</v>
      </c>
      <c r="B10" s="0" t="n">
        <v>83.42</v>
      </c>
      <c r="C10" s="0" t="n">
        <v>85.4</v>
      </c>
    </row>
    <row r="11" customFormat="false" ht="15" hidden="false" customHeight="false" outlineLevel="0" collapsed="false">
      <c r="A11" s="1" t="n">
        <v>37662</v>
      </c>
      <c r="B11" s="0" t="n">
        <v>84.01</v>
      </c>
      <c r="C11" s="0" t="n">
        <v>85.24</v>
      </c>
    </row>
    <row r="12" customFormat="false" ht="15" hidden="false" customHeight="false" outlineLevel="0" collapsed="false">
      <c r="A12" s="1" t="n">
        <v>37663</v>
      </c>
      <c r="B12" s="0" t="n">
        <v>83.43</v>
      </c>
      <c r="C12" s="0" t="n">
        <v>85.32</v>
      </c>
    </row>
    <row r="13" customFormat="false" ht="15" hidden="false" customHeight="false" outlineLevel="0" collapsed="false">
      <c r="A13" s="1" t="n">
        <v>37664</v>
      </c>
      <c r="B13" s="0" t="n">
        <v>82.1</v>
      </c>
      <c r="C13" s="0" t="n">
        <v>85.69</v>
      </c>
    </row>
    <row r="14" customFormat="false" ht="15" hidden="false" customHeight="false" outlineLevel="0" collapsed="false">
      <c r="A14" s="1" t="n">
        <v>37665</v>
      </c>
      <c r="B14" s="0" t="n">
        <v>82.35</v>
      </c>
      <c r="C14" s="0" t="n">
        <v>86</v>
      </c>
    </row>
    <row r="15" customFormat="false" ht="15" hidden="false" customHeight="false" outlineLevel="0" collapsed="false">
      <c r="A15" s="1" t="n">
        <v>37666</v>
      </c>
      <c r="B15" s="0" t="n">
        <v>84.15</v>
      </c>
      <c r="C15" s="0" t="n">
        <v>85.7</v>
      </c>
    </row>
    <row r="16" customFormat="false" ht="15" hidden="false" customHeight="false" outlineLevel="0" collapsed="false">
      <c r="A16" s="1" t="n">
        <v>37669</v>
      </c>
      <c r="B16" s="0" t="n">
        <v>84.15</v>
      </c>
      <c r="C16" s="0" t="n">
        <v>85.7</v>
      </c>
    </row>
    <row r="17" customFormat="false" ht="15" hidden="false" customHeight="false" outlineLevel="0" collapsed="false">
      <c r="A17" s="1" t="n">
        <v>37670</v>
      </c>
      <c r="B17" s="0" t="n">
        <v>85.63</v>
      </c>
      <c r="C17" s="0" t="n">
        <v>85.7</v>
      </c>
    </row>
    <row r="18" customFormat="false" ht="15" hidden="false" customHeight="false" outlineLevel="0" collapsed="false">
      <c r="A18" s="1" t="n">
        <v>37671</v>
      </c>
      <c r="B18" s="0" t="n">
        <v>85.18</v>
      </c>
      <c r="C18" s="0" t="n">
        <v>86.02</v>
      </c>
    </row>
    <row r="19" customFormat="false" ht="15" hidden="false" customHeight="false" outlineLevel="0" collapsed="false">
      <c r="A19" s="1" t="n">
        <v>37672</v>
      </c>
      <c r="B19" s="0" t="n">
        <v>84.33</v>
      </c>
      <c r="C19" s="0" t="n">
        <v>86.32</v>
      </c>
    </row>
    <row r="20" customFormat="false" ht="15" hidden="false" customHeight="false" outlineLevel="0" collapsed="false">
      <c r="A20" s="1" t="n">
        <v>37673</v>
      </c>
      <c r="B20" s="0" t="n">
        <v>85.18</v>
      </c>
      <c r="C20" s="0" t="n">
        <v>86</v>
      </c>
    </row>
    <row r="21" customFormat="false" ht="15" hidden="false" customHeight="false" outlineLevel="0" collapsed="false">
      <c r="A21" s="1" t="n">
        <v>37676</v>
      </c>
      <c r="B21" s="0" t="n">
        <v>83.8</v>
      </c>
      <c r="C21" s="0" t="n">
        <v>86.34</v>
      </c>
    </row>
    <row r="22" customFormat="false" ht="15" hidden="false" customHeight="false" outlineLevel="0" collapsed="false">
      <c r="A22" s="1" t="n">
        <v>37677</v>
      </c>
      <c r="B22" s="0" t="n">
        <v>84.47</v>
      </c>
      <c r="C22" s="0" t="n">
        <v>86.46</v>
      </c>
    </row>
    <row r="23" customFormat="false" ht="15" hidden="false" customHeight="false" outlineLevel="0" collapsed="false">
      <c r="A23" s="1" t="n">
        <v>37678</v>
      </c>
      <c r="B23" s="0" t="n">
        <v>83.24</v>
      </c>
      <c r="C23" s="0" t="n">
        <v>86.72</v>
      </c>
    </row>
    <row r="24" customFormat="false" ht="15" hidden="false" customHeight="false" outlineLevel="0" collapsed="false">
      <c r="A24" s="1" t="n">
        <v>37679</v>
      </c>
      <c r="B24" s="0" t="n">
        <v>84.34</v>
      </c>
      <c r="C24" s="0" t="n">
        <v>86.8</v>
      </c>
    </row>
    <row r="25" customFormat="false" ht="15" hidden="false" customHeight="false" outlineLevel="0" collapsed="false">
      <c r="A25" s="1" t="n">
        <v>37680</v>
      </c>
      <c r="B25" s="0" t="n">
        <v>84.9</v>
      </c>
      <c r="C25" s="0" t="n">
        <v>87.09</v>
      </c>
    </row>
    <row r="26" customFormat="false" ht="15" hidden="false" customHeight="false" outlineLevel="0" collapsed="false">
      <c r="A26" s="1" t="n">
        <v>37683</v>
      </c>
      <c r="B26" s="0" t="n">
        <v>84.09</v>
      </c>
      <c r="C26" s="0" t="n">
        <v>87.03</v>
      </c>
    </row>
    <row r="27" customFormat="false" ht="15" hidden="false" customHeight="false" outlineLevel="0" collapsed="false">
      <c r="A27" s="1" t="n">
        <v>37684</v>
      </c>
      <c r="B27" s="0" t="n">
        <v>82.75</v>
      </c>
      <c r="C27" s="0" t="n">
        <v>87.2</v>
      </c>
    </row>
    <row r="28" customFormat="false" ht="15" hidden="false" customHeight="false" outlineLevel="0" collapsed="false">
      <c r="A28" s="1" t="n">
        <v>37685</v>
      </c>
      <c r="B28" s="0" t="n">
        <v>83.45</v>
      </c>
      <c r="C28" s="0" t="n">
        <v>87.36</v>
      </c>
    </row>
    <row r="29" customFormat="false" ht="15" hidden="false" customHeight="false" outlineLevel="0" collapsed="false">
      <c r="A29" s="1" t="n">
        <v>37686</v>
      </c>
      <c r="B29" s="0" t="n">
        <v>82.75</v>
      </c>
      <c r="C29" s="0" t="n">
        <v>87.18</v>
      </c>
    </row>
    <row r="30" customFormat="false" ht="15" hidden="false" customHeight="false" outlineLevel="0" collapsed="false">
      <c r="A30" s="1" t="n">
        <v>37687</v>
      </c>
      <c r="B30" s="0" t="n">
        <v>83.32</v>
      </c>
      <c r="C30" s="0" t="n">
        <v>87.47</v>
      </c>
    </row>
    <row r="31" customFormat="false" ht="15" hidden="false" customHeight="false" outlineLevel="0" collapsed="false">
      <c r="A31" s="1" t="n">
        <v>37690</v>
      </c>
      <c r="B31" s="0" t="n">
        <v>81.32</v>
      </c>
      <c r="C31" s="0" t="n">
        <v>87.76</v>
      </c>
    </row>
    <row r="32" customFormat="false" ht="15" hidden="false" customHeight="false" outlineLevel="0" collapsed="false">
      <c r="A32" s="1" t="n">
        <v>37691</v>
      </c>
      <c r="B32" s="0" t="n">
        <v>80.52</v>
      </c>
      <c r="C32" s="0" t="n">
        <v>87.74</v>
      </c>
    </row>
    <row r="33" customFormat="false" ht="15" hidden="false" customHeight="false" outlineLevel="0" collapsed="false">
      <c r="A33" s="1" t="n">
        <v>37692</v>
      </c>
      <c r="B33" s="0" t="n">
        <v>81.06</v>
      </c>
      <c r="C33" s="0" t="n">
        <v>87.54</v>
      </c>
    </row>
    <row r="34" customFormat="false" ht="15" hidden="false" customHeight="false" outlineLevel="0" collapsed="false">
      <c r="A34" s="1" t="n">
        <v>37693</v>
      </c>
      <c r="B34" s="0" t="n">
        <v>83.86</v>
      </c>
      <c r="C34" s="0" t="n">
        <v>86.56</v>
      </c>
    </row>
    <row r="35" customFormat="false" ht="15" hidden="false" customHeight="false" outlineLevel="0" collapsed="false">
      <c r="A35" s="1" t="n">
        <v>37694</v>
      </c>
      <c r="B35" s="0" t="n">
        <v>84.13</v>
      </c>
      <c r="C35" s="0" t="n">
        <v>86.85</v>
      </c>
    </row>
    <row r="36" customFormat="false" ht="15" hidden="false" customHeight="false" outlineLevel="0" collapsed="false">
      <c r="A36" s="1" t="n">
        <v>37697</v>
      </c>
      <c r="B36" s="0" t="n">
        <v>86.78</v>
      </c>
      <c r="C36" s="0" t="n">
        <v>86.17</v>
      </c>
    </row>
    <row r="37" customFormat="false" ht="15" hidden="false" customHeight="false" outlineLevel="0" collapsed="false">
      <c r="A37" s="1" t="n">
        <v>37698</v>
      </c>
      <c r="B37" s="0" t="n">
        <v>87.29</v>
      </c>
      <c r="C37" s="0" t="n">
        <v>85.7</v>
      </c>
    </row>
    <row r="38" customFormat="false" ht="15" hidden="false" customHeight="false" outlineLevel="0" collapsed="false">
      <c r="A38" s="1" t="n">
        <v>37699</v>
      </c>
      <c r="B38" s="0" t="n">
        <v>87.96</v>
      </c>
      <c r="C38" s="0" t="n">
        <v>85.29</v>
      </c>
    </row>
    <row r="39" customFormat="false" ht="15" hidden="false" customHeight="false" outlineLevel="0" collapsed="false">
      <c r="A39" s="1" t="n">
        <v>37700</v>
      </c>
      <c r="B39" s="0" t="n">
        <v>88.15</v>
      </c>
      <c r="C39" s="0" t="n">
        <v>85.35</v>
      </c>
    </row>
    <row r="40" customFormat="false" ht="15" hidden="false" customHeight="false" outlineLevel="0" collapsed="false">
      <c r="A40" s="1" t="n">
        <v>37701</v>
      </c>
      <c r="B40" s="0" t="n">
        <v>89.67</v>
      </c>
      <c r="C40" s="0" t="n">
        <v>84.57</v>
      </c>
    </row>
    <row r="41" customFormat="false" ht="15" hidden="false" customHeight="false" outlineLevel="0" collapsed="false">
      <c r="A41" s="1" t="n">
        <v>37704</v>
      </c>
      <c r="B41" s="0" t="n">
        <v>86.69</v>
      </c>
      <c r="C41" s="0" t="n">
        <v>85.39</v>
      </c>
    </row>
    <row r="42" customFormat="false" ht="15" hidden="false" customHeight="false" outlineLevel="0" collapsed="false">
      <c r="A42" s="1" t="n">
        <v>37705</v>
      </c>
      <c r="B42" s="0" t="n">
        <v>87.52</v>
      </c>
      <c r="C42" s="0" t="n">
        <v>85.4</v>
      </c>
    </row>
    <row r="43" customFormat="false" ht="15" hidden="false" customHeight="false" outlineLevel="0" collapsed="false">
      <c r="A43" s="1" t="n">
        <v>37706</v>
      </c>
      <c r="B43" s="0" t="n">
        <v>87.08</v>
      </c>
      <c r="C43" s="0" t="n">
        <v>85.6</v>
      </c>
    </row>
    <row r="44" customFormat="false" ht="15" hidden="false" customHeight="false" outlineLevel="0" collapsed="false">
      <c r="A44" s="1" t="n">
        <v>37707</v>
      </c>
      <c r="B44" s="0" t="n">
        <v>87.15</v>
      </c>
      <c r="C44" s="0" t="n">
        <v>85.76</v>
      </c>
    </row>
    <row r="45" customFormat="false" ht="15" hidden="false" customHeight="false" outlineLevel="0" collapsed="false">
      <c r="A45" s="1" t="n">
        <v>37708</v>
      </c>
      <c r="B45" s="0" t="n">
        <v>86.71</v>
      </c>
      <c r="C45" s="0" t="n">
        <v>85.9</v>
      </c>
    </row>
    <row r="46" customFormat="false" ht="15" hidden="false" customHeight="false" outlineLevel="0" collapsed="false">
      <c r="A46" s="1" t="n">
        <v>37711</v>
      </c>
      <c r="B46" s="0" t="n">
        <v>84.74</v>
      </c>
      <c r="C46" s="0" t="n">
        <v>86.52</v>
      </c>
    </row>
    <row r="47" customFormat="false" ht="15" hidden="false" customHeight="false" outlineLevel="0" collapsed="false">
      <c r="A47" s="1" t="n">
        <v>37712</v>
      </c>
      <c r="B47" s="0" t="n">
        <v>86.04</v>
      </c>
      <c r="C47" s="0" t="n">
        <v>86.16</v>
      </c>
    </row>
    <row r="48" customFormat="false" ht="15" hidden="false" customHeight="false" outlineLevel="0" collapsed="false">
      <c r="A48" s="1" t="n">
        <v>37713</v>
      </c>
      <c r="B48" s="0" t="n">
        <v>88.12</v>
      </c>
      <c r="C48" s="0" t="n">
        <v>85.55</v>
      </c>
    </row>
    <row r="49" customFormat="false" ht="15" hidden="false" customHeight="false" outlineLevel="0" collapsed="false">
      <c r="A49" s="1" t="n">
        <v>37714</v>
      </c>
      <c r="B49" s="0" t="n">
        <v>87.7</v>
      </c>
      <c r="C49" s="0" t="n">
        <v>85.7</v>
      </c>
    </row>
    <row r="50" customFormat="false" ht="15" hidden="false" customHeight="false" outlineLevel="0" collapsed="false">
      <c r="A50" s="1" t="n">
        <v>37715</v>
      </c>
      <c r="B50" s="0" t="n">
        <v>88.22</v>
      </c>
      <c r="C50" s="0" t="n">
        <v>85.55</v>
      </c>
    </row>
    <row r="51" customFormat="false" ht="15" hidden="false" customHeight="false" outlineLevel="0" collapsed="false">
      <c r="A51" s="1" t="n">
        <v>37718</v>
      </c>
      <c r="B51" s="0" t="n">
        <v>88.05</v>
      </c>
      <c r="C51" s="0" t="n">
        <v>85.35</v>
      </c>
    </row>
    <row r="52" customFormat="false" ht="15" hidden="false" customHeight="false" outlineLevel="0" collapsed="false">
      <c r="A52" s="1" t="n">
        <v>37719</v>
      </c>
      <c r="B52" s="0" t="n">
        <v>88.19</v>
      </c>
      <c r="C52" s="0" t="n">
        <v>85.67</v>
      </c>
    </row>
    <row r="53" customFormat="false" ht="15" hidden="false" customHeight="false" outlineLevel="0" collapsed="false">
      <c r="A53" s="1" t="n">
        <v>37720</v>
      </c>
      <c r="B53" s="0" t="n">
        <v>87.03</v>
      </c>
      <c r="C53" s="0" t="n">
        <v>85.96</v>
      </c>
    </row>
    <row r="54" customFormat="false" ht="15" hidden="false" customHeight="false" outlineLevel="0" collapsed="false">
      <c r="A54" s="1" t="n">
        <v>37721</v>
      </c>
      <c r="B54" s="0" t="n">
        <v>87.51</v>
      </c>
      <c r="C54" s="0" t="n">
        <v>85.73</v>
      </c>
    </row>
    <row r="55" customFormat="false" ht="15" hidden="false" customHeight="false" outlineLevel="0" collapsed="false">
      <c r="A55" s="1" t="n">
        <v>37722</v>
      </c>
      <c r="B55" s="0" t="n">
        <v>87.15</v>
      </c>
      <c r="C55" s="0" t="n">
        <v>85.51</v>
      </c>
    </row>
    <row r="56" customFormat="false" ht="15" hidden="false" customHeight="false" outlineLevel="0" collapsed="false">
      <c r="A56" s="1" t="n">
        <v>37725</v>
      </c>
      <c r="B56" s="0" t="n">
        <v>88.95</v>
      </c>
      <c r="C56" s="0" t="n">
        <v>85.27</v>
      </c>
    </row>
    <row r="57" customFormat="false" ht="15" hidden="false" customHeight="false" outlineLevel="0" collapsed="false">
      <c r="A57" s="1" t="n">
        <v>37726</v>
      </c>
      <c r="B57" s="0" t="n">
        <v>89.78</v>
      </c>
      <c r="C57" s="0" t="n">
        <v>85.57</v>
      </c>
    </row>
    <row r="58" customFormat="false" ht="15" hidden="false" customHeight="false" outlineLevel="0" collapsed="false">
      <c r="A58" s="1" t="n">
        <v>37727</v>
      </c>
      <c r="B58" s="0" t="n">
        <v>88.25</v>
      </c>
      <c r="C58" s="0" t="n">
        <v>85.76</v>
      </c>
    </row>
    <row r="59" customFormat="false" ht="15" hidden="false" customHeight="false" outlineLevel="0" collapsed="false">
      <c r="A59" s="1" t="n">
        <v>37728</v>
      </c>
      <c r="B59" s="0" t="n">
        <v>89.56</v>
      </c>
      <c r="C59" s="0" t="n">
        <v>85.65</v>
      </c>
    </row>
    <row r="60" customFormat="false" ht="15" hidden="false" customHeight="false" outlineLevel="0" collapsed="false">
      <c r="A60" s="1" t="n">
        <v>37729</v>
      </c>
      <c r="B60" s="0" t="n">
        <v>89.56</v>
      </c>
      <c r="C60" s="0" t="n">
        <v>85.65</v>
      </c>
    </row>
    <row r="61" customFormat="false" ht="15" hidden="false" customHeight="false" outlineLevel="0" collapsed="false">
      <c r="A61" s="1" t="n">
        <v>37732</v>
      </c>
      <c r="B61" s="0" t="n">
        <v>89.65</v>
      </c>
      <c r="C61" s="0" t="n">
        <v>85.49</v>
      </c>
    </row>
    <row r="62" customFormat="false" ht="15" hidden="false" customHeight="false" outlineLevel="0" collapsed="false">
      <c r="A62" s="1" t="n">
        <v>37733</v>
      </c>
      <c r="B62" s="0" t="n">
        <v>91.34</v>
      </c>
      <c r="C62" s="0" t="n">
        <v>85.51</v>
      </c>
    </row>
    <row r="63" customFormat="false" ht="15" hidden="false" customHeight="false" outlineLevel="0" collapsed="false">
      <c r="A63" s="1" t="n">
        <v>37734</v>
      </c>
      <c r="B63" s="0" t="n">
        <v>92.18</v>
      </c>
      <c r="C63" s="0" t="n">
        <v>85.47</v>
      </c>
    </row>
    <row r="64" customFormat="false" ht="15" hidden="false" customHeight="false" outlineLevel="0" collapsed="false">
      <c r="A64" s="1" t="n">
        <v>37735</v>
      </c>
      <c r="B64" s="0" t="n">
        <v>91.36</v>
      </c>
      <c r="C64" s="0" t="n">
        <v>85.97</v>
      </c>
    </row>
    <row r="65" customFormat="false" ht="15" hidden="false" customHeight="false" outlineLevel="0" collapsed="false">
      <c r="A65" s="1" t="n">
        <v>37736</v>
      </c>
      <c r="B65" s="0" t="n">
        <v>90.23</v>
      </c>
      <c r="C65" s="0" t="n">
        <v>86.11</v>
      </c>
    </row>
    <row r="66" customFormat="false" ht="15" hidden="false" customHeight="false" outlineLevel="0" collapsed="false">
      <c r="A66" s="1" t="n">
        <v>37739</v>
      </c>
      <c r="B66" s="0" t="n">
        <v>91.79</v>
      </c>
      <c r="C66" s="0" t="n">
        <v>86.02</v>
      </c>
    </row>
    <row r="67" customFormat="false" ht="15" hidden="false" customHeight="false" outlineLevel="0" collapsed="false">
      <c r="A67" s="1" t="n">
        <v>37740</v>
      </c>
      <c r="B67" s="0" t="n">
        <v>92.11</v>
      </c>
      <c r="C67" s="0" t="n">
        <v>85.87</v>
      </c>
    </row>
    <row r="68" customFormat="false" ht="15" hidden="false" customHeight="false" outlineLevel="0" collapsed="false">
      <c r="A68" s="1" t="n">
        <v>37741</v>
      </c>
      <c r="B68" s="0" t="n">
        <v>91.91</v>
      </c>
      <c r="C68" s="0" t="n">
        <v>86.39</v>
      </c>
    </row>
    <row r="69" customFormat="false" ht="15" hidden="false" customHeight="false" outlineLevel="0" collapsed="false">
      <c r="A69" s="1" t="n">
        <v>37742</v>
      </c>
      <c r="B69" s="0" t="n">
        <v>91.9</v>
      </c>
      <c r="C69" s="0" t="n">
        <v>86.12</v>
      </c>
    </row>
    <row r="70" customFormat="false" ht="15" hidden="false" customHeight="false" outlineLevel="0" collapsed="false">
      <c r="A70" s="1" t="n">
        <v>37743</v>
      </c>
      <c r="B70" s="0" t="n">
        <v>93.21</v>
      </c>
      <c r="C70" s="0" t="n">
        <v>85.65</v>
      </c>
    </row>
    <row r="71" customFormat="false" ht="15" hidden="false" customHeight="false" outlineLevel="0" collapsed="false">
      <c r="A71" s="1" t="n">
        <v>37746</v>
      </c>
      <c r="B71" s="0" t="n">
        <v>93.03</v>
      </c>
      <c r="C71" s="0" t="n">
        <v>85.92</v>
      </c>
    </row>
    <row r="72" customFormat="false" ht="15" hidden="false" customHeight="false" outlineLevel="0" collapsed="false">
      <c r="A72" s="1" t="n">
        <v>37747</v>
      </c>
      <c r="B72" s="0" t="n">
        <v>93.91</v>
      </c>
      <c r="C72" s="0" t="n">
        <v>86.45</v>
      </c>
    </row>
    <row r="73" customFormat="false" ht="15" hidden="false" customHeight="false" outlineLevel="0" collapsed="false">
      <c r="A73" s="1" t="n">
        <v>37748</v>
      </c>
      <c r="B73" s="0" t="n">
        <v>93.39</v>
      </c>
      <c r="C73" s="0" t="n">
        <v>87.05</v>
      </c>
    </row>
    <row r="74" customFormat="false" ht="15" hidden="false" customHeight="false" outlineLevel="0" collapsed="false">
      <c r="A74" s="1" t="n">
        <v>37749</v>
      </c>
      <c r="B74" s="0" t="n">
        <v>92.45</v>
      </c>
      <c r="C74" s="0" t="n">
        <v>87.14</v>
      </c>
    </row>
    <row r="75" customFormat="false" ht="15" hidden="false" customHeight="false" outlineLevel="0" collapsed="false">
      <c r="A75" s="1" t="n">
        <v>37750</v>
      </c>
      <c r="B75" s="0" t="n">
        <v>93.73</v>
      </c>
      <c r="C75" s="0" t="n">
        <v>87.28</v>
      </c>
    </row>
    <row r="76" customFormat="false" ht="15" hidden="false" customHeight="false" outlineLevel="0" collapsed="false">
      <c r="A76" s="1" t="n">
        <v>37753</v>
      </c>
      <c r="B76" s="0" t="n">
        <v>94.88</v>
      </c>
      <c r="C76" s="0" t="n">
        <v>87.65</v>
      </c>
    </row>
    <row r="77" customFormat="false" ht="15" hidden="false" customHeight="false" outlineLevel="0" collapsed="false">
      <c r="A77" s="1" t="n">
        <v>37754</v>
      </c>
      <c r="B77" s="0" t="n">
        <v>94.71</v>
      </c>
      <c r="C77" s="0" t="n">
        <v>87.73</v>
      </c>
    </row>
    <row r="78" customFormat="false" ht="15" hidden="false" customHeight="false" outlineLevel="0" collapsed="false">
      <c r="A78" s="1" t="n">
        <v>37755</v>
      </c>
      <c r="B78" s="0" t="n">
        <v>94.51</v>
      </c>
      <c r="C78" s="0" t="n">
        <v>88.21</v>
      </c>
    </row>
    <row r="79" customFormat="false" ht="15" hidden="false" customHeight="false" outlineLevel="0" collapsed="false">
      <c r="A79" s="1" t="n">
        <v>37756</v>
      </c>
      <c r="B79" s="0" t="n">
        <v>95.11</v>
      </c>
      <c r="C79" s="0" t="n">
        <v>88.12</v>
      </c>
    </row>
    <row r="80" customFormat="false" ht="15" hidden="false" customHeight="false" outlineLevel="0" collapsed="false">
      <c r="A80" s="1" t="n">
        <v>37757</v>
      </c>
      <c r="B80" s="0" t="n">
        <v>94.87</v>
      </c>
      <c r="C80" s="0" t="n">
        <v>88.59</v>
      </c>
    </row>
    <row r="81" customFormat="false" ht="15" hidden="false" customHeight="false" outlineLevel="0" collapsed="false">
      <c r="A81" s="1" t="n">
        <v>37760</v>
      </c>
      <c r="B81" s="0" t="n">
        <v>92.65</v>
      </c>
      <c r="C81" s="0" t="n">
        <v>88.57</v>
      </c>
    </row>
    <row r="82" customFormat="false" ht="15" hidden="false" customHeight="false" outlineLevel="0" collapsed="false">
      <c r="A82" s="1" t="n">
        <v>37761</v>
      </c>
      <c r="B82" s="0" t="n">
        <v>92.46</v>
      </c>
      <c r="C82" s="0" t="n">
        <v>89.16</v>
      </c>
    </row>
    <row r="83" customFormat="false" ht="15" hidden="false" customHeight="false" outlineLevel="0" collapsed="false">
      <c r="A83" s="1" t="n">
        <v>37762</v>
      </c>
      <c r="B83" s="0" t="n">
        <v>92.65</v>
      </c>
      <c r="C83" s="0" t="n">
        <v>88.88</v>
      </c>
    </row>
    <row r="84" customFormat="false" ht="15" hidden="false" customHeight="false" outlineLevel="0" collapsed="false">
      <c r="A84" s="1" t="n">
        <v>37763</v>
      </c>
      <c r="B84" s="0" t="n">
        <v>93.57</v>
      </c>
      <c r="C84" s="0" t="n">
        <v>89.3</v>
      </c>
    </row>
    <row r="85" customFormat="false" ht="15" hidden="false" customHeight="false" outlineLevel="0" collapsed="false">
      <c r="A85" s="1" t="n">
        <v>37764</v>
      </c>
      <c r="B85" s="0" t="n">
        <v>93.76</v>
      </c>
      <c r="C85" s="0" t="n">
        <v>89.2</v>
      </c>
    </row>
    <row r="86" customFormat="false" ht="15" hidden="false" customHeight="false" outlineLevel="0" collapsed="false">
      <c r="A86" s="1" t="n">
        <v>37767</v>
      </c>
      <c r="B86" s="0" t="n">
        <v>93.76</v>
      </c>
      <c r="C86" s="0" t="n">
        <v>89.2</v>
      </c>
    </row>
    <row r="87" customFormat="false" ht="15" hidden="false" customHeight="false" outlineLevel="0" collapsed="false">
      <c r="A87" s="1" t="n">
        <v>37768</v>
      </c>
      <c r="B87" s="0" t="n">
        <v>95.4</v>
      </c>
      <c r="C87" s="0" t="n">
        <v>88.87</v>
      </c>
    </row>
    <row r="88" customFormat="false" ht="15" hidden="false" customHeight="false" outlineLevel="0" collapsed="false">
      <c r="A88" s="1" t="n">
        <v>37769</v>
      </c>
      <c r="B88" s="0" t="n">
        <v>95.67</v>
      </c>
      <c r="C88" s="0" t="n">
        <v>88.89</v>
      </c>
    </row>
    <row r="89" customFormat="false" ht="15" hidden="false" customHeight="false" outlineLevel="0" collapsed="false">
      <c r="A89" s="1" t="n">
        <v>37770</v>
      </c>
      <c r="B89" s="0" t="n">
        <v>95.42</v>
      </c>
      <c r="C89" s="0" t="n">
        <v>89.36</v>
      </c>
    </row>
    <row r="90" customFormat="false" ht="15" hidden="false" customHeight="false" outlineLevel="0" collapsed="false">
      <c r="A90" s="1" t="n">
        <v>37771</v>
      </c>
      <c r="B90" s="0" t="n">
        <v>96.95</v>
      </c>
      <c r="C90" s="0" t="n">
        <v>89.31</v>
      </c>
    </row>
    <row r="91" customFormat="false" ht="15" hidden="false" customHeight="false" outlineLevel="0" collapsed="false">
      <c r="A91" s="1" t="n">
        <v>37774</v>
      </c>
      <c r="B91" s="0" t="n">
        <v>97.35</v>
      </c>
      <c r="C91" s="0" t="n">
        <v>88.72</v>
      </c>
    </row>
    <row r="92" customFormat="false" ht="15" hidden="false" customHeight="false" outlineLevel="0" collapsed="false">
      <c r="A92" s="1" t="n">
        <v>37775</v>
      </c>
      <c r="B92" s="0" t="n">
        <v>97.75</v>
      </c>
      <c r="C92" s="0" t="n">
        <v>89.31</v>
      </c>
    </row>
    <row r="93" customFormat="false" ht="15" hidden="false" customHeight="false" outlineLevel="0" collapsed="false">
      <c r="A93" s="1" t="n">
        <v>37776</v>
      </c>
      <c r="B93" s="0" t="n">
        <v>99.16</v>
      </c>
      <c r="C93" s="0" t="n">
        <v>89.57</v>
      </c>
    </row>
    <row r="94" customFormat="false" ht="15" hidden="false" customHeight="false" outlineLevel="0" collapsed="false">
      <c r="A94" s="1" t="n">
        <v>37777</v>
      </c>
      <c r="B94" s="0" t="n">
        <v>99.65</v>
      </c>
      <c r="C94" s="0" t="n">
        <v>89.25</v>
      </c>
    </row>
    <row r="95" customFormat="false" ht="15" hidden="false" customHeight="false" outlineLevel="0" collapsed="false">
      <c r="A95" s="1" t="n">
        <v>37778</v>
      </c>
      <c r="B95" s="0" t="n">
        <v>99.26</v>
      </c>
      <c r="C95" s="0" t="n">
        <v>89.15</v>
      </c>
    </row>
    <row r="96" customFormat="false" ht="15" hidden="false" customHeight="false" outlineLevel="0" collapsed="false">
      <c r="A96" s="1" t="n">
        <v>37781</v>
      </c>
      <c r="B96" s="0" t="n">
        <v>98.25</v>
      </c>
      <c r="C96" s="0" t="n">
        <v>89.64</v>
      </c>
    </row>
    <row r="97" customFormat="false" ht="15" hidden="false" customHeight="false" outlineLevel="0" collapsed="false">
      <c r="A97" s="1" t="n">
        <v>37782</v>
      </c>
      <c r="B97" s="0" t="n">
        <v>99.25</v>
      </c>
      <c r="C97" s="0" t="n">
        <v>90.14</v>
      </c>
    </row>
    <row r="98" customFormat="false" ht="15" hidden="false" customHeight="false" outlineLevel="0" collapsed="false">
      <c r="A98" s="1" t="n">
        <v>37783</v>
      </c>
      <c r="B98" s="0" t="n">
        <v>100.3</v>
      </c>
      <c r="C98" s="0" t="n">
        <v>89.95</v>
      </c>
    </row>
    <row r="99" customFormat="false" ht="15" hidden="false" customHeight="false" outlineLevel="0" collapsed="false">
      <c r="A99" s="1" t="n">
        <v>37784</v>
      </c>
      <c r="B99" s="0" t="n">
        <v>100.61</v>
      </c>
      <c r="C99" s="0" t="n">
        <v>90.3</v>
      </c>
    </row>
    <row r="100" customFormat="false" ht="15" hidden="false" customHeight="false" outlineLevel="0" collapsed="false">
      <c r="A100" s="1" t="n">
        <v>37785</v>
      </c>
      <c r="B100" s="0" t="n">
        <v>99.56</v>
      </c>
      <c r="C100" s="0" t="n">
        <v>90.63</v>
      </c>
    </row>
    <row r="101" customFormat="false" ht="15" hidden="false" customHeight="false" outlineLevel="0" collapsed="false">
      <c r="A101" s="1" t="n">
        <v>37788</v>
      </c>
      <c r="B101" s="0" t="n">
        <v>101.66</v>
      </c>
      <c r="C101" s="0" t="n">
        <v>90.16</v>
      </c>
    </row>
    <row r="102" customFormat="false" ht="15" hidden="false" customHeight="false" outlineLevel="0" collapsed="false">
      <c r="A102" s="1" t="n">
        <v>37789</v>
      </c>
      <c r="B102" s="0" t="n">
        <v>101.66</v>
      </c>
      <c r="C102" s="0" t="n">
        <v>89.67</v>
      </c>
    </row>
    <row r="103" customFormat="false" ht="15" hidden="false" customHeight="false" outlineLevel="0" collapsed="false">
      <c r="A103" s="1" t="n">
        <v>37790</v>
      </c>
      <c r="B103" s="0" t="n">
        <v>101.57</v>
      </c>
      <c r="C103" s="0" t="n">
        <v>89.13</v>
      </c>
    </row>
    <row r="104" customFormat="false" ht="15" hidden="false" customHeight="false" outlineLevel="0" collapsed="false">
      <c r="A104" s="1" t="n">
        <v>37791</v>
      </c>
      <c r="B104" s="0" t="n">
        <v>100.02</v>
      </c>
      <c r="C104" s="0" t="n">
        <v>89.26</v>
      </c>
    </row>
    <row r="105" customFormat="false" ht="15" hidden="false" customHeight="false" outlineLevel="0" collapsed="false">
      <c r="A105" s="1" t="n">
        <v>37792</v>
      </c>
      <c r="B105" s="0" t="n">
        <v>99.44</v>
      </c>
      <c r="C105" s="0" t="n">
        <v>89.12</v>
      </c>
    </row>
    <row r="106" customFormat="false" ht="15" hidden="false" customHeight="false" outlineLevel="0" collapsed="false">
      <c r="A106" s="1" t="n">
        <v>37795</v>
      </c>
      <c r="B106" s="0" t="n">
        <v>98.42</v>
      </c>
      <c r="C106" s="0" t="n">
        <v>89.46</v>
      </c>
    </row>
    <row r="107" customFormat="false" ht="15" hidden="false" customHeight="false" outlineLevel="0" collapsed="false">
      <c r="A107" s="1" t="n">
        <v>37796</v>
      </c>
      <c r="B107" s="0" t="n">
        <v>98.52</v>
      </c>
      <c r="C107" s="0" t="n">
        <v>89.88</v>
      </c>
    </row>
    <row r="108" customFormat="false" ht="15" hidden="false" customHeight="false" outlineLevel="0" collapsed="false">
      <c r="A108" s="1" t="n">
        <v>37797</v>
      </c>
      <c r="B108" s="0" t="n">
        <v>97.53</v>
      </c>
      <c r="C108" s="0" t="n">
        <v>89.2</v>
      </c>
    </row>
    <row r="109" customFormat="false" ht="15" hidden="false" customHeight="false" outlineLevel="0" collapsed="false">
      <c r="A109" s="1" t="n">
        <v>37798</v>
      </c>
      <c r="B109" s="0" t="n">
        <v>98.8</v>
      </c>
      <c r="C109" s="0" t="n">
        <v>88.32</v>
      </c>
    </row>
    <row r="110" customFormat="false" ht="15" hidden="false" customHeight="false" outlineLevel="0" collapsed="false">
      <c r="A110" s="1" t="n">
        <v>37799</v>
      </c>
      <c r="B110" s="0" t="n">
        <v>97.66</v>
      </c>
      <c r="C110" s="0" t="n">
        <v>88.24</v>
      </c>
    </row>
    <row r="111" customFormat="false" ht="15" hidden="false" customHeight="false" outlineLevel="0" collapsed="false">
      <c r="A111" s="1" t="n">
        <v>37802</v>
      </c>
      <c r="B111" s="0" t="n">
        <v>97.63</v>
      </c>
      <c r="C111" s="0" t="n">
        <v>88.45</v>
      </c>
    </row>
    <row r="112" customFormat="false" ht="15" hidden="false" customHeight="false" outlineLevel="0" collapsed="false">
      <c r="A112" s="1" t="n">
        <v>37803</v>
      </c>
      <c r="B112" s="0" t="n">
        <v>98.53</v>
      </c>
      <c r="C112" s="0" t="n">
        <v>88.02</v>
      </c>
    </row>
    <row r="113" customFormat="false" ht="15" hidden="false" customHeight="false" outlineLevel="0" collapsed="false">
      <c r="A113" s="1" t="n">
        <v>37804</v>
      </c>
      <c r="B113" s="0" t="n">
        <v>99.77</v>
      </c>
      <c r="C113" s="0" t="n">
        <v>88.11</v>
      </c>
    </row>
    <row r="114" customFormat="false" ht="15" hidden="false" customHeight="false" outlineLevel="0" collapsed="false">
      <c r="A114" s="1" t="n">
        <v>37805</v>
      </c>
      <c r="B114" s="0" t="n">
        <v>98.74</v>
      </c>
      <c r="C114" s="0" t="n">
        <v>87.55</v>
      </c>
    </row>
    <row r="115" customFormat="false" ht="15" hidden="false" customHeight="false" outlineLevel="0" collapsed="false">
      <c r="A115" s="1" t="n">
        <v>37806</v>
      </c>
      <c r="B115" s="0" t="n">
        <v>98.74</v>
      </c>
      <c r="C115" s="0" t="n">
        <v>87.55</v>
      </c>
    </row>
    <row r="116" customFormat="false" ht="15" hidden="false" customHeight="false" outlineLevel="0" collapsed="false">
      <c r="A116" s="1" t="n">
        <v>37809</v>
      </c>
      <c r="B116" s="0" t="n">
        <v>100.7</v>
      </c>
      <c r="C116" s="0" t="n">
        <v>87.08</v>
      </c>
    </row>
    <row r="117" customFormat="false" ht="15" hidden="false" customHeight="false" outlineLevel="0" collapsed="false">
      <c r="A117" s="1" t="n">
        <v>37810</v>
      </c>
      <c r="B117" s="0" t="n">
        <v>101.15</v>
      </c>
      <c r="C117" s="0" t="n">
        <v>87.11</v>
      </c>
    </row>
    <row r="118" customFormat="false" ht="15" hidden="false" customHeight="false" outlineLevel="0" collapsed="false">
      <c r="A118" s="1" t="n">
        <v>37811</v>
      </c>
      <c r="B118" s="0" t="n">
        <v>100.58</v>
      </c>
      <c r="C118" s="0" t="n">
        <v>87.27</v>
      </c>
    </row>
    <row r="119" customFormat="false" ht="15" hidden="false" customHeight="false" outlineLevel="0" collapsed="false">
      <c r="A119" s="1" t="n">
        <v>37812</v>
      </c>
      <c r="B119" s="0" t="n">
        <v>99.3</v>
      </c>
      <c r="C119" s="0" t="n">
        <v>87.47</v>
      </c>
    </row>
    <row r="120" customFormat="false" ht="15" hidden="false" customHeight="false" outlineLevel="0" collapsed="false">
      <c r="A120" s="1" t="n">
        <v>37813</v>
      </c>
      <c r="B120" s="0" t="n">
        <v>100.24</v>
      </c>
      <c r="C120" s="0" t="n">
        <v>87.78</v>
      </c>
    </row>
    <row r="121" customFormat="false" ht="15" hidden="false" customHeight="false" outlineLevel="0" collapsed="false">
      <c r="A121" s="1" t="n">
        <v>37816</v>
      </c>
      <c r="B121" s="0" t="n">
        <v>100.73</v>
      </c>
      <c r="C121" s="0" t="n">
        <v>87.27</v>
      </c>
    </row>
    <row r="122" customFormat="false" ht="15" hidden="false" customHeight="false" outlineLevel="0" collapsed="false">
      <c r="A122" s="1" t="n">
        <v>37817</v>
      </c>
      <c r="B122" s="0" t="n">
        <v>100.51</v>
      </c>
      <c r="C122" s="0" t="n">
        <v>86.08</v>
      </c>
    </row>
    <row r="123" customFormat="false" ht="15" hidden="false" customHeight="false" outlineLevel="0" collapsed="false">
      <c r="A123" s="1" t="n">
        <v>37818</v>
      </c>
      <c r="B123" s="0" t="n">
        <v>99.92</v>
      </c>
      <c r="C123" s="0" t="n">
        <v>86.11</v>
      </c>
    </row>
    <row r="124" customFormat="false" ht="15" hidden="false" customHeight="false" outlineLevel="0" collapsed="false">
      <c r="A124" s="1" t="n">
        <v>37819</v>
      </c>
      <c r="B124" s="0" t="n">
        <v>98.5</v>
      </c>
      <c r="C124" s="0" t="n">
        <v>85.93</v>
      </c>
    </row>
    <row r="125" customFormat="false" ht="15" hidden="false" customHeight="false" outlineLevel="0" collapsed="false">
      <c r="A125" s="1" t="n">
        <v>37820</v>
      </c>
      <c r="B125" s="0" t="n">
        <v>99.51</v>
      </c>
      <c r="C125" s="0" t="n">
        <v>85.71</v>
      </c>
    </row>
    <row r="126" customFormat="false" ht="15" hidden="false" customHeight="false" outlineLevel="0" collapsed="false">
      <c r="A126" s="1" t="n">
        <v>37823</v>
      </c>
      <c r="B126" s="0" t="n">
        <v>98.28</v>
      </c>
      <c r="C126" s="0" t="n">
        <v>84.59</v>
      </c>
    </row>
    <row r="127" customFormat="false" ht="15" hidden="false" customHeight="false" outlineLevel="0" collapsed="false">
      <c r="A127" s="1" t="n">
        <v>37824</v>
      </c>
      <c r="B127" s="0" t="n">
        <v>99.17</v>
      </c>
      <c r="C127" s="0" t="n">
        <v>84.89</v>
      </c>
    </row>
    <row r="128" customFormat="false" ht="15" hidden="false" customHeight="false" outlineLevel="0" collapsed="false">
      <c r="A128" s="1" t="n">
        <v>37825</v>
      </c>
      <c r="B128" s="0" t="n">
        <v>99.24</v>
      </c>
      <c r="C128" s="0" t="n">
        <v>85.15</v>
      </c>
    </row>
    <row r="129" customFormat="false" ht="15" hidden="false" customHeight="false" outlineLevel="0" collapsed="false">
      <c r="A129" s="1" t="n">
        <v>37826</v>
      </c>
      <c r="B129" s="0" t="n">
        <v>98.49</v>
      </c>
      <c r="C129" s="0" t="n">
        <v>84.82</v>
      </c>
    </row>
    <row r="130" customFormat="false" ht="15" hidden="false" customHeight="false" outlineLevel="0" collapsed="false">
      <c r="A130" s="1" t="n">
        <v>37827</v>
      </c>
      <c r="B130" s="0" t="n">
        <v>100.23</v>
      </c>
      <c r="C130" s="0" t="n">
        <v>84.71</v>
      </c>
    </row>
    <row r="131" customFormat="false" ht="15" hidden="false" customHeight="false" outlineLevel="0" collapsed="false">
      <c r="A131" s="1" t="n">
        <v>37830</v>
      </c>
      <c r="B131" s="0" t="n">
        <v>99.86</v>
      </c>
      <c r="C131" s="0" t="n">
        <v>84.09</v>
      </c>
    </row>
    <row r="132" customFormat="false" ht="15" hidden="false" customHeight="false" outlineLevel="0" collapsed="false">
      <c r="A132" s="1" t="n">
        <v>37831</v>
      </c>
      <c r="B132" s="0" t="n">
        <v>99.4</v>
      </c>
      <c r="C132" s="0" t="n">
        <v>83.27</v>
      </c>
    </row>
    <row r="133" customFormat="false" ht="15" hidden="false" customHeight="false" outlineLevel="0" collapsed="false">
      <c r="A133" s="1" t="n">
        <v>37832</v>
      </c>
      <c r="B133" s="0" t="n">
        <v>99.16</v>
      </c>
      <c r="C133" s="0" t="n">
        <v>83.94</v>
      </c>
    </row>
    <row r="134" customFormat="false" ht="15" hidden="false" customHeight="false" outlineLevel="0" collapsed="false">
      <c r="A134" s="1" t="n">
        <v>37833</v>
      </c>
      <c r="B134" s="0" t="n">
        <v>99.39</v>
      </c>
      <c r="C134" s="0" t="n">
        <v>83.38</v>
      </c>
    </row>
    <row r="135" customFormat="false" ht="15" hidden="false" customHeight="false" outlineLevel="0" collapsed="false">
      <c r="A135" s="1" t="n">
        <v>37834</v>
      </c>
      <c r="B135" s="0" t="n">
        <v>98.51</v>
      </c>
      <c r="C135" s="0" t="n">
        <v>83</v>
      </c>
    </row>
    <row r="136" customFormat="false" ht="15" hidden="false" customHeight="false" outlineLevel="0" collapsed="false">
      <c r="A136" s="1" t="n">
        <v>37837</v>
      </c>
      <c r="B136" s="0" t="n">
        <v>98.51</v>
      </c>
      <c r="C136" s="0" t="n">
        <v>83.61</v>
      </c>
    </row>
    <row r="137" customFormat="false" ht="15" hidden="false" customHeight="false" outlineLevel="0" collapsed="false">
      <c r="A137" s="1" t="n">
        <v>37838</v>
      </c>
      <c r="B137" s="0" t="n">
        <v>96.42</v>
      </c>
      <c r="C137" s="0" t="n">
        <v>83.05</v>
      </c>
    </row>
    <row r="138" customFormat="false" ht="15" hidden="false" customHeight="false" outlineLevel="0" collapsed="false">
      <c r="A138" s="1" t="n">
        <v>37839</v>
      </c>
      <c r="B138" s="0" t="n">
        <v>96.98</v>
      </c>
      <c r="C138" s="0" t="n">
        <v>83.9</v>
      </c>
    </row>
    <row r="139" customFormat="false" ht="15" hidden="false" customHeight="false" outlineLevel="0" collapsed="false">
      <c r="A139" s="1" t="n">
        <v>37840</v>
      </c>
      <c r="B139" s="0" t="n">
        <v>98</v>
      </c>
      <c r="C139" s="0" t="n">
        <v>84.2</v>
      </c>
    </row>
    <row r="140" customFormat="false" ht="15" hidden="false" customHeight="false" outlineLevel="0" collapsed="false">
      <c r="A140" s="1" t="n">
        <v>37841</v>
      </c>
      <c r="B140" s="0" t="n">
        <v>98.28</v>
      </c>
      <c r="C140" s="0" t="n">
        <v>84.19</v>
      </c>
    </row>
    <row r="141" customFormat="false" ht="15" hidden="false" customHeight="false" outlineLevel="0" collapsed="false">
      <c r="A141" s="1" t="n">
        <v>37844</v>
      </c>
      <c r="B141" s="0" t="n">
        <v>98.65</v>
      </c>
      <c r="C141" s="0" t="n">
        <v>83.84</v>
      </c>
    </row>
    <row r="142" customFormat="false" ht="15" hidden="false" customHeight="false" outlineLevel="0" collapsed="false">
      <c r="A142" s="1" t="n">
        <v>37845</v>
      </c>
      <c r="B142" s="0" t="n">
        <v>99.55</v>
      </c>
      <c r="C142" s="0" t="n">
        <v>83.69</v>
      </c>
    </row>
    <row r="143" customFormat="false" ht="15" hidden="false" customHeight="false" outlineLevel="0" collapsed="false">
      <c r="A143" s="1" t="n">
        <v>37846</v>
      </c>
      <c r="B143" s="0" t="n">
        <v>99.04</v>
      </c>
      <c r="C143" s="0" t="n">
        <v>82.76</v>
      </c>
    </row>
    <row r="144" customFormat="false" ht="15" hidden="false" customHeight="false" outlineLevel="0" collapsed="false">
      <c r="A144" s="1" t="n">
        <v>37847</v>
      </c>
      <c r="B144" s="0" t="n">
        <v>99.31</v>
      </c>
      <c r="C144" s="0" t="n">
        <v>82.93</v>
      </c>
    </row>
    <row r="145" customFormat="false" ht="15" hidden="false" customHeight="false" outlineLevel="0" collapsed="false">
      <c r="A145" s="1" t="n">
        <v>37848</v>
      </c>
      <c r="B145" s="0" t="n">
        <v>99.62</v>
      </c>
      <c r="C145" s="0" t="n">
        <v>82.9</v>
      </c>
    </row>
    <row r="146" customFormat="false" ht="15" hidden="false" customHeight="false" outlineLevel="0" collapsed="false">
      <c r="A146" s="1" t="n">
        <v>37851</v>
      </c>
      <c r="B146" s="0" t="n">
        <v>100.48</v>
      </c>
      <c r="C146" s="0" t="n">
        <v>83.15</v>
      </c>
    </row>
    <row r="147" customFormat="false" ht="15" hidden="false" customHeight="false" outlineLevel="0" collapsed="false">
      <c r="A147" s="1" t="n">
        <v>37852</v>
      </c>
      <c r="B147" s="0" t="n">
        <v>100.86</v>
      </c>
      <c r="C147" s="0" t="n">
        <v>83.81</v>
      </c>
    </row>
    <row r="148" customFormat="false" ht="15" hidden="false" customHeight="false" outlineLevel="0" collapsed="false">
      <c r="A148" s="1" t="n">
        <v>37853</v>
      </c>
      <c r="B148" s="0" t="n">
        <v>100.45</v>
      </c>
      <c r="C148" s="0" t="n">
        <v>83.41</v>
      </c>
    </row>
    <row r="149" customFormat="false" ht="15" hidden="false" customHeight="false" outlineLevel="0" collapsed="false">
      <c r="A149" s="1" t="n">
        <v>37854</v>
      </c>
      <c r="B149" s="0" t="n">
        <v>100.77</v>
      </c>
      <c r="C149" s="0" t="n">
        <v>83.1</v>
      </c>
    </row>
    <row r="150" customFormat="false" ht="15" hidden="false" customHeight="false" outlineLevel="0" collapsed="false">
      <c r="A150" s="1" t="n">
        <v>37855</v>
      </c>
      <c r="B150" s="0" t="n">
        <v>99.77</v>
      </c>
      <c r="C150" s="0" t="n">
        <v>83.16</v>
      </c>
    </row>
    <row r="151" customFormat="false" ht="15" hidden="false" customHeight="false" outlineLevel="0" collapsed="false">
      <c r="A151" s="1" t="n">
        <v>37858</v>
      </c>
      <c r="B151" s="0" t="n">
        <v>99.93</v>
      </c>
      <c r="C151" s="0" t="n">
        <v>82.8</v>
      </c>
    </row>
    <row r="152" customFormat="false" ht="15" hidden="false" customHeight="false" outlineLevel="0" collapsed="false">
      <c r="A152" s="1" t="n">
        <v>37859</v>
      </c>
      <c r="B152" s="0" t="n">
        <v>100.11</v>
      </c>
      <c r="C152" s="0" t="n">
        <v>83.1</v>
      </c>
    </row>
    <row r="153" customFormat="false" ht="15" hidden="false" customHeight="false" outlineLevel="0" collapsed="false">
      <c r="A153" s="1" t="n">
        <v>37860</v>
      </c>
      <c r="B153" s="0" t="n">
        <v>100.14</v>
      </c>
      <c r="C153" s="0" t="n">
        <v>82.9</v>
      </c>
    </row>
    <row r="154" customFormat="false" ht="15" hidden="false" customHeight="false" outlineLevel="0" collapsed="false">
      <c r="A154" s="1" t="n">
        <v>37861</v>
      </c>
      <c r="B154" s="0" t="n">
        <v>100.76</v>
      </c>
      <c r="C154" s="0" t="n">
        <v>83.48</v>
      </c>
    </row>
    <row r="155" customFormat="false" ht="15" hidden="false" customHeight="false" outlineLevel="0" collapsed="false">
      <c r="A155" s="1" t="n">
        <v>37862</v>
      </c>
      <c r="B155" s="0" t="n">
        <v>101.44</v>
      </c>
      <c r="C155" s="0" t="n">
        <v>83.25</v>
      </c>
    </row>
    <row r="156" customFormat="false" ht="15" hidden="false" customHeight="false" outlineLevel="0" collapsed="false">
      <c r="A156" s="1" t="n">
        <v>37865</v>
      </c>
      <c r="B156" s="0" t="n">
        <v>101.44</v>
      </c>
      <c r="C156" s="0" t="n">
        <v>83.25</v>
      </c>
    </row>
    <row r="157" customFormat="false" ht="15" hidden="false" customHeight="false" outlineLevel="0" collapsed="false">
      <c r="A157" s="1" t="n">
        <v>37866</v>
      </c>
      <c r="B157" s="0" t="n">
        <v>102.8</v>
      </c>
      <c r="C157" s="0" t="n">
        <v>82.15</v>
      </c>
    </row>
    <row r="158" customFormat="false" ht="15" hidden="false" customHeight="false" outlineLevel="0" collapsed="false">
      <c r="A158" s="1" t="n">
        <v>37867</v>
      </c>
      <c r="B158" s="0" t="n">
        <v>103.36</v>
      </c>
      <c r="C158" s="0" t="n">
        <v>82.36</v>
      </c>
    </row>
    <row r="159" customFormat="false" ht="15" hidden="false" customHeight="false" outlineLevel="0" collapsed="false">
      <c r="A159" s="1" t="n">
        <v>37868</v>
      </c>
      <c r="B159" s="0" t="n">
        <v>103.41</v>
      </c>
      <c r="C159" s="0" t="n">
        <v>82.89</v>
      </c>
    </row>
    <row r="160" customFormat="false" ht="15" hidden="false" customHeight="false" outlineLevel="0" collapsed="false">
      <c r="A160" s="1" t="n">
        <v>37869</v>
      </c>
      <c r="B160" s="0" t="n">
        <v>102.83</v>
      </c>
      <c r="C160" s="0" t="n">
        <v>83.94</v>
      </c>
    </row>
    <row r="161" customFormat="false" ht="15" hidden="false" customHeight="false" outlineLevel="0" collapsed="false">
      <c r="A161" s="1" t="n">
        <v>37872</v>
      </c>
      <c r="B161" s="0" t="n">
        <v>103.68</v>
      </c>
      <c r="C161" s="0" t="n">
        <v>83.55</v>
      </c>
    </row>
    <row r="162" customFormat="false" ht="15" hidden="false" customHeight="false" outlineLevel="0" collapsed="false">
      <c r="A162" s="1" t="n">
        <v>37873</v>
      </c>
      <c r="B162" s="0" t="n">
        <v>103</v>
      </c>
      <c r="C162" s="0" t="n">
        <v>83.95</v>
      </c>
    </row>
    <row r="163" customFormat="false" ht="15" hidden="false" customHeight="false" outlineLevel="0" collapsed="false">
      <c r="A163" s="1" t="n">
        <v>37874</v>
      </c>
      <c r="B163" s="0" t="n">
        <v>101.96</v>
      </c>
      <c r="C163" s="0" t="n">
        <v>84.52</v>
      </c>
    </row>
    <row r="164" customFormat="false" ht="15" hidden="false" customHeight="false" outlineLevel="0" collapsed="false">
      <c r="A164" s="1" t="n">
        <v>37875</v>
      </c>
      <c r="B164" s="0" t="n">
        <v>102.26</v>
      </c>
      <c r="C164" s="0" t="n">
        <v>84.22</v>
      </c>
    </row>
    <row r="165" customFormat="false" ht="15" hidden="false" customHeight="false" outlineLevel="0" collapsed="false">
      <c r="A165" s="1" t="n">
        <v>37876</v>
      </c>
      <c r="B165" s="0" t="n">
        <v>102.45</v>
      </c>
      <c r="C165" s="0" t="n">
        <v>84.56</v>
      </c>
    </row>
    <row r="166" customFormat="false" ht="15" hidden="false" customHeight="false" outlineLevel="0" collapsed="false">
      <c r="A166" s="1" t="n">
        <v>37879</v>
      </c>
      <c r="B166" s="0" t="n">
        <v>102.09</v>
      </c>
      <c r="C166" s="0" t="n">
        <v>84.71</v>
      </c>
    </row>
    <row r="167" customFormat="false" ht="15" hidden="false" customHeight="false" outlineLevel="0" collapsed="false">
      <c r="A167" s="1" t="n">
        <v>37880</v>
      </c>
      <c r="B167" s="0" t="n">
        <v>103.58</v>
      </c>
      <c r="C167" s="0" t="n">
        <v>84.64</v>
      </c>
    </row>
    <row r="168" customFormat="false" ht="15" hidden="false" customHeight="false" outlineLevel="0" collapsed="false">
      <c r="A168" s="1" t="n">
        <v>37881</v>
      </c>
      <c r="B168" s="0" t="n">
        <v>103.38</v>
      </c>
      <c r="C168" s="0" t="n">
        <v>85.11</v>
      </c>
    </row>
    <row r="169" customFormat="false" ht="15" hidden="false" customHeight="false" outlineLevel="0" collapsed="false">
      <c r="A169" s="1" t="n">
        <v>37882</v>
      </c>
      <c r="B169" s="0" t="n">
        <v>104.6</v>
      </c>
      <c r="C169" s="0" t="n">
        <v>85.1</v>
      </c>
    </row>
    <row r="170" customFormat="false" ht="15" hidden="false" customHeight="false" outlineLevel="0" collapsed="false">
      <c r="A170" s="1" t="n">
        <v>37883</v>
      </c>
      <c r="B170" s="0" t="n">
        <v>103.67</v>
      </c>
      <c r="C170" s="0" t="n">
        <v>85.1</v>
      </c>
    </row>
    <row r="171" customFormat="false" ht="15" hidden="false" customHeight="false" outlineLevel="0" collapsed="false">
      <c r="A171" s="1" t="n">
        <v>37886</v>
      </c>
      <c r="B171" s="0" t="n">
        <v>102.55</v>
      </c>
      <c r="C171" s="0" t="n">
        <v>84.73</v>
      </c>
    </row>
    <row r="172" customFormat="false" ht="15" hidden="false" customHeight="false" outlineLevel="0" collapsed="false">
      <c r="A172" s="1" t="n">
        <v>37887</v>
      </c>
      <c r="B172" s="0" t="n">
        <v>102.94</v>
      </c>
      <c r="C172" s="0" t="n">
        <v>84.93</v>
      </c>
    </row>
    <row r="173" customFormat="false" ht="15" hidden="false" customHeight="false" outlineLevel="0" collapsed="false">
      <c r="A173" s="1" t="n">
        <v>37888</v>
      </c>
      <c r="B173" s="0" t="n">
        <v>101.11</v>
      </c>
      <c r="C173" s="0" t="n">
        <v>85.36</v>
      </c>
    </row>
    <row r="174" customFormat="false" ht="15" hidden="false" customHeight="false" outlineLevel="0" collapsed="false">
      <c r="A174" s="1" t="n">
        <v>37889</v>
      </c>
      <c r="B174" s="0" t="n">
        <v>100.28</v>
      </c>
      <c r="C174" s="0" t="n">
        <v>85.48</v>
      </c>
    </row>
    <row r="175" customFormat="false" ht="15" hidden="false" customHeight="false" outlineLevel="0" collapsed="false">
      <c r="A175" s="1" t="n">
        <v>37890</v>
      </c>
      <c r="B175" s="0" t="n">
        <v>99.95</v>
      </c>
      <c r="C175" s="0" t="n">
        <v>86.13</v>
      </c>
    </row>
    <row r="176" customFormat="false" ht="15" hidden="false" customHeight="false" outlineLevel="0" collapsed="false">
      <c r="A176" s="1" t="n">
        <v>37893</v>
      </c>
      <c r="B176" s="0" t="n">
        <v>100.93</v>
      </c>
      <c r="C176" s="0" t="n">
        <v>85.76</v>
      </c>
    </row>
    <row r="177" customFormat="false" ht="15" hidden="false" customHeight="false" outlineLevel="0" collapsed="false">
      <c r="A177" s="1" t="n">
        <v>37894</v>
      </c>
      <c r="B177" s="0" t="n">
        <v>99.95</v>
      </c>
      <c r="C177" s="0" t="n">
        <v>86.59</v>
      </c>
    </row>
    <row r="178" customFormat="false" ht="15" hidden="false" customHeight="false" outlineLevel="0" collapsed="false">
      <c r="A178" s="1" t="n">
        <v>37895</v>
      </c>
      <c r="B178" s="0" t="n">
        <v>102.08</v>
      </c>
      <c r="C178" s="0" t="n">
        <v>86.24</v>
      </c>
    </row>
    <row r="179" customFormat="false" ht="15" hidden="false" customHeight="false" outlineLevel="0" collapsed="false">
      <c r="A179" s="1" t="n">
        <v>37896</v>
      </c>
      <c r="B179" s="0" t="n">
        <v>102.45</v>
      </c>
      <c r="C179" s="0" t="n">
        <v>85.93</v>
      </c>
    </row>
    <row r="180" customFormat="false" ht="15" hidden="false" customHeight="false" outlineLevel="0" collapsed="false">
      <c r="A180" s="1" t="n">
        <v>37897</v>
      </c>
      <c r="B180" s="0" t="n">
        <v>103.39</v>
      </c>
      <c r="C180" s="0" t="n">
        <v>84.74</v>
      </c>
    </row>
    <row r="181" customFormat="false" ht="15" hidden="false" customHeight="false" outlineLevel="0" collapsed="false">
      <c r="A181" s="1" t="n">
        <v>37900</v>
      </c>
      <c r="B181" s="0" t="n">
        <v>103.86</v>
      </c>
      <c r="C181" s="0" t="n">
        <v>84.99</v>
      </c>
    </row>
    <row r="182" customFormat="false" ht="15" hidden="false" customHeight="false" outlineLevel="0" collapsed="false">
      <c r="A182" s="1" t="n">
        <v>37901</v>
      </c>
      <c r="B182" s="0" t="n">
        <v>104.26</v>
      </c>
      <c r="C182" s="0" t="n">
        <v>84.5</v>
      </c>
    </row>
    <row r="183" customFormat="false" ht="15" hidden="false" customHeight="false" outlineLevel="0" collapsed="false">
      <c r="A183" s="1" t="n">
        <v>37902</v>
      </c>
      <c r="B183" s="0" t="n">
        <v>104</v>
      </c>
      <c r="C183" s="0" t="n">
        <v>84.65</v>
      </c>
    </row>
    <row r="184" customFormat="false" ht="15" hidden="false" customHeight="false" outlineLevel="0" collapsed="false">
      <c r="A184" s="1" t="n">
        <v>37903</v>
      </c>
      <c r="B184" s="0" t="n">
        <v>104.28</v>
      </c>
      <c r="C184" s="0" t="n">
        <v>84.38</v>
      </c>
    </row>
    <row r="185" customFormat="false" ht="15" hidden="false" customHeight="false" outlineLevel="0" collapsed="false">
      <c r="A185" s="1" t="n">
        <v>37904</v>
      </c>
      <c r="B185" s="0" t="n">
        <v>104.57</v>
      </c>
      <c r="C185" s="0" t="n">
        <v>84.63</v>
      </c>
    </row>
    <row r="186" customFormat="false" ht="15" hidden="false" customHeight="false" outlineLevel="0" collapsed="false">
      <c r="A186" s="1" t="n">
        <v>37907</v>
      </c>
      <c r="B186" s="0" t="n">
        <v>104.9</v>
      </c>
      <c r="C186" s="0" t="n">
        <v>84.5</v>
      </c>
    </row>
    <row r="187" customFormat="false" ht="15" hidden="false" customHeight="false" outlineLevel="0" collapsed="false">
      <c r="A187" s="1" t="n">
        <v>37908</v>
      </c>
      <c r="B187" s="0" t="n">
        <v>105.27</v>
      </c>
      <c r="C187" s="0" t="n">
        <v>84.16</v>
      </c>
    </row>
    <row r="188" customFormat="false" ht="15" hidden="false" customHeight="false" outlineLevel="0" collapsed="false">
      <c r="A188" s="1" t="n">
        <v>37909</v>
      </c>
      <c r="B188" s="0" t="n">
        <v>104.99</v>
      </c>
      <c r="C188" s="0" t="n">
        <v>83.86</v>
      </c>
    </row>
    <row r="189" customFormat="false" ht="15" hidden="false" customHeight="false" outlineLevel="0" collapsed="false">
      <c r="A189" s="1" t="n">
        <v>37910</v>
      </c>
      <c r="B189" s="0" t="n">
        <v>105.41</v>
      </c>
      <c r="C189" s="0" t="n">
        <v>83.4</v>
      </c>
    </row>
    <row r="190" customFormat="false" ht="15" hidden="false" customHeight="false" outlineLevel="0" collapsed="false">
      <c r="A190" s="1" t="n">
        <v>37911</v>
      </c>
      <c r="B190" s="0" t="n">
        <v>104.26</v>
      </c>
      <c r="C190" s="0" t="n">
        <v>83.85</v>
      </c>
    </row>
    <row r="191" customFormat="false" ht="15" hidden="false" customHeight="false" outlineLevel="0" collapsed="false">
      <c r="A191" s="1" t="n">
        <v>37914</v>
      </c>
      <c r="B191" s="0" t="n">
        <v>105.04</v>
      </c>
      <c r="C191" s="0" t="n">
        <v>83.91</v>
      </c>
    </row>
    <row r="192" customFormat="false" ht="15" hidden="false" customHeight="false" outlineLevel="0" collapsed="false">
      <c r="A192" s="1" t="n">
        <v>37915</v>
      </c>
      <c r="B192" s="0" t="n">
        <v>104.86</v>
      </c>
      <c r="C192" s="0" t="n">
        <v>84.06</v>
      </c>
    </row>
    <row r="193" customFormat="false" ht="15" hidden="false" customHeight="false" outlineLevel="0" collapsed="false">
      <c r="A193" s="1" t="n">
        <v>37916</v>
      </c>
      <c r="B193" s="0" t="n">
        <v>103.54</v>
      </c>
      <c r="C193" s="0" t="n">
        <v>84.67</v>
      </c>
    </row>
    <row r="194" customFormat="false" ht="15" hidden="false" customHeight="false" outlineLevel="0" collapsed="false">
      <c r="A194" s="1" t="n">
        <v>37917</v>
      </c>
      <c r="B194" s="0" t="n">
        <v>103.35</v>
      </c>
      <c r="C194" s="0" t="n">
        <v>84.4</v>
      </c>
    </row>
    <row r="195" customFormat="false" ht="15" hidden="false" customHeight="false" outlineLevel="0" collapsed="false">
      <c r="A195" s="1" t="n">
        <v>37918</v>
      </c>
      <c r="B195" s="0" t="n">
        <v>103.58</v>
      </c>
      <c r="C195" s="0" t="n">
        <v>84.99</v>
      </c>
    </row>
    <row r="196" customFormat="false" ht="15" hidden="false" customHeight="false" outlineLevel="0" collapsed="false">
      <c r="A196" s="1" t="n">
        <v>37921</v>
      </c>
      <c r="B196" s="0" t="n">
        <v>103.63</v>
      </c>
      <c r="C196" s="0" t="n">
        <v>84.76</v>
      </c>
    </row>
    <row r="197" customFormat="false" ht="15" hidden="false" customHeight="false" outlineLevel="0" collapsed="false">
      <c r="A197" s="1" t="n">
        <v>37922</v>
      </c>
      <c r="B197" s="0" t="n">
        <v>105.04</v>
      </c>
      <c r="C197" s="0" t="n">
        <v>85.16</v>
      </c>
    </row>
    <row r="198" customFormat="false" ht="15" hidden="false" customHeight="false" outlineLevel="0" collapsed="false">
      <c r="A198" s="1" t="n">
        <v>37923</v>
      </c>
      <c r="B198" s="0" t="n">
        <v>105.18</v>
      </c>
      <c r="C198" s="0" t="n">
        <v>84.61</v>
      </c>
    </row>
    <row r="199" customFormat="false" ht="15" hidden="false" customHeight="false" outlineLevel="0" collapsed="false">
      <c r="A199" s="1" t="n">
        <v>37924</v>
      </c>
      <c r="B199" s="0" t="n">
        <v>105.4</v>
      </c>
      <c r="C199" s="0" t="n">
        <v>84.3</v>
      </c>
    </row>
    <row r="200" customFormat="false" ht="15" hidden="false" customHeight="false" outlineLevel="0" collapsed="false">
      <c r="A200" s="1" t="n">
        <v>37925</v>
      </c>
      <c r="B200" s="0" t="n">
        <v>105.3</v>
      </c>
      <c r="C200" s="0" t="n">
        <v>84.6</v>
      </c>
    </row>
    <row r="201" customFormat="false" ht="15" hidden="false" customHeight="false" outlineLevel="0" collapsed="false">
      <c r="A201" s="1" t="n">
        <v>37928</v>
      </c>
      <c r="B201" s="0" t="n">
        <v>105.99</v>
      </c>
      <c r="C201" s="0" t="n">
        <v>84</v>
      </c>
    </row>
    <row r="202" customFormat="false" ht="15" hidden="false" customHeight="false" outlineLevel="0" collapsed="false">
      <c r="A202" s="1" t="n">
        <v>37929</v>
      </c>
      <c r="B202" s="0" t="n">
        <v>105.76</v>
      </c>
      <c r="C202" s="0" t="n">
        <v>84.3</v>
      </c>
    </row>
    <row r="203" customFormat="false" ht="15" hidden="false" customHeight="false" outlineLevel="0" collapsed="false">
      <c r="A203" s="1" t="n">
        <v>37930</v>
      </c>
      <c r="B203" s="0" t="n">
        <v>105.84</v>
      </c>
      <c r="C203" s="0" t="n">
        <v>84</v>
      </c>
    </row>
    <row r="204" customFormat="false" ht="15" hidden="false" customHeight="false" outlineLevel="0" collapsed="false">
      <c r="A204" s="1" t="n">
        <v>37931</v>
      </c>
      <c r="B204" s="0" t="n">
        <v>106.4</v>
      </c>
      <c r="C204" s="0" t="n">
        <v>83.57</v>
      </c>
    </row>
    <row r="205" customFormat="false" ht="15" hidden="false" customHeight="false" outlineLevel="0" collapsed="false">
      <c r="A205" s="1" t="n">
        <v>37932</v>
      </c>
      <c r="B205" s="0" t="n">
        <v>105.61</v>
      </c>
      <c r="C205" s="0" t="n">
        <v>83.43</v>
      </c>
    </row>
    <row r="206" customFormat="false" ht="15" hidden="false" customHeight="false" outlineLevel="0" collapsed="false">
      <c r="A206" s="1" t="n">
        <v>37935</v>
      </c>
      <c r="B206" s="0" t="n">
        <v>105.18</v>
      </c>
      <c r="C206" s="0" t="n">
        <v>83.4</v>
      </c>
    </row>
    <row r="207" customFormat="false" ht="15" hidden="false" customHeight="false" outlineLevel="0" collapsed="false">
      <c r="A207" s="1" t="n">
        <v>37936</v>
      </c>
      <c r="B207" s="0" t="n">
        <v>105.15</v>
      </c>
      <c r="C207" s="0" t="n">
        <v>83.53</v>
      </c>
    </row>
    <row r="208" customFormat="false" ht="15" hidden="false" customHeight="false" outlineLevel="0" collapsed="false">
      <c r="A208" s="1" t="n">
        <v>37937</v>
      </c>
      <c r="B208" s="0" t="n">
        <v>106.33</v>
      </c>
      <c r="C208" s="0" t="n">
        <v>83.8</v>
      </c>
    </row>
    <row r="209" customFormat="false" ht="15" hidden="false" customHeight="false" outlineLevel="0" collapsed="false">
      <c r="A209" s="1" t="n">
        <v>37938</v>
      </c>
      <c r="B209" s="0" t="n">
        <v>106.36</v>
      </c>
      <c r="C209" s="0" t="n">
        <v>84.53</v>
      </c>
    </row>
    <row r="210" customFormat="false" ht="15" hidden="false" customHeight="false" outlineLevel="0" collapsed="false">
      <c r="A210" s="1" t="n">
        <v>37939</v>
      </c>
      <c r="B210" s="0" t="n">
        <v>105.46</v>
      </c>
      <c r="C210" s="0" t="n">
        <v>84.99</v>
      </c>
    </row>
    <row r="211" customFormat="false" ht="15" hidden="false" customHeight="false" outlineLevel="0" collapsed="false">
      <c r="A211" s="1" t="n">
        <v>37942</v>
      </c>
      <c r="B211" s="0" t="n">
        <v>104.93</v>
      </c>
      <c r="C211" s="0" t="n">
        <v>85.09</v>
      </c>
    </row>
    <row r="212" customFormat="false" ht="15" hidden="false" customHeight="false" outlineLevel="0" collapsed="false">
      <c r="A212" s="1" t="n">
        <v>37943</v>
      </c>
      <c r="B212" s="0" t="n">
        <v>103.84</v>
      </c>
      <c r="C212" s="0" t="n">
        <v>85.44</v>
      </c>
    </row>
    <row r="213" customFormat="false" ht="15" hidden="false" customHeight="false" outlineLevel="0" collapsed="false">
      <c r="A213" s="1" t="n">
        <v>37944</v>
      </c>
      <c r="B213" s="0" t="n">
        <v>104.72</v>
      </c>
      <c r="C213" s="0" t="n">
        <v>84.86</v>
      </c>
    </row>
    <row r="214" customFormat="false" ht="15" hidden="false" customHeight="false" outlineLevel="0" collapsed="false">
      <c r="A214" s="1" t="n">
        <v>37945</v>
      </c>
      <c r="B214" s="0" t="n">
        <v>103.78</v>
      </c>
      <c r="C214" s="0" t="n">
        <v>85.39</v>
      </c>
    </row>
    <row r="215" customFormat="false" ht="15" hidden="false" customHeight="false" outlineLevel="0" collapsed="false">
      <c r="A215" s="1" t="n">
        <v>37946</v>
      </c>
      <c r="B215" s="0" t="n">
        <v>104.21</v>
      </c>
      <c r="C215" s="0" t="n">
        <v>85.35</v>
      </c>
    </row>
    <row r="216" customFormat="false" ht="15" hidden="false" customHeight="false" outlineLevel="0" collapsed="false">
      <c r="A216" s="1" t="n">
        <v>37949</v>
      </c>
      <c r="B216" s="0" t="n">
        <v>105.59</v>
      </c>
      <c r="C216" s="0" t="n">
        <v>84.9</v>
      </c>
    </row>
    <row r="217" customFormat="false" ht="15" hidden="false" customHeight="false" outlineLevel="0" collapsed="false">
      <c r="A217" s="1" t="n">
        <v>37950</v>
      </c>
      <c r="B217" s="0" t="n">
        <v>105.99</v>
      </c>
      <c r="C217" s="0" t="n">
        <v>85.11</v>
      </c>
    </row>
    <row r="218" customFormat="false" ht="15" hidden="false" customHeight="false" outlineLevel="0" collapsed="false">
      <c r="A218" s="1" t="n">
        <v>37951</v>
      </c>
      <c r="B218" s="0" t="n">
        <v>106.37</v>
      </c>
      <c r="C218" s="0" t="n">
        <v>84.9</v>
      </c>
    </row>
    <row r="219" customFormat="false" ht="15" hidden="false" customHeight="false" outlineLevel="0" collapsed="false">
      <c r="A219" s="1" t="n">
        <v>37952</v>
      </c>
      <c r="B219" s="0" t="n">
        <v>106.37</v>
      </c>
      <c r="C219" s="0" t="n">
        <v>84.9</v>
      </c>
    </row>
    <row r="220" customFormat="false" ht="15" hidden="false" customHeight="false" outlineLevel="0" collapsed="false">
      <c r="A220" s="1" t="n">
        <v>37953</v>
      </c>
      <c r="B220" s="0" t="n">
        <v>106.45</v>
      </c>
      <c r="C220" s="0" t="n">
        <v>84.34</v>
      </c>
    </row>
    <row r="221" customFormat="false" ht="15" hidden="false" customHeight="false" outlineLevel="0" collapsed="false">
      <c r="A221" s="1" t="n">
        <v>37956</v>
      </c>
      <c r="B221" s="0" t="n">
        <v>107.6</v>
      </c>
      <c r="C221" s="0" t="n">
        <v>83.6</v>
      </c>
    </row>
    <row r="222" customFormat="false" ht="15" hidden="false" customHeight="false" outlineLevel="0" collapsed="false">
      <c r="A222" s="1" t="n">
        <v>37957</v>
      </c>
      <c r="B222" s="0" t="n">
        <v>107.33</v>
      </c>
      <c r="C222" s="0" t="n">
        <v>83.84</v>
      </c>
    </row>
    <row r="223" customFormat="false" ht="15" hidden="false" customHeight="false" outlineLevel="0" collapsed="false">
      <c r="A223" s="1" t="n">
        <v>37958</v>
      </c>
      <c r="B223" s="0" t="n">
        <v>107.16</v>
      </c>
      <c r="C223" s="0" t="n">
        <v>83.62</v>
      </c>
    </row>
    <row r="224" customFormat="false" ht="15" hidden="false" customHeight="false" outlineLevel="0" collapsed="false">
      <c r="A224" s="1" t="n">
        <v>37959</v>
      </c>
      <c r="B224" s="0" t="n">
        <v>107.6</v>
      </c>
      <c r="C224" s="0" t="n">
        <v>83.8</v>
      </c>
    </row>
    <row r="225" customFormat="false" ht="15" hidden="false" customHeight="false" outlineLevel="0" collapsed="false">
      <c r="A225" s="1" t="n">
        <v>37960</v>
      </c>
      <c r="B225" s="0" t="n">
        <v>106.85</v>
      </c>
      <c r="C225" s="0" t="n">
        <v>84.82</v>
      </c>
    </row>
    <row r="226" customFormat="false" ht="15" hidden="false" customHeight="false" outlineLevel="0" collapsed="false">
      <c r="A226" s="1" t="n">
        <v>37963</v>
      </c>
      <c r="B226" s="0" t="n">
        <v>107.57</v>
      </c>
      <c r="C226" s="0" t="n">
        <v>84.5</v>
      </c>
    </row>
    <row r="227" customFormat="false" ht="15" hidden="false" customHeight="false" outlineLevel="0" collapsed="false">
      <c r="A227" s="1" t="n">
        <v>37964</v>
      </c>
      <c r="B227" s="0" t="n">
        <v>106.74</v>
      </c>
      <c r="C227" s="0" t="n">
        <v>84.08</v>
      </c>
    </row>
    <row r="228" customFormat="false" ht="15" hidden="false" customHeight="false" outlineLevel="0" collapsed="false">
      <c r="A228" s="1" t="n">
        <v>37965</v>
      </c>
      <c r="B228" s="0" t="n">
        <v>106.73</v>
      </c>
      <c r="C228" s="0" t="n">
        <v>84.29</v>
      </c>
    </row>
    <row r="229" customFormat="false" ht="15" hidden="false" customHeight="false" outlineLevel="0" collapsed="false">
      <c r="A229" s="1" t="n">
        <v>37966</v>
      </c>
      <c r="B229" s="0" t="n">
        <v>107.93</v>
      </c>
      <c r="C229" s="0" t="n">
        <v>84.8</v>
      </c>
    </row>
    <row r="230" customFormat="false" ht="15" hidden="false" customHeight="false" outlineLevel="0" collapsed="false">
      <c r="A230" s="1" t="n">
        <v>37967</v>
      </c>
      <c r="B230" s="0" t="n">
        <v>108.14</v>
      </c>
      <c r="C230" s="0" t="n">
        <v>84.8</v>
      </c>
    </row>
    <row r="231" customFormat="false" ht="15" hidden="false" customHeight="false" outlineLevel="0" collapsed="false">
      <c r="A231" s="1" t="n">
        <v>37970</v>
      </c>
      <c r="B231" s="0" t="n">
        <v>107.6</v>
      </c>
      <c r="C231" s="0" t="n">
        <v>84.76</v>
      </c>
    </row>
    <row r="232" customFormat="false" ht="15" hidden="false" customHeight="false" outlineLevel="0" collapsed="false">
      <c r="A232" s="1" t="n">
        <v>37971</v>
      </c>
      <c r="B232" s="0" t="n">
        <v>108.16</v>
      </c>
      <c r="C232" s="0" t="n">
        <v>84.93</v>
      </c>
    </row>
    <row r="233" customFormat="false" ht="15" hidden="false" customHeight="false" outlineLevel="0" collapsed="false">
      <c r="A233" s="1" t="n">
        <v>37972</v>
      </c>
      <c r="B233" s="0" t="n">
        <v>108.5</v>
      </c>
      <c r="C233" s="0" t="n">
        <v>85.15</v>
      </c>
    </row>
    <row r="234" customFormat="false" ht="15" hidden="false" customHeight="false" outlineLevel="0" collapsed="false">
      <c r="A234" s="1" t="n">
        <v>37973</v>
      </c>
      <c r="B234" s="0" t="n">
        <v>109.72</v>
      </c>
      <c r="C234" s="0" t="n">
        <v>85.44</v>
      </c>
    </row>
    <row r="235" customFormat="false" ht="15" hidden="false" customHeight="false" outlineLevel="0" collapsed="false">
      <c r="A235" s="1" t="n">
        <v>37974</v>
      </c>
      <c r="B235" s="0" t="n">
        <v>108.9</v>
      </c>
      <c r="C235" s="0" t="n">
        <v>85.45</v>
      </c>
    </row>
    <row r="236" customFormat="false" ht="15" hidden="false" customHeight="false" outlineLevel="0" collapsed="false">
      <c r="A236" s="1" t="n">
        <v>37977</v>
      </c>
      <c r="B236" s="0" t="n">
        <v>109.66</v>
      </c>
      <c r="C236" s="0" t="n">
        <v>85.22</v>
      </c>
    </row>
    <row r="237" customFormat="false" ht="15" hidden="false" customHeight="false" outlineLevel="0" collapsed="false">
      <c r="A237" s="1" t="n">
        <v>37978</v>
      </c>
      <c r="B237" s="0" t="n">
        <v>109.73</v>
      </c>
      <c r="C237" s="0" t="n">
        <v>84.64</v>
      </c>
    </row>
    <row r="238" customFormat="false" ht="15" hidden="false" customHeight="false" outlineLevel="0" collapsed="false">
      <c r="A238" s="1" t="n">
        <v>37979</v>
      </c>
      <c r="B238" s="0" t="n">
        <v>109.62</v>
      </c>
      <c r="C238" s="0" t="n">
        <v>85.17</v>
      </c>
    </row>
    <row r="239" customFormat="false" ht="15" hidden="false" customHeight="false" outlineLevel="0" collapsed="false">
      <c r="A239" s="1" t="n">
        <v>37980</v>
      </c>
      <c r="B239" s="0" t="n">
        <v>109.62</v>
      </c>
      <c r="C239" s="0" t="n">
        <v>85.17</v>
      </c>
    </row>
    <row r="240" customFormat="false" ht="15" hidden="false" customHeight="false" outlineLevel="0" collapsed="false">
      <c r="A240" s="1" t="n">
        <v>37981</v>
      </c>
      <c r="B240" s="0" t="n">
        <v>109.7</v>
      </c>
      <c r="C240" s="0" t="n">
        <v>85.44</v>
      </c>
    </row>
    <row r="241" customFormat="false" ht="15" hidden="false" customHeight="false" outlineLevel="0" collapsed="false">
      <c r="A241" s="1" t="n">
        <v>37984</v>
      </c>
      <c r="B241" s="0" t="n">
        <v>111.16</v>
      </c>
      <c r="C241" s="0" t="n">
        <v>84.92</v>
      </c>
    </row>
    <row r="242" customFormat="false" ht="15" hidden="false" customHeight="false" outlineLevel="0" collapsed="false">
      <c r="A242" s="1" t="n">
        <v>37985</v>
      </c>
      <c r="B242" s="0" t="n">
        <v>111.18</v>
      </c>
      <c r="C242" s="0" t="n">
        <v>84.83</v>
      </c>
    </row>
    <row r="243" customFormat="false" ht="15" hidden="false" customHeight="false" outlineLevel="0" collapsed="false">
      <c r="A243" s="1" t="n">
        <v>37986</v>
      </c>
      <c r="B243" s="0" t="n">
        <v>111.28</v>
      </c>
      <c r="C243" s="0" t="n">
        <v>84.7</v>
      </c>
    </row>
    <row r="244" customFormat="false" ht="15" hidden="false" customHeight="false" outlineLevel="0" collapsed="false">
      <c r="A244" s="1" t="n">
        <v>37987</v>
      </c>
      <c r="B244" s="0" t="n">
        <v>111.28</v>
      </c>
      <c r="C244" s="0" t="n">
        <v>84.7</v>
      </c>
    </row>
    <row r="245" customFormat="false" ht="15" hidden="false" customHeight="false" outlineLevel="0" collapsed="false">
      <c r="A245" s="1" t="n">
        <v>37988</v>
      </c>
      <c r="B245" s="0" t="n">
        <v>111.23</v>
      </c>
      <c r="C245" s="0" t="n">
        <v>84.02</v>
      </c>
    </row>
    <row r="246" customFormat="false" ht="15" hidden="false" customHeight="false" outlineLevel="0" collapsed="false">
      <c r="A246" s="1" t="n">
        <v>37991</v>
      </c>
      <c r="B246" s="0" t="n">
        <v>112.44</v>
      </c>
      <c r="C246" s="0" t="n">
        <v>83.95</v>
      </c>
    </row>
    <row r="247" customFormat="false" ht="15" hidden="false" customHeight="false" outlineLevel="0" collapsed="false">
      <c r="A247" s="1" t="n">
        <v>37992</v>
      </c>
      <c r="B247" s="0" t="n">
        <v>112.55</v>
      </c>
      <c r="C247" s="0" t="n">
        <v>84.58</v>
      </c>
    </row>
    <row r="248" customFormat="false" ht="15" hidden="false" customHeight="false" outlineLevel="0" collapsed="false">
      <c r="A248" s="1" t="n">
        <v>37993</v>
      </c>
      <c r="B248" s="0" t="n">
        <v>112.93</v>
      </c>
      <c r="C248" s="0" t="n">
        <v>84.77</v>
      </c>
    </row>
    <row r="249" customFormat="false" ht="15" hidden="false" customHeight="false" outlineLevel="0" collapsed="false">
      <c r="A249" s="1" t="n">
        <v>37994</v>
      </c>
      <c r="B249" s="0" t="n">
        <v>113.38</v>
      </c>
      <c r="C249" s="0" t="n">
        <v>84.77</v>
      </c>
    </row>
    <row r="250" customFormat="false" ht="15" hidden="false" customHeight="false" outlineLevel="0" collapsed="false">
      <c r="A250" s="1" t="n">
        <v>37995</v>
      </c>
      <c r="B250" s="0" t="n">
        <v>112.39</v>
      </c>
      <c r="C250" s="0" t="n">
        <v>85.77</v>
      </c>
    </row>
    <row r="251" customFormat="false" ht="15" hidden="false" customHeight="false" outlineLevel="0" collapsed="false">
      <c r="A251" s="1" t="n">
        <v>37998</v>
      </c>
      <c r="B251" s="0" t="n">
        <v>113.22</v>
      </c>
      <c r="C251" s="0" t="n">
        <v>85.77</v>
      </c>
    </row>
    <row r="252" customFormat="false" ht="15" hidden="false" customHeight="false" outlineLevel="0" collapsed="false">
      <c r="A252" s="1" t="n">
        <v>37999</v>
      </c>
      <c r="B252" s="0" t="n">
        <v>112.56</v>
      </c>
      <c r="C252" s="0" t="n">
        <v>86.23</v>
      </c>
    </row>
    <row r="253" customFormat="false" ht="15" hidden="false" customHeight="false" outlineLevel="0" collapsed="false">
      <c r="A253" s="1" t="n">
        <v>38000</v>
      </c>
      <c r="B253" s="0" t="n">
        <v>113.5</v>
      </c>
      <c r="C253" s="0" t="n">
        <v>86.4</v>
      </c>
    </row>
    <row r="254" customFormat="false" ht="15" hidden="false" customHeight="false" outlineLevel="0" collapsed="false">
      <c r="A254" s="1" t="n">
        <v>38001</v>
      </c>
      <c r="B254" s="0" t="n">
        <v>113.78</v>
      </c>
      <c r="C254" s="0" t="n">
        <v>86.45</v>
      </c>
    </row>
    <row r="255" customFormat="false" ht="15" hidden="false" customHeight="false" outlineLevel="0" collapsed="false">
      <c r="A255" s="1" t="n">
        <v>38002</v>
      </c>
      <c r="B255" s="0" t="n">
        <v>114.23</v>
      </c>
      <c r="C255" s="0" t="n">
        <v>86.09</v>
      </c>
    </row>
    <row r="256" customFormat="false" ht="15" hidden="false" customHeight="false" outlineLevel="0" collapsed="false">
      <c r="A256" s="1" t="n">
        <v>38005</v>
      </c>
      <c r="B256" s="0" t="n">
        <v>114.23</v>
      </c>
      <c r="C256" s="0" t="n">
        <v>86.09</v>
      </c>
    </row>
    <row r="257" customFormat="false" ht="15" hidden="false" customHeight="false" outlineLevel="0" collapsed="false">
      <c r="A257" s="1" t="n">
        <v>38006</v>
      </c>
      <c r="B257" s="0" t="n">
        <v>114.2</v>
      </c>
      <c r="C257" s="0" t="n">
        <v>85.94</v>
      </c>
    </row>
    <row r="258" customFormat="false" ht="15" hidden="false" customHeight="false" outlineLevel="0" collapsed="false">
      <c r="A258" s="1" t="n">
        <v>38007</v>
      </c>
      <c r="B258" s="0" t="n">
        <v>115.1</v>
      </c>
      <c r="C258" s="0" t="n">
        <v>86.19</v>
      </c>
    </row>
    <row r="259" customFormat="false" ht="15" hidden="false" customHeight="false" outlineLevel="0" collapsed="false">
      <c r="A259" s="1" t="n">
        <v>38008</v>
      </c>
      <c r="B259" s="0" t="n">
        <v>114.8</v>
      </c>
      <c r="C259" s="0" t="n">
        <v>86.56</v>
      </c>
    </row>
    <row r="260" customFormat="false" ht="15" hidden="false" customHeight="false" outlineLevel="0" collapsed="false">
      <c r="A260" s="1" t="n">
        <v>38009</v>
      </c>
      <c r="B260" s="0" t="n">
        <v>114.43</v>
      </c>
      <c r="C260" s="0" t="n">
        <v>85.91</v>
      </c>
    </row>
    <row r="261" customFormat="false" ht="15" hidden="false" customHeight="false" outlineLevel="0" collapsed="false">
      <c r="A261" s="1" t="n">
        <v>38012</v>
      </c>
      <c r="B261" s="0" t="n">
        <v>115.87</v>
      </c>
      <c r="C261" s="0" t="n">
        <v>85.55</v>
      </c>
    </row>
    <row r="262" customFormat="false" ht="15" hidden="false" customHeight="false" outlineLevel="0" collapsed="false">
      <c r="A262" s="1" t="n">
        <v>38013</v>
      </c>
      <c r="B262" s="0" t="n">
        <v>114.68</v>
      </c>
      <c r="C262" s="0" t="n">
        <v>85.89</v>
      </c>
    </row>
    <row r="263" customFormat="false" ht="15" hidden="false" customHeight="false" outlineLevel="0" collapsed="false">
      <c r="A263" s="1" t="n">
        <v>38014</v>
      </c>
      <c r="B263" s="0" t="n">
        <v>113.37</v>
      </c>
      <c r="C263" s="0" t="n">
        <v>85.27</v>
      </c>
    </row>
    <row r="264" customFormat="false" ht="15" hidden="false" customHeight="false" outlineLevel="0" collapsed="false">
      <c r="A264" s="1" t="n">
        <v>38015</v>
      </c>
      <c r="B264" s="0" t="n">
        <v>113.48</v>
      </c>
      <c r="C264" s="0" t="n">
        <v>85.17</v>
      </c>
    </row>
    <row r="265" customFormat="false" ht="15" hidden="false" customHeight="false" outlineLevel="0" collapsed="false">
      <c r="A265" s="1" t="n">
        <v>38016</v>
      </c>
      <c r="B265" s="0" t="n">
        <v>113.48</v>
      </c>
      <c r="C265" s="0" t="n">
        <v>85.56</v>
      </c>
    </row>
    <row r="266" customFormat="false" ht="15" hidden="false" customHeight="false" outlineLevel="0" collapsed="false">
      <c r="A266" s="1" t="n">
        <v>38019</v>
      </c>
      <c r="B266" s="0" t="n">
        <v>113.97</v>
      </c>
      <c r="C266" s="0" t="n">
        <v>85.22</v>
      </c>
    </row>
    <row r="267" customFormat="false" ht="15" hidden="false" customHeight="false" outlineLevel="0" collapsed="false">
      <c r="A267" s="1" t="n">
        <v>38020</v>
      </c>
      <c r="B267" s="0" t="n">
        <v>113.78</v>
      </c>
      <c r="C267" s="0" t="n">
        <v>85.55</v>
      </c>
    </row>
    <row r="268" customFormat="false" ht="15" hidden="false" customHeight="false" outlineLevel="0" collapsed="false">
      <c r="A268" s="1" t="n">
        <v>38021</v>
      </c>
      <c r="B268" s="0" t="n">
        <v>112.85</v>
      </c>
      <c r="C268" s="0" t="n">
        <v>85.41</v>
      </c>
    </row>
    <row r="269" customFormat="false" ht="15" hidden="false" customHeight="false" outlineLevel="0" collapsed="false">
      <c r="A269" s="1" t="n">
        <v>38022</v>
      </c>
      <c r="B269" s="0" t="n">
        <v>113.18</v>
      </c>
      <c r="C269" s="0" t="n">
        <v>85.09</v>
      </c>
    </row>
    <row r="270" customFormat="false" ht="15" hidden="false" customHeight="false" outlineLevel="0" collapsed="false">
      <c r="A270" s="1" t="n">
        <v>38023</v>
      </c>
      <c r="B270" s="0" t="n">
        <v>114.45</v>
      </c>
      <c r="C270" s="0" t="n">
        <v>85.61</v>
      </c>
    </row>
    <row r="271" customFormat="false" ht="15" hidden="false" customHeight="false" outlineLevel="0" collapsed="false">
      <c r="A271" s="1" t="n">
        <v>38026</v>
      </c>
      <c r="B271" s="0" t="n">
        <v>114.48</v>
      </c>
      <c r="C271" s="0" t="n">
        <v>85.81</v>
      </c>
    </row>
    <row r="272" customFormat="false" ht="15" hidden="false" customHeight="false" outlineLevel="0" collapsed="false">
      <c r="A272" s="1" t="n">
        <v>38027</v>
      </c>
      <c r="B272" s="0" t="n">
        <v>114.85</v>
      </c>
      <c r="C272" s="0" t="n">
        <v>85.57</v>
      </c>
    </row>
    <row r="273" customFormat="false" ht="15" hidden="false" customHeight="false" outlineLevel="0" collapsed="false">
      <c r="A273" s="1" t="n">
        <v>38028</v>
      </c>
      <c r="B273" s="0" t="n">
        <v>116.07</v>
      </c>
      <c r="C273" s="0" t="n">
        <v>86.02</v>
      </c>
    </row>
    <row r="274" customFormat="false" ht="15" hidden="false" customHeight="false" outlineLevel="0" collapsed="false">
      <c r="A274" s="1" t="n">
        <v>38029</v>
      </c>
      <c r="B274" s="0" t="n">
        <v>115.65</v>
      </c>
      <c r="C274" s="0" t="n">
        <v>85.97</v>
      </c>
    </row>
    <row r="275" customFormat="false" ht="15" hidden="false" customHeight="false" outlineLevel="0" collapsed="false">
      <c r="A275" s="1" t="n">
        <v>38030</v>
      </c>
      <c r="B275" s="0" t="n">
        <v>115.13</v>
      </c>
      <c r="C275" s="0" t="n">
        <v>86.19</v>
      </c>
    </row>
    <row r="276" customFormat="false" ht="15" hidden="false" customHeight="false" outlineLevel="0" collapsed="false">
      <c r="A276" s="1" t="n">
        <v>38033</v>
      </c>
      <c r="B276" s="0" t="n">
        <v>115.13</v>
      </c>
      <c r="C276" s="0" t="n">
        <v>86.19</v>
      </c>
    </row>
    <row r="277" customFormat="false" ht="15" hidden="false" customHeight="false" outlineLevel="0" collapsed="false">
      <c r="A277" s="1" t="n">
        <v>38034</v>
      </c>
      <c r="B277" s="0" t="n">
        <v>116.17</v>
      </c>
      <c r="C277" s="0" t="n">
        <v>86.19</v>
      </c>
    </row>
    <row r="278" customFormat="false" ht="15" hidden="false" customHeight="false" outlineLevel="0" collapsed="false">
      <c r="A278" s="1" t="n">
        <v>38035</v>
      </c>
      <c r="B278" s="0" t="n">
        <v>115.66</v>
      </c>
      <c r="C278" s="0" t="n">
        <v>86.17</v>
      </c>
    </row>
    <row r="279" customFormat="false" ht="15" hidden="false" customHeight="false" outlineLevel="0" collapsed="false">
      <c r="A279" s="1" t="n">
        <v>38036</v>
      </c>
      <c r="B279" s="0" t="n">
        <v>115.23</v>
      </c>
      <c r="C279" s="0" t="n">
        <v>86.23</v>
      </c>
    </row>
    <row r="280" customFormat="false" ht="15" hidden="false" customHeight="false" outlineLevel="0" collapsed="false">
      <c r="A280" s="1" t="n">
        <v>38037</v>
      </c>
      <c r="B280" s="0" t="n">
        <v>114.88</v>
      </c>
      <c r="C280" s="0" t="n">
        <v>85.94</v>
      </c>
    </row>
    <row r="281" customFormat="false" ht="15" hidden="false" customHeight="false" outlineLevel="0" collapsed="false">
      <c r="A281" s="1" t="n">
        <v>38040</v>
      </c>
      <c r="B281" s="0" t="n">
        <v>114.59</v>
      </c>
      <c r="C281" s="0" t="n">
        <v>86.22</v>
      </c>
    </row>
    <row r="282" customFormat="false" ht="15" hidden="false" customHeight="false" outlineLevel="0" collapsed="false">
      <c r="A282" s="1" t="n">
        <v>38041</v>
      </c>
      <c r="B282" s="0" t="n">
        <v>114.39</v>
      </c>
      <c r="C282" s="0" t="n">
        <v>86.37</v>
      </c>
    </row>
    <row r="283" customFormat="false" ht="15" hidden="false" customHeight="false" outlineLevel="0" collapsed="false">
      <c r="A283" s="1" t="n">
        <v>38042</v>
      </c>
      <c r="B283" s="0" t="n">
        <v>114.87</v>
      </c>
      <c r="C283" s="0" t="n">
        <v>86.47</v>
      </c>
    </row>
    <row r="284" customFormat="false" ht="15" hidden="false" customHeight="false" outlineLevel="0" collapsed="false">
      <c r="A284" s="1" t="n">
        <v>38043</v>
      </c>
      <c r="B284" s="0" t="n">
        <v>114.94</v>
      </c>
      <c r="C284" s="0" t="n">
        <v>86.34</v>
      </c>
    </row>
    <row r="285" customFormat="false" ht="15" hidden="false" customHeight="false" outlineLevel="0" collapsed="false">
      <c r="A285" s="1" t="n">
        <v>38044</v>
      </c>
      <c r="B285" s="0" t="n">
        <v>115.02</v>
      </c>
      <c r="C285" s="0" t="n">
        <v>86.68</v>
      </c>
    </row>
    <row r="286" customFormat="false" ht="15" hidden="false" customHeight="false" outlineLevel="0" collapsed="false">
      <c r="A286" s="1" t="n">
        <v>38047</v>
      </c>
      <c r="B286" s="0" t="n">
        <v>116.16</v>
      </c>
      <c r="C286" s="0" t="n">
        <v>86.52</v>
      </c>
    </row>
    <row r="287" customFormat="false" ht="15" hidden="false" customHeight="false" outlineLevel="0" collapsed="false">
      <c r="A287" s="1" t="n">
        <v>38048</v>
      </c>
      <c r="B287" s="0" t="n">
        <v>115.48</v>
      </c>
      <c r="C287" s="0" t="n">
        <v>86.02</v>
      </c>
    </row>
    <row r="288" customFormat="false" ht="15" hidden="false" customHeight="false" outlineLevel="0" collapsed="false">
      <c r="A288" s="1" t="n">
        <v>38049</v>
      </c>
      <c r="B288" s="0" t="n">
        <v>115.69</v>
      </c>
      <c r="C288" s="0" t="n">
        <v>85.94</v>
      </c>
    </row>
    <row r="289" customFormat="false" ht="15" hidden="false" customHeight="false" outlineLevel="0" collapsed="false">
      <c r="A289" s="1" t="n">
        <v>38050</v>
      </c>
      <c r="B289" s="0" t="n">
        <v>115.99</v>
      </c>
      <c r="C289" s="0" t="n">
        <v>86.21</v>
      </c>
    </row>
    <row r="290" customFormat="false" ht="15" hidden="false" customHeight="false" outlineLevel="0" collapsed="false">
      <c r="A290" s="1" t="n">
        <v>38051</v>
      </c>
      <c r="B290" s="0" t="n">
        <v>116.38</v>
      </c>
      <c r="C290" s="0" t="n">
        <v>87.28</v>
      </c>
    </row>
    <row r="291" customFormat="false" ht="15" hidden="false" customHeight="false" outlineLevel="0" collapsed="false">
      <c r="A291" s="1" t="n">
        <v>38054</v>
      </c>
      <c r="B291" s="0" t="n">
        <v>114.96</v>
      </c>
      <c r="C291" s="0" t="n">
        <v>87.77</v>
      </c>
    </row>
    <row r="292" customFormat="false" ht="15" hidden="false" customHeight="false" outlineLevel="0" collapsed="false">
      <c r="A292" s="1" t="n">
        <v>38055</v>
      </c>
      <c r="B292" s="0" t="n">
        <v>114.5</v>
      </c>
      <c r="C292" s="0" t="n">
        <v>88.1</v>
      </c>
    </row>
    <row r="293" customFormat="false" ht="15" hidden="false" customHeight="false" outlineLevel="0" collapsed="false">
      <c r="A293" s="1" t="n">
        <v>38056</v>
      </c>
      <c r="B293" s="0" t="n">
        <v>112.58</v>
      </c>
      <c r="C293" s="0" t="n">
        <v>88.09</v>
      </c>
    </row>
    <row r="294" customFormat="false" ht="15" hidden="false" customHeight="false" outlineLevel="0" collapsed="false">
      <c r="A294" s="1" t="n">
        <v>38057</v>
      </c>
      <c r="B294" s="0" t="n">
        <v>111.12</v>
      </c>
      <c r="C294" s="0" t="n">
        <v>88.1</v>
      </c>
    </row>
    <row r="295" customFormat="false" ht="15" hidden="false" customHeight="false" outlineLevel="0" collapsed="false">
      <c r="A295" s="1" t="n">
        <v>38058</v>
      </c>
      <c r="B295" s="0" t="n">
        <v>112.58</v>
      </c>
      <c r="C295" s="0" t="n">
        <v>87.83</v>
      </c>
    </row>
    <row r="296" customFormat="false" ht="15" hidden="false" customHeight="false" outlineLevel="0" collapsed="false">
      <c r="A296" s="1" t="n">
        <v>38061</v>
      </c>
      <c r="B296" s="0" t="n">
        <v>111.2</v>
      </c>
      <c r="C296" s="0" t="n">
        <v>87.88</v>
      </c>
    </row>
    <row r="297" customFormat="false" ht="15" hidden="false" customHeight="false" outlineLevel="0" collapsed="false">
      <c r="A297" s="1" t="n">
        <v>38062</v>
      </c>
      <c r="B297" s="0" t="n">
        <v>111.79</v>
      </c>
      <c r="C297" s="0" t="n">
        <v>88.31</v>
      </c>
    </row>
    <row r="298" customFormat="false" ht="15" hidden="false" customHeight="false" outlineLevel="0" collapsed="false">
      <c r="A298" s="1" t="n">
        <v>38063</v>
      </c>
      <c r="B298" s="0" t="n">
        <v>113.04</v>
      </c>
      <c r="C298" s="0" t="n">
        <v>88.25</v>
      </c>
    </row>
    <row r="299" customFormat="false" ht="15" hidden="false" customHeight="false" outlineLevel="0" collapsed="false">
      <c r="A299" s="1" t="n">
        <v>38064</v>
      </c>
      <c r="B299" s="0" t="n">
        <v>113.07</v>
      </c>
      <c r="C299" s="0" t="n">
        <v>87.97</v>
      </c>
    </row>
    <row r="300" customFormat="false" ht="15" hidden="false" customHeight="false" outlineLevel="0" collapsed="false">
      <c r="A300" s="1" t="n">
        <v>38065</v>
      </c>
      <c r="B300" s="0" t="n">
        <v>111.06</v>
      </c>
      <c r="C300" s="0" t="n">
        <v>87.85</v>
      </c>
    </row>
    <row r="301" customFormat="false" ht="15" hidden="false" customHeight="false" outlineLevel="0" collapsed="false">
      <c r="A301" s="1" t="n">
        <v>38068</v>
      </c>
      <c r="B301" s="0" t="n">
        <v>109.65</v>
      </c>
      <c r="C301" s="0" t="n">
        <v>88.18</v>
      </c>
    </row>
    <row r="302" customFormat="false" ht="15" hidden="false" customHeight="false" outlineLevel="0" collapsed="false">
      <c r="A302" s="1" t="n">
        <v>38069</v>
      </c>
      <c r="B302" s="0" t="n">
        <v>109.46</v>
      </c>
      <c r="C302" s="0" t="n">
        <v>88.31</v>
      </c>
    </row>
    <row r="303" customFormat="false" ht="15" hidden="false" customHeight="false" outlineLevel="0" collapsed="false">
      <c r="A303" s="1" t="n">
        <v>38070</v>
      </c>
      <c r="B303" s="0" t="n">
        <v>109.55</v>
      </c>
      <c r="C303" s="0" t="n">
        <v>88.25</v>
      </c>
    </row>
    <row r="304" customFormat="false" ht="15" hidden="false" customHeight="false" outlineLevel="0" collapsed="false">
      <c r="A304" s="1" t="n">
        <v>38071</v>
      </c>
      <c r="B304" s="0" t="n">
        <v>111</v>
      </c>
      <c r="C304" s="0" t="n">
        <v>88.13</v>
      </c>
    </row>
    <row r="305" customFormat="false" ht="15" hidden="false" customHeight="false" outlineLevel="0" collapsed="false">
      <c r="A305" s="1" t="n">
        <v>38072</v>
      </c>
      <c r="B305" s="0" t="n">
        <v>111.03</v>
      </c>
      <c r="C305" s="0" t="n">
        <v>87.57</v>
      </c>
    </row>
    <row r="306" customFormat="false" ht="15" hidden="false" customHeight="false" outlineLevel="0" collapsed="false">
      <c r="A306" s="1" t="n">
        <v>38075</v>
      </c>
      <c r="B306" s="0" t="n">
        <v>112.59</v>
      </c>
      <c r="C306" s="0" t="n">
        <v>87.2</v>
      </c>
    </row>
    <row r="307" customFormat="false" ht="15" hidden="false" customHeight="false" outlineLevel="0" collapsed="false">
      <c r="A307" s="1" t="n">
        <v>38076</v>
      </c>
      <c r="B307" s="0" t="n">
        <v>112.97</v>
      </c>
      <c r="C307" s="0" t="n">
        <v>87.23</v>
      </c>
    </row>
    <row r="308" customFormat="false" ht="15" hidden="false" customHeight="false" outlineLevel="0" collapsed="false">
      <c r="A308" s="1" t="n">
        <v>38077</v>
      </c>
      <c r="B308" s="0" t="n">
        <v>113.1</v>
      </c>
      <c r="C308" s="0" t="n">
        <v>87.55</v>
      </c>
    </row>
    <row r="309" customFormat="false" ht="15" hidden="false" customHeight="false" outlineLevel="0" collapsed="false">
      <c r="A309" s="1" t="n">
        <v>38078</v>
      </c>
      <c r="B309" s="0" t="n">
        <v>113.78</v>
      </c>
      <c r="C309" s="0" t="n">
        <v>87.08</v>
      </c>
    </row>
    <row r="310" customFormat="false" ht="15" hidden="false" customHeight="false" outlineLevel="0" collapsed="false">
      <c r="A310" s="1" t="n">
        <v>38079</v>
      </c>
      <c r="B310" s="0" t="n">
        <v>114.64</v>
      </c>
      <c r="C310" s="0" t="n">
        <v>85.47</v>
      </c>
    </row>
    <row r="311" customFormat="false" ht="15" hidden="false" customHeight="false" outlineLevel="0" collapsed="false">
      <c r="A311" s="1" t="n">
        <v>38082</v>
      </c>
      <c r="B311" s="0" t="n">
        <v>115.27</v>
      </c>
      <c r="C311" s="0" t="n">
        <v>85.05</v>
      </c>
    </row>
    <row r="312" customFormat="false" ht="15" hidden="false" customHeight="false" outlineLevel="0" collapsed="false">
      <c r="A312" s="1" t="n">
        <v>38083</v>
      </c>
      <c r="B312" s="0" t="n">
        <v>114.9</v>
      </c>
      <c r="C312" s="0" t="n">
        <v>85.35</v>
      </c>
    </row>
    <row r="313" customFormat="false" ht="15" hidden="false" customHeight="false" outlineLevel="0" collapsed="false">
      <c r="A313" s="1" t="n">
        <v>38084</v>
      </c>
      <c r="B313" s="0" t="n">
        <v>114.63</v>
      </c>
      <c r="C313" s="0" t="n">
        <v>85.36</v>
      </c>
    </row>
    <row r="314" customFormat="false" ht="15" hidden="false" customHeight="false" outlineLevel="0" collapsed="false">
      <c r="A314" s="1" t="n">
        <v>38085</v>
      </c>
      <c r="B314" s="0" t="n">
        <v>114.37</v>
      </c>
      <c r="C314" s="0" t="n">
        <v>85.2</v>
      </c>
    </row>
    <row r="315" customFormat="false" ht="15" hidden="false" customHeight="false" outlineLevel="0" collapsed="false">
      <c r="A315" s="1" t="n">
        <v>38086</v>
      </c>
      <c r="B315" s="0" t="n">
        <v>114.37</v>
      </c>
      <c r="C315" s="0" t="n">
        <v>85.2</v>
      </c>
    </row>
    <row r="316" customFormat="false" ht="15" hidden="false" customHeight="false" outlineLevel="0" collapsed="false">
      <c r="A316" s="1" t="n">
        <v>38089</v>
      </c>
      <c r="B316" s="0" t="n">
        <v>114.82</v>
      </c>
      <c r="C316" s="0" t="n">
        <v>84.93</v>
      </c>
    </row>
    <row r="317" customFormat="false" ht="15" hidden="false" customHeight="false" outlineLevel="0" collapsed="false">
      <c r="A317" s="1" t="n">
        <v>38090</v>
      </c>
      <c r="B317" s="0" t="n">
        <v>113.21</v>
      </c>
      <c r="C317" s="0" t="n">
        <v>84.27</v>
      </c>
    </row>
    <row r="318" customFormat="false" ht="15" hidden="false" customHeight="false" outlineLevel="0" collapsed="false">
      <c r="A318" s="1" t="n">
        <v>38091</v>
      </c>
      <c r="B318" s="0" t="n">
        <v>113.39</v>
      </c>
      <c r="C318" s="0" t="n">
        <v>84.21</v>
      </c>
    </row>
    <row r="319" customFormat="false" ht="15" hidden="false" customHeight="false" outlineLevel="0" collapsed="false">
      <c r="A319" s="1" t="n">
        <v>38092</v>
      </c>
      <c r="B319" s="0" t="n">
        <v>112.96</v>
      </c>
      <c r="C319" s="0" t="n">
        <v>84.09</v>
      </c>
    </row>
    <row r="320" customFormat="false" ht="15" hidden="false" customHeight="false" outlineLevel="0" collapsed="false">
      <c r="A320" s="1" t="n">
        <v>38093</v>
      </c>
      <c r="B320" s="0" t="n">
        <v>113.83</v>
      </c>
      <c r="C320" s="0" t="n">
        <v>84.4</v>
      </c>
    </row>
    <row r="321" customFormat="false" ht="15" hidden="false" customHeight="false" outlineLevel="0" collapsed="false">
      <c r="A321" s="1" t="n">
        <v>38096</v>
      </c>
      <c r="B321" s="0" t="n">
        <v>113.83</v>
      </c>
      <c r="C321" s="0" t="n">
        <v>84.18</v>
      </c>
    </row>
    <row r="322" customFormat="false" ht="15" hidden="false" customHeight="false" outlineLevel="0" collapsed="false">
      <c r="A322" s="1" t="n">
        <v>38097</v>
      </c>
      <c r="B322" s="0" t="n">
        <v>111.92</v>
      </c>
      <c r="C322" s="0" t="n">
        <v>83.57</v>
      </c>
    </row>
    <row r="323" customFormat="false" ht="15" hidden="false" customHeight="false" outlineLevel="0" collapsed="false">
      <c r="A323" s="1" t="n">
        <v>38098</v>
      </c>
      <c r="B323" s="0" t="n">
        <v>112.67</v>
      </c>
      <c r="C323" s="0" t="n">
        <v>83.74</v>
      </c>
    </row>
    <row r="324" customFormat="false" ht="15" hidden="false" customHeight="false" outlineLevel="0" collapsed="false">
      <c r="A324" s="1" t="n">
        <v>38099</v>
      </c>
      <c r="B324" s="0" t="n">
        <v>114.25</v>
      </c>
      <c r="C324" s="0" t="n">
        <v>84.07</v>
      </c>
    </row>
    <row r="325" customFormat="false" ht="15" hidden="false" customHeight="false" outlineLevel="0" collapsed="false">
      <c r="A325" s="1" t="n">
        <v>38100</v>
      </c>
      <c r="B325" s="0" t="n">
        <v>114.36</v>
      </c>
      <c r="C325" s="0" t="n">
        <v>83.72</v>
      </c>
    </row>
    <row r="326" customFormat="false" ht="15" hidden="false" customHeight="false" outlineLevel="0" collapsed="false">
      <c r="A326" s="1" t="n">
        <v>38103</v>
      </c>
      <c r="B326" s="0" t="n">
        <v>114.2</v>
      </c>
      <c r="C326" s="0" t="n">
        <v>83.71</v>
      </c>
    </row>
    <row r="327" customFormat="false" ht="15" hidden="false" customHeight="false" outlineLevel="0" collapsed="false">
      <c r="A327" s="1" t="n">
        <v>38104</v>
      </c>
      <c r="B327" s="0" t="n">
        <v>114.3</v>
      </c>
      <c r="C327" s="0" t="n">
        <v>84.04</v>
      </c>
    </row>
    <row r="328" customFormat="false" ht="15" hidden="false" customHeight="false" outlineLevel="0" collapsed="false">
      <c r="A328" s="1" t="n">
        <v>38105</v>
      </c>
      <c r="B328" s="0" t="n">
        <v>112.82</v>
      </c>
      <c r="C328" s="0" t="n">
        <v>83.49</v>
      </c>
    </row>
    <row r="329" customFormat="false" ht="15" hidden="false" customHeight="false" outlineLevel="0" collapsed="false">
      <c r="A329" s="1" t="n">
        <v>38106</v>
      </c>
      <c r="B329" s="0" t="n">
        <v>111.83</v>
      </c>
      <c r="C329" s="0" t="n">
        <v>83.3</v>
      </c>
    </row>
    <row r="330" customFormat="false" ht="15" hidden="false" customHeight="false" outlineLevel="0" collapsed="false">
      <c r="A330" s="1" t="n">
        <v>38107</v>
      </c>
      <c r="B330" s="0" t="n">
        <v>110.96</v>
      </c>
      <c r="C330" s="0" t="n">
        <v>83.5</v>
      </c>
    </row>
    <row r="331" customFormat="false" ht="15" hidden="false" customHeight="false" outlineLevel="0" collapsed="false">
      <c r="A331" s="1" t="n">
        <v>38110</v>
      </c>
      <c r="B331" s="0" t="n">
        <v>112.15</v>
      </c>
      <c r="C331" s="0" t="n">
        <v>83.2</v>
      </c>
    </row>
    <row r="332" customFormat="false" ht="15" hidden="false" customHeight="false" outlineLevel="0" collapsed="false">
      <c r="A332" s="1" t="n">
        <v>38111</v>
      </c>
      <c r="B332" s="0" t="n">
        <v>112.06</v>
      </c>
      <c r="C332" s="0" t="n">
        <v>82.96</v>
      </c>
    </row>
    <row r="333" customFormat="false" ht="15" hidden="false" customHeight="false" outlineLevel="0" collapsed="false">
      <c r="A333" s="1" t="n">
        <v>38112</v>
      </c>
      <c r="B333" s="0" t="n">
        <v>112.78</v>
      </c>
      <c r="C333" s="0" t="n">
        <v>82.77</v>
      </c>
    </row>
    <row r="334" customFormat="false" ht="15" hidden="false" customHeight="false" outlineLevel="0" collapsed="false">
      <c r="A334" s="1" t="n">
        <v>38113</v>
      </c>
      <c r="B334" s="0" t="n">
        <v>111.81</v>
      </c>
      <c r="C334" s="0" t="n">
        <v>82.69</v>
      </c>
    </row>
    <row r="335" customFormat="false" ht="15" hidden="false" customHeight="false" outlineLevel="0" collapsed="false">
      <c r="A335" s="1" t="n">
        <v>38114</v>
      </c>
      <c r="B335" s="0" t="n">
        <v>109.96</v>
      </c>
      <c r="C335" s="0" t="n">
        <v>81.67</v>
      </c>
    </row>
    <row r="336" customFormat="false" ht="15" hidden="false" customHeight="false" outlineLevel="0" collapsed="false">
      <c r="A336" s="1" t="n">
        <v>38117</v>
      </c>
      <c r="B336" s="0" t="n">
        <v>108.83</v>
      </c>
      <c r="C336" s="0" t="n">
        <v>81.65</v>
      </c>
    </row>
    <row r="337" customFormat="false" ht="15" hidden="false" customHeight="false" outlineLevel="0" collapsed="false">
      <c r="A337" s="1" t="n">
        <v>38118</v>
      </c>
      <c r="B337" s="0" t="n">
        <v>109.75</v>
      </c>
      <c r="C337" s="0" t="n">
        <v>81.81</v>
      </c>
    </row>
    <row r="338" customFormat="false" ht="15" hidden="false" customHeight="false" outlineLevel="0" collapsed="false">
      <c r="A338" s="1" t="n">
        <v>38119</v>
      </c>
      <c r="B338" s="0" t="n">
        <v>110.45</v>
      </c>
      <c r="C338" s="0" t="n">
        <v>81.69</v>
      </c>
    </row>
    <row r="339" customFormat="false" ht="15" hidden="false" customHeight="false" outlineLevel="0" collapsed="false">
      <c r="A339" s="1" t="n">
        <v>38120</v>
      </c>
      <c r="B339" s="0" t="n">
        <v>109.99</v>
      </c>
      <c r="C339" s="0" t="n">
        <v>81.44</v>
      </c>
    </row>
    <row r="340" customFormat="false" ht="15" hidden="false" customHeight="false" outlineLevel="0" collapsed="false">
      <c r="A340" s="1" t="n">
        <v>38121</v>
      </c>
      <c r="B340" s="0" t="n">
        <v>110.04</v>
      </c>
      <c r="C340" s="0" t="n">
        <v>81.85</v>
      </c>
    </row>
    <row r="341" customFormat="false" ht="15" hidden="false" customHeight="false" outlineLevel="0" collapsed="false">
      <c r="A341" s="1" t="n">
        <v>38124</v>
      </c>
      <c r="B341" s="0" t="n">
        <v>109.1</v>
      </c>
      <c r="C341" s="0" t="n">
        <v>82.38</v>
      </c>
    </row>
    <row r="342" customFormat="false" ht="15" hidden="false" customHeight="false" outlineLevel="0" collapsed="false">
      <c r="A342" s="1" t="n">
        <v>38125</v>
      </c>
      <c r="B342" s="0" t="n">
        <v>109.65</v>
      </c>
      <c r="C342" s="0" t="n">
        <v>82.22</v>
      </c>
    </row>
    <row r="343" customFormat="false" ht="15" hidden="false" customHeight="false" outlineLevel="0" collapsed="false">
      <c r="A343" s="1" t="n">
        <v>38126</v>
      </c>
      <c r="B343" s="0" t="n">
        <v>109.27</v>
      </c>
      <c r="C343" s="0" t="n">
        <v>81.84</v>
      </c>
    </row>
    <row r="344" customFormat="false" ht="15" hidden="false" customHeight="false" outlineLevel="0" collapsed="false">
      <c r="A344" s="1" t="n">
        <v>38127</v>
      </c>
      <c r="B344" s="0" t="n">
        <v>109.62</v>
      </c>
      <c r="C344" s="0" t="n">
        <v>82.25</v>
      </c>
    </row>
    <row r="345" customFormat="false" ht="15" hidden="false" customHeight="false" outlineLevel="0" collapsed="false">
      <c r="A345" s="1" t="n">
        <v>38128</v>
      </c>
      <c r="B345" s="0" t="n">
        <v>109.81</v>
      </c>
      <c r="C345" s="0" t="n">
        <v>82.07</v>
      </c>
    </row>
    <row r="346" customFormat="false" ht="15" hidden="false" customHeight="false" outlineLevel="0" collapsed="false">
      <c r="A346" s="1" t="n">
        <v>38131</v>
      </c>
      <c r="B346" s="0" t="n">
        <v>110.27</v>
      </c>
      <c r="C346" s="0" t="n">
        <v>82.13</v>
      </c>
    </row>
    <row r="347" customFormat="false" ht="15" hidden="false" customHeight="false" outlineLevel="0" collapsed="false">
      <c r="A347" s="1" t="n">
        <v>38132</v>
      </c>
      <c r="B347" s="0" t="n">
        <v>111.85</v>
      </c>
      <c r="C347" s="0" t="n">
        <v>82.16</v>
      </c>
    </row>
    <row r="348" customFormat="false" ht="15" hidden="false" customHeight="false" outlineLevel="0" collapsed="false">
      <c r="A348" s="1" t="n">
        <v>38133</v>
      </c>
      <c r="B348" s="0" t="n">
        <v>112.24</v>
      </c>
      <c r="C348" s="0" t="n">
        <v>82.57</v>
      </c>
    </row>
    <row r="349" customFormat="false" ht="15" hidden="false" customHeight="false" outlineLevel="0" collapsed="false">
      <c r="A349" s="1" t="n">
        <v>38134</v>
      </c>
      <c r="B349" s="0" t="n">
        <v>112.87</v>
      </c>
      <c r="C349" s="0" t="n">
        <v>83.02</v>
      </c>
    </row>
    <row r="350" customFormat="false" ht="15" hidden="false" customHeight="false" outlineLevel="0" collapsed="false">
      <c r="A350" s="1" t="n">
        <v>38135</v>
      </c>
      <c r="B350" s="0" t="n">
        <v>112.86</v>
      </c>
      <c r="C350" s="0" t="n">
        <v>82.79</v>
      </c>
    </row>
    <row r="351" customFormat="false" ht="15" hidden="false" customHeight="false" outlineLevel="0" collapsed="false">
      <c r="A351" s="1" t="n">
        <v>38138</v>
      </c>
      <c r="B351" s="0" t="n">
        <v>112.86</v>
      </c>
      <c r="C351" s="0" t="n">
        <v>82.79</v>
      </c>
    </row>
    <row r="352" customFormat="false" ht="15" hidden="false" customHeight="false" outlineLevel="0" collapsed="false">
      <c r="A352" s="1" t="n">
        <v>38139</v>
      </c>
      <c r="B352" s="0" t="n">
        <v>112.71</v>
      </c>
      <c r="C352" s="0" t="n">
        <v>82.1</v>
      </c>
    </row>
    <row r="353" customFormat="false" ht="15" hidden="false" customHeight="false" outlineLevel="0" collapsed="false">
      <c r="A353" s="1" t="n">
        <v>38140</v>
      </c>
      <c r="B353" s="0" t="n">
        <v>113.13</v>
      </c>
      <c r="C353" s="0" t="n">
        <v>81.96</v>
      </c>
    </row>
    <row r="354" customFormat="false" ht="15" hidden="false" customHeight="false" outlineLevel="0" collapsed="false">
      <c r="A354" s="1" t="n">
        <v>38141</v>
      </c>
      <c r="B354" s="0" t="n">
        <v>112.09</v>
      </c>
      <c r="C354" s="0" t="n">
        <v>82.09</v>
      </c>
    </row>
    <row r="355" customFormat="false" ht="15" hidden="false" customHeight="false" outlineLevel="0" collapsed="false">
      <c r="A355" s="1" t="n">
        <v>38142</v>
      </c>
      <c r="B355" s="0" t="n">
        <v>112.98</v>
      </c>
      <c r="C355" s="0" t="n">
        <v>81.75</v>
      </c>
    </row>
    <row r="356" customFormat="false" ht="15" hidden="false" customHeight="false" outlineLevel="0" collapsed="false">
      <c r="A356" s="1" t="n">
        <v>38145</v>
      </c>
      <c r="B356" s="0" t="n">
        <v>114.7</v>
      </c>
      <c r="C356" s="0" t="n">
        <v>81.87</v>
      </c>
    </row>
    <row r="357" customFormat="false" ht="15" hidden="false" customHeight="false" outlineLevel="0" collapsed="false">
      <c r="A357" s="1" t="n">
        <v>38146</v>
      </c>
      <c r="B357" s="0" t="n">
        <v>114.86</v>
      </c>
      <c r="C357" s="0" t="n">
        <v>81.85</v>
      </c>
    </row>
    <row r="358" customFormat="false" ht="15" hidden="false" customHeight="false" outlineLevel="0" collapsed="false">
      <c r="A358" s="1" t="n">
        <v>38147</v>
      </c>
      <c r="B358" s="0" t="n">
        <v>113.79</v>
      </c>
      <c r="C358" s="0" t="n">
        <v>81.61</v>
      </c>
    </row>
    <row r="359" customFormat="false" ht="15" hidden="false" customHeight="false" outlineLevel="0" collapsed="false">
      <c r="A359" s="1" t="n">
        <v>38148</v>
      </c>
      <c r="B359" s="0" t="n">
        <v>114.35</v>
      </c>
      <c r="C359" s="0" t="n">
        <v>81.7</v>
      </c>
    </row>
    <row r="360" customFormat="false" ht="15" hidden="false" customHeight="false" outlineLevel="0" collapsed="false">
      <c r="A360" s="1" t="n">
        <v>38149</v>
      </c>
      <c r="B360" s="0" t="n">
        <v>114.35</v>
      </c>
      <c r="C360" s="0" t="n">
        <v>81.7</v>
      </c>
    </row>
    <row r="361" customFormat="false" ht="15" hidden="false" customHeight="false" outlineLevel="0" collapsed="false">
      <c r="A361" s="1" t="n">
        <v>38152</v>
      </c>
      <c r="B361" s="0" t="n">
        <v>113.22</v>
      </c>
      <c r="C361" s="0" t="n">
        <v>81.3</v>
      </c>
    </row>
    <row r="362" customFormat="false" ht="15" hidden="false" customHeight="false" outlineLevel="0" collapsed="false">
      <c r="A362" s="1" t="n">
        <v>38153</v>
      </c>
      <c r="B362" s="0" t="n">
        <v>114.02</v>
      </c>
      <c r="C362" s="0" t="n">
        <v>82.38</v>
      </c>
    </row>
    <row r="363" customFormat="false" ht="15" hidden="false" customHeight="false" outlineLevel="0" collapsed="false">
      <c r="A363" s="1" t="n">
        <v>38154</v>
      </c>
      <c r="B363" s="0" t="n">
        <v>114</v>
      </c>
      <c r="C363" s="0" t="n">
        <v>82.2</v>
      </c>
    </row>
    <row r="364" customFormat="false" ht="15" hidden="false" customHeight="false" outlineLevel="0" collapsed="false">
      <c r="A364" s="1" t="n">
        <v>38155</v>
      </c>
      <c r="B364" s="0" t="n">
        <v>113.83</v>
      </c>
      <c r="C364" s="0" t="n">
        <v>82.43</v>
      </c>
    </row>
    <row r="365" customFormat="false" ht="15" hidden="false" customHeight="false" outlineLevel="0" collapsed="false">
      <c r="A365" s="1" t="n">
        <v>38156</v>
      </c>
      <c r="B365" s="0" t="n">
        <v>113.63</v>
      </c>
      <c r="C365" s="0" t="n">
        <v>82.26</v>
      </c>
    </row>
    <row r="366" customFormat="false" ht="15" hidden="false" customHeight="false" outlineLevel="0" collapsed="false">
      <c r="A366" s="1" t="n">
        <v>38159</v>
      </c>
      <c r="B366" s="0" t="n">
        <v>113.2</v>
      </c>
      <c r="C366" s="0" t="n">
        <v>82.39</v>
      </c>
    </row>
    <row r="367" customFormat="false" ht="15" hidden="false" customHeight="false" outlineLevel="0" collapsed="false">
      <c r="A367" s="1" t="n">
        <v>38160</v>
      </c>
      <c r="B367" s="0" t="n">
        <v>113.77</v>
      </c>
      <c r="C367" s="0" t="n">
        <v>82.28</v>
      </c>
    </row>
    <row r="368" customFormat="false" ht="15" hidden="false" customHeight="false" outlineLevel="0" collapsed="false">
      <c r="A368" s="1" t="n">
        <v>38161</v>
      </c>
      <c r="B368" s="0" t="n">
        <v>114.75</v>
      </c>
      <c r="C368" s="0" t="n">
        <v>82.4</v>
      </c>
    </row>
    <row r="369" customFormat="false" ht="15" hidden="false" customHeight="false" outlineLevel="0" collapsed="false">
      <c r="A369" s="1" t="n">
        <v>38162</v>
      </c>
      <c r="B369" s="0" t="n">
        <v>114.39</v>
      </c>
      <c r="C369" s="0" t="n">
        <v>82.72</v>
      </c>
    </row>
    <row r="370" customFormat="false" ht="15" hidden="false" customHeight="false" outlineLevel="0" collapsed="false">
      <c r="A370" s="1" t="n">
        <v>38163</v>
      </c>
      <c r="B370" s="0" t="n">
        <v>113.84</v>
      </c>
      <c r="C370" s="0" t="n">
        <v>82.76</v>
      </c>
    </row>
    <row r="371" customFormat="false" ht="15" hidden="false" customHeight="false" outlineLevel="0" collapsed="false">
      <c r="A371" s="1" t="n">
        <v>38166</v>
      </c>
      <c r="B371" s="0" t="n">
        <v>113.45</v>
      </c>
      <c r="C371" s="0" t="n">
        <v>82.15</v>
      </c>
    </row>
    <row r="372" customFormat="false" ht="15" hidden="false" customHeight="false" outlineLevel="0" collapsed="false">
      <c r="A372" s="1" t="n">
        <v>38167</v>
      </c>
      <c r="B372" s="0" t="n">
        <v>113.92</v>
      </c>
      <c r="C372" s="0" t="n">
        <v>82.54</v>
      </c>
    </row>
    <row r="373" customFormat="false" ht="15" hidden="false" customHeight="false" outlineLevel="0" collapsed="false">
      <c r="A373" s="1" t="n">
        <v>38168</v>
      </c>
      <c r="B373" s="0" t="n">
        <v>114.53</v>
      </c>
      <c r="C373" s="0" t="n">
        <v>83.05</v>
      </c>
    </row>
    <row r="374" customFormat="false" ht="15" hidden="false" customHeight="false" outlineLevel="0" collapsed="false">
      <c r="A374" s="1" t="n">
        <v>38169</v>
      </c>
      <c r="B374" s="0" t="n">
        <v>112.94</v>
      </c>
      <c r="C374" s="0" t="n">
        <v>82.94</v>
      </c>
    </row>
    <row r="375" customFormat="false" ht="15" hidden="false" customHeight="false" outlineLevel="0" collapsed="false">
      <c r="A375" s="1" t="n">
        <v>38170</v>
      </c>
      <c r="B375" s="0" t="n">
        <v>112.88</v>
      </c>
      <c r="C375" s="0" t="n">
        <v>83.65</v>
      </c>
    </row>
    <row r="376" customFormat="false" ht="15" hidden="false" customHeight="false" outlineLevel="0" collapsed="false">
      <c r="A376" s="1" t="n">
        <v>38173</v>
      </c>
      <c r="B376" s="0" t="n">
        <v>112.88</v>
      </c>
      <c r="C376" s="0" t="n">
        <v>83.65</v>
      </c>
    </row>
    <row r="377" customFormat="false" ht="15" hidden="false" customHeight="false" outlineLevel="0" collapsed="false">
      <c r="A377" s="1" t="n">
        <v>38174</v>
      </c>
      <c r="B377" s="0" t="n">
        <v>111.89</v>
      </c>
      <c r="C377" s="0" t="n">
        <v>83.49</v>
      </c>
    </row>
    <row r="378" customFormat="false" ht="15" hidden="false" customHeight="false" outlineLevel="0" collapsed="false">
      <c r="A378" s="1" t="n">
        <v>38175</v>
      </c>
      <c r="B378" s="0" t="n">
        <v>112.22</v>
      </c>
      <c r="C378" s="0" t="n">
        <v>83.53</v>
      </c>
    </row>
    <row r="379" customFormat="false" ht="15" hidden="false" customHeight="false" outlineLevel="0" collapsed="false">
      <c r="A379" s="1" t="n">
        <v>38176</v>
      </c>
      <c r="B379" s="0" t="n">
        <v>111.42</v>
      </c>
      <c r="C379" s="0" t="n">
        <v>83.54</v>
      </c>
    </row>
    <row r="380" customFormat="false" ht="15" hidden="false" customHeight="false" outlineLevel="0" collapsed="false">
      <c r="A380" s="1" t="n">
        <v>38177</v>
      </c>
      <c r="B380" s="0" t="n">
        <v>111.73</v>
      </c>
      <c r="C380" s="0" t="n">
        <v>83.68</v>
      </c>
    </row>
    <row r="381" customFormat="false" ht="15" hidden="false" customHeight="false" outlineLevel="0" collapsed="false">
      <c r="A381" s="1" t="n">
        <v>38180</v>
      </c>
      <c r="B381" s="0" t="n">
        <v>111.78</v>
      </c>
      <c r="C381" s="0" t="n">
        <v>83.78</v>
      </c>
    </row>
    <row r="382" customFormat="false" ht="15" hidden="false" customHeight="false" outlineLevel="0" collapsed="false">
      <c r="A382" s="1" t="n">
        <v>38181</v>
      </c>
      <c r="B382" s="0" t="n">
        <v>111.86</v>
      </c>
      <c r="C382" s="0" t="n">
        <v>83.6</v>
      </c>
    </row>
    <row r="383" customFormat="false" ht="15" hidden="false" customHeight="false" outlineLevel="0" collapsed="false">
      <c r="A383" s="1" t="n">
        <v>38182</v>
      </c>
      <c r="B383" s="0" t="n">
        <v>111.52</v>
      </c>
      <c r="C383" s="0" t="n">
        <v>83.56</v>
      </c>
    </row>
    <row r="384" customFormat="false" ht="15" hidden="false" customHeight="false" outlineLevel="0" collapsed="false">
      <c r="A384" s="1" t="n">
        <v>38183</v>
      </c>
      <c r="B384" s="0" t="n">
        <v>110.8</v>
      </c>
      <c r="C384" s="0" t="n">
        <v>83.52</v>
      </c>
    </row>
    <row r="385" customFormat="false" ht="15" hidden="false" customHeight="false" outlineLevel="0" collapsed="false">
      <c r="A385" s="1" t="n">
        <v>38184</v>
      </c>
      <c r="B385" s="0" t="n">
        <v>110.71</v>
      </c>
      <c r="C385" s="0" t="n">
        <v>84.33</v>
      </c>
    </row>
    <row r="386" customFormat="false" ht="15" hidden="false" customHeight="false" outlineLevel="0" collapsed="false">
      <c r="A386" s="1" t="n">
        <v>38187</v>
      </c>
      <c r="B386" s="0" t="n">
        <v>110.24</v>
      </c>
      <c r="C386" s="0" t="n">
        <v>84.31</v>
      </c>
    </row>
    <row r="387" customFormat="false" ht="15" hidden="false" customHeight="false" outlineLevel="0" collapsed="false">
      <c r="A387" s="1" t="n">
        <v>38188</v>
      </c>
      <c r="B387" s="0" t="n">
        <v>111.64</v>
      </c>
      <c r="C387" s="0" t="n">
        <v>83.76</v>
      </c>
    </row>
    <row r="388" customFormat="false" ht="15" hidden="false" customHeight="false" outlineLevel="0" collapsed="false">
      <c r="A388" s="1" t="n">
        <v>38189</v>
      </c>
      <c r="B388" s="0" t="n">
        <v>109.58</v>
      </c>
      <c r="C388" s="0" t="n">
        <v>83.58</v>
      </c>
    </row>
    <row r="389" customFormat="false" ht="15" hidden="false" customHeight="false" outlineLevel="0" collapsed="false">
      <c r="A389" s="1" t="n">
        <v>38190</v>
      </c>
      <c r="B389" s="0" t="n">
        <v>109.88</v>
      </c>
      <c r="C389" s="0" t="n">
        <v>83.68</v>
      </c>
    </row>
    <row r="390" customFormat="false" ht="15" hidden="false" customHeight="false" outlineLevel="0" collapsed="false">
      <c r="A390" s="1" t="n">
        <v>38191</v>
      </c>
      <c r="B390" s="0" t="n">
        <v>108.96</v>
      </c>
      <c r="C390" s="0" t="n">
        <v>83.88</v>
      </c>
    </row>
    <row r="391" customFormat="false" ht="15" hidden="false" customHeight="false" outlineLevel="0" collapsed="false">
      <c r="A391" s="1" t="n">
        <v>38194</v>
      </c>
      <c r="B391" s="0" t="n">
        <v>108.75</v>
      </c>
      <c r="C391" s="0" t="n">
        <v>83.59</v>
      </c>
    </row>
    <row r="392" customFormat="false" ht="15" hidden="false" customHeight="false" outlineLevel="0" collapsed="false">
      <c r="A392" s="1" t="n">
        <v>38195</v>
      </c>
      <c r="B392" s="0" t="n">
        <v>109.77</v>
      </c>
      <c r="C392" s="0" t="n">
        <v>83</v>
      </c>
    </row>
    <row r="393" customFormat="false" ht="15" hidden="false" customHeight="false" outlineLevel="0" collapsed="false">
      <c r="A393" s="1" t="n">
        <v>38196</v>
      </c>
      <c r="B393" s="0" t="n">
        <v>110.1</v>
      </c>
      <c r="C393" s="0" t="n">
        <v>83.13</v>
      </c>
    </row>
    <row r="394" customFormat="false" ht="15" hidden="false" customHeight="false" outlineLevel="0" collapsed="false">
      <c r="A394" s="1" t="n">
        <v>38197</v>
      </c>
      <c r="B394" s="0" t="n">
        <v>110.57</v>
      </c>
      <c r="C394" s="0" t="n">
        <v>83.21</v>
      </c>
    </row>
    <row r="395" customFormat="false" ht="15" hidden="false" customHeight="false" outlineLevel="0" collapsed="false">
      <c r="A395" s="1" t="n">
        <v>38198</v>
      </c>
      <c r="B395" s="0" t="n">
        <v>110.84</v>
      </c>
      <c r="C395" s="0" t="n">
        <v>83.78</v>
      </c>
    </row>
    <row r="396" customFormat="false" ht="15" hidden="false" customHeight="false" outlineLevel="0" collapsed="false">
      <c r="A396" s="1" t="n">
        <v>38201</v>
      </c>
      <c r="B396" s="0" t="n">
        <v>111.07</v>
      </c>
      <c r="C396" s="0" t="n">
        <v>83.59</v>
      </c>
    </row>
    <row r="397" customFormat="false" ht="15" hidden="false" customHeight="false" outlineLevel="0" collapsed="false">
      <c r="A397" s="1" t="n">
        <v>38202</v>
      </c>
      <c r="B397" s="0" t="n">
        <v>110.21</v>
      </c>
      <c r="C397" s="0" t="n">
        <v>83.79</v>
      </c>
    </row>
    <row r="398" customFormat="false" ht="15" hidden="false" customHeight="false" outlineLevel="0" collapsed="false">
      <c r="A398" s="1" t="n">
        <v>38203</v>
      </c>
      <c r="B398" s="0" t="n">
        <v>110.2</v>
      </c>
      <c r="C398" s="0" t="n">
        <v>83.74</v>
      </c>
    </row>
    <row r="399" customFormat="false" ht="15" hidden="false" customHeight="false" outlineLevel="0" collapsed="false">
      <c r="A399" s="1" t="n">
        <v>38204</v>
      </c>
      <c r="B399" s="0" t="n">
        <v>108.4</v>
      </c>
      <c r="C399" s="0" t="n">
        <v>83.99</v>
      </c>
    </row>
    <row r="400" customFormat="false" ht="15" hidden="false" customHeight="false" outlineLevel="0" collapsed="false">
      <c r="A400" s="1" t="n">
        <v>38205</v>
      </c>
      <c r="B400" s="0" t="n">
        <v>106.85</v>
      </c>
      <c r="C400" s="0" t="n">
        <v>85.14</v>
      </c>
    </row>
    <row r="401" customFormat="false" ht="15" hidden="false" customHeight="false" outlineLevel="0" collapsed="false">
      <c r="A401" s="1" t="n">
        <v>38208</v>
      </c>
      <c r="B401" s="0" t="n">
        <v>107</v>
      </c>
      <c r="C401" s="0" t="n">
        <v>84.86</v>
      </c>
    </row>
    <row r="402" customFormat="false" ht="15" hidden="false" customHeight="false" outlineLevel="0" collapsed="false">
      <c r="A402" s="1" t="n">
        <v>38209</v>
      </c>
      <c r="B402" s="0" t="n">
        <v>108.38</v>
      </c>
      <c r="C402" s="0" t="n">
        <v>84.51</v>
      </c>
    </row>
    <row r="403" customFormat="false" ht="15" hidden="false" customHeight="false" outlineLevel="0" collapsed="false">
      <c r="A403" s="1" t="n">
        <v>38210</v>
      </c>
      <c r="B403" s="0" t="n">
        <v>108.16</v>
      </c>
      <c r="C403" s="0" t="n">
        <v>84.8</v>
      </c>
    </row>
    <row r="404" customFormat="false" ht="15" hidden="false" customHeight="false" outlineLevel="0" collapsed="false">
      <c r="A404" s="1" t="n">
        <v>38211</v>
      </c>
      <c r="B404" s="0" t="n">
        <v>106.98</v>
      </c>
      <c r="C404" s="0" t="n">
        <v>84.91</v>
      </c>
    </row>
    <row r="405" customFormat="false" ht="15" hidden="false" customHeight="false" outlineLevel="0" collapsed="false">
      <c r="A405" s="1" t="n">
        <v>38212</v>
      </c>
      <c r="B405" s="0" t="n">
        <v>107.19</v>
      </c>
      <c r="C405" s="0" t="n">
        <v>85.06</v>
      </c>
    </row>
    <row r="406" customFormat="false" ht="15" hidden="false" customHeight="false" outlineLevel="0" collapsed="false">
      <c r="A406" s="1" t="n">
        <v>38215</v>
      </c>
      <c r="B406" s="0" t="n">
        <v>108.3</v>
      </c>
      <c r="C406" s="0" t="n">
        <v>84.97</v>
      </c>
    </row>
    <row r="407" customFormat="false" ht="15" hidden="false" customHeight="false" outlineLevel="0" collapsed="false">
      <c r="A407" s="1" t="n">
        <v>38216</v>
      </c>
      <c r="B407" s="0" t="n">
        <v>108.91</v>
      </c>
      <c r="C407" s="0" t="n">
        <v>85.37</v>
      </c>
    </row>
    <row r="408" customFormat="false" ht="15" hidden="false" customHeight="false" outlineLevel="0" collapsed="false">
      <c r="A408" s="1" t="n">
        <v>38217</v>
      </c>
      <c r="B408" s="0" t="n">
        <v>110.03</v>
      </c>
      <c r="C408" s="0" t="n">
        <v>85.09</v>
      </c>
    </row>
    <row r="409" customFormat="false" ht="15" hidden="false" customHeight="false" outlineLevel="0" collapsed="false">
      <c r="A409" s="1" t="n">
        <v>38218</v>
      </c>
      <c r="B409" s="0" t="n">
        <v>109.71</v>
      </c>
      <c r="C409" s="0" t="n">
        <v>85.3</v>
      </c>
    </row>
    <row r="410" customFormat="false" ht="15" hidden="false" customHeight="false" outlineLevel="0" collapsed="false">
      <c r="A410" s="1" t="n">
        <v>38219</v>
      </c>
      <c r="B410" s="0" t="n">
        <v>110.48</v>
      </c>
      <c r="C410" s="0" t="n">
        <v>85.13</v>
      </c>
    </row>
    <row r="411" customFormat="false" ht="15" hidden="false" customHeight="false" outlineLevel="0" collapsed="false">
      <c r="A411" s="1" t="n">
        <v>38222</v>
      </c>
      <c r="B411" s="0" t="n">
        <v>110.2</v>
      </c>
      <c r="C411" s="0" t="n">
        <v>84.84</v>
      </c>
    </row>
    <row r="412" customFormat="false" ht="15" hidden="false" customHeight="false" outlineLevel="0" collapsed="false">
      <c r="A412" s="1" t="n">
        <v>38223</v>
      </c>
      <c r="B412" s="0" t="n">
        <v>110.35</v>
      </c>
      <c r="C412" s="0" t="n">
        <v>84.92</v>
      </c>
    </row>
    <row r="413" customFormat="false" ht="15" hidden="false" customHeight="false" outlineLevel="0" collapsed="false">
      <c r="A413" s="1" t="n">
        <v>38224</v>
      </c>
      <c r="B413" s="0" t="n">
        <v>111.1</v>
      </c>
      <c r="C413" s="0" t="n">
        <v>84.93</v>
      </c>
    </row>
    <row r="414" customFormat="false" ht="15" hidden="false" customHeight="false" outlineLevel="0" collapsed="false">
      <c r="A414" s="1" t="n">
        <v>38225</v>
      </c>
      <c r="B414" s="0" t="n">
        <v>111.1</v>
      </c>
      <c r="C414" s="0" t="n">
        <v>85.3</v>
      </c>
    </row>
    <row r="415" customFormat="false" ht="15" hidden="false" customHeight="false" outlineLevel="0" collapsed="false">
      <c r="A415" s="1" t="n">
        <v>38226</v>
      </c>
      <c r="B415" s="0" t="n">
        <v>111.45</v>
      </c>
      <c r="C415" s="0" t="n">
        <v>85.2</v>
      </c>
    </row>
    <row r="416" customFormat="false" ht="15" hidden="false" customHeight="false" outlineLevel="0" collapsed="false">
      <c r="A416" s="1" t="n">
        <v>38229</v>
      </c>
      <c r="B416" s="0" t="n">
        <v>110.53</v>
      </c>
      <c r="C416" s="0" t="n">
        <v>85.5</v>
      </c>
    </row>
    <row r="417" customFormat="false" ht="15" hidden="false" customHeight="false" outlineLevel="0" collapsed="false">
      <c r="A417" s="1" t="n">
        <v>38230</v>
      </c>
      <c r="B417" s="0" t="n">
        <v>111.11</v>
      </c>
      <c r="C417" s="0" t="n">
        <v>85.87</v>
      </c>
    </row>
    <row r="418" customFormat="false" ht="15" hidden="false" customHeight="false" outlineLevel="0" collapsed="false">
      <c r="A418" s="1" t="n">
        <v>38231</v>
      </c>
      <c r="B418" s="0" t="n">
        <v>111.32</v>
      </c>
      <c r="C418" s="0" t="n">
        <v>85.59</v>
      </c>
    </row>
    <row r="419" customFormat="false" ht="15" hidden="false" customHeight="false" outlineLevel="0" collapsed="false">
      <c r="A419" s="1" t="n">
        <v>38232</v>
      </c>
      <c r="B419" s="0" t="n">
        <v>112.58</v>
      </c>
      <c r="C419" s="0" t="n">
        <v>85.13</v>
      </c>
    </row>
    <row r="420" customFormat="false" ht="15" hidden="false" customHeight="false" outlineLevel="0" collapsed="false">
      <c r="A420" s="1" t="n">
        <v>38233</v>
      </c>
      <c r="B420" s="0" t="n">
        <v>112.12</v>
      </c>
      <c r="C420" s="0" t="n">
        <v>84.9</v>
      </c>
    </row>
    <row r="421" customFormat="false" ht="15" hidden="false" customHeight="false" outlineLevel="0" collapsed="false">
      <c r="A421" s="1" t="n">
        <v>38236</v>
      </c>
      <c r="B421" s="0" t="n">
        <v>112.12</v>
      </c>
      <c r="C421" s="0" t="n">
        <v>84.9</v>
      </c>
    </row>
    <row r="422" customFormat="false" ht="15" hidden="false" customHeight="false" outlineLevel="0" collapsed="false">
      <c r="A422" s="1" t="n">
        <v>38237</v>
      </c>
      <c r="B422" s="0" t="n">
        <v>112.86</v>
      </c>
      <c r="C422" s="0" t="n">
        <v>84.95</v>
      </c>
    </row>
    <row r="423" customFormat="false" ht="15" hidden="false" customHeight="false" outlineLevel="0" collapsed="false">
      <c r="A423" s="1" t="n">
        <v>38238</v>
      </c>
      <c r="B423" s="0" t="n">
        <v>112.58</v>
      </c>
      <c r="C423" s="0" t="n">
        <v>85.44</v>
      </c>
    </row>
    <row r="424" customFormat="false" ht="15" hidden="false" customHeight="false" outlineLevel="0" collapsed="false">
      <c r="A424" s="1" t="n">
        <v>38239</v>
      </c>
      <c r="B424" s="0" t="n">
        <v>112.48</v>
      </c>
      <c r="C424" s="0" t="n">
        <v>85.29</v>
      </c>
    </row>
    <row r="425" customFormat="false" ht="15" hidden="false" customHeight="false" outlineLevel="0" collapsed="false">
      <c r="A425" s="1" t="n">
        <v>38240</v>
      </c>
      <c r="B425" s="0" t="n">
        <v>113.06</v>
      </c>
      <c r="C425" s="0" t="n">
        <v>85.46</v>
      </c>
    </row>
    <row r="426" customFormat="false" ht="15" hidden="false" customHeight="false" outlineLevel="0" collapsed="false">
      <c r="A426" s="1" t="n">
        <v>38243</v>
      </c>
      <c r="B426" s="0" t="n">
        <v>113.43</v>
      </c>
      <c r="C426" s="0" t="n">
        <v>85.67</v>
      </c>
    </row>
    <row r="427" customFormat="false" ht="15" hidden="false" customHeight="false" outlineLevel="0" collapsed="false">
      <c r="A427" s="1" t="n">
        <v>38244</v>
      </c>
      <c r="B427" s="0" t="n">
        <v>113.66</v>
      </c>
      <c r="C427" s="0" t="n">
        <v>85.69</v>
      </c>
    </row>
    <row r="428" customFormat="false" ht="15" hidden="false" customHeight="false" outlineLevel="0" collapsed="false">
      <c r="A428" s="1" t="n">
        <v>38245</v>
      </c>
      <c r="B428" s="0" t="n">
        <v>112.8</v>
      </c>
      <c r="C428" s="0" t="n">
        <v>85.6</v>
      </c>
    </row>
    <row r="429" customFormat="false" ht="15" hidden="false" customHeight="false" outlineLevel="0" collapsed="false">
      <c r="A429" s="1" t="n">
        <v>38246</v>
      </c>
      <c r="B429" s="0" t="n">
        <v>113.14</v>
      </c>
      <c r="C429" s="0" t="n">
        <v>86.07</v>
      </c>
    </row>
    <row r="430" customFormat="false" ht="15" hidden="false" customHeight="false" outlineLevel="0" collapsed="false">
      <c r="A430" s="1" t="n">
        <v>38247</v>
      </c>
      <c r="B430" s="0" t="n">
        <v>113.15</v>
      </c>
      <c r="C430" s="0" t="n">
        <v>85.77</v>
      </c>
    </row>
    <row r="431" customFormat="false" ht="15" hidden="false" customHeight="false" outlineLevel="0" collapsed="false">
      <c r="A431" s="1" t="n">
        <v>38250</v>
      </c>
      <c r="B431" s="0" t="n">
        <v>112.47</v>
      </c>
      <c r="C431" s="0" t="n">
        <v>86.26</v>
      </c>
    </row>
    <row r="432" customFormat="false" ht="15" hidden="false" customHeight="false" outlineLevel="0" collapsed="false">
      <c r="A432" s="1" t="n">
        <v>38251</v>
      </c>
      <c r="B432" s="0" t="n">
        <v>112.96</v>
      </c>
      <c r="C432" s="0" t="n">
        <v>86.32</v>
      </c>
    </row>
    <row r="433" customFormat="false" ht="15" hidden="false" customHeight="false" outlineLevel="0" collapsed="false">
      <c r="A433" s="1" t="n">
        <v>38252</v>
      </c>
      <c r="B433" s="0" t="n">
        <v>111.55</v>
      </c>
      <c r="C433" s="0" t="n">
        <v>86.67</v>
      </c>
    </row>
    <row r="434" customFormat="false" ht="15" hidden="false" customHeight="false" outlineLevel="0" collapsed="false">
      <c r="A434" s="1" t="n">
        <v>38253</v>
      </c>
      <c r="B434" s="0" t="n">
        <v>110.95</v>
      </c>
      <c r="C434" s="0" t="n">
        <v>86.37</v>
      </c>
    </row>
    <row r="435" customFormat="false" ht="15" hidden="false" customHeight="false" outlineLevel="0" collapsed="false">
      <c r="A435" s="1" t="n">
        <v>38254</v>
      </c>
      <c r="B435" s="0" t="n">
        <v>111.46</v>
      </c>
      <c r="C435" s="0" t="n">
        <v>86.36</v>
      </c>
    </row>
    <row r="436" customFormat="false" ht="15" hidden="false" customHeight="false" outlineLevel="0" collapsed="false">
      <c r="A436" s="1" t="n">
        <v>38257</v>
      </c>
      <c r="B436" s="0" t="n">
        <v>110.75</v>
      </c>
      <c r="C436" s="0" t="n">
        <v>86.6</v>
      </c>
    </row>
    <row r="437" customFormat="false" ht="15" hidden="false" customHeight="false" outlineLevel="0" collapsed="false">
      <c r="A437" s="1" t="n">
        <v>38258</v>
      </c>
      <c r="B437" s="0" t="n">
        <v>111.28</v>
      </c>
      <c r="C437" s="0" t="n">
        <v>86.51</v>
      </c>
    </row>
    <row r="438" customFormat="false" ht="15" hidden="false" customHeight="false" outlineLevel="0" collapsed="false">
      <c r="A438" s="1" t="n">
        <v>38259</v>
      </c>
      <c r="B438" s="0" t="n">
        <v>111.84</v>
      </c>
      <c r="C438" s="0" t="n">
        <v>85.97</v>
      </c>
    </row>
    <row r="439" customFormat="false" ht="15" hidden="false" customHeight="false" outlineLevel="0" collapsed="false">
      <c r="A439" s="1" t="n">
        <v>38260</v>
      </c>
      <c r="B439" s="0" t="n">
        <v>111.76</v>
      </c>
      <c r="C439" s="0" t="n">
        <v>85.88</v>
      </c>
    </row>
    <row r="440" customFormat="false" ht="15" hidden="false" customHeight="false" outlineLevel="0" collapsed="false">
      <c r="A440" s="1" t="n">
        <v>38261</v>
      </c>
      <c r="B440" s="0" t="n">
        <v>113.65</v>
      </c>
      <c r="C440" s="0" t="n">
        <v>85.28</v>
      </c>
    </row>
    <row r="441" customFormat="false" ht="15" hidden="false" customHeight="false" outlineLevel="0" collapsed="false">
      <c r="A441" s="1" t="n">
        <v>38264</v>
      </c>
      <c r="B441" s="0" t="n">
        <v>113.84</v>
      </c>
      <c r="C441" s="0" t="n">
        <v>85.31</v>
      </c>
    </row>
    <row r="442" customFormat="false" ht="15" hidden="false" customHeight="false" outlineLevel="0" collapsed="false">
      <c r="A442" s="1" t="n">
        <v>38265</v>
      </c>
      <c r="B442" s="0" t="n">
        <v>113.9</v>
      </c>
      <c r="C442" s="0" t="n">
        <v>85.31</v>
      </c>
    </row>
    <row r="443" customFormat="false" ht="15" hidden="false" customHeight="false" outlineLevel="0" collapsed="false">
      <c r="A443" s="1" t="n">
        <v>38266</v>
      </c>
      <c r="B443" s="0" t="n">
        <v>114.62</v>
      </c>
      <c r="C443" s="0" t="n">
        <v>85.03</v>
      </c>
    </row>
    <row r="444" customFormat="false" ht="15" hidden="false" customHeight="false" outlineLevel="0" collapsed="false">
      <c r="A444" s="1" t="n">
        <v>38267</v>
      </c>
      <c r="B444" s="0" t="n">
        <v>113.45</v>
      </c>
      <c r="C444" s="0" t="n">
        <v>84.88</v>
      </c>
    </row>
    <row r="445" customFormat="false" ht="15" hidden="false" customHeight="false" outlineLevel="0" collapsed="false">
      <c r="A445" s="1" t="n">
        <v>38268</v>
      </c>
      <c r="B445" s="0" t="n">
        <v>112.51</v>
      </c>
      <c r="C445" s="0" t="n">
        <v>85.6</v>
      </c>
    </row>
    <row r="446" customFormat="false" ht="15" hidden="false" customHeight="false" outlineLevel="0" collapsed="false">
      <c r="A446" s="1" t="n">
        <v>38271</v>
      </c>
      <c r="B446" s="0" t="n">
        <v>112.97</v>
      </c>
      <c r="C446" s="0" t="n">
        <v>85.74</v>
      </c>
    </row>
    <row r="447" customFormat="false" ht="15" hidden="false" customHeight="false" outlineLevel="0" collapsed="false">
      <c r="A447" s="1" t="n">
        <v>38272</v>
      </c>
      <c r="B447" s="0" t="n">
        <v>112.53</v>
      </c>
      <c r="C447" s="0" t="n">
        <v>85.74</v>
      </c>
    </row>
    <row r="448" customFormat="false" ht="15" hidden="false" customHeight="false" outlineLevel="0" collapsed="false">
      <c r="A448" s="1" t="n">
        <v>38273</v>
      </c>
      <c r="B448" s="0" t="n">
        <v>111.54</v>
      </c>
      <c r="C448" s="0" t="n">
        <v>86.05</v>
      </c>
    </row>
    <row r="449" customFormat="false" ht="15" hidden="false" customHeight="false" outlineLevel="0" collapsed="false">
      <c r="A449" s="1" t="n">
        <v>38274</v>
      </c>
      <c r="B449" s="0" t="n">
        <v>110.64</v>
      </c>
      <c r="C449" s="0" t="n">
        <v>86.35</v>
      </c>
    </row>
    <row r="450" customFormat="false" ht="15" hidden="false" customHeight="false" outlineLevel="0" collapsed="false">
      <c r="A450" s="1" t="n">
        <v>38275</v>
      </c>
      <c r="B450" s="0" t="n">
        <v>111.26</v>
      </c>
      <c r="C450" s="0" t="n">
        <v>86.06</v>
      </c>
    </row>
    <row r="451" customFormat="false" ht="15" hidden="false" customHeight="false" outlineLevel="0" collapsed="false">
      <c r="A451" s="1" t="n">
        <v>38278</v>
      </c>
      <c r="B451" s="0" t="n">
        <v>111.68</v>
      </c>
      <c r="C451" s="0" t="n">
        <v>86.19</v>
      </c>
    </row>
    <row r="452" customFormat="false" ht="15" hidden="false" customHeight="false" outlineLevel="0" collapsed="false">
      <c r="A452" s="1" t="n">
        <v>38279</v>
      </c>
      <c r="B452" s="0" t="n">
        <v>110.74</v>
      </c>
      <c r="C452" s="0" t="n">
        <v>86.16</v>
      </c>
    </row>
    <row r="453" customFormat="false" ht="15" hidden="false" customHeight="false" outlineLevel="0" collapsed="false">
      <c r="A453" s="1" t="n">
        <v>38280</v>
      </c>
      <c r="B453" s="0" t="n">
        <v>110.52</v>
      </c>
      <c r="C453" s="0" t="n">
        <v>86.55</v>
      </c>
    </row>
    <row r="454" customFormat="false" ht="15" hidden="false" customHeight="false" outlineLevel="0" collapsed="false">
      <c r="A454" s="1" t="n">
        <v>38281</v>
      </c>
      <c r="B454" s="0" t="n">
        <v>111.24</v>
      </c>
      <c r="C454" s="0" t="n">
        <v>86.43</v>
      </c>
    </row>
    <row r="455" customFormat="false" ht="15" hidden="false" customHeight="false" outlineLevel="0" collapsed="false">
      <c r="A455" s="1" t="n">
        <v>38282</v>
      </c>
      <c r="B455" s="0" t="n">
        <v>109.99</v>
      </c>
      <c r="C455" s="0" t="n">
        <v>86.67</v>
      </c>
    </row>
    <row r="456" customFormat="false" ht="15" hidden="false" customHeight="false" outlineLevel="0" collapsed="false">
      <c r="A456" s="1" t="n">
        <v>38285</v>
      </c>
      <c r="B456" s="0" t="n">
        <v>109.86</v>
      </c>
      <c r="C456" s="0" t="n">
        <v>86.77</v>
      </c>
    </row>
    <row r="457" customFormat="false" ht="15" hidden="false" customHeight="false" outlineLevel="0" collapsed="false">
      <c r="A457" s="1" t="n">
        <v>38286</v>
      </c>
      <c r="B457" s="0" t="n">
        <v>111.54</v>
      </c>
      <c r="C457" s="0" t="n">
        <v>86.62</v>
      </c>
    </row>
    <row r="458" customFormat="false" ht="15" hidden="false" customHeight="false" outlineLevel="0" collapsed="false">
      <c r="A458" s="1" t="n">
        <v>38287</v>
      </c>
      <c r="B458" s="0" t="n">
        <v>112.88</v>
      </c>
      <c r="C458" s="0" t="n">
        <v>86.09</v>
      </c>
    </row>
    <row r="459" customFormat="false" ht="15" hidden="false" customHeight="false" outlineLevel="0" collapsed="false">
      <c r="A459" s="1" t="n">
        <v>38288</v>
      </c>
      <c r="B459" s="0" t="n">
        <v>113.22</v>
      </c>
      <c r="C459" s="0" t="n">
        <v>86.22</v>
      </c>
    </row>
    <row r="460" customFormat="false" ht="15" hidden="false" customHeight="false" outlineLevel="0" collapsed="false">
      <c r="A460" s="1" t="n">
        <v>38289</v>
      </c>
      <c r="B460" s="0" t="n">
        <v>113.2</v>
      </c>
      <c r="C460" s="0" t="n">
        <v>86.47</v>
      </c>
    </row>
    <row r="461" customFormat="false" ht="15" hidden="false" customHeight="false" outlineLevel="0" collapsed="false">
      <c r="A461" s="1" t="n">
        <v>38292</v>
      </c>
      <c r="B461" s="0" t="n">
        <v>113.51</v>
      </c>
      <c r="C461" s="0" t="n">
        <v>85.78</v>
      </c>
    </row>
    <row r="462" customFormat="false" ht="15" hidden="false" customHeight="false" outlineLevel="0" collapsed="false">
      <c r="A462" s="1" t="n">
        <v>38293</v>
      </c>
      <c r="B462" s="0" t="n">
        <v>113.55</v>
      </c>
      <c r="C462" s="0" t="n">
        <v>85.99</v>
      </c>
    </row>
    <row r="463" customFormat="false" ht="15" hidden="false" customHeight="false" outlineLevel="0" collapsed="false">
      <c r="A463" s="1" t="n">
        <v>38294</v>
      </c>
      <c r="B463" s="0" t="n">
        <v>114.98</v>
      </c>
      <c r="C463" s="0" t="n">
        <v>85.96</v>
      </c>
    </row>
    <row r="464" customFormat="false" ht="15" hidden="false" customHeight="false" outlineLevel="0" collapsed="false">
      <c r="A464" s="1" t="n">
        <v>38295</v>
      </c>
      <c r="B464" s="0" t="n">
        <v>116.55</v>
      </c>
      <c r="C464" s="0" t="n">
        <v>85.91</v>
      </c>
    </row>
    <row r="465" customFormat="false" ht="15" hidden="false" customHeight="false" outlineLevel="0" collapsed="false">
      <c r="A465" s="1" t="n">
        <v>38296</v>
      </c>
      <c r="B465" s="0" t="n">
        <v>117.28</v>
      </c>
      <c r="C465" s="0" t="n">
        <v>85.27</v>
      </c>
    </row>
    <row r="466" customFormat="false" ht="15" hidden="false" customHeight="false" outlineLevel="0" collapsed="false">
      <c r="A466" s="1" t="n">
        <v>38299</v>
      </c>
      <c r="B466" s="0" t="n">
        <v>117.11</v>
      </c>
      <c r="C466" s="0" t="n">
        <v>85.15</v>
      </c>
    </row>
    <row r="467" customFormat="false" ht="15" hidden="false" customHeight="false" outlineLevel="0" collapsed="false">
      <c r="A467" s="1" t="n">
        <v>38300</v>
      </c>
      <c r="B467" s="0" t="n">
        <v>116.88</v>
      </c>
      <c r="C467" s="0" t="n">
        <v>85.17</v>
      </c>
    </row>
    <row r="468" customFormat="false" ht="15" hidden="false" customHeight="false" outlineLevel="0" collapsed="false">
      <c r="A468" s="1" t="n">
        <v>38301</v>
      </c>
      <c r="B468" s="0" t="n">
        <v>116.97</v>
      </c>
      <c r="C468" s="0" t="n">
        <v>85</v>
      </c>
    </row>
    <row r="469" customFormat="false" ht="15" hidden="false" customHeight="false" outlineLevel="0" collapsed="false">
      <c r="A469" s="1" t="n">
        <v>38302</v>
      </c>
      <c r="B469" s="0" t="n">
        <v>117.86</v>
      </c>
      <c r="C469" s="0" t="n">
        <v>84.98</v>
      </c>
    </row>
    <row r="470" customFormat="false" ht="15" hidden="false" customHeight="false" outlineLevel="0" collapsed="false">
      <c r="A470" s="1" t="n">
        <v>38303</v>
      </c>
      <c r="B470" s="0" t="n">
        <v>118.79</v>
      </c>
      <c r="C470" s="0" t="n">
        <v>85.3</v>
      </c>
    </row>
    <row r="471" customFormat="false" ht="15" hidden="false" customHeight="false" outlineLevel="0" collapsed="false">
      <c r="A471" s="1" t="n">
        <v>38306</v>
      </c>
      <c r="B471" s="0" t="n">
        <v>118.73</v>
      </c>
      <c r="C471" s="0" t="n">
        <v>85.34</v>
      </c>
    </row>
    <row r="472" customFormat="false" ht="15" hidden="false" customHeight="false" outlineLevel="0" collapsed="false">
      <c r="A472" s="1" t="n">
        <v>38307</v>
      </c>
      <c r="B472" s="0" t="n">
        <v>117.88</v>
      </c>
      <c r="C472" s="0" t="n">
        <v>85.25</v>
      </c>
    </row>
    <row r="473" customFormat="false" ht="15" hidden="false" customHeight="false" outlineLevel="0" collapsed="false">
      <c r="A473" s="1" t="n">
        <v>38308</v>
      </c>
      <c r="B473" s="0" t="n">
        <v>118.58</v>
      </c>
      <c r="C473" s="0" t="n">
        <v>85.7</v>
      </c>
    </row>
    <row r="474" customFormat="false" ht="15" hidden="false" customHeight="false" outlineLevel="0" collapsed="false">
      <c r="A474" s="1" t="n">
        <v>38309</v>
      </c>
      <c r="B474" s="0" t="n">
        <v>118.74</v>
      </c>
      <c r="C474" s="0" t="n">
        <v>85.77</v>
      </c>
    </row>
    <row r="475" customFormat="false" ht="15" hidden="false" customHeight="false" outlineLevel="0" collapsed="false">
      <c r="A475" s="1" t="n">
        <v>38310</v>
      </c>
      <c r="B475" s="0" t="n">
        <v>117.42</v>
      </c>
      <c r="C475" s="0" t="n">
        <v>85.3</v>
      </c>
    </row>
    <row r="476" customFormat="false" ht="15" hidden="false" customHeight="false" outlineLevel="0" collapsed="false">
      <c r="A476" s="1" t="n">
        <v>38313</v>
      </c>
      <c r="B476" s="0" t="n">
        <v>117.98</v>
      </c>
      <c r="C476" s="0" t="n">
        <v>85.36</v>
      </c>
    </row>
    <row r="477" customFormat="false" ht="15" hidden="false" customHeight="false" outlineLevel="0" collapsed="false">
      <c r="A477" s="1" t="n">
        <v>38314</v>
      </c>
      <c r="B477" s="0" t="n">
        <v>118.16</v>
      </c>
      <c r="C477" s="0" t="n">
        <v>85.28</v>
      </c>
    </row>
    <row r="478" customFormat="false" ht="15" hidden="false" customHeight="false" outlineLevel="0" collapsed="false">
      <c r="A478" s="1" t="n">
        <v>38315</v>
      </c>
      <c r="B478" s="0" t="n">
        <v>118.44</v>
      </c>
      <c r="C478" s="0" t="n">
        <v>85.4</v>
      </c>
    </row>
    <row r="479" customFormat="false" ht="15" hidden="false" customHeight="false" outlineLevel="0" collapsed="false">
      <c r="A479" s="1" t="n">
        <v>38316</v>
      </c>
      <c r="B479" s="0" t="n">
        <v>118.44</v>
      </c>
      <c r="C479" s="0" t="n">
        <v>85.4</v>
      </c>
    </row>
    <row r="480" customFormat="false" ht="15" hidden="false" customHeight="false" outlineLevel="0" collapsed="false">
      <c r="A480" s="1" t="n">
        <v>38317</v>
      </c>
      <c r="B480" s="0" t="n">
        <v>118.35</v>
      </c>
      <c r="C480" s="0" t="n">
        <v>85.09</v>
      </c>
    </row>
    <row r="481" customFormat="false" ht="15" hidden="false" customHeight="false" outlineLevel="0" collapsed="false">
      <c r="A481" s="1" t="n">
        <v>38320</v>
      </c>
      <c r="B481" s="0" t="n">
        <v>117.81</v>
      </c>
      <c r="C481" s="0" t="n">
        <v>84.58</v>
      </c>
    </row>
    <row r="482" customFormat="false" ht="15" hidden="false" customHeight="false" outlineLevel="0" collapsed="false">
      <c r="A482" s="1" t="n">
        <v>38321</v>
      </c>
      <c r="B482" s="0" t="n">
        <v>117.89</v>
      </c>
      <c r="C482" s="0" t="n">
        <v>84.5</v>
      </c>
    </row>
    <row r="483" customFormat="false" ht="15" hidden="false" customHeight="false" outlineLevel="0" collapsed="false">
      <c r="A483" s="1" t="n">
        <v>38322</v>
      </c>
      <c r="B483" s="0" t="n">
        <v>119.23</v>
      </c>
      <c r="C483" s="0" t="n">
        <v>84.21</v>
      </c>
    </row>
    <row r="484" customFormat="false" ht="15" hidden="false" customHeight="false" outlineLevel="0" collapsed="false">
      <c r="A484" s="1" t="n">
        <v>38323</v>
      </c>
      <c r="B484" s="0" t="n">
        <v>119.33</v>
      </c>
      <c r="C484" s="0" t="n">
        <v>84.02</v>
      </c>
    </row>
    <row r="485" customFormat="false" ht="15" hidden="false" customHeight="false" outlineLevel="0" collapsed="false">
      <c r="A485" s="1" t="n">
        <v>38324</v>
      </c>
      <c r="B485" s="0" t="n">
        <v>119.25</v>
      </c>
      <c r="C485" s="0" t="n">
        <v>84.86</v>
      </c>
    </row>
    <row r="486" customFormat="false" ht="15" hidden="false" customHeight="false" outlineLevel="0" collapsed="false">
      <c r="A486" s="1" t="n">
        <v>38327</v>
      </c>
      <c r="B486" s="0" t="n">
        <v>119.21</v>
      </c>
      <c r="C486" s="0" t="n">
        <v>85.02</v>
      </c>
    </row>
    <row r="487" customFormat="false" ht="15" hidden="false" customHeight="false" outlineLevel="0" collapsed="false">
      <c r="A487" s="1" t="n">
        <v>38328</v>
      </c>
      <c r="B487" s="0" t="n">
        <v>118.1</v>
      </c>
      <c r="C487" s="0" t="n">
        <v>85.01</v>
      </c>
    </row>
    <row r="488" customFormat="false" ht="15" hidden="false" customHeight="false" outlineLevel="0" collapsed="false">
      <c r="A488" s="1" t="n">
        <v>38329</v>
      </c>
      <c r="B488" s="0" t="n">
        <v>118.79</v>
      </c>
      <c r="C488" s="0" t="n">
        <v>85.64</v>
      </c>
    </row>
    <row r="489" customFormat="false" ht="15" hidden="false" customHeight="false" outlineLevel="0" collapsed="false">
      <c r="A489" s="1" t="n">
        <v>38330</v>
      </c>
      <c r="B489" s="0" t="n">
        <v>119.21</v>
      </c>
      <c r="C489" s="0" t="n">
        <v>85.44</v>
      </c>
    </row>
    <row r="490" customFormat="false" ht="15" hidden="false" customHeight="false" outlineLevel="0" collapsed="false">
      <c r="A490" s="1" t="n">
        <v>38331</v>
      </c>
      <c r="B490" s="0" t="n">
        <v>119.33</v>
      </c>
      <c r="C490" s="0" t="n">
        <v>85.57</v>
      </c>
    </row>
    <row r="491" customFormat="false" ht="15" hidden="false" customHeight="false" outlineLevel="0" collapsed="false">
      <c r="A491" s="1" t="n">
        <v>38334</v>
      </c>
      <c r="B491" s="0" t="n">
        <v>120.37</v>
      </c>
      <c r="C491" s="0" t="n">
        <v>85.63</v>
      </c>
    </row>
    <row r="492" customFormat="false" ht="15" hidden="false" customHeight="false" outlineLevel="0" collapsed="false">
      <c r="A492" s="1" t="n">
        <v>38335</v>
      </c>
      <c r="B492" s="0" t="n">
        <v>120.79</v>
      </c>
      <c r="C492" s="0" t="n">
        <v>85.78</v>
      </c>
    </row>
    <row r="493" customFormat="false" ht="15" hidden="false" customHeight="false" outlineLevel="0" collapsed="false">
      <c r="A493" s="1" t="n">
        <v>38336</v>
      </c>
      <c r="B493" s="0" t="n">
        <v>120.88</v>
      </c>
      <c r="C493" s="0" t="n">
        <v>86.09</v>
      </c>
    </row>
    <row r="494" customFormat="false" ht="15" hidden="false" customHeight="false" outlineLevel="0" collapsed="false">
      <c r="A494" s="1" t="n">
        <v>38337</v>
      </c>
      <c r="B494" s="0" t="n">
        <v>120.81</v>
      </c>
      <c r="C494" s="0" t="n">
        <v>85.43</v>
      </c>
    </row>
    <row r="495" customFormat="false" ht="15" hidden="false" customHeight="false" outlineLevel="0" collapsed="false">
      <c r="A495" s="1" t="n">
        <v>38338</v>
      </c>
      <c r="B495" s="0" t="n">
        <v>119.44</v>
      </c>
      <c r="C495" s="0" t="n">
        <v>85.32</v>
      </c>
    </row>
    <row r="496" customFormat="false" ht="15" hidden="false" customHeight="false" outlineLevel="0" collapsed="false">
      <c r="A496" s="1" t="n">
        <v>38341</v>
      </c>
      <c r="B496" s="0" t="n">
        <v>119.47</v>
      </c>
      <c r="C496" s="0" t="n">
        <v>85.42</v>
      </c>
    </row>
    <row r="497" customFormat="false" ht="15" hidden="false" customHeight="false" outlineLevel="0" collapsed="false">
      <c r="A497" s="1" t="n">
        <v>38342</v>
      </c>
      <c r="B497" s="0" t="n">
        <v>120.39</v>
      </c>
      <c r="C497" s="0" t="n">
        <v>85.54</v>
      </c>
    </row>
    <row r="498" customFormat="false" ht="15" hidden="false" customHeight="false" outlineLevel="0" collapsed="false">
      <c r="A498" s="1" t="n">
        <v>38343</v>
      </c>
      <c r="B498" s="0" t="n">
        <v>120.68</v>
      </c>
      <c r="C498" s="0" t="n">
        <v>85.45</v>
      </c>
    </row>
    <row r="499" customFormat="false" ht="15" hidden="false" customHeight="false" outlineLevel="0" collapsed="false">
      <c r="A499" s="1" t="n">
        <v>38344</v>
      </c>
      <c r="B499" s="0" t="n">
        <v>120.77</v>
      </c>
      <c r="C499" s="0" t="n">
        <v>85.342</v>
      </c>
    </row>
    <row r="500" customFormat="false" ht="15" hidden="false" customHeight="false" outlineLevel="0" collapsed="false">
      <c r="A500" s="1" t="n">
        <v>38345</v>
      </c>
      <c r="B500" s="0" t="n">
        <v>120.77</v>
      </c>
      <c r="C500" s="0" t="n">
        <v>85.342</v>
      </c>
    </row>
    <row r="501" customFormat="false" ht="15" hidden="false" customHeight="false" outlineLevel="0" collapsed="false">
      <c r="A501" s="1" t="n">
        <v>38348</v>
      </c>
      <c r="B501" s="0" t="n">
        <v>120.52</v>
      </c>
      <c r="C501" s="0" t="n">
        <v>84.98</v>
      </c>
    </row>
    <row r="502" customFormat="false" ht="15" hidden="false" customHeight="false" outlineLevel="0" collapsed="false">
      <c r="A502" s="1" t="n">
        <v>38349</v>
      </c>
      <c r="B502" s="0" t="n">
        <v>121.18</v>
      </c>
      <c r="C502" s="0" t="n">
        <v>84.97</v>
      </c>
    </row>
    <row r="503" customFormat="false" ht="15" hidden="false" customHeight="false" outlineLevel="0" collapsed="false">
      <c r="A503" s="1" t="n">
        <v>38350</v>
      </c>
      <c r="B503" s="0" t="n">
        <v>121.36</v>
      </c>
      <c r="C503" s="0" t="n">
        <v>84.8</v>
      </c>
    </row>
    <row r="504" customFormat="false" ht="15" hidden="false" customHeight="false" outlineLevel="0" collapsed="false">
      <c r="A504" s="1" t="n">
        <v>38351</v>
      </c>
      <c r="B504" s="0" t="n">
        <v>121.13</v>
      </c>
      <c r="C504" s="0" t="n">
        <v>85.12</v>
      </c>
    </row>
    <row r="505" customFormat="false" ht="15" hidden="false" customHeight="false" outlineLevel="0" collapsed="false">
      <c r="A505" s="1" t="n">
        <v>38352</v>
      </c>
      <c r="B505" s="0" t="n">
        <v>120.87</v>
      </c>
      <c r="C505" s="0" t="n">
        <v>84.95</v>
      </c>
    </row>
    <row r="506" customFormat="false" ht="15" hidden="false" customHeight="false" outlineLevel="0" collapsed="false">
      <c r="A506" s="1" t="n">
        <v>38355</v>
      </c>
      <c r="B506" s="0" t="n">
        <v>120.3</v>
      </c>
      <c r="C506" s="0" t="n">
        <v>85.12</v>
      </c>
    </row>
    <row r="507" customFormat="false" ht="15" hidden="false" customHeight="false" outlineLevel="0" collapsed="false">
      <c r="A507" s="1" t="n">
        <v>38356</v>
      </c>
      <c r="B507" s="0" t="n">
        <v>118.83</v>
      </c>
      <c r="C507" s="0" t="n">
        <v>84.59</v>
      </c>
    </row>
    <row r="508" customFormat="false" ht="15" hidden="false" customHeight="false" outlineLevel="0" collapsed="false">
      <c r="A508" s="1" t="n">
        <v>38357</v>
      </c>
      <c r="B508" s="0" t="n">
        <v>118.01</v>
      </c>
      <c r="C508" s="0" t="n">
        <v>84.73</v>
      </c>
    </row>
    <row r="509" customFormat="false" ht="15" hidden="false" customHeight="false" outlineLevel="0" collapsed="false">
      <c r="A509" s="1" t="n">
        <v>38358</v>
      </c>
      <c r="B509" s="0" t="n">
        <v>118.61</v>
      </c>
      <c r="C509" s="0" t="n">
        <v>84.81</v>
      </c>
    </row>
    <row r="510" customFormat="false" ht="15" hidden="false" customHeight="false" outlineLevel="0" collapsed="false">
      <c r="A510" s="1" t="n">
        <v>38359</v>
      </c>
      <c r="B510" s="0" t="n">
        <v>118.44</v>
      </c>
      <c r="C510" s="0" t="n">
        <v>84.74</v>
      </c>
    </row>
    <row r="511" customFormat="false" ht="15" hidden="false" customHeight="false" outlineLevel="0" collapsed="false">
      <c r="A511" s="1" t="n">
        <v>38362</v>
      </c>
      <c r="B511" s="0" t="n">
        <v>119</v>
      </c>
      <c r="C511" s="0" t="n">
        <v>84.73</v>
      </c>
    </row>
    <row r="512" customFormat="false" ht="15" hidden="false" customHeight="false" outlineLevel="0" collapsed="false">
      <c r="A512" s="1" t="n">
        <v>38363</v>
      </c>
      <c r="B512" s="0" t="n">
        <v>118.18</v>
      </c>
      <c r="C512" s="0" t="n">
        <v>84.9</v>
      </c>
    </row>
    <row r="513" customFormat="false" ht="15" hidden="false" customHeight="false" outlineLevel="0" collapsed="false">
      <c r="A513" s="1" t="n">
        <v>38364</v>
      </c>
      <c r="B513" s="0" t="n">
        <v>118.57</v>
      </c>
      <c r="C513" s="0" t="n">
        <v>85.03</v>
      </c>
    </row>
    <row r="514" customFormat="false" ht="15" hidden="false" customHeight="false" outlineLevel="0" collapsed="false">
      <c r="A514" s="1" t="n">
        <v>38365</v>
      </c>
      <c r="B514" s="0" t="n">
        <v>117.62</v>
      </c>
      <c r="C514" s="0" t="n">
        <v>85.37</v>
      </c>
    </row>
    <row r="515" customFormat="false" ht="15" hidden="false" customHeight="false" outlineLevel="0" collapsed="false">
      <c r="A515" s="1" t="n">
        <v>38366</v>
      </c>
      <c r="B515" s="0" t="n">
        <v>118.24</v>
      </c>
      <c r="C515" s="0" t="n">
        <v>85.32</v>
      </c>
    </row>
    <row r="516" customFormat="false" ht="15" hidden="false" customHeight="false" outlineLevel="0" collapsed="false">
      <c r="A516" s="1" t="n">
        <v>38369</v>
      </c>
      <c r="B516" s="0" t="n">
        <v>118.24</v>
      </c>
      <c r="C516" s="0" t="n">
        <v>85.32</v>
      </c>
    </row>
    <row r="517" customFormat="false" ht="15" hidden="false" customHeight="false" outlineLevel="0" collapsed="false">
      <c r="A517" s="1" t="n">
        <v>38370</v>
      </c>
      <c r="B517" s="0" t="n">
        <v>119.47</v>
      </c>
      <c r="C517" s="0" t="n">
        <v>85.29</v>
      </c>
    </row>
    <row r="518" customFormat="false" ht="15" hidden="false" customHeight="false" outlineLevel="0" collapsed="false">
      <c r="A518" s="1" t="n">
        <v>38371</v>
      </c>
      <c r="B518" s="0" t="n">
        <v>118.22</v>
      </c>
      <c r="C518" s="0" t="n">
        <v>85.34</v>
      </c>
    </row>
    <row r="519" customFormat="false" ht="15" hidden="false" customHeight="false" outlineLevel="0" collapsed="false">
      <c r="A519" s="1" t="n">
        <v>38372</v>
      </c>
      <c r="B519" s="0" t="n">
        <v>117.5</v>
      </c>
      <c r="C519" s="0" t="n">
        <v>85.49</v>
      </c>
    </row>
    <row r="520" customFormat="false" ht="15" hidden="false" customHeight="false" outlineLevel="0" collapsed="false">
      <c r="A520" s="1" t="n">
        <v>38373</v>
      </c>
      <c r="B520" s="0" t="n">
        <v>116.78</v>
      </c>
      <c r="C520" s="0" t="n">
        <v>85.66</v>
      </c>
    </row>
    <row r="521" customFormat="false" ht="15" hidden="false" customHeight="false" outlineLevel="0" collapsed="false">
      <c r="A521" s="1" t="n">
        <v>38376</v>
      </c>
      <c r="B521" s="0" t="n">
        <v>116.55</v>
      </c>
      <c r="C521" s="0" t="n">
        <v>85.65</v>
      </c>
    </row>
    <row r="522" customFormat="false" ht="15" hidden="false" customHeight="false" outlineLevel="0" collapsed="false">
      <c r="A522" s="1" t="n">
        <v>38377</v>
      </c>
      <c r="B522" s="0" t="n">
        <v>116.88</v>
      </c>
      <c r="C522" s="0" t="n">
        <v>85.33</v>
      </c>
    </row>
    <row r="523" customFormat="false" ht="15" hidden="false" customHeight="false" outlineLevel="0" collapsed="false">
      <c r="A523" s="1" t="n">
        <v>38378</v>
      </c>
      <c r="B523" s="0" t="n">
        <v>117.23</v>
      </c>
      <c r="C523" s="0" t="n">
        <v>85.35</v>
      </c>
    </row>
    <row r="524" customFormat="false" ht="15" hidden="false" customHeight="false" outlineLevel="0" collapsed="false">
      <c r="A524" s="1" t="n">
        <v>38379</v>
      </c>
      <c r="B524" s="0" t="n">
        <v>117.43</v>
      </c>
      <c r="C524" s="0" t="n">
        <v>85.22</v>
      </c>
    </row>
    <row r="525" customFormat="false" ht="15" hidden="false" customHeight="false" outlineLevel="0" collapsed="false">
      <c r="A525" s="1" t="n">
        <v>38380</v>
      </c>
      <c r="B525" s="0" t="n">
        <v>117.43</v>
      </c>
      <c r="C525" s="0" t="n">
        <v>85.66</v>
      </c>
    </row>
    <row r="526" customFormat="false" ht="15" hidden="false" customHeight="false" outlineLevel="0" collapsed="false">
      <c r="A526" s="1" t="n">
        <v>38383</v>
      </c>
      <c r="B526" s="0" t="n">
        <v>118.16</v>
      </c>
      <c r="C526" s="0" t="n">
        <v>85.69</v>
      </c>
    </row>
    <row r="527" customFormat="false" ht="15" hidden="false" customHeight="false" outlineLevel="0" collapsed="false">
      <c r="A527" s="1" t="n">
        <v>38384</v>
      </c>
      <c r="B527" s="0" t="n">
        <v>118.91</v>
      </c>
      <c r="C527" s="0" t="n">
        <v>85.37</v>
      </c>
    </row>
    <row r="528" customFormat="false" ht="15" hidden="false" customHeight="false" outlineLevel="0" collapsed="false">
      <c r="A528" s="1" t="n">
        <v>38385</v>
      </c>
      <c r="B528" s="0" t="n">
        <v>119.27</v>
      </c>
      <c r="C528" s="0" t="n">
        <v>85.38</v>
      </c>
    </row>
    <row r="529" customFormat="false" ht="15" hidden="false" customHeight="false" outlineLevel="0" collapsed="false">
      <c r="A529" s="1" t="n">
        <v>38386</v>
      </c>
      <c r="B529" s="0" t="n">
        <v>119.11</v>
      </c>
      <c r="C529" s="0" t="n">
        <v>85.23</v>
      </c>
    </row>
    <row r="530" customFormat="false" ht="15" hidden="false" customHeight="false" outlineLevel="0" collapsed="false">
      <c r="A530" s="1" t="n">
        <v>38387</v>
      </c>
      <c r="B530" s="0" t="n">
        <v>120.23</v>
      </c>
      <c r="C530" s="0" t="n">
        <v>85.68</v>
      </c>
    </row>
    <row r="531" customFormat="false" ht="15" hidden="false" customHeight="false" outlineLevel="0" collapsed="false">
      <c r="A531" s="1" t="n">
        <v>38390</v>
      </c>
      <c r="B531" s="0" t="n">
        <v>120.07</v>
      </c>
      <c r="C531" s="0" t="n">
        <v>85.85</v>
      </c>
    </row>
    <row r="532" customFormat="false" ht="15" hidden="false" customHeight="false" outlineLevel="0" collapsed="false">
      <c r="A532" s="1" t="n">
        <v>38391</v>
      </c>
      <c r="B532" s="0" t="n">
        <v>120.21</v>
      </c>
      <c r="C532" s="0" t="n">
        <v>85.93</v>
      </c>
    </row>
    <row r="533" customFormat="false" ht="15" hidden="false" customHeight="false" outlineLevel="0" collapsed="false">
      <c r="A533" s="1" t="n">
        <v>38392</v>
      </c>
      <c r="B533" s="0" t="n">
        <v>119.31</v>
      </c>
      <c r="C533" s="0" t="n">
        <v>86.35</v>
      </c>
    </row>
    <row r="534" customFormat="false" ht="15" hidden="false" customHeight="false" outlineLevel="0" collapsed="false">
      <c r="A534" s="1" t="n">
        <v>38393</v>
      </c>
      <c r="B534" s="0" t="n">
        <v>119.74</v>
      </c>
      <c r="C534" s="0" t="n">
        <v>85.81</v>
      </c>
    </row>
    <row r="535" customFormat="false" ht="15" hidden="false" customHeight="false" outlineLevel="0" collapsed="false">
      <c r="A535" s="1" t="n">
        <v>38394</v>
      </c>
      <c r="B535" s="0" t="n">
        <v>120.77</v>
      </c>
      <c r="C535" s="0" t="n">
        <v>85.7</v>
      </c>
    </row>
    <row r="536" customFormat="false" ht="15" hidden="false" customHeight="false" outlineLevel="0" collapsed="false">
      <c r="A536" s="1" t="n">
        <v>38397</v>
      </c>
      <c r="B536" s="0" t="n">
        <v>120.68</v>
      </c>
      <c r="C536" s="0" t="n">
        <v>85.81</v>
      </c>
    </row>
    <row r="537" customFormat="false" ht="15" hidden="false" customHeight="false" outlineLevel="0" collapsed="false">
      <c r="A537" s="1" t="n">
        <v>38398</v>
      </c>
      <c r="B537" s="0" t="n">
        <v>121.13</v>
      </c>
      <c r="C537" s="0" t="n">
        <v>85.68</v>
      </c>
    </row>
    <row r="538" customFormat="false" ht="15" hidden="false" customHeight="false" outlineLevel="0" collapsed="false">
      <c r="A538" s="1" t="n">
        <v>38399</v>
      </c>
      <c r="B538" s="0" t="n">
        <v>121.21</v>
      </c>
      <c r="C538" s="0" t="n">
        <v>85.37</v>
      </c>
    </row>
    <row r="539" customFormat="false" ht="15" hidden="false" customHeight="false" outlineLevel="0" collapsed="false">
      <c r="A539" s="1" t="n">
        <v>38400</v>
      </c>
      <c r="B539" s="0" t="n">
        <v>120.23</v>
      </c>
      <c r="C539" s="0" t="n">
        <v>85.18</v>
      </c>
    </row>
    <row r="540" customFormat="false" ht="15" hidden="false" customHeight="false" outlineLevel="0" collapsed="false">
      <c r="A540" s="1" t="n">
        <v>38401</v>
      </c>
      <c r="B540" s="0" t="n">
        <v>120.39</v>
      </c>
      <c r="C540" s="0" t="n">
        <v>84.75</v>
      </c>
    </row>
    <row r="541" customFormat="false" ht="15" hidden="false" customHeight="false" outlineLevel="0" collapsed="false">
      <c r="A541" s="1" t="n">
        <v>38404</v>
      </c>
      <c r="B541" s="0" t="n">
        <v>120.39</v>
      </c>
      <c r="C541" s="0" t="n">
        <v>84.75</v>
      </c>
    </row>
    <row r="542" customFormat="false" ht="15" hidden="false" customHeight="false" outlineLevel="0" collapsed="false">
      <c r="A542" s="1" t="n">
        <v>38405</v>
      </c>
      <c r="B542" s="0" t="n">
        <v>118.6</v>
      </c>
      <c r="C542" s="0" t="n">
        <v>84.76</v>
      </c>
    </row>
    <row r="543" customFormat="false" ht="15" hidden="false" customHeight="false" outlineLevel="0" collapsed="false">
      <c r="A543" s="1" t="n">
        <v>38406</v>
      </c>
      <c r="B543" s="0" t="n">
        <v>119.45</v>
      </c>
      <c r="C543" s="0" t="n">
        <v>84.83</v>
      </c>
    </row>
    <row r="544" customFormat="false" ht="15" hidden="false" customHeight="false" outlineLevel="0" collapsed="false">
      <c r="A544" s="1" t="n">
        <v>38407</v>
      </c>
      <c r="B544" s="0" t="n">
        <v>120.24</v>
      </c>
      <c r="C544" s="0" t="n">
        <v>84.69</v>
      </c>
    </row>
    <row r="545" customFormat="false" ht="15" hidden="false" customHeight="false" outlineLevel="0" collapsed="false">
      <c r="A545" s="1" t="n">
        <v>38408</v>
      </c>
      <c r="B545" s="0" t="n">
        <v>121.43</v>
      </c>
      <c r="C545" s="0" t="n">
        <v>84.81</v>
      </c>
    </row>
    <row r="546" customFormat="false" ht="15" hidden="false" customHeight="false" outlineLevel="0" collapsed="false">
      <c r="A546" s="1" t="n">
        <v>38411</v>
      </c>
      <c r="B546" s="0" t="n">
        <v>120.63</v>
      </c>
      <c r="C546" s="0" t="n">
        <v>84.26</v>
      </c>
    </row>
    <row r="547" customFormat="false" ht="15" hidden="false" customHeight="false" outlineLevel="0" collapsed="false">
      <c r="A547" s="1" t="n">
        <v>38412</v>
      </c>
      <c r="B547" s="0" t="n">
        <v>121.23</v>
      </c>
      <c r="C547" s="0" t="n">
        <v>84.03</v>
      </c>
    </row>
    <row r="548" customFormat="false" ht="15" hidden="false" customHeight="false" outlineLevel="0" collapsed="false">
      <c r="A548" s="1" t="n">
        <v>38413</v>
      </c>
      <c r="B548" s="0" t="n">
        <v>121.17</v>
      </c>
      <c r="C548" s="0" t="n">
        <v>84.02</v>
      </c>
    </row>
    <row r="549" customFormat="false" ht="15" hidden="false" customHeight="false" outlineLevel="0" collapsed="false">
      <c r="A549" s="1" t="n">
        <v>38414</v>
      </c>
      <c r="B549" s="0" t="n">
        <v>121.22</v>
      </c>
      <c r="C549" s="0" t="n">
        <v>83.97</v>
      </c>
    </row>
    <row r="550" customFormat="false" ht="15" hidden="false" customHeight="false" outlineLevel="0" collapsed="false">
      <c r="A550" s="1" t="n">
        <v>38415</v>
      </c>
      <c r="B550" s="0" t="n">
        <v>122.73</v>
      </c>
      <c r="C550" s="0" t="n">
        <v>84.35</v>
      </c>
    </row>
    <row r="551" customFormat="false" ht="15" hidden="false" customHeight="false" outlineLevel="0" collapsed="false">
      <c r="A551" s="1" t="n">
        <v>38418</v>
      </c>
      <c r="B551" s="0" t="n">
        <v>122.79</v>
      </c>
      <c r="C551" s="0" t="n">
        <v>84.37</v>
      </c>
    </row>
    <row r="552" customFormat="false" ht="15" hidden="false" customHeight="false" outlineLevel="0" collapsed="false">
      <c r="A552" s="1" t="n">
        <v>38419</v>
      </c>
      <c r="B552" s="0" t="n">
        <v>122.33</v>
      </c>
      <c r="C552" s="0" t="n">
        <v>83.97</v>
      </c>
    </row>
    <row r="553" customFormat="false" ht="15" hidden="false" customHeight="false" outlineLevel="0" collapsed="false">
      <c r="A553" s="1" t="n">
        <v>38420</v>
      </c>
      <c r="B553" s="0" t="n">
        <v>120.97</v>
      </c>
      <c r="C553" s="0" t="n">
        <v>83.33</v>
      </c>
    </row>
    <row r="554" customFormat="false" ht="15" hidden="false" customHeight="false" outlineLevel="0" collapsed="false">
      <c r="A554" s="1" t="n">
        <v>38421</v>
      </c>
      <c r="B554" s="0" t="n">
        <v>121.24</v>
      </c>
      <c r="C554" s="0" t="n">
        <v>83.48</v>
      </c>
    </row>
    <row r="555" customFormat="false" ht="15" hidden="false" customHeight="false" outlineLevel="0" collapsed="false">
      <c r="A555" s="1" t="n">
        <v>38422</v>
      </c>
      <c r="B555" s="0" t="n">
        <v>120.39</v>
      </c>
      <c r="C555" s="0" t="n">
        <v>83.13</v>
      </c>
    </row>
    <row r="556" customFormat="false" ht="15" hidden="false" customHeight="false" outlineLevel="0" collapsed="false">
      <c r="A556" s="1" t="n">
        <v>38425</v>
      </c>
      <c r="B556" s="0" t="n">
        <v>121.14</v>
      </c>
      <c r="C556" s="0" t="n">
        <v>83.33</v>
      </c>
    </row>
    <row r="557" customFormat="false" ht="15" hidden="false" customHeight="false" outlineLevel="0" collapsed="false">
      <c r="A557" s="1" t="n">
        <v>38426</v>
      </c>
      <c r="B557" s="0" t="n">
        <v>120.14</v>
      </c>
      <c r="C557" s="0" t="n">
        <v>83.17</v>
      </c>
    </row>
    <row r="558" customFormat="false" ht="15" hidden="false" customHeight="false" outlineLevel="0" collapsed="false">
      <c r="A558" s="1" t="n">
        <v>38427</v>
      </c>
      <c r="B558" s="0" t="n">
        <v>119.12</v>
      </c>
      <c r="C558" s="0" t="n">
        <v>83.36</v>
      </c>
    </row>
    <row r="559" customFormat="false" ht="15" hidden="false" customHeight="false" outlineLevel="0" collapsed="false">
      <c r="A559" s="1" t="n">
        <v>38428</v>
      </c>
      <c r="B559" s="0" t="n">
        <v>119.36</v>
      </c>
      <c r="C559" s="0" t="n">
        <v>83.68</v>
      </c>
    </row>
    <row r="560" customFormat="false" ht="15" hidden="false" customHeight="false" outlineLevel="0" collapsed="false">
      <c r="A560" s="1" t="n">
        <v>38429</v>
      </c>
      <c r="B560" s="0" t="n">
        <v>118.54</v>
      </c>
      <c r="C560" s="0" t="n">
        <v>83.47</v>
      </c>
    </row>
    <row r="561" customFormat="false" ht="15" hidden="false" customHeight="false" outlineLevel="0" collapsed="false">
      <c r="A561" s="1" t="n">
        <v>38432</v>
      </c>
      <c r="B561" s="0" t="n">
        <v>118.1</v>
      </c>
      <c r="C561" s="0" t="n">
        <v>83.37</v>
      </c>
    </row>
    <row r="562" customFormat="false" ht="15" hidden="false" customHeight="false" outlineLevel="0" collapsed="false">
      <c r="A562" s="1" t="n">
        <v>38433</v>
      </c>
      <c r="B562" s="0" t="n">
        <v>116.9</v>
      </c>
      <c r="C562" s="0" t="n">
        <v>82.76</v>
      </c>
    </row>
    <row r="563" customFormat="false" ht="15" hidden="false" customHeight="false" outlineLevel="0" collapsed="false">
      <c r="A563" s="1" t="n">
        <v>38434</v>
      </c>
      <c r="B563" s="0" t="n">
        <v>117</v>
      </c>
      <c r="C563" s="0" t="n">
        <v>82.95</v>
      </c>
    </row>
    <row r="564" customFormat="false" ht="15" hidden="false" customHeight="false" outlineLevel="0" collapsed="false">
      <c r="A564" s="1" t="n">
        <v>38435</v>
      </c>
      <c r="B564" s="0" t="n">
        <v>117.14</v>
      </c>
      <c r="C564" s="0" t="n">
        <v>83.02</v>
      </c>
    </row>
    <row r="565" customFormat="false" ht="15" hidden="false" customHeight="false" outlineLevel="0" collapsed="false">
      <c r="A565" s="1" t="n">
        <v>38436</v>
      </c>
      <c r="B565" s="0" t="n">
        <v>117.14</v>
      </c>
      <c r="C565" s="0" t="n">
        <v>83.02</v>
      </c>
    </row>
    <row r="566" customFormat="false" ht="15" hidden="false" customHeight="false" outlineLevel="0" collapsed="false">
      <c r="A566" s="1" t="n">
        <v>38439</v>
      </c>
      <c r="B566" s="0" t="n">
        <v>117.31</v>
      </c>
      <c r="C566" s="0" t="n">
        <v>82.75</v>
      </c>
    </row>
    <row r="567" customFormat="false" ht="15" hidden="false" customHeight="false" outlineLevel="0" collapsed="false">
      <c r="A567" s="1" t="n">
        <v>38440</v>
      </c>
      <c r="B567" s="0" t="n">
        <v>116.53</v>
      </c>
      <c r="C567" s="0" t="n">
        <v>83.09</v>
      </c>
    </row>
    <row r="568" customFormat="false" ht="15" hidden="false" customHeight="false" outlineLevel="0" collapsed="false">
      <c r="A568" s="1" t="n">
        <v>38441</v>
      </c>
      <c r="B568" s="0" t="n">
        <v>118.18</v>
      </c>
      <c r="C568" s="0" t="n">
        <v>83.28</v>
      </c>
    </row>
    <row r="569" customFormat="false" ht="15" hidden="false" customHeight="false" outlineLevel="0" collapsed="false">
      <c r="A569" s="1" t="n">
        <v>38442</v>
      </c>
      <c r="B569" s="0" t="n">
        <v>117.96</v>
      </c>
      <c r="C569" s="0" t="n">
        <v>83.69</v>
      </c>
    </row>
    <row r="570" customFormat="false" ht="15" hidden="false" customHeight="false" outlineLevel="0" collapsed="false">
      <c r="A570" s="1" t="n">
        <v>38443</v>
      </c>
      <c r="B570" s="0" t="n">
        <v>117.43</v>
      </c>
      <c r="C570" s="0" t="n">
        <v>83.58</v>
      </c>
    </row>
    <row r="571" customFormat="false" ht="15" hidden="false" customHeight="false" outlineLevel="0" collapsed="false">
      <c r="A571" s="1" t="n">
        <v>38446</v>
      </c>
      <c r="B571" s="0" t="n">
        <v>117.63</v>
      </c>
      <c r="C571" s="0" t="n">
        <v>83.54</v>
      </c>
    </row>
    <row r="572" customFormat="false" ht="15" hidden="false" customHeight="false" outlineLevel="0" collapsed="false">
      <c r="A572" s="1" t="n">
        <v>38447</v>
      </c>
      <c r="B572" s="0" t="n">
        <v>118.19</v>
      </c>
      <c r="C572" s="0" t="n">
        <v>83.55</v>
      </c>
    </row>
    <row r="573" customFormat="false" ht="15" hidden="false" customHeight="false" outlineLevel="0" collapsed="false">
      <c r="A573" s="1" t="n">
        <v>38448</v>
      </c>
      <c r="B573" s="0" t="n">
        <v>118.6</v>
      </c>
      <c r="C573" s="0" t="n">
        <v>83.8</v>
      </c>
    </row>
    <row r="574" customFormat="false" ht="15" hidden="false" customHeight="false" outlineLevel="0" collapsed="false">
      <c r="A574" s="1" t="n">
        <v>38449</v>
      </c>
      <c r="B574" s="0" t="n">
        <v>119.24</v>
      </c>
      <c r="C574" s="0" t="n">
        <v>83.48</v>
      </c>
    </row>
    <row r="575" customFormat="false" ht="15" hidden="false" customHeight="false" outlineLevel="0" collapsed="false">
      <c r="A575" s="1" t="n">
        <v>38450</v>
      </c>
      <c r="B575" s="0" t="n">
        <v>118</v>
      </c>
      <c r="C575" s="0" t="n">
        <v>83.57</v>
      </c>
    </row>
    <row r="576" customFormat="false" ht="15" hidden="false" customHeight="false" outlineLevel="0" collapsed="false">
      <c r="A576" s="1" t="n">
        <v>38453</v>
      </c>
      <c r="B576" s="0" t="n">
        <v>118.09</v>
      </c>
      <c r="C576" s="0" t="n">
        <v>83.82</v>
      </c>
    </row>
    <row r="577" customFormat="false" ht="15" hidden="false" customHeight="false" outlineLevel="0" collapsed="false">
      <c r="A577" s="1" t="n">
        <v>38454</v>
      </c>
      <c r="B577" s="0" t="n">
        <v>118.7</v>
      </c>
      <c r="C577" s="0" t="n">
        <v>84.26</v>
      </c>
    </row>
    <row r="578" customFormat="false" ht="15" hidden="false" customHeight="false" outlineLevel="0" collapsed="false">
      <c r="A578" s="1" t="n">
        <v>38455</v>
      </c>
      <c r="B578" s="0" t="n">
        <v>117.3</v>
      </c>
      <c r="C578" s="0" t="n">
        <v>84.3</v>
      </c>
    </row>
    <row r="579" customFormat="false" ht="15" hidden="false" customHeight="false" outlineLevel="0" collapsed="false">
      <c r="A579" s="1" t="n">
        <v>38456</v>
      </c>
      <c r="B579" s="0" t="n">
        <v>115.77</v>
      </c>
      <c r="C579" s="0" t="n">
        <v>84.52</v>
      </c>
    </row>
    <row r="580" customFormat="false" ht="15" hidden="false" customHeight="false" outlineLevel="0" collapsed="false">
      <c r="A580" s="1" t="n">
        <v>38457</v>
      </c>
      <c r="B580" s="0" t="n">
        <v>114.15</v>
      </c>
      <c r="C580" s="0" t="n">
        <v>85.07</v>
      </c>
    </row>
    <row r="581" customFormat="false" ht="15" hidden="false" customHeight="false" outlineLevel="0" collapsed="false">
      <c r="A581" s="1" t="n">
        <v>38460</v>
      </c>
      <c r="B581" s="0" t="n">
        <v>114.5</v>
      </c>
      <c r="C581" s="0" t="n">
        <v>84.89</v>
      </c>
    </row>
    <row r="582" customFormat="false" ht="15" hidden="false" customHeight="false" outlineLevel="0" collapsed="false">
      <c r="A582" s="1" t="n">
        <v>38461</v>
      </c>
      <c r="B582" s="0" t="n">
        <v>115.41</v>
      </c>
      <c r="C582" s="0" t="n">
        <v>85.38</v>
      </c>
    </row>
    <row r="583" customFormat="false" ht="15" hidden="false" customHeight="false" outlineLevel="0" collapsed="false">
      <c r="A583" s="1" t="n">
        <v>38462</v>
      </c>
      <c r="B583" s="0" t="n">
        <v>113.8</v>
      </c>
      <c r="C583" s="0" t="n">
        <v>85.33</v>
      </c>
    </row>
    <row r="584" customFormat="false" ht="15" hidden="false" customHeight="false" outlineLevel="0" collapsed="false">
      <c r="A584" s="1" t="n">
        <v>38463</v>
      </c>
      <c r="B584" s="0" t="n">
        <v>116.01</v>
      </c>
      <c r="C584" s="0" t="n">
        <v>84.72</v>
      </c>
    </row>
    <row r="585" customFormat="false" ht="15" hidden="false" customHeight="false" outlineLevel="0" collapsed="false">
      <c r="A585" s="1" t="n">
        <v>38464</v>
      </c>
      <c r="B585" s="0" t="n">
        <v>115.57</v>
      </c>
      <c r="C585" s="0" t="n">
        <v>85.08</v>
      </c>
    </row>
    <row r="586" customFormat="false" ht="15" hidden="false" customHeight="false" outlineLevel="0" collapsed="false">
      <c r="A586" s="1" t="n">
        <v>38467</v>
      </c>
      <c r="B586" s="0" t="n">
        <v>116.33</v>
      </c>
      <c r="C586" s="0" t="n">
        <v>85.08</v>
      </c>
    </row>
    <row r="587" customFormat="false" ht="15" hidden="false" customHeight="false" outlineLevel="0" collapsed="false">
      <c r="A587" s="1" t="n">
        <v>38468</v>
      </c>
      <c r="B587" s="0" t="n">
        <v>115.2</v>
      </c>
      <c r="C587" s="0" t="n">
        <v>85.04</v>
      </c>
    </row>
    <row r="588" customFormat="false" ht="15" hidden="false" customHeight="false" outlineLevel="0" collapsed="false">
      <c r="A588" s="1" t="n">
        <v>38469</v>
      </c>
      <c r="B588" s="0" t="n">
        <v>115.65</v>
      </c>
      <c r="C588" s="0" t="n">
        <v>85.3</v>
      </c>
    </row>
    <row r="589" customFormat="false" ht="15" hidden="false" customHeight="false" outlineLevel="0" collapsed="false">
      <c r="A589" s="1" t="n">
        <v>38470</v>
      </c>
      <c r="B589" s="0" t="n">
        <v>114.2</v>
      </c>
      <c r="C589" s="0" t="n">
        <v>85.82</v>
      </c>
    </row>
    <row r="590" customFormat="false" ht="15" hidden="false" customHeight="false" outlineLevel="0" collapsed="false">
      <c r="A590" s="1" t="n">
        <v>38471</v>
      </c>
      <c r="B590" s="0" t="n">
        <v>115.75</v>
      </c>
      <c r="C590" s="0" t="n">
        <v>85.51</v>
      </c>
    </row>
    <row r="591" customFormat="false" ht="15" hidden="false" customHeight="false" outlineLevel="0" collapsed="false">
      <c r="A591" s="1" t="n">
        <v>38474</v>
      </c>
      <c r="B591" s="0" t="n">
        <v>116.4</v>
      </c>
      <c r="C591" s="0" t="n">
        <v>85.33</v>
      </c>
    </row>
    <row r="592" customFormat="false" ht="15" hidden="false" customHeight="false" outlineLevel="0" collapsed="false">
      <c r="A592" s="1" t="n">
        <v>38475</v>
      </c>
      <c r="B592" s="0" t="n">
        <v>116.6</v>
      </c>
      <c r="C592" s="0" t="n">
        <v>85.44</v>
      </c>
    </row>
    <row r="593" customFormat="false" ht="15" hidden="false" customHeight="false" outlineLevel="0" collapsed="false">
      <c r="A593" s="1" t="n">
        <v>38476</v>
      </c>
      <c r="B593" s="0" t="n">
        <v>117.5</v>
      </c>
      <c r="C593" s="0" t="n">
        <v>85.42</v>
      </c>
    </row>
    <row r="594" customFormat="false" ht="15" hidden="false" customHeight="false" outlineLevel="0" collapsed="false">
      <c r="A594" s="1" t="n">
        <v>38477</v>
      </c>
      <c r="B594" s="0" t="n">
        <v>117.46</v>
      </c>
      <c r="C594" s="0" t="n">
        <v>85.69</v>
      </c>
    </row>
    <row r="595" customFormat="false" ht="15" hidden="false" customHeight="false" outlineLevel="0" collapsed="false">
      <c r="A595" s="1" t="n">
        <v>38478</v>
      </c>
      <c r="B595" s="0" t="n">
        <v>117.09</v>
      </c>
      <c r="C595" s="0" t="n">
        <v>85.08</v>
      </c>
    </row>
    <row r="596" customFormat="false" ht="15" hidden="false" customHeight="false" outlineLevel="0" collapsed="false">
      <c r="A596" s="1" t="n">
        <v>38481</v>
      </c>
      <c r="B596" s="0" t="n">
        <v>117.82</v>
      </c>
      <c r="C596" s="0" t="n">
        <v>85.07</v>
      </c>
    </row>
    <row r="597" customFormat="false" ht="15" hidden="false" customHeight="false" outlineLevel="0" collapsed="false">
      <c r="A597" s="1" t="n">
        <v>38482</v>
      </c>
      <c r="B597" s="0" t="n">
        <v>116.6</v>
      </c>
      <c r="C597" s="0" t="n">
        <v>85.37</v>
      </c>
    </row>
    <row r="598" customFormat="false" ht="15" hidden="false" customHeight="false" outlineLevel="0" collapsed="false">
      <c r="A598" s="1" t="n">
        <v>38483</v>
      </c>
      <c r="B598" s="0" t="n">
        <v>117.24</v>
      </c>
      <c r="C598" s="0" t="n">
        <v>85.48</v>
      </c>
    </row>
    <row r="599" customFormat="false" ht="15" hidden="false" customHeight="false" outlineLevel="0" collapsed="false">
      <c r="A599" s="1" t="n">
        <v>38484</v>
      </c>
      <c r="B599" s="0" t="n">
        <v>115.95</v>
      </c>
      <c r="C599" s="0" t="n">
        <v>85.56</v>
      </c>
    </row>
    <row r="600" customFormat="false" ht="15" hidden="false" customHeight="false" outlineLevel="0" collapsed="false">
      <c r="A600" s="1" t="n">
        <v>38485</v>
      </c>
      <c r="B600" s="0" t="n">
        <v>115.72</v>
      </c>
      <c r="C600" s="0" t="n">
        <v>85.78</v>
      </c>
    </row>
    <row r="601" customFormat="false" ht="15" hidden="false" customHeight="false" outlineLevel="0" collapsed="false">
      <c r="A601" s="1" t="n">
        <v>38488</v>
      </c>
      <c r="B601" s="0" t="n">
        <v>116.8</v>
      </c>
      <c r="C601" s="0" t="n">
        <v>85.79</v>
      </c>
    </row>
    <row r="602" customFormat="false" ht="15" hidden="false" customHeight="false" outlineLevel="0" collapsed="false">
      <c r="A602" s="1" t="n">
        <v>38489</v>
      </c>
      <c r="B602" s="0" t="n">
        <v>117.58</v>
      </c>
      <c r="C602" s="0" t="n">
        <v>85.9</v>
      </c>
    </row>
    <row r="603" customFormat="false" ht="15" hidden="false" customHeight="false" outlineLevel="0" collapsed="false">
      <c r="A603" s="1" t="n">
        <v>38490</v>
      </c>
      <c r="B603" s="0" t="n">
        <v>118.79</v>
      </c>
      <c r="C603" s="0" t="n">
        <v>86.18</v>
      </c>
    </row>
    <row r="604" customFormat="false" ht="15" hidden="false" customHeight="false" outlineLevel="0" collapsed="false">
      <c r="A604" s="1" t="n">
        <v>38491</v>
      </c>
      <c r="B604" s="0" t="n">
        <v>119.29</v>
      </c>
      <c r="C604" s="0" t="n">
        <v>85.92</v>
      </c>
    </row>
    <row r="605" customFormat="false" ht="15" hidden="false" customHeight="false" outlineLevel="0" collapsed="false">
      <c r="A605" s="1" t="n">
        <v>38492</v>
      </c>
      <c r="B605" s="0" t="n">
        <v>119.12</v>
      </c>
      <c r="C605" s="0" t="n">
        <v>85.91</v>
      </c>
    </row>
    <row r="606" customFormat="false" ht="15" hidden="false" customHeight="false" outlineLevel="0" collapsed="false">
      <c r="A606" s="1" t="n">
        <v>38495</v>
      </c>
      <c r="B606" s="0" t="n">
        <v>119.78</v>
      </c>
      <c r="C606" s="0" t="n">
        <v>86.3</v>
      </c>
    </row>
    <row r="607" customFormat="false" ht="15" hidden="false" customHeight="false" outlineLevel="0" collapsed="false">
      <c r="A607" s="1" t="n">
        <v>38496</v>
      </c>
      <c r="B607" s="0" t="n">
        <v>119.5</v>
      </c>
      <c r="C607" s="0" t="n">
        <v>86.53</v>
      </c>
    </row>
    <row r="608" customFormat="false" ht="15" hidden="false" customHeight="false" outlineLevel="0" collapsed="false">
      <c r="A608" s="1" t="n">
        <v>38497</v>
      </c>
      <c r="B608" s="0" t="n">
        <v>119.41</v>
      </c>
      <c r="C608" s="0" t="n">
        <v>86.22</v>
      </c>
    </row>
    <row r="609" customFormat="false" ht="15" hidden="false" customHeight="false" outlineLevel="0" collapsed="false">
      <c r="A609" s="1" t="n">
        <v>38498</v>
      </c>
      <c r="B609" s="0" t="n">
        <v>120.05</v>
      </c>
      <c r="C609" s="0" t="n">
        <v>86.27</v>
      </c>
    </row>
    <row r="610" customFormat="false" ht="15" hidden="false" customHeight="false" outlineLevel="0" collapsed="false">
      <c r="A610" s="1" t="n">
        <v>38499</v>
      </c>
      <c r="B610" s="0" t="n">
        <v>120.25</v>
      </c>
      <c r="C610" s="0" t="n">
        <v>86.36</v>
      </c>
    </row>
    <row r="611" customFormat="false" ht="15" hidden="false" customHeight="false" outlineLevel="0" collapsed="false">
      <c r="A611" s="1" t="n">
        <v>38502</v>
      </c>
      <c r="B611" s="0" t="n">
        <v>120.25</v>
      </c>
      <c r="C611" s="0" t="n">
        <v>86.36</v>
      </c>
    </row>
    <row r="612" customFormat="false" ht="15" hidden="false" customHeight="false" outlineLevel="0" collapsed="false">
      <c r="A612" s="1" t="n">
        <v>38503</v>
      </c>
      <c r="B612" s="0" t="n">
        <v>119.48</v>
      </c>
      <c r="C612" s="0" t="n">
        <v>86.81</v>
      </c>
    </row>
    <row r="613" customFormat="false" ht="15" hidden="false" customHeight="false" outlineLevel="0" collapsed="false">
      <c r="A613" s="1" t="n">
        <v>38504</v>
      </c>
      <c r="B613" s="0" t="n">
        <v>120.5</v>
      </c>
      <c r="C613" s="0" t="n">
        <v>87.08</v>
      </c>
    </row>
    <row r="614" customFormat="false" ht="15" hidden="false" customHeight="false" outlineLevel="0" collapsed="false">
      <c r="A614" s="1" t="n">
        <v>38505</v>
      </c>
      <c r="B614" s="0" t="n">
        <v>120.76</v>
      </c>
      <c r="C614" s="0" t="n">
        <v>87.05</v>
      </c>
    </row>
    <row r="615" customFormat="false" ht="15" hidden="false" customHeight="false" outlineLevel="0" collapsed="false">
      <c r="A615" s="1" t="n">
        <v>38506</v>
      </c>
      <c r="B615" s="0" t="n">
        <v>120.15</v>
      </c>
      <c r="C615" s="0" t="n">
        <v>86.55</v>
      </c>
    </row>
    <row r="616" customFormat="false" ht="15" hidden="false" customHeight="false" outlineLevel="0" collapsed="false">
      <c r="A616" s="1" t="n">
        <v>38509</v>
      </c>
      <c r="B616" s="0" t="n">
        <v>120.04</v>
      </c>
      <c r="C616" s="0" t="n">
        <v>86.78</v>
      </c>
    </row>
    <row r="617" customFormat="false" ht="15" hidden="false" customHeight="false" outlineLevel="0" collapsed="false">
      <c r="A617" s="1" t="n">
        <v>38510</v>
      </c>
      <c r="B617" s="0" t="n">
        <v>120.13</v>
      </c>
      <c r="C617" s="0" t="n">
        <v>87.03</v>
      </c>
    </row>
    <row r="618" customFormat="false" ht="15" hidden="false" customHeight="false" outlineLevel="0" collapsed="false">
      <c r="A618" s="1" t="n">
        <v>38511</v>
      </c>
      <c r="B618" s="0" t="n">
        <v>119.91</v>
      </c>
      <c r="C618" s="0" t="n">
        <v>86.87</v>
      </c>
    </row>
    <row r="619" customFormat="false" ht="15" hidden="false" customHeight="false" outlineLevel="0" collapsed="false">
      <c r="A619" s="1" t="n">
        <v>38512</v>
      </c>
      <c r="B619" s="0" t="n">
        <v>120.48</v>
      </c>
      <c r="C619" s="0" t="n">
        <v>86.82</v>
      </c>
    </row>
    <row r="620" customFormat="false" ht="15" hidden="false" customHeight="false" outlineLevel="0" collapsed="false">
      <c r="A620" s="1" t="n">
        <v>38513</v>
      </c>
      <c r="B620" s="0" t="n">
        <v>120.2</v>
      </c>
      <c r="C620" s="0" t="n">
        <v>86.27</v>
      </c>
    </row>
    <row r="621" customFormat="false" ht="15" hidden="false" customHeight="false" outlineLevel="0" collapsed="false">
      <c r="A621" s="1" t="n">
        <v>38516</v>
      </c>
      <c r="B621" s="0" t="n">
        <v>120.58</v>
      </c>
      <c r="C621" s="0" t="n">
        <v>86.04</v>
      </c>
    </row>
    <row r="622" customFormat="false" ht="15" hidden="false" customHeight="false" outlineLevel="0" collapsed="false">
      <c r="A622" s="1" t="n">
        <v>38517</v>
      </c>
      <c r="B622" s="0" t="n">
        <v>120.86</v>
      </c>
      <c r="C622" s="0" t="n">
        <v>85.94</v>
      </c>
    </row>
    <row r="623" customFormat="false" ht="15" hidden="false" customHeight="false" outlineLevel="0" collapsed="false">
      <c r="A623" s="1" t="n">
        <v>38518</v>
      </c>
      <c r="B623" s="0" t="n">
        <v>121.09</v>
      </c>
      <c r="C623" s="0" t="n">
        <v>85.91</v>
      </c>
    </row>
    <row r="624" customFormat="false" ht="15" hidden="false" customHeight="false" outlineLevel="0" collapsed="false">
      <c r="A624" s="1" t="n">
        <v>38519</v>
      </c>
      <c r="B624" s="0" t="n">
        <v>121.4</v>
      </c>
      <c r="C624" s="0" t="n">
        <v>86.18</v>
      </c>
    </row>
    <row r="625" customFormat="false" ht="15" hidden="false" customHeight="false" outlineLevel="0" collapsed="false">
      <c r="A625" s="1" t="n">
        <v>38520</v>
      </c>
      <c r="B625" s="0" t="n">
        <v>121.36</v>
      </c>
      <c r="C625" s="0" t="n">
        <v>86.08</v>
      </c>
    </row>
    <row r="626" customFormat="false" ht="15" hidden="false" customHeight="false" outlineLevel="0" collapsed="false">
      <c r="A626" s="1" t="n">
        <v>38523</v>
      </c>
      <c r="B626" s="0" t="n">
        <v>121.4</v>
      </c>
      <c r="C626" s="0" t="n">
        <v>85.95</v>
      </c>
    </row>
    <row r="627" customFormat="false" ht="15" hidden="false" customHeight="false" outlineLevel="0" collapsed="false">
      <c r="A627" s="1" t="n">
        <v>38524</v>
      </c>
      <c r="B627" s="0" t="n">
        <v>121.47</v>
      </c>
      <c r="C627" s="0" t="n">
        <v>86.22</v>
      </c>
    </row>
    <row r="628" customFormat="false" ht="15" hidden="false" customHeight="false" outlineLevel="0" collapsed="false">
      <c r="A628" s="1" t="n">
        <v>38525</v>
      </c>
      <c r="B628" s="0" t="n">
        <v>121.57</v>
      </c>
      <c r="C628" s="0" t="n">
        <v>86.87</v>
      </c>
    </row>
    <row r="629" customFormat="false" ht="15" hidden="false" customHeight="false" outlineLevel="0" collapsed="false">
      <c r="A629" s="1" t="n">
        <v>38526</v>
      </c>
      <c r="B629" s="0" t="n">
        <v>119.86</v>
      </c>
      <c r="C629" s="0" t="n">
        <v>86.78</v>
      </c>
    </row>
    <row r="630" customFormat="false" ht="15" hidden="false" customHeight="false" outlineLevel="0" collapsed="false">
      <c r="A630" s="1" t="n">
        <v>38527</v>
      </c>
      <c r="B630" s="0" t="n">
        <v>118.98</v>
      </c>
      <c r="C630" s="0" t="n">
        <v>86.99</v>
      </c>
    </row>
    <row r="631" customFormat="false" ht="15" hidden="false" customHeight="false" outlineLevel="0" collapsed="false">
      <c r="A631" s="1" t="n">
        <v>38530</v>
      </c>
      <c r="B631" s="0" t="n">
        <v>119.15</v>
      </c>
      <c r="C631" s="0" t="n">
        <v>87.06</v>
      </c>
    </row>
    <row r="632" customFormat="false" ht="15" hidden="false" customHeight="false" outlineLevel="0" collapsed="false">
      <c r="A632" s="1" t="n">
        <v>38531</v>
      </c>
      <c r="B632" s="0" t="n">
        <v>120.15</v>
      </c>
      <c r="C632" s="0" t="n">
        <v>86.69</v>
      </c>
    </row>
    <row r="633" customFormat="false" ht="15" hidden="false" customHeight="false" outlineLevel="0" collapsed="false">
      <c r="A633" s="1" t="n">
        <v>38532</v>
      </c>
      <c r="B633" s="0" t="n">
        <v>119.83</v>
      </c>
      <c r="C633" s="0" t="n">
        <v>86.66</v>
      </c>
    </row>
    <row r="634" customFormat="false" ht="15" hidden="false" customHeight="false" outlineLevel="0" collapsed="false">
      <c r="A634" s="1" t="n">
        <v>38533</v>
      </c>
      <c r="B634" s="0" t="n">
        <v>119.18</v>
      </c>
      <c r="C634" s="0" t="n">
        <v>86.96</v>
      </c>
    </row>
    <row r="635" customFormat="false" ht="15" hidden="false" customHeight="false" outlineLevel="0" collapsed="false">
      <c r="A635" s="1" t="n">
        <v>38534</v>
      </c>
      <c r="B635" s="0" t="n">
        <v>119.53</v>
      </c>
      <c r="C635" s="0" t="n">
        <v>85.95</v>
      </c>
    </row>
    <row r="636" customFormat="false" ht="15" hidden="false" customHeight="false" outlineLevel="0" collapsed="false">
      <c r="A636" s="1" t="n">
        <v>38537</v>
      </c>
      <c r="B636" s="0" t="n">
        <v>119.53</v>
      </c>
      <c r="C636" s="0" t="n">
        <v>85.95</v>
      </c>
    </row>
    <row r="637" customFormat="false" ht="15" hidden="false" customHeight="false" outlineLevel="0" collapsed="false">
      <c r="A637" s="1" t="n">
        <v>38538</v>
      </c>
      <c r="B637" s="0" t="n">
        <v>120.49</v>
      </c>
      <c r="C637" s="0" t="n">
        <v>85.6</v>
      </c>
    </row>
    <row r="638" customFormat="false" ht="15" hidden="false" customHeight="false" outlineLevel="0" collapsed="false">
      <c r="A638" s="1" t="n">
        <v>38539</v>
      </c>
      <c r="B638" s="0" t="n">
        <v>119.48</v>
      </c>
      <c r="C638" s="0" t="n">
        <v>85.78</v>
      </c>
    </row>
    <row r="639" customFormat="false" ht="15" hidden="false" customHeight="false" outlineLevel="0" collapsed="false">
      <c r="A639" s="1" t="n">
        <v>38540</v>
      </c>
      <c r="B639" s="0" t="n">
        <v>119.95</v>
      </c>
      <c r="C639" s="0" t="n">
        <v>85.98</v>
      </c>
    </row>
    <row r="640" customFormat="false" ht="15" hidden="false" customHeight="false" outlineLevel="0" collapsed="false">
      <c r="A640" s="1" t="n">
        <v>38541</v>
      </c>
      <c r="B640" s="0" t="n">
        <v>121.32</v>
      </c>
      <c r="C640" s="0" t="n">
        <v>85.67</v>
      </c>
    </row>
    <row r="641" customFormat="false" ht="15" hidden="false" customHeight="false" outlineLevel="0" collapsed="false">
      <c r="A641" s="1" t="n">
        <v>38544</v>
      </c>
      <c r="B641" s="0" t="n">
        <v>121.94</v>
      </c>
      <c r="C641" s="0" t="n">
        <v>85.63</v>
      </c>
    </row>
    <row r="642" customFormat="false" ht="15" hidden="false" customHeight="false" outlineLevel="0" collapsed="false">
      <c r="A642" s="1" t="n">
        <v>38545</v>
      </c>
      <c r="B642" s="0" t="n">
        <v>122.26</v>
      </c>
      <c r="C642" s="0" t="n">
        <v>85.41</v>
      </c>
    </row>
    <row r="643" customFormat="false" ht="15" hidden="false" customHeight="false" outlineLevel="0" collapsed="false">
      <c r="A643" s="1" t="n">
        <v>38546</v>
      </c>
      <c r="B643" s="0" t="n">
        <v>122.43</v>
      </c>
      <c r="C643" s="0" t="n">
        <v>85.33</v>
      </c>
    </row>
    <row r="644" customFormat="false" ht="15" hidden="false" customHeight="false" outlineLevel="0" collapsed="false">
      <c r="A644" s="1" t="n">
        <v>38547</v>
      </c>
      <c r="B644" s="0" t="n">
        <v>122.91</v>
      </c>
      <c r="C644" s="0" t="n">
        <v>85.22</v>
      </c>
    </row>
    <row r="645" customFormat="false" ht="15" hidden="false" customHeight="false" outlineLevel="0" collapsed="false">
      <c r="A645" s="1" t="n">
        <v>38548</v>
      </c>
      <c r="B645" s="0" t="n">
        <v>122.84</v>
      </c>
      <c r="C645" s="0" t="n">
        <v>85.24</v>
      </c>
    </row>
    <row r="646" customFormat="false" ht="15" hidden="false" customHeight="false" outlineLevel="0" collapsed="false">
      <c r="A646" s="1" t="n">
        <v>38551</v>
      </c>
      <c r="B646" s="0" t="n">
        <v>122.35</v>
      </c>
      <c r="C646" s="0" t="n">
        <v>85.1</v>
      </c>
    </row>
    <row r="647" customFormat="false" ht="15" hidden="false" customHeight="false" outlineLevel="0" collapsed="false">
      <c r="A647" s="1" t="n">
        <v>38552</v>
      </c>
      <c r="B647" s="0" t="n">
        <v>123.02</v>
      </c>
      <c r="C647" s="0" t="n">
        <v>85.22</v>
      </c>
    </row>
    <row r="648" customFormat="false" ht="15" hidden="false" customHeight="false" outlineLevel="0" collapsed="false">
      <c r="A648" s="1" t="n">
        <v>38553</v>
      </c>
      <c r="B648" s="0" t="n">
        <v>123.44</v>
      </c>
      <c r="C648" s="0" t="n">
        <v>85.38</v>
      </c>
    </row>
    <row r="649" customFormat="false" ht="15" hidden="false" customHeight="false" outlineLevel="0" collapsed="false">
      <c r="A649" s="1" t="n">
        <v>38554</v>
      </c>
      <c r="B649" s="0" t="n">
        <v>122.72</v>
      </c>
      <c r="C649" s="0" t="n">
        <v>84.75</v>
      </c>
    </row>
    <row r="650" customFormat="false" ht="15" hidden="false" customHeight="false" outlineLevel="0" collapsed="false">
      <c r="A650" s="1" t="n">
        <v>38555</v>
      </c>
      <c r="B650" s="0" t="n">
        <v>123.54</v>
      </c>
      <c r="C650" s="0" t="n">
        <v>85.15</v>
      </c>
    </row>
    <row r="651" customFormat="false" ht="15" hidden="false" customHeight="false" outlineLevel="0" collapsed="false">
      <c r="A651" s="1" t="n">
        <v>38558</v>
      </c>
      <c r="B651" s="0" t="n">
        <v>123.19</v>
      </c>
      <c r="C651" s="0" t="n">
        <v>85</v>
      </c>
    </row>
    <row r="652" customFormat="false" ht="15" hidden="false" customHeight="false" outlineLevel="0" collapsed="false">
      <c r="A652" s="1" t="n">
        <v>38559</v>
      </c>
      <c r="B652" s="0" t="n">
        <v>123.34</v>
      </c>
      <c r="C652" s="0" t="n">
        <v>85.06</v>
      </c>
    </row>
    <row r="653" customFormat="false" ht="15" hidden="false" customHeight="false" outlineLevel="0" collapsed="false">
      <c r="A653" s="1" t="n">
        <v>38560</v>
      </c>
      <c r="B653" s="0" t="n">
        <v>123.79</v>
      </c>
      <c r="C653" s="0" t="n">
        <v>84.94</v>
      </c>
    </row>
    <row r="654" customFormat="false" ht="15" hidden="false" customHeight="false" outlineLevel="0" collapsed="false">
      <c r="A654" s="1" t="n">
        <v>38561</v>
      </c>
      <c r="B654" s="0" t="n">
        <v>124.57</v>
      </c>
      <c r="C654" s="0" t="n">
        <v>85.31</v>
      </c>
    </row>
    <row r="655" customFormat="false" ht="15" hidden="false" customHeight="false" outlineLevel="0" collapsed="false">
      <c r="A655" s="1" t="n">
        <v>38562</v>
      </c>
      <c r="B655" s="0" t="n">
        <v>123.74</v>
      </c>
      <c r="C655" s="0" t="n">
        <v>84.8</v>
      </c>
    </row>
    <row r="656" customFormat="false" ht="15" hidden="false" customHeight="false" outlineLevel="0" collapsed="false">
      <c r="A656" s="1" t="n">
        <v>38565</v>
      </c>
      <c r="B656" s="0" t="n">
        <v>123.65</v>
      </c>
      <c r="C656" s="0" t="n">
        <v>84.36</v>
      </c>
    </row>
    <row r="657" customFormat="false" ht="15" hidden="false" customHeight="false" outlineLevel="0" collapsed="false">
      <c r="A657" s="1" t="n">
        <v>38566</v>
      </c>
      <c r="B657" s="0" t="n">
        <v>124.39</v>
      </c>
      <c r="C657" s="0" t="n">
        <v>84.28</v>
      </c>
    </row>
    <row r="658" customFormat="false" ht="15" hidden="false" customHeight="false" outlineLevel="0" collapsed="false">
      <c r="A658" s="1" t="n">
        <v>38567</v>
      </c>
      <c r="B658" s="0" t="n">
        <v>124.72</v>
      </c>
      <c r="C658" s="0" t="n">
        <v>84.49</v>
      </c>
    </row>
    <row r="659" customFormat="false" ht="15" hidden="false" customHeight="false" outlineLevel="0" collapsed="false">
      <c r="A659" s="1" t="n">
        <v>38568</v>
      </c>
      <c r="B659" s="0" t="n">
        <v>123.72</v>
      </c>
      <c r="C659" s="0" t="n">
        <v>84.43</v>
      </c>
    </row>
    <row r="660" customFormat="false" ht="15" hidden="false" customHeight="false" outlineLevel="0" collapsed="false">
      <c r="A660" s="1" t="n">
        <v>38569</v>
      </c>
      <c r="B660" s="0" t="n">
        <v>122.88</v>
      </c>
      <c r="C660" s="0" t="n">
        <v>83.98</v>
      </c>
    </row>
    <row r="661" customFormat="false" ht="15" hidden="false" customHeight="false" outlineLevel="0" collapsed="false">
      <c r="A661" s="1" t="n">
        <v>38572</v>
      </c>
      <c r="B661" s="0" t="n">
        <v>122.65</v>
      </c>
      <c r="C661" s="0" t="n">
        <v>83.76</v>
      </c>
    </row>
    <row r="662" customFormat="false" ht="15" hidden="false" customHeight="false" outlineLevel="0" collapsed="false">
      <c r="A662" s="1" t="n">
        <v>38573</v>
      </c>
      <c r="B662" s="0" t="n">
        <v>123.39</v>
      </c>
      <c r="C662" s="0" t="n">
        <v>84</v>
      </c>
    </row>
    <row r="663" customFormat="false" ht="15" hidden="false" customHeight="false" outlineLevel="0" collapsed="false">
      <c r="A663" s="1" t="n">
        <v>38574</v>
      </c>
      <c r="B663" s="0" t="n">
        <v>123.33</v>
      </c>
      <c r="C663" s="0" t="n">
        <v>83.96</v>
      </c>
    </row>
    <row r="664" customFormat="false" ht="15" hidden="false" customHeight="false" outlineLevel="0" collapsed="false">
      <c r="A664" s="1" t="n">
        <v>38575</v>
      </c>
      <c r="B664" s="0" t="n">
        <v>123.82</v>
      </c>
      <c r="C664" s="0" t="n">
        <v>84.32</v>
      </c>
    </row>
    <row r="665" customFormat="false" ht="15" hidden="false" customHeight="false" outlineLevel="0" collapsed="false">
      <c r="A665" s="1" t="n">
        <v>38576</v>
      </c>
      <c r="B665" s="0" t="n">
        <v>123.06</v>
      </c>
      <c r="C665" s="0" t="n">
        <v>84.66</v>
      </c>
    </row>
    <row r="666" customFormat="false" ht="15" hidden="false" customHeight="false" outlineLevel="0" collapsed="false">
      <c r="A666" s="1" t="n">
        <v>38579</v>
      </c>
      <c r="B666" s="0" t="n">
        <v>123.82</v>
      </c>
      <c r="C666" s="0" t="n">
        <v>84.55</v>
      </c>
    </row>
    <row r="667" customFormat="false" ht="15" hidden="false" customHeight="false" outlineLevel="0" collapsed="false">
      <c r="A667" s="1" t="n">
        <v>38580</v>
      </c>
      <c r="B667" s="0" t="n">
        <v>122.21</v>
      </c>
      <c r="C667" s="0" t="n">
        <v>84.95</v>
      </c>
    </row>
    <row r="668" customFormat="false" ht="15" hidden="false" customHeight="false" outlineLevel="0" collapsed="false">
      <c r="A668" s="1" t="n">
        <v>38581</v>
      </c>
      <c r="B668" s="0" t="n">
        <v>122.2</v>
      </c>
      <c r="C668" s="0" t="n">
        <v>84.62</v>
      </c>
    </row>
    <row r="669" customFormat="false" ht="15" hidden="false" customHeight="false" outlineLevel="0" collapsed="false">
      <c r="A669" s="1" t="n">
        <v>38582</v>
      </c>
      <c r="B669" s="0" t="n">
        <v>122.19</v>
      </c>
      <c r="C669" s="0" t="n">
        <v>85.07</v>
      </c>
    </row>
    <row r="670" customFormat="false" ht="15" hidden="false" customHeight="false" outlineLevel="0" collapsed="false">
      <c r="A670" s="1" t="n">
        <v>38583</v>
      </c>
      <c r="B670" s="0" t="n">
        <v>122.47</v>
      </c>
      <c r="C670" s="0" t="n">
        <v>85.02</v>
      </c>
    </row>
    <row r="671" customFormat="false" ht="15" hidden="false" customHeight="false" outlineLevel="0" collapsed="false">
      <c r="A671" s="1" t="n">
        <v>38586</v>
      </c>
      <c r="B671" s="0" t="n">
        <v>122.47</v>
      </c>
      <c r="C671" s="0" t="n">
        <v>85.09</v>
      </c>
    </row>
    <row r="672" customFormat="false" ht="15" hidden="false" customHeight="false" outlineLevel="0" collapsed="false">
      <c r="A672" s="1" t="n">
        <v>38587</v>
      </c>
      <c r="B672" s="0" t="n">
        <v>122.24</v>
      </c>
      <c r="C672" s="0" t="n">
        <v>85.25</v>
      </c>
    </row>
    <row r="673" customFormat="false" ht="15" hidden="false" customHeight="false" outlineLevel="0" collapsed="false">
      <c r="A673" s="1" t="n">
        <v>38588</v>
      </c>
      <c r="B673" s="0" t="n">
        <v>121.15</v>
      </c>
      <c r="C673" s="0" t="n">
        <v>85.29</v>
      </c>
    </row>
    <row r="674" customFormat="false" ht="15" hidden="false" customHeight="false" outlineLevel="0" collapsed="false">
      <c r="A674" s="1" t="n">
        <v>38589</v>
      </c>
      <c r="B674" s="0" t="n">
        <v>121.59</v>
      </c>
      <c r="C674" s="0" t="n">
        <v>85.34</v>
      </c>
    </row>
    <row r="675" customFormat="false" ht="15" hidden="false" customHeight="false" outlineLevel="0" collapsed="false">
      <c r="A675" s="1" t="n">
        <v>38590</v>
      </c>
      <c r="B675" s="0" t="n">
        <v>120.76</v>
      </c>
      <c r="C675" s="0" t="n">
        <v>85.2</v>
      </c>
    </row>
    <row r="676" customFormat="false" ht="15" hidden="false" customHeight="false" outlineLevel="0" collapsed="false">
      <c r="A676" s="1" t="n">
        <v>38593</v>
      </c>
      <c r="B676" s="0" t="n">
        <v>121.69</v>
      </c>
      <c r="C676" s="0" t="n">
        <v>85.26</v>
      </c>
    </row>
    <row r="677" customFormat="false" ht="15" hidden="false" customHeight="false" outlineLevel="0" collapsed="false">
      <c r="A677" s="1" t="n">
        <v>38594</v>
      </c>
      <c r="B677" s="0" t="n">
        <v>121.05</v>
      </c>
      <c r="C677" s="0" t="n">
        <v>85.66</v>
      </c>
    </row>
    <row r="678" customFormat="false" ht="15" hidden="false" customHeight="false" outlineLevel="0" collapsed="false">
      <c r="A678" s="1" t="n">
        <v>38595</v>
      </c>
      <c r="B678" s="0" t="n">
        <v>122.58</v>
      </c>
      <c r="C678" s="0" t="n">
        <v>86.22</v>
      </c>
    </row>
    <row r="679" customFormat="false" ht="15" hidden="false" customHeight="false" outlineLevel="0" collapsed="false">
      <c r="A679" s="1" t="n">
        <v>38596</v>
      </c>
      <c r="B679" s="0" t="n">
        <v>122.49</v>
      </c>
      <c r="C679" s="0" t="n">
        <v>86.03</v>
      </c>
    </row>
    <row r="680" customFormat="false" ht="15" hidden="false" customHeight="false" outlineLevel="0" collapsed="false">
      <c r="A680" s="1" t="n">
        <v>38597</v>
      </c>
      <c r="B680" s="0" t="n">
        <v>122.27</v>
      </c>
      <c r="C680" s="0" t="n">
        <v>86.05</v>
      </c>
    </row>
    <row r="681" customFormat="false" ht="15" hidden="false" customHeight="false" outlineLevel="0" collapsed="false">
      <c r="A681" s="1" t="n">
        <v>38600</v>
      </c>
      <c r="B681" s="0" t="n">
        <v>122.27</v>
      </c>
      <c r="C681" s="0" t="n">
        <v>86.05</v>
      </c>
    </row>
    <row r="682" customFormat="false" ht="15" hidden="false" customHeight="false" outlineLevel="0" collapsed="false">
      <c r="A682" s="1" t="n">
        <v>38601</v>
      </c>
      <c r="B682" s="0" t="n">
        <v>123.7</v>
      </c>
      <c r="C682" s="0" t="n">
        <v>85.78</v>
      </c>
    </row>
    <row r="683" customFormat="false" ht="15" hidden="false" customHeight="false" outlineLevel="0" collapsed="false">
      <c r="A683" s="1" t="n">
        <v>38602</v>
      </c>
      <c r="B683" s="0" t="n">
        <v>123.91</v>
      </c>
      <c r="C683" s="0" t="n">
        <v>85.5</v>
      </c>
    </row>
    <row r="684" customFormat="false" ht="15" hidden="false" customHeight="false" outlineLevel="0" collapsed="false">
      <c r="A684" s="1" t="n">
        <v>38603</v>
      </c>
      <c r="B684" s="0" t="n">
        <v>123.5</v>
      </c>
      <c r="C684" s="0" t="n">
        <v>85.5</v>
      </c>
    </row>
    <row r="685" customFormat="false" ht="15" hidden="false" customHeight="false" outlineLevel="0" collapsed="false">
      <c r="A685" s="1" t="n">
        <v>38604</v>
      </c>
      <c r="B685" s="0" t="n">
        <v>124.6</v>
      </c>
      <c r="C685" s="0" t="n">
        <v>85.57</v>
      </c>
    </row>
    <row r="686" customFormat="false" ht="15" hidden="false" customHeight="false" outlineLevel="0" collapsed="false">
      <c r="A686" s="1" t="n">
        <v>38607</v>
      </c>
      <c r="B686" s="0" t="n">
        <v>124.35</v>
      </c>
      <c r="C686" s="0" t="n">
        <v>85.3</v>
      </c>
    </row>
    <row r="687" customFormat="false" ht="15" hidden="false" customHeight="false" outlineLevel="0" collapsed="false">
      <c r="A687" s="1" t="n">
        <v>38608</v>
      </c>
      <c r="B687" s="0" t="n">
        <v>123.66</v>
      </c>
      <c r="C687" s="0" t="n">
        <v>85.56</v>
      </c>
    </row>
    <row r="688" customFormat="false" ht="15" hidden="false" customHeight="false" outlineLevel="0" collapsed="false">
      <c r="A688" s="1" t="n">
        <v>38609</v>
      </c>
      <c r="B688" s="0" t="n">
        <v>123.21</v>
      </c>
      <c r="C688" s="0" t="n">
        <v>85.38</v>
      </c>
    </row>
    <row r="689" customFormat="false" ht="15" hidden="false" customHeight="false" outlineLevel="0" collapsed="false">
      <c r="A689" s="1" t="n">
        <v>38610</v>
      </c>
      <c r="B689" s="0" t="n">
        <v>123.15</v>
      </c>
      <c r="C689" s="0" t="n">
        <v>85.12</v>
      </c>
    </row>
    <row r="690" customFormat="false" ht="15" hidden="false" customHeight="false" outlineLevel="0" collapsed="false">
      <c r="A690" s="1" t="n">
        <v>38611</v>
      </c>
      <c r="B690" s="0" t="n">
        <v>123.5</v>
      </c>
      <c r="C690" s="0" t="n">
        <v>84.79</v>
      </c>
    </row>
    <row r="691" customFormat="false" ht="15" hidden="false" customHeight="false" outlineLevel="0" collapsed="false">
      <c r="A691" s="1" t="n">
        <v>38614</v>
      </c>
      <c r="B691" s="0" t="n">
        <v>123.09</v>
      </c>
      <c r="C691" s="0" t="n">
        <v>84.96</v>
      </c>
    </row>
    <row r="692" customFormat="false" ht="15" hidden="false" customHeight="false" outlineLevel="0" collapsed="false">
      <c r="A692" s="1" t="n">
        <v>38615</v>
      </c>
      <c r="B692" s="0" t="n">
        <v>122.05</v>
      </c>
      <c r="C692" s="0" t="n">
        <v>84.89</v>
      </c>
    </row>
    <row r="693" customFormat="false" ht="15" hidden="false" customHeight="false" outlineLevel="0" collapsed="false">
      <c r="A693" s="1" t="n">
        <v>38616</v>
      </c>
      <c r="B693" s="0" t="n">
        <v>120.91</v>
      </c>
      <c r="C693" s="0" t="n">
        <v>85.28</v>
      </c>
    </row>
    <row r="694" customFormat="false" ht="15" hidden="false" customHeight="false" outlineLevel="0" collapsed="false">
      <c r="A694" s="1" t="n">
        <v>38617</v>
      </c>
      <c r="B694" s="0" t="n">
        <v>121.34</v>
      </c>
      <c r="C694" s="0" t="n">
        <v>85.34</v>
      </c>
    </row>
    <row r="695" customFormat="false" ht="15" hidden="false" customHeight="false" outlineLevel="0" collapsed="false">
      <c r="A695" s="1" t="n">
        <v>38618</v>
      </c>
      <c r="B695" s="0" t="n">
        <v>121.44</v>
      </c>
      <c r="C695" s="0" t="n">
        <v>84.87</v>
      </c>
    </row>
    <row r="696" customFormat="false" ht="15" hidden="false" customHeight="false" outlineLevel="0" collapsed="false">
      <c r="A696" s="1" t="n">
        <v>38621</v>
      </c>
      <c r="B696" s="0" t="n">
        <v>121.58</v>
      </c>
      <c r="C696" s="0" t="n">
        <v>84.65</v>
      </c>
    </row>
    <row r="697" customFormat="false" ht="15" hidden="false" customHeight="false" outlineLevel="0" collapsed="false">
      <c r="A697" s="1" t="n">
        <v>38622</v>
      </c>
      <c r="B697" s="0" t="n">
        <v>121.55</v>
      </c>
      <c r="C697" s="0" t="n">
        <v>84.7</v>
      </c>
    </row>
    <row r="698" customFormat="false" ht="15" hidden="false" customHeight="false" outlineLevel="0" collapsed="false">
      <c r="A698" s="1" t="n">
        <v>38623</v>
      </c>
      <c r="B698" s="0" t="n">
        <v>121.67</v>
      </c>
      <c r="C698" s="0" t="n">
        <v>84.87</v>
      </c>
    </row>
    <row r="699" customFormat="false" ht="15" hidden="false" customHeight="false" outlineLevel="0" collapsed="false">
      <c r="A699" s="1" t="n">
        <v>38624</v>
      </c>
      <c r="B699" s="0" t="n">
        <v>122.66</v>
      </c>
      <c r="C699" s="0" t="n">
        <v>84.68</v>
      </c>
    </row>
    <row r="700" customFormat="false" ht="15" hidden="false" customHeight="false" outlineLevel="0" collapsed="false">
      <c r="A700" s="1" t="n">
        <v>38625</v>
      </c>
      <c r="B700" s="0" t="n">
        <v>123.04</v>
      </c>
      <c r="C700" s="0" t="n">
        <v>84.44</v>
      </c>
    </row>
    <row r="701" customFormat="false" ht="15" hidden="false" customHeight="false" outlineLevel="0" collapsed="false">
      <c r="A701" s="1" t="n">
        <v>38628</v>
      </c>
      <c r="B701" s="0" t="n">
        <v>122.6</v>
      </c>
      <c r="C701" s="0" t="n">
        <v>83.84</v>
      </c>
    </row>
    <row r="702" customFormat="false" ht="15" hidden="false" customHeight="false" outlineLevel="0" collapsed="false">
      <c r="A702" s="1" t="n">
        <v>38629</v>
      </c>
      <c r="B702" s="0" t="n">
        <v>121.22</v>
      </c>
      <c r="C702" s="0" t="n">
        <v>83.88</v>
      </c>
    </row>
    <row r="703" customFormat="false" ht="15" hidden="false" customHeight="false" outlineLevel="0" collapsed="false">
      <c r="A703" s="1" t="n">
        <v>38630</v>
      </c>
      <c r="B703" s="0" t="n">
        <v>119.63</v>
      </c>
      <c r="C703" s="0" t="n">
        <v>84.08</v>
      </c>
    </row>
    <row r="704" customFormat="false" ht="15" hidden="false" customHeight="false" outlineLevel="0" collapsed="false">
      <c r="A704" s="1" t="n">
        <v>38631</v>
      </c>
      <c r="B704" s="0" t="n">
        <v>119.2</v>
      </c>
      <c r="C704" s="0" t="n">
        <v>83.97</v>
      </c>
    </row>
    <row r="705" customFormat="false" ht="15" hidden="false" customHeight="false" outlineLevel="0" collapsed="false">
      <c r="A705" s="1" t="n">
        <v>38632</v>
      </c>
      <c r="B705" s="0" t="n">
        <v>119.61</v>
      </c>
      <c r="C705" s="0" t="n">
        <v>84.08</v>
      </c>
    </row>
    <row r="706" customFormat="false" ht="15" hidden="false" customHeight="false" outlineLevel="0" collapsed="false">
      <c r="A706" s="1" t="n">
        <v>38635</v>
      </c>
      <c r="B706" s="0" t="n">
        <v>118.6</v>
      </c>
      <c r="C706" s="0" t="n">
        <v>84.1</v>
      </c>
    </row>
    <row r="707" customFormat="false" ht="15" hidden="false" customHeight="false" outlineLevel="0" collapsed="false">
      <c r="A707" s="1" t="n">
        <v>38636</v>
      </c>
      <c r="B707" s="0" t="n">
        <v>118.43</v>
      </c>
      <c r="C707" s="0" t="n">
        <v>83.94</v>
      </c>
    </row>
    <row r="708" customFormat="false" ht="15" hidden="false" customHeight="false" outlineLevel="0" collapsed="false">
      <c r="A708" s="1" t="n">
        <v>38637</v>
      </c>
      <c r="B708" s="0" t="n">
        <v>117.5</v>
      </c>
      <c r="C708" s="0" t="n">
        <v>83.62</v>
      </c>
    </row>
    <row r="709" customFormat="false" ht="15" hidden="false" customHeight="false" outlineLevel="0" collapsed="false">
      <c r="A709" s="1" t="n">
        <v>38638</v>
      </c>
      <c r="B709" s="0" t="n">
        <v>117.43</v>
      </c>
      <c r="C709" s="0" t="n">
        <v>83.49</v>
      </c>
    </row>
    <row r="710" customFormat="false" ht="15" hidden="false" customHeight="false" outlineLevel="0" collapsed="false">
      <c r="A710" s="1" t="n">
        <v>38639</v>
      </c>
      <c r="B710" s="0" t="n">
        <v>118.67</v>
      </c>
      <c r="C710" s="0" t="n">
        <v>83.49</v>
      </c>
    </row>
    <row r="711" customFormat="false" ht="15" hidden="false" customHeight="false" outlineLevel="0" collapsed="false">
      <c r="A711" s="1" t="n">
        <v>38642</v>
      </c>
      <c r="B711" s="0" t="n">
        <v>119.11</v>
      </c>
      <c r="C711" s="0" t="n">
        <v>83.39</v>
      </c>
    </row>
    <row r="712" customFormat="false" ht="15" hidden="false" customHeight="false" outlineLevel="0" collapsed="false">
      <c r="A712" s="1" t="n">
        <v>38643</v>
      </c>
      <c r="B712" s="0" t="n">
        <v>117.82</v>
      </c>
      <c r="C712" s="0" t="n">
        <v>83.51</v>
      </c>
    </row>
    <row r="713" customFormat="false" ht="15" hidden="false" customHeight="false" outlineLevel="0" collapsed="false">
      <c r="A713" s="1" t="n">
        <v>38644</v>
      </c>
      <c r="B713" s="0" t="n">
        <v>119.78</v>
      </c>
      <c r="C713" s="0" t="n">
        <v>83.61</v>
      </c>
    </row>
    <row r="714" customFormat="false" ht="15" hidden="false" customHeight="false" outlineLevel="0" collapsed="false">
      <c r="A714" s="1" t="n">
        <v>38645</v>
      </c>
      <c r="B714" s="0" t="n">
        <v>117.67</v>
      </c>
      <c r="C714" s="0" t="n">
        <v>83.66</v>
      </c>
    </row>
    <row r="715" customFormat="false" ht="15" hidden="false" customHeight="false" outlineLevel="0" collapsed="false">
      <c r="A715" s="1" t="n">
        <v>38646</v>
      </c>
      <c r="B715" s="0" t="n">
        <v>118.13</v>
      </c>
      <c r="C715" s="0" t="n">
        <v>84.03</v>
      </c>
    </row>
    <row r="716" customFormat="false" ht="15" hidden="false" customHeight="false" outlineLevel="0" collapsed="false">
      <c r="A716" s="1" t="n">
        <v>38649</v>
      </c>
      <c r="B716" s="0" t="n">
        <v>119.96</v>
      </c>
      <c r="C716" s="0" t="n">
        <v>83.67</v>
      </c>
    </row>
    <row r="717" customFormat="false" ht="15" hidden="false" customHeight="false" outlineLevel="0" collapsed="false">
      <c r="A717" s="1" t="n">
        <v>38650</v>
      </c>
      <c r="B717" s="0" t="n">
        <v>119.72</v>
      </c>
      <c r="C717" s="0" t="n">
        <v>83.28</v>
      </c>
    </row>
    <row r="718" customFormat="false" ht="15" hidden="false" customHeight="false" outlineLevel="0" collapsed="false">
      <c r="A718" s="1" t="n">
        <v>38651</v>
      </c>
      <c r="B718" s="0" t="n">
        <v>119.37</v>
      </c>
      <c r="C718" s="0" t="n">
        <v>82.96</v>
      </c>
    </row>
    <row r="719" customFormat="false" ht="15" hidden="false" customHeight="false" outlineLevel="0" collapsed="false">
      <c r="A719" s="1" t="n">
        <v>38652</v>
      </c>
      <c r="B719" s="0" t="n">
        <v>118.1</v>
      </c>
      <c r="C719" s="0" t="n">
        <v>83.15</v>
      </c>
    </row>
    <row r="720" customFormat="false" ht="15" hidden="false" customHeight="false" outlineLevel="0" collapsed="false">
      <c r="A720" s="1" t="n">
        <v>38653</v>
      </c>
      <c r="B720" s="0" t="n">
        <v>119.8</v>
      </c>
      <c r="C720" s="0" t="n">
        <v>83.06</v>
      </c>
    </row>
    <row r="721" customFormat="false" ht="15" hidden="false" customHeight="false" outlineLevel="0" collapsed="false">
      <c r="A721" s="1" t="n">
        <v>38656</v>
      </c>
      <c r="B721" s="0" t="n">
        <v>120.13</v>
      </c>
      <c r="C721" s="0" t="n">
        <v>83.12</v>
      </c>
    </row>
    <row r="722" customFormat="false" ht="15" hidden="false" customHeight="false" outlineLevel="0" collapsed="false">
      <c r="A722" s="1" t="n">
        <v>38657</v>
      </c>
      <c r="B722" s="0" t="n">
        <v>120.49</v>
      </c>
      <c r="C722" s="0" t="n">
        <v>82.78</v>
      </c>
    </row>
    <row r="723" customFormat="false" ht="15" hidden="false" customHeight="false" outlineLevel="0" collapsed="false">
      <c r="A723" s="1" t="n">
        <v>38658</v>
      </c>
      <c r="B723" s="0" t="n">
        <v>121.75</v>
      </c>
      <c r="C723" s="0" t="n">
        <v>82.61</v>
      </c>
    </row>
    <row r="724" customFormat="false" ht="15" hidden="false" customHeight="false" outlineLevel="0" collapsed="false">
      <c r="A724" s="1" t="n">
        <v>38659</v>
      </c>
      <c r="B724" s="0" t="n">
        <v>122.27</v>
      </c>
      <c r="C724" s="0" t="n">
        <v>82.32</v>
      </c>
    </row>
    <row r="725" customFormat="false" ht="15" hidden="false" customHeight="false" outlineLevel="0" collapsed="false">
      <c r="A725" s="1" t="n">
        <v>38660</v>
      </c>
      <c r="B725" s="0" t="n">
        <v>122.11</v>
      </c>
      <c r="C725" s="0" t="n">
        <v>82.28</v>
      </c>
    </row>
    <row r="726" customFormat="false" ht="15" hidden="false" customHeight="false" outlineLevel="0" collapsed="false">
      <c r="A726" s="1" t="n">
        <v>38663</v>
      </c>
      <c r="B726" s="0" t="n">
        <v>122.23</v>
      </c>
      <c r="C726" s="0" t="n">
        <v>82.43</v>
      </c>
    </row>
    <row r="727" customFormat="false" ht="15" hidden="false" customHeight="false" outlineLevel="0" collapsed="false">
      <c r="A727" s="1" t="n">
        <v>38664</v>
      </c>
      <c r="B727" s="0" t="n">
        <v>122.23</v>
      </c>
      <c r="C727" s="0" t="n">
        <v>82.84</v>
      </c>
    </row>
    <row r="728" customFormat="false" ht="15" hidden="false" customHeight="false" outlineLevel="0" collapsed="false">
      <c r="A728" s="1" t="n">
        <v>38665</v>
      </c>
      <c r="B728" s="0" t="n">
        <v>122.39</v>
      </c>
      <c r="C728" s="0" t="n">
        <v>82.4</v>
      </c>
    </row>
    <row r="729" customFormat="false" ht="15" hidden="false" customHeight="false" outlineLevel="0" collapsed="false">
      <c r="A729" s="1" t="n">
        <v>38666</v>
      </c>
      <c r="B729" s="0" t="n">
        <v>123.34</v>
      </c>
      <c r="C729" s="0" t="n">
        <v>82.87</v>
      </c>
    </row>
    <row r="730" customFormat="false" ht="15" hidden="false" customHeight="false" outlineLevel="0" collapsed="false">
      <c r="A730" s="1" t="n">
        <v>38667</v>
      </c>
      <c r="B730" s="0" t="n">
        <v>123.76</v>
      </c>
      <c r="C730" s="0" t="n">
        <v>82.97</v>
      </c>
    </row>
    <row r="731" customFormat="false" ht="15" hidden="false" customHeight="false" outlineLevel="0" collapsed="false">
      <c r="A731" s="1" t="n">
        <v>38670</v>
      </c>
      <c r="B731" s="0" t="n">
        <v>123.69</v>
      </c>
      <c r="C731" s="0" t="n">
        <v>82.6</v>
      </c>
    </row>
    <row r="732" customFormat="false" ht="15" hidden="false" customHeight="false" outlineLevel="0" collapsed="false">
      <c r="A732" s="1" t="n">
        <v>38671</v>
      </c>
      <c r="B732" s="0" t="n">
        <v>123.24</v>
      </c>
      <c r="C732" s="0" t="n">
        <v>82.88</v>
      </c>
    </row>
    <row r="733" customFormat="false" ht="15" hidden="false" customHeight="false" outlineLevel="0" collapsed="false">
      <c r="A733" s="1" t="n">
        <v>38672</v>
      </c>
      <c r="B733" s="0" t="n">
        <v>123.49</v>
      </c>
      <c r="C733" s="0" t="n">
        <v>83.3</v>
      </c>
    </row>
    <row r="734" customFormat="false" ht="15" hidden="false" customHeight="false" outlineLevel="0" collapsed="false">
      <c r="A734" s="1" t="n">
        <v>38673</v>
      </c>
      <c r="B734" s="0" t="n">
        <v>124.64</v>
      </c>
      <c r="C734" s="0" t="n">
        <v>83.46</v>
      </c>
    </row>
    <row r="735" customFormat="false" ht="15" hidden="false" customHeight="false" outlineLevel="0" collapsed="false">
      <c r="A735" s="1" t="n">
        <v>38674</v>
      </c>
      <c r="B735" s="0" t="n">
        <v>125.13</v>
      </c>
      <c r="C735" s="0" t="n">
        <v>83.26</v>
      </c>
    </row>
    <row r="736" customFormat="false" ht="15" hidden="false" customHeight="false" outlineLevel="0" collapsed="false">
      <c r="A736" s="1" t="n">
        <v>38677</v>
      </c>
      <c r="B736" s="0" t="n">
        <v>125.76</v>
      </c>
      <c r="C736" s="0" t="n">
        <v>83.42</v>
      </c>
    </row>
    <row r="737" customFormat="false" ht="15" hidden="false" customHeight="false" outlineLevel="0" collapsed="false">
      <c r="A737" s="1" t="n">
        <v>38678</v>
      </c>
      <c r="B737" s="0" t="n">
        <v>126.3</v>
      </c>
      <c r="C737" s="0" t="n">
        <v>83.71</v>
      </c>
    </row>
    <row r="738" customFormat="false" ht="15" hidden="false" customHeight="false" outlineLevel="0" collapsed="false">
      <c r="A738" s="1" t="n">
        <v>38679</v>
      </c>
      <c r="B738" s="0" t="n">
        <v>127.03</v>
      </c>
      <c r="C738" s="0" t="n">
        <v>83.49</v>
      </c>
    </row>
    <row r="739" customFormat="false" ht="15" hidden="false" customHeight="false" outlineLevel="0" collapsed="false">
      <c r="A739" s="1" t="n">
        <v>38680</v>
      </c>
      <c r="B739" s="0" t="n">
        <v>127.03</v>
      </c>
      <c r="C739" s="0" t="n">
        <v>83.49</v>
      </c>
    </row>
    <row r="740" customFormat="false" ht="15" hidden="false" customHeight="false" outlineLevel="0" collapsed="false">
      <c r="A740" s="1" t="n">
        <v>38681</v>
      </c>
      <c r="B740" s="0" t="n">
        <v>127.13</v>
      </c>
      <c r="C740" s="0" t="n">
        <v>83.74</v>
      </c>
    </row>
    <row r="741" customFormat="false" ht="15" hidden="false" customHeight="false" outlineLevel="0" collapsed="false">
      <c r="A741" s="1" t="n">
        <v>38684</v>
      </c>
      <c r="B741" s="0" t="n">
        <v>126.23</v>
      </c>
      <c r="C741" s="0" t="n">
        <v>83.85</v>
      </c>
    </row>
    <row r="742" customFormat="false" ht="15" hidden="false" customHeight="false" outlineLevel="0" collapsed="false">
      <c r="A742" s="1" t="n">
        <v>38685</v>
      </c>
      <c r="B742" s="0" t="n">
        <v>126.09</v>
      </c>
      <c r="C742" s="0" t="n">
        <v>83.39</v>
      </c>
    </row>
    <row r="743" customFormat="false" ht="15" hidden="false" customHeight="false" outlineLevel="0" collapsed="false">
      <c r="A743" s="1" t="n">
        <v>38686</v>
      </c>
      <c r="B743" s="0" t="n">
        <v>125.41</v>
      </c>
      <c r="C743" s="0" t="n">
        <v>83.35</v>
      </c>
    </row>
    <row r="744" customFormat="false" ht="15" hidden="false" customHeight="false" outlineLevel="0" collapsed="false">
      <c r="A744" s="1" t="n">
        <v>38687</v>
      </c>
      <c r="B744" s="0" t="n">
        <v>126.69</v>
      </c>
      <c r="C744" s="0" t="n">
        <v>82.88</v>
      </c>
    </row>
    <row r="745" customFormat="false" ht="15" hidden="false" customHeight="false" outlineLevel="0" collapsed="false">
      <c r="A745" s="1" t="n">
        <v>38688</v>
      </c>
      <c r="B745" s="0" t="n">
        <v>126.85</v>
      </c>
      <c r="C745" s="0" t="n">
        <v>82.95</v>
      </c>
    </row>
    <row r="746" customFormat="false" ht="15" hidden="false" customHeight="false" outlineLevel="0" collapsed="false">
      <c r="A746" s="1" t="n">
        <v>38691</v>
      </c>
      <c r="B746" s="0" t="n">
        <v>126.58</v>
      </c>
      <c r="C746" s="0" t="n">
        <v>82.7</v>
      </c>
    </row>
    <row r="747" customFormat="false" ht="15" hidden="false" customHeight="false" outlineLevel="0" collapsed="false">
      <c r="A747" s="1" t="n">
        <v>38692</v>
      </c>
      <c r="B747" s="0" t="n">
        <v>126.82</v>
      </c>
      <c r="C747" s="0" t="n">
        <v>83.09</v>
      </c>
    </row>
    <row r="748" customFormat="false" ht="15" hidden="false" customHeight="false" outlineLevel="0" collapsed="false">
      <c r="A748" s="1" t="n">
        <v>38693</v>
      </c>
      <c r="B748" s="0" t="n">
        <v>126.08</v>
      </c>
      <c r="C748" s="0" t="n">
        <v>83.04</v>
      </c>
    </row>
    <row r="749" customFormat="false" ht="15" hidden="false" customHeight="false" outlineLevel="0" collapsed="false">
      <c r="A749" s="1" t="n">
        <v>38694</v>
      </c>
      <c r="B749" s="0" t="n">
        <v>126</v>
      </c>
      <c r="C749" s="0" t="n">
        <v>83.4</v>
      </c>
    </row>
    <row r="750" customFormat="false" ht="15" hidden="false" customHeight="false" outlineLevel="0" collapsed="false">
      <c r="A750" s="1" t="n">
        <v>38695</v>
      </c>
      <c r="B750" s="0" t="n">
        <v>126.33</v>
      </c>
      <c r="C750" s="0" t="n">
        <v>83.03</v>
      </c>
    </row>
    <row r="751" customFormat="false" ht="15" hidden="false" customHeight="false" outlineLevel="0" collapsed="false">
      <c r="A751" s="1" t="n">
        <v>38698</v>
      </c>
      <c r="B751" s="0" t="n">
        <v>126.45</v>
      </c>
      <c r="C751" s="0" t="n">
        <v>82.84</v>
      </c>
    </row>
    <row r="752" customFormat="false" ht="15" hidden="false" customHeight="false" outlineLevel="0" collapsed="false">
      <c r="A752" s="1" t="n">
        <v>38699</v>
      </c>
      <c r="B752" s="0" t="n">
        <v>127.31</v>
      </c>
      <c r="C752" s="0" t="n">
        <v>83.04</v>
      </c>
    </row>
    <row r="753" customFormat="false" ht="15" hidden="false" customHeight="false" outlineLevel="0" collapsed="false">
      <c r="A753" s="1" t="n">
        <v>38700</v>
      </c>
      <c r="B753" s="0" t="n">
        <v>127.81</v>
      </c>
      <c r="C753" s="0" t="n">
        <v>83.56</v>
      </c>
    </row>
    <row r="754" customFormat="false" ht="15" hidden="false" customHeight="false" outlineLevel="0" collapsed="false">
      <c r="A754" s="1" t="n">
        <v>38701</v>
      </c>
      <c r="B754" s="0" t="n">
        <v>127.44</v>
      </c>
      <c r="C754" s="0" t="n">
        <v>83.45</v>
      </c>
    </row>
    <row r="755" customFormat="false" ht="15" hidden="false" customHeight="false" outlineLevel="0" collapsed="false">
      <c r="A755" s="1" t="n">
        <v>38702</v>
      </c>
      <c r="B755" s="0" t="n">
        <v>126.36</v>
      </c>
      <c r="C755" s="0" t="n">
        <v>83.6</v>
      </c>
    </row>
    <row r="756" customFormat="false" ht="15" hidden="false" customHeight="false" outlineLevel="0" collapsed="false">
      <c r="A756" s="1" t="n">
        <v>38705</v>
      </c>
      <c r="B756" s="0" t="n">
        <v>125.71</v>
      </c>
      <c r="C756" s="0" t="n">
        <v>83.65</v>
      </c>
    </row>
    <row r="757" customFormat="false" ht="15" hidden="false" customHeight="false" outlineLevel="0" collapsed="false">
      <c r="A757" s="1" t="n">
        <v>38706</v>
      </c>
      <c r="B757" s="0" t="n">
        <v>125.83</v>
      </c>
      <c r="C757" s="0" t="n">
        <v>83.51</v>
      </c>
    </row>
    <row r="758" customFormat="false" ht="15" hidden="false" customHeight="false" outlineLevel="0" collapsed="false">
      <c r="A758" s="1" t="n">
        <v>38707</v>
      </c>
      <c r="B758" s="0" t="n">
        <v>126.03</v>
      </c>
      <c r="C758" s="0" t="n">
        <v>83.4</v>
      </c>
    </row>
    <row r="759" customFormat="false" ht="15" hidden="false" customHeight="false" outlineLevel="0" collapsed="false">
      <c r="A759" s="1" t="n">
        <v>38708</v>
      </c>
      <c r="B759" s="0" t="n">
        <v>126.69</v>
      </c>
      <c r="C759" s="0" t="n">
        <v>83.73</v>
      </c>
    </row>
    <row r="760" customFormat="false" ht="15" hidden="false" customHeight="false" outlineLevel="0" collapsed="false">
      <c r="A760" s="1" t="n">
        <v>38709</v>
      </c>
      <c r="B760" s="0" t="n">
        <v>126.76</v>
      </c>
      <c r="C760" s="0" t="n">
        <v>83.93</v>
      </c>
    </row>
    <row r="761" customFormat="false" ht="15" hidden="false" customHeight="false" outlineLevel="0" collapsed="false">
      <c r="A761" s="1" t="n">
        <v>38712</v>
      </c>
      <c r="B761" s="0" t="n">
        <v>126.76</v>
      </c>
      <c r="C761" s="0" t="n">
        <v>83.93</v>
      </c>
    </row>
    <row r="762" customFormat="false" ht="15" hidden="false" customHeight="false" outlineLevel="0" collapsed="false">
      <c r="A762" s="1" t="n">
        <v>38713</v>
      </c>
      <c r="B762" s="0" t="n">
        <v>125.47</v>
      </c>
      <c r="C762" s="0" t="n">
        <v>84.33</v>
      </c>
    </row>
    <row r="763" customFormat="false" ht="15" hidden="false" customHeight="false" outlineLevel="0" collapsed="false">
      <c r="A763" s="1" t="n">
        <v>38714</v>
      </c>
      <c r="B763" s="0" t="n">
        <v>125.75</v>
      </c>
      <c r="C763" s="0" t="n">
        <v>83.78</v>
      </c>
    </row>
    <row r="764" customFormat="false" ht="15" hidden="false" customHeight="false" outlineLevel="0" collapsed="false">
      <c r="A764" s="1" t="n">
        <v>38715</v>
      </c>
      <c r="B764" s="0" t="n">
        <v>125.19</v>
      </c>
      <c r="C764" s="0" t="n">
        <v>83.88</v>
      </c>
    </row>
    <row r="765" customFormat="false" ht="15" hidden="false" customHeight="false" outlineLevel="0" collapsed="false">
      <c r="A765" s="1" t="n">
        <v>38716</v>
      </c>
      <c r="B765" s="0" t="n">
        <v>124.51</v>
      </c>
      <c r="C765" s="0" t="n">
        <v>83.91</v>
      </c>
    </row>
    <row r="766" customFormat="false" ht="15" hidden="false" customHeight="false" outlineLevel="0" collapsed="false">
      <c r="A766" s="1" t="n">
        <v>38719</v>
      </c>
      <c r="B766" s="0" t="n">
        <v>124.51</v>
      </c>
      <c r="C766" s="0" t="n">
        <v>83.91</v>
      </c>
    </row>
    <row r="767" customFormat="false" ht="15" hidden="false" customHeight="false" outlineLevel="0" collapsed="false">
      <c r="A767" s="1" t="n">
        <v>38720</v>
      </c>
      <c r="B767" s="0" t="n">
        <v>126.7</v>
      </c>
      <c r="C767" s="0" t="n">
        <v>83.9</v>
      </c>
    </row>
    <row r="768" customFormat="false" ht="15" hidden="false" customHeight="false" outlineLevel="0" collapsed="false">
      <c r="A768" s="1" t="n">
        <v>38721</v>
      </c>
      <c r="B768" s="0" t="n">
        <v>127.3</v>
      </c>
      <c r="C768" s="0" t="n">
        <v>84.05</v>
      </c>
    </row>
    <row r="769" customFormat="false" ht="15" hidden="false" customHeight="false" outlineLevel="0" collapsed="false">
      <c r="A769" s="1" t="n">
        <v>38722</v>
      </c>
      <c r="B769" s="0" t="n">
        <v>127.38</v>
      </c>
      <c r="C769" s="0" t="n">
        <v>84.07</v>
      </c>
    </row>
    <row r="770" customFormat="false" ht="15" hidden="false" customHeight="false" outlineLevel="0" collapsed="false">
      <c r="A770" s="1" t="n">
        <v>38723</v>
      </c>
      <c r="B770" s="0" t="n">
        <v>128.44</v>
      </c>
      <c r="C770" s="0" t="n">
        <v>83.96</v>
      </c>
    </row>
    <row r="771" customFormat="false" ht="15" hidden="false" customHeight="false" outlineLevel="0" collapsed="false">
      <c r="A771" s="1" t="n">
        <v>38726</v>
      </c>
      <c r="B771" s="0" t="n">
        <v>128.77</v>
      </c>
      <c r="C771" s="0" t="n">
        <v>84</v>
      </c>
    </row>
    <row r="772" customFormat="false" ht="15" hidden="false" customHeight="false" outlineLevel="0" collapsed="false">
      <c r="A772" s="1" t="n">
        <v>38727</v>
      </c>
      <c r="B772" s="0" t="n">
        <v>128.9</v>
      </c>
      <c r="C772" s="0" t="n">
        <v>83.66</v>
      </c>
    </row>
    <row r="773" customFormat="false" ht="15" hidden="false" customHeight="false" outlineLevel="0" collapsed="false">
      <c r="A773" s="1" t="n">
        <v>38728</v>
      </c>
      <c r="B773" s="0" t="n">
        <v>129.31</v>
      </c>
      <c r="C773" s="0" t="n">
        <v>83.45</v>
      </c>
    </row>
    <row r="774" customFormat="false" ht="15" hidden="false" customHeight="false" outlineLevel="0" collapsed="false">
      <c r="A774" s="1" t="n">
        <v>38729</v>
      </c>
      <c r="B774" s="0" t="n">
        <v>128.8</v>
      </c>
      <c r="C774" s="0" t="n">
        <v>83.75</v>
      </c>
    </row>
    <row r="775" customFormat="false" ht="15" hidden="false" customHeight="false" outlineLevel="0" collapsed="false">
      <c r="A775" s="1" t="n">
        <v>38730</v>
      </c>
      <c r="B775" s="0" t="n">
        <v>128.68</v>
      </c>
      <c r="C775" s="0" t="n">
        <v>84.12</v>
      </c>
    </row>
    <row r="776" customFormat="false" ht="15" hidden="false" customHeight="false" outlineLevel="0" collapsed="false">
      <c r="A776" s="1" t="n">
        <v>38733</v>
      </c>
      <c r="B776" s="0" t="n">
        <v>128.68</v>
      </c>
      <c r="C776" s="0" t="n">
        <v>84.12</v>
      </c>
    </row>
    <row r="777" customFormat="false" ht="15" hidden="false" customHeight="false" outlineLevel="0" collapsed="false">
      <c r="A777" s="1" t="n">
        <v>38734</v>
      </c>
      <c r="B777" s="0" t="n">
        <v>128.33</v>
      </c>
      <c r="C777" s="0" t="n">
        <v>84.22</v>
      </c>
    </row>
    <row r="778" customFormat="false" ht="15" hidden="false" customHeight="false" outlineLevel="0" collapsed="false">
      <c r="A778" s="1" t="n">
        <v>38735</v>
      </c>
      <c r="B778" s="0" t="n">
        <v>127.82</v>
      </c>
      <c r="C778" s="0" t="n">
        <v>84.25</v>
      </c>
    </row>
    <row r="779" customFormat="false" ht="15" hidden="false" customHeight="false" outlineLevel="0" collapsed="false">
      <c r="A779" s="1" t="n">
        <v>38736</v>
      </c>
      <c r="B779" s="0" t="n">
        <v>128.31</v>
      </c>
      <c r="C779" s="0" t="n">
        <v>84.04</v>
      </c>
    </row>
    <row r="780" customFormat="false" ht="15" hidden="false" customHeight="false" outlineLevel="0" collapsed="false">
      <c r="A780" s="1" t="n">
        <v>38737</v>
      </c>
      <c r="B780" s="0" t="n">
        <v>125.97</v>
      </c>
      <c r="C780" s="0" t="n">
        <v>84.18</v>
      </c>
    </row>
    <row r="781" customFormat="false" ht="15" hidden="false" customHeight="false" outlineLevel="0" collapsed="false">
      <c r="A781" s="1" t="n">
        <v>38740</v>
      </c>
      <c r="B781" s="0" t="n">
        <v>126.42</v>
      </c>
      <c r="C781" s="0" t="n">
        <v>84.16</v>
      </c>
    </row>
    <row r="782" customFormat="false" ht="15" hidden="false" customHeight="false" outlineLevel="0" collapsed="false">
      <c r="A782" s="1" t="n">
        <v>38741</v>
      </c>
      <c r="B782" s="0" t="n">
        <v>126.55</v>
      </c>
      <c r="C782" s="0" t="n">
        <v>84.02</v>
      </c>
    </row>
    <row r="783" customFormat="false" ht="15" hidden="false" customHeight="false" outlineLevel="0" collapsed="false">
      <c r="A783" s="1" t="n">
        <v>38742</v>
      </c>
      <c r="B783" s="0" t="n">
        <v>126.66</v>
      </c>
      <c r="C783" s="0" t="n">
        <v>83.5</v>
      </c>
    </row>
    <row r="784" customFormat="false" ht="15" hidden="false" customHeight="false" outlineLevel="0" collapsed="false">
      <c r="A784" s="1" t="n">
        <v>38743</v>
      </c>
      <c r="B784" s="0" t="n">
        <v>127.36</v>
      </c>
      <c r="C784" s="0" t="n">
        <v>83.32</v>
      </c>
    </row>
    <row r="785" customFormat="false" ht="15" hidden="false" customHeight="false" outlineLevel="0" collapsed="false">
      <c r="A785" s="1" t="n">
        <v>38744</v>
      </c>
      <c r="B785" s="0" t="n">
        <v>128.54</v>
      </c>
      <c r="C785" s="0" t="n">
        <v>83.38</v>
      </c>
    </row>
    <row r="786" customFormat="false" ht="15" hidden="false" customHeight="false" outlineLevel="0" collapsed="false">
      <c r="A786" s="1" t="n">
        <v>38747</v>
      </c>
      <c r="B786" s="0" t="n">
        <v>128.44</v>
      </c>
      <c r="C786" s="0" t="n">
        <v>83.2</v>
      </c>
    </row>
    <row r="787" customFormat="false" ht="15" hidden="false" customHeight="false" outlineLevel="0" collapsed="false">
      <c r="A787" s="1" t="n">
        <v>38748</v>
      </c>
      <c r="B787" s="0" t="n">
        <v>127.5</v>
      </c>
      <c r="C787" s="0" t="n">
        <v>83.32</v>
      </c>
    </row>
    <row r="788" customFormat="false" ht="15" hidden="false" customHeight="false" outlineLevel="0" collapsed="false">
      <c r="A788" s="1" t="n">
        <v>38749</v>
      </c>
      <c r="B788" s="0" t="n">
        <v>128.39</v>
      </c>
      <c r="C788" s="0" t="n">
        <v>82.8</v>
      </c>
    </row>
    <row r="789" customFormat="false" ht="15" hidden="false" customHeight="false" outlineLevel="0" collapsed="false">
      <c r="A789" s="1" t="n">
        <v>38750</v>
      </c>
      <c r="B789" s="0" t="n">
        <v>126.9</v>
      </c>
      <c r="C789" s="0" t="n">
        <v>82.8</v>
      </c>
    </row>
    <row r="790" customFormat="false" ht="15" hidden="false" customHeight="false" outlineLevel="0" collapsed="false">
      <c r="A790" s="1" t="n">
        <v>38751</v>
      </c>
      <c r="B790" s="0" t="n">
        <v>126.27</v>
      </c>
      <c r="C790" s="0" t="n">
        <v>83.05</v>
      </c>
    </row>
    <row r="791" customFormat="false" ht="15" hidden="false" customHeight="false" outlineLevel="0" collapsed="false">
      <c r="A791" s="1" t="n">
        <v>38754</v>
      </c>
      <c r="B791" s="0" t="n">
        <v>126.6</v>
      </c>
      <c r="C791" s="0" t="n">
        <v>82.93</v>
      </c>
    </row>
    <row r="792" customFormat="false" ht="15" hidden="false" customHeight="false" outlineLevel="0" collapsed="false">
      <c r="A792" s="1" t="n">
        <v>38755</v>
      </c>
      <c r="B792" s="0" t="n">
        <v>125.48</v>
      </c>
      <c r="C792" s="0" t="n">
        <v>82.83</v>
      </c>
    </row>
    <row r="793" customFormat="false" ht="15" hidden="false" customHeight="false" outlineLevel="0" collapsed="false">
      <c r="A793" s="1" t="n">
        <v>38756</v>
      </c>
      <c r="B793" s="0" t="n">
        <v>126.62</v>
      </c>
      <c r="C793" s="0" t="n">
        <v>82.78</v>
      </c>
    </row>
    <row r="794" customFormat="false" ht="15" hidden="false" customHeight="false" outlineLevel="0" collapsed="false">
      <c r="A794" s="1" t="n">
        <v>38757</v>
      </c>
      <c r="B794" s="0" t="n">
        <v>126.41</v>
      </c>
      <c r="C794" s="0" t="n">
        <v>82.86</v>
      </c>
    </row>
    <row r="795" customFormat="false" ht="15" hidden="false" customHeight="false" outlineLevel="0" collapsed="false">
      <c r="A795" s="1" t="n">
        <v>38758</v>
      </c>
      <c r="B795" s="0" t="n">
        <v>126.64</v>
      </c>
      <c r="C795" s="0" t="n">
        <v>82.62</v>
      </c>
    </row>
    <row r="796" customFormat="false" ht="15" hidden="false" customHeight="false" outlineLevel="0" collapsed="false">
      <c r="A796" s="1" t="n">
        <v>38761</v>
      </c>
      <c r="B796" s="0" t="n">
        <v>126.41</v>
      </c>
      <c r="C796" s="0" t="n">
        <v>82.62</v>
      </c>
    </row>
    <row r="797" customFormat="false" ht="15" hidden="false" customHeight="false" outlineLevel="0" collapsed="false">
      <c r="A797" s="1" t="n">
        <v>38762</v>
      </c>
      <c r="B797" s="0" t="n">
        <v>127.75</v>
      </c>
      <c r="C797" s="0" t="n">
        <v>82.5</v>
      </c>
    </row>
    <row r="798" customFormat="false" ht="15" hidden="false" customHeight="false" outlineLevel="0" collapsed="false">
      <c r="A798" s="1" t="n">
        <v>38763</v>
      </c>
      <c r="B798" s="0" t="n">
        <v>128.2</v>
      </c>
      <c r="C798" s="0" t="n">
        <v>82.65</v>
      </c>
    </row>
    <row r="799" customFormat="false" ht="15" hidden="false" customHeight="false" outlineLevel="0" collapsed="false">
      <c r="A799" s="1" t="n">
        <v>38764</v>
      </c>
      <c r="B799" s="0" t="n">
        <v>129.16</v>
      </c>
      <c r="C799" s="0" t="n">
        <v>82.61</v>
      </c>
    </row>
    <row r="800" customFormat="false" ht="15" hidden="false" customHeight="false" outlineLevel="0" collapsed="false">
      <c r="A800" s="1" t="n">
        <v>38765</v>
      </c>
      <c r="B800" s="0" t="n">
        <v>128.81</v>
      </c>
      <c r="C800" s="0" t="n">
        <v>82.89</v>
      </c>
    </row>
    <row r="801" customFormat="false" ht="15" hidden="false" customHeight="false" outlineLevel="0" collapsed="false">
      <c r="A801" s="1" t="n">
        <v>38768</v>
      </c>
      <c r="B801" s="0" t="n">
        <v>128.81</v>
      </c>
      <c r="C801" s="0" t="n">
        <v>82.89</v>
      </c>
    </row>
    <row r="802" customFormat="false" ht="15" hidden="false" customHeight="false" outlineLevel="0" collapsed="false">
      <c r="A802" s="1" t="n">
        <v>38769</v>
      </c>
      <c r="B802" s="0" t="n">
        <v>128.49</v>
      </c>
      <c r="C802" s="0" t="n">
        <v>82.79</v>
      </c>
    </row>
    <row r="803" customFormat="false" ht="15" hidden="false" customHeight="false" outlineLevel="0" collapsed="false">
      <c r="A803" s="1" t="n">
        <v>38770</v>
      </c>
      <c r="B803" s="0" t="n">
        <v>129.27</v>
      </c>
      <c r="C803" s="0" t="n">
        <v>83.1</v>
      </c>
    </row>
    <row r="804" customFormat="false" ht="15" hidden="false" customHeight="false" outlineLevel="0" collapsed="false">
      <c r="A804" s="1" t="n">
        <v>38771</v>
      </c>
      <c r="B804" s="0" t="n">
        <v>129.08</v>
      </c>
      <c r="C804" s="0" t="n">
        <v>82.9</v>
      </c>
    </row>
    <row r="805" customFormat="false" ht="15" hidden="false" customHeight="false" outlineLevel="0" collapsed="false">
      <c r="A805" s="1" t="n">
        <v>38772</v>
      </c>
      <c r="B805" s="0" t="n">
        <v>129.41</v>
      </c>
      <c r="C805" s="0" t="n">
        <v>82.8</v>
      </c>
    </row>
    <row r="806" customFormat="false" ht="15" hidden="false" customHeight="false" outlineLevel="0" collapsed="false">
      <c r="A806" s="1" t="n">
        <v>38775</v>
      </c>
      <c r="B806" s="0" t="n">
        <v>129.46</v>
      </c>
      <c r="C806" s="0" t="n">
        <v>82.64</v>
      </c>
    </row>
    <row r="807" customFormat="false" ht="15" hidden="false" customHeight="false" outlineLevel="0" collapsed="false">
      <c r="A807" s="1" t="n">
        <v>38776</v>
      </c>
      <c r="B807" s="0" t="n">
        <v>128.23</v>
      </c>
      <c r="C807" s="0" t="n">
        <v>82.97</v>
      </c>
    </row>
    <row r="808" customFormat="false" ht="15" hidden="false" customHeight="false" outlineLevel="0" collapsed="false">
      <c r="A808" s="1" t="n">
        <v>38777</v>
      </c>
      <c r="B808" s="0" t="n">
        <v>129.37</v>
      </c>
      <c r="C808" s="0" t="n">
        <v>82.54</v>
      </c>
    </row>
    <row r="809" customFormat="false" ht="15" hidden="false" customHeight="false" outlineLevel="0" collapsed="false">
      <c r="A809" s="1" t="n">
        <v>38778</v>
      </c>
      <c r="B809" s="0" t="n">
        <v>129.36</v>
      </c>
      <c r="C809" s="0" t="n">
        <v>82.21</v>
      </c>
    </row>
    <row r="810" customFormat="false" ht="15" hidden="false" customHeight="false" outlineLevel="0" collapsed="false">
      <c r="A810" s="1" t="n">
        <v>38779</v>
      </c>
      <c r="B810" s="0" t="n">
        <v>128.76</v>
      </c>
      <c r="C810" s="0" t="n">
        <v>82.01</v>
      </c>
    </row>
    <row r="811" customFormat="false" ht="15" hidden="false" customHeight="false" outlineLevel="0" collapsed="false">
      <c r="A811" s="1" t="n">
        <v>38782</v>
      </c>
      <c r="B811" s="0" t="n">
        <v>128.17</v>
      </c>
      <c r="C811" s="0" t="n">
        <v>81.75</v>
      </c>
    </row>
    <row r="812" customFormat="false" ht="15" hidden="false" customHeight="false" outlineLevel="0" collapsed="false">
      <c r="A812" s="1" t="n">
        <v>38783</v>
      </c>
      <c r="B812" s="0" t="n">
        <v>127.97</v>
      </c>
      <c r="C812" s="0" t="n">
        <v>81.79</v>
      </c>
    </row>
    <row r="813" customFormat="false" ht="15" hidden="false" customHeight="false" outlineLevel="0" collapsed="false">
      <c r="A813" s="1" t="n">
        <v>38784</v>
      </c>
      <c r="B813" s="0" t="n">
        <v>128.24</v>
      </c>
      <c r="C813" s="0" t="n">
        <v>81.83</v>
      </c>
    </row>
    <row r="814" customFormat="false" ht="15" hidden="false" customHeight="false" outlineLevel="0" collapsed="false">
      <c r="A814" s="1" t="n">
        <v>38785</v>
      </c>
      <c r="B814" s="0" t="n">
        <v>127.38</v>
      </c>
      <c r="C814" s="0" t="n">
        <v>81.91</v>
      </c>
    </row>
    <row r="815" customFormat="false" ht="15" hidden="false" customHeight="false" outlineLevel="0" collapsed="false">
      <c r="A815" s="1" t="n">
        <v>38786</v>
      </c>
      <c r="B815" s="0" t="n">
        <v>128.59</v>
      </c>
      <c r="C815" s="0" t="n">
        <v>81.75</v>
      </c>
    </row>
    <row r="816" customFormat="false" ht="15" hidden="false" customHeight="false" outlineLevel="0" collapsed="false">
      <c r="A816" s="1" t="n">
        <v>38789</v>
      </c>
      <c r="B816" s="0" t="n">
        <v>128.83</v>
      </c>
      <c r="C816" s="0" t="n">
        <v>81.68</v>
      </c>
    </row>
    <row r="817" customFormat="false" ht="15" hidden="false" customHeight="false" outlineLevel="0" collapsed="false">
      <c r="A817" s="1" t="n">
        <v>38790</v>
      </c>
      <c r="B817" s="0" t="n">
        <v>130.18</v>
      </c>
      <c r="C817" s="0" t="n">
        <v>82.15</v>
      </c>
    </row>
    <row r="818" customFormat="false" ht="15" hidden="false" customHeight="false" outlineLevel="0" collapsed="false">
      <c r="A818" s="1" t="n">
        <v>38791</v>
      </c>
      <c r="B818" s="0" t="n">
        <v>130.76</v>
      </c>
      <c r="C818" s="0" t="n">
        <v>82</v>
      </c>
    </row>
    <row r="819" customFormat="false" ht="15" hidden="false" customHeight="false" outlineLevel="0" collapsed="false">
      <c r="A819" s="1" t="n">
        <v>38792</v>
      </c>
      <c r="B819" s="0" t="n">
        <v>131.03</v>
      </c>
      <c r="C819" s="0" t="n">
        <v>82.52</v>
      </c>
    </row>
    <row r="820" customFormat="false" ht="15" hidden="false" customHeight="false" outlineLevel="0" collapsed="false">
      <c r="A820" s="1" t="n">
        <v>38793</v>
      </c>
      <c r="B820" s="0" t="n">
        <v>130.62</v>
      </c>
      <c r="C820" s="0" t="n">
        <v>82.35</v>
      </c>
    </row>
    <row r="821" customFormat="false" ht="15" hidden="false" customHeight="false" outlineLevel="0" collapsed="false">
      <c r="A821" s="1" t="n">
        <v>38796</v>
      </c>
      <c r="B821" s="0" t="n">
        <v>130.41</v>
      </c>
      <c r="C821" s="0" t="n">
        <v>82.51</v>
      </c>
    </row>
    <row r="822" customFormat="false" ht="15" hidden="false" customHeight="false" outlineLevel="0" collapsed="false">
      <c r="A822" s="1" t="n">
        <v>38797</v>
      </c>
      <c r="B822" s="0" t="n">
        <v>129.59</v>
      </c>
      <c r="C822" s="0" t="n">
        <v>82.17</v>
      </c>
    </row>
    <row r="823" customFormat="false" ht="15" hidden="false" customHeight="false" outlineLevel="0" collapsed="false">
      <c r="A823" s="1" t="n">
        <v>38798</v>
      </c>
      <c r="B823" s="0" t="n">
        <v>130.38</v>
      </c>
      <c r="C823" s="0" t="n">
        <v>82.27</v>
      </c>
    </row>
    <row r="824" customFormat="false" ht="15" hidden="false" customHeight="false" outlineLevel="0" collapsed="false">
      <c r="A824" s="1" t="n">
        <v>38799</v>
      </c>
      <c r="B824" s="0" t="n">
        <v>130.11</v>
      </c>
      <c r="C824" s="0" t="n">
        <v>82.06</v>
      </c>
    </row>
    <row r="825" customFormat="false" ht="15" hidden="false" customHeight="false" outlineLevel="0" collapsed="false">
      <c r="A825" s="1" t="n">
        <v>38800</v>
      </c>
      <c r="B825" s="0" t="n">
        <v>130.21</v>
      </c>
      <c r="C825" s="0" t="n">
        <v>82.42</v>
      </c>
    </row>
    <row r="826" customFormat="false" ht="15" hidden="false" customHeight="false" outlineLevel="0" collapsed="false">
      <c r="A826" s="1" t="n">
        <v>38803</v>
      </c>
      <c r="B826" s="0" t="n">
        <v>130.02</v>
      </c>
      <c r="C826" s="0" t="n">
        <v>82.24</v>
      </c>
    </row>
    <row r="827" customFormat="false" ht="15" hidden="false" customHeight="false" outlineLevel="0" collapsed="false">
      <c r="A827" s="1" t="n">
        <v>38804</v>
      </c>
      <c r="B827" s="0" t="n">
        <v>129.22</v>
      </c>
      <c r="C827" s="0" t="n">
        <v>81.84</v>
      </c>
    </row>
    <row r="828" customFormat="false" ht="15" hidden="false" customHeight="false" outlineLevel="0" collapsed="false">
      <c r="A828" s="1" t="n">
        <v>38805</v>
      </c>
      <c r="B828" s="0" t="n">
        <v>130.03</v>
      </c>
      <c r="C828" s="0" t="n">
        <v>81.76</v>
      </c>
    </row>
    <row r="829" customFormat="false" ht="15" hidden="false" customHeight="false" outlineLevel="0" collapsed="false">
      <c r="A829" s="1" t="n">
        <v>38806</v>
      </c>
      <c r="B829" s="0" t="n">
        <v>129.8</v>
      </c>
      <c r="C829" s="0" t="n">
        <v>81.52</v>
      </c>
    </row>
    <row r="830" customFormat="false" ht="15" hidden="false" customHeight="false" outlineLevel="0" collapsed="false">
      <c r="A830" s="1" t="n">
        <v>38807</v>
      </c>
      <c r="B830" s="0" t="n">
        <v>129.83</v>
      </c>
      <c r="C830" s="0" t="n">
        <v>81.58</v>
      </c>
    </row>
    <row r="831" customFormat="false" ht="15" hidden="false" customHeight="false" outlineLevel="0" collapsed="false">
      <c r="A831" s="1" t="n">
        <v>38810</v>
      </c>
      <c r="B831" s="0" t="n">
        <v>129.73</v>
      </c>
      <c r="C831" s="0" t="n">
        <v>81.23</v>
      </c>
    </row>
    <row r="832" customFormat="false" ht="15" hidden="false" customHeight="false" outlineLevel="0" collapsed="false">
      <c r="A832" s="1" t="n">
        <v>38811</v>
      </c>
      <c r="B832" s="0" t="n">
        <v>130.56</v>
      </c>
      <c r="C832" s="0" t="n">
        <v>81.24</v>
      </c>
    </row>
    <row r="833" customFormat="false" ht="15" hidden="false" customHeight="false" outlineLevel="0" collapsed="false">
      <c r="A833" s="1" t="n">
        <v>38812</v>
      </c>
      <c r="B833" s="0" t="n">
        <v>131.01</v>
      </c>
      <c r="C833" s="0" t="n">
        <v>81.43</v>
      </c>
    </row>
    <row r="834" customFormat="false" ht="15" hidden="false" customHeight="false" outlineLevel="0" collapsed="false">
      <c r="A834" s="1" t="n">
        <v>38813</v>
      </c>
      <c r="B834" s="0" t="n">
        <v>130.87</v>
      </c>
      <c r="C834" s="0" t="n">
        <v>81.2</v>
      </c>
    </row>
    <row r="835" customFormat="false" ht="15" hidden="false" customHeight="false" outlineLevel="0" collapsed="false">
      <c r="A835" s="1" t="n">
        <v>38814</v>
      </c>
      <c r="B835" s="0" t="n">
        <v>129.54</v>
      </c>
      <c r="C835" s="0" t="n">
        <v>80.83</v>
      </c>
    </row>
    <row r="836" customFormat="false" ht="15" hidden="false" customHeight="false" outlineLevel="0" collapsed="false">
      <c r="A836" s="1" t="n">
        <v>38817</v>
      </c>
      <c r="B836" s="0" t="n">
        <v>129.74</v>
      </c>
      <c r="C836" s="0" t="n">
        <v>80.93</v>
      </c>
    </row>
    <row r="837" customFormat="false" ht="15" hidden="false" customHeight="false" outlineLevel="0" collapsed="false">
      <c r="A837" s="1" t="n">
        <v>38818</v>
      </c>
      <c r="B837" s="0" t="n">
        <v>128.64</v>
      </c>
      <c r="C837" s="0" t="n">
        <v>81.08</v>
      </c>
    </row>
    <row r="838" customFormat="false" ht="15" hidden="false" customHeight="false" outlineLevel="0" collapsed="false">
      <c r="A838" s="1" t="n">
        <v>38819</v>
      </c>
      <c r="B838" s="0" t="n">
        <v>128.88</v>
      </c>
      <c r="C838" s="0" t="n">
        <v>80.89</v>
      </c>
    </row>
    <row r="839" customFormat="false" ht="15" hidden="false" customHeight="false" outlineLevel="0" collapsed="false">
      <c r="A839" s="1" t="n">
        <v>38820</v>
      </c>
      <c r="B839" s="0" t="n">
        <v>128.71</v>
      </c>
      <c r="C839" s="0" t="n">
        <v>80.46</v>
      </c>
    </row>
    <row r="840" customFormat="false" ht="15" hidden="false" customHeight="false" outlineLevel="0" collapsed="false">
      <c r="A840" s="1" t="n">
        <v>38821</v>
      </c>
      <c r="B840" s="0" t="n">
        <v>128.71</v>
      </c>
      <c r="C840" s="0" t="n">
        <v>80.46</v>
      </c>
    </row>
    <row r="841" customFormat="false" ht="15" hidden="false" customHeight="false" outlineLevel="0" collapsed="false">
      <c r="A841" s="1" t="n">
        <v>38824</v>
      </c>
      <c r="B841" s="0" t="n">
        <v>128.66</v>
      </c>
      <c r="C841" s="0" t="n">
        <v>80.77</v>
      </c>
    </row>
    <row r="842" customFormat="false" ht="15" hidden="false" customHeight="false" outlineLevel="0" collapsed="false">
      <c r="A842" s="1" t="n">
        <v>38825</v>
      </c>
      <c r="B842" s="0" t="n">
        <v>130.7</v>
      </c>
      <c r="C842" s="0" t="n">
        <v>81.03</v>
      </c>
    </row>
    <row r="843" customFormat="false" ht="15" hidden="false" customHeight="false" outlineLevel="0" collapsed="false">
      <c r="A843" s="1" t="n">
        <v>38826</v>
      </c>
      <c r="B843" s="0" t="n">
        <v>130.95</v>
      </c>
      <c r="C843" s="0" t="n">
        <v>80.8</v>
      </c>
    </row>
    <row r="844" customFormat="false" ht="15" hidden="false" customHeight="false" outlineLevel="0" collapsed="false">
      <c r="A844" s="1" t="n">
        <v>38827</v>
      </c>
      <c r="B844" s="0" t="n">
        <v>131.13</v>
      </c>
      <c r="C844" s="0" t="n">
        <v>80.73</v>
      </c>
    </row>
    <row r="845" customFormat="false" ht="15" hidden="false" customHeight="false" outlineLevel="0" collapsed="false">
      <c r="A845" s="1" t="n">
        <v>38828</v>
      </c>
      <c r="B845" s="0" t="n">
        <v>131.15</v>
      </c>
      <c r="C845" s="0" t="n">
        <v>80.9</v>
      </c>
    </row>
    <row r="846" customFormat="false" ht="15" hidden="false" customHeight="false" outlineLevel="0" collapsed="false">
      <c r="A846" s="1" t="n">
        <v>38831</v>
      </c>
      <c r="B846" s="0" t="n">
        <v>130.91</v>
      </c>
      <c r="C846" s="0" t="n">
        <v>81</v>
      </c>
    </row>
    <row r="847" customFormat="false" ht="15" hidden="false" customHeight="false" outlineLevel="0" collapsed="false">
      <c r="A847" s="1" t="n">
        <v>38832</v>
      </c>
      <c r="B847" s="0" t="n">
        <v>130.37</v>
      </c>
      <c r="C847" s="0" t="n">
        <v>80.49</v>
      </c>
    </row>
    <row r="848" customFormat="false" ht="15" hidden="false" customHeight="false" outlineLevel="0" collapsed="false">
      <c r="A848" s="1" t="n">
        <v>38833</v>
      </c>
      <c r="B848" s="0" t="n">
        <v>130.4</v>
      </c>
      <c r="C848" s="0" t="n">
        <v>80.45</v>
      </c>
    </row>
    <row r="849" customFormat="false" ht="15" hidden="false" customHeight="false" outlineLevel="0" collapsed="false">
      <c r="A849" s="1" t="n">
        <v>38834</v>
      </c>
      <c r="B849" s="0" t="n">
        <v>131.03</v>
      </c>
      <c r="C849" s="0" t="n">
        <v>80.67</v>
      </c>
    </row>
    <row r="850" customFormat="false" ht="15" hidden="false" customHeight="false" outlineLevel="0" collapsed="false">
      <c r="A850" s="1" t="n">
        <v>38835</v>
      </c>
      <c r="B850" s="0" t="n">
        <v>131.47</v>
      </c>
      <c r="C850" s="0" t="n">
        <v>80.81</v>
      </c>
    </row>
    <row r="851" customFormat="false" ht="15" hidden="false" customHeight="false" outlineLevel="0" collapsed="false">
      <c r="A851" s="1" t="n">
        <v>38838</v>
      </c>
      <c r="B851" s="0" t="n">
        <v>130.4</v>
      </c>
      <c r="C851" s="0" t="n">
        <v>80.08</v>
      </c>
    </row>
    <row r="852" customFormat="false" ht="15" hidden="false" customHeight="false" outlineLevel="0" collapsed="false">
      <c r="A852" s="1" t="n">
        <v>38839</v>
      </c>
      <c r="B852" s="0" t="n">
        <v>131.38</v>
      </c>
      <c r="C852" s="0" t="n">
        <v>80.21</v>
      </c>
    </row>
    <row r="853" customFormat="false" ht="15" hidden="false" customHeight="false" outlineLevel="0" collapsed="false">
      <c r="A853" s="1" t="n">
        <v>38840</v>
      </c>
      <c r="B853" s="0" t="n">
        <v>130.89</v>
      </c>
      <c r="C853" s="0" t="n">
        <v>80.1</v>
      </c>
    </row>
    <row r="854" customFormat="false" ht="15" hidden="false" customHeight="false" outlineLevel="0" collapsed="false">
      <c r="A854" s="1" t="n">
        <v>38841</v>
      </c>
      <c r="B854" s="0" t="n">
        <v>131.36</v>
      </c>
      <c r="C854" s="0" t="n">
        <v>80.05</v>
      </c>
    </row>
    <row r="855" customFormat="false" ht="15" hidden="false" customHeight="false" outlineLevel="0" collapsed="false">
      <c r="A855" s="1" t="n">
        <v>38842</v>
      </c>
      <c r="B855" s="0" t="n">
        <v>132.52</v>
      </c>
      <c r="C855" s="0" t="n">
        <v>80.24</v>
      </c>
    </row>
    <row r="856" customFormat="false" ht="15" hidden="false" customHeight="false" outlineLevel="0" collapsed="false">
      <c r="A856" s="1" t="n">
        <v>38845</v>
      </c>
      <c r="B856" s="0" t="n">
        <v>132.36</v>
      </c>
      <c r="C856" s="0" t="n">
        <v>80.28</v>
      </c>
    </row>
    <row r="857" customFormat="false" ht="15" hidden="false" customHeight="false" outlineLevel="0" collapsed="false">
      <c r="A857" s="1" t="n">
        <v>38846</v>
      </c>
      <c r="B857" s="0" t="n">
        <v>132.62</v>
      </c>
      <c r="C857" s="0" t="n">
        <v>80.25</v>
      </c>
    </row>
    <row r="858" customFormat="false" ht="15" hidden="false" customHeight="false" outlineLevel="0" collapsed="false">
      <c r="A858" s="1" t="n">
        <v>38847</v>
      </c>
      <c r="B858" s="0" t="n">
        <v>132.55</v>
      </c>
      <c r="C858" s="0" t="n">
        <v>80.29</v>
      </c>
    </row>
    <row r="859" customFormat="false" ht="15" hidden="false" customHeight="false" outlineLevel="0" collapsed="false">
      <c r="A859" s="1" t="n">
        <v>38848</v>
      </c>
      <c r="B859" s="0" t="n">
        <v>130.95</v>
      </c>
      <c r="C859" s="0" t="n">
        <v>80.15</v>
      </c>
    </row>
    <row r="860" customFormat="false" ht="15" hidden="false" customHeight="false" outlineLevel="0" collapsed="false">
      <c r="A860" s="1" t="n">
        <v>38849</v>
      </c>
      <c r="B860" s="0" t="n">
        <v>129.24</v>
      </c>
      <c r="C860" s="0" t="n">
        <v>79.85</v>
      </c>
    </row>
    <row r="861" customFormat="false" ht="15" hidden="false" customHeight="false" outlineLevel="0" collapsed="false">
      <c r="A861" s="1" t="n">
        <v>38852</v>
      </c>
      <c r="B861" s="0" t="n">
        <v>129.5</v>
      </c>
      <c r="C861" s="0" t="n">
        <v>80.02</v>
      </c>
    </row>
    <row r="862" customFormat="false" ht="15" hidden="false" customHeight="false" outlineLevel="0" collapsed="false">
      <c r="A862" s="1" t="n">
        <v>38853</v>
      </c>
      <c r="B862" s="0" t="n">
        <v>129.31</v>
      </c>
      <c r="C862" s="0" t="n">
        <v>80.32</v>
      </c>
    </row>
    <row r="863" customFormat="false" ht="15" hidden="false" customHeight="false" outlineLevel="0" collapsed="false">
      <c r="A863" s="1" t="n">
        <v>38854</v>
      </c>
      <c r="B863" s="0" t="n">
        <v>126.85</v>
      </c>
      <c r="C863" s="0" t="n">
        <v>80.09</v>
      </c>
    </row>
    <row r="864" customFormat="false" ht="15" hidden="false" customHeight="false" outlineLevel="0" collapsed="false">
      <c r="A864" s="1" t="n">
        <v>38855</v>
      </c>
      <c r="B864" s="0" t="n">
        <v>126.21</v>
      </c>
      <c r="C864" s="0" t="n">
        <v>80.66</v>
      </c>
    </row>
    <row r="865" customFormat="false" ht="15" hidden="false" customHeight="false" outlineLevel="0" collapsed="false">
      <c r="A865" s="1" t="n">
        <v>38856</v>
      </c>
      <c r="B865" s="0" t="n">
        <v>127.1</v>
      </c>
      <c r="C865" s="0" t="n">
        <v>80.61</v>
      </c>
    </row>
    <row r="866" customFormat="false" ht="15" hidden="false" customHeight="false" outlineLevel="0" collapsed="false">
      <c r="A866" s="1" t="n">
        <v>38859</v>
      </c>
      <c r="B866" s="0" t="n">
        <v>126.13</v>
      </c>
      <c r="C866" s="0" t="n">
        <v>80.72</v>
      </c>
    </row>
    <row r="867" customFormat="false" ht="15" hidden="false" customHeight="false" outlineLevel="0" collapsed="false">
      <c r="A867" s="1" t="n">
        <v>38860</v>
      </c>
      <c r="B867" s="0" t="n">
        <v>125.17</v>
      </c>
      <c r="C867" s="0" t="n">
        <v>80.69</v>
      </c>
    </row>
    <row r="868" customFormat="false" ht="15" hidden="false" customHeight="false" outlineLevel="0" collapsed="false">
      <c r="A868" s="1" t="n">
        <v>38861</v>
      </c>
      <c r="B868" s="0" t="n">
        <v>126.17</v>
      </c>
      <c r="C868" s="0" t="n">
        <v>80.81</v>
      </c>
    </row>
    <row r="869" customFormat="false" ht="15" hidden="false" customHeight="false" outlineLevel="0" collapsed="false">
      <c r="A869" s="1" t="n">
        <v>38862</v>
      </c>
      <c r="B869" s="0" t="n">
        <v>127.73</v>
      </c>
      <c r="C869" s="0" t="n">
        <v>80.68</v>
      </c>
    </row>
    <row r="870" customFormat="false" ht="15" hidden="false" customHeight="false" outlineLevel="0" collapsed="false">
      <c r="A870" s="1" t="n">
        <v>38863</v>
      </c>
      <c r="B870" s="0" t="n">
        <v>128.38</v>
      </c>
      <c r="C870" s="0" t="n">
        <v>80.75</v>
      </c>
    </row>
    <row r="871" customFormat="false" ht="15" hidden="false" customHeight="false" outlineLevel="0" collapsed="false">
      <c r="A871" s="1" t="n">
        <v>38866</v>
      </c>
      <c r="B871" s="0" t="n">
        <v>128.38</v>
      </c>
      <c r="C871" s="0" t="n">
        <v>80.75</v>
      </c>
    </row>
    <row r="872" customFormat="false" ht="15" hidden="false" customHeight="false" outlineLevel="0" collapsed="false">
      <c r="A872" s="1" t="n">
        <v>38867</v>
      </c>
      <c r="B872" s="0" t="n">
        <v>126.1</v>
      </c>
      <c r="C872" s="0" t="n">
        <v>80.68</v>
      </c>
    </row>
    <row r="873" customFormat="false" ht="15" hidden="false" customHeight="false" outlineLevel="0" collapsed="false">
      <c r="A873" s="1" t="n">
        <v>38868</v>
      </c>
      <c r="B873" s="0" t="n">
        <v>127.51</v>
      </c>
      <c r="C873" s="0" t="n">
        <v>80.43</v>
      </c>
    </row>
    <row r="874" customFormat="false" ht="15" hidden="false" customHeight="false" outlineLevel="0" collapsed="false">
      <c r="A874" s="1" t="n">
        <v>38869</v>
      </c>
      <c r="B874" s="0" t="n">
        <v>128.73</v>
      </c>
      <c r="C874" s="0" t="n">
        <v>80.27</v>
      </c>
    </row>
    <row r="875" customFormat="false" ht="15" hidden="false" customHeight="false" outlineLevel="0" collapsed="false">
      <c r="A875" s="1" t="n">
        <v>38870</v>
      </c>
      <c r="B875" s="0" t="n">
        <v>129</v>
      </c>
      <c r="C875" s="0" t="n">
        <v>80.89</v>
      </c>
    </row>
    <row r="876" customFormat="false" ht="15" hidden="false" customHeight="false" outlineLevel="0" collapsed="false">
      <c r="A876" s="1" t="n">
        <v>38873</v>
      </c>
      <c r="B876" s="0" t="n">
        <v>127.12</v>
      </c>
      <c r="C876" s="0" t="n">
        <v>80.73</v>
      </c>
    </row>
    <row r="877" customFormat="false" ht="15" hidden="false" customHeight="false" outlineLevel="0" collapsed="false">
      <c r="A877" s="1" t="n">
        <v>38874</v>
      </c>
      <c r="B877" s="0" t="n">
        <v>126.81</v>
      </c>
      <c r="C877" s="0" t="n">
        <v>80.8</v>
      </c>
    </row>
    <row r="878" customFormat="false" ht="15" hidden="false" customHeight="false" outlineLevel="0" collapsed="false">
      <c r="A878" s="1" t="n">
        <v>38875</v>
      </c>
      <c r="B878" s="0" t="n">
        <v>125.86</v>
      </c>
      <c r="C878" s="0" t="n">
        <v>80.69</v>
      </c>
    </row>
    <row r="879" customFormat="false" ht="15" hidden="false" customHeight="false" outlineLevel="0" collapsed="false">
      <c r="A879" s="1" t="n">
        <v>38876</v>
      </c>
      <c r="B879" s="0" t="n">
        <v>125.75</v>
      </c>
      <c r="C879" s="0" t="n">
        <v>80.8</v>
      </c>
    </row>
    <row r="880" customFormat="false" ht="15" hidden="false" customHeight="false" outlineLevel="0" collapsed="false">
      <c r="A880" s="1" t="n">
        <v>38877</v>
      </c>
      <c r="B880" s="0" t="n">
        <v>125.35</v>
      </c>
      <c r="C880" s="0" t="n">
        <v>81</v>
      </c>
    </row>
    <row r="881" customFormat="false" ht="15" hidden="false" customHeight="false" outlineLevel="0" collapsed="false">
      <c r="A881" s="1" t="n">
        <v>38880</v>
      </c>
      <c r="B881" s="0" t="n">
        <v>123.99</v>
      </c>
      <c r="C881" s="0" t="n">
        <v>80.96</v>
      </c>
    </row>
    <row r="882" customFormat="false" ht="15" hidden="false" customHeight="false" outlineLevel="0" collapsed="false">
      <c r="A882" s="1" t="n">
        <v>38881</v>
      </c>
      <c r="B882" s="0" t="n">
        <v>122.55</v>
      </c>
      <c r="C882" s="0" t="n">
        <v>81.07</v>
      </c>
    </row>
    <row r="883" customFormat="false" ht="15" hidden="false" customHeight="false" outlineLevel="0" collapsed="false">
      <c r="A883" s="1" t="n">
        <v>38882</v>
      </c>
      <c r="B883" s="0" t="n">
        <v>123.5</v>
      </c>
      <c r="C883" s="0" t="n">
        <v>80.53</v>
      </c>
    </row>
    <row r="884" customFormat="false" ht="15" hidden="false" customHeight="false" outlineLevel="0" collapsed="false">
      <c r="A884" s="1" t="n">
        <v>38883</v>
      </c>
      <c r="B884" s="0" t="n">
        <v>126.12</v>
      </c>
      <c r="C884" s="0" t="n">
        <v>80.35</v>
      </c>
    </row>
    <row r="885" customFormat="false" ht="15" hidden="false" customHeight="false" outlineLevel="0" collapsed="false">
      <c r="A885" s="1" t="n">
        <v>38884</v>
      </c>
      <c r="B885" s="0" t="n">
        <v>124.65</v>
      </c>
      <c r="C885" s="0" t="n">
        <v>80.3</v>
      </c>
    </row>
    <row r="886" customFormat="false" ht="15" hidden="false" customHeight="false" outlineLevel="0" collapsed="false">
      <c r="A886" s="1" t="n">
        <v>38887</v>
      </c>
      <c r="B886" s="0" t="n">
        <v>123.67</v>
      </c>
      <c r="C886" s="0" t="n">
        <v>80.21</v>
      </c>
    </row>
    <row r="887" customFormat="false" ht="15" hidden="false" customHeight="false" outlineLevel="0" collapsed="false">
      <c r="A887" s="1" t="n">
        <v>38888</v>
      </c>
      <c r="B887" s="0" t="n">
        <v>124.09</v>
      </c>
      <c r="C887" s="0" t="n">
        <v>80.15</v>
      </c>
    </row>
    <row r="888" customFormat="false" ht="15" hidden="false" customHeight="false" outlineLevel="0" collapsed="false">
      <c r="A888" s="1" t="n">
        <v>38889</v>
      </c>
      <c r="B888" s="0" t="n">
        <v>125.01</v>
      </c>
      <c r="C888" s="0" t="n">
        <v>80.14</v>
      </c>
    </row>
    <row r="889" customFormat="false" ht="15" hidden="false" customHeight="false" outlineLevel="0" collapsed="false">
      <c r="A889" s="1" t="n">
        <v>38890</v>
      </c>
      <c r="B889" s="0" t="n">
        <v>124.46</v>
      </c>
      <c r="C889" s="0" t="n">
        <v>79.88</v>
      </c>
    </row>
    <row r="890" customFormat="false" ht="15" hidden="false" customHeight="false" outlineLevel="0" collapsed="false">
      <c r="A890" s="1" t="n">
        <v>38891</v>
      </c>
      <c r="B890" s="0" t="n">
        <v>124.44</v>
      </c>
      <c r="C890" s="0" t="n">
        <v>79.81</v>
      </c>
    </row>
    <row r="891" customFormat="false" ht="15" hidden="false" customHeight="false" outlineLevel="0" collapsed="false">
      <c r="A891" s="1" t="n">
        <v>38894</v>
      </c>
      <c r="B891" s="0" t="n">
        <v>124.99</v>
      </c>
      <c r="C891" s="0" t="n">
        <v>79.76</v>
      </c>
    </row>
    <row r="892" customFormat="false" ht="15" hidden="false" customHeight="false" outlineLevel="0" collapsed="false">
      <c r="A892" s="1" t="n">
        <v>38895</v>
      </c>
      <c r="B892" s="0" t="n">
        <v>123.91</v>
      </c>
      <c r="C892" s="0" t="n">
        <v>79.97</v>
      </c>
    </row>
    <row r="893" customFormat="false" ht="15" hidden="false" customHeight="false" outlineLevel="0" collapsed="false">
      <c r="A893" s="1" t="n">
        <v>38896</v>
      </c>
      <c r="B893" s="0" t="n">
        <v>124.75</v>
      </c>
      <c r="C893" s="0" t="n">
        <v>79.71</v>
      </c>
    </row>
    <row r="894" customFormat="false" ht="15" hidden="false" customHeight="false" outlineLevel="0" collapsed="false">
      <c r="A894" s="1" t="n">
        <v>38897</v>
      </c>
      <c r="B894" s="0" t="n">
        <v>127.27</v>
      </c>
      <c r="C894" s="0" t="n">
        <v>80.04</v>
      </c>
    </row>
    <row r="895" customFormat="false" ht="15" hidden="false" customHeight="false" outlineLevel="0" collapsed="false">
      <c r="A895" s="1" t="n">
        <v>38898</v>
      </c>
      <c r="B895" s="0" t="n">
        <v>127.23</v>
      </c>
      <c r="C895" s="0" t="n">
        <v>80.32</v>
      </c>
    </row>
    <row r="896" customFormat="false" ht="15" hidden="false" customHeight="false" outlineLevel="0" collapsed="false">
      <c r="A896" s="1" t="n">
        <v>38901</v>
      </c>
      <c r="B896" s="0" t="n">
        <v>127.8</v>
      </c>
      <c r="C896" s="0" t="n">
        <v>79.97</v>
      </c>
    </row>
    <row r="897" customFormat="false" ht="15" hidden="false" customHeight="false" outlineLevel="0" collapsed="false">
      <c r="A897" s="1" t="n">
        <v>38902</v>
      </c>
      <c r="B897" s="0" t="n">
        <v>127.8</v>
      </c>
      <c r="C897" s="0" t="n">
        <v>79.97</v>
      </c>
    </row>
    <row r="898" customFormat="false" ht="15" hidden="false" customHeight="false" outlineLevel="0" collapsed="false">
      <c r="A898" s="1" t="n">
        <v>38903</v>
      </c>
      <c r="B898" s="0" t="n">
        <v>127.07</v>
      </c>
      <c r="C898" s="0" t="n">
        <v>79.68</v>
      </c>
    </row>
    <row r="899" customFormat="false" ht="15" hidden="false" customHeight="false" outlineLevel="0" collapsed="false">
      <c r="A899" s="1" t="n">
        <v>38904</v>
      </c>
      <c r="B899" s="0" t="n">
        <v>127.44</v>
      </c>
      <c r="C899" s="0" t="n">
        <v>79.93</v>
      </c>
    </row>
    <row r="900" customFormat="false" ht="15" hidden="false" customHeight="false" outlineLevel="0" collapsed="false">
      <c r="A900" s="1" t="n">
        <v>38905</v>
      </c>
      <c r="B900" s="0" t="n">
        <v>126.61</v>
      </c>
      <c r="C900" s="0" t="n">
        <v>80.18</v>
      </c>
    </row>
    <row r="901" customFormat="false" ht="15" hidden="false" customHeight="false" outlineLevel="0" collapsed="false">
      <c r="A901" s="1" t="n">
        <v>38908</v>
      </c>
      <c r="B901" s="0" t="n">
        <v>126.85</v>
      </c>
      <c r="C901" s="0" t="n">
        <v>80.24</v>
      </c>
    </row>
    <row r="902" customFormat="false" ht="15" hidden="false" customHeight="false" outlineLevel="0" collapsed="false">
      <c r="A902" s="1" t="n">
        <v>38909</v>
      </c>
      <c r="B902" s="0" t="n">
        <v>127.41</v>
      </c>
      <c r="C902" s="0" t="n">
        <v>80.33</v>
      </c>
    </row>
    <row r="903" customFormat="false" ht="15" hidden="false" customHeight="false" outlineLevel="0" collapsed="false">
      <c r="A903" s="1" t="n">
        <v>38910</v>
      </c>
      <c r="B903" s="0" t="n">
        <v>126.05</v>
      </c>
      <c r="C903" s="0" t="n">
        <v>80.4</v>
      </c>
    </row>
    <row r="904" customFormat="false" ht="15" hidden="false" customHeight="false" outlineLevel="0" collapsed="false">
      <c r="A904" s="1" t="n">
        <v>38911</v>
      </c>
      <c r="B904" s="0" t="n">
        <v>124</v>
      </c>
      <c r="C904" s="0" t="n">
        <v>80.58</v>
      </c>
    </row>
    <row r="905" customFormat="false" ht="15" hidden="false" customHeight="false" outlineLevel="0" collapsed="false">
      <c r="A905" s="1" t="n">
        <v>38912</v>
      </c>
      <c r="B905" s="0" t="n">
        <v>123.52</v>
      </c>
      <c r="C905" s="0" t="n">
        <v>80.64</v>
      </c>
    </row>
    <row r="906" customFormat="false" ht="15" hidden="false" customHeight="false" outlineLevel="0" collapsed="false">
      <c r="A906" s="1" t="n">
        <v>38915</v>
      </c>
      <c r="B906" s="0" t="n">
        <v>123.34</v>
      </c>
      <c r="C906" s="0" t="n">
        <v>80.57</v>
      </c>
    </row>
    <row r="907" customFormat="false" ht="15" hidden="false" customHeight="false" outlineLevel="0" collapsed="false">
      <c r="A907" s="1" t="n">
        <v>38916</v>
      </c>
      <c r="B907" s="0" t="n">
        <v>123.97</v>
      </c>
      <c r="C907" s="0" t="n">
        <v>80.26</v>
      </c>
    </row>
    <row r="908" customFormat="false" ht="15" hidden="false" customHeight="false" outlineLevel="0" collapsed="false">
      <c r="A908" s="1" t="n">
        <v>38917</v>
      </c>
      <c r="B908" s="0" t="n">
        <v>125.69</v>
      </c>
      <c r="C908" s="0" t="n">
        <v>80.77</v>
      </c>
    </row>
    <row r="909" customFormat="false" ht="15" hidden="false" customHeight="false" outlineLevel="0" collapsed="false">
      <c r="A909" s="1" t="n">
        <v>38918</v>
      </c>
      <c r="B909" s="0" t="n">
        <v>124.83</v>
      </c>
      <c r="C909" s="0" t="n">
        <v>80.94</v>
      </c>
    </row>
    <row r="910" customFormat="false" ht="15" hidden="false" customHeight="false" outlineLevel="0" collapsed="false">
      <c r="A910" s="1" t="n">
        <v>38919</v>
      </c>
      <c r="B910" s="0" t="n">
        <v>123.95</v>
      </c>
      <c r="C910" s="0" t="n">
        <v>80.89</v>
      </c>
    </row>
    <row r="911" customFormat="false" ht="15" hidden="false" customHeight="false" outlineLevel="0" collapsed="false">
      <c r="A911" s="1" t="n">
        <v>38922</v>
      </c>
      <c r="B911" s="0" t="n">
        <v>126.21</v>
      </c>
      <c r="C911" s="0" t="n">
        <v>80.89</v>
      </c>
    </row>
    <row r="912" customFormat="false" ht="15" hidden="false" customHeight="false" outlineLevel="0" collapsed="false">
      <c r="A912" s="1" t="n">
        <v>38923</v>
      </c>
      <c r="B912" s="0" t="n">
        <v>126.66</v>
      </c>
      <c r="C912" s="0" t="n">
        <v>80.81</v>
      </c>
    </row>
    <row r="913" customFormat="false" ht="15" hidden="false" customHeight="false" outlineLevel="0" collapsed="false">
      <c r="A913" s="1" t="n">
        <v>38924</v>
      </c>
      <c r="B913" s="0" t="n">
        <v>126.83</v>
      </c>
      <c r="C913" s="0" t="n">
        <v>81.01</v>
      </c>
    </row>
    <row r="914" customFormat="false" ht="15" hidden="false" customHeight="false" outlineLevel="0" collapsed="false">
      <c r="A914" s="1" t="n">
        <v>38925</v>
      </c>
      <c r="B914" s="0" t="n">
        <v>126.71</v>
      </c>
      <c r="C914" s="0" t="n">
        <v>81</v>
      </c>
    </row>
    <row r="915" customFormat="false" ht="15" hidden="false" customHeight="false" outlineLevel="0" collapsed="false">
      <c r="A915" s="1" t="n">
        <v>38926</v>
      </c>
      <c r="B915" s="0" t="n">
        <v>127.98</v>
      </c>
      <c r="C915" s="0" t="n">
        <v>81.22</v>
      </c>
    </row>
    <row r="916" customFormat="false" ht="15" hidden="false" customHeight="false" outlineLevel="0" collapsed="false">
      <c r="A916" s="1" t="n">
        <v>38929</v>
      </c>
      <c r="B916" s="0" t="n">
        <v>127.85</v>
      </c>
      <c r="C916" s="0" t="n">
        <v>81.35</v>
      </c>
    </row>
    <row r="917" customFormat="false" ht="15" hidden="false" customHeight="false" outlineLevel="0" collapsed="false">
      <c r="A917" s="1" t="n">
        <v>38930</v>
      </c>
      <c r="B917" s="0" t="n">
        <v>127.22</v>
      </c>
      <c r="C917" s="0" t="n">
        <v>81.05</v>
      </c>
    </row>
    <row r="918" customFormat="false" ht="15" hidden="false" customHeight="false" outlineLevel="0" collapsed="false">
      <c r="A918" s="1" t="n">
        <v>38931</v>
      </c>
      <c r="B918" s="0" t="n">
        <v>128.08</v>
      </c>
      <c r="C918" s="0" t="n">
        <v>81.12</v>
      </c>
    </row>
    <row r="919" customFormat="false" ht="15" hidden="false" customHeight="false" outlineLevel="0" collapsed="false">
      <c r="A919" s="1" t="n">
        <v>38932</v>
      </c>
      <c r="B919" s="0" t="n">
        <v>128.42</v>
      </c>
      <c r="C919" s="0" t="n">
        <v>81.14</v>
      </c>
    </row>
    <row r="920" customFormat="false" ht="15" hidden="false" customHeight="false" outlineLevel="0" collapsed="false">
      <c r="A920" s="1" t="n">
        <v>38933</v>
      </c>
      <c r="B920" s="0" t="n">
        <v>128.2</v>
      </c>
      <c r="C920" s="0" t="n">
        <v>81.54</v>
      </c>
    </row>
    <row r="921" customFormat="false" ht="15" hidden="false" customHeight="false" outlineLevel="0" collapsed="false">
      <c r="A921" s="1" t="n">
        <v>38936</v>
      </c>
      <c r="B921" s="0" t="n">
        <v>127.95</v>
      </c>
      <c r="C921" s="0" t="n">
        <v>81.43</v>
      </c>
    </row>
    <row r="922" customFormat="false" ht="15" hidden="false" customHeight="false" outlineLevel="0" collapsed="false">
      <c r="A922" s="1" t="n">
        <v>38937</v>
      </c>
      <c r="B922" s="0" t="n">
        <v>127.41</v>
      </c>
      <c r="C922" s="0" t="n">
        <v>81.44</v>
      </c>
    </row>
    <row r="923" customFormat="false" ht="15" hidden="false" customHeight="false" outlineLevel="0" collapsed="false">
      <c r="A923" s="1" t="n">
        <v>38938</v>
      </c>
      <c r="B923" s="0" t="n">
        <v>126.98</v>
      </c>
      <c r="C923" s="0" t="n">
        <v>81.4</v>
      </c>
    </row>
    <row r="924" customFormat="false" ht="15" hidden="false" customHeight="false" outlineLevel="0" collapsed="false">
      <c r="A924" s="1" t="n">
        <v>38939</v>
      </c>
      <c r="B924" s="0" t="n">
        <v>127.37</v>
      </c>
      <c r="C924" s="0" t="n">
        <v>81.42</v>
      </c>
    </row>
    <row r="925" customFormat="false" ht="15" hidden="false" customHeight="false" outlineLevel="0" collapsed="false">
      <c r="A925" s="1" t="n">
        <v>38940</v>
      </c>
      <c r="B925" s="0" t="n">
        <v>127.01</v>
      </c>
      <c r="C925" s="0" t="n">
        <v>81.16</v>
      </c>
    </row>
    <row r="926" customFormat="false" ht="15" hidden="false" customHeight="false" outlineLevel="0" collapsed="false">
      <c r="A926" s="1" t="n">
        <v>38943</v>
      </c>
      <c r="B926" s="0" t="n">
        <v>127.11</v>
      </c>
      <c r="C926" s="0" t="n">
        <v>81.02</v>
      </c>
    </row>
    <row r="927" customFormat="false" ht="15" hidden="false" customHeight="false" outlineLevel="0" collapsed="false">
      <c r="A927" s="1" t="n">
        <v>38944</v>
      </c>
      <c r="B927" s="0" t="n">
        <v>128.63</v>
      </c>
      <c r="C927" s="0" t="n">
        <v>81.41</v>
      </c>
    </row>
    <row r="928" customFormat="false" ht="15" hidden="false" customHeight="false" outlineLevel="0" collapsed="false">
      <c r="A928" s="1" t="n">
        <v>38945</v>
      </c>
      <c r="B928" s="0" t="n">
        <v>129.79</v>
      </c>
      <c r="C928" s="0" t="n">
        <v>81.75</v>
      </c>
    </row>
    <row r="929" customFormat="false" ht="15" hidden="false" customHeight="false" outlineLevel="0" collapsed="false">
      <c r="A929" s="1" t="n">
        <v>38946</v>
      </c>
      <c r="B929" s="0" t="n">
        <v>130.03</v>
      </c>
      <c r="C929" s="0" t="n">
        <v>81.73</v>
      </c>
    </row>
    <row r="930" customFormat="false" ht="15" hidden="false" customHeight="false" outlineLevel="0" collapsed="false">
      <c r="A930" s="1" t="n">
        <v>38947</v>
      </c>
      <c r="B930" s="0" t="n">
        <v>130.69</v>
      </c>
      <c r="C930" s="0" t="n">
        <v>81.95</v>
      </c>
    </row>
    <row r="931" customFormat="false" ht="15" hidden="false" customHeight="false" outlineLevel="0" collapsed="false">
      <c r="A931" s="1" t="n">
        <v>38950</v>
      </c>
      <c r="B931" s="0" t="n">
        <v>130.13</v>
      </c>
      <c r="C931" s="0" t="n">
        <v>82.05</v>
      </c>
    </row>
    <row r="932" customFormat="false" ht="15" hidden="false" customHeight="false" outlineLevel="0" collapsed="false">
      <c r="A932" s="1" t="n">
        <v>38951</v>
      </c>
      <c r="B932" s="0" t="n">
        <v>130.12</v>
      </c>
      <c r="C932" s="0" t="n">
        <v>82.08</v>
      </c>
    </row>
    <row r="933" customFormat="false" ht="15" hidden="false" customHeight="false" outlineLevel="0" collapsed="false">
      <c r="A933" s="1" t="n">
        <v>38952</v>
      </c>
      <c r="B933" s="0" t="n">
        <v>129.76</v>
      </c>
      <c r="C933" s="0" t="n">
        <v>82.05</v>
      </c>
    </row>
    <row r="934" customFormat="false" ht="15" hidden="false" customHeight="false" outlineLevel="0" collapsed="false">
      <c r="A934" s="1" t="n">
        <v>38953</v>
      </c>
      <c r="B934" s="0" t="n">
        <v>129.65</v>
      </c>
      <c r="C934" s="0" t="n">
        <v>82.08</v>
      </c>
    </row>
    <row r="935" customFormat="false" ht="15" hidden="false" customHeight="false" outlineLevel="0" collapsed="false">
      <c r="A935" s="1" t="n">
        <v>38954</v>
      </c>
      <c r="B935" s="0" t="n">
        <v>129.81</v>
      </c>
      <c r="C935" s="0" t="n">
        <v>82.19</v>
      </c>
    </row>
    <row r="936" customFormat="false" ht="15" hidden="false" customHeight="false" outlineLevel="0" collapsed="false">
      <c r="A936" s="1" t="n">
        <v>38957</v>
      </c>
      <c r="B936" s="0" t="n">
        <v>130.43</v>
      </c>
      <c r="C936" s="0" t="n">
        <v>82.18</v>
      </c>
    </row>
    <row r="937" customFormat="false" ht="15" hidden="false" customHeight="false" outlineLevel="0" collapsed="false">
      <c r="A937" s="1" t="n">
        <v>38958</v>
      </c>
      <c r="B937" s="0" t="n">
        <v>130.58</v>
      </c>
      <c r="C937" s="0" t="n">
        <v>82.25</v>
      </c>
    </row>
    <row r="938" customFormat="false" ht="15" hidden="false" customHeight="false" outlineLevel="0" collapsed="false">
      <c r="A938" s="1" t="n">
        <v>38959</v>
      </c>
      <c r="B938" s="0" t="n">
        <v>130.66</v>
      </c>
      <c r="C938" s="0" t="n">
        <v>82.37</v>
      </c>
    </row>
    <row r="939" customFormat="false" ht="15" hidden="false" customHeight="false" outlineLevel="0" collapsed="false">
      <c r="A939" s="1" t="n">
        <v>38960</v>
      </c>
      <c r="B939" s="0" t="n">
        <v>130.64</v>
      </c>
      <c r="C939" s="0" t="n">
        <v>82.46</v>
      </c>
    </row>
    <row r="940" customFormat="false" ht="15" hidden="false" customHeight="false" outlineLevel="0" collapsed="false">
      <c r="A940" s="1" t="n">
        <v>38961</v>
      </c>
      <c r="B940" s="0" t="n">
        <v>131.42</v>
      </c>
      <c r="C940" s="0" t="n">
        <v>82.27</v>
      </c>
    </row>
    <row r="941" customFormat="false" ht="15" hidden="false" customHeight="false" outlineLevel="0" collapsed="false">
      <c r="A941" s="1" t="n">
        <v>38964</v>
      </c>
      <c r="B941" s="0" t="n">
        <v>131.42</v>
      </c>
      <c r="C941" s="0" t="n">
        <v>82.27</v>
      </c>
    </row>
    <row r="942" customFormat="false" ht="15" hidden="false" customHeight="false" outlineLevel="0" collapsed="false">
      <c r="A942" s="1" t="n">
        <v>38965</v>
      </c>
      <c r="B942" s="0" t="n">
        <v>131.67</v>
      </c>
      <c r="C942" s="0" t="n">
        <v>82</v>
      </c>
    </row>
    <row r="943" customFormat="false" ht="15" hidden="false" customHeight="false" outlineLevel="0" collapsed="false">
      <c r="A943" s="1" t="n">
        <v>38966</v>
      </c>
      <c r="B943" s="0" t="n">
        <v>130.51</v>
      </c>
      <c r="C943" s="0" t="n">
        <v>81.94</v>
      </c>
    </row>
    <row r="944" customFormat="false" ht="15" hidden="false" customHeight="false" outlineLevel="0" collapsed="false">
      <c r="A944" s="1" t="n">
        <v>38967</v>
      </c>
      <c r="B944" s="0" t="n">
        <v>129.91</v>
      </c>
      <c r="C944" s="0" t="n">
        <v>82</v>
      </c>
    </row>
    <row r="945" customFormat="false" ht="15" hidden="false" customHeight="false" outlineLevel="0" collapsed="false">
      <c r="A945" s="1" t="n">
        <v>38968</v>
      </c>
      <c r="B945" s="0" t="n">
        <v>130.28</v>
      </c>
      <c r="C945" s="0" t="n">
        <v>82.08</v>
      </c>
    </row>
    <row r="946" customFormat="false" ht="15" hidden="false" customHeight="false" outlineLevel="0" collapsed="false">
      <c r="A946" s="1" t="n">
        <v>38971</v>
      </c>
      <c r="B946" s="0" t="n">
        <v>130.41</v>
      </c>
      <c r="C946" s="0" t="n">
        <v>81.97</v>
      </c>
    </row>
    <row r="947" customFormat="false" ht="15" hidden="false" customHeight="false" outlineLevel="0" collapsed="false">
      <c r="A947" s="1" t="n">
        <v>38972</v>
      </c>
      <c r="B947" s="0" t="n">
        <v>131.69</v>
      </c>
      <c r="C947" s="0" t="n">
        <v>82.16</v>
      </c>
    </row>
    <row r="948" customFormat="false" ht="15" hidden="false" customHeight="false" outlineLevel="0" collapsed="false">
      <c r="A948" s="1" t="n">
        <v>38973</v>
      </c>
      <c r="B948" s="0" t="n">
        <v>132.22</v>
      </c>
      <c r="C948" s="0" t="n">
        <v>82.24</v>
      </c>
    </row>
    <row r="949" customFormat="false" ht="15" hidden="false" customHeight="false" outlineLevel="0" collapsed="false">
      <c r="A949" s="1" t="n">
        <v>38974</v>
      </c>
      <c r="B949" s="0" t="n">
        <v>132.23</v>
      </c>
      <c r="C949" s="0" t="n">
        <v>82.08</v>
      </c>
    </row>
    <row r="950" customFormat="false" ht="15" hidden="false" customHeight="false" outlineLevel="0" collapsed="false">
      <c r="A950" s="1" t="n">
        <v>38975</v>
      </c>
      <c r="B950" s="0" t="n">
        <v>131.96</v>
      </c>
      <c r="C950" s="0" t="n">
        <v>82.03</v>
      </c>
    </row>
    <row r="951" customFormat="false" ht="15" hidden="false" customHeight="false" outlineLevel="0" collapsed="false">
      <c r="A951" s="1" t="n">
        <v>38978</v>
      </c>
      <c r="B951" s="0" t="n">
        <v>132.14</v>
      </c>
      <c r="C951" s="0" t="n">
        <v>81.91</v>
      </c>
    </row>
    <row r="952" customFormat="false" ht="15" hidden="false" customHeight="false" outlineLevel="0" collapsed="false">
      <c r="A952" s="1" t="n">
        <v>38979</v>
      </c>
      <c r="B952" s="0" t="n">
        <v>131.81</v>
      </c>
      <c r="C952" s="0" t="n">
        <v>82.4</v>
      </c>
    </row>
    <row r="953" customFormat="false" ht="15" hidden="false" customHeight="false" outlineLevel="0" collapsed="false">
      <c r="A953" s="1" t="n">
        <v>38980</v>
      </c>
      <c r="B953" s="0" t="n">
        <v>132.51</v>
      </c>
      <c r="C953" s="0" t="n">
        <v>82.42</v>
      </c>
    </row>
    <row r="954" customFormat="false" ht="15" hidden="false" customHeight="false" outlineLevel="0" collapsed="false">
      <c r="A954" s="1" t="n">
        <v>38981</v>
      </c>
      <c r="B954" s="0" t="n">
        <v>131.87</v>
      </c>
      <c r="C954" s="0" t="n">
        <v>83.01</v>
      </c>
    </row>
    <row r="955" customFormat="false" ht="15" hidden="false" customHeight="false" outlineLevel="0" collapsed="false">
      <c r="A955" s="1" t="n">
        <v>38982</v>
      </c>
      <c r="B955" s="0" t="n">
        <v>131.47</v>
      </c>
      <c r="C955" s="0" t="n">
        <v>83.26</v>
      </c>
    </row>
    <row r="956" customFormat="false" ht="15" hidden="false" customHeight="false" outlineLevel="0" collapsed="false">
      <c r="A956" s="1" t="n">
        <v>38985</v>
      </c>
      <c r="B956" s="0" t="n">
        <v>132.48</v>
      </c>
      <c r="C956" s="0" t="n">
        <v>83.54</v>
      </c>
    </row>
    <row r="957" customFormat="false" ht="15" hidden="false" customHeight="false" outlineLevel="0" collapsed="false">
      <c r="A957" s="1" t="n">
        <v>38986</v>
      </c>
      <c r="B957" s="0" t="n">
        <v>133.58</v>
      </c>
      <c r="C957" s="0" t="n">
        <v>83.23</v>
      </c>
    </row>
    <row r="958" customFormat="false" ht="15" hidden="false" customHeight="false" outlineLevel="0" collapsed="false">
      <c r="A958" s="1" t="n">
        <v>38987</v>
      </c>
      <c r="B958" s="0" t="n">
        <v>133.74</v>
      </c>
      <c r="C958" s="0" t="n">
        <v>83.31</v>
      </c>
    </row>
    <row r="959" customFormat="false" ht="15" hidden="false" customHeight="false" outlineLevel="0" collapsed="false">
      <c r="A959" s="1" t="n">
        <v>38988</v>
      </c>
      <c r="B959" s="0" t="n">
        <v>133.69</v>
      </c>
      <c r="C959" s="0" t="n">
        <v>83.23</v>
      </c>
    </row>
    <row r="960" customFormat="false" ht="15" hidden="false" customHeight="false" outlineLevel="0" collapsed="false">
      <c r="A960" s="1" t="n">
        <v>38989</v>
      </c>
      <c r="B960" s="0" t="n">
        <v>133.58</v>
      </c>
      <c r="C960" s="0" t="n">
        <v>83.08</v>
      </c>
    </row>
    <row r="961" customFormat="false" ht="15" hidden="false" customHeight="false" outlineLevel="0" collapsed="false">
      <c r="A961" s="1" t="n">
        <v>38992</v>
      </c>
      <c r="B961" s="0" t="n">
        <v>133.08</v>
      </c>
      <c r="C961" s="0" t="n">
        <v>82.97</v>
      </c>
    </row>
    <row r="962" customFormat="false" ht="15" hidden="false" customHeight="false" outlineLevel="0" collapsed="false">
      <c r="A962" s="1" t="n">
        <v>38993</v>
      </c>
      <c r="B962" s="0" t="n">
        <v>133.36</v>
      </c>
      <c r="C962" s="0" t="n">
        <v>82.96</v>
      </c>
    </row>
    <row r="963" customFormat="false" ht="15" hidden="false" customHeight="false" outlineLevel="0" collapsed="false">
      <c r="A963" s="1" t="n">
        <v>38994</v>
      </c>
      <c r="B963" s="0" t="n">
        <v>134.92</v>
      </c>
      <c r="C963" s="0" t="n">
        <v>83.37</v>
      </c>
    </row>
    <row r="964" customFormat="false" ht="15" hidden="false" customHeight="false" outlineLevel="0" collapsed="false">
      <c r="A964" s="1" t="n">
        <v>38995</v>
      </c>
      <c r="B964" s="0" t="n">
        <v>135.18</v>
      </c>
      <c r="C964" s="0" t="n">
        <v>83.05</v>
      </c>
    </row>
    <row r="965" customFormat="false" ht="15" hidden="false" customHeight="false" outlineLevel="0" collapsed="false">
      <c r="A965" s="1" t="n">
        <v>38996</v>
      </c>
      <c r="B965" s="0" t="n">
        <v>135.01</v>
      </c>
      <c r="C965" s="0" t="n">
        <v>82.6</v>
      </c>
    </row>
    <row r="966" customFormat="false" ht="15" hidden="false" customHeight="false" outlineLevel="0" collapsed="false">
      <c r="A966" s="1" t="n">
        <v>38999</v>
      </c>
      <c r="B966" s="0" t="n">
        <v>135.09</v>
      </c>
      <c r="C966" s="0" t="n">
        <v>82.81</v>
      </c>
    </row>
    <row r="967" customFormat="false" ht="15" hidden="false" customHeight="false" outlineLevel="0" collapsed="false">
      <c r="A967" s="1" t="n">
        <v>39000</v>
      </c>
      <c r="B967" s="0" t="n">
        <v>135.27</v>
      </c>
      <c r="C967" s="0" t="n">
        <v>82.2</v>
      </c>
    </row>
    <row r="968" customFormat="false" ht="15" hidden="false" customHeight="false" outlineLevel="0" collapsed="false">
      <c r="A968" s="1" t="n">
        <v>39001</v>
      </c>
      <c r="B968" s="0" t="n">
        <v>135.11</v>
      </c>
      <c r="C968" s="0" t="n">
        <v>82.1</v>
      </c>
    </row>
    <row r="969" customFormat="false" ht="15" hidden="false" customHeight="false" outlineLevel="0" collapsed="false">
      <c r="A969" s="1" t="n">
        <v>39002</v>
      </c>
      <c r="B969" s="0" t="n">
        <v>136.28</v>
      </c>
      <c r="C969" s="0" t="n">
        <v>82.14</v>
      </c>
    </row>
    <row r="970" customFormat="false" ht="15" hidden="false" customHeight="false" outlineLevel="0" collapsed="false">
      <c r="A970" s="1" t="n">
        <v>39003</v>
      </c>
      <c r="B970" s="0" t="n">
        <v>136.63</v>
      </c>
      <c r="C970" s="0" t="n">
        <v>82.01</v>
      </c>
    </row>
    <row r="971" customFormat="false" ht="15" hidden="false" customHeight="false" outlineLevel="0" collapsed="false">
      <c r="A971" s="1" t="n">
        <v>39006</v>
      </c>
      <c r="B971" s="0" t="n">
        <v>136.84</v>
      </c>
      <c r="C971" s="0" t="n">
        <v>82.15</v>
      </c>
    </row>
    <row r="972" customFormat="false" ht="15" hidden="false" customHeight="false" outlineLevel="0" collapsed="false">
      <c r="A972" s="1" t="n">
        <v>39007</v>
      </c>
      <c r="B972" s="0" t="n">
        <v>136.41</v>
      </c>
      <c r="C972" s="0" t="n">
        <v>82.24</v>
      </c>
    </row>
    <row r="973" customFormat="false" ht="15" hidden="false" customHeight="false" outlineLevel="0" collapsed="false">
      <c r="A973" s="1" t="n">
        <v>39008</v>
      </c>
      <c r="B973" s="0" t="n">
        <v>136.59</v>
      </c>
      <c r="C973" s="0" t="n">
        <v>82.22</v>
      </c>
    </row>
    <row r="974" customFormat="false" ht="15" hidden="false" customHeight="false" outlineLevel="0" collapsed="false">
      <c r="A974" s="1" t="n">
        <v>39009</v>
      </c>
      <c r="B974" s="0" t="n">
        <v>136.81</v>
      </c>
      <c r="C974" s="0" t="n">
        <v>82.15</v>
      </c>
    </row>
    <row r="975" customFormat="false" ht="15" hidden="false" customHeight="false" outlineLevel="0" collapsed="false">
      <c r="A975" s="1" t="n">
        <v>39010</v>
      </c>
      <c r="B975" s="0" t="n">
        <v>136.84</v>
      </c>
      <c r="C975" s="0" t="n">
        <v>82.13</v>
      </c>
    </row>
    <row r="976" customFormat="false" ht="15" hidden="false" customHeight="false" outlineLevel="0" collapsed="false">
      <c r="A976" s="1" t="n">
        <v>39013</v>
      </c>
      <c r="B976" s="0" t="n">
        <v>137.47</v>
      </c>
      <c r="C976" s="0" t="n">
        <v>81.9</v>
      </c>
    </row>
    <row r="977" customFormat="false" ht="15" hidden="false" customHeight="false" outlineLevel="0" collapsed="false">
      <c r="A977" s="1" t="n">
        <v>39014</v>
      </c>
      <c r="B977" s="0" t="n">
        <v>137.88</v>
      </c>
      <c r="C977" s="0" t="n">
        <v>82.01</v>
      </c>
    </row>
    <row r="978" customFormat="false" ht="15" hidden="false" customHeight="false" outlineLevel="0" collapsed="false">
      <c r="A978" s="1" t="n">
        <v>39015</v>
      </c>
      <c r="B978" s="0" t="n">
        <v>138.35</v>
      </c>
      <c r="C978" s="0" t="n">
        <v>82.31</v>
      </c>
    </row>
    <row r="979" customFormat="false" ht="15" hidden="false" customHeight="false" outlineLevel="0" collapsed="false">
      <c r="A979" s="1" t="n">
        <v>39016</v>
      </c>
      <c r="B979" s="0" t="n">
        <v>138.78</v>
      </c>
      <c r="C979" s="0" t="n">
        <v>82.59</v>
      </c>
    </row>
    <row r="980" customFormat="false" ht="15" hidden="false" customHeight="false" outlineLevel="0" collapsed="false">
      <c r="A980" s="1" t="n">
        <v>39017</v>
      </c>
      <c r="B980" s="0" t="n">
        <v>137.91</v>
      </c>
      <c r="C980" s="0" t="n">
        <v>82.86</v>
      </c>
    </row>
    <row r="981" customFormat="false" ht="15" hidden="false" customHeight="false" outlineLevel="0" collapsed="false">
      <c r="A981" s="1" t="n">
        <v>39020</v>
      </c>
      <c r="B981" s="0" t="n">
        <v>137.81</v>
      </c>
      <c r="C981" s="0" t="n">
        <v>82.9</v>
      </c>
    </row>
    <row r="982" customFormat="false" ht="15" hidden="false" customHeight="false" outlineLevel="0" collapsed="false">
      <c r="A982" s="1" t="n">
        <v>39021</v>
      </c>
      <c r="B982" s="0" t="n">
        <v>137.79</v>
      </c>
      <c r="C982" s="0" t="n">
        <v>83.27</v>
      </c>
    </row>
    <row r="983" customFormat="false" ht="15" hidden="false" customHeight="false" outlineLevel="0" collapsed="false">
      <c r="A983" s="1" t="n">
        <v>39022</v>
      </c>
      <c r="B983" s="0" t="n">
        <v>136.86</v>
      </c>
      <c r="C983" s="0" t="n">
        <v>83.22</v>
      </c>
    </row>
    <row r="984" customFormat="false" ht="15" hidden="false" customHeight="false" outlineLevel="0" collapsed="false">
      <c r="A984" s="1" t="n">
        <v>39023</v>
      </c>
      <c r="B984" s="0" t="n">
        <v>136.78</v>
      </c>
      <c r="C984" s="0" t="n">
        <v>83.02</v>
      </c>
    </row>
    <row r="985" customFormat="false" ht="15" hidden="false" customHeight="false" outlineLevel="0" collapsed="false">
      <c r="A985" s="1" t="n">
        <v>39024</v>
      </c>
      <c r="B985" s="0" t="n">
        <v>136.54</v>
      </c>
      <c r="C985" s="0" t="n">
        <v>82.39</v>
      </c>
    </row>
    <row r="986" customFormat="false" ht="15" hidden="false" customHeight="false" outlineLevel="0" collapsed="false">
      <c r="A986" s="1" t="n">
        <v>39027</v>
      </c>
      <c r="B986" s="0" t="n">
        <v>138.08</v>
      </c>
      <c r="C986" s="0" t="n">
        <v>82.47</v>
      </c>
    </row>
    <row r="987" customFormat="false" ht="15" hidden="false" customHeight="false" outlineLevel="0" collapsed="false">
      <c r="A987" s="1" t="n">
        <v>39028</v>
      </c>
      <c r="B987" s="0" t="n">
        <v>138.61</v>
      </c>
      <c r="C987" s="0" t="n">
        <v>82.75</v>
      </c>
    </row>
    <row r="988" customFormat="false" ht="15" hidden="false" customHeight="false" outlineLevel="0" collapsed="false">
      <c r="A988" s="1" t="n">
        <v>39029</v>
      </c>
      <c r="B988" s="0" t="n">
        <v>138.91</v>
      </c>
      <c r="C988" s="0" t="n">
        <v>82.93</v>
      </c>
    </row>
    <row r="989" customFormat="false" ht="15" hidden="false" customHeight="false" outlineLevel="0" collapsed="false">
      <c r="A989" s="1" t="n">
        <v>39030</v>
      </c>
      <c r="B989" s="0" t="n">
        <v>138.18</v>
      </c>
      <c r="C989" s="0" t="n">
        <v>82.92</v>
      </c>
    </row>
    <row r="990" customFormat="false" ht="15" hidden="false" customHeight="false" outlineLevel="0" collapsed="false">
      <c r="A990" s="1" t="n">
        <v>39031</v>
      </c>
      <c r="B990" s="0" t="n">
        <v>138.24</v>
      </c>
      <c r="C990" s="0" t="n">
        <v>83.1</v>
      </c>
    </row>
    <row r="991" customFormat="false" ht="15" hidden="false" customHeight="false" outlineLevel="0" collapsed="false">
      <c r="A991" s="1" t="n">
        <v>39034</v>
      </c>
      <c r="B991" s="0" t="n">
        <v>138.58</v>
      </c>
      <c r="C991" s="0" t="n">
        <v>83.06</v>
      </c>
    </row>
    <row r="992" customFormat="false" ht="15" hidden="false" customHeight="false" outlineLevel="0" collapsed="false">
      <c r="A992" s="1" t="n">
        <v>39035</v>
      </c>
      <c r="B992" s="0" t="n">
        <v>139.62</v>
      </c>
      <c r="C992" s="0" t="n">
        <v>83.23</v>
      </c>
    </row>
    <row r="993" customFormat="false" ht="15" hidden="false" customHeight="false" outlineLevel="0" collapsed="false">
      <c r="A993" s="1" t="n">
        <v>39036</v>
      </c>
      <c r="B993" s="0" t="n">
        <v>140.02</v>
      </c>
      <c r="C993" s="0" t="n">
        <v>83</v>
      </c>
    </row>
    <row r="994" customFormat="false" ht="15" hidden="false" customHeight="false" outlineLevel="0" collapsed="false">
      <c r="A994" s="1" t="n">
        <v>39037</v>
      </c>
      <c r="B994" s="0" t="n">
        <v>140.38</v>
      </c>
      <c r="C994" s="0" t="n">
        <v>82.79</v>
      </c>
    </row>
    <row r="995" customFormat="false" ht="15" hidden="false" customHeight="false" outlineLevel="0" collapsed="false">
      <c r="A995" s="1" t="n">
        <v>39038</v>
      </c>
      <c r="B995" s="0" t="n">
        <v>140.42</v>
      </c>
      <c r="C995" s="0" t="n">
        <v>83.09</v>
      </c>
    </row>
    <row r="996" customFormat="false" ht="15" hidden="false" customHeight="false" outlineLevel="0" collapsed="false">
      <c r="A996" s="1" t="n">
        <v>39041</v>
      </c>
      <c r="B996" s="0" t="n">
        <v>140.5</v>
      </c>
      <c r="C996" s="0" t="n">
        <v>83.14</v>
      </c>
    </row>
    <row r="997" customFormat="false" ht="15" hidden="false" customHeight="false" outlineLevel="0" collapsed="false">
      <c r="A997" s="1" t="n">
        <v>39042</v>
      </c>
      <c r="B997" s="0" t="n">
        <v>140.64</v>
      </c>
      <c r="C997" s="0" t="n">
        <v>83.26</v>
      </c>
    </row>
    <row r="998" customFormat="false" ht="15" hidden="false" customHeight="false" outlineLevel="0" collapsed="false">
      <c r="A998" s="1" t="n">
        <v>39043</v>
      </c>
      <c r="B998" s="0" t="n">
        <v>140.92</v>
      </c>
      <c r="C998" s="0" t="n">
        <v>83.39</v>
      </c>
    </row>
    <row r="999" customFormat="false" ht="15" hidden="false" customHeight="false" outlineLevel="0" collapsed="false">
      <c r="A999" s="1" t="n">
        <v>39044</v>
      </c>
      <c r="B999" s="0" t="n">
        <v>140.92</v>
      </c>
      <c r="C999" s="0" t="n">
        <v>83.39</v>
      </c>
    </row>
    <row r="1000" customFormat="false" ht="15" hidden="false" customHeight="false" outlineLevel="0" collapsed="false">
      <c r="A1000" s="1" t="n">
        <v>39045</v>
      </c>
      <c r="B1000" s="0" t="n">
        <v>140.35</v>
      </c>
      <c r="C1000" s="0" t="n">
        <v>83.48</v>
      </c>
    </row>
    <row r="1001" customFormat="false" ht="15" hidden="false" customHeight="false" outlineLevel="0" collapsed="false">
      <c r="A1001" s="1" t="n">
        <v>39048</v>
      </c>
      <c r="B1001" s="0" t="n">
        <v>138.42</v>
      </c>
      <c r="C1001" s="0" t="n">
        <v>83.56</v>
      </c>
    </row>
    <row r="1002" customFormat="false" ht="15" hidden="false" customHeight="false" outlineLevel="0" collapsed="false">
      <c r="A1002" s="1" t="n">
        <v>39049</v>
      </c>
      <c r="B1002" s="0" t="n">
        <v>139.02</v>
      </c>
      <c r="C1002" s="0" t="n">
        <v>83.71</v>
      </c>
    </row>
    <row r="1003" customFormat="false" ht="15" hidden="false" customHeight="false" outlineLevel="0" collapsed="false">
      <c r="A1003" s="1" t="n">
        <v>39050</v>
      </c>
      <c r="B1003" s="0" t="n">
        <v>140.47</v>
      </c>
      <c r="C1003" s="0" t="n">
        <v>83.61</v>
      </c>
    </row>
    <row r="1004" customFormat="false" ht="15" hidden="false" customHeight="false" outlineLevel="0" collapsed="false">
      <c r="A1004" s="1" t="n">
        <v>39051</v>
      </c>
      <c r="B1004" s="0" t="n">
        <v>140.53</v>
      </c>
      <c r="C1004" s="0" t="n">
        <v>84.05</v>
      </c>
    </row>
    <row r="1005" customFormat="false" ht="15" hidden="false" customHeight="false" outlineLevel="0" collapsed="false">
      <c r="A1005" s="1" t="n">
        <v>39052</v>
      </c>
      <c r="B1005" s="0" t="n">
        <v>140.22</v>
      </c>
      <c r="C1005" s="0" t="n">
        <v>83.94</v>
      </c>
    </row>
    <row r="1006" customFormat="false" ht="15" hidden="false" customHeight="false" outlineLevel="0" collapsed="false">
      <c r="A1006" s="1" t="n">
        <v>39055</v>
      </c>
      <c r="B1006" s="0" t="n">
        <v>141.29</v>
      </c>
      <c r="C1006" s="0" t="n">
        <v>83.93</v>
      </c>
    </row>
    <row r="1007" customFormat="false" ht="15" hidden="false" customHeight="false" outlineLevel="0" collapsed="false">
      <c r="A1007" s="1" t="n">
        <v>39056</v>
      </c>
      <c r="B1007" s="0" t="n">
        <v>141.9</v>
      </c>
      <c r="C1007" s="0" t="n">
        <v>83.82</v>
      </c>
    </row>
    <row r="1008" customFormat="false" ht="15" hidden="false" customHeight="false" outlineLevel="0" collapsed="false">
      <c r="A1008" s="1" t="n">
        <v>39057</v>
      </c>
      <c r="B1008" s="0" t="n">
        <v>141.78</v>
      </c>
      <c r="C1008" s="0" t="n">
        <v>83.69</v>
      </c>
    </row>
    <row r="1009" customFormat="false" ht="15" hidden="false" customHeight="false" outlineLevel="0" collapsed="false">
      <c r="A1009" s="1" t="n">
        <v>39058</v>
      </c>
      <c r="B1009" s="0" t="n">
        <v>141.16</v>
      </c>
      <c r="C1009" s="0" t="n">
        <v>83.66</v>
      </c>
    </row>
    <row r="1010" customFormat="false" ht="15" hidden="false" customHeight="false" outlineLevel="0" collapsed="false">
      <c r="A1010" s="1" t="n">
        <v>39059</v>
      </c>
      <c r="B1010" s="0" t="n">
        <v>141.42</v>
      </c>
      <c r="C1010" s="0" t="n">
        <v>83.28</v>
      </c>
    </row>
    <row r="1011" customFormat="false" ht="15" hidden="false" customHeight="false" outlineLevel="0" collapsed="false">
      <c r="A1011" s="1" t="n">
        <v>39062</v>
      </c>
      <c r="B1011" s="0" t="n">
        <v>141.83</v>
      </c>
      <c r="C1011" s="0" t="n">
        <v>83.54</v>
      </c>
    </row>
    <row r="1012" customFormat="false" ht="15" hidden="false" customHeight="false" outlineLevel="0" collapsed="false">
      <c r="A1012" s="1" t="n">
        <v>39063</v>
      </c>
      <c r="B1012" s="0" t="n">
        <v>141.72</v>
      </c>
      <c r="C1012" s="0" t="n">
        <v>83.69</v>
      </c>
    </row>
    <row r="1013" customFormat="false" ht="15" hidden="false" customHeight="false" outlineLevel="0" collapsed="false">
      <c r="A1013" s="1" t="n">
        <v>39064</v>
      </c>
      <c r="B1013" s="0" t="n">
        <v>141.87</v>
      </c>
      <c r="C1013" s="0" t="n">
        <v>83.26</v>
      </c>
    </row>
    <row r="1014" customFormat="false" ht="15" hidden="false" customHeight="false" outlineLevel="0" collapsed="false">
      <c r="A1014" s="1" t="n">
        <v>39065</v>
      </c>
      <c r="B1014" s="0" t="n">
        <v>143.12</v>
      </c>
      <c r="C1014" s="0" t="n">
        <v>83.09</v>
      </c>
    </row>
    <row r="1015" customFormat="false" ht="15" hidden="false" customHeight="false" outlineLevel="0" collapsed="false">
      <c r="A1015" s="1" t="n">
        <v>39066</v>
      </c>
      <c r="B1015" s="0" t="n">
        <v>142.34</v>
      </c>
      <c r="C1015" s="0" t="n">
        <v>83.15</v>
      </c>
    </row>
    <row r="1016" customFormat="false" ht="15" hidden="false" customHeight="false" outlineLevel="0" collapsed="false">
      <c r="A1016" s="1" t="n">
        <v>39069</v>
      </c>
      <c r="B1016" s="0" t="n">
        <v>141.95</v>
      </c>
      <c r="C1016" s="0" t="n">
        <v>83.19</v>
      </c>
    </row>
    <row r="1017" customFormat="false" ht="15" hidden="false" customHeight="false" outlineLevel="0" collapsed="false">
      <c r="A1017" s="1" t="n">
        <v>39070</v>
      </c>
      <c r="B1017" s="0" t="n">
        <v>142.22</v>
      </c>
      <c r="C1017" s="0" t="n">
        <v>83.17</v>
      </c>
    </row>
    <row r="1018" customFormat="false" ht="15" hidden="false" customHeight="false" outlineLevel="0" collapsed="false">
      <c r="A1018" s="1" t="n">
        <v>39071</v>
      </c>
      <c r="B1018" s="0" t="n">
        <v>142.14</v>
      </c>
      <c r="C1018" s="0" t="n">
        <v>83.15</v>
      </c>
    </row>
    <row r="1019" customFormat="false" ht="15" hidden="false" customHeight="false" outlineLevel="0" collapsed="false">
      <c r="A1019" s="1" t="n">
        <v>39072</v>
      </c>
      <c r="B1019" s="0" t="n">
        <v>141.62</v>
      </c>
      <c r="C1019" s="0" t="n">
        <v>83.45</v>
      </c>
    </row>
    <row r="1020" customFormat="false" ht="15" hidden="false" customHeight="false" outlineLevel="0" collapsed="false">
      <c r="A1020" s="1" t="n">
        <v>39073</v>
      </c>
      <c r="B1020" s="0" t="n">
        <v>140.75</v>
      </c>
      <c r="C1020" s="0" t="n">
        <v>83.07</v>
      </c>
    </row>
    <row r="1021" customFormat="false" ht="15" hidden="false" customHeight="false" outlineLevel="0" collapsed="false">
      <c r="A1021" s="1" t="n">
        <v>39076</v>
      </c>
      <c r="B1021" s="0" t="n">
        <v>140.75</v>
      </c>
      <c r="C1021" s="0" t="n">
        <v>83.07</v>
      </c>
    </row>
    <row r="1022" customFormat="false" ht="15" hidden="false" customHeight="false" outlineLevel="0" collapsed="false">
      <c r="A1022" s="1" t="n">
        <v>39077</v>
      </c>
      <c r="B1022" s="0" t="n">
        <v>141.58</v>
      </c>
      <c r="C1022" s="0" t="n">
        <v>83.19</v>
      </c>
    </row>
    <row r="1023" customFormat="false" ht="15" hidden="false" customHeight="false" outlineLevel="0" collapsed="false">
      <c r="A1023" s="1" t="n">
        <v>39078</v>
      </c>
      <c r="B1023" s="0" t="n">
        <v>142.51</v>
      </c>
      <c r="C1023" s="0" t="n">
        <v>82.67</v>
      </c>
    </row>
    <row r="1024" customFormat="false" ht="15" hidden="false" customHeight="false" outlineLevel="0" collapsed="false">
      <c r="A1024" s="1" t="n">
        <v>39079</v>
      </c>
      <c r="B1024" s="0" t="n">
        <v>142.21</v>
      </c>
      <c r="C1024" s="0" t="n">
        <v>82.48</v>
      </c>
    </row>
    <row r="1025" customFormat="false" ht="15" hidden="false" customHeight="false" outlineLevel="0" collapsed="false">
      <c r="A1025" s="1" t="n">
        <v>39080</v>
      </c>
      <c r="B1025" s="0" t="n">
        <v>141.62</v>
      </c>
      <c r="C1025" s="0" t="n">
        <v>82.44</v>
      </c>
    </row>
    <row r="1026" customFormat="false" ht="15" hidden="false" customHeight="false" outlineLevel="0" collapsed="false">
      <c r="A1026" s="1" t="n">
        <v>39083</v>
      </c>
      <c r="B1026" s="0" t="n">
        <v>141.62</v>
      </c>
      <c r="C1026" s="0" t="n">
        <v>82.44</v>
      </c>
    </row>
    <row r="1027" customFormat="false" ht="15" hidden="false" customHeight="false" outlineLevel="0" collapsed="false">
      <c r="A1027" s="1" t="n">
        <v>39084</v>
      </c>
      <c r="B1027" s="0" t="n">
        <v>141.62</v>
      </c>
      <c r="C1027" s="0" t="n">
        <v>82.44</v>
      </c>
    </row>
    <row r="1028" customFormat="false" ht="15" hidden="false" customHeight="false" outlineLevel="0" collapsed="false">
      <c r="A1028" s="1" t="n">
        <v>39085</v>
      </c>
      <c r="B1028" s="0" t="n">
        <v>141.37</v>
      </c>
      <c r="C1028" s="0" t="n">
        <v>82.68</v>
      </c>
    </row>
    <row r="1029" customFormat="false" ht="15" hidden="false" customHeight="false" outlineLevel="0" collapsed="false">
      <c r="A1029" s="1" t="n">
        <v>39086</v>
      </c>
      <c r="B1029" s="0" t="n">
        <v>141.67</v>
      </c>
      <c r="C1029" s="0" t="n">
        <v>82.95</v>
      </c>
    </row>
    <row r="1030" customFormat="false" ht="15" hidden="false" customHeight="false" outlineLevel="0" collapsed="false">
      <c r="A1030" s="1" t="n">
        <v>39087</v>
      </c>
      <c r="B1030" s="0" t="n">
        <v>140.54</v>
      </c>
      <c r="C1030" s="0" t="n">
        <v>82.71</v>
      </c>
    </row>
    <row r="1031" customFormat="false" ht="15" hidden="false" customHeight="false" outlineLevel="0" collapsed="false">
      <c r="A1031" s="1" t="n">
        <v>39090</v>
      </c>
      <c r="B1031" s="0" t="n">
        <v>141.19</v>
      </c>
      <c r="C1031" s="0" t="n">
        <v>82.7699</v>
      </c>
    </row>
    <row r="1032" customFormat="false" ht="15" hidden="false" customHeight="false" outlineLevel="0" collapsed="false">
      <c r="A1032" s="1" t="n">
        <v>39091</v>
      </c>
      <c r="B1032" s="0" t="n">
        <v>141.07</v>
      </c>
      <c r="C1032" s="0" t="n">
        <v>82.75</v>
      </c>
    </row>
    <row r="1033" customFormat="false" ht="15" hidden="false" customHeight="false" outlineLevel="0" collapsed="false">
      <c r="A1033" s="1" t="n">
        <v>39092</v>
      </c>
      <c r="B1033" s="0" t="n">
        <v>141.54</v>
      </c>
      <c r="C1033" s="0" t="n">
        <v>82.61</v>
      </c>
    </row>
    <row r="1034" customFormat="false" ht="15" hidden="false" customHeight="false" outlineLevel="0" collapsed="false">
      <c r="A1034" s="1" t="n">
        <v>39093</v>
      </c>
      <c r="B1034" s="0" t="n">
        <v>142.16</v>
      </c>
      <c r="C1034" s="0" t="n">
        <v>82.39</v>
      </c>
    </row>
    <row r="1035" customFormat="false" ht="15" hidden="false" customHeight="false" outlineLevel="0" collapsed="false">
      <c r="A1035" s="1" t="n">
        <v>39094</v>
      </c>
      <c r="B1035" s="0" t="n">
        <v>143.24</v>
      </c>
      <c r="C1035" s="0" t="n">
        <v>82.22</v>
      </c>
    </row>
    <row r="1036" customFormat="false" ht="15" hidden="false" customHeight="false" outlineLevel="0" collapsed="false">
      <c r="A1036" s="1" t="n">
        <v>39097</v>
      </c>
      <c r="B1036" s="0" t="n">
        <v>143.24</v>
      </c>
      <c r="C1036" s="0" t="n">
        <v>82.22</v>
      </c>
    </row>
    <row r="1037" customFormat="false" ht="15" hidden="false" customHeight="false" outlineLevel="0" collapsed="false">
      <c r="A1037" s="1" t="n">
        <v>39098</v>
      </c>
      <c r="B1037" s="0" t="n">
        <v>142.96</v>
      </c>
      <c r="C1037" s="0" t="n">
        <v>82.38</v>
      </c>
    </row>
    <row r="1038" customFormat="false" ht="15" hidden="false" customHeight="false" outlineLevel="0" collapsed="false">
      <c r="A1038" s="1" t="n">
        <v>39099</v>
      </c>
      <c r="B1038" s="0" t="n">
        <v>143.02</v>
      </c>
      <c r="C1038" s="0" t="n">
        <v>82.22</v>
      </c>
    </row>
    <row r="1039" customFormat="false" ht="15" hidden="false" customHeight="false" outlineLevel="0" collapsed="false">
      <c r="A1039" s="1" t="n">
        <v>39100</v>
      </c>
      <c r="B1039" s="0" t="n">
        <v>142.54</v>
      </c>
      <c r="C1039" s="0" t="n">
        <v>82.33</v>
      </c>
    </row>
    <row r="1040" customFormat="false" ht="15" hidden="false" customHeight="false" outlineLevel="0" collapsed="false">
      <c r="A1040" s="1" t="n">
        <v>39101</v>
      </c>
      <c r="B1040" s="0" t="n">
        <v>142.82</v>
      </c>
      <c r="C1040" s="0" t="n">
        <v>82.2</v>
      </c>
    </row>
    <row r="1041" customFormat="false" ht="15" hidden="false" customHeight="false" outlineLevel="0" collapsed="false">
      <c r="A1041" s="1" t="n">
        <v>39104</v>
      </c>
      <c r="B1041" s="0" t="n">
        <v>142.38</v>
      </c>
      <c r="C1041" s="0" t="n">
        <v>82.35</v>
      </c>
    </row>
    <row r="1042" customFormat="false" ht="15" hidden="false" customHeight="false" outlineLevel="0" collapsed="false">
      <c r="A1042" s="1" t="n">
        <v>39105</v>
      </c>
      <c r="B1042" s="0" t="n">
        <v>142.8</v>
      </c>
      <c r="C1042" s="0" t="n">
        <v>82.11</v>
      </c>
    </row>
    <row r="1043" customFormat="false" ht="15" hidden="false" customHeight="false" outlineLevel="0" collapsed="false">
      <c r="A1043" s="1" t="n">
        <v>39106</v>
      </c>
      <c r="B1043" s="0" t="n">
        <v>143.95</v>
      </c>
      <c r="C1043" s="0" t="n">
        <v>82.12</v>
      </c>
    </row>
    <row r="1044" customFormat="false" ht="15" hidden="false" customHeight="false" outlineLevel="0" collapsed="false">
      <c r="A1044" s="1" t="n">
        <v>39107</v>
      </c>
      <c r="B1044" s="0" t="n">
        <v>142.26</v>
      </c>
      <c r="C1044" s="0" t="n">
        <v>81.8</v>
      </c>
    </row>
    <row r="1045" customFormat="false" ht="15" hidden="false" customHeight="false" outlineLevel="0" collapsed="false">
      <c r="A1045" s="1" t="n">
        <v>39108</v>
      </c>
      <c r="B1045" s="0" t="n">
        <v>142.16</v>
      </c>
      <c r="C1045" s="0" t="n">
        <v>81.79</v>
      </c>
    </row>
    <row r="1046" customFormat="false" ht="15" hidden="false" customHeight="false" outlineLevel="0" collapsed="false">
      <c r="A1046" s="1" t="n">
        <v>39111</v>
      </c>
      <c r="B1046" s="0" t="n">
        <v>142.05</v>
      </c>
      <c r="C1046" s="0" t="n">
        <v>81.73</v>
      </c>
    </row>
    <row r="1047" customFormat="false" ht="15" hidden="false" customHeight="false" outlineLevel="0" collapsed="false">
      <c r="A1047" s="1" t="n">
        <v>39112</v>
      </c>
      <c r="B1047" s="0" t="n">
        <v>142.79</v>
      </c>
      <c r="C1047" s="0" t="n">
        <v>81.81</v>
      </c>
    </row>
    <row r="1048" customFormat="false" ht="15" hidden="false" customHeight="false" outlineLevel="0" collapsed="false">
      <c r="A1048" s="1" t="n">
        <v>39113</v>
      </c>
      <c r="B1048" s="0" t="n">
        <v>143.75</v>
      </c>
      <c r="C1048" s="0" t="n">
        <v>82.11</v>
      </c>
    </row>
    <row r="1049" customFormat="false" ht="15" hidden="false" customHeight="false" outlineLevel="0" collapsed="false">
      <c r="A1049" s="1" t="n">
        <v>39114</v>
      </c>
      <c r="B1049" s="0" t="n">
        <v>144.61</v>
      </c>
      <c r="C1049" s="0" t="n">
        <v>81.74</v>
      </c>
    </row>
    <row r="1050" customFormat="false" ht="15" hidden="false" customHeight="false" outlineLevel="0" collapsed="false">
      <c r="A1050" s="1" t="n">
        <v>39115</v>
      </c>
      <c r="B1050" s="0" t="n">
        <v>144.81</v>
      </c>
      <c r="C1050" s="0" t="n">
        <v>81.81</v>
      </c>
    </row>
    <row r="1051" customFormat="false" ht="15" hidden="false" customHeight="false" outlineLevel="0" collapsed="false">
      <c r="A1051" s="1" t="n">
        <v>39118</v>
      </c>
      <c r="B1051" s="0" t="n">
        <v>144.85</v>
      </c>
      <c r="C1051" s="0" t="n">
        <v>81.9</v>
      </c>
    </row>
    <row r="1052" customFormat="false" ht="15" hidden="false" customHeight="false" outlineLevel="0" collapsed="false">
      <c r="A1052" s="1" t="n">
        <v>39119</v>
      </c>
      <c r="B1052" s="0" t="n">
        <v>144.89</v>
      </c>
      <c r="C1052" s="0" t="n">
        <v>82.13</v>
      </c>
    </row>
    <row r="1053" customFormat="false" ht="15" hidden="false" customHeight="false" outlineLevel="0" collapsed="false">
      <c r="A1053" s="1" t="n">
        <v>39120</v>
      </c>
      <c r="B1053" s="0" t="n">
        <v>145.21</v>
      </c>
      <c r="C1053" s="0" t="n">
        <v>82.31</v>
      </c>
    </row>
    <row r="1054" customFormat="false" ht="15" hidden="false" customHeight="false" outlineLevel="0" collapsed="false">
      <c r="A1054" s="1" t="n">
        <v>39121</v>
      </c>
      <c r="B1054" s="0" t="n">
        <v>145.02</v>
      </c>
      <c r="C1054" s="0" t="n">
        <v>82.33</v>
      </c>
    </row>
    <row r="1055" customFormat="false" ht="15" hidden="false" customHeight="false" outlineLevel="0" collapsed="false">
      <c r="A1055" s="1" t="n">
        <v>39122</v>
      </c>
      <c r="B1055" s="0" t="n">
        <v>143.94</v>
      </c>
      <c r="C1055" s="0" t="n">
        <v>82.08</v>
      </c>
    </row>
    <row r="1056" customFormat="false" ht="15" hidden="false" customHeight="false" outlineLevel="0" collapsed="false">
      <c r="A1056" s="1" t="n">
        <v>39125</v>
      </c>
      <c r="B1056" s="0" t="n">
        <v>143.45</v>
      </c>
      <c r="C1056" s="0" t="n">
        <v>81.97</v>
      </c>
    </row>
    <row r="1057" customFormat="false" ht="15" hidden="false" customHeight="false" outlineLevel="0" collapsed="false">
      <c r="A1057" s="1" t="n">
        <v>39126</v>
      </c>
      <c r="B1057" s="0" t="n">
        <v>144.66</v>
      </c>
      <c r="C1057" s="0" t="n">
        <v>81.909</v>
      </c>
    </row>
    <row r="1058" customFormat="false" ht="15" hidden="false" customHeight="false" outlineLevel="0" collapsed="false">
      <c r="A1058" s="1" t="n">
        <v>39127</v>
      </c>
      <c r="B1058" s="0" t="n">
        <v>145.61</v>
      </c>
      <c r="C1058" s="0" t="n">
        <v>82.38</v>
      </c>
    </row>
    <row r="1059" customFormat="false" ht="15" hidden="false" customHeight="false" outlineLevel="0" collapsed="false">
      <c r="A1059" s="1" t="n">
        <v>39128</v>
      </c>
      <c r="B1059" s="0" t="n">
        <v>145.8</v>
      </c>
      <c r="C1059" s="0" t="n">
        <v>82.51</v>
      </c>
    </row>
    <row r="1060" customFormat="false" ht="15" hidden="false" customHeight="false" outlineLevel="0" collapsed="false">
      <c r="A1060" s="1" t="n">
        <v>39129</v>
      </c>
      <c r="B1060" s="0" t="n">
        <v>145.73</v>
      </c>
      <c r="C1060" s="0" t="n">
        <v>82.6</v>
      </c>
    </row>
    <row r="1061" customFormat="false" ht="15" hidden="false" customHeight="false" outlineLevel="0" collapsed="false">
      <c r="A1061" s="1" t="n">
        <v>39132</v>
      </c>
      <c r="B1061" s="0" t="n">
        <v>145.73</v>
      </c>
      <c r="C1061" s="0" t="n">
        <v>82.6</v>
      </c>
    </row>
    <row r="1062" customFormat="false" ht="15" hidden="false" customHeight="false" outlineLevel="0" collapsed="false">
      <c r="A1062" s="1" t="n">
        <v>39133</v>
      </c>
      <c r="B1062" s="0" t="n">
        <v>146.04</v>
      </c>
      <c r="C1062" s="0" t="n">
        <v>82.7</v>
      </c>
    </row>
    <row r="1063" customFormat="false" ht="15" hidden="false" customHeight="false" outlineLevel="0" collapsed="false">
      <c r="A1063" s="1" t="n">
        <v>39134</v>
      </c>
      <c r="B1063" s="0" t="n">
        <v>145.98</v>
      </c>
      <c r="C1063" s="0" t="n">
        <v>82.69</v>
      </c>
    </row>
    <row r="1064" customFormat="false" ht="15" hidden="false" customHeight="false" outlineLevel="0" collapsed="false">
      <c r="A1064" s="1" t="n">
        <v>39135</v>
      </c>
      <c r="B1064" s="0" t="n">
        <v>145.87</v>
      </c>
      <c r="C1064" s="0" t="n">
        <v>82.48</v>
      </c>
    </row>
    <row r="1065" customFormat="false" ht="15" hidden="false" customHeight="false" outlineLevel="0" collapsed="false">
      <c r="A1065" s="1" t="n">
        <v>39136</v>
      </c>
      <c r="B1065" s="0" t="n">
        <v>145.3</v>
      </c>
      <c r="C1065" s="0" t="n">
        <v>82.81</v>
      </c>
    </row>
    <row r="1066" customFormat="false" ht="15" hidden="false" customHeight="false" outlineLevel="0" collapsed="false">
      <c r="A1066" s="1" t="n">
        <v>39139</v>
      </c>
      <c r="B1066" s="0" t="n">
        <v>145.17</v>
      </c>
      <c r="C1066" s="0" t="n">
        <v>83.07</v>
      </c>
    </row>
    <row r="1067" customFormat="false" ht="15" hidden="false" customHeight="false" outlineLevel="0" collapsed="false">
      <c r="A1067" s="1" t="n">
        <v>39140</v>
      </c>
      <c r="B1067" s="0" t="n">
        <v>139.5</v>
      </c>
      <c r="C1067" s="0" t="n">
        <v>83.77</v>
      </c>
    </row>
    <row r="1068" customFormat="false" ht="15" hidden="false" customHeight="false" outlineLevel="0" collapsed="false">
      <c r="A1068" s="1" t="n">
        <v>39141</v>
      </c>
      <c r="B1068" s="0" t="n">
        <v>140.93</v>
      </c>
      <c r="C1068" s="0" t="n">
        <v>83.48</v>
      </c>
    </row>
    <row r="1069" customFormat="false" ht="15" hidden="false" customHeight="false" outlineLevel="0" collapsed="false">
      <c r="A1069" s="1" t="n">
        <v>39142</v>
      </c>
      <c r="B1069" s="0" t="n">
        <v>140.51</v>
      </c>
      <c r="C1069" s="0" t="n">
        <v>83.31</v>
      </c>
    </row>
    <row r="1070" customFormat="false" ht="15" hidden="false" customHeight="false" outlineLevel="0" collapsed="false">
      <c r="A1070" s="1" t="n">
        <v>39143</v>
      </c>
      <c r="B1070" s="0" t="n">
        <v>138.67</v>
      </c>
      <c r="C1070" s="0" t="n">
        <v>83.55</v>
      </c>
    </row>
    <row r="1071" customFormat="false" ht="15" hidden="false" customHeight="false" outlineLevel="0" collapsed="false">
      <c r="A1071" s="1" t="n">
        <v>39146</v>
      </c>
      <c r="B1071" s="0" t="n">
        <v>137.35</v>
      </c>
      <c r="C1071" s="0" t="n">
        <v>83.6</v>
      </c>
    </row>
    <row r="1072" customFormat="false" ht="15" hidden="false" customHeight="false" outlineLevel="0" collapsed="false">
      <c r="A1072" s="1" t="n">
        <v>39147</v>
      </c>
      <c r="B1072" s="0" t="n">
        <v>139.7</v>
      </c>
      <c r="C1072" s="0" t="n">
        <v>83.49</v>
      </c>
    </row>
    <row r="1073" customFormat="false" ht="15" hidden="false" customHeight="false" outlineLevel="0" collapsed="false">
      <c r="A1073" s="1" t="n">
        <v>39148</v>
      </c>
      <c r="B1073" s="0" t="n">
        <v>139.56</v>
      </c>
      <c r="C1073" s="0" t="n">
        <v>83.64</v>
      </c>
    </row>
    <row r="1074" customFormat="false" ht="15" hidden="false" customHeight="false" outlineLevel="0" collapsed="false">
      <c r="A1074" s="1" t="n">
        <v>39149</v>
      </c>
      <c r="B1074" s="0" t="n">
        <v>140.74</v>
      </c>
      <c r="C1074" s="0" t="n">
        <v>83.63</v>
      </c>
    </row>
    <row r="1075" customFormat="false" ht="15" hidden="false" customHeight="false" outlineLevel="0" collapsed="false">
      <c r="A1075" s="1" t="n">
        <v>39150</v>
      </c>
      <c r="B1075" s="0" t="n">
        <v>140.78</v>
      </c>
      <c r="C1075" s="0" t="n">
        <v>83.16</v>
      </c>
    </row>
    <row r="1076" customFormat="false" ht="15" hidden="false" customHeight="false" outlineLevel="0" collapsed="false">
      <c r="A1076" s="1" t="n">
        <v>39153</v>
      </c>
      <c r="B1076" s="0" t="n">
        <v>140.99</v>
      </c>
      <c r="C1076" s="0" t="n">
        <v>83.39</v>
      </c>
    </row>
    <row r="1077" customFormat="false" ht="15" hidden="false" customHeight="false" outlineLevel="0" collapsed="false">
      <c r="A1077" s="1" t="n">
        <v>39154</v>
      </c>
      <c r="B1077" s="0" t="n">
        <v>138.25</v>
      </c>
      <c r="C1077" s="0" t="n">
        <v>83.76</v>
      </c>
    </row>
    <row r="1078" customFormat="false" ht="15" hidden="false" customHeight="false" outlineLevel="0" collapsed="false">
      <c r="A1078" s="1" t="n">
        <v>39155</v>
      </c>
      <c r="B1078" s="0" t="n">
        <v>139.28</v>
      </c>
      <c r="C1078" s="0" t="n">
        <v>83.65</v>
      </c>
    </row>
    <row r="1079" customFormat="false" ht="15" hidden="false" customHeight="false" outlineLevel="0" collapsed="false">
      <c r="A1079" s="1" t="n">
        <v>39156</v>
      </c>
      <c r="B1079" s="0" t="n">
        <v>139.47</v>
      </c>
      <c r="C1079" s="0" t="n">
        <v>83.56</v>
      </c>
    </row>
    <row r="1080" customFormat="false" ht="15" hidden="false" customHeight="false" outlineLevel="0" collapsed="false">
      <c r="A1080" s="1" t="n">
        <v>39157</v>
      </c>
      <c r="B1080" s="0" t="n">
        <v>138.53</v>
      </c>
      <c r="C1080" s="0" t="n">
        <v>83.55</v>
      </c>
    </row>
    <row r="1081" customFormat="false" ht="15" hidden="false" customHeight="false" outlineLevel="0" collapsed="false">
      <c r="A1081" s="1" t="n">
        <v>39160</v>
      </c>
      <c r="B1081" s="0" t="n">
        <v>140.2</v>
      </c>
      <c r="C1081" s="0" t="n">
        <v>83.44</v>
      </c>
    </row>
    <row r="1082" customFormat="false" ht="15" hidden="false" customHeight="false" outlineLevel="0" collapsed="false">
      <c r="A1082" s="1" t="n">
        <v>39161</v>
      </c>
      <c r="B1082" s="0" t="n">
        <v>140.97</v>
      </c>
      <c r="C1082" s="0" t="n">
        <v>83.56</v>
      </c>
    </row>
    <row r="1083" customFormat="false" ht="15" hidden="false" customHeight="false" outlineLevel="0" collapsed="false">
      <c r="A1083" s="1" t="n">
        <v>39162</v>
      </c>
      <c r="B1083" s="0" t="n">
        <v>143.29</v>
      </c>
      <c r="C1083" s="0" t="n">
        <v>83.68</v>
      </c>
    </row>
    <row r="1084" customFormat="false" ht="15" hidden="false" customHeight="false" outlineLevel="0" collapsed="false">
      <c r="A1084" s="1" t="n">
        <v>39163</v>
      </c>
      <c r="B1084" s="0" t="n">
        <v>143.18</v>
      </c>
      <c r="C1084" s="0" t="n">
        <v>83.4</v>
      </c>
    </row>
    <row r="1085" customFormat="false" ht="15" hidden="false" customHeight="false" outlineLevel="0" collapsed="false">
      <c r="A1085" s="1" t="n">
        <v>39164</v>
      </c>
      <c r="B1085" s="0" t="n">
        <v>143.39</v>
      </c>
      <c r="C1085" s="0" t="n">
        <v>83.27</v>
      </c>
    </row>
    <row r="1086" customFormat="false" ht="15" hidden="false" customHeight="false" outlineLevel="0" collapsed="false">
      <c r="A1086" s="1" t="n">
        <v>39167</v>
      </c>
      <c r="B1086" s="0" t="n">
        <v>143.2</v>
      </c>
      <c r="C1086" s="0" t="n">
        <v>83.34</v>
      </c>
    </row>
    <row r="1087" customFormat="false" ht="15" hidden="false" customHeight="false" outlineLevel="0" collapsed="false">
      <c r="A1087" s="1" t="n">
        <v>39168</v>
      </c>
      <c r="B1087" s="0" t="n">
        <v>142.86</v>
      </c>
      <c r="C1087" s="0" t="n">
        <v>83.32</v>
      </c>
    </row>
    <row r="1088" customFormat="false" ht="15" hidden="false" customHeight="false" outlineLevel="0" collapsed="false">
      <c r="A1088" s="1" t="n">
        <v>39169</v>
      </c>
      <c r="B1088" s="0" t="n">
        <v>141.82</v>
      </c>
      <c r="C1088" s="0" t="n">
        <v>83.31</v>
      </c>
    </row>
    <row r="1089" customFormat="false" ht="15" hidden="false" customHeight="false" outlineLevel="0" collapsed="false">
      <c r="A1089" s="1" t="n">
        <v>39170</v>
      </c>
      <c r="B1089" s="0" t="n">
        <v>141.97</v>
      </c>
      <c r="C1089" s="0" t="n">
        <v>83.19</v>
      </c>
    </row>
    <row r="1090" customFormat="false" ht="15" hidden="false" customHeight="false" outlineLevel="0" collapsed="false">
      <c r="A1090" s="1" t="n">
        <v>39171</v>
      </c>
      <c r="B1090" s="0" t="n">
        <v>142</v>
      </c>
      <c r="C1090" s="0" t="n">
        <v>83.09</v>
      </c>
    </row>
    <row r="1091" customFormat="false" ht="15" hidden="false" customHeight="false" outlineLevel="0" collapsed="false">
      <c r="A1091" s="1" t="n">
        <v>39174</v>
      </c>
      <c r="B1091" s="0" t="n">
        <v>142.16</v>
      </c>
      <c r="C1091" s="0" t="n">
        <v>82.86</v>
      </c>
    </row>
    <row r="1092" customFormat="false" ht="15" hidden="false" customHeight="false" outlineLevel="0" collapsed="false">
      <c r="A1092" s="1" t="n">
        <v>39175</v>
      </c>
      <c r="B1092" s="0" t="n">
        <v>143.69</v>
      </c>
      <c r="C1092" s="0" t="n">
        <v>82.79</v>
      </c>
    </row>
    <row r="1093" customFormat="false" ht="15" hidden="false" customHeight="false" outlineLevel="0" collapsed="false">
      <c r="A1093" s="1" t="n">
        <v>39176</v>
      </c>
      <c r="B1093" s="0" t="n">
        <v>143.85</v>
      </c>
      <c r="C1093" s="0" t="n">
        <v>82.92</v>
      </c>
    </row>
    <row r="1094" customFormat="false" ht="15" hidden="false" customHeight="false" outlineLevel="0" collapsed="false">
      <c r="A1094" s="1" t="n">
        <v>39177</v>
      </c>
      <c r="B1094" s="0" t="n">
        <v>144.24</v>
      </c>
      <c r="C1094" s="0" t="n">
        <v>82.71</v>
      </c>
    </row>
    <row r="1095" customFormat="false" ht="15" hidden="false" customHeight="false" outlineLevel="0" collapsed="false">
      <c r="A1095" s="1" t="n">
        <v>39178</v>
      </c>
      <c r="B1095" s="0" t="n">
        <v>144.24</v>
      </c>
      <c r="C1095" s="0" t="n">
        <v>82.71</v>
      </c>
    </row>
    <row r="1096" customFormat="false" ht="15" hidden="false" customHeight="false" outlineLevel="0" collapsed="false">
      <c r="A1096" s="1" t="n">
        <v>39181</v>
      </c>
      <c r="B1096" s="0" t="n">
        <v>144.44</v>
      </c>
      <c r="C1096" s="0" t="n">
        <v>82.33</v>
      </c>
    </row>
    <row r="1097" customFormat="false" ht="15" hidden="false" customHeight="false" outlineLevel="0" collapsed="false">
      <c r="A1097" s="1" t="n">
        <v>39182</v>
      </c>
      <c r="B1097" s="0" t="n">
        <v>144.61</v>
      </c>
      <c r="C1097" s="0" t="n">
        <v>82.5</v>
      </c>
    </row>
    <row r="1098" customFormat="false" ht="15" hidden="false" customHeight="false" outlineLevel="0" collapsed="false">
      <c r="A1098" s="1" t="n">
        <v>39183</v>
      </c>
      <c r="B1098" s="0" t="n">
        <v>144.02</v>
      </c>
      <c r="C1098" s="0" t="n">
        <v>82.4</v>
      </c>
    </row>
    <row r="1099" customFormat="false" ht="15" hidden="false" customHeight="false" outlineLevel="0" collapsed="false">
      <c r="A1099" s="1" t="n">
        <v>39184</v>
      </c>
      <c r="B1099" s="0" t="n">
        <v>144.66</v>
      </c>
      <c r="C1099" s="0" t="n">
        <v>82.48</v>
      </c>
    </row>
    <row r="1100" customFormat="false" ht="15" hidden="false" customHeight="false" outlineLevel="0" collapsed="false">
      <c r="A1100" s="1" t="n">
        <v>39185</v>
      </c>
      <c r="B1100" s="0" t="n">
        <v>145.32</v>
      </c>
      <c r="C1100" s="0" t="n">
        <v>82.34</v>
      </c>
    </row>
    <row r="1101" customFormat="false" ht="15" hidden="false" customHeight="false" outlineLevel="0" collapsed="false">
      <c r="A1101" s="1" t="n">
        <v>39188</v>
      </c>
      <c r="B1101" s="0" t="n">
        <v>146.7</v>
      </c>
      <c r="C1101" s="0" t="n">
        <v>82.43</v>
      </c>
    </row>
    <row r="1102" customFormat="false" ht="15" hidden="false" customHeight="false" outlineLevel="0" collapsed="false">
      <c r="A1102" s="1" t="n">
        <v>39189</v>
      </c>
      <c r="B1102" s="0" t="n">
        <v>147.09</v>
      </c>
      <c r="C1102" s="0" t="n">
        <v>82.78</v>
      </c>
    </row>
    <row r="1103" customFormat="false" ht="15" hidden="false" customHeight="false" outlineLevel="0" collapsed="false">
      <c r="A1103" s="1" t="n">
        <v>39190</v>
      </c>
      <c r="B1103" s="0" t="n">
        <v>147.27</v>
      </c>
      <c r="C1103" s="0" t="n">
        <v>82.97</v>
      </c>
    </row>
    <row r="1104" customFormat="false" ht="15" hidden="false" customHeight="false" outlineLevel="0" collapsed="false">
      <c r="A1104" s="1" t="n">
        <v>39191</v>
      </c>
      <c r="B1104" s="0" t="n">
        <v>147.23</v>
      </c>
      <c r="C1104" s="0" t="n">
        <v>82.96</v>
      </c>
    </row>
    <row r="1105" customFormat="false" ht="15" hidden="false" customHeight="false" outlineLevel="0" collapsed="false">
      <c r="A1105" s="1" t="n">
        <v>39192</v>
      </c>
      <c r="B1105" s="0" t="n">
        <v>148.62</v>
      </c>
      <c r="C1105" s="0" t="n">
        <v>82.87</v>
      </c>
    </row>
    <row r="1106" customFormat="false" ht="15" hidden="false" customHeight="false" outlineLevel="0" collapsed="false">
      <c r="A1106" s="1" t="n">
        <v>39195</v>
      </c>
      <c r="B1106" s="0" t="n">
        <v>148.06</v>
      </c>
      <c r="C1106" s="0" t="n">
        <v>83.04</v>
      </c>
    </row>
    <row r="1107" customFormat="false" ht="15" hidden="false" customHeight="false" outlineLevel="0" collapsed="false">
      <c r="A1107" s="1" t="n">
        <v>39196</v>
      </c>
      <c r="B1107" s="0" t="n">
        <v>148.12</v>
      </c>
      <c r="C1107" s="0" t="n">
        <v>83.2</v>
      </c>
    </row>
    <row r="1108" customFormat="false" ht="15" hidden="false" customHeight="false" outlineLevel="0" collapsed="false">
      <c r="A1108" s="1" t="n">
        <v>39197</v>
      </c>
      <c r="B1108" s="0" t="n">
        <v>149.48</v>
      </c>
      <c r="C1108" s="0" t="n">
        <v>83.15</v>
      </c>
    </row>
    <row r="1109" customFormat="false" ht="15" hidden="false" customHeight="false" outlineLevel="0" collapsed="false">
      <c r="A1109" s="1" t="n">
        <v>39198</v>
      </c>
      <c r="B1109" s="0" t="n">
        <v>149.65</v>
      </c>
      <c r="C1109" s="0" t="n">
        <v>82.91</v>
      </c>
    </row>
    <row r="1110" customFormat="false" ht="15" hidden="false" customHeight="false" outlineLevel="0" collapsed="false">
      <c r="A1110" s="1" t="n">
        <v>39199</v>
      </c>
      <c r="B1110" s="0" t="n">
        <v>149.53</v>
      </c>
      <c r="C1110" s="0" t="n">
        <v>82.91</v>
      </c>
    </row>
    <row r="1111" customFormat="false" ht="15" hidden="false" customHeight="false" outlineLevel="0" collapsed="false">
      <c r="A1111" s="1" t="n">
        <v>39202</v>
      </c>
      <c r="B1111" s="0" t="n">
        <v>148.29</v>
      </c>
      <c r="C1111" s="0" t="n">
        <v>83.27</v>
      </c>
    </row>
    <row r="1112" customFormat="false" ht="15" hidden="false" customHeight="false" outlineLevel="0" collapsed="false">
      <c r="A1112" s="1" t="n">
        <v>39203</v>
      </c>
      <c r="B1112" s="0" t="n">
        <v>148.67</v>
      </c>
      <c r="C1112" s="0" t="n">
        <v>82.96</v>
      </c>
    </row>
    <row r="1113" customFormat="false" ht="15" hidden="false" customHeight="false" outlineLevel="0" collapsed="false">
      <c r="A1113" s="1" t="n">
        <v>39204</v>
      </c>
      <c r="B1113" s="0" t="n">
        <v>149.54</v>
      </c>
      <c r="C1113" s="0" t="n">
        <v>82.86</v>
      </c>
    </row>
    <row r="1114" customFormat="false" ht="15" hidden="false" customHeight="false" outlineLevel="0" collapsed="false">
      <c r="A1114" s="1" t="n">
        <v>39205</v>
      </c>
      <c r="B1114" s="0" t="n">
        <v>150.35</v>
      </c>
      <c r="C1114" s="0" t="n">
        <v>82.77</v>
      </c>
    </row>
    <row r="1115" customFormat="false" ht="15" hidden="false" customHeight="false" outlineLevel="0" collapsed="false">
      <c r="A1115" s="1" t="n">
        <v>39206</v>
      </c>
      <c r="B1115" s="0" t="n">
        <v>150.92</v>
      </c>
      <c r="C1115" s="0" t="n">
        <v>82.98</v>
      </c>
    </row>
    <row r="1116" customFormat="false" ht="15" hidden="false" customHeight="false" outlineLevel="0" collapsed="false">
      <c r="A1116" s="1" t="n">
        <v>39209</v>
      </c>
      <c r="B1116" s="0" t="n">
        <v>150.95</v>
      </c>
      <c r="C1116" s="0" t="n">
        <v>83.05</v>
      </c>
    </row>
    <row r="1117" customFormat="false" ht="15" hidden="false" customHeight="false" outlineLevel="0" collapsed="false">
      <c r="A1117" s="1" t="n">
        <v>39210</v>
      </c>
      <c r="B1117" s="0" t="n">
        <v>150.75</v>
      </c>
      <c r="C1117" s="0" t="n">
        <v>83.05</v>
      </c>
    </row>
    <row r="1118" customFormat="false" ht="15" hidden="false" customHeight="false" outlineLevel="0" collapsed="false">
      <c r="A1118" s="1" t="n">
        <v>39211</v>
      </c>
      <c r="B1118" s="0" t="n">
        <v>151.16</v>
      </c>
      <c r="C1118" s="0" t="n">
        <v>82.78</v>
      </c>
    </row>
    <row r="1119" customFormat="false" ht="15" hidden="false" customHeight="false" outlineLevel="0" collapsed="false">
      <c r="A1119" s="1" t="n">
        <v>39212</v>
      </c>
      <c r="B1119" s="0" t="n">
        <v>149.58</v>
      </c>
      <c r="C1119" s="0" t="n">
        <v>82.99</v>
      </c>
    </row>
    <row r="1120" customFormat="false" ht="15" hidden="false" customHeight="false" outlineLevel="0" collapsed="false">
      <c r="A1120" s="1" t="n">
        <v>39213</v>
      </c>
      <c r="B1120" s="0" t="n">
        <v>150.86</v>
      </c>
      <c r="C1120" s="0" t="n">
        <v>82.82</v>
      </c>
    </row>
    <row r="1121" customFormat="false" ht="15" hidden="false" customHeight="false" outlineLevel="0" collapsed="false">
      <c r="A1121" s="1" t="n">
        <v>39216</v>
      </c>
      <c r="B1121" s="0" t="n">
        <v>150.53</v>
      </c>
      <c r="C1121" s="0" t="n">
        <v>82.7</v>
      </c>
    </row>
    <row r="1122" customFormat="false" ht="15" hidden="false" customHeight="false" outlineLevel="0" collapsed="false">
      <c r="A1122" s="1" t="n">
        <v>39217</v>
      </c>
      <c r="B1122" s="0" t="n">
        <v>150.57</v>
      </c>
      <c r="C1122" s="0" t="n">
        <v>82.69</v>
      </c>
    </row>
    <row r="1123" customFormat="false" ht="15" hidden="false" customHeight="false" outlineLevel="0" collapsed="false">
      <c r="A1123" s="1" t="n">
        <v>39218</v>
      </c>
      <c r="B1123" s="0" t="n">
        <v>151.6</v>
      </c>
      <c r="C1123" s="0" t="n">
        <v>82.64</v>
      </c>
    </row>
    <row r="1124" customFormat="false" ht="15" hidden="false" customHeight="false" outlineLevel="0" collapsed="false">
      <c r="A1124" s="1" t="n">
        <v>39219</v>
      </c>
      <c r="B1124" s="0" t="n">
        <v>151.3</v>
      </c>
      <c r="C1124" s="0" t="n">
        <v>82.42</v>
      </c>
    </row>
    <row r="1125" customFormat="false" ht="15" hidden="false" customHeight="false" outlineLevel="0" collapsed="false">
      <c r="A1125" s="1" t="n">
        <v>39220</v>
      </c>
      <c r="B1125" s="0" t="n">
        <v>152.62</v>
      </c>
      <c r="C1125" s="0" t="n">
        <v>82.18</v>
      </c>
    </row>
    <row r="1126" customFormat="false" ht="15" hidden="false" customHeight="false" outlineLevel="0" collapsed="false">
      <c r="A1126" s="1" t="n">
        <v>39223</v>
      </c>
      <c r="B1126" s="0" t="n">
        <v>152.54</v>
      </c>
      <c r="C1126" s="0" t="n">
        <v>82.29</v>
      </c>
    </row>
    <row r="1127" customFormat="false" ht="15" hidden="false" customHeight="false" outlineLevel="0" collapsed="false">
      <c r="A1127" s="1" t="n">
        <v>39224</v>
      </c>
      <c r="B1127" s="0" t="n">
        <v>152.42</v>
      </c>
      <c r="C1127" s="0" t="n">
        <v>82.06</v>
      </c>
    </row>
    <row r="1128" customFormat="false" ht="15" hidden="false" customHeight="false" outlineLevel="0" collapsed="false">
      <c r="A1128" s="1" t="n">
        <v>39225</v>
      </c>
      <c r="B1128" s="0" t="n">
        <v>152.44</v>
      </c>
      <c r="C1128" s="0" t="n">
        <v>81.9</v>
      </c>
    </row>
    <row r="1129" customFormat="false" ht="15" hidden="false" customHeight="false" outlineLevel="0" collapsed="false">
      <c r="A1129" s="1" t="n">
        <v>39226</v>
      </c>
      <c r="B1129" s="0" t="n">
        <v>151.06</v>
      </c>
      <c r="C1129" s="0" t="n">
        <v>82.01</v>
      </c>
    </row>
    <row r="1130" customFormat="false" ht="15" hidden="false" customHeight="false" outlineLevel="0" collapsed="false">
      <c r="A1130" s="1" t="n">
        <v>39227</v>
      </c>
      <c r="B1130" s="0" t="n">
        <v>151.69</v>
      </c>
      <c r="C1130" s="0" t="n">
        <v>81.92</v>
      </c>
    </row>
    <row r="1131" customFormat="false" ht="15" hidden="false" customHeight="false" outlineLevel="0" collapsed="false">
      <c r="A1131" s="1" t="n">
        <v>39230</v>
      </c>
      <c r="B1131" s="0" t="n">
        <v>151.69</v>
      </c>
      <c r="C1131" s="0" t="n">
        <v>81.92</v>
      </c>
    </row>
    <row r="1132" customFormat="false" ht="15" hidden="false" customHeight="false" outlineLevel="0" collapsed="false">
      <c r="A1132" s="1" t="n">
        <v>39231</v>
      </c>
      <c r="B1132" s="0" t="n">
        <v>152.24</v>
      </c>
      <c r="C1132" s="0" t="n">
        <v>81.75</v>
      </c>
    </row>
    <row r="1133" customFormat="false" ht="15" hidden="false" customHeight="false" outlineLevel="0" collapsed="false">
      <c r="A1133" s="1" t="n">
        <v>39232</v>
      </c>
      <c r="B1133" s="0" t="n">
        <v>153.48</v>
      </c>
      <c r="C1133" s="0" t="n">
        <v>81.8301</v>
      </c>
    </row>
    <row r="1134" customFormat="false" ht="15" hidden="false" customHeight="false" outlineLevel="0" collapsed="false">
      <c r="A1134" s="1" t="n">
        <v>39233</v>
      </c>
      <c r="B1134" s="0" t="n">
        <v>153.32</v>
      </c>
      <c r="C1134" s="0" t="n">
        <v>81.8</v>
      </c>
    </row>
    <row r="1135" customFormat="false" ht="15" hidden="false" customHeight="false" outlineLevel="0" collapsed="false">
      <c r="A1135" s="1" t="n">
        <v>39234</v>
      </c>
      <c r="B1135" s="0" t="n">
        <v>154.08</v>
      </c>
      <c r="C1135" s="0" t="n">
        <v>81.12</v>
      </c>
    </row>
    <row r="1136" customFormat="false" ht="15" hidden="false" customHeight="false" outlineLevel="0" collapsed="false">
      <c r="A1136" s="1" t="n">
        <v>39237</v>
      </c>
      <c r="B1136" s="0" t="n">
        <v>154.1</v>
      </c>
      <c r="C1136" s="0" t="n">
        <v>81.25</v>
      </c>
    </row>
    <row r="1137" customFormat="false" ht="15" hidden="false" customHeight="false" outlineLevel="0" collapsed="false">
      <c r="A1137" s="1" t="n">
        <v>39238</v>
      </c>
      <c r="B1137" s="0" t="n">
        <v>153.49</v>
      </c>
      <c r="C1137" s="0" t="n">
        <v>80.99</v>
      </c>
    </row>
    <row r="1138" customFormat="false" ht="15" hidden="false" customHeight="false" outlineLevel="0" collapsed="false">
      <c r="A1138" s="1" t="n">
        <v>39239</v>
      </c>
      <c r="B1138" s="0" t="n">
        <v>151.84</v>
      </c>
      <c r="C1138" s="0" t="n">
        <v>81.03</v>
      </c>
    </row>
    <row r="1139" customFormat="false" ht="15" hidden="false" customHeight="false" outlineLevel="0" collapsed="false">
      <c r="A1139" s="1" t="n">
        <v>39240</v>
      </c>
      <c r="B1139" s="0" t="n">
        <v>149.1</v>
      </c>
      <c r="C1139" s="0" t="n">
        <v>80.22</v>
      </c>
    </row>
    <row r="1140" customFormat="false" ht="15" hidden="false" customHeight="false" outlineLevel="0" collapsed="false">
      <c r="A1140" s="1" t="n">
        <v>39241</v>
      </c>
      <c r="B1140" s="0" t="n">
        <v>151.04</v>
      </c>
      <c r="C1140" s="0" t="n">
        <v>80.37</v>
      </c>
    </row>
    <row r="1141" customFormat="false" ht="15" hidden="false" customHeight="false" outlineLevel="0" collapsed="false">
      <c r="A1141" s="1" t="n">
        <v>39244</v>
      </c>
      <c r="B1141" s="0" t="n">
        <v>151.3</v>
      </c>
      <c r="C1141" s="0" t="n">
        <v>80.16</v>
      </c>
    </row>
    <row r="1142" customFormat="false" ht="15" hidden="false" customHeight="false" outlineLevel="0" collapsed="false">
      <c r="A1142" s="1" t="n">
        <v>39245</v>
      </c>
      <c r="B1142" s="0" t="n">
        <v>149.65</v>
      </c>
      <c r="C1142" s="0" t="n">
        <v>79.59</v>
      </c>
    </row>
    <row r="1143" customFormat="false" ht="15" hidden="false" customHeight="false" outlineLevel="0" collapsed="false">
      <c r="A1143" s="1" t="n">
        <v>39246</v>
      </c>
      <c r="B1143" s="0" t="n">
        <v>151.89</v>
      </c>
      <c r="C1143" s="0" t="n">
        <v>79.85</v>
      </c>
    </row>
    <row r="1144" customFormat="false" ht="15" hidden="false" customHeight="false" outlineLevel="0" collapsed="false">
      <c r="A1144" s="1" t="n">
        <v>39247</v>
      </c>
      <c r="B1144" s="0" t="n">
        <v>152.86</v>
      </c>
      <c r="C1144" s="0" t="n">
        <v>79.87</v>
      </c>
    </row>
    <row r="1145" customFormat="false" ht="15" hidden="false" customHeight="false" outlineLevel="0" collapsed="false">
      <c r="A1145" s="1" t="n">
        <v>39248</v>
      </c>
      <c r="B1145" s="0" t="n">
        <v>153.07</v>
      </c>
      <c r="C1145" s="0" t="n">
        <v>80.22</v>
      </c>
    </row>
    <row r="1146" customFormat="false" ht="15" hidden="false" customHeight="false" outlineLevel="0" collapsed="false">
      <c r="A1146" s="1" t="n">
        <v>39251</v>
      </c>
      <c r="B1146" s="0" t="n">
        <v>152.89</v>
      </c>
      <c r="C1146" s="0" t="n">
        <v>80.18</v>
      </c>
    </row>
    <row r="1147" customFormat="false" ht="15" hidden="false" customHeight="false" outlineLevel="0" collapsed="false">
      <c r="A1147" s="1" t="n">
        <v>39252</v>
      </c>
      <c r="B1147" s="0" t="n">
        <v>153.27</v>
      </c>
      <c r="C1147" s="0" t="n">
        <v>80.57</v>
      </c>
    </row>
    <row r="1148" customFormat="false" ht="15" hidden="false" customHeight="false" outlineLevel="0" collapsed="false">
      <c r="A1148" s="1" t="n">
        <v>39253</v>
      </c>
      <c r="B1148" s="0" t="n">
        <v>151.14</v>
      </c>
      <c r="C1148" s="0" t="n">
        <v>80.3101</v>
      </c>
    </row>
    <row r="1149" customFormat="false" ht="15" hidden="false" customHeight="false" outlineLevel="0" collapsed="false">
      <c r="A1149" s="1" t="n">
        <v>39254</v>
      </c>
      <c r="B1149" s="0" t="n">
        <v>151.98</v>
      </c>
      <c r="C1149" s="0" t="n">
        <v>80.21</v>
      </c>
    </row>
    <row r="1150" customFormat="false" ht="15" hidden="false" customHeight="false" outlineLevel="0" collapsed="false">
      <c r="A1150" s="1" t="n">
        <v>39255</v>
      </c>
      <c r="B1150" s="0" t="n">
        <v>150.55</v>
      </c>
      <c r="C1150" s="0" t="n">
        <v>80.45</v>
      </c>
    </row>
    <row r="1151" customFormat="false" ht="15" hidden="false" customHeight="false" outlineLevel="0" collapsed="false">
      <c r="A1151" s="1" t="n">
        <v>39258</v>
      </c>
      <c r="B1151" s="0" t="n">
        <v>149.83</v>
      </c>
      <c r="C1151" s="0" t="n">
        <v>80.71</v>
      </c>
    </row>
    <row r="1152" customFormat="false" ht="15" hidden="false" customHeight="false" outlineLevel="0" collapsed="false">
      <c r="A1152" s="1" t="n">
        <v>39259</v>
      </c>
      <c r="B1152" s="0" t="n">
        <v>148.29</v>
      </c>
      <c r="C1152" s="0" t="n">
        <v>80.73</v>
      </c>
    </row>
    <row r="1153" customFormat="false" ht="15" hidden="false" customHeight="false" outlineLevel="0" collapsed="false">
      <c r="A1153" s="1" t="n">
        <v>39260</v>
      </c>
      <c r="B1153" s="0" t="n">
        <v>150.4</v>
      </c>
      <c r="C1153" s="0" t="n">
        <v>80.72</v>
      </c>
    </row>
    <row r="1154" customFormat="false" ht="15" hidden="false" customHeight="false" outlineLevel="0" collapsed="false">
      <c r="A1154" s="1" t="n">
        <v>39261</v>
      </c>
      <c r="B1154" s="0" t="n">
        <v>150.38</v>
      </c>
      <c r="C1154" s="0" t="n">
        <v>80.67</v>
      </c>
    </row>
    <row r="1155" customFormat="false" ht="15" hidden="false" customHeight="false" outlineLevel="0" collapsed="false">
      <c r="A1155" s="1" t="n">
        <v>39262</v>
      </c>
      <c r="B1155" s="0" t="n">
        <v>150.43</v>
      </c>
      <c r="C1155" s="0" t="n">
        <v>81.09</v>
      </c>
    </row>
    <row r="1156" customFormat="false" ht="15" hidden="false" customHeight="false" outlineLevel="0" collapsed="false">
      <c r="A1156" s="1" t="n">
        <v>39265</v>
      </c>
      <c r="B1156" s="0" t="n">
        <v>151.79</v>
      </c>
      <c r="C1156" s="0" t="n">
        <v>80.9</v>
      </c>
    </row>
    <row r="1157" customFormat="false" ht="15" hidden="false" customHeight="false" outlineLevel="0" collapsed="false">
      <c r="A1157" s="1" t="n">
        <v>39266</v>
      </c>
      <c r="B1157" s="0" t="n">
        <v>152.34</v>
      </c>
      <c r="C1157" s="0" t="n">
        <v>80.66</v>
      </c>
    </row>
    <row r="1158" customFormat="false" ht="15" hidden="false" customHeight="false" outlineLevel="0" collapsed="false">
      <c r="A1158" s="1" t="n">
        <v>39267</v>
      </c>
      <c r="B1158" s="0" t="n">
        <v>152.34</v>
      </c>
      <c r="C1158" s="0" t="n">
        <v>80.66</v>
      </c>
    </row>
    <row r="1159" customFormat="false" ht="15" hidden="false" customHeight="false" outlineLevel="0" collapsed="false">
      <c r="A1159" s="1" t="n">
        <v>39268</v>
      </c>
      <c r="B1159" s="0" t="n">
        <v>152.18</v>
      </c>
      <c r="C1159" s="0" t="n">
        <v>80.21</v>
      </c>
    </row>
    <row r="1160" customFormat="false" ht="15" hidden="false" customHeight="false" outlineLevel="0" collapsed="false">
      <c r="A1160" s="1" t="n">
        <v>39269</v>
      </c>
      <c r="B1160" s="0" t="n">
        <v>152.98</v>
      </c>
      <c r="C1160" s="0" t="n">
        <v>80.02</v>
      </c>
    </row>
    <row r="1161" customFormat="false" ht="15" hidden="false" customHeight="false" outlineLevel="0" collapsed="false">
      <c r="A1161" s="1" t="n">
        <v>39272</v>
      </c>
      <c r="B1161" s="0" t="n">
        <v>153</v>
      </c>
      <c r="C1161" s="0" t="n">
        <v>80.31</v>
      </c>
    </row>
    <row r="1162" customFormat="false" ht="15" hidden="false" customHeight="false" outlineLevel="0" collapsed="false">
      <c r="A1162" s="1" t="n">
        <v>39273</v>
      </c>
      <c r="B1162" s="0" t="n">
        <v>150.92</v>
      </c>
      <c r="C1162" s="0" t="n">
        <v>80.86</v>
      </c>
    </row>
    <row r="1163" customFormat="false" ht="15" hidden="false" customHeight="false" outlineLevel="0" collapsed="false">
      <c r="A1163" s="1" t="n">
        <v>39274</v>
      </c>
      <c r="B1163" s="0" t="n">
        <v>151.99</v>
      </c>
      <c r="C1163" s="0" t="n">
        <v>80.58</v>
      </c>
    </row>
    <row r="1164" customFormat="false" ht="15" hidden="false" customHeight="false" outlineLevel="0" collapsed="false">
      <c r="A1164" s="1" t="n">
        <v>39275</v>
      </c>
      <c r="B1164" s="0" t="n">
        <v>154.39</v>
      </c>
      <c r="C1164" s="0" t="n">
        <v>80.35</v>
      </c>
    </row>
    <row r="1165" customFormat="false" ht="15" hidden="false" customHeight="false" outlineLevel="0" collapsed="false">
      <c r="A1165" s="1" t="n">
        <v>39276</v>
      </c>
      <c r="B1165" s="0" t="n">
        <v>154.85</v>
      </c>
      <c r="C1165" s="0" t="n">
        <v>80.53</v>
      </c>
    </row>
    <row r="1166" customFormat="false" ht="15" hidden="false" customHeight="false" outlineLevel="0" collapsed="false">
      <c r="A1166" s="1" t="n">
        <v>39279</v>
      </c>
      <c r="B1166" s="0" t="n">
        <v>154.83</v>
      </c>
      <c r="C1166" s="0" t="n">
        <v>80.85</v>
      </c>
    </row>
    <row r="1167" customFormat="false" ht="15" hidden="false" customHeight="false" outlineLevel="0" collapsed="false">
      <c r="A1167" s="1" t="n">
        <v>39280</v>
      </c>
      <c r="B1167" s="0" t="n">
        <v>154.75</v>
      </c>
      <c r="C1167" s="0" t="n">
        <v>80.68</v>
      </c>
    </row>
    <row r="1168" customFormat="false" ht="15" hidden="false" customHeight="false" outlineLevel="0" collapsed="false">
      <c r="A1168" s="1" t="n">
        <v>39281</v>
      </c>
      <c r="B1168" s="0" t="n">
        <v>154.47</v>
      </c>
      <c r="C1168" s="0" t="n">
        <v>80.97</v>
      </c>
    </row>
    <row r="1169" customFormat="false" ht="15" hidden="false" customHeight="false" outlineLevel="0" collapsed="false">
      <c r="A1169" s="1" t="n">
        <v>39282</v>
      </c>
      <c r="B1169" s="0" t="n">
        <v>155.07</v>
      </c>
      <c r="C1169" s="0" t="n">
        <v>80.96</v>
      </c>
    </row>
    <row r="1170" customFormat="false" ht="15" hidden="false" customHeight="false" outlineLevel="0" collapsed="false">
      <c r="A1170" s="1" t="n">
        <v>39283</v>
      </c>
      <c r="B1170" s="0" t="n">
        <v>153.5</v>
      </c>
      <c r="C1170" s="0" t="n">
        <v>81.36</v>
      </c>
    </row>
    <row r="1171" customFormat="false" ht="15" hidden="false" customHeight="false" outlineLevel="0" collapsed="false">
      <c r="A1171" s="1" t="n">
        <v>39286</v>
      </c>
      <c r="B1171" s="0" t="n">
        <v>153.97</v>
      </c>
      <c r="C1171" s="0" t="n">
        <v>81.33</v>
      </c>
    </row>
    <row r="1172" customFormat="false" ht="15" hidden="false" customHeight="false" outlineLevel="0" collapsed="false">
      <c r="A1172" s="1" t="n">
        <v>39287</v>
      </c>
      <c r="B1172" s="0" t="n">
        <v>151.3</v>
      </c>
      <c r="C1172" s="0" t="n">
        <v>81.55</v>
      </c>
    </row>
    <row r="1173" customFormat="false" ht="15" hidden="false" customHeight="false" outlineLevel="0" collapsed="false">
      <c r="A1173" s="1" t="n">
        <v>39288</v>
      </c>
      <c r="B1173" s="0" t="n">
        <v>151.61</v>
      </c>
      <c r="C1173" s="0" t="n">
        <v>81.66</v>
      </c>
    </row>
    <row r="1174" customFormat="false" ht="15" hidden="false" customHeight="false" outlineLevel="0" collapsed="false">
      <c r="A1174" s="1" t="n">
        <v>39289</v>
      </c>
      <c r="B1174" s="0" t="n">
        <v>148.02</v>
      </c>
      <c r="C1174" s="0" t="n">
        <v>82.31</v>
      </c>
    </row>
    <row r="1175" customFormat="false" ht="15" hidden="false" customHeight="false" outlineLevel="0" collapsed="false">
      <c r="A1175" s="1" t="n">
        <v>39290</v>
      </c>
      <c r="B1175" s="0" t="n">
        <v>145.11</v>
      </c>
      <c r="C1175" s="0" t="n">
        <v>82.47</v>
      </c>
    </row>
    <row r="1176" customFormat="false" ht="15" hidden="false" customHeight="false" outlineLevel="0" collapsed="false">
      <c r="A1176" s="1" t="n">
        <v>39293</v>
      </c>
      <c r="B1176" s="0" t="n">
        <v>147.38</v>
      </c>
      <c r="C1176" s="0" t="n">
        <v>82.26</v>
      </c>
    </row>
    <row r="1177" customFormat="false" ht="15" hidden="false" customHeight="false" outlineLevel="0" collapsed="false">
      <c r="A1177" s="1" t="n">
        <v>39294</v>
      </c>
      <c r="B1177" s="0" t="n">
        <v>145.72</v>
      </c>
      <c r="C1177" s="0" t="n">
        <v>82.6</v>
      </c>
    </row>
    <row r="1178" customFormat="false" ht="15" hidden="false" customHeight="false" outlineLevel="0" collapsed="false">
      <c r="A1178" s="1" t="n">
        <v>39295</v>
      </c>
      <c r="B1178" s="0" t="n">
        <v>146.43</v>
      </c>
      <c r="C1178" s="0" t="n">
        <v>82.05</v>
      </c>
    </row>
    <row r="1179" customFormat="false" ht="15" hidden="false" customHeight="false" outlineLevel="0" collapsed="false">
      <c r="A1179" s="1" t="n">
        <v>39296</v>
      </c>
      <c r="B1179" s="0" t="n">
        <v>147.6</v>
      </c>
      <c r="C1179" s="0" t="n">
        <v>82.11</v>
      </c>
    </row>
    <row r="1180" customFormat="false" ht="15" hidden="false" customHeight="false" outlineLevel="0" collapsed="false">
      <c r="A1180" s="1" t="n">
        <v>39297</v>
      </c>
      <c r="B1180" s="0" t="n">
        <v>143.8</v>
      </c>
      <c r="C1180" s="0" t="n">
        <v>82.64</v>
      </c>
    </row>
    <row r="1181" customFormat="false" ht="15" hidden="false" customHeight="false" outlineLevel="0" collapsed="false">
      <c r="A1181" s="1" t="n">
        <v>39300</v>
      </c>
      <c r="B1181" s="0" t="n">
        <v>146.21</v>
      </c>
      <c r="C1181" s="0" t="n">
        <v>82.31</v>
      </c>
    </row>
    <row r="1182" customFormat="false" ht="15" hidden="false" customHeight="false" outlineLevel="0" collapsed="false">
      <c r="A1182" s="1" t="n">
        <v>39301</v>
      </c>
      <c r="B1182" s="0" t="n">
        <v>147.77</v>
      </c>
      <c r="C1182" s="0" t="n">
        <v>82.3</v>
      </c>
    </row>
    <row r="1183" customFormat="false" ht="15" hidden="false" customHeight="false" outlineLevel="0" collapsed="false">
      <c r="A1183" s="1" t="n">
        <v>39302</v>
      </c>
      <c r="B1183" s="0" t="n">
        <v>149.83</v>
      </c>
      <c r="C1183" s="0" t="n">
        <v>81.73</v>
      </c>
    </row>
    <row r="1184" customFormat="false" ht="15" hidden="false" customHeight="false" outlineLevel="0" collapsed="false">
      <c r="A1184" s="1" t="n">
        <v>39303</v>
      </c>
      <c r="B1184" s="0" t="n">
        <v>145.39</v>
      </c>
      <c r="C1184" s="0" t="n">
        <v>82.19</v>
      </c>
    </row>
    <row r="1185" customFormat="false" ht="15" hidden="false" customHeight="false" outlineLevel="0" collapsed="false">
      <c r="A1185" s="1" t="n">
        <v>39304</v>
      </c>
      <c r="B1185" s="0" t="n">
        <v>144.71</v>
      </c>
      <c r="C1185" s="0" t="n">
        <v>82.07</v>
      </c>
    </row>
    <row r="1186" customFormat="false" ht="15" hidden="false" customHeight="false" outlineLevel="0" collapsed="false">
      <c r="A1186" s="1" t="n">
        <v>39307</v>
      </c>
      <c r="B1186" s="0" t="n">
        <v>145.23</v>
      </c>
      <c r="C1186" s="0" t="n">
        <v>82.2</v>
      </c>
    </row>
    <row r="1187" customFormat="false" ht="15" hidden="false" customHeight="false" outlineLevel="0" collapsed="false">
      <c r="A1187" s="1" t="n">
        <v>39308</v>
      </c>
      <c r="B1187" s="0" t="n">
        <v>143.01</v>
      </c>
      <c r="C1187" s="0" t="n">
        <v>82.5</v>
      </c>
    </row>
    <row r="1188" customFormat="false" ht="15" hidden="false" customHeight="false" outlineLevel="0" collapsed="false">
      <c r="A1188" s="1" t="n">
        <v>39309</v>
      </c>
      <c r="B1188" s="0" t="n">
        <v>141.04</v>
      </c>
      <c r="C1188" s="0" t="n">
        <v>82.65</v>
      </c>
    </row>
    <row r="1189" customFormat="false" ht="15" hidden="false" customHeight="false" outlineLevel="0" collapsed="false">
      <c r="A1189" s="1" t="n">
        <v>39310</v>
      </c>
      <c r="B1189" s="0" t="n">
        <v>142.1</v>
      </c>
      <c r="C1189" s="0" t="n">
        <v>82.97</v>
      </c>
    </row>
    <row r="1190" customFormat="false" ht="15" hidden="false" customHeight="false" outlineLevel="0" collapsed="false">
      <c r="A1190" s="1" t="n">
        <v>39311</v>
      </c>
      <c r="B1190" s="0" t="n">
        <v>144.71</v>
      </c>
      <c r="C1190" s="0" t="n">
        <v>83.03</v>
      </c>
    </row>
    <row r="1191" customFormat="false" ht="15" hidden="false" customHeight="false" outlineLevel="0" collapsed="false">
      <c r="A1191" s="1" t="n">
        <v>39314</v>
      </c>
      <c r="B1191" s="0" t="n">
        <v>144.64</v>
      </c>
      <c r="C1191" s="0" t="n">
        <v>83.21</v>
      </c>
    </row>
    <row r="1192" customFormat="false" ht="15" hidden="false" customHeight="false" outlineLevel="0" collapsed="false">
      <c r="A1192" s="1" t="n">
        <v>39315</v>
      </c>
      <c r="B1192" s="0" t="n">
        <v>144.93</v>
      </c>
      <c r="C1192" s="0" t="n">
        <v>83.57</v>
      </c>
    </row>
    <row r="1193" customFormat="false" ht="15" hidden="false" customHeight="false" outlineLevel="0" collapsed="false">
      <c r="A1193" s="1" t="n">
        <v>39316</v>
      </c>
      <c r="B1193" s="0" t="n">
        <v>146.65</v>
      </c>
      <c r="C1193" s="0" t="n">
        <v>83.3</v>
      </c>
    </row>
    <row r="1194" customFormat="false" ht="15" hidden="false" customHeight="false" outlineLevel="0" collapsed="false">
      <c r="A1194" s="1" t="n">
        <v>39317</v>
      </c>
      <c r="B1194" s="0" t="n">
        <v>146.52</v>
      </c>
      <c r="C1194" s="0" t="n">
        <v>83.33</v>
      </c>
    </row>
    <row r="1195" customFormat="false" ht="15" hidden="false" customHeight="false" outlineLevel="0" collapsed="false">
      <c r="A1195" s="1" t="n">
        <v>39318</v>
      </c>
      <c r="B1195" s="0" t="n">
        <v>148.33</v>
      </c>
      <c r="C1195" s="0" t="n">
        <v>83.36</v>
      </c>
    </row>
    <row r="1196" customFormat="false" ht="15" hidden="false" customHeight="false" outlineLevel="0" collapsed="false">
      <c r="A1196" s="1" t="n">
        <v>39321</v>
      </c>
      <c r="B1196" s="0" t="n">
        <v>146.95</v>
      </c>
      <c r="C1196" s="0" t="n">
        <v>83.59</v>
      </c>
    </row>
    <row r="1197" customFormat="false" ht="15" hidden="false" customHeight="false" outlineLevel="0" collapsed="false">
      <c r="A1197" s="1" t="n">
        <v>39322</v>
      </c>
      <c r="B1197" s="0" t="n">
        <v>143.72</v>
      </c>
      <c r="C1197" s="0" t="n">
        <v>84.02</v>
      </c>
    </row>
    <row r="1198" customFormat="false" ht="15" hidden="false" customHeight="false" outlineLevel="0" collapsed="false">
      <c r="A1198" s="1" t="n">
        <v>39323</v>
      </c>
      <c r="B1198" s="0" t="n">
        <v>146.54</v>
      </c>
      <c r="C1198" s="0" t="n">
        <v>83.7</v>
      </c>
    </row>
    <row r="1199" customFormat="false" ht="15" hidden="false" customHeight="false" outlineLevel="0" collapsed="false">
      <c r="A1199" s="1" t="n">
        <v>39324</v>
      </c>
      <c r="B1199" s="0" t="n">
        <v>146.15</v>
      </c>
      <c r="C1199" s="0" t="n">
        <v>84.12</v>
      </c>
    </row>
    <row r="1200" customFormat="false" ht="15" hidden="false" customHeight="false" outlineLevel="0" collapsed="false">
      <c r="A1200" s="1" t="n">
        <v>39325</v>
      </c>
      <c r="B1200" s="0" t="n">
        <v>147.59</v>
      </c>
      <c r="C1200" s="0" t="n">
        <v>84.14</v>
      </c>
    </row>
    <row r="1201" customFormat="false" ht="15" hidden="false" customHeight="false" outlineLevel="0" collapsed="false">
      <c r="A1201" s="1" t="n">
        <v>39328</v>
      </c>
      <c r="B1201" s="0" t="n">
        <v>147.59</v>
      </c>
      <c r="C1201" s="0" t="n">
        <v>84.14</v>
      </c>
    </row>
    <row r="1202" customFormat="false" ht="15" hidden="false" customHeight="false" outlineLevel="0" collapsed="false">
      <c r="A1202" s="1" t="n">
        <v>39329</v>
      </c>
      <c r="B1202" s="0" t="n">
        <v>149.08</v>
      </c>
      <c r="C1202" s="0" t="n">
        <v>83.65</v>
      </c>
    </row>
    <row r="1203" customFormat="false" ht="15" hidden="false" customHeight="false" outlineLevel="0" collapsed="false">
      <c r="A1203" s="1" t="n">
        <v>39330</v>
      </c>
      <c r="B1203" s="0" t="n">
        <v>147.79</v>
      </c>
      <c r="C1203" s="0" t="n">
        <v>84.17</v>
      </c>
    </row>
    <row r="1204" customFormat="false" ht="15" hidden="false" customHeight="false" outlineLevel="0" collapsed="false">
      <c r="A1204" s="1" t="n">
        <v>39331</v>
      </c>
      <c r="B1204" s="0" t="n">
        <v>148.13</v>
      </c>
      <c r="C1204" s="0" t="n">
        <v>83.99</v>
      </c>
    </row>
    <row r="1205" customFormat="false" ht="15" hidden="false" customHeight="false" outlineLevel="0" collapsed="false">
      <c r="A1205" s="1" t="n">
        <v>39332</v>
      </c>
      <c r="B1205" s="0" t="n">
        <v>146.07</v>
      </c>
      <c r="C1205" s="0" t="n">
        <v>84.89</v>
      </c>
    </row>
    <row r="1206" customFormat="false" ht="15" hidden="false" customHeight="false" outlineLevel="0" collapsed="false">
      <c r="A1206" s="1" t="n">
        <v>39335</v>
      </c>
      <c r="B1206" s="0" t="n">
        <v>145.79</v>
      </c>
      <c r="C1206" s="0" t="n">
        <v>85.08</v>
      </c>
    </row>
    <row r="1207" customFormat="false" ht="15" hidden="false" customHeight="false" outlineLevel="0" collapsed="false">
      <c r="A1207" s="1" t="n">
        <v>39336</v>
      </c>
      <c r="B1207" s="0" t="n">
        <v>147.49</v>
      </c>
      <c r="C1207" s="0" t="n">
        <v>84.9</v>
      </c>
    </row>
    <row r="1208" customFormat="false" ht="15" hidden="false" customHeight="false" outlineLevel="0" collapsed="false">
      <c r="A1208" s="1" t="n">
        <v>39337</v>
      </c>
      <c r="B1208" s="0" t="n">
        <v>147.87</v>
      </c>
      <c r="C1208" s="0" t="n">
        <v>84.69</v>
      </c>
    </row>
    <row r="1209" customFormat="false" ht="15" hidden="false" customHeight="false" outlineLevel="0" collapsed="false">
      <c r="A1209" s="1" t="n">
        <v>39338</v>
      </c>
      <c r="B1209" s="0" t="n">
        <v>148.91</v>
      </c>
      <c r="C1209" s="0" t="n">
        <v>84.19</v>
      </c>
    </row>
    <row r="1210" customFormat="false" ht="15" hidden="false" customHeight="false" outlineLevel="0" collapsed="false">
      <c r="A1210" s="1" t="n">
        <v>39339</v>
      </c>
      <c r="B1210" s="0" t="n">
        <v>148.9</v>
      </c>
      <c r="C1210" s="0" t="n">
        <v>84.3</v>
      </c>
    </row>
    <row r="1211" customFormat="false" ht="15" hidden="false" customHeight="false" outlineLevel="0" collapsed="false">
      <c r="A1211" s="1" t="n">
        <v>39342</v>
      </c>
      <c r="B1211" s="0" t="n">
        <v>148.1</v>
      </c>
      <c r="C1211" s="0" t="n">
        <v>84.35</v>
      </c>
    </row>
    <row r="1212" customFormat="false" ht="15" hidden="false" customHeight="false" outlineLevel="0" collapsed="false">
      <c r="A1212" s="1" t="n">
        <v>39343</v>
      </c>
      <c r="B1212" s="0" t="n">
        <v>152.46</v>
      </c>
      <c r="C1212" s="0" t="n">
        <v>84.26</v>
      </c>
    </row>
    <row r="1213" customFormat="false" ht="15" hidden="false" customHeight="false" outlineLevel="0" collapsed="false">
      <c r="A1213" s="1" t="n">
        <v>39344</v>
      </c>
      <c r="B1213" s="0" t="n">
        <v>153.36</v>
      </c>
      <c r="C1213" s="0" t="n">
        <v>83.96</v>
      </c>
    </row>
    <row r="1214" customFormat="false" ht="15" hidden="false" customHeight="false" outlineLevel="0" collapsed="false">
      <c r="A1214" s="1" t="n">
        <v>39345</v>
      </c>
      <c r="B1214" s="0" t="n">
        <v>152.28</v>
      </c>
      <c r="C1214" s="0" t="n">
        <v>83.01</v>
      </c>
    </row>
    <row r="1215" customFormat="false" ht="15" hidden="false" customHeight="false" outlineLevel="0" collapsed="false">
      <c r="A1215" s="1" t="n">
        <v>39346</v>
      </c>
      <c r="B1215" s="0" t="n">
        <v>151.97</v>
      </c>
      <c r="C1215" s="0" t="n">
        <v>83.43</v>
      </c>
    </row>
    <row r="1216" customFormat="false" ht="15" hidden="false" customHeight="false" outlineLevel="0" collapsed="false">
      <c r="A1216" s="1" t="n">
        <v>39349</v>
      </c>
      <c r="B1216" s="0" t="n">
        <v>151.69</v>
      </c>
      <c r="C1216" s="0" t="n">
        <v>83.54</v>
      </c>
    </row>
    <row r="1217" customFormat="false" ht="15" hidden="false" customHeight="false" outlineLevel="0" collapsed="false">
      <c r="A1217" s="1" t="n">
        <v>39350</v>
      </c>
      <c r="B1217" s="0" t="n">
        <v>151.39</v>
      </c>
      <c r="C1217" s="0" t="n">
        <v>83.55</v>
      </c>
    </row>
    <row r="1218" customFormat="false" ht="15" hidden="false" customHeight="false" outlineLevel="0" collapsed="false">
      <c r="A1218" s="1" t="n">
        <v>39351</v>
      </c>
      <c r="B1218" s="0" t="n">
        <v>152.19</v>
      </c>
      <c r="C1218" s="0" t="n">
        <v>83.58</v>
      </c>
    </row>
    <row r="1219" customFormat="false" ht="15" hidden="false" customHeight="false" outlineLevel="0" collapsed="false">
      <c r="A1219" s="1" t="n">
        <v>39352</v>
      </c>
      <c r="B1219" s="0" t="n">
        <v>153.09</v>
      </c>
      <c r="C1219" s="0" t="n">
        <v>83.85</v>
      </c>
    </row>
    <row r="1220" customFormat="false" ht="15" hidden="false" customHeight="false" outlineLevel="0" collapsed="false">
      <c r="A1220" s="1" t="n">
        <v>39353</v>
      </c>
      <c r="B1220" s="0" t="n">
        <v>152.58</v>
      </c>
      <c r="C1220" s="0" t="n">
        <v>83.88</v>
      </c>
    </row>
    <row r="1221" customFormat="false" ht="15" hidden="false" customHeight="false" outlineLevel="0" collapsed="false">
      <c r="A1221" s="1" t="n">
        <v>39356</v>
      </c>
      <c r="B1221" s="0" t="n">
        <v>154.3</v>
      </c>
      <c r="C1221" s="0" t="n">
        <v>83.67</v>
      </c>
    </row>
    <row r="1222" customFormat="false" ht="15" hidden="false" customHeight="false" outlineLevel="0" collapsed="false">
      <c r="A1222" s="1" t="n">
        <v>39357</v>
      </c>
      <c r="B1222" s="0" t="n">
        <v>154.09</v>
      </c>
      <c r="C1222" s="0" t="n">
        <v>83.85</v>
      </c>
    </row>
    <row r="1223" customFormat="false" ht="15" hidden="false" customHeight="false" outlineLevel="0" collapsed="false">
      <c r="A1223" s="1" t="n">
        <v>39358</v>
      </c>
      <c r="B1223" s="0" t="n">
        <v>153.78</v>
      </c>
      <c r="C1223" s="0" t="n">
        <v>83.79</v>
      </c>
    </row>
    <row r="1224" customFormat="false" ht="15" hidden="false" customHeight="false" outlineLevel="0" collapsed="false">
      <c r="A1224" s="1" t="n">
        <v>39359</v>
      </c>
      <c r="B1224" s="0" t="n">
        <v>154.02</v>
      </c>
      <c r="C1224" s="0" t="n">
        <v>83.94</v>
      </c>
    </row>
    <row r="1225" customFormat="false" ht="15" hidden="false" customHeight="false" outlineLevel="0" collapsed="false">
      <c r="A1225" s="1" t="n">
        <v>39360</v>
      </c>
      <c r="B1225" s="0" t="n">
        <v>155.85</v>
      </c>
      <c r="C1225" s="0" t="n">
        <v>83.2</v>
      </c>
    </row>
    <row r="1226" customFormat="false" ht="15" hidden="false" customHeight="false" outlineLevel="0" collapsed="false">
      <c r="A1226" s="1" t="n">
        <v>39363</v>
      </c>
      <c r="B1226" s="0" t="n">
        <v>155.02</v>
      </c>
      <c r="C1226" s="0" t="n">
        <v>83.5</v>
      </c>
    </row>
    <row r="1227" customFormat="false" ht="15" hidden="false" customHeight="false" outlineLevel="0" collapsed="false">
      <c r="A1227" s="1" t="n">
        <v>39364</v>
      </c>
      <c r="B1227" s="0" t="n">
        <v>156.48</v>
      </c>
      <c r="C1227" s="0" t="n">
        <v>83.24</v>
      </c>
    </row>
    <row r="1228" customFormat="false" ht="15" hidden="false" customHeight="false" outlineLevel="0" collapsed="false">
      <c r="A1228" s="1" t="n">
        <v>39365</v>
      </c>
      <c r="B1228" s="0" t="n">
        <v>156.22</v>
      </c>
      <c r="C1228" s="0" t="n">
        <v>83.29</v>
      </c>
    </row>
    <row r="1229" customFormat="false" ht="15" hidden="false" customHeight="false" outlineLevel="0" collapsed="false">
      <c r="A1229" s="1" t="n">
        <v>39366</v>
      </c>
      <c r="B1229" s="0" t="n">
        <v>155.47</v>
      </c>
      <c r="C1229" s="0" t="n">
        <v>83.33</v>
      </c>
    </row>
    <row r="1230" customFormat="false" ht="15" hidden="false" customHeight="false" outlineLevel="0" collapsed="false">
      <c r="A1230" s="1" t="n">
        <v>39367</v>
      </c>
      <c r="B1230" s="0" t="n">
        <v>156.33</v>
      </c>
      <c r="C1230" s="0" t="n">
        <v>83.0501</v>
      </c>
    </row>
    <row r="1231" customFormat="false" ht="15" hidden="false" customHeight="false" outlineLevel="0" collapsed="false">
      <c r="A1231" s="1" t="n">
        <v>39370</v>
      </c>
      <c r="B1231" s="0" t="n">
        <v>155.01</v>
      </c>
      <c r="C1231" s="0" t="n">
        <v>83.13</v>
      </c>
    </row>
    <row r="1232" customFormat="false" ht="15" hidden="false" customHeight="false" outlineLevel="0" collapsed="false">
      <c r="A1232" s="1" t="n">
        <v>39371</v>
      </c>
      <c r="B1232" s="0" t="n">
        <v>153.78</v>
      </c>
      <c r="C1232" s="0" t="n">
        <v>83.36</v>
      </c>
    </row>
    <row r="1233" customFormat="false" ht="15" hidden="false" customHeight="false" outlineLevel="0" collapsed="false">
      <c r="A1233" s="1" t="n">
        <v>39372</v>
      </c>
      <c r="B1233" s="0" t="n">
        <v>154.25</v>
      </c>
      <c r="C1233" s="0" t="n">
        <v>83.87</v>
      </c>
    </row>
    <row r="1234" customFormat="false" ht="15" hidden="false" customHeight="false" outlineLevel="0" collapsed="false">
      <c r="A1234" s="1" t="n">
        <v>39373</v>
      </c>
      <c r="B1234" s="0" t="n">
        <v>153.69</v>
      </c>
      <c r="C1234" s="0" t="n">
        <v>84.19</v>
      </c>
    </row>
    <row r="1235" customFormat="false" ht="15" hidden="false" customHeight="false" outlineLevel="0" collapsed="false">
      <c r="A1235" s="1" t="n">
        <v>39374</v>
      </c>
      <c r="B1235" s="0" t="n">
        <v>149.67</v>
      </c>
      <c r="C1235" s="0" t="n">
        <v>84.9128</v>
      </c>
    </row>
    <row r="1236" customFormat="false" ht="15" hidden="false" customHeight="false" outlineLevel="0" collapsed="false">
      <c r="A1236" s="1" t="n">
        <v>39377</v>
      </c>
      <c r="B1236" s="0" t="n">
        <v>150.54</v>
      </c>
      <c r="C1236" s="0" t="n">
        <v>84.75</v>
      </c>
    </row>
    <row r="1237" customFormat="false" ht="15" hidden="false" customHeight="false" outlineLevel="0" collapsed="false">
      <c r="A1237" s="1" t="n">
        <v>39378</v>
      </c>
      <c r="B1237" s="0" t="n">
        <v>151.76</v>
      </c>
      <c r="C1237" s="0" t="n">
        <v>84.73</v>
      </c>
    </row>
    <row r="1238" customFormat="false" ht="15" hidden="false" customHeight="false" outlineLevel="0" collapsed="false">
      <c r="A1238" s="1" t="n">
        <v>39379</v>
      </c>
      <c r="B1238" s="0" t="n">
        <v>151.48</v>
      </c>
      <c r="C1238" s="0" t="n">
        <v>85.16</v>
      </c>
    </row>
    <row r="1239" customFormat="false" ht="15" hidden="false" customHeight="false" outlineLevel="0" collapsed="false">
      <c r="A1239" s="1" t="n">
        <v>39380</v>
      </c>
      <c r="B1239" s="0" t="n">
        <v>151.84</v>
      </c>
      <c r="C1239" s="0" t="n">
        <v>85.0874</v>
      </c>
    </row>
    <row r="1240" customFormat="false" ht="15" hidden="false" customHeight="false" outlineLevel="0" collapsed="false">
      <c r="A1240" s="1" t="n">
        <v>39381</v>
      </c>
      <c r="B1240" s="0" t="n">
        <v>153.62</v>
      </c>
      <c r="C1240" s="0" t="n">
        <v>84.88</v>
      </c>
    </row>
    <row r="1241" customFormat="false" ht="15" hidden="false" customHeight="false" outlineLevel="0" collapsed="false">
      <c r="A1241" s="1" t="n">
        <v>39384</v>
      </c>
      <c r="B1241" s="0" t="n">
        <v>154.13</v>
      </c>
      <c r="C1241" s="0" t="n">
        <v>84.9501</v>
      </c>
    </row>
    <row r="1242" customFormat="false" ht="15" hidden="false" customHeight="false" outlineLevel="0" collapsed="false">
      <c r="A1242" s="1" t="n">
        <v>39385</v>
      </c>
      <c r="B1242" s="0" t="n">
        <v>153.06</v>
      </c>
      <c r="C1242" s="0" t="n">
        <v>85.04</v>
      </c>
    </row>
    <row r="1243" customFormat="false" ht="15" hidden="false" customHeight="false" outlineLevel="0" collapsed="false">
      <c r="A1243" s="1" t="n">
        <v>39386</v>
      </c>
      <c r="B1243" s="0" t="n">
        <v>154.65</v>
      </c>
      <c r="C1243" s="0" t="n">
        <v>84.47</v>
      </c>
    </row>
    <row r="1244" customFormat="false" ht="15" hidden="false" customHeight="false" outlineLevel="0" collapsed="false">
      <c r="A1244" s="1" t="n">
        <v>39387</v>
      </c>
      <c r="B1244" s="0" t="n">
        <v>151.03</v>
      </c>
      <c r="C1244" s="0" t="n">
        <v>84.86</v>
      </c>
    </row>
    <row r="1245" customFormat="false" ht="15" hidden="false" customHeight="false" outlineLevel="0" collapsed="false">
      <c r="A1245" s="1" t="n">
        <v>39388</v>
      </c>
      <c r="B1245" s="0" t="n">
        <v>151.2</v>
      </c>
      <c r="C1245" s="0" t="n">
        <v>85.09</v>
      </c>
    </row>
    <row r="1246" customFormat="false" ht="15" hidden="false" customHeight="false" outlineLevel="0" collapsed="false">
      <c r="A1246" s="1" t="n">
        <v>39391</v>
      </c>
      <c r="B1246" s="0" t="n">
        <v>150.05</v>
      </c>
      <c r="C1246" s="0" t="n">
        <v>84.9899</v>
      </c>
    </row>
    <row r="1247" customFormat="false" ht="15" hidden="false" customHeight="false" outlineLevel="0" collapsed="false">
      <c r="A1247" s="1" t="n">
        <v>39392</v>
      </c>
      <c r="B1247" s="0" t="n">
        <v>152.07</v>
      </c>
      <c r="C1247" s="0" t="n">
        <v>84.84</v>
      </c>
    </row>
    <row r="1248" customFormat="false" ht="15" hidden="false" customHeight="false" outlineLevel="0" collapsed="false">
      <c r="A1248" s="1" t="n">
        <v>39393</v>
      </c>
      <c r="B1248" s="0" t="n">
        <v>147.91</v>
      </c>
      <c r="C1248" s="0" t="n">
        <v>85.15</v>
      </c>
    </row>
    <row r="1249" customFormat="false" ht="15" hidden="false" customHeight="false" outlineLevel="0" collapsed="false">
      <c r="A1249" s="1" t="n">
        <v>39394</v>
      </c>
      <c r="B1249" s="0" t="n">
        <v>147.16</v>
      </c>
      <c r="C1249" s="0" t="n">
        <v>85.34</v>
      </c>
    </row>
    <row r="1250" customFormat="false" ht="15" hidden="false" customHeight="false" outlineLevel="0" collapsed="false">
      <c r="A1250" s="1" t="n">
        <v>39395</v>
      </c>
      <c r="B1250" s="0" t="n">
        <v>145.14</v>
      </c>
      <c r="C1250" s="0" t="n">
        <v>85.85</v>
      </c>
    </row>
    <row r="1251" customFormat="false" ht="15" hidden="false" customHeight="false" outlineLevel="0" collapsed="false">
      <c r="A1251" s="1" t="n">
        <v>39398</v>
      </c>
      <c r="B1251" s="0" t="n">
        <v>143.7</v>
      </c>
      <c r="C1251" s="0" t="n">
        <v>86</v>
      </c>
    </row>
    <row r="1252" customFormat="false" ht="15" hidden="false" customHeight="false" outlineLevel="0" collapsed="false">
      <c r="A1252" s="1" t="n">
        <v>39399</v>
      </c>
      <c r="B1252" s="0" t="n">
        <v>148.08</v>
      </c>
      <c r="C1252" s="0" t="n">
        <v>85.45</v>
      </c>
    </row>
    <row r="1253" customFormat="false" ht="15" hidden="false" customHeight="false" outlineLevel="0" collapsed="false">
      <c r="A1253" s="1" t="n">
        <v>39400</v>
      </c>
      <c r="B1253" s="0" t="n">
        <v>147.67</v>
      </c>
      <c r="C1253" s="0" t="n">
        <v>85.62</v>
      </c>
    </row>
    <row r="1254" customFormat="false" ht="15" hidden="false" customHeight="false" outlineLevel="0" collapsed="false">
      <c r="A1254" s="1" t="n">
        <v>39401</v>
      </c>
      <c r="B1254" s="0" t="n">
        <v>145.54</v>
      </c>
      <c r="C1254" s="0" t="n">
        <v>86.1</v>
      </c>
    </row>
    <row r="1255" customFormat="false" ht="15" hidden="false" customHeight="false" outlineLevel="0" collapsed="false">
      <c r="A1255" s="1" t="n">
        <v>39402</v>
      </c>
      <c r="B1255" s="0" t="n">
        <v>145.79</v>
      </c>
      <c r="C1255" s="0" t="n">
        <v>86.1</v>
      </c>
    </row>
    <row r="1256" customFormat="false" ht="15" hidden="false" customHeight="false" outlineLevel="0" collapsed="false">
      <c r="A1256" s="1" t="n">
        <v>39405</v>
      </c>
      <c r="B1256" s="0" t="n">
        <v>143.76</v>
      </c>
      <c r="C1256" s="0" t="n">
        <v>86.72</v>
      </c>
    </row>
    <row r="1257" customFormat="false" ht="15" hidden="false" customHeight="false" outlineLevel="0" collapsed="false">
      <c r="A1257" s="1" t="n">
        <v>39406</v>
      </c>
      <c r="B1257" s="0" t="n">
        <v>144.64</v>
      </c>
      <c r="C1257" s="0" t="n">
        <v>86.49</v>
      </c>
    </row>
    <row r="1258" customFormat="false" ht="15" hidden="false" customHeight="false" outlineLevel="0" collapsed="false">
      <c r="A1258" s="1" t="n">
        <v>39407</v>
      </c>
      <c r="B1258" s="0" t="n">
        <v>141.68</v>
      </c>
      <c r="C1258" s="0" t="n">
        <v>87.17</v>
      </c>
    </row>
    <row r="1259" customFormat="false" ht="15" hidden="false" customHeight="false" outlineLevel="0" collapsed="false">
      <c r="A1259" s="1" t="n">
        <v>39408</v>
      </c>
      <c r="B1259" s="0" t="n">
        <v>141.68</v>
      </c>
      <c r="C1259" s="0" t="n">
        <v>87.17</v>
      </c>
    </row>
    <row r="1260" customFormat="false" ht="15" hidden="false" customHeight="false" outlineLevel="0" collapsed="false">
      <c r="A1260" s="1" t="n">
        <v>39409</v>
      </c>
      <c r="B1260" s="0" t="n">
        <v>144.13</v>
      </c>
      <c r="C1260" s="0" t="n">
        <v>86.91</v>
      </c>
    </row>
    <row r="1261" customFormat="false" ht="15" hidden="false" customHeight="false" outlineLevel="0" collapsed="false">
      <c r="A1261" s="1" t="n">
        <v>39412</v>
      </c>
      <c r="B1261" s="0" t="n">
        <v>140.95</v>
      </c>
      <c r="C1261" s="0" t="n">
        <v>88.1001</v>
      </c>
    </row>
    <row r="1262" customFormat="false" ht="15" hidden="false" customHeight="false" outlineLevel="0" collapsed="false">
      <c r="A1262" s="1" t="n">
        <v>39413</v>
      </c>
      <c r="B1262" s="0" t="n">
        <v>142.57</v>
      </c>
      <c r="C1262" s="0" t="n">
        <v>87.28</v>
      </c>
    </row>
    <row r="1263" customFormat="false" ht="15" hidden="false" customHeight="false" outlineLevel="0" collapsed="false">
      <c r="A1263" s="1" t="n">
        <v>39414</v>
      </c>
      <c r="B1263" s="0" t="n">
        <v>147.13</v>
      </c>
      <c r="C1263" s="0" t="n">
        <v>86.9701</v>
      </c>
    </row>
    <row r="1264" customFormat="false" ht="15" hidden="false" customHeight="false" outlineLevel="0" collapsed="false">
      <c r="A1264" s="1" t="n">
        <v>39415</v>
      </c>
      <c r="B1264" s="0" t="n">
        <v>147.18</v>
      </c>
      <c r="C1264" s="0" t="n">
        <v>87.46</v>
      </c>
    </row>
    <row r="1265" customFormat="false" ht="15" hidden="false" customHeight="false" outlineLevel="0" collapsed="false">
      <c r="A1265" s="1" t="n">
        <v>39416</v>
      </c>
      <c r="B1265" s="0" t="n">
        <v>148.66</v>
      </c>
      <c r="C1265" s="0" t="n">
        <v>87.58</v>
      </c>
    </row>
    <row r="1266" customFormat="false" ht="15" hidden="false" customHeight="false" outlineLevel="0" collapsed="false">
      <c r="A1266" s="1" t="n">
        <v>39419</v>
      </c>
      <c r="B1266" s="0" t="n">
        <v>147.68</v>
      </c>
      <c r="C1266" s="0" t="n">
        <v>87.63</v>
      </c>
    </row>
    <row r="1267" customFormat="false" ht="15" hidden="false" customHeight="false" outlineLevel="0" collapsed="false">
      <c r="A1267" s="1" t="n">
        <v>39420</v>
      </c>
      <c r="B1267" s="0" t="n">
        <v>146.36</v>
      </c>
      <c r="C1267" s="0" t="n">
        <v>87.71</v>
      </c>
    </row>
    <row r="1268" customFormat="false" ht="15" hidden="false" customHeight="false" outlineLevel="0" collapsed="false">
      <c r="A1268" s="1" t="n">
        <v>39421</v>
      </c>
      <c r="B1268" s="0" t="n">
        <v>148.81</v>
      </c>
      <c r="C1268" s="0" t="n">
        <v>87.38</v>
      </c>
    </row>
    <row r="1269" customFormat="false" ht="15" hidden="false" customHeight="false" outlineLevel="0" collapsed="false">
      <c r="A1269" s="1" t="n">
        <v>39422</v>
      </c>
      <c r="B1269" s="0" t="n">
        <v>150.94</v>
      </c>
      <c r="C1269" s="0" t="n">
        <v>86.92</v>
      </c>
    </row>
    <row r="1270" customFormat="false" ht="15" hidden="false" customHeight="false" outlineLevel="0" collapsed="false">
      <c r="A1270" s="1" t="n">
        <v>39423</v>
      </c>
      <c r="B1270" s="0" t="n">
        <v>150.91</v>
      </c>
      <c r="C1270" s="0" t="n">
        <v>86.36</v>
      </c>
    </row>
    <row r="1271" customFormat="false" ht="15" hidden="false" customHeight="false" outlineLevel="0" collapsed="false">
      <c r="A1271" s="1" t="n">
        <v>39426</v>
      </c>
      <c r="B1271" s="0" t="n">
        <v>152.08</v>
      </c>
      <c r="C1271" s="0" t="n">
        <v>86.16</v>
      </c>
    </row>
    <row r="1272" customFormat="false" ht="15" hidden="false" customHeight="false" outlineLevel="0" collapsed="false">
      <c r="A1272" s="1" t="n">
        <v>39427</v>
      </c>
      <c r="B1272" s="0" t="n">
        <v>147.91</v>
      </c>
      <c r="C1272" s="0" t="n">
        <v>87.34</v>
      </c>
    </row>
    <row r="1273" customFormat="false" ht="15" hidden="false" customHeight="false" outlineLevel="0" collapsed="false">
      <c r="A1273" s="1" t="n">
        <v>39428</v>
      </c>
      <c r="B1273" s="0" t="n">
        <v>149.37</v>
      </c>
      <c r="C1273" s="0" t="n">
        <v>86.61</v>
      </c>
    </row>
    <row r="1274" customFormat="false" ht="15" hidden="false" customHeight="false" outlineLevel="0" collapsed="false">
      <c r="A1274" s="1" t="n">
        <v>39429</v>
      </c>
      <c r="B1274" s="0" t="n">
        <v>149.06</v>
      </c>
      <c r="C1274" s="0" t="n">
        <v>85.97</v>
      </c>
    </row>
    <row r="1275" customFormat="false" ht="15" hidden="false" customHeight="false" outlineLevel="0" collapsed="false">
      <c r="A1275" s="1" t="n">
        <v>39430</v>
      </c>
      <c r="B1275" s="0" t="n">
        <v>147.17</v>
      </c>
      <c r="C1275" s="0" t="n">
        <v>85.72</v>
      </c>
    </row>
    <row r="1276" customFormat="false" ht="15" hidden="false" customHeight="false" outlineLevel="0" collapsed="false">
      <c r="A1276" s="1" t="n">
        <v>39433</v>
      </c>
      <c r="B1276" s="0" t="n">
        <v>145.07</v>
      </c>
      <c r="C1276" s="0" t="n">
        <v>86.23</v>
      </c>
    </row>
    <row r="1277" customFormat="false" ht="15" hidden="false" customHeight="false" outlineLevel="0" collapsed="false">
      <c r="A1277" s="1" t="n">
        <v>39434</v>
      </c>
      <c r="B1277" s="0" t="n">
        <v>145.88</v>
      </c>
      <c r="C1277" s="0" t="n">
        <v>86.4</v>
      </c>
    </row>
    <row r="1278" customFormat="false" ht="15" hidden="false" customHeight="false" outlineLevel="0" collapsed="false">
      <c r="A1278" s="1" t="n">
        <v>39435</v>
      </c>
      <c r="B1278" s="0" t="n">
        <v>145.88</v>
      </c>
      <c r="C1278" s="0" t="n">
        <v>87.09</v>
      </c>
    </row>
    <row r="1279" customFormat="false" ht="15" hidden="false" customHeight="false" outlineLevel="0" collapsed="false">
      <c r="A1279" s="1" t="n">
        <v>39436</v>
      </c>
      <c r="B1279" s="0" t="n">
        <v>146.8</v>
      </c>
      <c r="C1279" s="0" t="n">
        <v>86.95</v>
      </c>
    </row>
    <row r="1280" customFormat="false" ht="15" hidden="false" customHeight="false" outlineLevel="0" collapsed="false">
      <c r="A1280" s="1" t="n">
        <v>39437</v>
      </c>
      <c r="B1280" s="0" t="n">
        <v>148.13</v>
      </c>
      <c r="C1280" s="0" t="n">
        <v>86.32</v>
      </c>
    </row>
    <row r="1281" customFormat="false" ht="15" hidden="false" customHeight="false" outlineLevel="0" collapsed="false">
      <c r="A1281" s="1" t="n">
        <v>39440</v>
      </c>
      <c r="B1281" s="0" t="n">
        <v>149.23</v>
      </c>
      <c r="C1281" s="0" t="n">
        <v>86.07</v>
      </c>
    </row>
    <row r="1282" customFormat="false" ht="15" hidden="false" customHeight="false" outlineLevel="0" collapsed="false">
      <c r="A1282" s="1" t="n">
        <v>39441</v>
      </c>
      <c r="B1282" s="0" t="n">
        <v>149.23</v>
      </c>
      <c r="C1282" s="0" t="n">
        <v>86.07</v>
      </c>
    </row>
    <row r="1283" customFormat="false" ht="15" hidden="false" customHeight="false" outlineLevel="0" collapsed="false">
      <c r="A1283" s="1" t="n">
        <v>39442</v>
      </c>
      <c r="B1283" s="0" t="n">
        <v>149.55</v>
      </c>
      <c r="C1283" s="0" t="n">
        <v>85.66</v>
      </c>
    </row>
    <row r="1284" customFormat="false" ht="15" hidden="false" customHeight="false" outlineLevel="0" collapsed="false">
      <c r="A1284" s="1" t="n">
        <v>39443</v>
      </c>
      <c r="B1284" s="0" t="n">
        <v>147.67</v>
      </c>
      <c r="C1284" s="0" t="n">
        <v>85.92</v>
      </c>
    </row>
    <row r="1285" customFormat="false" ht="15" hidden="false" customHeight="false" outlineLevel="0" collapsed="false">
      <c r="A1285" s="1" t="n">
        <v>39444</v>
      </c>
      <c r="B1285" s="0" t="n">
        <v>147.3</v>
      </c>
      <c r="C1285" s="0" t="n">
        <v>86.61</v>
      </c>
    </row>
    <row r="1286" customFormat="false" ht="15" hidden="false" customHeight="false" outlineLevel="0" collapsed="false">
      <c r="A1286" s="1" t="n">
        <v>39447</v>
      </c>
      <c r="B1286" s="0" t="n">
        <v>146.21</v>
      </c>
      <c r="C1286" s="0" t="n">
        <v>87.01</v>
      </c>
    </row>
    <row r="1287" customFormat="false" ht="15" hidden="false" customHeight="false" outlineLevel="0" collapsed="false">
      <c r="A1287" s="1" t="n">
        <v>39448</v>
      </c>
      <c r="B1287" s="0" t="n">
        <v>146.21</v>
      </c>
      <c r="C1287" s="0" t="n">
        <v>87.01</v>
      </c>
    </row>
    <row r="1288" customFormat="false" ht="15" hidden="false" customHeight="false" outlineLevel="0" collapsed="false">
      <c r="A1288" s="1" t="n">
        <v>39449</v>
      </c>
      <c r="B1288" s="0" t="n">
        <v>144.93</v>
      </c>
      <c r="C1288" s="0" t="n">
        <v>87.63</v>
      </c>
    </row>
    <row r="1289" customFormat="false" ht="15" hidden="false" customHeight="false" outlineLevel="0" collapsed="false">
      <c r="A1289" s="1" t="n">
        <v>39450</v>
      </c>
      <c r="B1289" s="0" t="n">
        <v>144.86</v>
      </c>
      <c r="C1289" s="0" t="n">
        <v>87.81</v>
      </c>
    </row>
    <row r="1290" customFormat="false" ht="15" hidden="false" customHeight="false" outlineLevel="0" collapsed="false">
      <c r="A1290" s="1" t="n">
        <v>39451</v>
      </c>
      <c r="B1290" s="0" t="n">
        <v>141.31</v>
      </c>
      <c r="C1290" s="0" t="n">
        <v>88.04</v>
      </c>
    </row>
    <row r="1291" customFormat="false" ht="15" hidden="false" customHeight="false" outlineLevel="0" collapsed="false">
      <c r="A1291" s="1" t="n">
        <v>39454</v>
      </c>
      <c r="B1291" s="0" t="n">
        <v>141.19</v>
      </c>
      <c r="C1291" s="0" t="n">
        <v>88.2</v>
      </c>
    </row>
    <row r="1292" customFormat="false" ht="15" hidden="false" customHeight="false" outlineLevel="0" collapsed="false">
      <c r="A1292" s="1" t="n">
        <v>39455</v>
      </c>
      <c r="B1292" s="0" t="n">
        <v>138.91</v>
      </c>
      <c r="C1292" s="0" t="n">
        <v>88.3852</v>
      </c>
    </row>
    <row r="1293" customFormat="false" ht="15" hidden="false" customHeight="false" outlineLevel="0" collapsed="false">
      <c r="A1293" s="1" t="n">
        <v>39456</v>
      </c>
      <c r="B1293" s="0" t="n">
        <v>140.37</v>
      </c>
      <c r="C1293" s="0" t="n">
        <v>88.25</v>
      </c>
    </row>
    <row r="1294" customFormat="false" ht="15" hidden="false" customHeight="false" outlineLevel="0" collapsed="false">
      <c r="A1294" s="1" t="n">
        <v>39457</v>
      </c>
      <c r="B1294" s="0" t="n">
        <v>141.29</v>
      </c>
      <c r="C1294" s="0" t="n">
        <v>88.01</v>
      </c>
    </row>
    <row r="1295" customFormat="false" ht="15" hidden="false" customHeight="false" outlineLevel="0" collapsed="false">
      <c r="A1295" s="1" t="n">
        <v>39458</v>
      </c>
      <c r="B1295" s="0" t="n">
        <v>140.15</v>
      </c>
      <c r="C1295" s="0" t="n">
        <v>88.57</v>
      </c>
    </row>
    <row r="1296" customFormat="false" ht="15" hidden="false" customHeight="false" outlineLevel="0" collapsed="false">
      <c r="A1296" s="1" t="n">
        <v>39461</v>
      </c>
      <c r="B1296" s="0" t="n">
        <v>141.28</v>
      </c>
      <c r="C1296" s="0" t="n">
        <v>88.61</v>
      </c>
    </row>
    <row r="1297" customFormat="false" ht="15" hidden="false" customHeight="false" outlineLevel="0" collapsed="false">
      <c r="A1297" s="1" t="n">
        <v>39462</v>
      </c>
      <c r="B1297" s="0" t="n">
        <v>138.17</v>
      </c>
      <c r="C1297" s="0" t="n">
        <v>89.19</v>
      </c>
    </row>
    <row r="1298" customFormat="false" ht="15" hidden="false" customHeight="false" outlineLevel="0" collapsed="false">
      <c r="A1298" s="1" t="n">
        <v>39463</v>
      </c>
      <c r="B1298" s="0" t="n">
        <v>136.98</v>
      </c>
      <c r="C1298" s="0" t="n">
        <v>89.02</v>
      </c>
    </row>
    <row r="1299" customFormat="false" ht="15" hidden="false" customHeight="false" outlineLevel="0" collapsed="false">
      <c r="A1299" s="1" t="n">
        <v>39464</v>
      </c>
      <c r="B1299" s="0" t="n">
        <v>133.43</v>
      </c>
      <c r="C1299" s="0" t="n">
        <v>89.74</v>
      </c>
    </row>
    <row r="1300" customFormat="false" ht="15" hidden="false" customHeight="false" outlineLevel="0" collapsed="false">
      <c r="A1300" s="1" t="n">
        <v>39465</v>
      </c>
      <c r="B1300" s="0" t="n">
        <v>132.06</v>
      </c>
      <c r="C1300" s="0" t="n">
        <v>89.61</v>
      </c>
    </row>
    <row r="1301" customFormat="false" ht="15" hidden="false" customHeight="false" outlineLevel="0" collapsed="false">
      <c r="A1301" s="1" t="n">
        <v>39468</v>
      </c>
      <c r="B1301" s="0" t="n">
        <v>132.06</v>
      </c>
      <c r="C1301" s="0" t="n">
        <v>89.61</v>
      </c>
    </row>
    <row r="1302" customFormat="false" ht="15" hidden="false" customHeight="false" outlineLevel="0" collapsed="false">
      <c r="A1302" s="1" t="n">
        <v>39469</v>
      </c>
      <c r="B1302" s="0" t="n">
        <v>130.72</v>
      </c>
      <c r="C1302" s="0" t="n">
        <v>90.615</v>
      </c>
    </row>
    <row r="1303" customFormat="false" ht="15" hidden="false" customHeight="false" outlineLevel="0" collapsed="false">
      <c r="A1303" s="1" t="n">
        <v>39470</v>
      </c>
      <c r="B1303" s="0" t="n">
        <v>133.86</v>
      </c>
      <c r="C1303" s="0" t="n">
        <v>90.19</v>
      </c>
    </row>
    <row r="1304" customFormat="false" ht="15" hidden="false" customHeight="false" outlineLevel="0" collapsed="false">
      <c r="A1304" s="1" t="n">
        <v>39471</v>
      </c>
      <c r="B1304" s="0" t="n">
        <v>134.99</v>
      </c>
      <c r="C1304" s="0" t="n">
        <v>89.37</v>
      </c>
    </row>
    <row r="1305" customFormat="false" ht="15" hidden="false" customHeight="false" outlineLevel="0" collapsed="false">
      <c r="A1305" s="1" t="n">
        <v>39472</v>
      </c>
      <c r="B1305" s="0" t="n">
        <v>133.04</v>
      </c>
      <c r="C1305" s="0" t="n">
        <v>90.2</v>
      </c>
    </row>
    <row r="1306" customFormat="false" ht="15" hidden="false" customHeight="false" outlineLevel="0" collapsed="false">
      <c r="A1306" s="1" t="n">
        <v>39475</v>
      </c>
      <c r="B1306" s="0" t="n">
        <v>135.24</v>
      </c>
      <c r="C1306" s="0" t="n">
        <v>89.87</v>
      </c>
    </row>
    <row r="1307" customFormat="false" ht="15" hidden="false" customHeight="false" outlineLevel="0" collapsed="false">
      <c r="A1307" s="1" t="n">
        <v>39476</v>
      </c>
      <c r="B1307" s="0" t="n">
        <v>135.91</v>
      </c>
      <c r="C1307" s="0" t="n">
        <v>89.51</v>
      </c>
    </row>
    <row r="1308" customFormat="false" ht="15" hidden="false" customHeight="false" outlineLevel="0" collapsed="false">
      <c r="A1308" s="1" t="n">
        <v>39477</v>
      </c>
      <c r="B1308" s="0" t="n">
        <v>134.91</v>
      </c>
      <c r="C1308" s="0" t="n">
        <v>89.467</v>
      </c>
    </row>
    <row r="1309" customFormat="false" ht="15" hidden="false" customHeight="false" outlineLevel="0" collapsed="false">
      <c r="A1309" s="1" t="n">
        <v>39478</v>
      </c>
      <c r="B1309" s="0" t="n">
        <v>137.37</v>
      </c>
      <c r="C1309" s="0" t="n">
        <v>89.93</v>
      </c>
    </row>
    <row r="1310" customFormat="false" ht="15" hidden="false" customHeight="false" outlineLevel="0" collapsed="false">
      <c r="A1310" s="1" t="n">
        <v>39479</v>
      </c>
      <c r="B1310" s="0" t="n">
        <v>139.58</v>
      </c>
      <c r="C1310" s="0" t="n">
        <v>89.94</v>
      </c>
    </row>
    <row r="1311" customFormat="false" ht="15" hidden="false" customHeight="false" outlineLevel="0" collapsed="false">
      <c r="A1311" s="1" t="n">
        <v>39482</v>
      </c>
      <c r="B1311" s="0" t="n">
        <v>137.82</v>
      </c>
      <c r="C1311" s="0" t="n">
        <v>89.44</v>
      </c>
    </row>
    <row r="1312" customFormat="false" ht="15" hidden="false" customHeight="false" outlineLevel="0" collapsed="false">
      <c r="A1312" s="1" t="n">
        <v>39483</v>
      </c>
      <c r="B1312" s="0" t="n">
        <v>134.13</v>
      </c>
      <c r="C1312" s="0" t="n">
        <v>90.07</v>
      </c>
    </row>
    <row r="1313" customFormat="false" ht="15" hidden="false" customHeight="false" outlineLevel="0" collapsed="false">
      <c r="A1313" s="1" t="n">
        <v>39484</v>
      </c>
      <c r="B1313" s="0" t="n">
        <v>133.05</v>
      </c>
      <c r="C1313" s="0" t="n">
        <v>89.91</v>
      </c>
    </row>
    <row r="1314" customFormat="false" ht="15" hidden="false" customHeight="false" outlineLevel="0" collapsed="false">
      <c r="A1314" s="1" t="n">
        <v>39485</v>
      </c>
      <c r="B1314" s="0" t="n">
        <v>133.93</v>
      </c>
      <c r="C1314" s="0" t="n">
        <v>88.9</v>
      </c>
    </row>
    <row r="1315" customFormat="false" ht="15" hidden="false" customHeight="false" outlineLevel="0" collapsed="false">
      <c r="A1315" s="1" t="n">
        <v>39486</v>
      </c>
      <c r="B1315" s="0" t="n">
        <v>133.07</v>
      </c>
      <c r="C1315" s="0" t="n">
        <v>89.65</v>
      </c>
    </row>
    <row r="1316" customFormat="false" ht="15" hidden="false" customHeight="false" outlineLevel="0" collapsed="false">
      <c r="A1316" s="1" t="n">
        <v>39489</v>
      </c>
      <c r="B1316" s="0" t="n">
        <v>133.75</v>
      </c>
      <c r="C1316" s="0" t="n">
        <v>89.85</v>
      </c>
    </row>
    <row r="1317" customFormat="false" ht="15" hidden="false" customHeight="false" outlineLevel="0" collapsed="false">
      <c r="A1317" s="1" t="n">
        <v>39490</v>
      </c>
      <c r="B1317" s="0" t="n">
        <v>134.99</v>
      </c>
      <c r="C1317" s="0" t="n">
        <v>89.66</v>
      </c>
    </row>
    <row r="1318" customFormat="false" ht="15" hidden="false" customHeight="false" outlineLevel="0" collapsed="false">
      <c r="A1318" s="1" t="n">
        <v>39491</v>
      </c>
      <c r="B1318" s="0" t="n">
        <v>136.37</v>
      </c>
      <c r="C1318" s="0" t="n">
        <v>89.28</v>
      </c>
    </row>
    <row r="1319" customFormat="false" ht="15" hidden="false" customHeight="false" outlineLevel="0" collapsed="false">
      <c r="A1319" s="1" t="n">
        <v>39492</v>
      </c>
      <c r="B1319" s="0" t="n">
        <v>135.17</v>
      </c>
      <c r="C1319" s="0" t="n">
        <v>88.79</v>
      </c>
    </row>
    <row r="1320" customFormat="false" ht="15" hidden="false" customHeight="false" outlineLevel="0" collapsed="false">
      <c r="A1320" s="1" t="n">
        <v>39493</v>
      </c>
      <c r="B1320" s="0" t="n">
        <v>135.14</v>
      </c>
      <c r="C1320" s="0" t="n">
        <v>88.98</v>
      </c>
    </row>
    <row r="1321" customFormat="false" ht="15" hidden="false" customHeight="false" outlineLevel="0" collapsed="false">
      <c r="A1321" s="1" t="n">
        <v>39496</v>
      </c>
      <c r="B1321" s="0" t="n">
        <v>135.14</v>
      </c>
      <c r="C1321" s="0" t="n">
        <v>88.98</v>
      </c>
    </row>
    <row r="1322" customFormat="false" ht="15" hidden="false" customHeight="false" outlineLevel="0" collapsed="false">
      <c r="A1322" s="1" t="n">
        <v>39497</v>
      </c>
      <c r="B1322" s="0" t="n">
        <v>135.52</v>
      </c>
      <c r="C1322" s="0" t="n">
        <v>88.34</v>
      </c>
    </row>
    <row r="1323" customFormat="false" ht="15" hidden="false" customHeight="false" outlineLevel="0" collapsed="false">
      <c r="A1323" s="1" t="n">
        <v>39498</v>
      </c>
      <c r="B1323" s="0" t="n">
        <v>135.92</v>
      </c>
      <c r="C1323" s="0" t="n">
        <v>88.26</v>
      </c>
    </row>
    <row r="1324" customFormat="false" ht="15" hidden="false" customHeight="false" outlineLevel="0" collapsed="false">
      <c r="A1324" s="1" t="n">
        <v>39499</v>
      </c>
      <c r="B1324" s="0" t="n">
        <v>134.79</v>
      </c>
      <c r="C1324" s="0" t="n">
        <v>89.17</v>
      </c>
    </row>
    <row r="1325" customFormat="false" ht="15" hidden="false" customHeight="false" outlineLevel="0" collapsed="false">
      <c r="A1325" s="1" t="n">
        <v>39500</v>
      </c>
      <c r="B1325" s="0" t="n">
        <v>135.62</v>
      </c>
      <c r="C1325" s="0" t="n">
        <v>88.92</v>
      </c>
    </row>
    <row r="1326" customFormat="false" ht="15" hidden="false" customHeight="false" outlineLevel="0" collapsed="false">
      <c r="A1326" s="1" t="n">
        <v>39503</v>
      </c>
      <c r="B1326" s="0" t="n">
        <v>137.33</v>
      </c>
      <c r="C1326" s="0" t="n">
        <v>88.33</v>
      </c>
    </row>
    <row r="1327" customFormat="false" ht="15" hidden="false" customHeight="false" outlineLevel="0" collapsed="false">
      <c r="A1327" s="1" t="n">
        <v>39504</v>
      </c>
      <c r="B1327" s="0" t="n">
        <v>138.36</v>
      </c>
      <c r="C1327" s="0" t="n">
        <v>88.55</v>
      </c>
    </row>
    <row r="1328" customFormat="false" ht="15" hidden="false" customHeight="false" outlineLevel="0" collapsed="false">
      <c r="A1328" s="1" t="n">
        <v>39505</v>
      </c>
      <c r="B1328" s="0" t="n">
        <v>138.22</v>
      </c>
      <c r="C1328" s="0" t="n">
        <v>88.76</v>
      </c>
    </row>
    <row r="1329" customFormat="false" ht="15" hidden="false" customHeight="false" outlineLevel="0" collapsed="false">
      <c r="A1329" s="1" t="n">
        <v>39506</v>
      </c>
      <c r="B1329" s="0" t="n">
        <v>136.87</v>
      </c>
      <c r="C1329" s="0" t="n">
        <v>89.8</v>
      </c>
    </row>
    <row r="1330" customFormat="false" ht="15" hidden="false" customHeight="false" outlineLevel="0" collapsed="false">
      <c r="A1330" s="1" t="n">
        <v>39507</v>
      </c>
      <c r="B1330" s="0" t="n">
        <v>133.82</v>
      </c>
      <c r="C1330" s="0" t="n">
        <v>90.76</v>
      </c>
    </row>
    <row r="1331" customFormat="false" ht="15" hidden="false" customHeight="false" outlineLevel="0" collapsed="false">
      <c r="A1331" s="1" t="n">
        <v>39510</v>
      </c>
      <c r="B1331" s="0" t="n">
        <v>133.5</v>
      </c>
      <c r="C1331" s="0" t="n">
        <v>90.2501</v>
      </c>
    </row>
    <row r="1332" customFormat="false" ht="15" hidden="false" customHeight="false" outlineLevel="0" collapsed="false">
      <c r="A1332" s="1" t="n">
        <v>39511</v>
      </c>
      <c r="B1332" s="0" t="n">
        <v>132.99</v>
      </c>
      <c r="C1332" s="0" t="n">
        <v>89.91</v>
      </c>
    </row>
    <row r="1333" customFormat="false" ht="15" hidden="false" customHeight="false" outlineLevel="0" collapsed="false">
      <c r="A1333" s="1" t="n">
        <v>39512</v>
      </c>
      <c r="B1333" s="0" t="n">
        <v>133.83</v>
      </c>
      <c r="C1333" s="0" t="n">
        <v>89.52</v>
      </c>
    </row>
    <row r="1334" customFormat="false" ht="15" hidden="false" customHeight="false" outlineLevel="0" collapsed="false">
      <c r="A1334" s="1" t="n">
        <v>39513</v>
      </c>
      <c r="B1334" s="0" t="n">
        <v>131.06</v>
      </c>
      <c r="C1334" s="0" t="n">
        <v>90.24</v>
      </c>
    </row>
    <row r="1335" customFormat="false" ht="15" hidden="false" customHeight="false" outlineLevel="0" collapsed="false">
      <c r="A1335" s="1" t="n">
        <v>39514</v>
      </c>
      <c r="B1335" s="0" t="n">
        <v>129.71</v>
      </c>
      <c r="C1335" s="0" t="n">
        <v>90.55</v>
      </c>
    </row>
    <row r="1336" customFormat="false" ht="15" hidden="false" customHeight="false" outlineLevel="0" collapsed="false">
      <c r="A1336" s="1" t="n">
        <v>39517</v>
      </c>
      <c r="B1336" s="0" t="n">
        <v>128</v>
      </c>
      <c r="C1336" s="0" t="n">
        <v>91.2</v>
      </c>
    </row>
    <row r="1337" customFormat="false" ht="15" hidden="false" customHeight="false" outlineLevel="0" collapsed="false">
      <c r="A1337" s="1" t="n">
        <v>39518</v>
      </c>
      <c r="B1337" s="0" t="n">
        <v>132.6</v>
      </c>
      <c r="C1337" s="0" t="n">
        <v>90.207</v>
      </c>
    </row>
    <row r="1338" customFormat="false" ht="15" hidden="false" customHeight="false" outlineLevel="0" collapsed="false">
      <c r="A1338" s="1" t="n">
        <v>39519</v>
      </c>
      <c r="B1338" s="0" t="n">
        <v>131.36</v>
      </c>
      <c r="C1338" s="0" t="n">
        <v>91.25</v>
      </c>
    </row>
    <row r="1339" customFormat="false" ht="15" hidden="false" customHeight="false" outlineLevel="0" collapsed="false">
      <c r="A1339" s="1" t="n">
        <v>39520</v>
      </c>
      <c r="B1339" s="0" t="n">
        <v>131.65</v>
      </c>
      <c r="C1339" s="0" t="n">
        <v>90.77</v>
      </c>
    </row>
    <row r="1340" customFormat="false" ht="15" hidden="false" customHeight="false" outlineLevel="0" collapsed="false">
      <c r="A1340" s="1" t="n">
        <v>39521</v>
      </c>
      <c r="B1340" s="0" t="n">
        <v>129.61</v>
      </c>
      <c r="C1340" s="0" t="n">
        <v>91.71</v>
      </c>
    </row>
    <row r="1341" customFormat="false" ht="15" hidden="false" customHeight="false" outlineLevel="0" collapsed="false">
      <c r="A1341" s="1" t="n">
        <v>39524</v>
      </c>
      <c r="B1341" s="0" t="n">
        <v>128.3</v>
      </c>
      <c r="C1341" s="0" t="n">
        <v>92.17</v>
      </c>
    </row>
    <row r="1342" customFormat="false" ht="15" hidden="false" customHeight="false" outlineLevel="0" collapsed="false">
      <c r="A1342" s="1" t="n">
        <v>39525</v>
      </c>
      <c r="B1342" s="0" t="n">
        <v>133.63</v>
      </c>
      <c r="C1342" s="0" t="n">
        <v>91.54</v>
      </c>
    </row>
    <row r="1343" customFormat="false" ht="15" hidden="false" customHeight="false" outlineLevel="0" collapsed="false">
      <c r="A1343" s="1" t="n">
        <v>39526</v>
      </c>
      <c r="B1343" s="0" t="n">
        <v>130.32</v>
      </c>
      <c r="C1343" s="0" t="n">
        <v>92.33</v>
      </c>
    </row>
    <row r="1344" customFormat="false" ht="15" hidden="false" customHeight="false" outlineLevel="0" collapsed="false">
      <c r="A1344" s="1" t="n">
        <v>39527</v>
      </c>
      <c r="B1344" s="0" t="n">
        <v>132.08</v>
      </c>
      <c r="C1344" s="0" t="n">
        <v>92.53</v>
      </c>
    </row>
    <row r="1345" customFormat="false" ht="15" hidden="false" customHeight="false" outlineLevel="0" collapsed="false">
      <c r="A1345" s="1" t="n">
        <v>39528</v>
      </c>
      <c r="B1345" s="0" t="n">
        <v>132.08</v>
      </c>
      <c r="C1345" s="0" t="n">
        <v>92.53</v>
      </c>
    </row>
    <row r="1346" customFormat="false" ht="15" hidden="false" customHeight="false" outlineLevel="0" collapsed="false">
      <c r="A1346" s="1" t="n">
        <v>39531</v>
      </c>
      <c r="B1346" s="0" t="n">
        <v>134.72</v>
      </c>
      <c r="C1346" s="0" t="n">
        <v>90.9</v>
      </c>
    </row>
    <row r="1347" customFormat="false" ht="15" hidden="false" customHeight="false" outlineLevel="0" collapsed="false">
      <c r="A1347" s="1" t="n">
        <v>39532</v>
      </c>
      <c r="B1347" s="0" t="n">
        <v>134.85</v>
      </c>
      <c r="C1347" s="0" t="n">
        <v>91.22</v>
      </c>
    </row>
    <row r="1348" customFormat="false" ht="15" hidden="false" customHeight="false" outlineLevel="0" collapsed="false">
      <c r="A1348" s="1" t="n">
        <v>39533</v>
      </c>
      <c r="B1348" s="0" t="n">
        <v>133.2</v>
      </c>
      <c r="C1348" s="0" t="n">
        <v>91.29</v>
      </c>
    </row>
    <row r="1349" customFormat="false" ht="15" hidden="false" customHeight="false" outlineLevel="0" collapsed="false">
      <c r="A1349" s="1" t="n">
        <v>39534</v>
      </c>
      <c r="B1349" s="0" t="n">
        <v>132.78</v>
      </c>
      <c r="C1349" s="0" t="n">
        <v>91.17</v>
      </c>
    </row>
    <row r="1350" customFormat="false" ht="15" hidden="false" customHeight="false" outlineLevel="0" collapsed="false">
      <c r="A1350" s="1" t="n">
        <v>39535</v>
      </c>
      <c r="B1350" s="0" t="n">
        <v>131.51</v>
      </c>
      <c r="C1350" s="0" t="n">
        <v>91.53</v>
      </c>
    </row>
    <row r="1351" customFormat="false" ht="15" hidden="false" customHeight="false" outlineLevel="0" collapsed="false">
      <c r="A1351" s="1" t="n">
        <v>39538</v>
      </c>
      <c r="B1351" s="0" t="n">
        <v>131.97</v>
      </c>
      <c r="C1351" s="0" t="n">
        <v>91.69</v>
      </c>
    </row>
    <row r="1352" customFormat="false" ht="15" hidden="false" customHeight="false" outlineLevel="0" collapsed="false">
      <c r="A1352" s="1" t="n">
        <v>39539</v>
      </c>
      <c r="B1352" s="0" t="n">
        <v>136.61</v>
      </c>
      <c r="C1352" s="0" t="n">
        <v>90.58</v>
      </c>
    </row>
    <row r="1353" customFormat="false" ht="15" hidden="false" customHeight="false" outlineLevel="0" collapsed="false">
      <c r="A1353" s="1" t="n">
        <v>39540</v>
      </c>
      <c r="B1353" s="0" t="n">
        <v>136.7</v>
      </c>
      <c r="C1353" s="0" t="n">
        <v>90.28</v>
      </c>
    </row>
    <row r="1354" customFormat="false" ht="15" hidden="false" customHeight="false" outlineLevel="0" collapsed="false">
      <c r="A1354" s="1" t="n">
        <v>39541</v>
      </c>
      <c r="B1354" s="0" t="n">
        <v>137.04</v>
      </c>
      <c r="C1354" s="0" t="n">
        <v>90.275</v>
      </c>
    </row>
    <row r="1355" customFormat="false" ht="15" hidden="false" customHeight="false" outlineLevel="0" collapsed="false">
      <c r="A1355" s="1" t="n">
        <v>39542</v>
      </c>
      <c r="B1355" s="0" t="n">
        <v>136.89</v>
      </c>
      <c r="C1355" s="0" t="n">
        <v>90.97</v>
      </c>
    </row>
    <row r="1356" customFormat="false" ht="15" hidden="false" customHeight="false" outlineLevel="0" collapsed="false">
      <c r="A1356" s="1" t="n">
        <v>39545</v>
      </c>
      <c r="B1356" s="0" t="n">
        <v>136.96</v>
      </c>
      <c r="C1356" s="0" t="n">
        <v>90.37</v>
      </c>
    </row>
    <row r="1357" customFormat="false" ht="15" hidden="false" customHeight="false" outlineLevel="0" collapsed="false">
      <c r="A1357" s="1" t="n">
        <v>39546</v>
      </c>
      <c r="B1357" s="0" t="n">
        <v>136.82</v>
      </c>
      <c r="C1357" s="0" t="n">
        <v>90.38</v>
      </c>
    </row>
    <row r="1358" customFormat="false" ht="15" hidden="false" customHeight="false" outlineLevel="0" collapsed="false">
      <c r="A1358" s="1" t="n">
        <v>39547</v>
      </c>
      <c r="B1358" s="0" t="n">
        <v>135.83</v>
      </c>
      <c r="C1358" s="0" t="n">
        <v>90.92</v>
      </c>
    </row>
    <row r="1359" customFormat="false" ht="15" hidden="false" customHeight="false" outlineLevel="0" collapsed="false">
      <c r="A1359" s="1" t="n">
        <v>39548</v>
      </c>
      <c r="B1359" s="0" t="n">
        <v>136.02</v>
      </c>
      <c r="C1359" s="0" t="n">
        <v>90.56</v>
      </c>
    </row>
    <row r="1360" customFormat="false" ht="15" hidden="false" customHeight="false" outlineLevel="0" collapsed="false">
      <c r="A1360" s="1" t="n">
        <v>39549</v>
      </c>
      <c r="B1360" s="0" t="n">
        <v>133.38</v>
      </c>
      <c r="C1360" s="0" t="n">
        <v>90.95</v>
      </c>
    </row>
    <row r="1361" customFormat="false" ht="15" hidden="false" customHeight="false" outlineLevel="0" collapsed="false">
      <c r="A1361" s="1" t="n">
        <v>39552</v>
      </c>
      <c r="B1361" s="0" t="n">
        <v>132.93</v>
      </c>
      <c r="C1361" s="0" t="n">
        <v>90.72</v>
      </c>
    </row>
    <row r="1362" customFormat="false" ht="15" hidden="false" customHeight="false" outlineLevel="0" collapsed="false">
      <c r="A1362" s="1" t="n">
        <v>39553</v>
      </c>
      <c r="B1362" s="0" t="n">
        <v>133.24</v>
      </c>
      <c r="C1362" s="0" t="n">
        <v>90.31</v>
      </c>
    </row>
    <row r="1363" customFormat="false" ht="15" hidden="false" customHeight="false" outlineLevel="0" collapsed="false">
      <c r="A1363" s="1" t="n">
        <v>39554</v>
      </c>
      <c r="B1363" s="0" t="n">
        <v>136.85</v>
      </c>
      <c r="C1363" s="0" t="n">
        <v>89.7</v>
      </c>
    </row>
    <row r="1364" customFormat="false" ht="15" hidden="false" customHeight="false" outlineLevel="0" collapsed="false">
      <c r="A1364" s="1" t="n">
        <v>39555</v>
      </c>
      <c r="B1364" s="0" t="n">
        <v>137.05</v>
      </c>
      <c r="C1364" s="0" t="n">
        <v>89.49</v>
      </c>
    </row>
    <row r="1365" customFormat="false" ht="15" hidden="false" customHeight="false" outlineLevel="0" collapsed="false">
      <c r="A1365" s="1" t="n">
        <v>39556</v>
      </c>
      <c r="B1365" s="0" t="n">
        <v>138.48</v>
      </c>
      <c r="C1365" s="0" t="n">
        <v>89.4</v>
      </c>
    </row>
    <row r="1366" customFormat="false" ht="15" hidden="false" customHeight="false" outlineLevel="0" collapsed="false">
      <c r="A1366" s="1" t="n">
        <v>39559</v>
      </c>
      <c r="B1366" s="0" t="n">
        <v>138.55</v>
      </c>
      <c r="C1366" s="0" t="n">
        <v>89.41</v>
      </c>
    </row>
    <row r="1367" customFormat="false" ht="15" hidden="false" customHeight="false" outlineLevel="0" collapsed="false">
      <c r="A1367" s="1" t="n">
        <v>39560</v>
      </c>
      <c r="B1367" s="0" t="n">
        <v>137.94</v>
      </c>
      <c r="C1367" s="0" t="n">
        <v>89.48</v>
      </c>
    </row>
    <row r="1368" customFormat="false" ht="15" hidden="false" customHeight="false" outlineLevel="0" collapsed="false">
      <c r="A1368" s="1" t="n">
        <v>39561</v>
      </c>
      <c r="B1368" s="0" t="n">
        <v>137.72</v>
      </c>
      <c r="C1368" s="0" t="n">
        <v>89.39</v>
      </c>
    </row>
    <row r="1369" customFormat="false" ht="15" hidden="false" customHeight="false" outlineLevel="0" collapsed="false">
      <c r="A1369" s="1" t="n">
        <v>39562</v>
      </c>
      <c r="B1369" s="0" t="n">
        <v>138.32</v>
      </c>
      <c r="C1369" s="0" t="n">
        <v>88.69</v>
      </c>
    </row>
    <row r="1370" customFormat="false" ht="15" hidden="false" customHeight="false" outlineLevel="0" collapsed="false">
      <c r="A1370" s="1" t="n">
        <v>39563</v>
      </c>
      <c r="B1370" s="0" t="n">
        <v>139.6</v>
      </c>
      <c r="C1370" s="0" t="n">
        <v>88.57</v>
      </c>
    </row>
    <row r="1371" customFormat="false" ht="15" hidden="false" customHeight="false" outlineLevel="0" collapsed="false">
      <c r="A1371" s="1" t="n">
        <v>39566</v>
      </c>
      <c r="B1371" s="0" t="n">
        <v>139.63</v>
      </c>
      <c r="C1371" s="0" t="n">
        <v>88.73</v>
      </c>
    </row>
    <row r="1372" customFormat="false" ht="15" hidden="false" customHeight="false" outlineLevel="0" collapsed="false">
      <c r="A1372" s="1" t="n">
        <v>39567</v>
      </c>
      <c r="B1372" s="0" t="n">
        <v>139.08</v>
      </c>
      <c r="C1372" s="0" t="n">
        <v>88.89</v>
      </c>
    </row>
    <row r="1373" customFormat="false" ht="15" hidden="false" customHeight="false" outlineLevel="0" collapsed="false">
      <c r="A1373" s="1" t="n">
        <v>39568</v>
      </c>
      <c r="B1373" s="0" t="n">
        <v>138.26</v>
      </c>
      <c r="C1373" s="0" t="n">
        <v>89.17</v>
      </c>
    </row>
    <row r="1374" customFormat="false" ht="15" hidden="false" customHeight="false" outlineLevel="0" collapsed="false">
      <c r="A1374" s="1" t="n">
        <v>39569</v>
      </c>
      <c r="B1374" s="0" t="n">
        <v>141.12</v>
      </c>
      <c r="C1374" s="0" t="n">
        <v>88.88</v>
      </c>
    </row>
    <row r="1375" customFormat="false" ht="15" hidden="false" customHeight="false" outlineLevel="0" collapsed="false">
      <c r="A1375" s="1" t="n">
        <v>39570</v>
      </c>
      <c r="B1375" s="0" t="n">
        <v>141.51</v>
      </c>
      <c r="C1375" s="0" t="n">
        <v>88.16</v>
      </c>
    </row>
    <row r="1376" customFormat="false" ht="15" hidden="false" customHeight="false" outlineLevel="0" collapsed="false">
      <c r="A1376" s="1" t="n">
        <v>39573</v>
      </c>
      <c r="B1376" s="0" t="n">
        <v>140.83</v>
      </c>
      <c r="C1376" s="0" t="n">
        <v>88.29</v>
      </c>
    </row>
    <row r="1377" customFormat="false" ht="15" hidden="false" customHeight="false" outlineLevel="0" collapsed="false">
      <c r="A1377" s="1" t="n">
        <v>39574</v>
      </c>
      <c r="B1377" s="0" t="n">
        <v>142.05</v>
      </c>
      <c r="C1377" s="0" t="n">
        <v>88.01</v>
      </c>
    </row>
    <row r="1378" customFormat="false" ht="15" hidden="false" customHeight="false" outlineLevel="0" collapsed="false">
      <c r="A1378" s="1" t="n">
        <v>39575</v>
      </c>
      <c r="B1378" s="0" t="n">
        <v>139.52</v>
      </c>
      <c r="C1378" s="0" t="n">
        <v>88.36</v>
      </c>
    </row>
    <row r="1379" customFormat="false" ht="15" hidden="false" customHeight="false" outlineLevel="0" collapsed="false">
      <c r="A1379" s="1" t="n">
        <v>39576</v>
      </c>
      <c r="B1379" s="0" t="n">
        <v>139.22</v>
      </c>
      <c r="C1379" s="0" t="n">
        <v>88.93</v>
      </c>
    </row>
    <row r="1380" customFormat="false" ht="15" hidden="false" customHeight="false" outlineLevel="0" collapsed="false">
      <c r="A1380" s="1" t="n">
        <v>39577</v>
      </c>
      <c r="B1380" s="0" t="n">
        <v>138.9</v>
      </c>
      <c r="C1380" s="0" t="n">
        <v>89.03</v>
      </c>
    </row>
    <row r="1381" customFormat="false" ht="15" hidden="false" customHeight="false" outlineLevel="0" collapsed="false">
      <c r="A1381" s="1" t="n">
        <v>39580</v>
      </c>
      <c r="B1381" s="0" t="n">
        <v>140.46</v>
      </c>
      <c r="C1381" s="0" t="n">
        <v>88.88</v>
      </c>
    </row>
    <row r="1382" customFormat="false" ht="15" hidden="false" customHeight="false" outlineLevel="0" collapsed="false">
      <c r="A1382" s="1" t="n">
        <v>39581</v>
      </c>
      <c r="B1382" s="0" t="n">
        <v>140.48</v>
      </c>
      <c r="C1382" s="0" t="n">
        <v>88.14</v>
      </c>
    </row>
    <row r="1383" customFormat="false" ht="15" hidden="false" customHeight="false" outlineLevel="0" collapsed="false">
      <c r="A1383" s="1" t="n">
        <v>39582</v>
      </c>
      <c r="B1383" s="0" t="n">
        <v>140.77</v>
      </c>
      <c r="C1383" s="0" t="n">
        <v>88.11</v>
      </c>
    </row>
    <row r="1384" customFormat="false" ht="15" hidden="false" customHeight="false" outlineLevel="0" collapsed="false">
      <c r="A1384" s="1" t="n">
        <v>39583</v>
      </c>
      <c r="B1384" s="0" t="n">
        <v>142.53</v>
      </c>
      <c r="C1384" s="0" t="n">
        <v>88.6</v>
      </c>
    </row>
    <row r="1385" customFormat="false" ht="15" hidden="false" customHeight="false" outlineLevel="0" collapsed="false">
      <c r="A1385" s="1" t="n">
        <v>39584</v>
      </c>
      <c r="B1385" s="0" t="n">
        <v>142.66</v>
      </c>
      <c r="C1385" s="0" t="n">
        <v>88.45</v>
      </c>
    </row>
    <row r="1386" customFormat="false" ht="15" hidden="false" customHeight="false" outlineLevel="0" collapsed="false">
      <c r="A1386" s="1" t="n">
        <v>39587</v>
      </c>
      <c r="B1386" s="0" t="n">
        <v>143.05</v>
      </c>
      <c r="C1386" s="0" t="n">
        <v>88.65</v>
      </c>
    </row>
    <row r="1387" customFormat="false" ht="15" hidden="false" customHeight="false" outlineLevel="0" collapsed="false">
      <c r="A1387" s="1" t="n">
        <v>39588</v>
      </c>
      <c r="B1387" s="0" t="n">
        <v>141.89</v>
      </c>
      <c r="C1387" s="0" t="n">
        <v>88.92</v>
      </c>
    </row>
    <row r="1388" customFormat="false" ht="15" hidden="false" customHeight="false" outlineLevel="0" collapsed="false">
      <c r="A1388" s="1" t="n">
        <v>39589</v>
      </c>
      <c r="B1388" s="0" t="n">
        <v>139.49</v>
      </c>
      <c r="C1388" s="0" t="n">
        <v>88.71</v>
      </c>
    </row>
    <row r="1389" customFormat="false" ht="15" hidden="false" customHeight="false" outlineLevel="0" collapsed="false">
      <c r="A1389" s="1" t="n">
        <v>39590</v>
      </c>
      <c r="B1389" s="0" t="n">
        <v>139.51</v>
      </c>
      <c r="C1389" s="0" t="n">
        <v>88.13</v>
      </c>
    </row>
    <row r="1390" customFormat="false" ht="15" hidden="false" customHeight="false" outlineLevel="0" collapsed="false">
      <c r="A1390" s="1" t="n">
        <v>39591</v>
      </c>
      <c r="B1390" s="0" t="n">
        <v>137.64</v>
      </c>
      <c r="C1390" s="0" t="n">
        <v>88.52</v>
      </c>
    </row>
    <row r="1391" customFormat="false" ht="15" hidden="false" customHeight="false" outlineLevel="0" collapsed="false">
      <c r="A1391" s="1" t="n">
        <v>39594</v>
      </c>
      <c r="B1391" s="0" t="n">
        <v>137.64</v>
      </c>
      <c r="C1391" s="0" t="n">
        <v>88.52</v>
      </c>
    </row>
    <row r="1392" customFormat="false" ht="15" hidden="false" customHeight="false" outlineLevel="0" collapsed="false">
      <c r="A1392" s="1" t="n">
        <v>39595</v>
      </c>
      <c r="B1392" s="0" t="n">
        <v>138.66</v>
      </c>
      <c r="C1392" s="0" t="n">
        <v>88.09</v>
      </c>
    </row>
    <row r="1393" customFormat="false" ht="15" hidden="false" customHeight="false" outlineLevel="0" collapsed="false">
      <c r="A1393" s="1" t="n">
        <v>39596</v>
      </c>
      <c r="B1393" s="0" t="n">
        <v>139.3</v>
      </c>
      <c r="C1393" s="0" t="n">
        <v>87.43</v>
      </c>
    </row>
    <row r="1394" customFormat="false" ht="15" hidden="false" customHeight="false" outlineLevel="0" collapsed="false">
      <c r="A1394" s="1" t="n">
        <v>39597</v>
      </c>
      <c r="B1394" s="0" t="n">
        <v>140</v>
      </c>
      <c r="C1394" s="0" t="n">
        <v>87.02</v>
      </c>
    </row>
    <row r="1395" customFormat="false" ht="15" hidden="false" customHeight="false" outlineLevel="0" collapsed="false">
      <c r="A1395" s="1" t="n">
        <v>39598</v>
      </c>
      <c r="B1395" s="0" t="n">
        <v>140.35</v>
      </c>
      <c r="C1395" s="0" t="n">
        <v>87.31</v>
      </c>
    </row>
    <row r="1396" customFormat="false" ht="15" hidden="false" customHeight="false" outlineLevel="0" collapsed="false">
      <c r="A1396" s="1" t="n">
        <v>39601</v>
      </c>
      <c r="B1396" s="0" t="n">
        <v>138.9</v>
      </c>
      <c r="C1396" s="0" t="n">
        <v>87.52</v>
      </c>
    </row>
    <row r="1397" customFormat="false" ht="15" hidden="false" customHeight="false" outlineLevel="0" collapsed="false">
      <c r="A1397" s="1" t="n">
        <v>39602</v>
      </c>
      <c r="B1397" s="0" t="n">
        <v>138.09</v>
      </c>
      <c r="C1397" s="0" t="n">
        <v>87.9801</v>
      </c>
    </row>
    <row r="1398" customFormat="false" ht="15" hidden="false" customHeight="false" outlineLevel="0" collapsed="false">
      <c r="A1398" s="1" t="n">
        <v>39603</v>
      </c>
      <c r="B1398" s="0" t="n">
        <v>138.02</v>
      </c>
      <c r="C1398" s="0" t="n">
        <v>87.66</v>
      </c>
    </row>
    <row r="1399" customFormat="false" ht="15" hidden="false" customHeight="false" outlineLevel="0" collapsed="false">
      <c r="A1399" s="1" t="n">
        <v>39604</v>
      </c>
      <c r="B1399" s="0" t="n">
        <v>140.78</v>
      </c>
      <c r="C1399" s="0" t="n">
        <v>87.2</v>
      </c>
    </row>
    <row r="1400" customFormat="false" ht="15" hidden="false" customHeight="false" outlineLevel="0" collapsed="false">
      <c r="A1400" s="1" t="n">
        <v>39605</v>
      </c>
      <c r="B1400" s="0" t="n">
        <v>136.29</v>
      </c>
      <c r="C1400" s="0" t="n">
        <v>87.96</v>
      </c>
    </row>
    <row r="1401" customFormat="false" ht="15" hidden="false" customHeight="false" outlineLevel="0" collapsed="false">
      <c r="A1401" s="1" t="n">
        <v>39608</v>
      </c>
      <c r="B1401" s="0" t="n">
        <v>136.62</v>
      </c>
      <c r="C1401" s="0" t="n">
        <v>87.33</v>
      </c>
    </row>
    <row r="1402" customFormat="false" ht="15" hidden="false" customHeight="false" outlineLevel="0" collapsed="false">
      <c r="A1402" s="1" t="n">
        <v>39609</v>
      </c>
      <c r="B1402" s="0" t="n">
        <v>135.94</v>
      </c>
      <c r="C1402" s="0" t="n">
        <v>86.81</v>
      </c>
    </row>
    <row r="1403" customFormat="false" ht="15" hidden="false" customHeight="false" outlineLevel="0" collapsed="false">
      <c r="A1403" s="1" t="n">
        <v>39610</v>
      </c>
      <c r="B1403" s="0" t="n">
        <v>133.94</v>
      </c>
      <c r="C1403" s="0" t="n">
        <v>86.9</v>
      </c>
    </row>
    <row r="1404" customFormat="false" ht="15" hidden="false" customHeight="false" outlineLevel="0" collapsed="false">
      <c r="A1404" s="1" t="n">
        <v>39611</v>
      </c>
      <c r="B1404" s="0" t="n">
        <v>134.45</v>
      </c>
      <c r="C1404" s="0" t="n">
        <v>86.14</v>
      </c>
    </row>
    <row r="1405" customFormat="false" ht="15" hidden="false" customHeight="false" outlineLevel="0" collapsed="false">
      <c r="A1405" s="1" t="n">
        <v>39612</v>
      </c>
      <c r="B1405" s="0" t="n">
        <v>136.15</v>
      </c>
      <c r="C1405" s="0" t="n">
        <v>85.94</v>
      </c>
    </row>
    <row r="1406" customFormat="false" ht="15" hidden="false" customHeight="false" outlineLevel="0" collapsed="false">
      <c r="A1406" s="1" t="n">
        <v>39615</v>
      </c>
      <c r="B1406" s="0" t="n">
        <v>136.23</v>
      </c>
      <c r="C1406" s="0" t="n">
        <v>85.95</v>
      </c>
    </row>
    <row r="1407" customFormat="false" ht="15" hidden="false" customHeight="false" outlineLevel="0" collapsed="false">
      <c r="A1407" s="1" t="n">
        <v>39616</v>
      </c>
      <c r="B1407" s="0" t="n">
        <v>135.57</v>
      </c>
      <c r="C1407" s="0" t="n">
        <v>86.24</v>
      </c>
    </row>
    <row r="1408" customFormat="false" ht="15" hidden="false" customHeight="false" outlineLevel="0" collapsed="false">
      <c r="A1408" s="1" t="n">
        <v>39617</v>
      </c>
      <c r="B1408" s="0" t="n">
        <v>134.25</v>
      </c>
      <c r="C1408" s="0" t="n">
        <v>86.71</v>
      </c>
    </row>
    <row r="1409" customFormat="false" ht="15" hidden="false" customHeight="false" outlineLevel="0" collapsed="false">
      <c r="A1409" s="1" t="n">
        <v>39618</v>
      </c>
      <c r="B1409" s="0" t="n">
        <v>134.42</v>
      </c>
      <c r="C1409" s="0" t="n">
        <v>86.212</v>
      </c>
    </row>
    <row r="1410" customFormat="false" ht="15" hidden="false" customHeight="false" outlineLevel="0" collapsed="false">
      <c r="A1410" s="1" t="n">
        <v>39619</v>
      </c>
      <c r="B1410" s="0" t="n">
        <v>131.58</v>
      </c>
      <c r="C1410" s="0" t="n">
        <v>86.61</v>
      </c>
    </row>
    <row r="1411" customFormat="false" ht="15" hidden="false" customHeight="false" outlineLevel="0" collapsed="false">
      <c r="A1411" s="1" t="n">
        <v>39622</v>
      </c>
      <c r="B1411" s="0" t="n">
        <v>131.45</v>
      </c>
      <c r="C1411" s="0" t="n">
        <v>86.57</v>
      </c>
    </row>
    <row r="1412" customFormat="false" ht="15" hidden="false" customHeight="false" outlineLevel="0" collapsed="false">
      <c r="A1412" s="1" t="n">
        <v>39623</v>
      </c>
      <c r="B1412" s="0" t="n">
        <v>131.19</v>
      </c>
      <c r="C1412" s="0" t="n">
        <v>87.03</v>
      </c>
    </row>
    <row r="1413" customFormat="false" ht="15" hidden="false" customHeight="false" outlineLevel="0" collapsed="false">
      <c r="A1413" s="1" t="n">
        <v>39624</v>
      </c>
      <c r="B1413" s="0" t="n">
        <v>131.81</v>
      </c>
      <c r="C1413" s="0" t="n">
        <v>87.02</v>
      </c>
    </row>
    <row r="1414" customFormat="false" ht="15" hidden="false" customHeight="false" outlineLevel="0" collapsed="false">
      <c r="A1414" s="1" t="n">
        <v>39625</v>
      </c>
      <c r="B1414" s="0" t="n">
        <v>128.23</v>
      </c>
      <c r="C1414" s="0" t="n">
        <v>87.51</v>
      </c>
    </row>
    <row r="1415" customFormat="false" ht="15" hidden="false" customHeight="false" outlineLevel="0" collapsed="false">
      <c r="A1415" s="1" t="n">
        <v>39626</v>
      </c>
      <c r="B1415" s="0" t="n">
        <v>127.53</v>
      </c>
      <c r="C1415" s="0" t="n">
        <v>87.94</v>
      </c>
    </row>
    <row r="1416" customFormat="false" ht="15" hidden="false" customHeight="false" outlineLevel="0" collapsed="false">
      <c r="A1416" s="1" t="n">
        <v>39629</v>
      </c>
      <c r="B1416" s="0" t="n">
        <v>127.98</v>
      </c>
      <c r="C1416" s="0" t="n">
        <v>88</v>
      </c>
    </row>
    <row r="1417" customFormat="false" ht="15" hidden="false" customHeight="false" outlineLevel="0" collapsed="false">
      <c r="A1417" s="1" t="n">
        <v>39630</v>
      </c>
      <c r="B1417" s="0" t="n">
        <v>128.38</v>
      </c>
      <c r="C1417" s="0" t="n">
        <v>87.47</v>
      </c>
    </row>
    <row r="1418" customFormat="false" ht="15" hidden="false" customHeight="false" outlineLevel="0" collapsed="false">
      <c r="A1418" s="1" t="n">
        <v>39631</v>
      </c>
      <c r="B1418" s="0" t="n">
        <v>126.18</v>
      </c>
      <c r="C1418" s="0" t="n">
        <v>87.68</v>
      </c>
    </row>
    <row r="1419" customFormat="false" ht="15" hidden="false" customHeight="false" outlineLevel="0" collapsed="false">
      <c r="A1419" s="1" t="n">
        <v>39632</v>
      </c>
      <c r="B1419" s="0" t="n">
        <v>126.31</v>
      </c>
      <c r="C1419" s="0" t="n">
        <v>87.71</v>
      </c>
    </row>
    <row r="1420" customFormat="false" ht="15" hidden="false" customHeight="false" outlineLevel="0" collapsed="false">
      <c r="A1420" s="1" t="n">
        <v>39633</v>
      </c>
      <c r="B1420" s="0" t="n">
        <v>126.31</v>
      </c>
      <c r="C1420" s="0" t="n">
        <v>87.71</v>
      </c>
    </row>
    <row r="1421" customFormat="false" ht="15" hidden="false" customHeight="false" outlineLevel="0" collapsed="false">
      <c r="A1421" s="1" t="n">
        <v>39636</v>
      </c>
      <c r="B1421" s="0" t="n">
        <v>125.02</v>
      </c>
      <c r="C1421" s="0" t="n">
        <v>88.1199</v>
      </c>
    </row>
    <row r="1422" customFormat="false" ht="15" hidden="false" customHeight="false" outlineLevel="0" collapsed="false">
      <c r="A1422" s="1" t="n">
        <v>39637</v>
      </c>
      <c r="B1422" s="0" t="n">
        <v>127.24</v>
      </c>
      <c r="C1422" s="0" t="n">
        <v>88.34</v>
      </c>
    </row>
    <row r="1423" customFormat="false" ht="15" hidden="false" customHeight="false" outlineLevel="0" collapsed="false">
      <c r="A1423" s="1" t="n">
        <v>39638</v>
      </c>
      <c r="B1423" s="0" t="n">
        <v>124.79</v>
      </c>
      <c r="C1423" s="0" t="n">
        <v>88.76</v>
      </c>
    </row>
    <row r="1424" customFormat="false" ht="15" hidden="false" customHeight="false" outlineLevel="0" collapsed="false">
      <c r="A1424" s="1" t="n">
        <v>39639</v>
      </c>
      <c r="B1424" s="0" t="n">
        <v>125.3</v>
      </c>
      <c r="C1424" s="0" t="n">
        <v>88.79</v>
      </c>
    </row>
    <row r="1425" customFormat="false" ht="15" hidden="false" customHeight="false" outlineLevel="0" collapsed="false">
      <c r="A1425" s="1" t="n">
        <v>39640</v>
      </c>
      <c r="B1425" s="0" t="n">
        <v>123.84</v>
      </c>
      <c r="C1425" s="0" t="n">
        <v>87.96</v>
      </c>
    </row>
    <row r="1426" customFormat="false" ht="15" hidden="false" customHeight="false" outlineLevel="0" collapsed="false">
      <c r="A1426" s="1" t="n">
        <v>39643</v>
      </c>
      <c r="B1426" s="0" t="n">
        <v>122.72</v>
      </c>
      <c r="C1426" s="0" t="n">
        <v>88.43</v>
      </c>
    </row>
    <row r="1427" customFormat="false" ht="15" hidden="false" customHeight="false" outlineLevel="0" collapsed="false">
      <c r="A1427" s="1" t="n">
        <v>39644</v>
      </c>
      <c r="B1427" s="0" t="n">
        <v>120.99</v>
      </c>
      <c r="C1427" s="0" t="n">
        <v>88.75</v>
      </c>
    </row>
    <row r="1428" customFormat="false" ht="15" hidden="false" customHeight="false" outlineLevel="0" collapsed="false">
      <c r="A1428" s="1" t="n">
        <v>39645</v>
      </c>
      <c r="B1428" s="0" t="n">
        <v>123.96</v>
      </c>
      <c r="C1428" s="0" t="n">
        <v>87.94</v>
      </c>
    </row>
    <row r="1429" customFormat="false" ht="15" hidden="false" customHeight="false" outlineLevel="0" collapsed="false">
      <c r="A1429" s="1" t="n">
        <v>39646</v>
      </c>
      <c r="B1429" s="0" t="n">
        <v>125.2</v>
      </c>
      <c r="C1429" s="0" t="n">
        <v>87.52</v>
      </c>
    </row>
    <row r="1430" customFormat="false" ht="15" hidden="false" customHeight="false" outlineLevel="0" collapsed="false">
      <c r="A1430" s="1" t="n">
        <v>39647</v>
      </c>
      <c r="B1430" s="0" t="n">
        <v>125.98</v>
      </c>
      <c r="C1430" s="0" t="n">
        <v>87.22</v>
      </c>
    </row>
    <row r="1431" customFormat="false" ht="15" hidden="false" customHeight="false" outlineLevel="0" collapsed="false">
      <c r="A1431" s="1" t="n">
        <v>39650</v>
      </c>
      <c r="B1431" s="0" t="n">
        <v>126.05</v>
      </c>
      <c r="C1431" s="0" t="n">
        <v>87.42</v>
      </c>
    </row>
    <row r="1432" customFormat="false" ht="15" hidden="false" customHeight="false" outlineLevel="0" collapsed="false">
      <c r="A1432" s="1" t="n">
        <v>39651</v>
      </c>
      <c r="B1432" s="0" t="n">
        <v>127.48</v>
      </c>
      <c r="C1432" s="0" t="n">
        <v>87.12</v>
      </c>
    </row>
    <row r="1433" customFormat="false" ht="15" hidden="false" customHeight="false" outlineLevel="0" collapsed="false">
      <c r="A1433" s="1" t="n">
        <v>39652</v>
      </c>
      <c r="B1433" s="0" t="n">
        <v>128.17</v>
      </c>
      <c r="C1433" s="0" t="n">
        <v>86.98</v>
      </c>
    </row>
    <row r="1434" customFormat="false" ht="15" hidden="false" customHeight="false" outlineLevel="0" collapsed="false">
      <c r="A1434" s="1" t="n">
        <v>39653</v>
      </c>
      <c r="B1434" s="0" t="n">
        <v>125.51</v>
      </c>
      <c r="C1434" s="0" t="n">
        <v>87.73</v>
      </c>
    </row>
    <row r="1435" customFormat="false" ht="15" hidden="false" customHeight="false" outlineLevel="0" collapsed="false">
      <c r="A1435" s="1" t="n">
        <v>39654</v>
      </c>
      <c r="B1435" s="0" t="n">
        <v>125.48</v>
      </c>
      <c r="C1435" s="0" t="n">
        <v>87.22</v>
      </c>
    </row>
    <row r="1436" customFormat="false" ht="15" hidden="false" customHeight="false" outlineLevel="0" collapsed="false">
      <c r="A1436" s="1" t="n">
        <v>39657</v>
      </c>
      <c r="B1436" s="0" t="n">
        <v>123.64</v>
      </c>
      <c r="C1436" s="0" t="n">
        <v>87.72</v>
      </c>
    </row>
    <row r="1437" customFormat="false" ht="15" hidden="false" customHeight="false" outlineLevel="0" collapsed="false">
      <c r="A1437" s="1" t="n">
        <v>39658</v>
      </c>
      <c r="B1437" s="0" t="n">
        <v>126.28</v>
      </c>
      <c r="C1437" s="0" t="n">
        <v>87.47</v>
      </c>
    </row>
    <row r="1438" customFormat="false" ht="15" hidden="false" customHeight="false" outlineLevel="0" collapsed="false">
      <c r="A1438" s="1" t="n">
        <v>39659</v>
      </c>
      <c r="B1438" s="0" t="n">
        <v>128.53</v>
      </c>
      <c r="C1438" s="0" t="n">
        <v>87.64</v>
      </c>
    </row>
    <row r="1439" customFormat="false" ht="15" hidden="false" customHeight="false" outlineLevel="0" collapsed="false">
      <c r="A1439" s="1" t="n">
        <v>39660</v>
      </c>
      <c r="B1439" s="0" t="n">
        <v>126.83</v>
      </c>
      <c r="C1439" s="0" t="n">
        <v>88.34</v>
      </c>
    </row>
    <row r="1440" customFormat="false" ht="15" hidden="false" customHeight="false" outlineLevel="0" collapsed="false">
      <c r="A1440" s="1" t="n">
        <v>39661</v>
      </c>
      <c r="B1440" s="0" t="n">
        <v>126.16</v>
      </c>
      <c r="C1440" s="0" t="n">
        <v>88.08</v>
      </c>
    </row>
    <row r="1441" customFormat="false" ht="15" hidden="false" customHeight="false" outlineLevel="0" collapsed="false">
      <c r="A1441" s="1" t="n">
        <v>39664</v>
      </c>
      <c r="B1441" s="0" t="n">
        <v>124.99</v>
      </c>
      <c r="C1441" s="0" t="n">
        <v>88.02</v>
      </c>
    </row>
    <row r="1442" customFormat="false" ht="15" hidden="false" customHeight="false" outlineLevel="0" collapsed="false">
      <c r="A1442" s="1" t="n">
        <v>39665</v>
      </c>
      <c r="B1442" s="0" t="n">
        <v>128.36</v>
      </c>
      <c r="C1442" s="0" t="n">
        <v>87.57</v>
      </c>
    </row>
    <row r="1443" customFormat="false" ht="15" hidden="false" customHeight="false" outlineLevel="0" collapsed="false">
      <c r="A1443" s="1" t="n">
        <v>39666</v>
      </c>
      <c r="B1443" s="0" t="n">
        <v>128.93</v>
      </c>
      <c r="C1443" s="0" t="n">
        <v>87.6</v>
      </c>
    </row>
    <row r="1444" customFormat="false" ht="15" hidden="false" customHeight="false" outlineLevel="0" collapsed="false">
      <c r="A1444" s="1" t="n">
        <v>39667</v>
      </c>
      <c r="B1444" s="0" t="n">
        <v>127.01</v>
      </c>
      <c r="C1444" s="0" t="n">
        <v>88.42</v>
      </c>
    </row>
    <row r="1445" customFormat="false" ht="15" hidden="false" customHeight="false" outlineLevel="0" collapsed="false">
      <c r="A1445" s="1" t="n">
        <v>39668</v>
      </c>
      <c r="B1445" s="0" t="n">
        <v>129.37</v>
      </c>
      <c r="C1445" s="0" t="n">
        <v>88.38</v>
      </c>
    </row>
    <row r="1446" customFormat="false" ht="15" hidden="false" customHeight="false" outlineLevel="0" collapsed="false">
      <c r="A1446" s="1" t="n">
        <v>39671</v>
      </c>
      <c r="B1446" s="0" t="n">
        <v>130.71</v>
      </c>
      <c r="C1446" s="0" t="n">
        <v>87.95</v>
      </c>
    </row>
    <row r="1447" customFormat="false" ht="15" hidden="false" customHeight="false" outlineLevel="0" collapsed="false">
      <c r="A1447" s="1" t="n">
        <v>39672</v>
      </c>
      <c r="B1447" s="0" t="n">
        <v>129.35</v>
      </c>
      <c r="C1447" s="0" t="n">
        <v>88.56</v>
      </c>
    </row>
    <row r="1448" customFormat="false" ht="15" hidden="false" customHeight="false" outlineLevel="0" collapsed="false">
      <c r="A1448" s="1" t="n">
        <v>39673</v>
      </c>
      <c r="B1448" s="0" t="n">
        <v>128.57</v>
      </c>
      <c r="C1448" s="0" t="n">
        <v>88.37</v>
      </c>
    </row>
    <row r="1449" customFormat="false" ht="15" hidden="false" customHeight="false" outlineLevel="0" collapsed="false">
      <c r="A1449" s="1" t="n">
        <v>39674</v>
      </c>
      <c r="B1449" s="0" t="n">
        <v>129.54</v>
      </c>
      <c r="C1449" s="0" t="n">
        <v>88.64</v>
      </c>
    </row>
    <row r="1450" customFormat="false" ht="15" hidden="false" customHeight="false" outlineLevel="0" collapsed="false">
      <c r="A1450" s="1" t="n">
        <v>39675</v>
      </c>
      <c r="B1450" s="0" t="n">
        <v>130.17</v>
      </c>
      <c r="C1450" s="0" t="n">
        <v>88.97</v>
      </c>
    </row>
    <row r="1451" customFormat="false" ht="15" hidden="false" customHeight="false" outlineLevel="0" collapsed="false">
      <c r="A1451" s="1" t="n">
        <v>39678</v>
      </c>
      <c r="B1451" s="0" t="n">
        <v>128.39</v>
      </c>
      <c r="C1451" s="0" t="n">
        <v>89.19</v>
      </c>
    </row>
    <row r="1452" customFormat="false" ht="15" hidden="false" customHeight="false" outlineLevel="0" collapsed="false">
      <c r="A1452" s="1" t="n">
        <v>39679</v>
      </c>
      <c r="B1452" s="0" t="n">
        <v>126.99</v>
      </c>
      <c r="C1452" s="0" t="n">
        <v>89.06</v>
      </c>
    </row>
    <row r="1453" customFormat="false" ht="15" hidden="false" customHeight="false" outlineLevel="0" collapsed="false">
      <c r="A1453" s="1" t="n">
        <v>39680</v>
      </c>
      <c r="B1453" s="0" t="n">
        <v>127.58</v>
      </c>
      <c r="C1453" s="0" t="n">
        <v>89.3199</v>
      </c>
    </row>
    <row r="1454" customFormat="false" ht="15" hidden="false" customHeight="false" outlineLevel="0" collapsed="false">
      <c r="A1454" s="1" t="n">
        <v>39681</v>
      </c>
      <c r="B1454" s="0" t="n">
        <v>127.8</v>
      </c>
      <c r="C1454" s="0" t="n">
        <v>89.13</v>
      </c>
    </row>
    <row r="1455" customFormat="false" ht="15" hidden="false" customHeight="false" outlineLevel="0" collapsed="false">
      <c r="A1455" s="1" t="n">
        <v>39682</v>
      </c>
      <c r="B1455" s="0" t="n">
        <v>129.65</v>
      </c>
      <c r="C1455" s="0" t="n">
        <v>88.87</v>
      </c>
    </row>
    <row r="1456" customFormat="false" ht="15" hidden="false" customHeight="false" outlineLevel="0" collapsed="false">
      <c r="A1456" s="1" t="n">
        <v>39685</v>
      </c>
      <c r="B1456" s="0" t="n">
        <v>127.02</v>
      </c>
      <c r="C1456" s="0" t="n">
        <v>89.46</v>
      </c>
    </row>
    <row r="1457" customFormat="false" ht="15" hidden="false" customHeight="false" outlineLevel="0" collapsed="false">
      <c r="A1457" s="1" t="n">
        <v>39686</v>
      </c>
      <c r="B1457" s="0" t="n">
        <v>127.39</v>
      </c>
      <c r="C1457" s="0" t="n">
        <v>89.49</v>
      </c>
    </row>
    <row r="1458" customFormat="false" ht="15" hidden="false" customHeight="false" outlineLevel="0" collapsed="false">
      <c r="A1458" s="1" t="n">
        <v>39687</v>
      </c>
      <c r="B1458" s="0" t="n">
        <v>128.63</v>
      </c>
      <c r="C1458" s="0" t="n">
        <v>89.62</v>
      </c>
    </row>
    <row r="1459" customFormat="false" ht="15" hidden="false" customHeight="false" outlineLevel="0" collapsed="false">
      <c r="A1459" s="1" t="n">
        <v>39688</v>
      </c>
      <c r="B1459" s="0" t="n">
        <v>130.19</v>
      </c>
      <c r="C1459" s="0" t="n">
        <v>89.49</v>
      </c>
    </row>
    <row r="1460" customFormat="false" ht="15" hidden="false" customHeight="false" outlineLevel="0" collapsed="false">
      <c r="A1460" s="1" t="n">
        <v>39689</v>
      </c>
      <c r="B1460" s="0" t="n">
        <v>128.79</v>
      </c>
      <c r="C1460" s="0" t="n">
        <v>89.38</v>
      </c>
    </row>
    <row r="1461" customFormat="false" ht="15" hidden="false" customHeight="false" outlineLevel="0" collapsed="false">
      <c r="A1461" s="1" t="n">
        <v>39692</v>
      </c>
      <c r="B1461" s="0" t="n">
        <v>128.79</v>
      </c>
      <c r="C1461" s="0" t="n">
        <v>89.38</v>
      </c>
    </row>
    <row r="1462" customFormat="false" ht="15" hidden="false" customHeight="false" outlineLevel="0" collapsed="false">
      <c r="A1462" s="1" t="n">
        <v>39693</v>
      </c>
      <c r="B1462" s="0" t="n">
        <v>127.99</v>
      </c>
      <c r="C1462" s="0" t="n">
        <v>89.5699</v>
      </c>
    </row>
    <row r="1463" customFormat="false" ht="15" hidden="false" customHeight="false" outlineLevel="0" collapsed="false">
      <c r="A1463" s="1" t="n">
        <v>39694</v>
      </c>
      <c r="B1463" s="0" t="n">
        <v>127.88</v>
      </c>
      <c r="C1463" s="0" t="n">
        <v>89.79</v>
      </c>
    </row>
    <row r="1464" customFormat="false" ht="15" hidden="false" customHeight="false" outlineLevel="0" collapsed="false">
      <c r="A1464" s="1" t="n">
        <v>39695</v>
      </c>
      <c r="B1464" s="0" t="n">
        <v>124.03</v>
      </c>
      <c r="C1464" s="0" t="n">
        <v>90.24</v>
      </c>
    </row>
    <row r="1465" customFormat="false" ht="15" hidden="false" customHeight="false" outlineLevel="0" collapsed="false">
      <c r="A1465" s="1" t="n">
        <v>39696</v>
      </c>
      <c r="B1465" s="0" t="n">
        <v>124.42</v>
      </c>
      <c r="C1465" s="0" t="n">
        <v>90.042</v>
      </c>
    </row>
    <row r="1466" customFormat="false" ht="15" hidden="false" customHeight="false" outlineLevel="0" collapsed="false">
      <c r="A1466" s="1" t="n">
        <v>39699</v>
      </c>
      <c r="B1466" s="0" t="n">
        <v>126.99</v>
      </c>
      <c r="C1466" s="0" t="n">
        <v>90.05</v>
      </c>
    </row>
    <row r="1467" customFormat="false" ht="15" hidden="false" customHeight="false" outlineLevel="0" collapsed="false">
      <c r="A1467" s="1" t="n">
        <v>39700</v>
      </c>
      <c r="B1467" s="0" t="n">
        <v>123.22</v>
      </c>
      <c r="C1467" s="0" t="n">
        <v>90.46</v>
      </c>
    </row>
    <row r="1468" customFormat="false" ht="15" hidden="false" customHeight="false" outlineLevel="0" collapsed="false">
      <c r="A1468" s="1" t="n">
        <v>39701</v>
      </c>
      <c r="B1468" s="0" t="n">
        <v>123.72</v>
      </c>
      <c r="C1468" s="0" t="n">
        <v>90.23</v>
      </c>
    </row>
    <row r="1469" customFormat="false" ht="15" hidden="false" customHeight="false" outlineLevel="0" collapsed="false">
      <c r="A1469" s="1" t="n">
        <v>39702</v>
      </c>
      <c r="B1469" s="0" t="n">
        <v>125.51</v>
      </c>
      <c r="C1469" s="0" t="n">
        <v>90.07</v>
      </c>
    </row>
    <row r="1470" customFormat="false" ht="15" hidden="false" customHeight="false" outlineLevel="0" collapsed="false">
      <c r="A1470" s="1" t="n">
        <v>39703</v>
      </c>
      <c r="B1470" s="0" t="n">
        <v>126.09</v>
      </c>
      <c r="C1470" s="0" t="n">
        <v>89.62</v>
      </c>
    </row>
    <row r="1471" customFormat="false" ht="15" hidden="false" customHeight="false" outlineLevel="0" collapsed="false">
      <c r="A1471" s="1" t="n">
        <v>39706</v>
      </c>
      <c r="B1471" s="0" t="n">
        <v>120.09</v>
      </c>
      <c r="C1471" s="0" t="n">
        <v>91.34</v>
      </c>
    </row>
    <row r="1472" customFormat="false" ht="15" hidden="false" customHeight="false" outlineLevel="0" collapsed="false">
      <c r="A1472" s="1" t="n">
        <v>39707</v>
      </c>
      <c r="B1472" s="0" t="n">
        <v>122.1</v>
      </c>
      <c r="C1472" s="0" t="n">
        <v>91.08</v>
      </c>
    </row>
    <row r="1473" customFormat="false" ht="15" hidden="false" customHeight="false" outlineLevel="0" collapsed="false">
      <c r="A1473" s="1" t="n">
        <v>39708</v>
      </c>
      <c r="B1473" s="0" t="n">
        <v>116.61</v>
      </c>
      <c r="C1473" s="0" t="n">
        <v>91.9</v>
      </c>
    </row>
    <row r="1474" customFormat="false" ht="15" hidden="false" customHeight="false" outlineLevel="0" collapsed="false">
      <c r="A1474" s="1" t="n">
        <v>39709</v>
      </c>
      <c r="B1474" s="0" t="n">
        <v>120.07</v>
      </c>
      <c r="C1474" s="0" t="n">
        <v>90.82</v>
      </c>
    </row>
    <row r="1475" customFormat="false" ht="15" hidden="false" customHeight="false" outlineLevel="0" collapsed="false">
      <c r="A1475" s="1" t="n">
        <v>39710</v>
      </c>
      <c r="B1475" s="0" t="n">
        <v>124.12</v>
      </c>
      <c r="C1475" s="0" t="n">
        <v>89.2</v>
      </c>
    </row>
    <row r="1476" customFormat="false" ht="15" hidden="false" customHeight="false" outlineLevel="0" collapsed="false">
      <c r="A1476" s="1" t="n">
        <v>39713</v>
      </c>
      <c r="B1476" s="0" t="n">
        <v>121.31</v>
      </c>
      <c r="C1476" s="0" t="n">
        <v>89.01</v>
      </c>
    </row>
    <row r="1477" customFormat="false" ht="15" hidden="false" customHeight="false" outlineLevel="0" collapsed="false">
      <c r="A1477" s="1" t="n">
        <v>39714</v>
      </c>
      <c r="B1477" s="0" t="n">
        <v>118.55</v>
      </c>
      <c r="C1477" s="0" t="n">
        <v>89.01</v>
      </c>
    </row>
    <row r="1478" customFormat="false" ht="15" hidden="false" customHeight="false" outlineLevel="0" collapsed="false">
      <c r="A1478" s="1" t="n">
        <v>39715</v>
      </c>
      <c r="B1478" s="0" t="n">
        <v>118.93</v>
      </c>
      <c r="C1478" s="0" t="n">
        <v>89.24</v>
      </c>
    </row>
    <row r="1479" customFormat="false" ht="15" hidden="false" customHeight="false" outlineLevel="0" collapsed="false">
      <c r="A1479" s="1" t="n">
        <v>39716</v>
      </c>
      <c r="B1479" s="0" t="n">
        <v>120.79</v>
      </c>
      <c r="C1479" s="0" t="n">
        <v>88.97</v>
      </c>
    </row>
    <row r="1480" customFormat="false" ht="15" hidden="false" customHeight="false" outlineLevel="0" collapsed="false">
      <c r="A1480" s="1" t="n">
        <v>39717</v>
      </c>
      <c r="B1480" s="0" t="n">
        <v>120.85</v>
      </c>
      <c r="C1480" s="0" t="n">
        <v>88.91</v>
      </c>
    </row>
    <row r="1481" customFormat="false" ht="15" hidden="false" customHeight="false" outlineLevel="0" collapsed="false">
      <c r="A1481" s="1" t="n">
        <v>39720</v>
      </c>
      <c r="B1481" s="0" t="n">
        <v>111.38</v>
      </c>
      <c r="C1481" s="0" t="n">
        <v>90.15</v>
      </c>
    </row>
    <row r="1482" customFormat="false" ht="15" hidden="false" customHeight="false" outlineLevel="0" collapsed="false">
      <c r="A1482" s="1" t="n">
        <v>39721</v>
      </c>
      <c r="B1482" s="0" t="n">
        <v>115.99</v>
      </c>
      <c r="C1482" s="0" t="n">
        <v>88.96</v>
      </c>
    </row>
    <row r="1483" customFormat="false" ht="15" hidden="false" customHeight="false" outlineLevel="0" collapsed="false">
      <c r="A1483" s="1" t="n">
        <v>39722</v>
      </c>
      <c r="B1483" s="0" t="n">
        <v>116.06</v>
      </c>
      <c r="C1483" s="0" t="n">
        <v>89.28</v>
      </c>
    </row>
    <row r="1484" customFormat="false" ht="15" hidden="false" customHeight="false" outlineLevel="0" collapsed="false">
      <c r="A1484" s="1" t="n">
        <v>39723</v>
      </c>
      <c r="B1484" s="0" t="n">
        <v>111.85</v>
      </c>
      <c r="C1484" s="0" t="n">
        <v>89.78</v>
      </c>
    </row>
    <row r="1485" customFormat="false" ht="15" hidden="false" customHeight="false" outlineLevel="0" collapsed="false">
      <c r="A1485" s="1" t="n">
        <v>39724</v>
      </c>
      <c r="B1485" s="0" t="n">
        <v>110.34</v>
      </c>
      <c r="C1485" s="0" t="n">
        <v>90.12</v>
      </c>
    </row>
    <row r="1486" customFormat="false" ht="15" hidden="false" customHeight="false" outlineLevel="0" collapsed="false">
      <c r="A1486" s="1" t="n">
        <v>39727</v>
      </c>
      <c r="B1486" s="0" t="n">
        <v>104.72</v>
      </c>
      <c r="C1486" s="0" t="n">
        <v>90.85</v>
      </c>
    </row>
    <row r="1487" customFormat="false" ht="15" hidden="false" customHeight="false" outlineLevel="0" collapsed="false">
      <c r="A1487" s="1" t="n">
        <v>39728</v>
      </c>
      <c r="B1487" s="0" t="n">
        <v>100.03</v>
      </c>
      <c r="C1487" s="0" t="n">
        <v>90.78</v>
      </c>
    </row>
    <row r="1488" customFormat="false" ht="15" hidden="false" customHeight="false" outlineLevel="0" collapsed="false">
      <c r="A1488" s="1" t="n">
        <v>39729</v>
      </c>
      <c r="B1488" s="0" t="n">
        <v>97.51</v>
      </c>
      <c r="C1488" s="0" t="n">
        <v>89.62</v>
      </c>
    </row>
    <row r="1489" customFormat="false" ht="15" hidden="false" customHeight="false" outlineLevel="0" collapsed="false">
      <c r="A1489" s="1" t="n">
        <v>39730</v>
      </c>
      <c r="B1489" s="0" t="n">
        <v>90.7</v>
      </c>
      <c r="C1489" s="0" t="n">
        <v>88.72</v>
      </c>
    </row>
    <row r="1490" customFormat="false" ht="15" hidden="false" customHeight="false" outlineLevel="0" collapsed="false">
      <c r="A1490" s="1" t="n">
        <v>39731</v>
      </c>
      <c r="B1490" s="0" t="n">
        <v>88.5</v>
      </c>
      <c r="C1490" s="0" t="n">
        <v>87.68</v>
      </c>
    </row>
    <row r="1491" customFormat="false" ht="15" hidden="false" customHeight="false" outlineLevel="0" collapsed="false">
      <c r="A1491" s="1" t="n">
        <v>39734</v>
      </c>
      <c r="B1491" s="0" t="n">
        <v>101.35</v>
      </c>
      <c r="C1491" s="0" t="n">
        <v>87.08</v>
      </c>
    </row>
    <row r="1492" customFormat="false" ht="15" hidden="false" customHeight="false" outlineLevel="0" collapsed="false">
      <c r="A1492" s="1" t="n">
        <v>39735</v>
      </c>
      <c r="B1492" s="0" t="n">
        <v>99.85</v>
      </c>
      <c r="C1492" s="0" t="n">
        <v>86.67</v>
      </c>
    </row>
    <row r="1493" customFormat="false" ht="15" hidden="false" customHeight="false" outlineLevel="0" collapsed="false">
      <c r="A1493" s="1" t="n">
        <v>39736</v>
      </c>
      <c r="B1493" s="0" t="n">
        <v>90.02</v>
      </c>
      <c r="C1493" s="0" t="n">
        <v>87.38</v>
      </c>
    </row>
    <row r="1494" customFormat="false" ht="15" hidden="false" customHeight="false" outlineLevel="0" collapsed="false">
      <c r="A1494" s="1" t="n">
        <v>39737</v>
      </c>
      <c r="B1494" s="0" t="n">
        <v>93.77</v>
      </c>
      <c r="C1494" s="0" t="n">
        <v>87.4</v>
      </c>
    </row>
    <row r="1495" customFormat="false" ht="15" hidden="false" customHeight="false" outlineLevel="0" collapsed="false">
      <c r="A1495" s="1" t="n">
        <v>39738</v>
      </c>
      <c r="B1495" s="0" t="n">
        <v>93.21</v>
      </c>
      <c r="C1495" s="0" t="n">
        <v>87.95</v>
      </c>
    </row>
    <row r="1496" customFormat="false" ht="15" hidden="false" customHeight="false" outlineLevel="0" collapsed="false">
      <c r="A1496" s="1" t="n">
        <v>39741</v>
      </c>
      <c r="B1496" s="0" t="n">
        <v>98.81</v>
      </c>
      <c r="C1496" s="0" t="n">
        <v>88.04</v>
      </c>
    </row>
    <row r="1497" customFormat="false" ht="15" hidden="false" customHeight="false" outlineLevel="0" collapsed="false">
      <c r="A1497" s="1" t="n">
        <v>39742</v>
      </c>
      <c r="B1497" s="0" t="n">
        <v>95.86</v>
      </c>
      <c r="C1497" s="0" t="n">
        <v>88.97</v>
      </c>
    </row>
    <row r="1498" customFormat="false" ht="15" hidden="false" customHeight="false" outlineLevel="0" collapsed="false">
      <c r="A1498" s="1" t="n">
        <v>39743</v>
      </c>
      <c r="B1498" s="0" t="n">
        <v>90.64</v>
      </c>
      <c r="C1498" s="0" t="n">
        <v>89.65</v>
      </c>
    </row>
    <row r="1499" customFormat="false" ht="15" hidden="false" customHeight="false" outlineLevel="0" collapsed="false">
      <c r="A1499" s="1" t="n">
        <v>39744</v>
      </c>
      <c r="B1499" s="0" t="n">
        <v>91.69</v>
      </c>
      <c r="C1499" s="0" t="n">
        <v>89.77</v>
      </c>
    </row>
    <row r="1500" customFormat="false" ht="15" hidden="false" customHeight="false" outlineLevel="0" collapsed="false">
      <c r="A1500" s="1" t="n">
        <v>39745</v>
      </c>
      <c r="B1500" s="0" t="n">
        <v>87.04</v>
      </c>
      <c r="C1500" s="0" t="n">
        <v>89.39</v>
      </c>
    </row>
    <row r="1501" customFormat="false" ht="15" hidden="false" customHeight="false" outlineLevel="0" collapsed="false">
      <c r="A1501" s="1" t="n">
        <v>39748</v>
      </c>
      <c r="B1501" s="0" t="n">
        <v>83.95</v>
      </c>
      <c r="C1501" s="0" t="n">
        <v>89.34</v>
      </c>
    </row>
    <row r="1502" customFormat="false" ht="15" hidden="false" customHeight="false" outlineLevel="0" collapsed="false">
      <c r="A1502" s="1" t="n">
        <v>39749</v>
      </c>
      <c r="B1502" s="0" t="n">
        <v>93.76</v>
      </c>
      <c r="C1502" s="0" t="n">
        <v>88.62</v>
      </c>
    </row>
    <row r="1503" customFormat="false" ht="15" hidden="false" customHeight="false" outlineLevel="0" collapsed="false">
      <c r="A1503" s="1" t="n">
        <v>39750</v>
      </c>
      <c r="B1503" s="0" t="n">
        <v>93.08</v>
      </c>
      <c r="C1503" s="0" t="n">
        <v>88.75</v>
      </c>
    </row>
    <row r="1504" customFormat="false" ht="15" hidden="false" customHeight="false" outlineLevel="0" collapsed="false">
      <c r="A1504" s="1" t="n">
        <v>39751</v>
      </c>
      <c r="B1504" s="0" t="n">
        <v>96.3</v>
      </c>
      <c r="C1504" s="0" t="n">
        <v>88.07</v>
      </c>
    </row>
    <row r="1505" customFormat="false" ht="15" hidden="false" customHeight="false" outlineLevel="0" collapsed="false">
      <c r="A1505" s="1" t="n">
        <v>39752</v>
      </c>
      <c r="B1505" s="0" t="n">
        <v>96.83</v>
      </c>
      <c r="C1505" s="0" t="n">
        <v>87.89</v>
      </c>
    </row>
    <row r="1506" customFormat="false" ht="15" hidden="false" customHeight="false" outlineLevel="0" collapsed="false">
      <c r="A1506" s="1" t="n">
        <v>39755</v>
      </c>
      <c r="B1506" s="0" t="n">
        <v>97.11</v>
      </c>
      <c r="C1506" s="0" t="n">
        <v>87.71</v>
      </c>
    </row>
    <row r="1507" customFormat="false" ht="15" hidden="false" customHeight="false" outlineLevel="0" collapsed="false">
      <c r="A1507" s="1" t="n">
        <v>39756</v>
      </c>
      <c r="B1507" s="0" t="n">
        <v>100.41</v>
      </c>
      <c r="C1507" s="0" t="n">
        <v>88.76</v>
      </c>
    </row>
    <row r="1508" customFormat="false" ht="15" hidden="false" customHeight="false" outlineLevel="0" collapsed="false">
      <c r="A1508" s="1" t="n">
        <v>39757</v>
      </c>
      <c r="B1508" s="0" t="n">
        <v>96.19</v>
      </c>
      <c r="C1508" s="0" t="n">
        <v>89.23</v>
      </c>
    </row>
    <row r="1509" customFormat="false" ht="15" hidden="false" customHeight="false" outlineLevel="0" collapsed="false">
      <c r="A1509" s="1" t="n">
        <v>39758</v>
      </c>
      <c r="B1509" s="0" t="n">
        <v>90.86</v>
      </c>
      <c r="C1509" s="0" t="n">
        <v>88.96</v>
      </c>
    </row>
    <row r="1510" customFormat="false" ht="15" hidden="false" customHeight="false" outlineLevel="0" collapsed="false">
      <c r="A1510" s="1" t="n">
        <v>39759</v>
      </c>
      <c r="B1510" s="0" t="n">
        <v>93.86</v>
      </c>
      <c r="C1510" s="0" t="n">
        <v>88.64</v>
      </c>
    </row>
    <row r="1511" customFormat="false" ht="15" hidden="false" customHeight="false" outlineLevel="0" collapsed="false">
      <c r="A1511" s="1" t="n">
        <v>39762</v>
      </c>
      <c r="B1511" s="0" t="n">
        <v>92.63</v>
      </c>
      <c r="C1511" s="0" t="n">
        <v>88.73</v>
      </c>
    </row>
    <row r="1512" customFormat="false" ht="15" hidden="false" customHeight="false" outlineLevel="0" collapsed="false">
      <c r="A1512" s="1" t="n">
        <v>39763</v>
      </c>
      <c r="B1512" s="0" t="n">
        <v>89.77</v>
      </c>
      <c r="C1512" s="0" t="n">
        <v>89.06</v>
      </c>
    </row>
    <row r="1513" customFormat="false" ht="15" hidden="false" customHeight="false" outlineLevel="0" collapsed="false">
      <c r="A1513" s="1" t="n">
        <v>39764</v>
      </c>
      <c r="B1513" s="0" t="n">
        <v>85.82</v>
      </c>
      <c r="C1513" s="0" t="n">
        <v>89.61</v>
      </c>
    </row>
    <row r="1514" customFormat="false" ht="15" hidden="false" customHeight="false" outlineLevel="0" collapsed="false">
      <c r="A1514" s="1" t="n">
        <v>39765</v>
      </c>
      <c r="B1514" s="0" t="n">
        <v>91.17</v>
      </c>
      <c r="C1514" s="0" t="n">
        <v>88.96</v>
      </c>
    </row>
    <row r="1515" customFormat="false" ht="15" hidden="false" customHeight="false" outlineLevel="0" collapsed="false">
      <c r="A1515" s="1" t="n">
        <v>39766</v>
      </c>
      <c r="B1515" s="0" t="n">
        <v>86.62</v>
      </c>
      <c r="C1515" s="0" t="n">
        <v>89.84</v>
      </c>
    </row>
    <row r="1516" customFormat="false" ht="15" hidden="false" customHeight="false" outlineLevel="0" collapsed="false">
      <c r="A1516" s="1" t="n">
        <v>39769</v>
      </c>
      <c r="B1516" s="0" t="n">
        <v>85.47</v>
      </c>
      <c r="C1516" s="0" t="n">
        <v>90.22</v>
      </c>
    </row>
    <row r="1517" customFormat="false" ht="15" hidden="false" customHeight="false" outlineLevel="0" collapsed="false">
      <c r="A1517" s="1" t="n">
        <v>39770</v>
      </c>
      <c r="B1517" s="0" t="n">
        <v>87.08</v>
      </c>
      <c r="C1517" s="0" t="n">
        <v>90.92</v>
      </c>
    </row>
    <row r="1518" customFormat="false" ht="15" hidden="false" customHeight="false" outlineLevel="0" collapsed="false">
      <c r="A1518" s="1" t="n">
        <v>39771</v>
      </c>
      <c r="B1518" s="0" t="n">
        <v>81.5</v>
      </c>
      <c r="C1518" s="0" t="n">
        <v>91.9</v>
      </c>
    </row>
    <row r="1519" customFormat="false" ht="15" hidden="false" customHeight="false" outlineLevel="0" collapsed="false">
      <c r="A1519" s="1" t="n">
        <v>39772</v>
      </c>
      <c r="B1519" s="0" t="n">
        <v>75.45</v>
      </c>
      <c r="C1519" s="0" t="n">
        <v>93.75</v>
      </c>
    </row>
    <row r="1520" customFormat="false" ht="15" hidden="false" customHeight="false" outlineLevel="0" collapsed="false">
      <c r="A1520" s="1" t="n">
        <v>39773</v>
      </c>
      <c r="B1520" s="0" t="n">
        <v>79.52</v>
      </c>
      <c r="C1520" s="0" t="n">
        <v>92.89</v>
      </c>
    </row>
    <row r="1521" customFormat="false" ht="15" hidden="false" customHeight="false" outlineLevel="0" collapsed="false">
      <c r="A1521" s="1" t="n">
        <v>39776</v>
      </c>
      <c r="B1521" s="0" t="n">
        <v>85.03</v>
      </c>
      <c r="C1521" s="0" t="n">
        <v>92.02</v>
      </c>
    </row>
    <row r="1522" customFormat="false" ht="15" hidden="false" customHeight="false" outlineLevel="0" collapsed="false">
      <c r="A1522" s="1" t="n">
        <v>39777</v>
      </c>
      <c r="B1522" s="0" t="n">
        <v>85.66</v>
      </c>
      <c r="C1522" s="0" t="n">
        <v>93.6</v>
      </c>
    </row>
    <row r="1523" customFormat="false" ht="15" hidden="false" customHeight="false" outlineLevel="0" collapsed="false">
      <c r="A1523" s="1" t="n">
        <v>39778</v>
      </c>
      <c r="B1523" s="0" t="n">
        <v>88.97</v>
      </c>
      <c r="C1523" s="0" t="n">
        <v>94.17</v>
      </c>
    </row>
    <row r="1524" customFormat="false" ht="15" hidden="false" customHeight="false" outlineLevel="0" collapsed="false">
      <c r="A1524" s="1" t="n">
        <v>39779</v>
      </c>
      <c r="B1524" s="0" t="n">
        <v>88.97</v>
      </c>
      <c r="C1524" s="0" t="n">
        <v>94.17</v>
      </c>
    </row>
    <row r="1525" customFormat="false" ht="15" hidden="false" customHeight="false" outlineLevel="0" collapsed="false">
      <c r="A1525" s="1" t="n">
        <v>39780</v>
      </c>
      <c r="B1525" s="0" t="n">
        <v>90.09</v>
      </c>
      <c r="C1525" s="0" t="n">
        <v>94.36</v>
      </c>
    </row>
    <row r="1526" customFormat="false" ht="15" hidden="false" customHeight="false" outlineLevel="0" collapsed="false">
      <c r="A1526" s="1" t="n">
        <v>39783</v>
      </c>
      <c r="B1526" s="0" t="n">
        <v>82.11</v>
      </c>
      <c r="C1526" s="0" t="n">
        <v>95.32</v>
      </c>
    </row>
    <row r="1527" customFormat="false" ht="15" hidden="false" customHeight="false" outlineLevel="0" collapsed="false">
      <c r="A1527" s="1" t="n">
        <v>39784</v>
      </c>
      <c r="B1527" s="0" t="n">
        <v>85.27</v>
      </c>
      <c r="C1527" s="0" t="n">
        <v>95.82</v>
      </c>
    </row>
    <row r="1528" customFormat="false" ht="15" hidden="false" customHeight="false" outlineLevel="0" collapsed="false">
      <c r="A1528" s="1" t="n">
        <v>39785</v>
      </c>
      <c r="B1528" s="0" t="n">
        <v>87.32</v>
      </c>
      <c r="C1528" s="0" t="n">
        <v>95.97</v>
      </c>
    </row>
    <row r="1529" customFormat="false" ht="15" hidden="false" customHeight="false" outlineLevel="0" collapsed="false">
      <c r="A1529" s="1" t="n">
        <v>39786</v>
      </c>
      <c r="B1529" s="0" t="n">
        <v>85.3</v>
      </c>
      <c r="C1529" s="0" t="n">
        <v>96.57</v>
      </c>
    </row>
    <row r="1530" customFormat="false" ht="15" hidden="false" customHeight="false" outlineLevel="0" collapsed="false">
      <c r="A1530" s="1" t="n">
        <v>39787</v>
      </c>
      <c r="B1530" s="0" t="n">
        <v>87.93</v>
      </c>
      <c r="C1530" s="0" t="n">
        <v>95.55</v>
      </c>
    </row>
    <row r="1531" customFormat="false" ht="15" hidden="false" customHeight="false" outlineLevel="0" collapsed="false">
      <c r="A1531" s="1" t="n">
        <v>39790</v>
      </c>
      <c r="B1531" s="0" t="n">
        <v>91</v>
      </c>
      <c r="C1531" s="0" t="n">
        <v>95.19</v>
      </c>
    </row>
    <row r="1532" customFormat="false" ht="15" hidden="false" customHeight="false" outlineLevel="0" collapsed="false">
      <c r="A1532" s="1" t="n">
        <v>39791</v>
      </c>
      <c r="B1532" s="0" t="n">
        <v>89.5</v>
      </c>
      <c r="C1532" s="0" t="n">
        <v>96</v>
      </c>
    </row>
    <row r="1533" customFormat="false" ht="15" hidden="false" customHeight="false" outlineLevel="0" collapsed="false">
      <c r="A1533" s="1" t="n">
        <v>39792</v>
      </c>
      <c r="B1533" s="0" t="n">
        <v>90.11</v>
      </c>
      <c r="C1533" s="0" t="n">
        <v>95.91</v>
      </c>
    </row>
    <row r="1534" customFormat="false" ht="15" hidden="false" customHeight="false" outlineLevel="0" collapsed="false">
      <c r="A1534" s="1" t="n">
        <v>39793</v>
      </c>
      <c r="B1534" s="0" t="n">
        <v>87.94</v>
      </c>
      <c r="C1534" s="0" t="n">
        <v>96.49</v>
      </c>
    </row>
    <row r="1535" customFormat="false" ht="15" hidden="false" customHeight="false" outlineLevel="0" collapsed="false">
      <c r="A1535" s="1" t="n">
        <v>39794</v>
      </c>
      <c r="B1535" s="0" t="n">
        <v>88.99</v>
      </c>
      <c r="C1535" s="0" t="n">
        <v>96.76</v>
      </c>
    </row>
    <row r="1536" customFormat="false" ht="15" hidden="false" customHeight="false" outlineLevel="0" collapsed="false">
      <c r="A1536" s="1" t="n">
        <v>39797</v>
      </c>
      <c r="B1536" s="0" t="n">
        <v>87.75</v>
      </c>
      <c r="C1536" s="0" t="n">
        <v>96.97</v>
      </c>
    </row>
    <row r="1537" customFormat="false" ht="15" hidden="false" customHeight="false" outlineLevel="0" collapsed="false">
      <c r="A1537" s="1" t="n">
        <v>39798</v>
      </c>
      <c r="B1537" s="0" t="n">
        <v>91.88</v>
      </c>
      <c r="C1537" s="0" t="n">
        <v>98.51</v>
      </c>
    </row>
    <row r="1538" customFormat="false" ht="15" hidden="false" customHeight="false" outlineLevel="0" collapsed="false">
      <c r="A1538" s="1" t="n">
        <v>39799</v>
      </c>
      <c r="B1538" s="0" t="n">
        <v>90.99</v>
      </c>
      <c r="C1538" s="0" t="n">
        <v>99.18</v>
      </c>
    </row>
    <row r="1539" customFormat="false" ht="15" hidden="false" customHeight="false" outlineLevel="0" collapsed="false">
      <c r="A1539" s="1" t="n">
        <v>39800</v>
      </c>
      <c r="B1539" s="0" t="n">
        <v>89.29</v>
      </c>
      <c r="C1539" s="0" t="n">
        <v>99.85</v>
      </c>
    </row>
    <row r="1540" customFormat="false" ht="15" hidden="false" customHeight="false" outlineLevel="0" collapsed="false">
      <c r="A1540" s="1" t="n">
        <v>39801</v>
      </c>
      <c r="B1540" s="0" t="n">
        <v>88.19</v>
      </c>
      <c r="C1540" s="0" t="n">
        <v>99.52</v>
      </c>
    </row>
    <row r="1541" customFormat="false" ht="15" hidden="false" customHeight="false" outlineLevel="0" collapsed="false">
      <c r="A1541" s="1" t="n">
        <v>39804</v>
      </c>
      <c r="B1541" s="0" t="n">
        <v>87.06</v>
      </c>
      <c r="C1541" s="0" t="n">
        <v>99.26</v>
      </c>
    </row>
    <row r="1542" customFormat="false" ht="15" hidden="false" customHeight="false" outlineLevel="0" collapsed="false">
      <c r="A1542" s="1" t="n">
        <v>39805</v>
      </c>
      <c r="B1542" s="0" t="n">
        <v>86.16</v>
      </c>
      <c r="C1542" s="0" t="n">
        <v>99.21</v>
      </c>
    </row>
    <row r="1543" customFormat="false" ht="15" hidden="false" customHeight="false" outlineLevel="0" collapsed="false">
      <c r="A1543" s="1" t="n">
        <v>39806</v>
      </c>
      <c r="B1543" s="0" t="n">
        <v>86.66</v>
      </c>
      <c r="C1543" s="0" t="n">
        <v>99.11</v>
      </c>
    </row>
    <row r="1544" customFormat="false" ht="15" hidden="false" customHeight="false" outlineLevel="0" collapsed="false">
      <c r="A1544" s="1" t="n">
        <v>39807</v>
      </c>
      <c r="B1544" s="0" t="n">
        <v>86.66</v>
      </c>
      <c r="C1544" s="0" t="n">
        <v>99.11</v>
      </c>
    </row>
    <row r="1545" customFormat="false" ht="15" hidden="false" customHeight="false" outlineLevel="0" collapsed="false">
      <c r="A1545" s="1" t="n">
        <v>39808</v>
      </c>
      <c r="B1545" s="0" t="n">
        <v>87.16</v>
      </c>
      <c r="C1545" s="0" t="n">
        <v>99.64</v>
      </c>
    </row>
    <row r="1546" customFormat="false" ht="15" hidden="false" customHeight="false" outlineLevel="0" collapsed="false">
      <c r="A1546" s="1" t="n">
        <v>39811</v>
      </c>
      <c r="B1546" s="0" t="n">
        <v>86.91</v>
      </c>
      <c r="C1546" s="0" t="n">
        <v>99.49</v>
      </c>
    </row>
    <row r="1547" customFormat="false" ht="15" hidden="false" customHeight="false" outlineLevel="0" collapsed="false">
      <c r="A1547" s="1" t="n">
        <v>39812</v>
      </c>
      <c r="B1547" s="0" t="n">
        <v>88.97</v>
      </c>
      <c r="C1547" s="0" t="n">
        <v>99.63</v>
      </c>
    </row>
    <row r="1548" customFormat="false" ht="15" hidden="false" customHeight="false" outlineLevel="0" collapsed="false">
      <c r="A1548" s="1" t="n">
        <v>39813</v>
      </c>
      <c r="B1548" s="0" t="n">
        <v>90.24</v>
      </c>
      <c r="C1548" s="0" t="n">
        <v>98.53</v>
      </c>
    </row>
    <row r="1549" customFormat="false" ht="15" hidden="false" customHeight="false" outlineLevel="0" collapsed="false">
      <c r="A1549" s="1" t="n">
        <v>39814</v>
      </c>
      <c r="B1549" s="0" t="n">
        <v>90.24</v>
      </c>
      <c r="C1549" s="0" t="n">
        <v>98.53</v>
      </c>
    </row>
    <row r="1550" customFormat="false" ht="15" hidden="false" customHeight="false" outlineLevel="0" collapsed="false">
      <c r="A1550" s="1" t="n">
        <v>39815</v>
      </c>
      <c r="B1550" s="0" t="n">
        <v>92.96</v>
      </c>
      <c r="C1550" s="0" t="n">
        <v>97.12</v>
      </c>
    </row>
    <row r="1551" customFormat="false" ht="15" hidden="false" customHeight="false" outlineLevel="0" collapsed="false">
      <c r="A1551" s="1" t="n">
        <v>39818</v>
      </c>
      <c r="B1551" s="0" t="n">
        <v>92.85</v>
      </c>
      <c r="C1551" s="0" t="n">
        <v>96.95</v>
      </c>
    </row>
    <row r="1552" customFormat="false" ht="15" hidden="false" customHeight="false" outlineLevel="0" collapsed="false">
      <c r="A1552" s="1" t="n">
        <v>39819</v>
      </c>
      <c r="B1552" s="0" t="n">
        <v>93.47</v>
      </c>
      <c r="C1552" s="0" t="n">
        <v>96.89</v>
      </c>
    </row>
    <row r="1553" customFormat="false" ht="15" hidden="false" customHeight="false" outlineLevel="0" collapsed="false">
      <c r="A1553" s="1" t="n">
        <v>39820</v>
      </c>
      <c r="B1553" s="0" t="n">
        <v>90.67</v>
      </c>
      <c r="C1553" s="0" t="n">
        <v>96.91</v>
      </c>
    </row>
    <row r="1554" customFormat="false" ht="15" hidden="false" customHeight="false" outlineLevel="0" collapsed="false">
      <c r="A1554" s="1" t="n">
        <v>39821</v>
      </c>
      <c r="B1554" s="0" t="n">
        <v>91.042</v>
      </c>
      <c r="C1554" s="0" t="n">
        <v>97.17</v>
      </c>
    </row>
    <row r="1555" customFormat="false" ht="15" hidden="false" customHeight="false" outlineLevel="0" collapsed="false">
      <c r="A1555" s="1" t="n">
        <v>39822</v>
      </c>
      <c r="B1555" s="0" t="n">
        <v>89.09</v>
      </c>
      <c r="C1555" s="0" t="n">
        <v>97.62</v>
      </c>
    </row>
    <row r="1556" customFormat="false" ht="15" hidden="false" customHeight="false" outlineLevel="0" collapsed="false">
      <c r="A1556" s="1" t="n">
        <v>39825</v>
      </c>
      <c r="B1556" s="0" t="n">
        <v>86.95</v>
      </c>
      <c r="C1556" s="0" t="n">
        <v>98.23</v>
      </c>
    </row>
    <row r="1557" customFormat="false" ht="15" hidden="false" customHeight="false" outlineLevel="0" collapsed="false">
      <c r="A1557" s="1" t="n">
        <v>39826</v>
      </c>
      <c r="B1557" s="0" t="n">
        <v>87.11</v>
      </c>
      <c r="C1557" s="0" t="n">
        <v>98.3</v>
      </c>
    </row>
    <row r="1558" customFormat="false" ht="15" hidden="false" customHeight="false" outlineLevel="0" collapsed="false">
      <c r="A1558" s="1" t="n">
        <v>39827</v>
      </c>
      <c r="B1558" s="0" t="n">
        <v>84.37</v>
      </c>
      <c r="C1558" s="0" t="n">
        <v>98.85</v>
      </c>
    </row>
    <row r="1559" customFormat="false" ht="15" hidden="false" customHeight="false" outlineLevel="0" collapsed="false">
      <c r="A1559" s="1" t="n">
        <v>39828</v>
      </c>
      <c r="B1559" s="0" t="n">
        <v>84.4</v>
      </c>
      <c r="C1559" s="0" t="n">
        <v>98.77</v>
      </c>
    </row>
    <row r="1560" customFormat="false" ht="15" hidden="false" customHeight="false" outlineLevel="0" collapsed="false">
      <c r="A1560" s="1" t="n">
        <v>39829</v>
      </c>
      <c r="B1560" s="0" t="n">
        <v>85.06</v>
      </c>
      <c r="C1560" s="0" t="n">
        <v>97.86</v>
      </c>
    </row>
    <row r="1561" customFormat="false" ht="15" hidden="false" customHeight="false" outlineLevel="0" collapsed="false">
      <c r="A1561" s="1" t="n">
        <v>39832</v>
      </c>
      <c r="B1561" s="0" t="n">
        <v>85.06</v>
      </c>
      <c r="C1561" s="0" t="n">
        <v>97.86</v>
      </c>
    </row>
    <row r="1562" customFormat="false" ht="15" hidden="false" customHeight="false" outlineLevel="0" collapsed="false">
      <c r="A1562" s="1" t="n">
        <v>39833</v>
      </c>
      <c r="B1562" s="0" t="n">
        <v>80.57</v>
      </c>
      <c r="C1562" s="0" t="n">
        <v>97.71</v>
      </c>
    </row>
    <row r="1563" customFormat="false" ht="15" hidden="false" customHeight="false" outlineLevel="0" collapsed="false">
      <c r="A1563" s="1" t="n">
        <v>39834</v>
      </c>
      <c r="B1563" s="0" t="n">
        <v>84.05</v>
      </c>
      <c r="C1563" s="0" t="n">
        <v>96.84</v>
      </c>
    </row>
    <row r="1564" customFormat="false" ht="15" hidden="false" customHeight="false" outlineLevel="0" collapsed="false">
      <c r="A1564" s="1" t="n">
        <v>39835</v>
      </c>
      <c r="B1564" s="0" t="n">
        <v>82.75</v>
      </c>
      <c r="C1564" s="0" t="n">
        <v>96.2</v>
      </c>
    </row>
    <row r="1565" customFormat="false" ht="15" hidden="false" customHeight="false" outlineLevel="0" collapsed="false">
      <c r="A1565" s="1" t="n">
        <v>39836</v>
      </c>
      <c r="B1565" s="0" t="n">
        <v>83.11</v>
      </c>
      <c r="C1565" s="0" t="n">
        <v>96.22</v>
      </c>
    </row>
    <row r="1566" customFormat="false" ht="15" hidden="false" customHeight="false" outlineLevel="0" collapsed="false">
      <c r="A1566" s="1" t="n">
        <v>39839</v>
      </c>
      <c r="B1566" s="0" t="n">
        <v>83.68</v>
      </c>
      <c r="C1566" s="0" t="n">
        <v>95.98</v>
      </c>
    </row>
    <row r="1567" customFormat="false" ht="15" hidden="false" customHeight="false" outlineLevel="0" collapsed="false">
      <c r="A1567" s="1" t="n">
        <v>39840</v>
      </c>
      <c r="B1567" s="0" t="n">
        <v>84.53</v>
      </c>
      <c r="C1567" s="0" t="n">
        <v>96.61</v>
      </c>
    </row>
    <row r="1568" customFormat="false" ht="15" hidden="false" customHeight="false" outlineLevel="0" collapsed="false">
      <c r="A1568" s="1" t="n">
        <v>39841</v>
      </c>
      <c r="B1568" s="0" t="n">
        <v>87.39</v>
      </c>
      <c r="C1568" s="0" t="n">
        <v>95.993</v>
      </c>
    </row>
    <row r="1569" customFormat="false" ht="15" hidden="false" customHeight="false" outlineLevel="0" collapsed="false">
      <c r="A1569" s="1" t="n">
        <v>39842</v>
      </c>
      <c r="B1569" s="0" t="n">
        <v>84.55</v>
      </c>
      <c r="C1569" s="0" t="n">
        <v>94.74</v>
      </c>
    </row>
    <row r="1570" customFormat="false" ht="15" hidden="false" customHeight="false" outlineLevel="0" collapsed="false">
      <c r="A1570" s="1" t="n">
        <v>39843</v>
      </c>
      <c r="B1570" s="0" t="n">
        <v>82.83</v>
      </c>
      <c r="C1570" s="0" t="n">
        <v>94.7</v>
      </c>
    </row>
    <row r="1571" customFormat="false" ht="15" hidden="false" customHeight="false" outlineLevel="0" collapsed="false">
      <c r="A1571" s="1" t="n">
        <v>39846</v>
      </c>
      <c r="B1571" s="0" t="n">
        <v>82.58</v>
      </c>
      <c r="C1571" s="0" t="n">
        <v>95.2</v>
      </c>
    </row>
    <row r="1572" customFormat="false" ht="15" hidden="false" customHeight="false" outlineLevel="0" collapsed="false">
      <c r="A1572" s="1" t="n">
        <v>39847</v>
      </c>
      <c r="B1572" s="0" t="n">
        <v>83.74</v>
      </c>
      <c r="C1572" s="0" t="n">
        <v>94.38</v>
      </c>
    </row>
    <row r="1573" customFormat="false" ht="15" hidden="false" customHeight="false" outlineLevel="0" collapsed="false">
      <c r="A1573" s="1" t="n">
        <v>39848</v>
      </c>
      <c r="B1573" s="0" t="n">
        <v>83.33</v>
      </c>
      <c r="C1573" s="0" t="n">
        <v>93.9</v>
      </c>
    </row>
    <row r="1574" customFormat="false" ht="15" hidden="false" customHeight="false" outlineLevel="0" collapsed="false">
      <c r="A1574" s="1" t="n">
        <v>39849</v>
      </c>
      <c r="B1574" s="0" t="n">
        <v>84.57</v>
      </c>
      <c r="C1574" s="0" t="n">
        <v>94.12</v>
      </c>
    </row>
    <row r="1575" customFormat="false" ht="15" hidden="false" customHeight="false" outlineLevel="0" collapsed="false">
      <c r="A1575" s="1" t="n">
        <v>39850</v>
      </c>
      <c r="B1575" s="0" t="n">
        <v>86.979</v>
      </c>
      <c r="C1575" s="0" t="n">
        <v>93.55</v>
      </c>
    </row>
    <row r="1576" customFormat="false" ht="15" hidden="false" customHeight="false" outlineLevel="0" collapsed="false">
      <c r="A1576" s="1" t="n">
        <v>39853</v>
      </c>
      <c r="B1576" s="0" t="n">
        <v>87.1</v>
      </c>
      <c r="C1576" s="0" t="n">
        <v>93.36</v>
      </c>
    </row>
    <row r="1577" customFormat="false" ht="15" hidden="false" customHeight="false" outlineLevel="0" collapsed="false">
      <c r="A1577" s="1" t="n">
        <v>39854</v>
      </c>
      <c r="B1577" s="0" t="n">
        <v>83.11</v>
      </c>
      <c r="C1577" s="0" t="n">
        <v>94.61</v>
      </c>
    </row>
    <row r="1578" customFormat="false" ht="15" hidden="false" customHeight="false" outlineLevel="0" collapsed="false">
      <c r="A1578" s="1" t="n">
        <v>39855</v>
      </c>
      <c r="B1578" s="0" t="n">
        <v>83.6</v>
      </c>
      <c r="C1578" s="0" t="n">
        <v>95.34</v>
      </c>
    </row>
    <row r="1579" customFormat="false" ht="15" hidden="false" customHeight="false" outlineLevel="0" collapsed="false">
      <c r="A1579" s="1" t="n">
        <v>39856</v>
      </c>
      <c r="B1579" s="0" t="n">
        <v>83.66</v>
      </c>
      <c r="C1579" s="0" t="n">
        <v>95.31</v>
      </c>
    </row>
    <row r="1580" customFormat="false" ht="15" hidden="false" customHeight="false" outlineLevel="0" collapsed="false">
      <c r="A1580" s="1" t="n">
        <v>39857</v>
      </c>
      <c r="B1580" s="0" t="n">
        <v>82.76</v>
      </c>
      <c r="C1580" s="0" t="n">
        <v>94.56</v>
      </c>
    </row>
    <row r="1581" customFormat="false" ht="15" hidden="false" customHeight="false" outlineLevel="0" collapsed="false">
      <c r="A1581" s="1" t="n">
        <v>39860</v>
      </c>
      <c r="B1581" s="0" t="n">
        <v>82.76</v>
      </c>
      <c r="C1581" s="0" t="n">
        <v>94.56</v>
      </c>
    </row>
    <row r="1582" customFormat="false" ht="15" hidden="false" customHeight="false" outlineLevel="0" collapsed="false">
      <c r="A1582" s="1" t="n">
        <v>39861</v>
      </c>
      <c r="B1582" s="0" t="n">
        <v>79.22</v>
      </c>
      <c r="C1582" s="0" t="n">
        <v>96.15</v>
      </c>
    </row>
    <row r="1583" customFormat="false" ht="15" hidden="false" customHeight="false" outlineLevel="0" collapsed="false">
      <c r="A1583" s="1" t="n">
        <v>39862</v>
      </c>
      <c r="B1583" s="0" t="n">
        <v>79.03</v>
      </c>
      <c r="C1583" s="0" t="n">
        <v>95.45</v>
      </c>
    </row>
    <row r="1584" customFormat="false" ht="15" hidden="false" customHeight="false" outlineLevel="0" collapsed="false">
      <c r="A1584" s="1" t="n">
        <v>39863</v>
      </c>
      <c r="B1584" s="0" t="n">
        <v>78.181</v>
      </c>
      <c r="C1584" s="0" t="n">
        <v>94.92</v>
      </c>
    </row>
    <row r="1585" customFormat="false" ht="15" hidden="false" customHeight="false" outlineLevel="0" collapsed="false">
      <c r="A1585" s="1" t="n">
        <v>39864</v>
      </c>
      <c r="B1585" s="0" t="n">
        <v>77.42</v>
      </c>
      <c r="C1585" s="0" t="n">
        <v>95.19</v>
      </c>
    </row>
    <row r="1586" customFormat="false" ht="15" hidden="false" customHeight="false" outlineLevel="0" collapsed="false">
      <c r="A1586" s="1" t="n">
        <v>39867</v>
      </c>
      <c r="B1586" s="0" t="n">
        <v>74.65</v>
      </c>
      <c r="C1586" s="0" t="n">
        <v>95.28</v>
      </c>
    </row>
    <row r="1587" customFormat="false" ht="15" hidden="false" customHeight="false" outlineLevel="0" collapsed="false">
      <c r="A1587" s="1" t="n">
        <v>39868</v>
      </c>
      <c r="B1587" s="0" t="n">
        <v>77.48</v>
      </c>
      <c r="C1587" s="0" t="n">
        <v>94.92</v>
      </c>
    </row>
    <row r="1588" customFormat="false" ht="15" hidden="false" customHeight="false" outlineLevel="0" collapsed="false">
      <c r="A1588" s="1" t="n">
        <v>39869</v>
      </c>
      <c r="B1588" s="0" t="n">
        <v>76.872</v>
      </c>
      <c r="C1588" s="0" t="n">
        <v>94.06</v>
      </c>
    </row>
    <row r="1589" customFormat="false" ht="15" hidden="false" customHeight="false" outlineLevel="0" collapsed="false">
      <c r="A1589" s="1" t="n">
        <v>39870</v>
      </c>
      <c r="B1589" s="0" t="n">
        <v>75.62</v>
      </c>
      <c r="C1589" s="0" t="n">
        <v>93.82</v>
      </c>
    </row>
    <row r="1590" customFormat="false" ht="15" hidden="false" customHeight="false" outlineLevel="0" collapsed="false">
      <c r="A1590" s="1" t="n">
        <v>39871</v>
      </c>
      <c r="B1590" s="0" t="n">
        <v>73.93</v>
      </c>
      <c r="C1590" s="0" t="n">
        <v>93.74</v>
      </c>
    </row>
    <row r="1591" customFormat="false" ht="15" hidden="false" customHeight="false" outlineLevel="0" collapsed="false">
      <c r="A1591" s="1" t="n">
        <v>39874</v>
      </c>
      <c r="B1591" s="0" t="n">
        <v>70.6</v>
      </c>
      <c r="C1591" s="0" t="n">
        <v>94.43</v>
      </c>
    </row>
    <row r="1592" customFormat="false" ht="15" hidden="false" customHeight="false" outlineLevel="0" collapsed="false">
      <c r="A1592" s="1" t="n">
        <v>39875</v>
      </c>
      <c r="B1592" s="0" t="n">
        <v>70.07</v>
      </c>
      <c r="C1592" s="0" t="n">
        <v>94.31</v>
      </c>
    </row>
    <row r="1593" customFormat="false" ht="15" hidden="false" customHeight="false" outlineLevel="0" collapsed="false">
      <c r="A1593" s="1" t="n">
        <v>39876</v>
      </c>
      <c r="B1593" s="0" t="n">
        <v>71.73</v>
      </c>
      <c r="C1593" s="0" t="n">
        <v>93.83</v>
      </c>
    </row>
    <row r="1594" customFormat="false" ht="15" hidden="false" customHeight="false" outlineLevel="0" collapsed="false">
      <c r="A1594" s="1" t="n">
        <v>39877</v>
      </c>
      <c r="B1594" s="0" t="n">
        <v>68.8</v>
      </c>
      <c r="C1594" s="0" t="n">
        <v>94.93</v>
      </c>
    </row>
    <row r="1595" customFormat="false" ht="15" hidden="false" customHeight="false" outlineLevel="0" collapsed="false">
      <c r="A1595" s="1" t="n">
        <v>39878</v>
      </c>
      <c r="B1595" s="0" t="n">
        <v>68.92</v>
      </c>
      <c r="C1595" s="0" t="n">
        <v>94.48</v>
      </c>
    </row>
    <row r="1596" customFormat="false" ht="15" hidden="false" customHeight="false" outlineLevel="0" collapsed="false">
      <c r="A1596" s="1" t="n">
        <v>39881</v>
      </c>
      <c r="B1596" s="0" t="n">
        <v>68.11</v>
      </c>
      <c r="C1596" s="0" t="n">
        <v>94.52</v>
      </c>
    </row>
    <row r="1597" customFormat="false" ht="15" hidden="false" customHeight="false" outlineLevel="0" collapsed="false">
      <c r="A1597" s="1" t="n">
        <v>39882</v>
      </c>
      <c r="B1597" s="0" t="n">
        <v>72.17</v>
      </c>
      <c r="C1597" s="0" t="n">
        <v>93.83</v>
      </c>
    </row>
    <row r="1598" customFormat="false" ht="15" hidden="false" customHeight="false" outlineLevel="0" collapsed="false">
      <c r="A1598" s="1" t="n">
        <v>39883</v>
      </c>
      <c r="B1598" s="0" t="n">
        <v>72.64</v>
      </c>
      <c r="C1598" s="0" t="n">
        <v>94.5</v>
      </c>
    </row>
    <row r="1599" customFormat="false" ht="15" hidden="false" customHeight="false" outlineLevel="0" collapsed="false">
      <c r="A1599" s="1" t="n">
        <v>39884</v>
      </c>
      <c r="B1599" s="0" t="n">
        <v>75.5</v>
      </c>
      <c r="C1599" s="0" t="n">
        <v>94.77</v>
      </c>
    </row>
    <row r="1600" customFormat="false" ht="15" hidden="false" customHeight="false" outlineLevel="0" collapsed="false">
      <c r="A1600" s="1" t="n">
        <v>39885</v>
      </c>
      <c r="B1600" s="0" t="n">
        <v>76.09</v>
      </c>
      <c r="C1600" s="0" t="n">
        <v>94.6948</v>
      </c>
    </row>
    <row r="1601" customFormat="false" ht="15" hidden="false" customHeight="false" outlineLevel="0" collapsed="false">
      <c r="A1601" s="1" t="n">
        <v>39888</v>
      </c>
      <c r="B1601" s="0" t="n">
        <v>75.86</v>
      </c>
      <c r="C1601" s="0" t="n">
        <v>94.16</v>
      </c>
    </row>
    <row r="1602" customFormat="false" ht="15" hidden="false" customHeight="false" outlineLevel="0" collapsed="false">
      <c r="A1602" s="1" t="n">
        <v>39889</v>
      </c>
      <c r="B1602" s="0" t="n">
        <v>78.18</v>
      </c>
      <c r="C1602" s="0" t="n">
        <v>93.98</v>
      </c>
    </row>
    <row r="1603" customFormat="false" ht="15" hidden="false" customHeight="false" outlineLevel="0" collapsed="false">
      <c r="A1603" s="1" t="n">
        <v>39890</v>
      </c>
      <c r="B1603" s="0" t="n">
        <v>79.93</v>
      </c>
      <c r="C1603" s="0" t="n">
        <v>97.2</v>
      </c>
    </row>
    <row r="1604" customFormat="false" ht="15" hidden="false" customHeight="false" outlineLevel="0" collapsed="false">
      <c r="A1604" s="1" t="n">
        <v>39891</v>
      </c>
      <c r="B1604" s="0" t="n">
        <v>78.94</v>
      </c>
      <c r="C1604" s="0" t="n">
        <v>96.87</v>
      </c>
    </row>
    <row r="1605" customFormat="false" ht="15" hidden="false" customHeight="false" outlineLevel="0" collapsed="false">
      <c r="A1605" s="1" t="n">
        <v>39892</v>
      </c>
      <c r="B1605" s="0" t="n">
        <v>76.71</v>
      </c>
      <c r="C1605" s="0" t="n">
        <v>96.87</v>
      </c>
    </row>
    <row r="1606" customFormat="false" ht="15" hidden="false" customHeight="false" outlineLevel="0" collapsed="false">
      <c r="A1606" s="1" t="n">
        <v>39895</v>
      </c>
      <c r="B1606" s="0" t="n">
        <v>82.22</v>
      </c>
      <c r="C1606" s="0" t="n">
        <v>96.54</v>
      </c>
    </row>
    <row r="1607" customFormat="false" ht="15" hidden="false" customHeight="false" outlineLevel="0" collapsed="false">
      <c r="A1607" s="1" t="n">
        <v>39896</v>
      </c>
      <c r="B1607" s="0" t="n">
        <v>80.6</v>
      </c>
      <c r="C1607" s="0" t="n">
        <v>96.4</v>
      </c>
    </row>
    <row r="1608" customFormat="false" ht="15" hidden="false" customHeight="false" outlineLevel="0" collapsed="false">
      <c r="A1608" s="1" t="n">
        <v>39897</v>
      </c>
      <c r="B1608" s="0" t="n">
        <v>81.45</v>
      </c>
      <c r="C1608" s="0" t="n">
        <v>95.82</v>
      </c>
    </row>
    <row r="1609" customFormat="false" ht="15" hidden="false" customHeight="false" outlineLevel="0" collapsed="false">
      <c r="A1609" s="1" t="n">
        <v>39898</v>
      </c>
      <c r="B1609" s="0" t="n">
        <v>83.11</v>
      </c>
      <c r="C1609" s="0" t="n">
        <v>96.07</v>
      </c>
    </row>
    <row r="1610" customFormat="false" ht="15" hidden="false" customHeight="false" outlineLevel="0" collapsed="false">
      <c r="A1610" s="1" t="n">
        <v>39899</v>
      </c>
      <c r="B1610" s="0" t="n">
        <v>81.61</v>
      </c>
      <c r="C1610" s="0" t="n">
        <v>96.01</v>
      </c>
    </row>
    <row r="1611" customFormat="false" ht="15" hidden="false" customHeight="false" outlineLevel="0" collapsed="false">
      <c r="A1611" s="1" t="n">
        <v>39902</v>
      </c>
      <c r="B1611" s="0" t="n">
        <v>78.79</v>
      </c>
      <c r="C1611" s="0" t="n">
        <v>96.42</v>
      </c>
    </row>
    <row r="1612" customFormat="false" ht="15" hidden="false" customHeight="false" outlineLevel="0" collapsed="false">
      <c r="A1612" s="1" t="n">
        <v>39903</v>
      </c>
      <c r="B1612" s="0" t="n">
        <v>79.52</v>
      </c>
      <c r="C1612" s="0" t="n">
        <v>96.59</v>
      </c>
    </row>
    <row r="1613" customFormat="false" ht="15" hidden="false" customHeight="false" outlineLevel="0" collapsed="false">
      <c r="A1613" s="1" t="n">
        <v>39904</v>
      </c>
      <c r="B1613" s="0" t="n">
        <v>81.06</v>
      </c>
      <c r="C1613" s="0" t="n">
        <v>96.55</v>
      </c>
    </row>
    <row r="1614" customFormat="false" ht="15" hidden="false" customHeight="false" outlineLevel="0" collapsed="false">
      <c r="A1614" s="1" t="n">
        <v>39905</v>
      </c>
      <c r="B1614" s="0" t="n">
        <v>83.43</v>
      </c>
      <c r="C1614" s="0" t="n">
        <v>95.92</v>
      </c>
    </row>
    <row r="1615" customFormat="false" ht="15" hidden="false" customHeight="false" outlineLevel="0" collapsed="false">
      <c r="A1615" s="1" t="n">
        <v>39906</v>
      </c>
      <c r="B1615" s="0" t="n">
        <v>84.26</v>
      </c>
      <c r="C1615" s="0" t="n">
        <v>94.82</v>
      </c>
    </row>
    <row r="1616" customFormat="false" ht="15" hidden="false" customHeight="false" outlineLevel="0" collapsed="false">
      <c r="A1616" s="1" t="n">
        <v>39909</v>
      </c>
      <c r="B1616" s="0" t="n">
        <v>83.6</v>
      </c>
      <c r="C1616" s="0" t="n">
        <v>94.6</v>
      </c>
    </row>
    <row r="1617" customFormat="false" ht="15" hidden="false" customHeight="false" outlineLevel="0" collapsed="false">
      <c r="A1617" s="1" t="n">
        <v>39910</v>
      </c>
      <c r="B1617" s="0" t="n">
        <v>81.65</v>
      </c>
      <c r="C1617" s="0" t="n">
        <v>94.84</v>
      </c>
    </row>
    <row r="1618" customFormat="false" ht="15" hidden="false" customHeight="false" outlineLevel="0" collapsed="false">
      <c r="A1618" s="1" t="n">
        <v>39911</v>
      </c>
      <c r="B1618" s="0" t="n">
        <v>82.53</v>
      </c>
      <c r="C1618" s="0" t="n">
        <v>95.31</v>
      </c>
    </row>
    <row r="1619" customFormat="false" ht="15" hidden="false" customHeight="false" outlineLevel="0" collapsed="false">
      <c r="A1619" s="1" t="n">
        <v>39912</v>
      </c>
      <c r="B1619" s="0" t="n">
        <v>85.81</v>
      </c>
      <c r="C1619" s="0" t="n">
        <v>94.75</v>
      </c>
    </row>
    <row r="1620" customFormat="false" ht="15" hidden="false" customHeight="false" outlineLevel="0" collapsed="false">
      <c r="A1620" s="1" t="n">
        <v>39913</v>
      </c>
      <c r="B1620" s="0" t="n">
        <v>85.81</v>
      </c>
      <c r="C1620" s="0" t="n">
        <v>94.75</v>
      </c>
    </row>
    <row r="1621" customFormat="false" ht="15" hidden="false" customHeight="false" outlineLevel="0" collapsed="false">
      <c r="A1621" s="1" t="n">
        <v>39916</v>
      </c>
      <c r="B1621" s="0" t="n">
        <v>85.83</v>
      </c>
      <c r="C1621" s="0" t="n">
        <v>95.31</v>
      </c>
    </row>
    <row r="1622" customFormat="false" ht="15" hidden="false" customHeight="false" outlineLevel="0" collapsed="false">
      <c r="A1622" s="1" t="n">
        <v>39917</v>
      </c>
      <c r="B1622" s="0" t="n">
        <v>84.35</v>
      </c>
      <c r="C1622" s="0" t="n">
        <v>95.8</v>
      </c>
    </row>
    <row r="1623" customFormat="false" ht="15" hidden="false" customHeight="false" outlineLevel="0" collapsed="false">
      <c r="A1623" s="1" t="n">
        <v>39918</v>
      </c>
      <c r="B1623" s="0" t="n">
        <v>85.25</v>
      </c>
      <c r="C1623" s="0" t="n">
        <v>95.89</v>
      </c>
    </row>
    <row r="1624" customFormat="false" ht="15" hidden="false" customHeight="false" outlineLevel="0" collapsed="false">
      <c r="A1624" s="1" t="n">
        <v>39919</v>
      </c>
      <c r="B1624" s="0" t="n">
        <v>86.5</v>
      </c>
      <c r="C1624" s="0" t="n">
        <v>95.51</v>
      </c>
    </row>
    <row r="1625" customFormat="false" ht="15" hidden="false" customHeight="false" outlineLevel="0" collapsed="false">
      <c r="A1625" s="1" t="n">
        <v>39920</v>
      </c>
      <c r="B1625" s="0" t="n">
        <v>87.08</v>
      </c>
      <c r="C1625" s="0" t="n">
        <v>94.74</v>
      </c>
    </row>
    <row r="1626" customFormat="false" ht="15" hidden="false" customHeight="false" outlineLevel="0" collapsed="false">
      <c r="A1626" s="1" t="n">
        <v>39923</v>
      </c>
      <c r="B1626" s="0" t="n">
        <v>83.43</v>
      </c>
      <c r="C1626" s="0" t="n">
        <v>95.4</v>
      </c>
    </row>
    <row r="1627" customFormat="false" ht="15" hidden="false" customHeight="false" outlineLevel="0" collapsed="false">
      <c r="A1627" s="1" t="n">
        <v>39924</v>
      </c>
      <c r="B1627" s="0" t="n">
        <v>85.06</v>
      </c>
      <c r="C1627" s="0" t="n">
        <v>95.03</v>
      </c>
    </row>
    <row r="1628" customFormat="false" ht="15" hidden="false" customHeight="false" outlineLevel="0" collapsed="false">
      <c r="A1628" s="1" t="n">
        <v>39925</v>
      </c>
      <c r="B1628" s="0" t="n">
        <v>84.54</v>
      </c>
      <c r="C1628" s="0" t="n">
        <v>94.8</v>
      </c>
    </row>
    <row r="1629" customFormat="false" ht="15" hidden="false" customHeight="false" outlineLevel="0" collapsed="false">
      <c r="A1629" s="1" t="n">
        <v>39926</v>
      </c>
      <c r="B1629" s="0" t="n">
        <v>85.37</v>
      </c>
      <c r="C1629" s="0" t="n">
        <v>94.78</v>
      </c>
    </row>
    <row r="1630" customFormat="false" ht="15" hidden="false" customHeight="false" outlineLevel="0" collapsed="false">
      <c r="A1630" s="1" t="n">
        <v>39927</v>
      </c>
      <c r="B1630" s="0" t="n">
        <v>86.66</v>
      </c>
      <c r="C1630" s="0" t="n">
        <v>94.41</v>
      </c>
    </row>
    <row r="1631" customFormat="false" ht="15" hidden="false" customHeight="false" outlineLevel="0" collapsed="false">
      <c r="A1631" s="1" t="n">
        <v>39930</v>
      </c>
      <c r="B1631" s="0" t="n">
        <v>85.84</v>
      </c>
      <c r="C1631" s="0" t="n">
        <v>94.8</v>
      </c>
    </row>
    <row r="1632" customFormat="false" ht="15" hidden="false" customHeight="false" outlineLevel="0" collapsed="false">
      <c r="A1632" s="1" t="n">
        <v>39931</v>
      </c>
      <c r="B1632" s="0" t="n">
        <v>85.57</v>
      </c>
      <c r="C1632" s="0" t="n">
        <v>94.34</v>
      </c>
    </row>
    <row r="1633" customFormat="false" ht="15" hidden="false" customHeight="false" outlineLevel="0" collapsed="false">
      <c r="A1633" s="1" t="n">
        <v>39932</v>
      </c>
      <c r="B1633" s="0" t="n">
        <v>87.39</v>
      </c>
      <c r="C1633" s="0" t="n">
        <v>93.83</v>
      </c>
    </row>
    <row r="1634" customFormat="false" ht="15" hidden="false" customHeight="false" outlineLevel="0" collapsed="false">
      <c r="A1634" s="1" t="n">
        <v>39933</v>
      </c>
      <c r="B1634" s="0" t="n">
        <v>87.42</v>
      </c>
      <c r="C1634" s="0" t="n">
        <v>93.67</v>
      </c>
    </row>
    <row r="1635" customFormat="false" ht="15" hidden="false" customHeight="false" outlineLevel="0" collapsed="false">
      <c r="A1635" s="1" t="n">
        <v>39934</v>
      </c>
      <c r="B1635" s="0" t="n">
        <v>87.89</v>
      </c>
      <c r="C1635" s="0" t="n">
        <v>93.09</v>
      </c>
    </row>
    <row r="1636" customFormat="false" ht="15" hidden="false" customHeight="false" outlineLevel="0" collapsed="false">
      <c r="A1636" s="1" t="n">
        <v>39937</v>
      </c>
      <c r="B1636" s="0" t="n">
        <v>90.88</v>
      </c>
      <c r="C1636" s="0" t="n">
        <v>93.185</v>
      </c>
    </row>
    <row r="1637" customFormat="false" ht="15" hidden="false" customHeight="false" outlineLevel="0" collapsed="false">
      <c r="A1637" s="1" t="n">
        <v>39938</v>
      </c>
      <c r="B1637" s="0" t="n">
        <v>90.57</v>
      </c>
      <c r="C1637" s="0" t="n">
        <v>93.16</v>
      </c>
    </row>
    <row r="1638" customFormat="false" ht="15" hidden="false" customHeight="false" outlineLevel="0" collapsed="false">
      <c r="A1638" s="1" t="n">
        <v>39939</v>
      </c>
      <c r="B1638" s="0" t="n">
        <v>92.141</v>
      </c>
      <c r="C1638" s="0" t="n">
        <v>93.2</v>
      </c>
    </row>
    <row r="1639" customFormat="false" ht="15" hidden="false" customHeight="false" outlineLevel="0" collapsed="false">
      <c r="A1639" s="1" t="n">
        <v>39940</v>
      </c>
      <c r="B1639" s="0" t="n">
        <v>90.86</v>
      </c>
      <c r="C1639" s="0" t="n">
        <v>92.42</v>
      </c>
    </row>
    <row r="1640" customFormat="false" ht="15" hidden="false" customHeight="false" outlineLevel="0" collapsed="false">
      <c r="A1640" s="1" t="n">
        <v>39941</v>
      </c>
      <c r="B1640" s="0" t="n">
        <v>92.98</v>
      </c>
      <c r="C1640" s="0" t="n">
        <v>92.53</v>
      </c>
    </row>
    <row r="1641" customFormat="false" ht="15" hidden="false" customHeight="false" outlineLevel="0" collapsed="false">
      <c r="A1641" s="1" t="n">
        <v>39944</v>
      </c>
      <c r="B1641" s="0" t="n">
        <v>91.24</v>
      </c>
      <c r="C1641" s="0" t="n">
        <v>93.4</v>
      </c>
    </row>
    <row r="1642" customFormat="false" ht="15" hidden="false" customHeight="false" outlineLevel="0" collapsed="false">
      <c r="A1642" s="1" t="n">
        <v>39945</v>
      </c>
      <c r="B1642" s="0" t="n">
        <v>90.97</v>
      </c>
      <c r="C1642" s="0" t="n">
        <v>93.34</v>
      </c>
    </row>
    <row r="1643" customFormat="false" ht="15" hidden="false" customHeight="false" outlineLevel="0" collapsed="false">
      <c r="A1643" s="1" t="n">
        <v>39946</v>
      </c>
      <c r="B1643" s="0" t="n">
        <v>88.68</v>
      </c>
      <c r="C1643" s="0" t="n">
        <v>93.77</v>
      </c>
    </row>
    <row r="1644" customFormat="false" ht="15" hidden="false" customHeight="false" outlineLevel="0" collapsed="false">
      <c r="A1644" s="1" t="n">
        <v>39947</v>
      </c>
      <c r="B1644" s="0" t="n">
        <v>89.44</v>
      </c>
      <c r="C1644" s="0" t="n">
        <v>93.78</v>
      </c>
    </row>
    <row r="1645" customFormat="false" ht="15" hidden="false" customHeight="false" outlineLevel="0" collapsed="false">
      <c r="A1645" s="1" t="n">
        <v>39948</v>
      </c>
      <c r="B1645" s="0" t="n">
        <v>88.71</v>
      </c>
      <c r="C1645" s="0" t="n">
        <v>93.55</v>
      </c>
    </row>
    <row r="1646" customFormat="false" ht="15" hidden="false" customHeight="false" outlineLevel="0" collapsed="false">
      <c r="A1646" s="1" t="n">
        <v>39951</v>
      </c>
      <c r="B1646" s="0" t="n">
        <v>91.23</v>
      </c>
      <c r="C1646" s="0" t="n">
        <v>93</v>
      </c>
    </row>
    <row r="1647" customFormat="false" ht="15" hidden="false" customHeight="false" outlineLevel="0" collapsed="false">
      <c r="A1647" s="1" t="n">
        <v>39952</v>
      </c>
      <c r="B1647" s="0" t="n">
        <v>91.12</v>
      </c>
      <c r="C1647" s="0" t="n">
        <v>92.87</v>
      </c>
    </row>
    <row r="1648" customFormat="false" ht="15" hidden="false" customHeight="false" outlineLevel="0" collapsed="false">
      <c r="A1648" s="1" t="n">
        <v>39953</v>
      </c>
      <c r="B1648" s="0" t="n">
        <v>90.51</v>
      </c>
      <c r="C1648" s="0" t="n">
        <v>93.1601</v>
      </c>
    </row>
    <row r="1649" customFormat="false" ht="15" hidden="false" customHeight="false" outlineLevel="0" collapsed="false">
      <c r="A1649" s="1" t="n">
        <v>39954</v>
      </c>
      <c r="B1649" s="0" t="n">
        <v>89.21</v>
      </c>
      <c r="C1649" s="0" t="n">
        <v>92.14</v>
      </c>
    </row>
    <row r="1650" customFormat="false" ht="15" hidden="false" customHeight="false" outlineLevel="0" collapsed="false">
      <c r="A1650" s="1" t="n">
        <v>39955</v>
      </c>
      <c r="B1650" s="0" t="n">
        <v>89.02</v>
      </c>
      <c r="C1650" s="0" t="n">
        <v>91.6</v>
      </c>
    </row>
    <row r="1651" customFormat="false" ht="15" hidden="false" customHeight="false" outlineLevel="0" collapsed="false">
      <c r="A1651" s="1" t="n">
        <v>39958</v>
      </c>
      <c r="B1651" s="0" t="n">
        <v>89.02</v>
      </c>
      <c r="C1651" s="0" t="n">
        <v>91.6</v>
      </c>
    </row>
    <row r="1652" customFormat="false" ht="15" hidden="false" customHeight="false" outlineLevel="0" collapsed="false">
      <c r="A1652" s="1" t="n">
        <v>39959</v>
      </c>
      <c r="B1652" s="0" t="n">
        <v>91.3</v>
      </c>
      <c r="C1652" s="0" t="n">
        <v>90.99</v>
      </c>
    </row>
    <row r="1653" customFormat="false" ht="15" hidden="false" customHeight="false" outlineLevel="0" collapsed="false">
      <c r="A1653" s="1" t="n">
        <v>39960</v>
      </c>
      <c r="B1653" s="0" t="n">
        <v>89.67</v>
      </c>
      <c r="C1653" s="0" t="n">
        <v>89.96</v>
      </c>
    </row>
    <row r="1654" customFormat="false" ht="15" hidden="false" customHeight="false" outlineLevel="0" collapsed="false">
      <c r="A1654" s="1" t="n">
        <v>39961</v>
      </c>
      <c r="B1654" s="0" t="n">
        <v>90.92</v>
      </c>
      <c r="C1654" s="0" t="n">
        <v>90.43</v>
      </c>
    </row>
    <row r="1655" customFormat="false" ht="15" hidden="false" customHeight="false" outlineLevel="0" collapsed="false">
      <c r="A1655" s="1" t="n">
        <v>39962</v>
      </c>
      <c r="B1655" s="0" t="n">
        <v>92.53</v>
      </c>
      <c r="C1655" s="0" t="n">
        <v>91.45</v>
      </c>
    </row>
    <row r="1656" customFormat="false" ht="15" hidden="false" customHeight="false" outlineLevel="0" collapsed="false">
      <c r="A1656" s="1" t="n">
        <v>39965</v>
      </c>
      <c r="B1656" s="0" t="n">
        <v>94.77</v>
      </c>
      <c r="C1656" s="0" t="n">
        <v>89.69</v>
      </c>
    </row>
    <row r="1657" customFormat="false" ht="15" hidden="false" customHeight="false" outlineLevel="0" collapsed="false">
      <c r="A1657" s="1" t="n">
        <v>39966</v>
      </c>
      <c r="B1657" s="0" t="n">
        <v>94.85</v>
      </c>
      <c r="C1657" s="0" t="n">
        <v>89.99</v>
      </c>
    </row>
    <row r="1658" customFormat="false" ht="15" hidden="false" customHeight="false" outlineLevel="0" collapsed="false">
      <c r="A1658" s="1" t="n">
        <v>39967</v>
      </c>
      <c r="B1658" s="0" t="n">
        <v>93.65</v>
      </c>
      <c r="C1658" s="0" t="n">
        <v>90.54</v>
      </c>
    </row>
    <row r="1659" customFormat="false" ht="15" hidden="false" customHeight="false" outlineLevel="0" collapsed="false">
      <c r="A1659" s="1" t="n">
        <v>39968</v>
      </c>
      <c r="B1659" s="0" t="n">
        <v>94.53</v>
      </c>
      <c r="C1659" s="0" t="n">
        <v>89.49</v>
      </c>
    </row>
    <row r="1660" customFormat="false" ht="15" hidden="false" customHeight="false" outlineLevel="0" collapsed="false">
      <c r="A1660" s="1" t="n">
        <v>39969</v>
      </c>
      <c r="B1660" s="0" t="n">
        <v>94.55</v>
      </c>
      <c r="C1660" s="0" t="n">
        <v>88.6</v>
      </c>
    </row>
    <row r="1661" customFormat="false" ht="15" hidden="false" customHeight="false" outlineLevel="0" collapsed="false">
      <c r="A1661" s="1" t="n">
        <v>39972</v>
      </c>
      <c r="B1661" s="0" t="n">
        <v>94.16</v>
      </c>
      <c r="C1661" s="0" t="n">
        <v>88.15</v>
      </c>
    </row>
    <row r="1662" customFormat="false" ht="15" hidden="false" customHeight="false" outlineLevel="0" collapsed="false">
      <c r="A1662" s="1" t="n">
        <v>39973</v>
      </c>
      <c r="B1662" s="0" t="n">
        <v>94.64</v>
      </c>
      <c r="C1662" s="0" t="n">
        <v>88.53</v>
      </c>
    </row>
    <row r="1663" customFormat="false" ht="15" hidden="false" customHeight="false" outlineLevel="0" collapsed="false">
      <c r="A1663" s="1" t="n">
        <v>39974</v>
      </c>
      <c r="B1663" s="0" t="n">
        <v>94.4</v>
      </c>
      <c r="C1663" s="0" t="n">
        <v>88</v>
      </c>
    </row>
    <row r="1664" customFormat="false" ht="15" hidden="false" customHeight="false" outlineLevel="0" collapsed="false">
      <c r="A1664" s="1" t="n">
        <v>39975</v>
      </c>
      <c r="B1664" s="0" t="n">
        <v>94.82</v>
      </c>
      <c r="C1664" s="0" t="n">
        <v>88.6</v>
      </c>
    </row>
    <row r="1665" customFormat="false" ht="15" hidden="false" customHeight="false" outlineLevel="0" collapsed="false">
      <c r="A1665" s="1" t="n">
        <v>39976</v>
      </c>
      <c r="B1665" s="0" t="n">
        <v>95.08</v>
      </c>
      <c r="C1665" s="0" t="n">
        <v>89.07</v>
      </c>
    </row>
    <row r="1666" customFormat="false" ht="15" hidden="false" customHeight="false" outlineLevel="0" collapsed="false">
      <c r="A1666" s="1" t="n">
        <v>39979</v>
      </c>
      <c r="B1666" s="0" t="n">
        <v>92.9</v>
      </c>
      <c r="C1666" s="0" t="n">
        <v>89.47</v>
      </c>
    </row>
    <row r="1667" customFormat="false" ht="15" hidden="false" customHeight="false" outlineLevel="0" collapsed="false">
      <c r="A1667" s="1" t="n">
        <v>39980</v>
      </c>
      <c r="B1667" s="0" t="n">
        <v>91.64</v>
      </c>
      <c r="C1667" s="0" t="n">
        <v>89.97</v>
      </c>
    </row>
    <row r="1668" customFormat="false" ht="15" hidden="false" customHeight="false" outlineLevel="0" collapsed="false">
      <c r="A1668" s="1" t="n">
        <v>39981</v>
      </c>
      <c r="B1668" s="0" t="n">
        <v>91.55</v>
      </c>
      <c r="C1668" s="0" t="n">
        <v>89.73</v>
      </c>
    </row>
    <row r="1669" customFormat="false" ht="15" hidden="false" customHeight="false" outlineLevel="0" collapsed="false">
      <c r="A1669" s="1" t="n">
        <v>39982</v>
      </c>
      <c r="B1669" s="0" t="n">
        <v>92.219</v>
      </c>
      <c r="C1669" s="0" t="n">
        <v>88.64</v>
      </c>
    </row>
    <row r="1670" customFormat="false" ht="15" hidden="false" customHeight="false" outlineLevel="0" collapsed="false">
      <c r="A1670" s="1" t="n">
        <v>39983</v>
      </c>
      <c r="B1670" s="0" t="n">
        <v>92.04</v>
      </c>
      <c r="C1670" s="0" t="n">
        <v>89.05</v>
      </c>
    </row>
    <row r="1671" customFormat="false" ht="15" hidden="false" customHeight="false" outlineLevel="0" collapsed="false">
      <c r="A1671" s="1" t="n">
        <v>39986</v>
      </c>
      <c r="B1671" s="0" t="n">
        <v>89.28</v>
      </c>
      <c r="C1671" s="0" t="n">
        <v>89.53</v>
      </c>
    </row>
    <row r="1672" customFormat="false" ht="15" hidden="false" customHeight="false" outlineLevel="0" collapsed="false">
      <c r="A1672" s="1" t="n">
        <v>39987</v>
      </c>
      <c r="B1672" s="0" t="n">
        <v>89.35</v>
      </c>
      <c r="C1672" s="0" t="n">
        <v>89.82</v>
      </c>
    </row>
    <row r="1673" customFormat="false" ht="15" hidden="false" customHeight="false" outlineLevel="0" collapsed="false">
      <c r="A1673" s="1" t="n">
        <v>39988</v>
      </c>
      <c r="B1673" s="0" t="n">
        <v>90.118</v>
      </c>
      <c r="C1673" s="0" t="n">
        <v>89.48</v>
      </c>
    </row>
    <row r="1674" customFormat="false" ht="15" hidden="false" customHeight="false" outlineLevel="0" collapsed="false">
      <c r="A1674" s="1" t="n">
        <v>39989</v>
      </c>
      <c r="B1674" s="0" t="n">
        <v>92.08</v>
      </c>
      <c r="C1674" s="0" t="n">
        <v>90.6</v>
      </c>
    </row>
    <row r="1675" customFormat="false" ht="15" hidden="false" customHeight="false" outlineLevel="0" collapsed="false">
      <c r="A1675" s="1" t="n">
        <v>39990</v>
      </c>
      <c r="B1675" s="0" t="n">
        <v>91.84</v>
      </c>
      <c r="C1675" s="0" t="n">
        <v>90.72</v>
      </c>
    </row>
    <row r="1676" customFormat="false" ht="15" hidden="false" customHeight="false" outlineLevel="0" collapsed="false">
      <c r="A1676" s="1" t="n">
        <v>39993</v>
      </c>
      <c r="B1676" s="0" t="n">
        <v>92.7</v>
      </c>
      <c r="C1676" s="0" t="n">
        <v>90.91</v>
      </c>
    </row>
    <row r="1677" customFormat="false" ht="15" hidden="false" customHeight="false" outlineLevel="0" collapsed="false">
      <c r="A1677" s="1" t="n">
        <v>39994</v>
      </c>
      <c r="B1677" s="0" t="n">
        <v>91.95</v>
      </c>
      <c r="C1677" s="0" t="n">
        <v>90.67</v>
      </c>
    </row>
    <row r="1678" customFormat="false" ht="15" hidden="false" customHeight="false" outlineLevel="0" collapsed="false">
      <c r="A1678" s="1" t="n">
        <v>39995</v>
      </c>
      <c r="B1678" s="0" t="n">
        <v>92.33</v>
      </c>
      <c r="C1678" s="0" t="n">
        <v>90.36</v>
      </c>
    </row>
    <row r="1679" customFormat="false" ht="15" hidden="false" customHeight="false" outlineLevel="0" collapsed="false">
      <c r="A1679" s="1" t="n">
        <v>39996</v>
      </c>
      <c r="B1679" s="0" t="n">
        <v>89.81</v>
      </c>
      <c r="C1679" s="0" t="n">
        <v>90.66</v>
      </c>
    </row>
    <row r="1680" customFormat="false" ht="15" hidden="false" customHeight="false" outlineLevel="0" collapsed="false">
      <c r="A1680" s="1" t="n">
        <v>39997</v>
      </c>
      <c r="B1680" s="0" t="n">
        <v>89.81</v>
      </c>
      <c r="C1680" s="0" t="n">
        <v>90.66</v>
      </c>
    </row>
    <row r="1681" customFormat="false" ht="15" hidden="false" customHeight="false" outlineLevel="0" collapsed="false">
      <c r="A1681" s="1" t="n">
        <v>40000</v>
      </c>
      <c r="B1681" s="0" t="n">
        <v>89.8</v>
      </c>
      <c r="C1681" s="0" t="n">
        <v>90.72</v>
      </c>
    </row>
    <row r="1682" customFormat="false" ht="15" hidden="false" customHeight="false" outlineLevel="0" collapsed="false">
      <c r="A1682" s="1" t="n">
        <v>40001</v>
      </c>
      <c r="B1682" s="0" t="n">
        <v>88.06</v>
      </c>
      <c r="C1682" s="0" t="n">
        <v>91.08</v>
      </c>
    </row>
    <row r="1683" customFormat="false" ht="15" hidden="false" customHeight="false" outlineLevel="0" collapsed="false">
      <c r="A1683" s="1" t="n">
        <v>40002</v>
      </c>
      <c r="B1683" s="0" t="n">
        <v>88</v>
      </c>
      <c r="C1683" s="0" t="n">
        <v>92.13</v>
      </c>
    </row>
    <row r="1684" customFormat="false" ht="15" hidden="false" customHeight="false" outlineLevel="0" collapsed="false">
      <c r="A1684" s="1" t="n">
        <v>40003</v>
      </c>
      <c r="B1684" s="0" t="n">
        <v>88.17</v>
      </c>
      <c r="C1684" s="0" t="n">
        <v>91.59</v>
      </c>
    </row>
    <row r="1685" customFormat="false" ht="15" hidden="false" customHeight="false" outlineLevel="0" collapsed="false">
      <c r="A1685" s="1" t="n">
        <v>40004</v>
      </c>
      <c r="B1685" s="0" t="n">
        <v>87.96</v>
      </c>
      <c r="C1685" s="0" t="n">
        <v>92.16</v>
      </c>
    </row>
    <row r="1686" customFormat="false" ht="15" hidden="false" customHeight="false" outlineLevel="0" collapsed="false">
      <c r="A1686" s="1" t="n">
        <v>40007</v>
      </c>
      <c r="B1686" s="0" t="n">
        <v>90.102</v>
      </c>
      <c r="C1686" s="0" t="n">
        <v>91.83</v>
      </c>
    </row>
    <row r="1687" customFormat="false" ht="15" hidden="false" customHeight="false" outlineLevel="0" collapsed="false">
      <c r="A1687" s="1" t="n">
        <v>40008</v>
      </c>
      <c r="B1687" s="0" t="n">
        <v>90.61</v>
      </c>
      <c r="C1687" s="0" t="n">
        <v>91.22</v>
      </c>
    </row>
    <row r="1688" customFormat="false" ht="15" hidden="false" customHeight="false" outlineLevel="0" collapsed="false">
      <c r="A1688" s="1" t="n">
        <v>40009</v>
      </c>
      <c r="B1688" s="0" t="n">
        <v>93.26</v>
      </c>
      <c r="C1688" s="0" t="n">
        <v>90.04</v>
      </c>
    </row>
    <row r="1689" customFormat="false" ht="15" hidden="false" customHeight="false" outlineLevel="0" collapsed="false">
      <c r="A1689" s="1" t="n">
        <v>40010</v>
      </c>
      <c r="B1689" s="0" t="n">
        <v>94.15</v>
      </c>
      <c r="C1689" s="0" t="n">
        <v>90.58</v>
      </c>
    </row>
    <row r="1690" customFormat="false" ht="15" hidden="false" customHeight="false" outlineLevel="0" collapsed="false">
      <c r="A1690" s="1" t="n">
        <v>40011</v>
      </c>
      <c r="B1690" s="0" t="n">
        <v>94.13</v>
      </c>
      <c r="C1690" s="0" t="n">
        <v>89.97</v>
      </c>
    </row>
    <row r="1691" customFormat="false" ht="15" hidden="false" customHeight="false" outlineLevel="0" collapsed="false">
      <c r="A1691" s="1" t="n">
        <v>40014</v>
      </c>
      <c r="B1691" s="0" t="n">
        <v>95.131</v>
      </c>
      <c r="C1691" s="0" t="n">
        <v>90.3</v>
      </c>
    </row>
    <row r="1692" customFormat="false" ht="15" hidden="false" customHeight="false" outlineLevel="0" collapsed="false">
      <c r="A1692" s="1" t="n">
        <v>40015</v>
      </c>
      <c r="B1692" s="0" t="n">
        <v>95.57</v>
      </c>
      <c r="C1692" s="0" t="n">
        <v>91.31</v>
      </c>
    </row>
    <row r="1693" customFormat="false" ht="15" hidden="false" customHeight="false" outlineLevel="0" collapsed="false">
      <c r="A1693" s="1" t="n">
        <v>40016</v>
      </c>
      <c r="B1693" s="0" t="n">
        <v>95.55</v>
      </c>
      <c r="C1693" s="0" t="n">
        <v>90.77</v>
      </c>
    </row>
    <row r="1694" customFormat="false" ht="15" hidden="false" customHeight="false" outlineLevel="0" collapsed="false">
      <c r="A1694" s="1" t="n">
        <v>40017</v>
      </c>
      <c r="B1694" s="0" t="n">
        <v>97.661</v>
      </c>
      <c r="C1694" s="0" t="n">
        <v>89.89</v>
      </c>
    </row>
    <row r="1695" customFormat="false" ht="15" hidden="false" customHeight="false" outlineLevel="0" collapsed="false">
      <c r="A1695" s="1" t="n">
        <v>40018</v>
      </c>
      <c r="B1695" s="0" t="n">
        <v>98.06</v>
      </c>
      <c r="C1695" s="0" t="n">
        <v>90.08</v>
      </c>
    </row>
    <row r="1696" customFormat="false" ht="15" hidden="false" customHeight="false" outlineLevel="0" collapsed="false">
      <c r="A1696" s="1" t="n">
        <v>40021</v>
      </c>
      <c r="B1696" s="0" t="n">
        <v>98.35</v>
      </c>
      <c r="C1696" s="0" t="n">
        <v>89.66</v>
      </c>
    </row>
    <row r="1697" customFormat="false" ht="15" hidden="false" customHeight="false" outlineLevel="0" collapsed="false">
      <c r="A1697" s="1" t="n">
        <v>40022</v>
      </c>
      <c r="B1697" s="0" t="n">
        <v>97.89</v>
      </c>
      <c r="C1697" s="0" t="n">
        <v>89.84</v>
      </c>
    </row>
    <row r="1698" customFormat="false" ht="15" hidden="false" customHeight="false" outlineLevel="0" collapsed="false">
      <c r="A1698" s="1" t="n">
        <v>40023</v>
      </c>
      <c r="B1698" s="0" t="n">
        <v>97.652</v>
      </c>
      <c r="C1698" s="0" t="n">
        <v>89.9</v>
      </c>
    </row>
    <row r="1699" customFormat="false" ht="15" hidden="false" customHeight="false" outlineLevel="0" collapsed="false">
      <c r="A1699" s="1" t="n">
        <v>40024</v>
      </c>
      <c r="B1699" s="0" t="n">
        <v>98.67</v>
      </c>
      <c r="C1699" s="0" t="n">
        <v>90.26</v>
      </c>
    </row>
    <row r="1700" customFormat="false" ht="15" hidden="false" customHeight="false" outlineLevel="0" collapsed="false">
      <c r="A1700" s="1" t="n">
        <v>40025</v>
      </c>
      <c r="B1700" s="0" t="n">
        <v>98.81</v>
      </c>
      <c r="C1700" s="0" t="n">
        <v>91.17</v>
      </c>
    </row>
    <row r="1701" customFormat="false" ht="15" hidden="false" customHeight="false" outlineLevel="0" collapsed="false">
      <c r="A1701" s="1" t="n">
        <v>40028</v>
      </c>
      <c r="B1701" s="0" t="n">
        <v>100.44</v>
      </c>
      <c r="C1701" s="0" t="n">
        <v>89.94</v>
      </c>
    </row>
    <row r="1702" customFormat="false" ht="15" hidden="false" customHeight="false" outlineLevel="0" collapsed="false">
      <c r="A1702" s="1" t="n">
        <v>40029</v>
      </c>
      <c r="B1702" s="0" t="n">
        <v>100.7</v>
      </c>
      <c r="C1702" s="0" t="n">
        <v>89.68</v>
      </c>
    </row>
    <row r="1703" customFormat="false" ht="15" hidden="false" customHeight="false" outlineLevel="0" collapsed="false">
      <c r="A1703" s="1" t="n">
        <v>40030</v>
      </c>
      <c r="B1703" s="0" t="n">
        <v>100.41</v>
      </c>
      <c r="C1703" s="0" t="n">
        <v>89.17</v>
      </c>
    </row>
    <row r="1704" customFormat="false" ht="15" hidden="false" customHeight="false" outlineLevel="0" collapsed="false">
      <c r="A1704" s="1" t="n">
        <v>40031</v>
      </c>
      <c r="B1704" s="0" t="n">
        <v>99.89</v>
      </c>
      <c r="C1704" s="0" t="n">
        <v>89.17</v>
      </c>
    </row>
    <row r="1705" customFormat="false" ht="15" hidden="false" customHeight="false" outlineLevel="0" collapsed="false">
      <c r="A1705" s="1" t="n">
        <v>40032</v>
      </c>
      <c r="B1705" s="0" t="n">
        <v>101.202</v>
      </c>
      <c r="C1705" s="0" t="n">
        <v>88.58</v>
      </c>
    </row>
    <row r="1706" customFormat="false" ht="15" hidden="false" customHeight="false" outlineLevel="0" collapsed="false">
      <c r="A1706" s="1" t="n">
        <v>40035</v>
      </c>
      <c r="B1706" s="0" t="n">
        <v>100.99</v>
      </c>
      <c r="C1706" s="0" t="n">
        <v>89.15</v>
      </c>
    </row>
    <row r="1707" customFormat="false" ht="15" hidden="false" customHeight="false" outlineLevel="0" collapsed="false">
      <c r="A1707" s="1" t="n">
        <v>40036</v>
      </c>
      <c r="B1707" s="0" t="n">
        <v>99.73</v>
      </c>
      <c r="C1707" s="0" t="n">
        <v>89.77</v>
      </c>
    </row>
    <row r="1708" customFormat="false" ht="15" hidden="false" customHeight="false" outlineLevel="0" collapsed="false">
      <c r="A1708" s="1" t="n">
        <v>40037</v>
      </c>
      <c r="B1708" s="0" t="n">
        <v>100.8</v>
      </c>
      <c r="C1708" s="0" t="n">
        <v>89.52</v>
      </c>
    </row>
    <row r="1709" customFormat="false" ht="15" hidden="false" customHeight="false" outlineLevel="0" collapsed="false">
      <c r="A1709" s="1" t="n">
        <v>40038</v>
      </c>
      <c r="B1709" s="0" t="n">
        <v>101.57</v>
      </c>
      <c r="C1709" s="0" t="n">
        <v>90.22</v>
      </c>
    </row>
    <row r="1710" customFormat="false" ht="15" hidden="false" customHeight="false" outlineLevel="0" collapsed="false">
      <c r="A1710" s="1" t="n">
        <v>40039</v>
      </c>
      <c r="B1710" s="0" t="n">
        <v>100.79</v>
      </c>
      <c r="C1710" s="0" t="n">
        <v>90.5</v>
      </c>
    </row>
    <row r="1711" customFormat="false" ht="15" hidden="false" customHeight="false" outlineLevel="0" collapsed="false">
      <c r="A1711" s="1" t="n">
        <v>40042</v>
      </c>
      <c r="B1711" s="0" t="n">
        <v>98.31</v>
      </c>
      <c r="C1711" s="0" t="n">
        <v>91.12</v>
      </c>
    </row>
    <row r="1712" customFormat="false" ht="15" hidden="false" customHeight="false" outlineLevel="0" collapsed="false">
      <c r="A1712" s="1" t="n">
        <v>40043</v>
      </c>
      <c r="B1712" s="0" t="n">
        <v>99.09</v>
      </c>
      <c r="C1712" s="0" t="n">
        <v>90.8</v>
      </c>
    </row>
    <row r="1713" customFormat="false" ht="15" hidden="false" customHeight="false" outlineLevel="0" collapsed="false">
      <c r="A1713" s="1" t="n">
        <v>40044</v>
      </c>
      <c r="B1713" s="0" t="n">
        <v>99.96</v>
      </c>
      <c r="C1713" s="0" t="n">
        <v>91.14</v>
      </c>
    </row>
    <row r="1714" customFormat="false" ht="15" hidden="false" customHeight="false" outlineLevel="0" collapsed="false">
      <c r="A1714" s="1" t="n">
        <v>40045</v>
      </c>
      <c r="B1714" s="0" t="n">
        <v>100.99</v>
      </c>
      <c r="C1714" s="0" t="n">
        <v>91.38</v>
      </c>
    </row>
    <row r="1715" customFormat="false" ht="15" hidden="false" customHeight="false" outlineLevel="0" collapsed="false">
      <c r="A1715" s="1" t="n">
        <v>40046</v>
      </c>
      <c r="B1715" s="0" t="n">
        <v>102.97</v>
      </c>
      <c r="C1715" s="0" t="n">
        <v>90.45</v>
      </c>
    </row>
    <row r="1716" customFormat="false" ht="15" hidden="false" customHeight="false" outlineLevel="0" collapsed="false">
      <c r="A1716" s="1" t="n">
        <v>40049</v>
      </c>
      <c r="B1716" s="0" t="n">
        <v>102.96</v>
      </c>
      <c r="C1716" s="0" t="n">
        <v>91.01</v>
      </c>
    </row>
    <row r="1717" customFormat="false" ht="15" hidden="false" customHeight="false" outlineLevel="0" collapsed="false">
      <c r="A1717" s="1" t="n">
        <v>40050</v>
      </c>
      <c r="B1717" s="0" t="n">
        <v>103.16</v>
      </c>
      <c r="C1717" s="0" t="n">
        <v>91.25</v>
      </c>
    </row>
    <row r="1718" customFormat="false" ht="15" hidden="false" customHeight="false" outlineLevel="0" collapsed="false">
      <c r="A1718" s="1" t="n">
        <v>40051</v>
      </c>
      <c r="B1718" s="0" t="n">
        <v>103.17</v>
      </c>
      <c r="C1718" s="0" t="n">
        <v>91.37</v>
      </c>
    </row>
    <row r="1719" customFormat="false" ht="15" hidden="false" customHeight="false" outlineLevel="0" collapsed="false">
      <c r="A1719" s="1" t="n">
        <v>40052</v>
      </c>
      <c r="B1719" s="0" t="n">
        <v>103.4</v>
      </c>
      <c r="C1719" s="0" t="n">
        <v>91.12</v>
      </c>
    </row>
    <row r="1720" customFormat="false" ht="15" hidden="false" customHeight="false" outlineLevel="0" collapsed="false">
      <c r="A1720" s="1" t="n">
        <v>40053</v>
      </c>
      <c r="B1720" s="0" t="n">
        <v>103.38</v>
      </c>
      <c r="C1720" s="0" t="n">
        <v>91.33</v>
      </c>
    </row>
    <row r="1721" customFormat="false" ht="15" hidden="false" customHeight="false" outlineLevel="0" collapsed="false">
      <c r="A1721" s="1" t="n">
        <v>40056</v>
      </c>
      <c r="B1721" s="0" t="n">
        <v>102.46</v>
      </c>
      <c r="C1721" s="0" t="n">
        <v>91.6</v>
      </c>
    </row>
    <row r="1722" customFormat="false" ht="15" hidden="false" customHeight="false" outlineLevel="0" collapsed="false">
      <c r="A1722" s="1" t="n">
        <v>40057</v>
      </c>
      <c r="B1722" s="0" t="n">
        <v>100.2</v>
      </c>
      <c r="C1722" s="0" t="n">
        <v>91.58</v>
      </c>
    </row>
    <row r="1723" customFormat="false" ht="15" hidden="false" customHeight="false" outlineLevel="0" collapsed="false">
      <c r="A1723" s="1" t="n">
        <v>40058</v>
      </c>
      <c r="B1723" s="0" t="n">
        <v>99.82</v>
      </c>
      <c r="C1723" s="0" t="n">
        <v>92.08</v>
      </c>
    </row>
    <row r="1724" customFormat="false" ht="15" hidden="false" customHeight="false" outlineLevel="0" collapsed="false">
      <c r="A1724" s="1" t="n">
        <v>40059</v>
      </c>
      <c r="B1724" s="0" t="n">
        <v>100.65</v>
      </c>
      <c r="C1724" s="0" t="n">
        <v>91.75</v>
      </c>
    </row>
    <row r="1725" customFormat="false" ht="15" hidden="false" customHeight="false" outlineLevel="0" collapsed="false">
      <c r="A1725" s="1" t="n">
        <v>40060</v>
      </c>
      <c r="B1725" s="0" t="n">
        <v>102.06</v>
      </c>
      <c r="C1725" s="0" t="n">
        <v>91.2</v>
      </c>
    </row>
    <row r="1726" customFormat="false" ht="15" hidden="false" customHeight="false" outlineLevel="0" collapsed="false">
      <c r="A1726" s="1" t="n">
        <v>40063</v>
      </c>
      <c r="B1726" s="0" t="n">
        <v>102.06</v>
      </c>
      <c r="C1726" s="0" t="n">
        <v>91.2</v>
      </c>
    </row>
    <row r="1727" customFormat="false" ht="15" hidden="false" customHeight="false" outlineLevel="0" collapsed="false">
      <c r="A1727" s="1" t="n">
        <v>40064</v>
      </c>
      <c r="B1727" s="0" t="n">
        <v>102.94</v>
      </c>
      <c r="C1727" s="0" t="n">
        <v>90.99</v>
      </c>
    </row>
    <row r="1728" customFormat="false" ht="15" hidden="false" customHeight="false" outlineLevel="0" collapsed="false">
      <c r="A1728" s="1" t="n">
        <v>40065</v>
      </c>
      <c r="B1728" s="0" t="n">
        <v>103.73</v>
      </c>
      <c r="C1728" s="0" t="n">
        <v>91.07</v>
      </c>
    </row>
    <row r="1729" customFormat="false" ht="15" hidden="false" customHeight="false" outlineLevel="0" collapsed="false">
      <c r="A1729" s="1" t="n">
        <v>40066</v>
      </c>
      <c r="B1729" s="0" t="n">
        <v>104.79</v>
      </c>
      <c r="C1729" s="0" t="n">
        <v>91.75</v>
      </c>
    </row>
    <row r="1730" customFormat="false" ht="15" hidden="false" customHeight="false" outlineLevel="0" collapsed="false">
      <c r="A1730" s="1" t="n">
        <v>40067</v>
      </c>
      <c r="B1730" s="0" t="n">
        <v>104.77</v>
      </c>
      <c r="C1730" s="0" t="n">
        <v>92.02</v>
      </c>
    </row>
    <row r="1731" customFormat="false" ht="15" hidden="false" customHeight="false" outlineLevel="0" collapsed="false">
      <c r="A1731" s="1" t="n">
        <v>40070</v>
      </c>
      <c r="B1731" s="0" t="n">
        <v>105.28</v>
      </c>
      <c r="C1731" s="0" t="n">
        <v>91.484</v>
      </c>
    </row>
    <row r="1732" customFormat="false" ht="15" hidden="false" customHeight="false" outlineLevel="0" collapsed="false">
      <c r="A1732" s="1" t="n">
        <v>40071</v>
      </c>
      <c r="B1732" s="0" t="n">
        <v>105.72</v>
      </c>
      <c r="C1732" s="0" t="n">
        <v>91.29</v>
      </c>
    </row>
    <row r="1733" customFormat="false" ht="15" hidden="false" customHeight="false" outlineLevel="0" collapsed="false">
      <c r="A1733" s="1" t="n">
        <v>40072</v>
      </c>
      <c r="B1733" s="0" t="n">
        <v>107.32</v>
      </c>
      <c r="C1733" s="0" t="n">
        <v>91.22</v>
      </c>
    </row>
    <row r="1734" customFormat="false" ht="15" hidden="false" customHeight="false" outlineLevel="0" collapsed="false">
      <c r="A1734" s="1" t="n">
        <v>40073</v>
      </c>
      <c r="B1734" s="0" t="n">
        <v>107.16</v>
      </c>
      <c r="C1734" s="0" t="n">
        <v>91.67</v>
      </c>
    </row>
    <row r="1735" customFormat="false" ht="15" hidden="false" customHeight="false" outlineLevel="0" collapsed="false">
      <c r="A1735" s="1" t="n">
        <v>40074</v>
      </c>
      <c r="B1735" s="0" t="n">
        <v>106.72</v>
      </c>
      <c r="C1735" s="0" t="n">
        <v>91.18</v>
      </c>
    </row>
    <row r="1736" customFormat="false" ht="15" hidden="false" customHeight="false" outlineLevel="0" collapsed="false">
      <c r="A1736" s="1" t="n">
        <v>40077</v>
      </c>
      <c r="B1736" s="0" t="n">
        <v>106.45</v>
      </c>
      <c r="C1736" s="0" t="n">
        <v>91.12</v>
      </c>
    </row>
    <row r="1737" customFormat="false" ht="15" hidden="false" customHeight="false" outlineLevel="0" collapsed="false">
      <c r="A1737" s="1" t="n">
        <v>40078</v>
      </c>
      <c r="B1737" s="0" t="n">
        <v>107.07</v>
      </c>
      <c r="C1737" s="0" t="n">
        <v>91.36</v>
      </c>
    </row>
    <row r="1738" customFormat="false" ht="15" hidden="false" customHeight="false" outlineLevel="0" collapsed="false">
      <c r="A1738" s="1" t="n">
        <v>40079</v>
      </c>
      <c r="B1738" s="0" t="n">
        <v>106.18</v>
      </c>
      <c r="C1738" s="0" t="n">
        <v>91.56</v>
      </c>
    </row>
    <row r="1739" customFormat="false" ht="15" hidden="false" customHeight="false" outlineLevel="0" collapsed="false">
      <c r="A1739" s="1" t="n">
        <v>40080</v>
      </c>
      <c r="B1739" s="0" t="n">
        <v>105.01</v>
      </c>
      <c r="C1739" s="0" t="n">
        <v>91.81</v>
      </c>
    </row>
    <row r="1740" customFormat="false" ht="15" hidden="false" customHeight="false" outlineLevel="0" collapsed="false">
      <c r="A1740" s="1" t="n">
        <v>40081</v>
      </c>
      <c r="B1740" s="0" t="n">
        <v>104.45</v>
      </c>
      <c r="C1740" s="0" t="n">
        <v>92.18</v>
      </c>
    </row>
    <row r="1741" customFormat="false" ht="15" hidden="false" customHeight="false" outlineLevel="0" collapsed="false">
      <c r="A1741" s="1" t="n">
        <v>40084</v>
      </c>
      <c r="B1741" s="0" t="n">
        <v>106.32</v>
      </c>
      <c r="C1741" s="0" t="n">
        <v>92.34</v>
      </c>
    </row>
    <row r="1742" customFormat="false" ht="15" hidden="false" customHeight="false" outlineLevel="0" collapsed="false">
      <c r="A1742" s="1" t="n">
        <v>40085</v>
      </c>
      <c r="B1742" s="0" t="n">
        <v>106</v>
      </c>
      <c r="C1742" s="0" t="n">
        <v>92.3</v>
      </c>
    </row>
    <row r="1743" customFormat="false" ht="15" hidden="false" customHeight="false" outlineLevel="0" collapsed="false">
      <c r="A1743" s="1" t="n">
        <v>40086</v>
      </c>
      <c r="B1743" s="0" t="n">
        <v>105.59</v>
      </c>
      <c r="C1743" s="0" t="n">
        <v>92.37</v>
      </c>
    </row>
    <row r="1744" customFormat="false" ht="15" hidden="false" customHeight="false" outlineLevel="0" collapsed="false">
      <c r="A1744" s="1" t="n">
        <v>40087</v>
      </c>
      <c r="B1744" s="0" t="n">
        <v>103</v>
      </c>
      <c r="C1744" s="0" t="n">
        <v>92.81</v>
      </c>
    </row>
    <row r="1745" customFormat="false" ht="15" hidden="false" customHeight="false" outlineLevel="0" collapsed="false">
      <c r="A1745" s="1" t="n">
        <v>40088</v>
      </c>
      <c r="B1745" s="0" t="n">
        <v>102.49</v>
      </c>
      <c r="C1745" s="0" t="n">
        <v>92.77</v>
      </c>
    </row>
    <row r="1746" customFormat="false" ht="15" hidden="false" customHeight="false" outlineLevel="0" collapsed="false">
      <c r="A1746" s="1" t="n">
        <v>40091</v>
      </c>
      <c r="B1746" s="0" t="n">
        <v>104.02</v>
      </c>
      <c r="C1746" s="0" t="n">
        <v>92.76</v>
      </c>
    </row>
    <row r="1747" customFormat="false" ht="15" hidden="false" customHeight="false" outlineLevel="0" collapsed="false">
      <c r="A1747" s="1" t="n">
        <v>40092</v>
      </c>
      <c r="B1747" s="0" t="n">
        <v>105.51</v>
      </c>
      <c r="C1747" s="0" t="n">
        <v>92.46</v>
      </c>
    </row>
    <row r="1748" customFormat="false" ht="15" hidden="false" customHeight="false" outlineLevel="0" collapsed="false">
      <c r="A1748" s="1" t="n">
        <v>40093</v>
      </c>
      <c r="B1748" s="0" t="n">
        <v>105.8</v>
      </c>
      <c r="C1748" s="0" t="n">
        <v>93.05</v>
      </c>
    </row>
    <row r="1749" customFormat="false" ht="15" hidden="false" customHeight="false" outlineLevel="0" collapsed="false">
      <c r="A1749" s="1" t="n">
        <v>40094</v>
      </c>
      <c r="B1749" s="0" t="n">
        <v>106.61</v>
      </c>
      <c r="C1749" s="0" t="n">
        <v>92.71</v>
      </c>
    </row>
    <row r="1750" customFormat="false" ht="15" hidden="false" customHeight="false" outlineLevel="0" collapsed="false">
      <c r="A1750" s="1" t="n">
        <v>40095</v>
      </c>
      <c r="B1750" s="0" t="n">
        <v>107.26</v>
      </c>
      <c r="C1750" s="0" t="n">
        <v>91.82</v>
      </c>
    </row>
    <row r="1751" customFormat="false" ht="15" hidden="false" customHeight="false" outlineLevel="0" collapsed="false">
      <c r="A1751" s="1" t="n">
        <v>40098</v>
      </c>
      <c r="B1751" s="0" t="n">
        <v>107.68</v>
      </c>
      <c r="C1751" s="0" t="n">
        <v>92.09</v>
      </c>
    </row>
    <row r="1752" customFormat="false" ht="15" hidden="false" customHeight="false" outlineLevel="0" collapsed="false">
      <c r="A1752" s="1" t="n">
        <v>40099</v>
      </c>
      <c r="B1752" s="0" t="n">
        <v>107.46</v>
      </c>
      <c r="C1752" s="0" t="n">
        <v>92.3</v>
      </c>
    </row>
    <row r="1753" customFormat="false" ht="15" hidden="false" customHeight="false" outlineLevel="0" collapsed="false">
      <c r="A1753" s="1" t="n">
        <v>40100</v>
      </c>
      <c r="B1753" s="0" t="n">
        <v>109.31</v>
      </c>
      <c r="C1753" s="0" t="n">
        <v>91.67</v>
      </c>
    </row>
    <row r="1754" customFormat="false" ht="15" hidden="false" customHeight="false" outlineLevel="0" collapsed="false">
      <c r="A1754" s="1" t="n">
        <v>40101</v>
      </c>
      <c r="B1754" s="0" t="n">
        <v>109.71</v>
      </c>
      <c r="C1754" s="0" t="n">
        <v>91.37</v>
      </c>
    </row>
    <row r="1755" customFormat="false" ht="15" hidden="false" customHeight="false" outlineLevel="0" collapsed="false">
      <c r="A1755" s="1" t="n">
        <v>40102</v>
      </c>
      <c r="B1755" s="0" t="n">
        <v>108.89</v>
      </c>
      <c r="C1755" s="0" t="n">
        <v>91.79</v>
      </c>
    </row>
    <row r="1756" customFormat="false" ht="15" hidden="false" customHeight="false" outlineLevel="0" collapsed="false">
      <c r="A1756" s="1" t="n">
        <v>40105</v>
      </c>
      <c r="B1756" s="0" t="n">
        <v>109.79</v>
      </c>
      <c r="C1756" s="0" t="n">
        <v>91.93</v>
      </c>
    </row>
    <row r="1757" customFormat="false" ht="15" hidden="false" customHeight="false" outlineLevel="0" collapsed="false">
      <c r="A1757" s="1" t="n">
        <v>40106</v>
      </c>
      <c r="B1757" s="0" t="n">
        <v>109.211</v>
      </c>
      <c r="C1757" s="0" t="n">
        <v>92.14</v>
      </c>
    </row>
    <row r="1758" customFormat="false" ht="15" hidden="false" customHeight="false" outlineLevel="0" collapsed="false">
      <c r="A1758" s="1" t="n">
        <v>40107</v>
      </c>
      <c r="B1758" s="0" t="n">
        <v>108.23</v>
      </c>
      <c r="C1758" s="0" t="n">
        <v>91.93</v>
      </c>
    </row>
    <row r="1759" customFormat="false" ht="15" hidden="false" customHeight="false" outlineLevel="0" collapsed="false">
      <c r="A1759" s="1" t="n">
        <v>40108</v>
      </c>
      <c r="B1759" s="0" t="n">
        <v>109.33</v>
      </c>
      <c r="C1759" s="0" t="n">
        <v>91.66</v>
      </c>
    </row>
    <row r="1760" customFormat="false" ht="15" hidden="false" customHeight="false" outlineLevel="0" collapsed="false">
      <c r="A1760" s="1" t="n">
        <v>40109</v>
      </c>
      <c r="B1760" s="0" t="n">
        <v>108.08</v>
      </c>
      <c r="C1760" s="0" t="n">
        <v>91.21</v>
      </c>
    </row>
    <row r="1761" customFormat="false" ht="15" hidden="false" customHeight="false" outlineLevel="0" collapsed="false">
      <c r="A1761" s="1" t="n">
        <v>40112</v>
      </c>
      <c r="B1761" s="0" t="n">
        <v>106.91</v>
      </c>
      <c r="C1761" s="0" t="n">
        <v>90.6891</v>
      </c>
    </row>
    <row r="1762" customFormat="false" ht="15" hidden="false" customHeight="false" outlineLevel="0" collapsed="false">
      <c r="A1762" s="1" t="n">
        <v>40113</v>
      </c>
      <c r="B1762" s="0" t="n">
        <v>106.42</v>
      </c>
      <c r="C1762" s="0" t="n">
        <v>91.47</v>
      </c>
    </row>
    <row r="1763" customFormat="false" ht="15" hidden="false" customHeight="false" outlineLevel="0" collapsed="false">
      <c r="A1763" s="1" t="n">
        <v>40114</v>
      </c>
      <c r="B1763" s="0" t="n">
        <v>104.41</v>
      </c>
      <c r="C1763" s="0" t="n">
        <v>91.75</v>
      </c>
    </row>
    <row r="1764" customFormat="false" ht="15" hidden="false" customHeight="false" outlineLevel="0" collapsed="false">
      <c r="A1764" s="1" t="n">
        <v>40115</v>
      </c>
      <c r="B1764" s="0" t="n">
        <v>106.65</v>
      </c>
      <c r="C1764" s="0" t="n">
        <v>91.31</v>
      </c>
    </row>
    <row r="1765" customFormat="false" ht="15" hidden="false" customHeight="false" outlineLevel="0" collapsed="false">
      <c r="A1765" s="1" t="n">
        <v>40116</v>
      </c>
      <c r="B1765" s="0" t="n">
        <v>103.56</v>
      </c>
      <c r="C1765" s="0" t="n">
        <v>91.99</v>
      </c>
    </row>
    <row r="1766" customFormat="false" ht="15" hidden="false" customHeight="false" outlineLevel="0" collapsed="false">
      <c r="A1766" s="1" t="n">
        <v>40119</v>
      </c>
      <c r="B1766" s="0" t="n">
        <v>104.32</v>
      </c>
      <c r="C1766" s="0" t="n">
        <v>90.98</v>
      </c>
    </row>
    <row r="1767" customFormat="false" ht="15" hidden="false" customHeight="false" outlineLevel="0" collapsed="false">
      <c r="A1767" s="1" t="n">
        <v>40120</v>
      </c>
      <c r="B1767" s="0" t="n">
        <v>104.65</v>
      </c>
      <c r="C1767" s="0" t="n">
        <v>90.77</v>
      </c>
    </row>
    <row r="1768" customFormat="false" ht="15" hidden="false" customHeight="false" outlineLevel="0" collapsed="false">
      <c r="A1768" s="1" t="n">
        <v>40121</v>
      </c>
      <c r="B1768" s="0" t="n">
        <v>104.92</v>
      </c>
      <c r="C1768" s="0" t="n">
        <v>90.52</v>
      </c>
    </row>
    <row r="1769" customFormat="false" ht="15" hidden="false" customHeight="false" outlineLevel="0" collapsed="false">
      <c r="A1769" s="1" t="n">
        <v>40122</v>
      </c>
      <c r="B1769" s="0" t="n">
        <v>106.8501</v>
      </c>
      <c r="C1769" s="0" t="n">
        <v>90.54</v>
      </c>
    </row>
    <row r="1770" customFormat="false" ht="15" hidden="false" customHeight="false" outlineLevel="0" collapsed="false">
      <c r="A1770" s="1" t="n">
        <v>40123</v>
      </c>
      <c r="B1770" s="0" t="n">
        <v>107.13</v>
      </c>
      <c r="C1770" s="0" t="n">
        <v>90.81</v>
      </c>
    </row>
    <row r="1771" customFormat="false" ht="15" hidden="false" customHeight="false" outlineLevel="0" collapsed="false">
      <c r="A1771" s="1" t="n">
        <v>40126</v>
      </c>
      <c r="B1771" s="0" t="n">
        <v>109.57</v>
      </c>
      <c r="C1771" s="0" t="n">
        <v>90.85</v>
      </c>
    </row>
    <row r="1772" customFormat="false" ht="15" hidden="false" customHeight="false" outlineLevel="0" collapsed="false">
      <c r="A1772" s="1" t="n">
        <v>40127</v>
      </c>
      <c r="B1772" s="0" t="n">
        <v>109.59</v>
      </c>
      <c r="C1772" s="0" t="n">
        <v>90.92</v>
      </c>
    </row>
    <row r="1773" customFormat="false" ht="15" hidden="false" customHeight="false" outlineLevel="0" collapsed="false">
      <c r="A1773" s="1" t="n">
        <v>40128</v>
      </c>
      <c r="B1773" s="0" t="n">
        <v>110.15</v>
      </c>
      <c r="C1773" s="0" t="n">
        <v>91.18</v>
      </c>
    </row>
    <row r="1774" customFormat="false" ht="15" hidden="false" customHeight="false" outlineLevel="0" collapsed="false">
      <c r="A1774" s="1" t="n">
        <v>40129</v>
      </c>
      <c r="B1774" s="0" t="n">
        <v>109.03</v>
      </c>
      <c r="C1774" s="0" t="n">
        <v>91.21</v>
      </c>
    </row>
    <row r="1775" customFormat="false" ht="15" hidden="false" customHeight="false" outlineLevel="0" collapsed="false">
      <c r="A1775" s="1" t="n">
        <v>40130</v>
      </c>
      <c r="B1775" s="0" t="n">
        <v>109.62</v>
      </c>
      <c r="C1775" s="0" t="n">
        <v>91.28</v>
      </c>
    </row>
    <row r="1776" customFormat="false" ht="15" hidden="false" customHeight="false" outlineLevel="0" collapsed="false">
      <c r="A1776" s="1" t="n">
        <v>40133</v>
      </c>
      <c r="B1776" s="0" t="n">
        <v>111.21</v>
      </c>
      <c r="C1776" s="0" t="n">
        <v>91.77</v>
      </c>
    </row>
    <row r="1777" customFormat="false" ht="15" hidden="false" customHeight="false" outlineLevel="0" collapsed="false">
      <c r="A1777" s="1" t="n">
        <v>40134</v>
      </c>
      <c r="B1777" s="0" t="n">
        <v>111.339</v>
      </c>
      <c r="C1777" s="0" t="n">
        <v>91.97</v>
      </c>
    </row>
    <row r="1778" customFormat="false" ht="15" hidden="false" customHeight="false" outlineLevel="0" collapsed="false">
      <c r="A1778" s="1" t="n">
        <v>40135</v>
      </c>
      <c r="B1778" s="0" t="n">
        <v>111.27</v>
      </c>
      <c r="C1778" s="0" t="n">
        <v>91.74</v>
      </c>
    </row>
    <row r="1779" customFormat="false" ht="15" hidden="false" customHeight="false" outlineLevel="0" collapsed="false">
      <c r="A1779" s="1" t="n">
        <v>40136</v>
      </c>
      <c r="B1779" s="0" t="n">
        <v>109.82</v>
      </c>
      <c r="C1779" s="0" t="n">
        <v>91.85</v>
      </c>
    </row>
    <row r="1780" customFormat="false" ht="15" hidden="false" customHeight="false" outlineLevel="0" collapsed="false">
      <c r="A1780" s="1" t="n">
        <v>40137</v>
      </c>
      <c r="B1780" s="0" t="n">
        <v>109.43</v>
      </c>
      <c r="C1780" s="0" t="n">
        <v>91.84</v>
      </c>
    </row>
    <row r="1781" customFormat="false" ht="15" hidden="false" customHeight="false" outlineLevel="0" collapsed="false">
      <c r="A1781" s="1" t="n">
        <v>40140</v>
      </c>
      <c r="B1781" s="0" t="n">
        <v>110.82</v>
      </c>
      <c r="C1781" s="0" t="n">
        <v>91.71</v>
      </c>
    </row>
    <row r="1782" customFormat="false" ht="15" hidden="false" customHeight="false" outlineLevel="0" collapsed="false">
      <c r="A1782" s="1" t="n">
        <v>40141</v>
      </c>
      <c r="B1782" s="0" t="n">
        <v>110.99</v>
      </c>
      <c r="C1782" s="0" t="n">
        <v>92.18</v>
      </c>
    </row>
    <row r="1783" customFormat="false" ht="15" hidden="false" customHeight="false" outlineLevel="0" collapsed="false">
      <c r="A1783" s="1" t="n">
        <v>40142</v>
      </c>
      <c r="B1783" s="0" t="n">
        <v>111.38</v>
      </c>
      <c r="C1783" s="0" t="n">
        <v>92.49</v>
      </c>
    </row>
    <row r="1784" customFormat="false" ht="15" hidden="false" customHeight="false" outlineLevel="0" collapsed="false">
      <c r="A1784" s="1" t="n">
        <v>40143</v>
      </c>
      <c r="B1784" s="0" t="n">
        <v>111.38</v>
      </c>
      <c r="C1784" s="0" t="n">
        <v>92.49</v>
      </c>
    </row>
    <row r="1785" customFormat="false" ht="15" hidden="false" customHeight="false" outlineLevel="0" collapsed="false">
      <c r="A1785" s="1" t="n">
        <v>40144</v>
      </c>
      <c r="B1785" s="0" t="n">
        <v>109.57</v>
      </c>
      <c r="C1785" s="0" t="n">
        <v>92.91</v>
      </c>
    </row>
    <row r="1786" customFormat="false" ht="15" hidden="false" customHeight="false" outlineLevel="0" collapsed="false">
      <c r="A1786" s="1" t="n">
        <v>40147</v>
      </c>
      <c r="B1786" s="0" t="n">
        <v>109.94</v>
      </c>
      <c r="C1786" s="0" t="n">
        <v>93.06</v>
      </c>
    </row>
    <row r="1787" customFormat="false" ht="15" hidden="false" customHeight="false" outlineLevel="0" collapsed="false">
      <c r="A1787" s="1" t="n">
        <v>40148</v>
      </c>
      <c r="B1787" s="0" t="n">
        <v>111.3</v>
      </c>
      <c r="C1787" s="0" t="n">
        <v>92.34</v>
      </c>
    </row>
    <row r="1788" customFormat="false" ht="15" hidden="false" customHeight="false" outlineLevel="0" collapsed="false">
      <c r="A1788" s="1" t="n">
        <v>40149</v>
      </c>
      <c r="B1788" s="0" t="n">
        <v>111.25</v>
      </c>
      <c r="C1788" s="0" t="n">
        <v>92.15</v>
      </c>
    </row>
    <row r="1789" customFormat="false" ht="15" hidden="false" customHeight="false" outlineLevel="0" collapsed="false">
      <c r="A1789" s="1" t="n">
        <v>40150</v>
      </c>
      <c r="B1789" s="0" t="n">
        <v>110.38</v>
      </c>
      <c r="C1789" s="0" t="n">
        <v>91.72</v>
      </c>
    </row>
    <row r="1790" customFormat="false" ht="15" hidden="false" customHeight="false" outlineLevel="0" collapsed="false">
      <c r="A1790" s="1" t="n">
        <v>40151</v>
      </c>
      <c r="B1790" s="0" t="n">
        <v>111.01</v>
      </c>
      <c r="C1790" s="0" t="n">
        <v>91.04</v>
      </c>
    </row>
    <row r="1791" customFormat="false" ht="15" hidden="false" customHeight="false" outlineLevel="0" collapsed="false">
      <c r="A1791" s="1" t="n">
        <v>40154</v>
      </c>
      <c r="B1791" s="0" t="n">
        <v>110.84</v>
      </c>
      <c r="C1791" s="0" t="n">
        <v>91.29</v>
      </c>
    </row>
    <row r="1792" customFormat="false" ht="15" hidden="false" customHeight="false" outlineLevel="0" collapsed="false">
      <c r="A1792" s="1" t="n">
        <v>40155</v>
      </c>
      <c r="B1792" s="0" t="n">
        <v>109.61</v>
      </c>
      <c r="C1792" s="0" t="n">
        <v>91.61</v>
      </c>
    </row>
    <row r="1793" customFormat="false" ht="15" hidden="false" customHeight="false" outlineLevel="0" collapsed="false">
      <c r="A1793" s="1" t="n">
        <v>40156</v>
      </c>
      <c r="B1793" s="0" t="n">
        <v>110.021</v>
      </c>
      <c r="C1793" s="0" t="n">
        <v>91.43</v>
      </c>
    </row>
    <row r="1794" customFormat="false" ht="15" hidden="false" customHeight="false" outlineLevel="0" collapsed="false">
      <c r="A1794" s="1" t="n">
        <v>40157</v>
      </c>
      <c r="B1794" s="0" t="n">
        <v>110.64</v>
      </c>
      <c r="C1794" s="0" t="n">
        <v>91.12</v>
      </c>
    </row>
    <row r="1795" customFormat="false" ht="15" hidden="false" customHeight="false" outlineLevel="0" collapsed="false">
      <c r="A1795" s="1" t="n">
        <v>40158</v>
      </c>
      <c r="B1795" s="0" t="n">
        <v>111.11</v>
      </c>
      <c r="C1795" s="0" t="n">
        <v>90.67</v>
      </c>
    </row>
    <row r="1796" customFormat="false" ht="15" hidden="false" customHeight="false" outlineLevel="0" collapsed="false">
      <c r="A1796" s="1" t="n">
        <v>40161</v>
      </c>
      <c r="B1796" s="0" t="n">
        <v>111.87</v>
      </c>
      <c r="C1796" s="0" t="n">
        <v>90.67</v>
      </c>
    </row>
    <row r="1797" customFormat="false" ht="15" hidden="false" customHeight="false" outlineLevel="0" collapsed="false">
      <c r="A1797" s="1" t="n">
        <v>40162</v>
      </c>
      <c r="B1797" s="0" t="n">
        <v>111.35</v>
      </c>
      <c r="C1797" s="0" t="n">
        <v>90.38</v>
      </c>
    </row>
    <row r="1798" customFormat="false" ht="15" hidden="false" customHeight="false" outlineLevel="0" collapsed="false">
      <c r="A1798" s="1" t="n">
        <v>40163</v>
      </c>
      <c r="B1798" s="0" t="n">
        <v>111.52</v>
      </c>
      <c r="C1798" s="0" t="n">
        <v>90.38</v>
      </c>
    </row>
    <row r="1799" customFormat="false" ht="15" hidden="false" customHeight="false" outlineLevel="0" collapsed="false">
      <c r="A1799" s="1" t="n">
        <v>40164</v>
      </c>
      <c r="B1799" s="0" t="n">
        <v>110.18</v>
      </c>
      <c r="C1799" s="0" t="n">
        <v>91.18</v>
      </c>
    </row>
    <row r="1800" customFormat="false" ht="15" hidden="false" customHeight="false" outlineLevel="0" collapsed="false">
      <c r="A1800" s="1" t="n">
        <v>40165</v>
      </c>
      <c r="B1800" s="0" t="n">
        <v>110.21</v>
      </c>
      <c r="C1800" s="0" t="n">
        <v>90.73</v>
      </c>
    </row>
    <row r="1801" customFormat="false" ht="15" hidden="false" customHeight="false" outlineLevel="0" collapsed="false">
      <c r="A1801" s="1" t="n">
        <v>40168</v>
      </c>
      <c r="B1801" s="0" t="n">
        <v>111.33</v>
      </c>
      <c r="C1801" s="0" t="n">
        <v>89.8</v>
      </c>
    </row>
    <row r="1802" customFormat="false" ht="15" hidden="false" customHeight="false" outlineLevel="0" collapsed="false">
      <c r="A1802" s="1" t="n">
        <v>40169</v>
      </c>
      <c r="B1802" s="0" t="n">
        <v>111.73</v>
      </c>
      <c r="C1802" s="0" t="n">
        <v>89.4</v>
      </c>
    </row>
    <row r="1803" customFormat="false" ht="15" hidden="false" customHeight="false" outlineLevel="0" collapsed="false">
      <c r="A1803" s="1" t="n">
        <v>40170</v>
      </c>
      <c r="B1803" s="0" t="n">
        <v>111.95</v>
      </c>
      <c r="C1803" s="0" t="n">
        <v>89.36</v>
      </c>
    </row>
    <row r="1804" customFormat="false" ht="15" hidden="false" customHeight="false" outlineLevel="0" collapsed="false">
      <c r="A1804" s="1" t="n">
        <v>40171</v>
      </c>
      <c r="B1804" s="0" t="n">
        <v>112.48</v>
      </c>
      <c r="C1804" s="0" t="n">
        <v>89.04</v>
      </c>
    </row>
    <row r="1805" customFormat="false" ht="15" hidden="false" customHeight="false" outlineLevel="0" collapsed="false">
      <c r="A1805" s="1" t="n">
        <v>40172</v>
      </c>
      <c r="B1805" s="0" t="n">
        <v>112.48</v>
      </c>
      <c r="C1805" s="0" t="n">
        <v>89.04</v>
      </c>
    </row>
    <row r="1806" customFormat="false" ht="15" hidden="false" customHeight="false" outlineLevel="0" collapsed="false">
      <c r="A1806" s="1" t="n">
        <v>40175</v>
      </c>
      <c r="B1806" s="0" t="n">
        <v>112.72</v>
      </c>
      <c r="C1806" s="0" t="n">
        <v>88.8</v>
      </c>
    </row>
    <row r="1807" customFormat="false" ht="15" hidden="false" customHeight="false" outlineLevel="0" collapsed="false">
      <c r="A1807" s="1" t="n">
        <v>40176</v>
      </c>
      <c r="B1807" s="0" t="n">
        <v>112.562</v>
      </c>
      <c r="C1807" s="0" t="n">
        <v>88.87</v>
      </c>
    </row>
    <row r="1808" customFormat="false" ht="15" hidden="false" customHeight="false" outlineLevel="0" collapsed="false">
      <c r="A1808" s="1" t="n">
        <v>40177</v>
      </c>
      <c r="B1808" s="0" t="n">
        <v>112.52</v>
      </c>
      <c r="C1808" s="0" t="n">
        <v>89.03</v>
      </c>
    </row>
    <row r="1809" customFormat="false" ht="15" hidden="false" customHeight="false" outlineLevel="0" collapsed="false">
      <c r="A1809" s="1" t="n">
        <v>40178</v>
      </c>
      <c r="B1809" s="0" t="n">
        <v>111.44</v>
      </c>
      <c r="C1809" s="0" t="n">
        <v>88.6</v>
      </c>
    </row>
    <row r="1810" customFormat="false" ht="15" hidden="false" customHeight="false" outlineLevel="0" collapsed="false">
      <c r="A1810" s="1" t="n">
        <v>40179</v>
      </c>
      <c r="B1810" s="0" t="n">
        <v>111.44</v>
      </c>
      <c r="C1810" s="0" t="n">
        <v>88.6</v>
      </c>
    </row>
    <row r="1811" customFormat="false" ht="15" hidden="false" customHeight="false" outlineLevel="0" collapsed="false">
      <c r="A1811" s="1" t="n">
        <v>40182</v>
      </c>
      <c r="B1811" s="0" t="n">
        <v>113.33</v>
      </c>
      <c r="C1811" s="0" t="n">
        <v>88.82</v>
      </c>
    </row>
    <row r="1812" customFormat="false" ht="15" hidden="false" customHeight="false" outlineLevel="0" collapsed="false">
      <c r="A1812" s="1" t="n">
        <v>40183</v>
      </c>
      <c r="B1812" s="0" t="n">
        <v>113.63</v>
      </c>
      <c r="C1812" s="0" t="n">
        <v>89.21</v>
      </c>
    </row>
    <row r="1813" customFormat="false" ht="15" hidden="false" customHeight="false" outlineLevel="0" collapsed="false">
      <c r="A1813" s="1" t="n">
        <v>40184</v>
      </c>
      <c r="B1813" s="0" t="n">
        <v>113.71</v>
      </c>
      <c r="C1813" s="0" t="n">
        <v>88.85</v>
      </c>
    </row>
    <row r="1814" customFormat="false" ht="15" hidden="false" customHeight="false" outlineLevel="0" collapsed="false">
      <c r="A1814" s="1" t="n">
        <v>40185</v>
      </c>
      <c r="B1814" s="0" t="n">
        <v>114.19</v>
      </c>
      <c r="C1814" s="0" t="n">
        <v>88.85</v>
      </c>
    </row>
    <row r="1815" customFormat="false" ht="15" hidden="false" customHeight="false" outlineLevel="0" collapsed="false">
      <c r="A1815" s="1" t="n">
        <v>40186</v>
      </c>
      <c r="B1815" s="0" t="n">
        <v>114.57</v>
      </c>
      <c r="C1815" s="0" t="n">
        <v>88.96</v>
      </c>
    </row>
    <row r="1816" customFormat="false" ht="15" hidden="false" customHeight="false" outlineLevel="0" collapsed="false">
      <c r="A1816" s="1" t="n">
        <v>40189</v>
      </c>
      <c r="B1816" s="0" t="n">
        <v>114.73</v>
      </c>
      <c r="C1816" s="0" t="n">
        <v>89.02</v>
      </c>
    </row>
    <row r="1817" customFormat="false" ht="15" hidden="false" customHeight="false" outlineLevel="0" collapsed="false">
      <c r="A1817" s="1" t="n">
        <v>40190</v>
      </c>
      <c r="B1817" s="0" t="n">
        <v>113.66</v>
      </c>
      <c r="C1817" s="0" t="n">
        <v>89.66</v>
      </c>
    </row>
    <row r="1818" customFormat="false" ht="15" hidden="false" customHeight="false" outlineLevel="0" collapsed="false">
      <c r="A1818" s="1" t="n">
        <v>40191</v>
      </c>
      <c r="B1818" s="0" t="n">
        <v>114.62</v>
      </c>
      <c r="C1818" s="0" t="n">
        <v>89.23</v>
      </c>
    </row>
    <row r="1819" customFormat="false" ht="15" hidden="false" customHeight="false" outlineLevel="0" collapsed="false">
      <c r="A1819" s="1" t="n">
        <v>40192</v>
      </c>
      <c r="B1819" s="0" t="n">
        <v>114.93</v>
      </c>
      <c r="C1819" s="0" t="n">
        <v>89.65</v>
      </c>
    </row>
    <row r="1820" customFormat="false" ht="15" hidden="false" customHeight="false" outlineLevel="0" collapsed="false">
      <c r="A1820" s="1" t="n">
        <v>40193</v>
      </c>
      <c r="B1820" s="0" t="n">
        <v>113.64</v>
      </c>
      <c r="C1820" s="0" t="n">
        <v>90.05</v>
      </c>
    </row>
    <row r="1821" customFormat="false" ht="15" hidden="false" customHeight="false" outlineLevel="0" collapsed="false">
      <c r="A1821" s="1" t="n">
        <v>40196</v>
      </c>
      <c r="B1821" s="0" t="n">
        <v>113.64</v>
      </c>
      <c r="C1821" s="0" t="n">
        <v>90.05</v>
      </c>
    </row>
    <row r="1822" customFormat="false" ht="15" hidden="false" customHeight="false" outlineLevel="0" collapsed="false">
      <c r="A1822" s="1" t="n">
        <v>40197</v>
      </c>
      <c r="B1822" s="0" t="n">
        <v>115.06</v>
      </c>
      <c r="C1822" s="0" t="n">
        <v>89.89</v>
      </c>
    </row>
    <row r="1823" customFormat="false" ht="15" hidden="false" customHeight="false" outlineLevel="0" collapsed="false">
      <c r="A1823" s="1" t="n">
        <v>40198</v>
      </c>
      <c r="B1823" s="0" t="n">
        <v>113.89</v>
      </c>
      <c r="C1823" s="0" t="n">
        <v>90.2</v>
      </c>
    </row>
    <row r="1824" customFormat="false" ht="15" hidden="false" customHeight="false" outlineLevel="0" collapsed="false">
      <c r="A1824" s="1" t="n">
        <v>40199</v>
      </c>
      <c r="B1824" s="0" t="n">
        <v>111.7</v>
      </c>
      <c r="C1824" s="0" t="n">
        <v>90.53</v>
      </c>
    </row>
    <row r="1825" customFormat="false" ht="15" hidden="false" customHeight="false" outlineLevel="0" collapsed="false">
      <c r="A1825" s="1" t="n">
        <v>40200</v>
      </c>
      <c r="B1825" s="0" t="n">
        <v>109.21</v>
      </c>
      <c r="C1825" s="0" t="n">
        <v>90.61</v>
      </c>
    </row>
    <row r="1826" customFormat="false" ht="15" hidden="false" customHeight="false" outlineLevel="0" collapsed="false">
      <c r="A1826" s="1" t="n">
        <v>40203</v>
      </c>
      <c r="B1826" s="0" t="n">
        <v>109.77</v>
      </c>
      <c r="C1826" s="0" t="n">
        <v>90.41</v>
      </c>
    </row>
    <row r="1827" customFormat="false" ht="15" hidden="false" customHeight="false" outlineLevel="0" collapsed="false">
      <c r="A1827" s="1" t="n">
        <v>40204</v>
      </c>
      <c r="B1827" s="0" t="n">
        <v>109.31</v>
      </c>
      <c r="C1827" s="0" t="n">
        <v>90.59</v>
      </c>
    </row>
    <row r="1828" customFormat="false" ht="15" hidden="false" customHeight="false" outlineLevel="0" collapsed="false">
      <c r="A1828" s="1" t="n">
        <v>40205</v>
      </c>
      <c r="B1828" s="0" t="n">
        <v>109.83</v>
      </c>
      <c r="C1828" s="0" t="n">
        <v>90.38</v>
      </c>
    </row>
    <row r="1829" customFormat="false" ht="15" hidden="false" customHeight="false" outlineLevel="0" collapsed="false">
      <c r="A1829" s="1" t="n">
        <v>40206</v>
      </c>
      <c r="B1829" s="0" t="n">
        <v>108.57</v>
      </c>
      <c r="C1829" s="0" t="n">
        <v>90.35</v>
      </c>
    </row>
    <row r="1830" customFormat="false" ht="15" hidden="false" customHeight="false" outlineLevel="0" collapsed="false">
      <c r="A1830" s="1" t="n">
        <v>40207</v>
      </c>
      <c r="B1830" s="0" t="n">
        <v>107.39</v>
      </c>
      <c r="C1830" s="0" t="n">
        <v>90.7</v>
      </c>
    </row>
    <row r="1831" customFormat="false" ht="15" hidden="false" customHeight="false" outlineLevel="0" collapsed="false">
      <c r="A1831" s="1" t="n">
        <v>40210</v>
      </c>
      <c r="B1831" s="0" t="n">
        <v>109.06</v>
      </c>
      <c r="C1831" s="0" t="n">
        <v>90.09</v>
      </c>
    </row>
    <row r="1832" customFormat="false" ht="15" hidden="false" customHeight="false" outlineLevel="0" collapsed="false">
      <c r="A1832" s="1" t="n">
        <v>40211</v>
      </c>
      <c r="B1832" s="0" t="n">
        <v>110.38</v>
      </c>
      <c r="C1832" s="0" t="n">
        <v>90.24</v>
      </c>
    </row>
    <row r="1833" customFormat="false" ht="15" hidden="false" customHeight="false" outlineLevel="0" collapsed="false">
      <c r="A1833" s="1" t="n">
        <v>40212</v>
      </c>
      <c r="B1833" s="0" t="n">
        <v>109.83</v>
      </c>
      <c r="C1833" s="0" t="n">
        <v>89.81</v>
      </c>
    </row>
    <row r="1834" customFormat="false" ht="15" hidden="false" customHeight="false" outlineLevel="0" collapsed="false">
      <c r="A1834" s="1" t="n">
        <v>40213</v>
      </c>
      <c r="B1834" s="0" t="n">
        <v>106.44</v>
      </c>
      <c r="C1834" s="0" t="n">
        <v>90.55</v>
      </c>
    </row>
    <row r="1835" customFormat="false" ht="15" hidden="false" customHeight="false" outlineLevel="0" collapsed="false">
      <c r="A1835" s="1" t="n">
        <v>40214</v>
      </c>
      <c r="B1835" s="0" t="n">
        <v>106.66</v>
      </c>
      <c r="C1835" s="0" t="n">
        <v>90.84</v>
      </c>
    </row>
    <row r="1836" customFormat="false" ht="15" hidden="false" customHeight="false" outlineLevel="0" collapsed="false">
      <c r="A1836" s="1" t="n">
        <v>40217</v>
      </c>
      <c r="B1836" s="0" t="n">
        <v>105.89</v>
      </c>
      <c r="C1836" s="0" t="n">
        <v>90.76</v>
      </c>
    </row>
    <row r="1837" customFormat="false" ht="15" hidden="false" customHeight="false" outlineLevel="0" collapsed="false">
      <c r="A1837" s="1" t="n">
        <v>40218</v>
      </c>
      <c r="B1837" s="0" t="n">
        <v>107.22</v>
      </c>
      <c r="C1837" s="0" t="n">
        <v>90.27</v>
      </c>
    </row>
    <row r="1838" customFormat="false" ht="15" hidden="false" customHeight="false" outlineLevel="0" collapsed="false">
      <c r="A1838" s="1" t="n">
        <v>40219</v>
      </c>
      <c r="B1838" s="0" t="n">
        <v>107.01</v>
      </c>
      <c r="C1838" s="0" t="n">
        <v>90.02</v>
      </c>
    </row>
    <row r="1839" customFormat="false" ht="15" hidden="false" customHeight="false" outlineLevel="0" collapsed="false">
      <c r="A1839" s="1" t="n">
        <v>40220</v>
      </c>
      <c r="B1839" s="0" t="n">
        <v>108.13</v>
      </c>
      <c r="C1839" s="0" t="n">
        <v>89.91</v>
      </c>
    </row>
    <row r="1840" customFormat="false" ht="15" hidden="false" customHeight="false" outlineLevel="0" collapsed="false">
      <c r="A1840" s="1" t="n">
        <v>40221</v>
      </c>
      <c r="B1840" s="0" t="n">
        <v>108.04</v>
      </c>
      <c r="C1840" s="0" t="n">
        <v>90.12</v>
      </c>
    </row>
    <row r="1841" customFormat="false" ht="15" hidden="false" customHeight="false" outlineLevel="0" collapsed="false">
      <c r="A1841" s="1" t="n">
        <v>40224</v>
      </c>
      <c r="B1841" s="0" t="n">
        <v>108.04</v>
      </c>
      <c r="C1841" s="0" t="n">
        <v>90.12</v>
      </c>
    </row>
    <row r="1842" customFormat="false" ht="15" hidden="false" customHeight="false" outlineLevel="0" collapsed="false">
      <c r="A1842" s="1" t="n">
        <v>40225</v>
      </c>
      <c r="B1842" s="0" t="n">
        <v>109.74</v>
      </c>
      <c r="C1842" s="0" t="n">
        <v>90.32</v>
      </c>
    </row>
    <row r="1843" customFormat="false" ht="15" hidden="false" customHeight="false" outlineLevel="0" collapsed="false">
      <c r="A1843" s="1" t="n">
        <v>40226</v>
      </c>
      <c r="B1843" s="0" t="n">
        <v>110.26</v>
      </c>
      <c r="C1843" s="0" t="n">
        <v>89.84</v>
      </c>
    </row>
    <row r="1844" customFormat="false" ht="15" hidden="false" customHeight="false" outlineLevel="0" collapsed="false">
      <c r="A1844" s="1" t="n">
        <v>40227</v>
      </c>
      <c r="B1844" s="0" t="n">
        <v>110.91</v>
      </c>
      <c r="C1844" s="0" t="n">
        <v>89.52</v>
      </c>
    </row>
    <row r="1845" customFormat="false" ht="15" hidden="false" customHeight="false" outlineLevel="0" collapsed="false">
      <c r="A1845" s="1" t="n">
        <v>40228</v>
      </c>
      <c r="B1845" s="0" t="n">
        <v>111.14</v>
      </c>
      <c r="C1845" s="0" t="n">
        <v>89.57</v>
      </c>
    </row>
    <row r="1846" customFormat="false" ht="15" hidden="false" customHeight="false" outlineLevel="0" collapsed="false">
      <c r="A1846" s="1" t="n">
        <v>40231</v>
      </c>
      <c r="B1846" s="0" t="n">
        <v>111.16</v>
      </c>
      <c r="C1846" s="0" t="n">
        <v>89.5</v>
      </c>
    </row>
    <row r="1847" customFormat="false" ht="15" hidden="false" customHeight="false" outlineLevel="0" collapsed="false">
      <c r="A1847" s="1" t="n">
        <v>40232</v>
      </c>
      <c r="B1847" s="0" t="n">
        <v>109.81</v>
      </c>
      <c r="C1847" s="0" t="n">
        <v>90.18</v>
      </c>
    </row>
    <row r="1848" customFormat="false" ht="15" hidden="false" customHeight="false" outlineLevel="0" collapsed="false">
      <c r="A1848" s="1" t="n">
        <v>40233</v>
      </c>
      <c r="B1848" s="0" t="n">
        <v>110.82</v>
      </c>
      <c r="C1848" s="0" t="n">
        <v>90.23</v>
      </c>
    </row>
    <row r="1849" customFormat="false" ht="15" hidden="false" customHeight="false" outlineLevel="0" collapsed="false">
      <c r="A1849" s="1" t="n">
        <v>40234</v>
      </c>
      <c r="B1849" s="0" t="n">
        <v>110.67</v>
      </c>
      <c r="C1849" s="0" t="n">
        <v>90.56</v>
      </c>
    </row>
    <row r="1850" customFormat="false" ht="15" hidden="false" customHeight="false" outlineLevel="0" collapsed="false">
      <c r="A1850" s="1" t="n">
        <v>40235</v>
      </c>
      <c r="B1850" s="0" t="n">
        <v>110.74</v>
      </c>
      <c r="C1850" s="0" t="n">
        <v>90.695</v>
      </c>
    </row>
    <row r="1851" customFormat="false" ht="15" hidden="false" customHeight="false" outlineLevel="0" collapsed="false">
      <c r="A1851" s="1" t="n">
        <v>40238</v>
      </c>
      <c r="B1851" s="0" t="n">
        <v>111.89</v>
      </c>
      <c r="C1851" s="0" t="n">
        <v>90.55</v>
      </c>
    </row>
    <row r="1852" customFormat="false" ht="15" hidden="false" customHeight="false" outlineLevel="0" collapsed="false">
      <c r="A1852" s="1" t="n">
        <v>40239</v>
      </c>
      <c r="B1852" s="0" t="n">
        <v>112.2</v>
      </c>
      <c r="C1852" s="0" t="n">
        <v>90.6</v>
      </c>
    </row>
    <row r="1853" customFormat="false" ht="15" hidden="false" customHeight="false" outlineLevel="0" collapsed="false">
      <c r="A1853" s="1" t="n">
        <v>40240</v>
      </c>
      <c r="B1853" s="0" t="n">
        <v>112.3</v>
      </c>
      <c r="C1853" s="0" t="n">
        <v>90.51</v>
      </c>
    </row>
    <row r="1854" customFormat="false" ht="15" hidden="false" customHeight="false" outlineLevel="0" collapsed="false">
      <c r="A1854" s="1" t="n">
        <v>40241</v>
      </c>
      <c r="B1854" s="0" t="n">
        <v>112.641</v>
      </c>
      <c r="C1854" s="0" t="n">
        <v>90.67</v>
      </c>
    </row>
    <row r="1855" customFormat="false" ht="15" hidden="false" customHeight="false" outlineLevel="0" collapsed="false">
      <c r="A1855" s="1" t="n">
        <v>40242</v>
      </c>
      <c r="B1855" s="0" t="n">
        <v>114.25</v>
      </c>
      <c r="C1855" s="0" t="n">
        <v>90.24</v>
      </c>
    </row>
    <row r="1856" customFormat="false" ht="15" hidden="false" customHeight="false" outlineLevel="0" collapsed="false">
      <c r="A1856" s="1" t="n">
        <v>40245</v>
      </c>
      <c r="B1856" s="0" t="n">
        <v>114.27</v>
      </c>
      <c r="C1856" s="0" t="n">
        <v>90</v>
      </c>
    </row>
    <row r="1857" customFormat="false" ht="15" hidden="false" customHeight="false" outlineLevel="0" collapsed="false">
      <c r="A1857" s="1" t="n">
        <v>40246</v>
      </c>
      <c r="B1857" s="0" t="n">
        <v>114.46</v>
      </c>
      <c r="C1857" s="0" t="n">
        <v>90.23</v>
      </c>
    </row>
    <row r="1858" customFormat="false" ht="15" hidden="false" customHeight="false" outlineLevel="0" collapsed="false">
      <c r="A1858" s="1" t="n">
        <v>40247</v>
      </c>
      <c r="B1858" s="0" t="n">
        <v>114.97</v>
      </c>
      <c r="C1858" s="0" t="n">
        <v>90.08</v>
      </c>
    </row>
    <row r="1859" customFormat="false" ht="15" hidden="false" customHeight="false" outlineLevel="0" collapsed="false">
      <c r="A1859" s="1" t="n">
        <v>40248</v>
      </c>
      <c r="B1859" s="0" t="n">
        <v>115.45</v>
      </c>
      <c r="C1859" s="0" t="n">
        <v>90</v>
      </c>
    </row>
    <row r="1860" customFormat="false" ht="15" hidden="false" customHeight="false" outlineLevel="0" collapsed="false">
      <c r="A1860" s="1" t="n">
        <v>40249</v>
      </c>
      <c r="B1860" s="0" t="n">
        <v>115.46</v>
      </c>
      <c r="C1860" s="0" t="n">
        <v>90.14</v>
      </c>
    </row>
    <row r="1861" customFormat="false" ht="15" hidden="false" customHeight="false" outlineLevel="0" collapsed="false">
      <c r="A1861" s="1" t="n">
        <v>40252</v>
      </c>
      <c r="B1861" s="0" t="n">
        <v>115.49</v>
      </c>
      <c r="C1861" s="0" t="n">
        <v>90.14</v>
      </c>
    </row>
    <row r="1862" customFormat="false" ht="15" hidden="false" customHeight="false" outlineLevel="0" collapsed="false">
      <c r="A1862" s="1" t="n">
        <v>40253</v>
      </c>
      <c r="B1862" s="0" t="n">
        <v>116.41</v>
      </c>
      <c r="C1862" s="0" t="n">
        <v>90.49</v>
      </c>
    </row>
    <row r="1863" customFormat="false" ht="15" hidden="false" customHeight="false" outlineLevel="0" collapsed="false">
      <c r="A1863" s="1" t="n">
        <v>40254</v>
      </c>
      <c r="B1863" s="0" t="n">
        <v>117.1</v>
      </c>
      <c r="C1863" s="0" t="n">
        <v>90.6</v>
      </c>
    </row>
    <row r="1864" customFormat="false" ht="15" hidden="false" customHeight="false" outlineLevel="0" collapsed="false">
      <c r="A1864" s="1" t="n">
        <v>40255</v>
      </c>
      <c r="B1864" s="0" t="n">
        <v>117.0375</v>
      </c>
      <c r="C1864" s="0" t="n">
        <v>90.36</v>
      </c>
    </row>
    <row r="1865" customFormat="false" ht="15" hidden="false" customHeight="false" outlineLevel="0" collapsed="false">
      <c r="A1865" s="1" t="n">
        <v>40256</v>
      </c>
      <c r="B1865" s="0" t="n">
        <v>115.97</v>
      </c>
      <c r="C1865" s="0" t="n">
        <v>90.24</v>
      </c>
    </row>
    <row r="1866" customFormat="false" ht="15" hidden="false" customHeight="false" outlineLevel="0" collapsed="false">
      <c r="A1866" s="1" t="n">
        <v>40259</v>
      </c>
      <c r="B1866" s="0" t="n">
        <v>116.5925</v>
      </c>
      <c r="C1866" s="0" t="n">
        <v>90.54</v>
      </c>
    </row>
    <row r="1867" customFormat="false" ht="15" hidden="false" customHeight="false" outlineLevel="0" collapsed="false">
      <c r="A1867" s="1" t="n">
        <v>40260</v>
      </c>
      <c r="B1867" s="0" t="n">
        <v>117.41</v>
      </c>
      <c r="C1867" s="0" t="n">
        <v>90.35</v>
      </c>
    </row>
    <row r="1868" customFormat="false" ht="15" hidden="false" customHeight="false" outlineLevel="0" collapsed="false">
      <c r="A1868" s="1" t="n">
        <v>40261</v>
      </c>
      <c r="B1868" s="0" t="n">
        <v>116.84</v>
      </c>
      <c r="C1868" s="0" t="n">
        <v>89.45</v>
      </c>
    </row>
    <row r="1869" customFormat="false" ht="15" hidden="false" customHeight="false" outlineLevel="0" collapsed="false">
      <c r="A1869" s="1" t="n">
        <v>40262</v>
      </c>
      <c r="B1869" s="0" t="n">
        <v>116.65</v>
      </c>
      <c r="C1869" s="0" t="n">
        <v>89.12</v>
      </c>
    </row>
    <row r="1870" customFormat="false" ht="15" hidden="false" customHeight="false" outlineLevel="0" collapsed="false">
      <c r="A1870" s="1" t="n">
        <v>40263</v>
      </c>
      <c r="B1870" s="0" t="n">
        <v>116.582</v>
      </c>
      <c r="C1870" s="0" t="n">
        <v>89.33</v>
      </c>
    </row>
    <row r="1871" customFormat="false" ht="15" hidden="false" customHeight="false" outlineLevel="0" collapsed="false">
      <c r="A1871" s="1" t="n">
        <v>40266</v>
      </c>
      <c r="B1871" s="0" t="n">
        <v>117.32</v>
      </c>
      <c r="C1871" s="0" t="n">
        <v>89.2</v>
      </c>
    </row>
    <row r="1872" customFormat="false" ht="15" hidden="false" customHeight="false" outlineLevel="0" collapsed="false">
      <c r="A1872" s="1" t="n">
        <v>40267</v>
      </c>
      <c r="B1872" s="0" t="n">
        <v>117.4</v>
      </c>
      <c r="C1872" s="0" t="n">
        <v>89.29</v>
      </c>
    </row>
    <row r="1873" customFormat="false" ht="15" hidden="false" customHeight="false" outlineLevel="0" collapsed="false">
      <c r="A1873" s="1" t="n">
        <v>40268</v>
      </c>
      <c r="B1873" s="0" t="n">
        <v>117</v>
      </c>
      <c r="C1873" s="0" t="n">
        <v>89.5</v>
      </c>
    </row>
    <row r="1874" customFormat="false" ht="15" hidden="false" customHeight="false" outlineLevel="0" collapsed="false">
      <c r="A1874" s="1" t="n">
        <v>40269</v>
      </c>
      <c r="B1874" s="0" t="n">
        <v>117.8</v>
      </c>
      <c r="C1874" s="0" t="n">
        <v>89.06</v>
      </c>
    </row>
    <row r="1875" customFormat="false" ht="15" hidden="false" customHeight="false" outlineLevel="0" collapsed="false">
      <c r="A1875" s="1" t="n">
        <v>40270</v>
      </c>
      <c r="B1875" s="0" t="n">
        <v>117.8</v>
      </c>
      <c r="C1875" s="0" t="n">
        <v>89.06</v>
      </c>
    </row>
    <row r="1876" customFormat="false" ht="15" hidden="false" customHeight="false" outlineLevel="0" collapsed="false">
      <c r="A1876" s="1" t="n">
        <v>40273</v>
      </c>
      <c r="B1876" s="0" t="n">
        <v>118.76</v>
      </c>
      <c r="C1876" s="0" t="n">
        <v>88.26</v>
      </c>
    </row>
    <row r="1877" customFormat="false" ht="15" hidden="false" customHeight="false" outlineLevel="0" collapsed="false">
      <c r="A1877" s="1" t="n">
        <v>40274</v>
      </c>
      <c r="B1877" s="0" t="n">
        <v>119.04</v>
      </c>
      <c r="C1877" s="0" t="n">
        <v>88.52</v>
      </c>
    </row>
    <row r="1878" customFormat="false" ht="15" hidden="false" customHeight="false" outlineLevel="0" collapsed="false">
      <c r="A1878" s="1" t="n">
        <v>40275</v>
      </c>
      <c r="B1878" s="0" t="n">
        <v>118.36</v>
      </c>
      <c r="C1878" s="0" t="n">
        <v>89.07</v>
      </c>
    </row>
    <row r="1879" customFormat="false" ht="15" hidden="false" customHeight="false" outlineLevel="0" collapsed="false">
      <c r="A1879" s="1" t="n">
        <v>40276</v>
      </c>
      <c r="B1879" s="0" t="n">
        <v>118.7725</v>
      </c>
      <c r="C1879" s="0" t="n">
        <v>88.97</v>
      </c>
    </row>
    <row r="1880" customFormat="false" ht="15" hidden="false" customHeight="false" outlineLevel="0" collapsed="false">
      <c r="A1880" s="1" t="n">
        <v>40277</v>
      </c>
      <c r="B1880" s="0" t="n">
        <v>119.55</v>
      </c>
      <c r="C1880" s="0" t="n">
        <v>89.07</v>
      </c>
    </row>
    <row r="1881" customFormat="false" ht="15" hidden="false" customHeight="false" outlineLevel="0" collapsed="false">
      <c r="A1881" s="1" t="n">
        <v>40280</v>
      </c>
      <c r="B1881" s="0" t="n">
        <v>119.74</v>
      </c>
      <c r="C1881" s="0" t="n">
        <v>89.31</v>
      </c>
    </row>
    <row r="1882" customFormat="false" ht="15" hidden="false" customHeight="false" outlineLevel="0" collapsed="false">
      <c r="A1882" s="1" t="n">
        <v>40281</v>
      </c>
      <c r="B1882" s="0" t="n">
        <v>119.83</v>
      </c>
      <c r="C1882" s="0" t="n">
        <v>89.48</v>
      </c>
    </row>
    <row r="1883" customFormat="false" ht="15" hidden="false" customHeight="false" outlineLevel="0" collapsed="false">
      <c r="A1883" s="1" t="n">
        <v>40282</v>
      </c>
      <c r="B1883" s="0" t="n">
        <v>121.19</v>
      </c>
      <c r="C1883" s="0" t="n">
        <v>89.24</v>
      </c>
    </row>
    <row r="1884" customFormat="false" ht="15" hidden="false" customHeight="false" outlineLevel="0" collapsed="false">
      <c r="A1884" s="1" t="n">
        <v>40283</v>
      </c>
      <c r="B1884" s="0" t="n">
        <v>121.29</v>
      </c>
      <c r="C1884" s="0" t="n">
        <v>89.39</v>
      </c>
    </row>
    <row r="1885" customFormat="false" ht="15" hidden="false" customHeight="false" outlineLevel="0" collapsed="false">
      <c r="A1885" s="1" t="n">
        <v>40284</v>
      </c>
      <c r="B1885" s="0" t="n">
        <v>119.36</v>
      </c>
      <c r="C1885" s="0" t="n">
        <v>89.93</v>
      </c>
    </row>
    <row r="1886" customFormat="false" ht="15" hidden="false" customHeight="false" outlineLevel="0" collapsed="false">
      <c r="A1886" s="1" t="n">
        <v>40287</v>
      </c>
      <c r="B1886" s="0" t="n">
        <v>119.81</v>
      </c>
      <c r="C1886" s="0" t="n">
        <v>89.71</v>
      </c>
    </row>
    <row r="1887" customFormat="false" ht="15" hidden="false" customHeight="false" outlineLevel="0" collapsed="false">
      <c r="A1887" s="1" t="n">
        <v>40288</v>
      </c>
      <c r="B1887" s="0" t="n">
        <v>120.88</v>
      </c>
      <c r="C1887" s="0" t="n">
        <v>89.75</v>
      </c>
    </row>
    <row r="1888" customFormat="false" ht="15" hidden="false" customHeight="false" outlineLevel="0" collapsed="false">
      <c r="A1888" s="1" t="n">
        <v>40289</v>
      </c>
      <c r="B1888" s="0" t="n">
        <v>120.66</v>
      </c>
      <c r="C1888" s="0" t="n">
        <v>90.04</v>
      </c>
    </row>
    <row r="1889" customFormat="false" ht="15" hidden="false" customHeight="false" outlineLevel="0" collapsed="false">
      <c r="A1889" s="1" t="n">
        <v>40290</v>
      </c>
      <c r="B1889" s="0" t="n">
        <v>121.02</v>
      </c>
      <c r="C1889" s="0" t="n">
        <v>89.83</v>
      </c>
    </row>
    <row r="1890" customFormat="false" ht="15" hidden="false" customHeight="false" outlineLevel="0" collapsed="false">
      <c r="A1890" s="1" t="n">
        <v>40291</v>
      </c>
      <c r="B1890" s="0" t="n">
        <v>121.8125</v>
      </c>
      <c r="C1890" s="0" t="n">
        <v>89.58</v>
      </c>
    </row>
    <row r="1891" customFormat="false" ht="15" hidden="false" customHeight="false" outlineLevel="0" collapsed="false">
      <c r="A1891" s="1" t="n">
        <v>40294</v>
      </c>
      <c r="B1891" s="0" t="n">
        <v>121.35</v>
      </c>
      <c r="C1891" s="0" t="n">
        <v>89.64</v>
      </c>
    </row>
    <row r="1892" customFormat="false" ht="15" hidden="false" customHeight="false" outlineLevel="0" collapsed="false">
      <c r="A1892" s="1" t="n">
        <v>40295</v>
      </c>
      <c r="B1892" s="0" t="n">
        <v>118.48</v>
      </c>
      <c r="C1892" s="0" t="n">
        <v>90.48</v>
      </c>
    </row>
    <row r="1893" customFormat="false" ht="15" hidden="false" customHeight="false" outlineLevel="0" collapsed="false">
      <c r="A1893" s="1" t="n">
        <v>40296</v>
      </c>
      <c r="B1893" s="0" t="n">
        <v>119.38</v>
      </c>
      <c r="C1893" s="0" t="n">
        <v>90.02</v>
      </c>
    </row>
    <row r="1894" customFormat="false" ht="15" hidden="false" customHeight="false" outlineLevel="0" collapsed="false">
      <c r="A1894" s="1" t="n">
        <v>40297</v>
      </c>
      <c r="B1894" s="0" t="n">
        <v>120.8575</v>
      </c>
      <c r="C1894" s="0" t="n">
        <v>90.17</v>
      </c>
    </row>
    <row r="1895" customFormat="false" ht="15" hidden="false" customHeight="false" outlineLevel="0" collapsed="false">
      <c r="A1895" s="1" t="n">
        <v>40298</v>
      </c>
      <c r="B1895" s="0" t="n">
        <v>118.8125</v>
      </c>
      <c r="C1895" s="0" t="n">
        <v>90.72</v>
      </c>
    </row>
    <row r="1896" customFormat="false" ht="15" hidden="false" customHeight="false" outlineLevel="0" collapsed="false">
      <c r="A1896" s="1" t="n">
        <v>40301</v>
      </c>
      <c r="B1896" s="0" t="n">
        <v>120.35</v>
      </c>
      <c r="C1896" s="0" t="n">
        <v>90.21</v>
      </c>
    </row>
    <row r="1897" customFormat="false" ht="15" hidden="false" customHeight="false" outlineLevel="0" collapsed="false">
      <c r="A1897" s="1" t="n">
        <v>40302</v>
      </c>
      <c r="B1897" s="0" t="n">
        <v>117.52</v>
      </c>
      <c r="C1897" s="0" t="n">
        <v>90.82</v>
      </c>
    </row>
    <row r="1898" customFormat="false" ht="15" hidden="false" customHeight="false" outlineLevel="0" collapsed="false">
      <c r="A1898" s="1" t="n">
        <v>40303</v>
      </c>
      <c r="B1898" s="0" t="n">
        <v>116.82</v>
      </c>
      <c r="C1898" s="0" t="n">
        <v>91.17</v>
      </c>
    </row>
    <row r="1899" customFormat="false" ht="15" hidden="false" customHeight="false" outlineLevel="0" collapsed="false">
      <c r="A1899" s="1" t="n">
        <v>40304</v>
      </c>
      <c r="B1899" s="0" t="n">
        <v>112.942</v>
      </c>
      <c r="C1899" s="0" t="n">
        <v>92.174</v>
      </c>
    </row>
    <row r="1900" customFormat="false" ht="15" hidden="false" customHeight="false" outlineLevel="0" collapsed="false">
      <c r="A1900" s="1" t="n">
        <v>40305</v>
      </c>
      <c r="B1900" s="0" t="n">
        <v>111.26</v>
      </c>
      <c r="C1900" s="0" t="n">
        <v>91.92</v>
      </c>
    </row>
    <row r="1901" customFormat="false" ht="15" hidden="false" customHeight="false" outlineLevel="0" collapsed="false">
      <c r="A1901" s="1" t="n">
        <v>40308</v>
      </c>
      <c r="B1901" s="0" t="n">
        <v>116.16</v>
      </c>
      <c r="C1901" s="0" t="n">
        <v>91.22</v>
      </c>
    </row>
    <row r="1902" customFormat="false" ht="15" hidden="false" customHeight="false" outlineLevel="0" collapsed="false">
      <c r="A1902" s="1" t="n">
        <v>40309</v>
      </c>
      <c r="B1902" s="0" t="n">
        <v>115.83</v>
      </c>
      <c r="C1902" s="0" t="n">
        <v>91.33</v>
      </c>
    </row>
    <row r="1903" customFormat="false" ht="15" hidden="false" customHeight="false" outlineLevel="0" collapsed="false">
      <c r="A1903" s="1" t="n">
        <v>40310</v>
      </c>
      <c r="B1903" s="0" t="n">
        <v>117.45</v>
      </c>
      <c r="C1903" s="0" t="n">
        <v>91.1</v>
      </c>
    </row>
    <row r="1904" customFormat="false" ht="15" hidden="false" customHeight="false" outlineLevel="0" collapsed="false">
      <c r="A1904" s="1" t="n">
        <v>40311</v>
      </c>
      <c r="B1904" s="0" t="n">
        <v>115.99</v>
      </c>
      <c r="C1904" s="0" t="n">
        <v>91.35</v>
      </c>
    </row>
    <row r="1905" customFormat="false" ht="15" hidden="false" customHeight="false" outlineLevel="0" collapsed="false">
      <c r="A1905" s="1" t="n">
        <v>40312</v>
      </c>
      <c r="B1905" s="0" t="n">
        <v>113.89</v>
      </c>
      <c r="C1905" s="0" t="n">
        <v>91.94</v>
      </c>
    </row>
    <row r="1906" customFormat="false" ht="15" hidden="false" customHeight="false" outlineLevel="0" collapsed="false">
      <c r="A1906" s="1" t="n">
        <v>40315</v>
      </c>
      <c r="B1906" s="0" t="n">
        <v>113.95</v>
      </c>
      <c r="C1906" s="0" t="n">
        <v>91.74</v>
      </c>
    </row>
    <row r="1907" customFormat="false" ht="15" hidden="false" customHeight="false" outlineLevel="0" collapsed="false">
      <c r="A1907" s="1" t="n">
        <v>40316</v>
      </c>
      <c r="B1907" s="0" t="n">
        <v>112.4</v>
      </c>
      <c r="C1907" s="0" t="n">
        <v>92.41</v>
      </c>
    </row>
    <row r="1908" customFormat="false" ht="15" hidden="false" customHeight="false" outlineLevel="0" collapsed="false">
      <c r="A1908" s="1" t="n">
        <v>40317</v>
      </c>
      <c r="B1908" s="0" t="n">
        <v>111.76</v>
      </c>
      <c r="C1908" s="0" t="n">
        <v>92.49</v>
      </c>
    </row>
    <row r="1909" customFormat="false" ht="15" hidden="false" customHeight="false" outlineLevel="0" collapsed="false">
      <c r="A1909" s="1" t="n">
        <v>40318</v>
      </c>
      <c r="B1909" s="0" t="n">
        <v>107.54</v>
      </c>
      <c r="C1909" s="0" t="n">
        <v>93.39</v>
      </c>
    </row>
    <row r="1910" customFormat="false" ht="15" hidden="false" customHeight="false" outlineLevel="0" collapsed="false">
      <c r="A1910" s="1" t="n">
        <v>40319</v>
      </c>
      <c r="B1910" s="0" t="n">
        <v>109.115</v>
      </c>
      <c r="C1910" s="0" t="n">
        <v>93.44</v>
      </c>
    </row>
    <row r="1911" customFormat="false" ht="15" hidden="false" customHeight="false" outlineLevel="0" collapsed="false">
      <c r="A1911" s="1" t="n">
        <v>40322</v>
      </c>
      <c r="B1911" s="0" t="n">
        <v>107.71</v>
      </c>
      <c r="C1911" s="0" t="n">
        <v>93.44</v>
      </c>
    </row>
    <row r="1912" customFormat="false" ht="15" hidden="false" customHeight="false" outlineLevel="0" collapsed="false">
      <c r="A1912" s="1" t="n">
        <v>40323</v>
      </c>
      <c r="B1912" s="0" t="n">
        <v>107.818</v>
      </c>
      <c r="C1912" s="0" t="n">
        <v>93.76</v>
      </c>
    </row>
    <row r="1913" customFormat="false" ht="15" hidden="false" customHeight="false" outlineLevel="0" collapsed="false">
      <c r="A1913" s="1" t="n">
        <v>40324</v>
      </c>
      <c r="B1913" s="0" t="n">
        <v>107.17</v>
      </c>
      <c r="C1913" s="0" t="n">
        <v>93.57</v>
      </c>
    </row>
    <row r="1914" customFormat="false" ht="15" hidden="false" customHeight="false" outlineLevel="0" collapsed="false">
      <c r="A1914" s="1" t="n">
        <v>40325</v>
      </c>
      <c r="B1914" s="0" t="n">
        <v>110.76</v>
      </c>
      <c r="C1914" s="0" t="n">
        <v>92.68</v>
      </c>
    </row>
    <row r="1915" customFormat="false" ht="15" hidden="false" customHeight="false" outlineLevel="0" collapsed="false">
      <c r="A1915" s="1" t="n">
        <v>40326</v>
      </c>
      <c r="B1915" s="0" t="n">
        <v>109.369</v>
      </c>
      <c r="C1915" s="0" t="n">
        <v>93.1</v>
      </c>
    </row>
    <row r="1916" customFormat="false" ht="15" hidden="false" customHeight="false" outlineLevel="0" collapsed="false">
      <c r="A1916" s="1" t="n">
        <v>40329</v>
      </c>
      <c r="B1916" s="0" t="n">
        <v>109.369</v>
      </c>
      <c r="C1916" s="0" t="n">
        <v>93.1</v>
      </c>
    </row>
    <row r="1917" customFormat="false" ht="15" hidden="false" customHeight="false" outlineLevel="0" collapsed="false">
      <c r="A1917" s="1" t="n">
        <v>40330</v>
      </c>
      <c r="B1917" s="0" t="n">
        <v>107.53</v>
      </c>
      <c r="C1917" s="0" t="n">
        <v>92.96</v>
      </c>
    </row>
    <row r="1918" customFormat="false" ht="15" hidden="false" customHeight="false" outlineLevel="0" collapsed="false">
      <c r="A1918" s="1" t="n">
        <v>40331</v>
      </c>
      <c r="B1918" s="0" t="n">
        <v>110.33</v>
      </c>
      <c r="C1918" s="0" t="n">
        <v>92.43</v>
      </c>
    </row>
    <row r="1919" customFormat="false" ht="15" hidden="false" customHeight="false" outlineLevel="0" collapsed="false">
      <c r="A1919" s="1" t="n">
        <v>40332</v>
      </c>
      <c r="B1919" s="0" t="n">
        <v>110.71</v>
      </c>
      <c r="C1919" s="0" t="n">
        <v>92.3</v>
      </c>
    </row>
    <row r="1920" customFormat="false" ht="15" hidden="false" customHeight="false" outlineLevel="0" collapsed="false">
      <c r="A1920" s="1" t="n">
        <v>40333</v>
      </c>
      <c r="B1920" s="0" t="n">
        <v>106.82</v>
      </c>
      <c r="C1920" s="0" t="n">
        <v>93.58</v>
      </c>
    </row>
    <row r="1921" customFormat="false" ht="15" hidden="false" customHeight="false" outlineLevel="0" collapsed="false">
      <c r="A1921" s="1" t="n">
        <v>40336</v>
      </c>
      <c r="B1921" s="0" t="n">
        <v>105.49</v>
      </c>
      <c r="C1921" s="0" t="n">
        <v>93.96</v>
      </c>
    </row>
    <row r="1922" customFormat="false" ht="15" hidden="false" customHeight="false" outlineLevel="0" collapsed="false">
      <c r="A1922" s="1" t="n">
        <v>40337</v>
      </c>
      <c r="B1922" s="0" t="n">
        <v>106.62</v>
      </c>
      <c r="C1922" s="0" t="n">
        <v>93.67</v>
      </c>
    </row>
    <row r="1923" customFormat="false" ht="15" hidden="false" customHeight="false" outlineLevel="0" collapsed="false">
      <c r="A1923" s="1" t="n">
        <v>40338</v>
      </c>
      <c r="B1923" s="0" t="n">
        <v>106.05</v>
      </c>
      <c r="C1923" s="0" t="n">
        <v>93.68</v>
      </c>
    </row>
    <row r="1924" customFormat="false" ht="15" hidden="false" customHeight="false" outlineLevel="0" collapsed="false">
      <c r="A1924" s="1" t="n">
        <v>40339</v>
      </c>
      <c r="B1924" s="0" t="n">
        <v>109.15</v>
      </c>
      <c r="C1924" s="0" t="n">
        <v>92.81</v>
      </c>
    </row>
    <row r="1925" customFormat="false" ht="15" hidden="false" customHeight="false" outlineLevel="0" collapsed="false">
      <c r="A1925" s="1" t="n">
        <v>40340</v>
      </c>
      <c r="B1925" s="0" t="n">
        <v>109.68</v>
      </c>
      <c r="C1925" s="0" t="n">
        <v>93.4</v>
      </c>
    </row>
    <row r="1926" customFormat="false" ht="15" hidden="false" customHeight="false" outlineLevel="0" collapsed="false">
      <c r="A1926" s="1" t="n">
        <v>40343</v>
      </c>
      <c r="B1926" s="0" t="n">
        <v>109.509</v>
      </c>
      <c r="C1926" s="0" t="n">
        <v>93.32</v>
      </c>
    </row>
    <row r="1927" customFormat="false" ht="15" hidden="false" customHeight="false" outlineLevel="0" collapsed="false">
      <c r="A1927" s="1" t="n">
        <v>40344</v>
      </c>
      <c r="B1927" s="0" t="n">
        <v>112</v>
      </c>
      <c r="C1927" s="0" t="n">
        <v>93.03</v>
      </c>
    </row>
    <row r="1928" customFormat="false" ht="15" hidden="false" customHeight="false" outlineLevel="0" collapsed="false">
      <c r="A1928" s="1" t="n">
        <v>40345</v>
      </c>
      <c r="B1928" s="0" t="n">
        <v>111.96</v>
      </c>
      <c r="C1928" s="0" t="n">
        <v>93.29</v>
      </c>
    </row>
    <row r="1929" customFormat="false" ht="15" hidden="false" customHeight="false" outlineLevel="0" collapsed="false">
      <c r="A1929" s="1" t="n">
        <v>40346</v>
      </c>
      <c r="B1929" s="0" t="n">
        <v>112.14</v>
      </c>
      <c r="C1929" s="0" t="n">
        <v>93.73</v>
      </c>
    </row>
    <row r="1930" customFormat="false" ht="15" hidden="false" customHeight="false" outlineLevel="0" collapsed="false">
      <c r="A1930" s="1" t="n">
        <v>40347</v>
      </c>
      <c r="B1930" s="0" t="n">
        <v>111.729</v>
      </c>
      <c r="C1930" s="0" t="n">
        <v>93.54</v>
      </c>
    </row>
    <row r="1931" customFormat="false" ht="15" hidden="false" customHeight="false" outlineLevel="0" collapsed="false">
      <c r="A1931" s="1" t="n">
        <v>40350</v>
      </c>
      <c r="B1931" s="0" t="n">
        <v>111.41</v>
      </c>
      <c r="C1931" s="0" t="n">
        <v>93.47</v>
      </c>
    </row>
    <row r="1932" customFormat="false" ht="15" hidden="false" customHeight="false" outlineLevel="0" collapsed="false">
      <c r="A1932" s="1" t="n">
        <v>40351</v>
      </c>
      <c r="B1932" s="0" t="n">
        <v>109.57</v>
      </c>
      <c r="C1932" s="0" t="n">
        <v>94.03</v>
      </c>
    </row>
    <row r="1933" customFormat="false" ht="15" hidden="false" customHeight="false" outlineLevel="0" collapsed="false">
      <c r="A1933" s="1" t="n">
        <v>40352</v>
      </c>
      <c r="B1933" s="0" t="n">
        <v>109.23</v>
      </c>
      <c r="C1933" s="0" t="n">
        <v>94.38</v>
      </c>
    </row>
    <row r="1934" customFormat="false" ht="15" hidden="false" customHeight="false" outlineLevel="0" collapsed="false">
      <c r="A1934" s="1" t="n">
        <v>40353</v>
      </c>
      <c r="B1934" s="0" t="n">
        <v>107.42</v>
      </c>
      <c r="C1934" s="0" t="n">
        <v>94.3</v>
      </c>
    </row>
    <row r="1935" customFormat="false" ht="15" hidden="false" customHeight="false" outlineLevel="0" collapsed="false">
      <c r="A1935" s="1" t="n">
        <v>40354</v>
      </c>
      <c r="B1935" s="0" t="n">
        <v>107.8675</v>
      </c>
      <c r="C1935" s="0" t="n">
        <v>94.45</v>
      </c>
    </row>
    <row r="1936" customFormat="false" ht="15" hidden="false" customHeight="false" outlineLevel="0" collapsed="false">
      <c r="A1936" s="1" t="n">
        <v>40357</v>
      </c>
      <c r="B1936" s="0" t="n">
        <v>107.53</v>
      </c>
      <c r="C1936" s="0" t="n">
        <v>95.12</v>
      </c>
    </row>
    <row r="1937" customFormat="false" ht="15" hidden="false" customHeight="false" outlineLevel="0" collapsed="false">
      <c r="A1937" s="1" t="n">
        <v>40358</v>
      </c>
      <c r="B1937" s="0" t="n">
        <v>104.21</v>
      </c>
      <c r="C1937" s="0" t="n">
        <v>95.53</v>
      </c>
    </row>
    <row r="1938" customFormat="false" ht="15" hidden="false" customHeight="false" outlineLevel="0" collapsed="false">
      <c r="A1938" s="1" t="n">
        <v>40359</v>
      </c>
      <c r="B1938" s="0" t="n">
        <v>103.22</v>
      </c>
      <c r="C1938" s="0" t="n">
        <v>95.67</v>
      </c>
    </row>
    <row r="1939" customFormat="false" ht="15" hidden="false" customHeight="false" outlineLevel="0" collapsed="false">
      <c r="A1939" s="1" t="n">
        <v>40360</v>
      </c>
      <c r="B1939" s="0" t="n">
        <v>102.76</v>
      </c>
      <c r="C1939" s="0" t="n">
        <v>95.38</v>
      </c>
    </row>
    <row r="1940" customFormat="false" ht="15" hidden="false" customHeight="false" outlineLevel="0" collapsed="false">
      <c r="A1940" s="1" t="n">
        <v>40361</v>
      </c>
      <c r="B1940" s="0" t="n">
        <v>102.2</v>
      </c>
      <c r="C1940" s="0" t="n">
        <v>95.21</v>
      </c>
    </row>
    <row r="1941" customFormat="false" ht="15" hidden="false" customHeight="false" outlineLevel="0" collapsed="false">
      <c r="A1941" s="1" t="n">
        <v>40364</v>
      </c>
      <c r="B1941" s="0" t="n">
        <v>102.2</v>
      </c>
      <c r="C1941" s="0" t="n">
        <v>95.21</v>
      </c>
    </row>
    <row r="1942" customFormat="false" ht="15" hidden="false" customHeight="false" outlineLevel="0" collapsed="false">
      <c r="A1942" s="1" t="n">
        <v>40365</v>
      </c>
      <c r="B1942" s="0" t="n">
        <v>102.87</v>
      </c>
      <c r="C1942" s="0" t="n">
        <v>95.44</v>
      </c>
    </row>
    <row r="1943" customFormat="false" ht="15" hidden="false" customHeight="false" outlineLevel="0" collapsed="false">
      <c r="A1943" s="1" t="n">
        <v>40366</v>
      </c>
      <c r="B1943" s="0" t="n">
        <v>106.1075</v>
      </c>
      <c r="C1943" s="0" t="n">
        <v>95.14</v>
      </c>
    </row>
    <row r="1944" customFormat="false" ht="15" hidden="false" customHeight="false" outlineLevel="0" collapsed="false">
      <c r="A1944" s="1" t="n">
        <v>40367</v>
      </c>
      <c r="B1944" s="0" t="n">
        <v>107.16</v>
      </c>
      <c r="C1944" s="0" t="n">
        <v>94.91</v>
      </c>
    </row>
    <row r="1945" customFormat="false" ht="15" hidden="false" customHeight="false" outlineLevel="0" collapsed="false">
      <c r="A1945" s="1" t="n">
        <v>40368</v>
      </c>
      <c r="B1945" s="0" t="n">
        <v>107.96</v>
      </c>
      <c r="C1945" s="0" t="n">
        <v>94.66</v>
      </c>
    </row>
    <row r="1946" customFormat="false" ht="15" hidden="false" customHeight="false" outlineLevel="0" collapsed="false">
      <c r="A1946" s="1" t="n">
        <v>40371</v>
      </c>
      <c r="B1946" s="0" t="n">
        <v>108.03</v>
      </c>
      <c r="C1946" s="0" t="n">
        <v>94.82</v>
      </c>
    </row>
    <row r="1947" customFormat="false" ht="15" hidden="false" customHeight="false" outlineLevel="0" collapsed="false">
      <c r="A1947" s="1" t="n">
        <v>40372</v>
      </c>
      <c r="B1947" s="0" t="n">
        <v>109.66</v>
      </c>
      <c r="C1947" s="0" t="n">
        <v>94.35</v>
      </c>
    </row>
    <row r="1948" customFormat="false" ht="15" hidden="false" customHeight="false" outlineLevel="0" collapsed="false">
      <c r="A1948" s="1" t="n">
        <v>40373</v>
      </c>
      <c r="B1948" s="0" t="n">
        <v>109.651</v>
      </c>
      <c r="C1948" s="0" t="n">
        <v>94.82</v>
      </c>
    </row>
    <row r="1949" customFormat="false" ht="15" hidden="false" customHeight="false" outlineLevel="0" collapsed="false">
      <c r="A1949" s="1" t="n">
        <v>40374</v>
      </c>
      <c r="B1949" s="0" t="n">
        <v>109.68</v>
      </c>
      <c r="C1949" s="0" t="n">
        <v>95.31</v>
      </c>
    </row>
    <row r="1950" customFormat="false" ht="15" hidden="false" customHeight="false" outlineLevel="0" collapsed="false">
      <c r="A1950" s="1" t="n">
        <v>40375</v>
      </c>
      <c r="B1950" s="0" t="n">
        <v>106.66</v>
      </c>
      <c r="C1950" s="0" t="n">
        <v>95.86</v>
      </c>
    </row>
    <row r="1951" customFormat="false" ht="15" hidden="false" customHeight="false" outlineLevel="0" collapsed="false">
      <c r="A1951" s="1" t="n">
        <v>40378</v>
      </c>
      <c r="B1951" s="0" t="n">
        <v>107.29</v>
      </c>
      <c r="C1951" s="0" t="n">
        <v>95.61</v>
      </c>
    </row>
    <row r="1952" customFormat="false" ht="15" hidden="false" customHeight="false" outlineLevel="0" collapsed="false">
      <c r="A1952" s="1" t="n">
        <v>40379</v>
      </c>
      <c r="B1952" s="0" t="n">
        <v>108.48</v>
      </c>
      <c r="C1952" s="0" t="n">
        <v>95.71</v>
      </c>
    </row>
    <row r="1953" customFormat="false" ht="15" hidden="false" customHeight="false" outlineLevel="0" collapsed="false">
      <c r="A1953" s="1" t="n">
        <v>40380</v>
      </c>
      <c r="B1953" s="0" t="n">
        <v>107.07</v>
      </c>
      <c r="C1953" s="0" t="n">
        <v>96.32</v>
      </c>
    </row>
    <row r="1954" customFormat="false" ht="15" hidden="false" customHeight="false" outlineLevel="0" collapsed="false">
      <c r="A1954" s="1" t="n">
        <v>40381</v>
      </c>
      <c r="B1954" s="0" t="n">
        <v>109.461</v>
      </c>
      <c r="C1954" s="0" t="n">
        <v>95.79</v>
      </c>
    </row>
    <row r="1955" customFormat="false" ht="15" hidden="false" customHeight="false" outlineLevel="0" collapsed="false">
      <c r="A1955" s="1" t="n">
        <v>40382</v>
      </c>
      <c r="B1955" s="0" t="n">
        <v>110.41</v>
      </c>
      <c r="C1955" s="0" t="n">
        <v>95.48</v>
      </c>
    </row>
    <row r="1956" customFormat="false" ht="15" hidden="false" customHeight="false" outlineLevel="0" collapsed="false">
      <c r="A1956" s="1" t="n">
        <v>40385</v>
      </c>
      <c r="B1956" s="0" t="n">
        <v>111.56</v>
      </c>
      <c r="C1956" s="0" t="n">
        <v>95.45</v>
      </c>
    </row>
    <row r="1957" customFormat="false" ht="15" hidden="false" customHeight="false" outlineLevel="0" collapsed="false">
      <c r="A1957" s="1" t="n">
        <v>40386</v>
      </c>
      <c r="B1957" s="0" t="n">
        <v>111.55</v>
      </c>
      <c r="C1957" s="0" t="n">
        <v>95.12</v>
      </c>
    </row>
    <row r="1958" customFormat="false" ht="15" hidden="false" customHeight="false" outlineLevel="0" collapsed="false">
      <c r="A1958" s="1" t="n">
        <v>40387</v>
      </c>
      <c r="B1958" s="0" t="n">
        <v>110.83</v>
      </c>
      <c r="C1958" s="0" t="n">
        <v>95.53</v>
      </c>
    </row>
    <row r="1959" customFormat="false" ht="15" hidden="false" customHeight="false" outlineLevel="0" collapsed="false">
      <c r="A1959" s="1" t="n">
        <v>40388</v>
      </c>
      <c r="B1959" s="0" t="n">
        <v>110.29</v>
      </c>
      <c r="C1959" s="0" t="n">
        <v>95.73</v>
      </c>
    </row>
    <row r="1960" customFormat="false" ht="15" hidden="false" customHeight="false" outlineLevel="0" collapsed="false">
      <c r="A1960" s="1" t="n">
        <v>40389</v>
      </c>
      <c r="B1960" s="0" t="n">
        <v>110.27</v>
      </c>
      <c r="C1960" s="0" t="n">
        <v>96.29</v>
      </c>
    </row>
    <row r="1961" customFormat="false" ht="15" hidden="false" customHeight="false" outlineLevel="0" collapsed="false">
      <c r="A1961" s="1" t="n">
        <v>40392</v>
      </c>
      <c r="B1961" s="0" t="n">
        <v>112.76</v>
      </c>
      <c r="C1961" s="0" t="n">
        <v>95.74</v>
      </c>
    </row>
    <row r="1962" customFormat="false" ht="15" hidden="false" customHeight="false" outlineLevel="0" collapsed="false">
      <c r="A1962" s="1" t="n">
        <v>40393</v>
      </c>
      <c r="B1962" s="0" t="n">
        <v>112.22</v>
      </c>
      <c r="C1962" s="0" t="n">
        <v>96.19</v>
      </c>
    </row>
    <row r="1963" customFormat="false" ht="15" hidden="false" customHeight="false" outlineLevel="0" collapsed="false">
      <c r="A1963" s="1" t="n">
        <v>40394</v>
      </c>
      <c r="B1963" s="0" t="n">
        <v>112.97</v>
      </c>
      <c r="C1963" s="0" t="n">
        <v>95.79</v>
      </c>
    </row>
    <row r="1964" customFormat="false" ht="15" hidden="false" customHeight="false" outlineLevel="0" collapsed="false">
      <c r="A1964" s="1" t="n">
        <v>40395</v>
      </c>
      <c r="B1964" s="0" t="n">
        <v>112.85</v>
      </c>
      <c r="C1964" s="0" t="n">
        <v>96.25</v>
      </c>
    </row>
    <row r="1965" customFormat="false" ht="15" hidden="false" customHeight="false" outlineLevel="0" collapsed="false">
      <c r="A1965" s="1" t="n">
        <v>40396</v>
      </c>
      <c r="B1965" s="0" t="n">
        <v>112.392</v>
      </c>
      <c r="C1965" s="0" t="n">
        <v>96.88</v>
      </c>
    </row>
    <row r="1966" customFormat="false" ht="15" hidden="false" customHeight="false" outlineLevel="0" collapsed="false">
      <c r="A1966" s="1" t="n">
        <v>40399</v>
      </c>
      <c r="B1966" s="0" t="n">
        <v>112.992</v>
      </c>
      <c r="C1966" s="0" t="n">
        <v>96.86</v>
      </c>
    </row>
    <row r="1967" customFormat="false" ht="15" hidden="false" customHeight="false" outlineLevel="0" collapsed="false">
      <c r="A1967" s="1" t="n">
        <v>40400</v>
      </c>
      <c r="B1967" s="0" t="n">
        <v>112.375</v>
      </c>
      <c r="C1967" s="0" t="n">
        <v>97.35</v>
      </c>
    </row>
    <row r="1968" customFormat="false" ht="15" hidden="false" customHeight="false" outlineLevel="0" collapsed="false">
      <c r="A1968" s="1" t="n">
        <v>40401</v>
      </c>
      <c r="B1968" s="0" t="n">
        <v>109.3</v>
      </c>
      <c r="C1968" s="0" t="n">
        <v>97.9</v>
      </c>
    </row>
    <row r="1969" customFormat="false" ht="15" hidden="false" customHeight="false" outlineLevel="0" collapsed="false">
      <c r="A1969" s="1" t="n">
        <v>40402</v>
      </c>
      <c r="B1969" s="0" t="n">
        <v>108.63</v>
      </c>
      <c r="C1969" s="0" t="n">
        <v>97.65</v>
      </c>
    </row>
    <row r="1970" customFormat="false" ht="15" hidden="false" customHeight="false" outlineLevel="0" collapsed="false">
      <c r="A1970" s="1" t="n">
        <v>40403</v>
      </c>
      <c r="B1970" s="0" t="n">
        <v>108.31</v>
      </c>
      <c r="C1970" s="0" t="n">
        <v>98.07</v>
      </c>
    </row>
    <row r="1971" customFormat="false" ht="15" hidden="false" customHeight="false" outlineLevel="0" collapsed="false">
      <c r="A1971" s="1" t="n">
        <v>40406</v>
      </c>
      <c r="B1971" s="0" t="n">
        <v>108.26</v>
      </c>
      <c r="C1971" s="0" t="n">
        <v>98.78</v>
      </c>
    </row>
    <row r="1972" customFormat="false" ht="15" hidden="false" customHeight="false" outlineLevel="0" collapsed="false">
      <c r="A1972" s="1" t="n">
        <v>40407</v>
      </c>
      <c r="B1972" s="0" t="n">
        <v>109.59</v>
      </c>
      <c r="C1972" s="0" t="n">
        <v>98.28</v>
      </c>
    </row>
    <row r="1973" customFormat="false" ht="15" hidden="false" customHeight="false" outlineLevel="0" collapsed="false">
      <c r="A1973" s="1" t="n">
        <v>40408</v>
      </c>
      <c r="B1973" s="0" t="n">
        <v>109.79</v>
      </c>
      <c r="C1973" s="0" t="n">
        <v>98.18</v>
      </c>
    </row>
    <row r="1974" customFormat="false" ht="15" hidden="false" customHeight="false" outlineLevel="0" collapsed="false">
      <c r="A1974" s="1" t="n">
        <v>40409</v>
      </c>
      <c r="B1974" s="0" t="n">
        <v>107.88</v>
      </c>
      <c r="C1974" s="0" t="n">
        <v>98.62</v>
      </c>
    </row>
    <row r="1975" customFormat="false" ht="15" hidden="false" customHeight="false" outlineLevel="0" collapsed="false">
      <c r="A1975" s="1" t="n">
        <v>40410</v>
      </c>
      <c r="B1975" s="0" t="n">
        <v>107.53</v>
      </c>
      <c r="C1975" s="0" t="n">
        <v>98.3</v>
      </c>
    </row>
    <row r="1976" customFormat="false" ht="15" hidden="false" customHeight="false" outlineLevel="0" collapsed="false">
      <c r="A1976" s="1" t="n">
        <v>40413</v>
      </c>
      <c r="B1976" s="0" t="n">
        <v>107.1236</v>
      </c>
      <c r="C1976" s="0" t="n">
        <v>98.43</v>
      </c>
    </row>
    <row r="1977" customFormat="false" ht="15" hidden="false" customHeight="false" outlineLevel="0" collapsed="false">
      <c r="A1977" s="1" t="n">
        <v>40414</v>
      </c>
      <c r="B1977" s="0" t="n">
        <v>105.53</v>
      </c>
      <c r="C1977" s="0" t="n">
        <v>99.21</v>
      </c>
    </row>
    <row r="1978" customFormat="false" ht="15" hidden="false" customHeight="false" outlineLevel="0" collapsed="false">
      <c r="A1978" s="1" t="n">
        <v>40415</v>
      </c>
      <c r="B1978" s="0" t="n">
        <v>105.94</v>
      </c>
      <c r="C1978" s="0" t="n">
        <v>98.76</v>
      </c>
    </row>
    <row r="1979" customFormat="false" ht="15" hidden="false" customHeight="false" outlineLevel="0" collapsed="false">
      <c r="A1979" s="1" t="n">
        <v>40416</v>
      </c>
      <c r="B1979" s="0" t="n">
        <v>105.23</v>
      </c>
      <c r="C1979" s="0" t="n">
        <v>99.21</v>
      </c>
    </row>
    <row r="1980" customFormat="false" ht="15" hidden="false" customHeight="false" outlineLevel="0" collapsed="false">
      <c r="A1980" s="1" t="n">
        <v>40417</v>
      </c>
      <c r="B1980" s="0" t="n">
        <v>106.86</v>
      </c>
      <c r="C1980" s="0" t="n">
        <v>98.07</v>
      </c>
    </row>
    <row r="1981" customFormat="false" ht="15" hidden="false" customHeight="false" outlineLevel="0" collapsed="false">
      <c r="A1981" s="1" t="n">
        <v>40420</v>
      </c>
      <c r="B1981" s="0" t="n">
        <v>105.311</v>
      </c>
      <c r="C1981" s="0" t="n">
        <v>98.82</v>
      </c>
    </row>
    <row r="1982" customFormat="false" ht="15" hidden="false" customHeight="false" outlineLevel="0" collapsed="false">
      <c r="A1982" s="1" t="n">
        <v>40421</v>
      </c>
      <c r="B1982" s="0" t="n">
        <v>105.31</v>
      </c>
      <c r="C1982" s="0" t="n">
        <v>99.26</v>
      </c>
    </row>
    <row r="1983" customFormat="false" ht="15" hidden="false" customHeight="false" outlineLevel="0" collapsed="false">
      <c r="A1983" s="1" t="n">
        <v>40422</v>
      </c>
      <c r="B1983" s="0" t="n">
        <v>108.46</v>
      </c>
      <c r="C1983" s="0" t="n">
        <v>98.3</v>
      </c>
    </row>
    <row r="1984" customFormat="false" ht="15" hidden="false" customHeight="false" outlineLevel="0" collapsed="false">
      <c r="A1984" s="1" t="n">
        <v>40423</v>
      </c>
      <c r="B1984" s="0" t="n">
        <v>109.47</v>
      </c>
      <c r="C1984" s="0" t="n">
        <v>97.89</v>
      </c>
    </row>
    <row r="1985" customFormat="false" ht="15" hidden="false" customHeight="false" outlineLevel="0" collapsed="false">
      <c r="A1985" s="1" t="n">
        <v>40424</v>
      </c>
      <c r="B1985" s="0" t="n">
        <v>110.89</v>
      </c>
      <c r="C1985" s="0" t="n">
        <v>97.33</v>
      </c>
    </row>
    <row r="1986" customFormat="false" ht="15" hidden="false" customHeight="false" outlineLevel="0" collapsed="false">
      <c r="A1986" s="1" t="n">
        <v>40427</v>
      </c>
      <c r="B1986" s="0" t="n">
        <v>110.89</v>
      </c>
      <c r="C1986" s="0" t="n">
        <v>97.33</v>
      </c>
    </row>
    <row r="1987" customFormat="false" ht="15" hidden="false" customHeight="false" outlineLevel="0" collapsed="false">
      <c r="A1987" s="1" t="n">
        <v>40428</v>
      </c>
      <c r="B1987" s="0" t="n">
        <v>109.64</v>
      </c>
      <c r="C1987" s="0" t="n">
        <v>98.1</v>
      </c>
    </row>
    <row r="1988" customFormat="false" ht="15" hidden="false" customHeight="false" outlineLevel="0" collapsed="false">
      <c r="A1988" s="1" t="n">
        <v>40429</v>
      </c>
      <c r="B1988" s="0" t="n">
        <v>110.41</v>
      </c>
      <c r="C1988" s="0" t="n">
        <v>97.83</v>
      </c>
    </row>
    <row r="1989" customFormat="false" ht="15" hidden="false" customHeight="false" outlineLevel="0" collapsed="false">
      <c r="A1989" s="1" t="n">
        <v>40430</v>
      </c>
      <c r="B1989" s="0" t="n">
        <v>110.92</v>
      </c>
      <c r="C1989" s="0" t="n">
        <v>97.06</v>
      </c>
    </row>
    <row r="1990" customFormat="false" ht="15" hidden="false" customHeight="false" outlineLevel="0" collapsed="false">
      <c r="A1990" s="1" t="n">
        <v>40431</v>
      </c>
      <c r="B1990" s="0" t="n">
        <v>111.482</v>
      </c>
      <c r="C1990" s="0" t="n">
        <v>96.78</v>
      </c>
    </row>
    <row r="1991" customFormat="false" ht="15" hidden="false" customHeight="false" outlineLevel="0" collapsed="false">
      <c r="A1991" s="1" t="n">
        <v>40434</v>
      </c>
      <c r="B1991" s="0" t="n">
        <v>112.72</v>
      </c>
      <c r="C1991" s="0" t="n">
        <v>97.24</v>
      </c>
    </row>
    <row r="1992" customFormat="false" ht="15" hidden="false" customHeight="false" outlineLevel="0" collapsed="false">
      <c r="A1992" s="1" t="n">
        <v>40435</v>
      </c>
      <c r="B1992" s="0" t="n">
        <v>112.65</v>
      </c>
      <c r="C1992" s="0" t="n">
        <v>97.73</v>
      </c>
    </row>
    <row r="1993" customFormat="false" ht="15" hidden="false" customHeight="false" outlineLevel="0" collapsed="false">
      <c r="A1993" s="1" t="n">
        <v>40436</v>
      </c>
      <c r="B1993" s="0" t="n">
        <v>113.08</v>
      </c>
      <c r="C1993" s="0" t="n">
        <v>97.39</v>
      </c>
    </row>
    <row r="1994" customFormat="false" ht="15" hidden="false" customHeight="false" outlineLevel="0" collapsed="false">
      <c r="A1994" s="1" t="n">
        <v>40437</v>
      </c>
      <c r="B1994" s="0" t="n">
        <v>113.05</v>
      </c>
      <c r="C1994" s="0" t="n">
        <v>97.05</v>
      </c>
    </row>
    <row r="1995" customFormat="false" ht="15" hidden="false" customHeight="false" outlineLevel="0" collapsed="false">
      <c r="A1995" s="1" t="n">
        <v>40438</v>
      </c>
      <c r="B1995" s="0" t="n">
        <v>112.49</v>
      </c>
      <c r="C1995" s="0" t="n">
        <v>97.27</v>
      </c>
    </row>
    <row r="1996" customFormat="false" ht="15" hidden="false" customHeight="false" outlineLevel="0" collapsed="false">
      <c r="A1996" s="1" t="n">
        <v>40441</v>
      </c>
      <c r="B1996" s="0" t="n">
        <v>114.21</v>
      </c>
      <c r="C1996" s="0" t="n">
        <v>97.57</v>
      </c>
    </row>
    <row r="1997" customFormat="false" ht="15" hidden="false" customHeight="false" outlineLevel="0" collapsed="false">
      <c r="A1997" s="1" t="n">
        <v>40442</v>
      </c>
      <c r="B1997" s="0" t="n">
        <v>113.98</v>
      </c>
      <c r="C1997" s="0" t="n">
        <v>98.48</v>
      </c>
    </row>
    <row r="1998" customFormat="false" ht="15" hidden="false" customHeight="false" outlineLevel="0" collapsed="false">
      <c r="A1998" s="1" t="n">
        <v>40443</v>
      </c>
      <c r="B1998" s="0" t="n">
        <v>113.42</v>
      </c>
      <c r="C1998" s="0" t="n">
        <v>98.63</v>
      </c>
    </row>
    <row r="1999" customFormat="false" ht="15" hidden="false" customHeight="false" outlineLevel="0" collapsed="false">
      <c r="A1999" s="1" t="n">
        <v>40444</v>
      </c>
      <c r="B1999" s="0" t="n">
        <v>112.498</v>
      </c>
      <c r="C1999" s="0" t="n">
        <v>98.77</v>
      </c>
    </row>
    <row r="2000" customFormat="false" ht="15" hidden="false" customHeight="false" outlineLevel="0" collapsed="false">
      <c r="A2000" s="1" t="n">
        <v>40445</v>
      </c>
      <c r="B2000" s="0" t="n">
        <v>114.82</v>
      </c>
      <c r="C2000" s="0" t="n">
        <v>98.28</v>
      </c>
    </row>
    <row r="2001" customFormat="false" ht="15" hidden="false" customHeight="false" outlineLevel="0" collapsed="false">
      <c r="A2001" s="1" t="n">
        <v>40448</v>
      </c>
      <c r="B2001" s="0" t="n">
        <v>114.27</v>
      </c>
      <c r="C2001" s="0" t="n">
        <v>99.04</v>
      </c>
    </row>
    <row r="2002" customFormat="false" ht="15" hidden="false" customHeight="false" outlineLevel="0" collapsed="false">
      <c r="A2002" s="1" t="n">
        <v>40449</v>
      </c>
      <c r="B2002" s="0" t="n">
        <v>114.67</v>
      </c>
      <c r="C2002" s="0" t="n">
        <v>99.37</v>
      </c>
    </row>
    <row r="2003" customFormat="false" ht="15" hidden="false" customHeight="false" outlineLevel="0" collapsed="false">
      <c r="A2003" s="1" t="n">
        <v>40450</v>
      </c>
      <c r="B2003" s="0" t="n">
        <v>114.47</v>
      </c>
      <c r="C2003" s="0" t="n">
        <v>99.13</v>
      </c>
    </row>
    <row r="2004" customFormat="false" ht="15" hidden="false" customHeight="false" outlineLevel="0" collapsed="false">
      <c r="A2004" s="1" t="n">
        <v>40451</v>
      </c>
      <c r="B2004" s="0" t="n">
        <v>114.13</v>
      </c>
      <c r="C2004" s="0" t="n">
        <v>99.01</v>
      </c>
    </row>
    <row r="2005" customFormat="false" ht="15" hidden="false" customHeight="false" outlineLevel="0" collapsed="false">
      <c r="A2005" s="1" t="n">
        <v>40452</v>
      </c>
      <c r="B2005" s="0" t="n">
        <v>114.61</v>
      </c>
      <c r="C2005" s="0" t="n">
        <v>98.83</v>
      </c>
    </row>
    <row r="2006" customFormat="false" ht="15" hidden="false" customHeight="false" outlineLevel="0" collapsed="false">
      <c r="A2006" s="1" t="n">
        <v>40455</v>
      </c>
      <c r="B2006" s="0" t="n">
        <v>113.75</v>
      </c>
      <c r="C2006" s="0" t="n">
        <v>99.18</v>
      </c>
    </row>
    <row r="2007" customFormat="false" ht="15" hidden="false" customHeight="false" outlineLevel="0" collapsed="false">
      <c r="A2007" s="1" t="n">
        <v>40456</v>
      </c>
      <c r="B2007" s="0" t="n">
        <v>116.04</v>
      </c>
      <c r="C2007" s="0" t="n">
        <v>99.2</v>
      </c>
    </row>
    <row r="2008" customFormat="false" ht="15" hidden="false" customHeight="false" outlineLevel="0" collapsed="false">
      <c r="A2008" s="1" t="n">
        <v>40457</v>
      </c>
      <c r="B2008" s="0" t="n">
        <v>116.03</v>
      </c>
      <c r="C2008" s="0" t="n">
        <v>99.84</v>
      </c>
    </row>
    <row r="2009" customFormat="false" ht="15" hidden="false" customHeight="false" outlineLevel="0" collapsed="false">
      <c r="A2009" s="1" t="n">
        <v>40458</v>
      </c>
      <c r="B2009" s="0" t="n">
        <v>115.89</v>
      </c>
      <c r="C2009" s="0" t="n">
        <v>99.94</v>
      </c>
    </row>
    <row r="2010" customFormat="false" ht="15" hidden="false" customHeight="false" outlineLevel="0" collapsed="false">
      <c r="A2010" s="1" t="n">
        <v>40459</v>
      </c>
      <c r="B2010" s="0" t="n">
        <v>116.5375</v>
      </c>
      <c r="C2010" s="0" t="n">
        <v>99.98</v>
      </c>
    </row>
    <row r="2011" customFormat="false" ht="15" hidden="false" customHeight="false" outlineLevel="0" collapsed="false">
      <c r="A2011" s="1" t="n">
        <v>40462</v>
      </c>
      <c r="B2011" s="0" t="n">
        <v>116.65</v>
      </c>
      <c r="C2011" s="0" t="n">
        <v>100.08</v>
      </c>
    </row>
    <row r="2012" customFormat="false" ht="15" hidden="false" customHeight="false" outlineLevel="0" collapsed="false">
      <c r="A2012" s="1" t="n">
        <v>40463</v>
      </c>
      <c r="B2012" s="0" t="n">
        <v>117.01</v>
      </c>
      <c r="C2012" s="0" t="n">
        <v>99.79</v>
      </c>
    </row>
    <row r="2013" customFormat="false" ht="15" hidden="false" customHeight="false" outlineLevel="0" collapsed="false">
      <c r="A2013" s="1" t="n">
        <v>40464</v>
      </c>
      <c r="B2013" s="0" t="n">
        <v>117.92</v>
      </c>
      <c r="C2013" s="0" t="n">
        <v>99.79</v>
      </c>
    </row>
    <row r="2014" customFormat="false" ht="15" hidden="false" customHeight="false" outlineLevel="0" collapsed="false">
      <c r="A2014" s="1" t="n">
        <v>40465</v>
      </c>
      <c r="B2014" s="0" t="n">
        <v>117.46</v>
      </c>
      <c r="C2014" s="0" t="n">
        <v>99.22</v>
      </c>
    </row>
    <row r="2015" customFormat="false" ht="15" hidden="false" customHeight="false" outlineLevel="0" collapsed="false">
      <c r="A2015" s="1" t="n">
        <v>40466</v>
      </c>
      <c r="B2015" s="0" t="n">
        <v>117.7</v>
      </c>
      <c r="C2015" s="0" t="n">
        <v>98.79</v>
      </c>
    </row>
    <row r="2016" customFormat="false" ht="15" hidden="false" customHeight="false" outlineLevel="0" collapsed="false">
      <c r="A2016" s="1" t="n">
        <v>40469</v>
      </c>
      <c r="B2016" s="0" t="n">
        <v>118.28</v>
      </c>
      <c r="C2016" s="0" t="n">
        <v>99.26</v>
      </c>
    </row>
    <row r="2017" customFormat="false" ht="15" hidden="false" customHeight="false" outlineLevel="0" collapsed="false">
      <c r="A2017" s="1" t="n">
        <v>40470</v>
      </c>
      <c r="B2017" s="0" t="n">
        <v>116.73</v>
      </c>
      <c r="C2017" s="0" t="n">
        <v>99.6</v>
      </c>
    </row>
    <row r="2018" customFormat="false" ht="15" hidden="false" customHeight="false" outlineLevel="0" collapsed="false">
      <c r="A2018" s="1" t="n">
        <v>40471</v>
      </c>
      <c r="B2018" s="0" t="n">
        <v>117.87</v>
      </c>
      <c r="C2018" s="0" t="n">
        <v>99.54</v>
      </c>
    </row>
    <row r="2019" customFormat="false" ht="15" hidden="false" customHeight="false" outlineLevel="0" collapsed="false">
      <c r="A2019" s="1" t="n">
        <v>40472</v>
      </c>
      <c r="B2019" s="0" t="n">
        <v>118.13</v>
      </c>
      <c r="C2019" s="0" t="n">
        <v>98.99</v>
      </c>
    </row>
    <row r="2020" customFormat="false" ht="15" hidden="false" customHeight="false" outlineLevel="0" collapsed="false">
      <c r="A2020" s="1" t="n">
        <v>40473</v>
      </c>
      <c r="B2020" s="0" t="n">
        <v>118.347</v>
      </c>
      <c r="C2020" s="0" t="n">
        <v>99.02</v>
      </c>
    </row>
    <row r="2021" customFormat="false" ht="15" hidden="false" customHeight="false" outlineLevel="0" collapsed="false">
      <c r="A2021" s="1" t="n">
        <v>40476</v>
      </c>
      <c r="B2021" s="0" t="n">
        <v>118.7</v>
      </c>
      <c r="C2021" s="0" t="n">
        <v>98.99</v>
      </c>
    </row>
    <row r="2022" customFormat="false" ht="15" hidden="false" customHeight="false" outlineLevel="0" collapsed="false">
      <c r="A2022" s="1" t="n">
        <v>40477</v>
      </c>
      <c r="B2022" s="0" t="n">
        <v>118.72</v>
      </c>
      <c r="C2022" s="0" t="n">
        <v>98.33</v>
      </c>
    </row>
    <row r="2023" customFormat="false" ht="15" hidden="false" customHeight="false" outlineLevel="0" collapsed="false">
      <c r="A2023" s="1" t="n">
        <v>40478</v>
      </c>
      <c r="B2023" s="0" t="n">
        <v>118.38</v>
      </c>
      <c r="C2023" s="0" t="n">
        <v>97.76</v>
      </c>
    </row>
    <row r="2024" customFormat="false" ht="15" hidden="false" customHeight="false" outlineLevel="0" collapsed="false">
      <c r="A2024" s="1" t="n">
        <v>40479</v>
      </c>
      <c r="B2024" s="0" t="n">
        <v>118.4</v>
      </c>
      <c r="C2024" s="0" t="n">
        <v>98.33</v>
      </c>
    </row>
    <row r="2025" customFormat="false" ht="15" hidden="false" customHeight="false" outlineLevel="0" collapsed="false">
      <c r="A2025" s="1" t="n">
        <v>40480</v>
      </c>
      <c r="B2025" s="0" t="n">
        <v>118.49</v>
      </c>
      <c r="C2025" s="0" t="n">
        <v>98.77</v>
      </c>
    </row>
    <row r="2026" customFormat="false" ht="15" hidden="false" customHeight="false" outlineLevel="0" collapsed="false">
      <c r="A2026" s="1" t="n">
        <v>40483</v>
      </c>
      <c r="B2026" s="0" t="n">
        <v>118.53</v>
      </c>
      <c r="C2026" s="0" t="n">
        <v>98.37</v>
      </c>
    </row>
    <row r="2027" customFormat="false" ht="15" hidden="false" customHeight="false" outlineLevel="0" collapsed="false">
      <c r="A2027" s="1" t="n">
        <v>40484</v>
      </c>
      <c r="B2027" s="0" t="n">
        <v>119.475</v>
      </c>
      <c r="C2027" s="0" t="n">
        <v>98.7</v>
      </c>
    </row>
    <row r="2028" customFormat="false" ht="15" hidden="false" customHeight="false" outlineLevel="0" collapsed="false">
      <c r="A2028" s="1" t="n">
        <v>40485</v>
      </c>
      <c r="B2028" s="0" t="n">
        <v>119.95</v>
      </c>
      <c r="C2028" s="0" t="n">
        <v>99.02</v>
      </c>
    </row>
    <row r="2029" customFormat="false" ht="15" hidden="false" customHeight="false" outlineLevel="0" collapsed="false">
      <c r="A2029" s="1" t="n">
        <v>40486</v>
      </c>
      <c r="B2029" s="0" t="n">
        <v>122.26</v>
      </c>
      <c r="C2029" s="0" t="n">
        <v>99.82</v>
      </c>
    </row>
    <row r="2030" customFormat="false" ht="15" hidden="false" customHeight="false" outlineLevel="0" collapsed="false">
      <c r="A2030" s="1" t="n">
        <v>40487</v>
      </c>
      <c r="B2030" s="0" t="n">
        <v>122.725</v>
      </c>
      <c r="C2030" s="0" t="n">
        <v>99.4</v>
      </c>
    </row>
    <row r="2031" customFormat="false" ht="15" hidden="false" customHeight="false" outlineLevel="0" collapsed="false">
      <c r="A2031" s="1" t="n">
        <v>40490</v>
      </c>
      <c r="B2031" s="0" t="n">
        <v>122.49</v>
      </c>
      <c r="C2031" s="0" t="n">
        <v>99.43</v>
      </c>
    </row>
    <row r="2032" customFormat="false" ht="15" hidden="false" customHeight="false" outlineLevel="0" collapsed="false">
      <c r="A2032" s="1" t="n">
        <v>40491</v>
      </c>
      <c r="B2032" s="0" t="n">
        <v>121.61</v>
      </c>
      <c r="C2032" s="0" t="n">
        <v>98.59</v>
      </c>
    </row>
    <row r="2033" customFormat="false" ht="15" hidden="false" customHeight="false" outlineLevel="0" collapsed="false">
      <c r="A2033" s="1" t="n">
        <v>40492</v>
      </c>
      <c r="B2033" s="0" t="n">
        <v>122.1</v>
      </c>
      <c r="C2033" s="0" t="n">
        <v>98.96</v>
      </c>
    </row>
    <row r="2034" customFormat="false" ht="15" hidden="false" customHeight="false" outlineLevel="0" collapsed="false">
      <c r="A2034" s="1" t="n">
        <v>40493</v>
      </c>
      <c r="B2034" s="0" t="n">
        <v>121.635</v>
      </c>
      <c r="C2034" s="0" t="n">
        <v>98.85</v>
      </c>
    </row>
    <row r="2035" customFormat="false" ht="15" hidden="false" customHeight="false" outlineLevel="0" collapsed="false">
      <c r="A2035" s="1" t="n">
        <v>40494</v>
      </c>
      <c r="B2035" s="0" t="n">
        <v>120.198</v>
      </c>
      <c r="C2035" s="0" t="n">
        <v>98.03</v>
      </c>
    </row>
    <row r="2036" customFormat="false" ht="15" hidden="false" customHeight="false" outlineLevel="0" collapsed="false">
      <c r="A2036" s="1" t="n">
        <v>40497</v>
      </c>
      <c r="B2036" s="0" t="n">
        <v>120.03</v>
      </c>
      <c r="C2036" s="0" t="n">
        <v>96.77</v>
      </c>
    </row>
    <row r="2037" customFormat="false" ht="15" hidden="false" customHeight="false" outlineLevel="0" collapsed="false">
      <c r="A2037" s="1" t="n">
        <v>40498</v>
      </c>
      <c r="B2037" s="0" t="n">
        <v>118.16</v>
      </c>
      <c r="C2037" s="0" t="n">
        <v>97.49</v>
      </c>
    </row>
    <row r="2038" customFormat="false" ht="15" hidden="false" customHeight="false" outlineLevel="0" collapsed="false">
      <c r="A2038" s="1" t="n">
        <v>40499</v>
      </c>
      <c r="B2038" s="0" t="n">
        <v>118.218</v>
      </c>
      <c r="C2038" s="0" t="n">
        <v>97.21</v>
      </c>
    </row>
    <row r="2039" customFormat="false" ht="15" hidden="false" customHeight="false" outlineLevel="0" collapsed="false">
      <c r="A2039" s="1" t="n">
        <v>40500</v>
      </c>
      <c r="B2039" s="0" t="n">
        <v>119.9575</v>
      </c>
      <c r="C2039" s="0" t="n">
        <v>96.98</v>
      </c>
    </row>
    <row r="2040" customFormat="false" ht="15" hidden="false" customHeight="false" outlineLevel="0" collapsed="false">
      <c r="A2040" s="1" t="n">
        <v>40501</v>
      </c>
      <c r="B2040" s="0" t="n">
        <v>120.29</v>
      </c>
      <c r="C2040" s="0" t="n">
        <v>97.18</v>
      </c>
    </row>
    <row r="2041" customFormat="false" ht="15" hidden="false" customHeight="false" outlineLevel="0" collapsed="false">
      <c r="A2041" s="1" t="n">
        <v>40504</v>
      </c>
      <c r="B2041" s="0" t="n">
        <v>120.19</v>
      </c>
      <c r="C2041" s="0" t="n">
        <v>97.7</v>
      </c>
    </row>
    <row r="2042" customFormat="false" ht="15" hidden="false" customHeight="false" outlineLevel="0" collapsed="false">
      <c r="A2042" s="1" t="n">
        <v>40505</v>
      </c>
      <c r="B2042" s="0" t="n">
        <v>118.4475</v>
      </c>
      <c r="C2042" s="0" t="n">
        <v>97.9</v>
      </c>
    </row>
    <row r="2043" customFormat="false" ht="15" hidden="false" customHeight="false" outlineLevel="0" collapsed="false">
      <c r="A2043" s="1" t="n">
        <v>40506</v>
      </c>
      <c r="B2043" s="0" t="n">
        <v>120.2</v>
      </c>
      <c r="C2043" s="0" t="n">
        <v>96.85</v>
      </c>
    </row>
    <row r="2044" customFormat="false" ht="15" hidden="false" customHeight="false" outlineLevel="0" collapsed="false">
      <c r="A2044" s="1" t="n">
        <v>40507</v>
      </c>
      <c r="B2044" s="0" t="n">
        <v>120.2</v>
      </c>
      <c r="C2044" s="0" t="n">
        <v>96.85</v>
      </c>
    </row>
    <row r="2045" customFormat="false" ht="15" hidden="false" customHeight="false" outlineLevel="0" collapsed="false">
      <c r="A2045" s="1" t="n">
        <v>40508</v>
      </c>
      <c r="B2045" s="0" t="n">
        <v>119.29</v>
      </c>
      <c r="C2045" s="0" t="n">
        <v>97.27</v>
      </c>
    </row>
    <row r="2046" customFormat="false" ht="15" hidden="false" customHeight="false" outlineLevel="0" collapsed="false">
      <c r="A2046" s="1" t="n">
        <v>40511</v>
      </c>
      <c r="B2046" s="0" t="n">
        <v>119.162</v>
      </c>
      <c r="C2046" s="0" t="n">
        <v>97.48</v>
      </c>
    </row>
    <row r="2047" customFormat="false" ht="15" hidden="false" customHeight="false" outlineLevel="0" collapsed="false">
      <c r="A2047" s="1" t="n">
        <v>40512</v>
      </c>
      <c r="B2047" s="0" t="n">
        <v>118.4925</v>
      </c>
      <c r="C2047" s="0" t="n">
        <v>97.65</v>
      </c>
    </row>
    <row r="2048" customFormat="false" ht="15" hidden="false" customHeight="false" outlineLevel="0" collapsed="false">
      <c r="A2048" s="1" t="n">
        <v>40513</v>
      </c>
      <c r="B2048" s="0" t="n">
        <v>121.01</v>
      </c>
      <c r="C2048" s="0" t="n">
        <v>96.13</v>
      </c>
    </row>
    <row r="2049" customFormat="false" ht="15" hidden="false" customHeight="false" outlineLevel="0" collapsed="false">
      <c r="A2049" s="1" t="n">
        <v>40514</v>
      </c>
      <c r="B2049" s="0" t="n">
        <v>122.56</v>
      </c>
      <c r="C2049" s="0" t="n">
        <v>95.89</v>
      </c>
    </row>
    <row r="2050" customFormat="false" ht="15" hidden="false" customHeight="false" outlineLevel="0" collapsed="false">
      <c r="A2050" s="1" t="n">
        <v>40515</v>
      </c>
      <c r="B2050" s="0" t="n">
        <v>122.89</v>
      </c>
      <c r="C2050" s="0" t="n">
        <v>95.9</v>
      </c>
    </row>
    <row r="2051" customFormat="false" ht="15" hidden="false" customHeight="false" outlineLevel="0" collapsed="false">
      <c r="A2051" s="1" t="n">
        <v>40518</v>
      </c>
      <c r="B2051" s="0" t="n">
        <v>122.76</v>
      </c>
      <c r="C2051" s="0" t="n">
        <v>96.5</v>
      </c>
    </row>
    <row r="2052" customFormat="false" ht="15" hidden="false" customHeight="false" outlineLevel="0" collapsed="false">
      <c r="A2052" s="1" t="n">
        <v>40519</v>
      </c>
      <c r="B2052" s="0" t="n">
        <v>122.83</v>
      </c>
      <c r="C2052" s="0" t="n">
        <v>94.9</v>
      </c>
    </row>
    <row r="2053" customFormat="false" ht="15" hidden="false" customHeight="false" outlineLevel="0" collapsed="false">
      <c r="A2053" s="1" t="n">
        <v>40520</v>
      </c>
      <c r="B2053" s="0" t="n">
        <v>123.28</v>
      </c>
      <c r="C2053" s="0" t="n">
        <v>94.09</v>
      </c>
    </row>
    <row r="2054" customFormat="false" ht="15" hidden="false" customHeight="false" outlineLevel="0" collapsed="false">
      <c r="A2054" s="1" t="n">
        <v>40521</v>
      </c>
      <c r="B2054" s="0" t="n">
        <v>123.76</v>
      </c>
      <c r="C2054" s="0" t="n">
        <v>94.29</v>
      </c>
    </row>
    <row r="2055" customFormat="false" ht="15" hidden="false" customHeight="false" outlineLevel="0" collapsed="false">
      <c r="A2055" s="1" t="n">
        <v>40522</v>
      </c>
      <c r="B2055" s="0" t="n">
        <v>124.48</v>
      </c>
      <c r="C2055" s="0" t="n">
        <v>93.49</v>
      </c>
    </row>
    <row r="2056" customFormat="false" ht="15" hidden="false" customHeight="false" outlineLevel="0" collapsed="false">
      <c r="A2056" s="1" t="n">
        <v>40525</v>
      </c>
      <c r="B2056" s="0" t="n">
        <v>124.56</v>
      </c>
      <c r="C2056" s="0" t="n">
        <v>93.79</v>
      </c>
    </row>
    <row r="2057" customFormat="false" ht="15" hidden="false" customHeight="false" outlineLevel="0" collapsed="false">
      <c r="A2057" s="1" t="n">
        <v>40526</v>
      </c>
      <c r="B2057" s="0" t="n">
        <v>124.67</v>
      </c>
      <c r="C2057" s="0" t="n">
        <v>92.8</v>
      </c>
    </row>
    <row r="2058" customFormat="false" ht="15" hidden="false" customHeight="false" outlineLevel="0" collapsed="false">
      <c r="A2058" s="1" t="n">
        <v>40527</v>
      </c>
      <c r="B2058" s="0" t="n">
        <v>124.098</v>
      </c>
      <c r="C2058" s="0" t="n">
        <v>92.42</v>
      </c>
    </row>
    <row r="2059" customFormat="false" ht="15" hidden="false" customHeight="false" outlineLevel="0" collapsed="false">
      <c r="A2059" s="1" t="n">
        <v>40528</v>
      </c>
      <c r="B2059" s="0" t="n">
        <v>124.82</v>
      </c>
      <c r="C2059" s="0" t="n">
        <v>92.97</v>
      </c>
    </row>
    <row r="2060" customFormat="false" ht="15" hidden="false" customHeight="false" outlineLevel="0" collapsed="false">
      <c r="A2060" s="1" t="n">
        <v>40529</v>
      </c>
      <c r="B2060" s="0" t="n">
        <v>124.3</v>
      </c>
      <c r="C2060" s="0" t="n">
        <v>93.77</v>
      </c>
    </row>
    <row r="2061" customFormat="false" ht="15" hidden="false" customHeight="false" outlineLevel="0" collapsed="false">
      <c r="A2061" s="1" t="n">
        <v>40532</v>
      </c>
      <c r="B2061" s="0" t="n">
        <v>124.6</v>
      </c>
      <c r="C2061" s="0" t="n">
        <v>93.76</v>
      </c>
    </row>
    <row r="2062" customFormat="false" ht="15" hidden="false" customHeight="false" outlineLevel="0" collapsed="false">
      <c r="A2062" s="1" t="n">
        <v>40533</v>
      </c>
      <c r="B2062" s="0" t="n">
        <v>125.39</v>
      </c>
      <c r="C2062" s="0" t="n">
        <v>93.96</v>
      </c>
    </row>
    <row r="2063" customFormat="false" ht="15" hidden="false" customHeight="false" outlineLevel="0" collapsed="false">
      <c r="A2063" s="1" t="n">
        <v>40534</v>
      </c>
      <c r="B2063" s="0" t="n">
        <v>125.78</v>
      </c>
      <c r="C2063" s="0" t="n">
        <v>93.7</v>
      </c>
    </row>
    <row r="2064" customFormat="false" ht="15" hidden="false" customHeight="false" outlineLevel="0" collapsed="false">
      <c r="A2064" s="1" t="n">
        <v>40535</v>
      </c>
      <c r="B2064" s="0" t="n">
        <v>125.6</v>
      </c>
      <c r="C2064" s="0" t="n">
        <v>93.37</v>
      </c>
    </row>
    <row r="2065" customFormat="false" ht="15" hidden="false" customHeight="false" outlineLevel="0" collapsed="false">
      <c r="A2065" s="1" t="n">
        <v>40536</v>
      </c>
      <c r="B2065" s="0" t="n">
        <v>125.6</v>
      </c>
      <c r="C2065" s="0" t="n">
        <v>93.37</v>
      </c>
    </row>
    <row r="2066" customFormat="false" ht="15" hidden="false" customHeight="false" outlineLevel="0" collapsed="false">
      <c r="A2066" s="1" t="n">
        <v>40539</v>
      </c>
      <c r="B2066" s="0" t="n">
        <v>125.65</v>
      </c>
      <c r="C2066" s="0" t="n">
        <v>93.73</v>
      </c>
    </row>
    <row r="2067" customFormat="false" ht="15" hidden="false" customHeight="false" outlineLevel="0" collapsed="false">
      <c r="A2067" s="1" t="n">
        <v>40540</v>
      </c>
      <c r="B2067" s="0" t="n">
        <v>125.83</v>
      </c>
      <c r="C2067" s="0" t="n">
        <v>92.5</v>
      </c>
    </row>
    <row r="2068" customFormat="false" ht="15" hidden="false" customHeight="false" outlineLevel="0" collapsed="false">
      <c r="A2068" s="1" t="n">
        <v>40541</v>
      </c>
      <c r="B2068" s="0" t="n">
        <v>125.92</v>
      </c>
      <c r="C2068" s="0" t="n">
        <v>93.54</v>
      </c>
    </row>
    <row r="2069" customFormat="false" ht="15" hidden="false" customHeight="false" outlineLevel="0" collapsed="false">
      <c r="A2069" s="1" t="n">
        <v>40542</v>
      </c>
      <c r="B2069" s="0" t="n">
        <v>125.72</v>
      </c>
      <c r="C2069" s="0" t="n">
        <v>93.35</v>
      </c>
    </row>
    <row r="2070" customFormat="false" ht="15" hidden="false" customHeight="false" outlineLevel="0" collapsed="false">
      <c r="A2070" s="1" t="n">
        <v>40543</v>
      </c>
      <c r="B2070" s="0" t="n">
        <v>125.75</v>
      </c>
      <c r="C2070" s="0" t="n">
        <v>93.82</v>
      </c>
    </row>
    <row r="2071" customFormat="false" ht="15" hidden="false" customHeight="false" outlineLevel="0" collapsed="false">
      <c r="A2071" s="1" t="n">
        <v>40546</v>
      </c>
      <c r="B2071" s="0" t="n">
        <v>127.05</v>
      </c>
      <c r="C2071" s="0" t="n">
        <v>93.53</v>
      </c>
    </row>
    <row r="2072" customFormat="false" ht="15" hidden="false" customHeight="false" outlineLevel="0" collapsed="false">
      <c r="A2072" s="1" t="n">
        <v>40547</v>
      </c>
      <c r="B2072" s="0" t="n">
        <v>126.98</v>
      </c>
      <c r="C2072" s="0" t="n">
        <v>93.75</v>
      </c>
    </row>
    <row r="2073" customFormat="false" ht="15" hidden="false" customHeight="false" outlineLevel="0" collapsed="false">
      <c r="A2073" s="1" t="n">
        <v>40548</v>
      </c>
      <c r="B2073" s="0" t="n">
        <v>127.64</v>
      </c>
      <c r="C2073" s="0" t="n">
        <v>92.74</v>
      </c>
    </row>
    <row r="2074" customFormat="false" ht="15" hidden="false" customHeight="false" outlineLevel="0" collapsed="false">
      <c r="A2074" s="1" t="n">
        <v>40549</v>
      </c>
      <c r="B2074" s="0" t="n">
        <v>127.39</v>
      </c>
      <c r="C2074" s="0" t="n">
        <v>93.22</v>
      </c>
    </row>
    <row r="2075" customFormat="false" ht="15" hidden="false" customHeight="false" outlineLevel="0" collapsed="false">
      <c r="A2075" s="1" t="n">
        <v>40550</v>
      </c>
      <c r="B2075" s="0" t="n">
        <v>127.14</v>
      </c>
      <c r="C2075" s="0" t="n">
        <v>93.84</v>
      </c>
    </row>
    <row r="2076" customFormat="false" ht="15" hidden="false" customHeight="false" outlineLevel="0" collapsed="false">
      <c r="A2076" s="1" t="n">
        <v>40553</v>
      </c>
      <c r="B2076" s="0" t="n">
        <v>126.98</v>
      </c>
      <c r="C2076" s="0" t="n">
        <v>94.16</v>
      </c>
    </row>
    <row r="2077" customFormat="false" ht="15" hidden="false" customHeight="false" outlineLevel="0" collapsed="false">
      <c r="A2077" s="1" t="n">
        <v>40554</v>
      </c>
      <c r="B2077" s="0" t="n">
        <v>127.43</v>
      </c>
      <c r="C2077" s="0" t="n">
        <v>93.79</v>
      </c>
    </row>
    <row r="2078" customFormat="false" ht="15" hidden="false" customHeight="false" outlineLevel="0" collapsed="false">
      <c r="A2078" s="1" t="n">
        <v>40555</v>
      </c>
      <c r="B2078" s="0" t="n">
        <v>128.58</v>
      </c>
      <c r="C2078" s="0" t="n">
        <v>93.52</v>
      </c>
    </row>
    <row r="2079" customFormat="false" ht="15" hidden="false" customHeight="false" outlineLevel="0" collapsed="false">
      <c r="A2079" s="1" t="n">
        <v>40556</v>
      </c>
      <c r="B2079" s="0" t="n">
        <v>128.3675</v>
      </c>
      <c r="C2079" s="0" t="n">
        <v>94.15</v>
      </c>
    </row>
    <row r="2080" customFormat="false" ht="15" hidden="false" customHeight="false" outlineLevel="0" collapsed="false">
      <c r="A2080" s="1" t="n">
        <v>40557</v>
      </c>
      <c r="B2080" s="0" t="n">
        <v>129.3</v>
      </c>
      <c r="C2080" s="0" t="n">
        <v>93.89</v>
      </c>
    </row>
    <row r="2081" customFormat="false" ht="15" hidden="false" customHeight="false" outlineLevel="0" collapsed="false">
      <c r="A2081" s="1" t="n">
        <v>40560</v>
      </c>
      <c r="B2081" s="0" t="n">
        <v>129.3</v>
      </c>
      <c r="C2081" s="0" t="n">
        <v>93.89</v>
      </c>
    </row>
    <row r="2082" customFormat="false" ht="15" hidden="false" customHeight="false" outlineLevel="0" collapsed="false">
      <c r="A2082" s="1" t="n">
        <v>40561</v>
      </c>
      <c r="B2082" s="0" t="n">
        <v>129.52</v>
      </c>
      <c r="C2082" s="0" t="n">
        <v>93.66</v>
      </c>
    </row>
    <row r="2083" customFormat="false" ht="15" hidden="false" customHeight="false" outlineLevel="0" collapsed="false">
      <c r="A2083" s="1" t="n">
        <v>40562</v>
      </c>
      <c r="B2083" s="0" t="n">
        <v>128.25</v>
      </c>
      <c r="C2083" s="0" t="n">
        <v>93.9</v>
      </c>
    </row>
    <row r="2084" customFormat="false" ht="15" hidden="false" customHeight="false" outlineLevel="0" collapsed="false">
      <c r="A2084" s="1" t="n">
        <v>40563</v>
      </c>
      <c r="B2084" s="0" t="n">
        <v>128.08</v>
      </c>
      <c r="C2084" s="0" t="n">
        <v>93.17</v>
      </c>
    </row>
    <row r="2085" customFormat="false" ht="15" hidden="false" customHeight="false" outlineLevel="0" collapsed="false">
      <c r="A2085" s="1" t="n">
        <v>40564</v>
      </c>
      <c r="B2085" s="0" t="n">
        <v>128.37</v>
      </c>
      <c r="C2085" s="0" t="n">
        <v>93.48</v>
      </c>
    </row>
    <row r="2086" customFormat="false" ht="15" hidden="false" customHeight="false" outlineLevel="0" collapsed="false">
      <c r="A2086" s="1" t="n">
        <v>40567</v>
      </c>
      <c r="B2086" s="0" t="n">
        <v>129.1</v>
      </c>
      <c r="C2086" s="0" t="n">
        <v>93.49</v>
      </c>
    </row>
    <row r="2087" customFormat="false" ht="15" hidden="false" customHeight="false" outlineLevel="0" collapsed="false">
      <c r="A2087" s="1" t="n">
        <v>40568</v>
      </c>
      <c r="B2087" s="0" t="n">
        <v>129.17</v>
      </c>
      <c r="C2087" s="0" t="n">
        <v>93.96</v>
      </c>
    </row>
    <row r="2088" customFormat="false" ht="15" hidden="false" customHeight="false" outlineLevel="0" collapsed="false">
      <c r="A2088" s="1" t="n">
        <v>40569</v>
      </c>
      <c r="B2088" s="0" t="n">
        <v>129.67</v>
      </c>
      <c r="C2088" s="0" t="n">
        <v>93.39</v>
      </c>
    </row>
    <row r="2089" customFormat="false" ht="15" hidden="false" customHeight="false" outlineLevel="0" collapsed="false">
      <c r="A2089" s="1" t="n">
        <v>40570</v>
      </c>
      <c r="B2089" s="0" t="n">
        <v>129.99</v>
      </c>
      <c r="C2089" s="0" t="n">
        <v>93.74</v>
      </c>
    </row>
    <row r="2090" customFormat="false" ht="15" hidden="false" customHeight="false" outlineLevel="0" collapsed="false">
      <c r="A2090" s="1" t="n">
        <v>40571</v>
      </c>
      <c r="B2090" s="0" t="n">
        <v>127.72</v>
      </c>
      <c r="C2090" s="0" t="n">
        <v>94.17</v>
      </c>
    </row>
    <row r="2091" customFormat="false" ht="15" hidden="false" customHeight="false" outlineLevel="0" collapsed="false">
      <c r="A2091" s="1" t="n">
        <v>40574</v>
      </c>
      <c r="B2091" s="0" t="n">
        <v>128.68</v>
      </c>
      <c r="C2091" s="0" t="n">
        <v>93.8</v>
      </c>
    </row>
    <row r="2092" customFormat="false" ht="15" hidden="false" customHeight="false" outlineLevel="0" collapsed="false">
      <c r="A2092" s="1" t="n">
        <v>40575</v>
      </c>
      <c r="B2092" s="0" t="n">
        <v>130.74</v>
      </c>
      <c r="C2092" s="0" t="n">
        <v>93.13</v>
      </c>
    </row>
    <row r="2093" customFormat="false" ht="15" hidden="false" customHeight="false" outlineLevel="0" collapsed="false">
      <c r="A2093" s="1" t="n">
        <v>40576</v>
      </c>
      <c r="B2093" s="0" t="n">
        <v>130.485</v>
      </c>
      <c r="C2093" s="0" t="n">
        <v>92.91</v>
      </c>
    </row>
    <row r="2094" customFormat="false" ht="15" hidden="false" customHeight="false" outlineLevel="0" collapsed="false">
      <c r="A2094" s="1" t="n">
        <v>40577</v>
      </c>
      <c r="B2094" s="0" t="n">
        <v>130.78</v>
      </c>
      <c r="C2094" s="0" t="n">
        <v>92.38</v>
      </c>
    </row>
    <row r="2095" customFormat="false" ht="15" hidden="false" customHeight="false" outlineLevel="0" collapsed="false">
      <c r="A2095" s="1" t="n">
        <v>40578</v>
      </c>
      <c r="B2095" s="0" t="n">
        <v>131.15</v>
      </c>
      <c r="C2095" s="0" t="n">
        <v>91.81</v>
      </c>
    </row>
    <row r="2096" customFormat="false" ht="15" hidden="false" customHeight="false" outlineLevel="0" collapsed="false">
      <c r="A2096" s="1" t="n">
        <v>40581</v>
      </c>
      <c r="B2096" s="0" t="n">
        <v>131.97</v>
      </c>
      <c r="C2096" s="0" t="n">
        <v>91.77</v>
      </c>
    </row>
    <row r="2097" customFormat="false" ht="15" hidden="false" customHeight="false" outlineLevel="0" collapsed="false">
      <c r="A2097" s="1" t="n">
        <v>40582</v>
      </c>
      <c r="B2097" s="0" t="n">
        <v>132.57</v>
      </c>
      <c r="C2097" s="0" t="n">
        <v>91.14</v>
      </c>
    </row>
    <row r="2098" customFormat="false" ht="15" hidden="false" customHeight="false" outlineLevel="0" collapsed="false">
      <c r="A2098" s="1" t="n">
        <v>40583</v>
      </c>
      <c r="B2098" s="0" t="n">
        <v>132.269</v>
      </c>
      <c r="C2098" s="0" t="n">
        <v>91.66</v>
      </c>
    </row>
    <row r="2099" customFormat="false" ht="15" hidden="false" customHeight="false" outlineLevel="0" collapsed="false">
      <c r="A2099" s="1" t="n">
        <v>40584</v>
      </c>
      <c r="B2099" s="0" t="n">
        <v>132.321</v>
      </c>
      <c r="C2099" s="0" t="n">
        <v>91.36</v>
      </c>
    </row>
    <row r="2100" customFormat="false" ht="15" hidden="false" customHeight="false" outlineLevel="0" collapsed="false">
      <c r="A2100" s="1" t="n">
        <v>40585</v>
      </c>
      <c r="B2100" s="0" t="n">
        <v>133.11</v>
      </c>
      <c r="C2100" s="0" t="n">
        <v>91.78</v>
      </c>
    </row>
    <row r="2101" customFormat="false" ht="15" hidden="false" customHeight="false" outlineLevel="0" collapsed="false">
      <c r="A2101" s="1" t="n">
        <v>40588</v>
      </c>
      <c r="B2101" s="0" t="n">
        <v>133.43</v>
      </c>
      <c r="C2101" s="0" t="n">
        <v>91.81</v>
      </c>
    </row>
    <row r="2102" customFormat="false" ht="15" hidden="false" customHeight="false" outlineLevel="0" collapsed="false">
      <c r="A2102" s="1" t="n">
        <v>40589</v>
      </c>
      <c r="B2102" s="0" t="n">
        <v>133.01</v>
      </c>
      <c r="C2102" s="0" t="n">
        <v>92.02</v>
      </c>
    </row>
    <row r="2103" customFormat="false" ht="15" hidden="false" customHeight="false" outlineLevel="0" collapsed="false">
      <c r="A2103" s="1" t="n">
        <v>40590</v>
      </c>
      <c r="B2103" s="0" t="n">
        <v>133.85</v>
      </c>
      <c r="C2103" s="0" t="n">
        <v>91.89</v>
      </c>
    </row>
    <row r="2104" customFormat="false" ht="15" hidden="false" customHeight="false" outlineLevel="0" collapsed="false">
      <c r="A2104" s="1" t="n">
        <v>40591</v>
      </c>
      <c r="B2104" s="0" t="n">
        <v>134.25</v>
      </c>
      <c r="C2104" s="0" t="n">
        <v>92.23</v>
      </c>
    </row>
    <row r="2105" customFormat="false" ht="15" hidden="false" customHeight="false" outlineLevel="0" collapsed="false">
      <c r="A2105" s="1" t="n">
        <v>40592</v>
      </c>
      <c r="B2105" s="0" t="n">
        <v>134.53</v>
      </c>
      <c r="C2105" s="0" t="n">
        <v>92.21</v>
      </c>
    </row>
    <row r="2106" customFormat="false" ht="15" hidden="false" customHeight="false" outlineLevel="0" collapsed="false">
      <c r="A2106" s="1" t="n">
        <v>40595</v>
      </c>
      <c r="B2106" s="0" t="n">
        <v>134.53</v>
      </c>
      <c r="C2106" s="0" t="n">
        <v>92.21</v>
      </c>
    </row>
    <row r="2107" customFormat="false" ht="15" hidden="false" customHeight="false" outlineLevel="0" collapsed="false">
      <c r="A2107" s="1" t="n">
        <v>40596</v>
      </c>
      <c r="B2107" s="0" t="n">
        <v>131.83</v>
      </c>
      <c r="C2107" s="0" t="n">
        <v>93.1</v>
      </c>
    </row>
    <row r="2108" customFormat="false" ht="15" hidden="false" customHeight="false" outlineLevel="0" collapsed="false">
      <c r="A2108" s="1" t="n">
        <v>40597</v>
      </c>
      <c r="B2108" s="0" t="n">
        <v>131.02</v>
      </c>
      <c r="C2108" s="0" t="n">
        <v>92.87</v>
      </c>
    </row>
    <row r="2109" customFormat="false" ht="15" hidden="false" customHeight="false" outlineLevel="0" collapsed="false">
      <c r="A2109" s="1" t="n">
        <v>40598</v>
      </c>
      <c r="B2109" s="0" t="n">
        <v>130.93</v>
      </c>
      <c r="C2109" s="0" t="n">
        <v>93.11</v>
      </c>
    </row>
    <row r="2110" customFormat="false" ht="15" hidden="false" customHeight="false" outlineLevel="0" collapsed="false">
      <c r="A2110" s="1" t="n">
        <v>40599</v>
      </c>
      <c r="B2110" s="0" t="n">
        <v>132.33</v>
      </c>
      <c r="C2110" s="0" t="n">
        <v>93.41</v>
      </c>
    </row>
    <row r="2111" customFormat="false" ht="15" hidden="false" customHeight="false" outlineLevel="0" collapsed="false">
      <c r="A2111" s="1" t="n">
        <v>40602</v>
      </c>
      <c r="B2111" s="0" t="n">
        <v>133.15</v>
      </c>
      <c r="C2111" s="0" t="n">
        <v>93.37</v>
      </c>
    </row>
    <row r="2112" customFormat="false" ht="15" hidden="false" customHeight="false" outlineLevel="0" collapsed="false">
      <c r="A2112" s="1" t="n">
        <v>40603</v>
      </c>
      <c r="B2112" s="0" t="n">
        <v>130.93</v>
      </c>
      <c r="C2112" s="0" t="n">
        <v>93.26</v>
      </c>
    </row>
    <row r="2113" customFormat="false" ht="15" hidden="false" customHeight="false" outlineLevel="0" collapsed="false">
      <c r="A2113" s="1" t="n">
        <v>40604</v>
      </c>
      <c r="B2113" s="0" t="n">
        <v>131.21</v>
      </c>
      <c r="C2113" s="0" t="n">
        <v>92.77</v>
      </c>
    </row>
    <row r="2114" customFormat="false" ht="15" hidden="false" customHeight="false" outlineLevel="0" collapsed="false">
      <c r="A2114" s="1" t="n">
        <v>40605</v>
      </c>
      <c r="B2114" s="0" t="n">
        <v>133.47</v>
      </c>
      <c r="C2114" s="0" t="n">
        <v>92.14</v>
      </c>
    </row>
    <row r="2115" customFormat="false" ht="15" hidden="false" customHeight="false" outlineLevel="0" collapsed="false">
      <c r="A2115" s="1" t="n">
        <v>40606</v>
      </c>
      <c r="B2115" s="0" t="n">
        <v>132.47</v>
      </c>
      <c r="C2115" s="0" t="n">
        <v>92.8</v>
      </c>
    </row>
    <row r="2116" customFormat="false" ht="15" hidden="false" customHeight="false" outlineLevel="0" collapsed="false">
      <c r="A2116" s="1" t="n">
        <v>40609</v>
      </c>
      <c r="B2116" s="0" t="n">
        <v>131.43</v>
      </c>
      <c r="C2116" s="0" t="n">
        <v>92.57</v>
      </c>
    </row>
    <row r="2117" customFormat="false" ht="15" hidden="false" customHeight="false" outlineLevel="0" collapsed="false">
      <c r="A2117" s="1" t="n">
        <v>40610</v>
      </c>
      <c r="B2117" s="0" t="n">
        <v>132.58</v>
      </c>
      <c r="C2117" s="0" t="n">
        <v>92.35</v>
      </c>
    </row>
    <row r="2118" customFormat="false" ht="15" hidden="false" customHeight="false" outlineLevel="0" collapsed="false">
      <c r="A2118" s="1" t="n">
        <v>40611</v>
      </c>
      <c r="B2118" s="0" t="n">
        <v>132.39</v>
      </c>
      <c r="C2118" s="0" t="n">
        <v>92.89</v>
      </c>
    </row>
    <row r="2119" customFormat="false" ht="15" hidden="false" customHeight="false" outlineLevel="0" collapsed="false">
      <c r="A2119" s="1" t="n">
        <v>40612</v>
      </c>
      <c r="B2119" s="0" t="n">
        <v>129.9375</v>
      </c>
      <c r="C2119" s="0" t="n">
        <v>93.68</v>
      </c>
    </row>
    <row r="2120" customFormat="false" ht="15" hidden="false" customHeight="false" outlineLevel="0" collapsed="false">
      <c r="A2120" s="1" t="n">
        <v>40613</v>
      </c>
      <c r="B2120" s="0" t="n">
        <v>130.84</v>
      </c>
      <c r="C2120" s="0" t="n">
        <v>93.46</v>
      </c>
    </row>
    <row r="2121" customFormat="false" ht="15" hidden="false" customHeight="false" outlineLevel="0" collapsed="false">
      <c r="A2121" s="1" t="n">
        <v>40616</v>
      </c>
      <c r="B2121" s="0" t="n">
        <v>130.05</v>
      </c>
      <c r="C2121" s="0" t="n">
        <v>93.67</v>
      </c>
    </row>
    <row r="2122" customFormat="false" ht="15" hidden="false" customHeight="false" outlineLevel="0" collapsed="false">
      <c r="A2122" s="1" t="n">
        <v>40617</v>
      </c>
      <c r="B2122" s="0" t="n">
        <v>128.56</v>
      </c>
      <c r="C2122" s="0" t="n">
        <v>94.01</v>
      </c>
    </row>
    <row r="2123" customFormat="false" ht="15" hidden="false" customHeight="false" outlineLevel="0" collapsed="false">
      <c r="A2123" s="1" t="n">
        <v>40618</v>
      </c>
      <c r="B2123" s="0" t="n">
        <v>126.175</v>
      </c>
      <c r="C2123" s="0" t="n">
        <v>94.81</v>
      </c>
    </row>
    <row r="2124" customFormat="false" ht="15" hidden="false" customHeight="false" outlineLevel="0" collapsed="false">
      <c r="A2124" s="1" t="n">
        <v>40619</v>
      </c>
      <c r="B2124" s="0" t="n">
        <v>127.85</v>
      </c>
      <c r="C2124" s="0" t="n">
        <v>94.52</v>
      </c>
    </row>
    <row r="2125" customFormat="false" ht="15" hidden="false" customHeight="false" outlineLevel="0" collapsed="false">
      <c r="A2125" s="1" t="n">
        <v>40620</v>
      </c>
      <c r="B2125" s="0" t="n">
        <v>127.76</v>
      </c>
      <c r="C2125" s="0" t="n">
        <v>94.46</v>
      </c>
    </row>
    <row r="2126" customFormat="false" ht="15" hidden="false" customHeight="false" outlineLevel="0" collapsed="false">
      <c r="A2126" s="1" t="n">
        <v>40623</v>
      </c>
      <c r="B2126" s="0" t="n">
        <v>129.74</v>
      </c>
      <c r="C2126" s="0" t="n">
        <v>93.97</v>
      </c>
    </row>
    <row r="2127" customFormat="false" ht="15" hidden="false" customHeight="false" outlineLevel="0" collapsed="false">
      <c r="A2127" s="1" t="n">
        <v>40624</v>
      </c>
      <c r="B2127" s="0" t="n">
        <v>129.29</v>
      </c>
      <c r="C2127" s="0" t="n">
        <v>94.02</v>
      </c>
    </row>
    <row r="2128" customFormat="false" ht="15" hidden="false" customHeight="false" outlineLevel="0" collapsed="false">
      <c r="A2128" s="1" t="n">
        <v>40625</v>
      </c>
      <c r="B2128" s="0" t="n">
        <v>129.66</v>
      </c>
      <c r="C2128" s="0" t="n">
        <v>93.9</v>
      </c>
    </row>
    <row r="2129" customFormat="false" ht="15" hidden="false" customHeight="false" outlineLevel="0" collapsed="false">
      <c r="A2129" s="1" t="n">
        <v>40626</v>
      </c>
      <c r="B2129" s="0" t="n">
        <v>130.9</v>
      </c>
      <c r="C2129" s="0" t="n">
        <v>93.42</v>
      </c>
    </row>
    <row r="2130" customFormat="false" ht="15" hidden="false" customHeight="false" outlineLevel="0" collapsed="false">
      <c r="A2130" s="1" t="n">
        <v>40627</v>
      </c>
      <c r="B2130" s="0" t="n">
        <v>131.3</v>
      </c>
      <c r="C2130" s="0" t="n">
        <v>93.17</v>
      </c>
    </row>
    <row r="2131" customFormat="false" ht="15" hidden="false" customHeight="false" outlineLevel="0" collapsed="false">
      <c r="A2131" s="1" t="n">
        <v>40630</v>
      </c>
      <c r="B2131" s="0" t="n">
        <v>130.98</v>
      </c>
      <c r="C2131" s="0" t="n">
        <v>93.2</v>
      </c>
    </row>
    <row r="2132" customFormat="false" ht="15" hidden="false" customHeight="false" outlineLevel="0" collapsed="false">
      <c r="A2132" s="1" t="n">
        <v>40631</v>
      </c>
      <c r="B2132" s="0" t="n">
        <v>131.86</v>
      </c>
      <c r="C2132" s="0" t="n">
        <v>92.93</v>
      </c>
    </row>
    <row r="2133" customFormat="false" ht="15" hidden="false" customHeight="false" outlineLevel="0" collapsed="false">
      <c r="A2133" s="1" t="n">
        <v>40632</v>
      </c>
      <c r="B2133" s="0" t="n">
        <v>132.77</v>
      </c>
      <c r="C2133" s="0" t="n">
        <v>93.25</v>
      </c>
    </row>
    <row r="2134" customFormat="false" ht="15" hidden="false" customHeight="false" outlineLevel="0" collapsed="false">
      <c r="A2134" s="1" t="n">
        <v>40633</v>
      </c>
      <c r="B2134" s="0" t="n">
        <v>132.59</v>
      </c>
      <c r="C2134" s="0" t="n">
        <v>93.01</v>
      </c>
    </row>
    <row r="2135" customFormat="false" ht="15" hidden="false" customHeight="false" outlineLevel="0" collapsed="false">
      <c r="A2135" s="1" t="n">
        <v>40634</v>
      </c>
      <c r="B2135" s="0" t="n">
        <v>133.15</v>
      </c>
      <c r="C2135" s="0" t="n">
        <v>92.96</v>
      </c>
    </row>
    <row r="2136" customFormat="false" ht="15" hidden="false" customHeight="false" outlineLevel="0" collapsed="false">
      <c r="A2136" s="1" t="n">
        <v>40637</v>
      </c>
      <c r="B2136" s="0" t="n">
        <v>133.26</v>
      </c>
      <c r="C2136" s="0" t="n">
        <v>93.17</v>
      </c>
    </row>
    <row r="2137" customFormat="false" ht="15" hidden="false" customHeight="false" outlineLevel="0" collapsed="false">
      <c r="A2137" s="1" t="n">
        <v>40638</v>
      </c>
      <c r="B2137" s="0" t="n">
        <v>133.24</v>
      </c>
      <c r="C2137" s="0" t="n">
        <v>92.7</v>
      </c>
    </row>
    <row r="2138" customFormat="false" ht="15" hidden="false" customHeight="false" outlineLevel="0" collapsed="false">
      <c r="A2138" s="1" t="n">
        <v>40639</v>
      </c>
      <c r="B2138" s="0" t="n">
        <v>133.66</v>
      </c>
      <c r="C2138" s="0" t="n">
        <v>92.3</v>
      </c>
    </row>
    <row r="2139" customFormat="false" ht="15" hidden="false" customHeight="false" outlineLevel="0" collapsed="false">
      <c r="A2139" s="1" t="n">
        <v>40640</v>
      </c>
      <c r="B2139" s="0" t="n">
        <v>133.32</v>
      </c>
      <c r="C2139" s="0" t="n">
        <v>92.31</v>
      </c>
    </row>
    <row r="2140" customFormat="false" ht="15" hidden="false" customHeight="false" outlineLevel="0" collapsed="false">
      <c r="A2140" s="1" t="n">
        <v>40641</v>
      </c>
      <c r="B2140" s="0" t="n">
        <v>132.86</v>
      </c>
      <c r="C2140" s="0" t="n">
        <v>92.04</v>
      </c>
    </row>
    <row r="2141" customFormat="false" ht="15" hidden="false" customHeight="false" outlineLevel="0" collapsed="false">
      <c r="A2141" s="1" t="n">
        <v>40644</v>
      </c>
      <c r="B2141" s="0" t="n">
        <v>132.46</v>
      </c>
      <c r="C2141" s="0" t="n">
        <v>92.16</v>
      </c>
    </row>
    <row r="2142" customFormat="false" ht="15" hidden="false" customHeight="false" outlineLevel="0" collapsed="false">
      <c r="A2142" s="1" t="n">
        <v>40645</v>
      </c>
      <c r="B2142" s="0" t="n">
        <v>131.47</v>
      </c>
      <c r="C2142" s="0" t="n">
        <v>92.68</v>
      </c>
    </row>
    <row r="2143" customFormat="false" ht="15" hidden="false" customHeight="false" outlineLevel="0" collapsed="false">
      <c r="A2143" s="1" t="n">
        <v>40646</v>
      </c>
      <c r="B2143" s="0" t="n">
        <v>131.46</v>
      </c>
      <c r="C2143" s="0" t="n">
        <v>93.04</v>
      </c>
    </row>
    <row r="2144" customFormat="false" ht="15" hidden="false" customHeight="false" outlineLevel="0" collapsed="false">
      <c r="A2144" s="1" t="n">
        <v>40647</v>
      </c>
      <c r="B2144" s="0" t="n">
        <v>131.56</v>
      </c>
      <c r="C2144" s="0" t="n">
        <v>92.73</v>
      </c>
    </row>
    <row r="2145" customFormat="false" ht="15" hidden="false" customHeight="false" outlineLevel="0" collapsed="false">
      <c r="A2145" s="1" t="n">
        <v>40648</v>
      </c>
      <c r="B2145" s="0" t="n">
        <v>132.04</v>
      </c>
      <c r="C2145" s="0" t="n">
        <v>93.41</v>
      </c>
    </row>
    <row r="2146" customFormat="false" ht="15" hidden="false" customHeight="false" outlineLevel="0" collapsed="false">
      <c r="A2146" s="1" t="n">
        <v>40651</v>
      </c>
      <c r="B2146" s="0" t="n">
        <v>130.56</v>
      </c>
      <c r="C2146" s="0" t="n">
        <v>93.64</v>
      </c>
    </row>
    <row r="2147" customFormat="false" ht="15" hidden="false" customHeight="false" outlineLevel="0" collapsed="false">
      <c r="A2147" s="1" t="n">
        <v>40652</v>
      </c>
      <c r="B2147" s="0" t="n">
        <v>131.31</v>
      </c>
      <c r="C2147" s="0" t="n">
        <v>93.76</v>
      </c>
    </row>
    <row r="2148" customFormat="false" ht="15" hidden="false" customHeight="false" outlineLevel="0" collapsed="false">
      <c r="A2148" s="1" t="n">
        <v>40653</v>
      </c>
      <c r="B2148" s="0" t="n">
        <v>133.1</v>
      </c>
      <c r="C2148" s="0" t="n">
        <v>93.39</v>
      </c>
    </row>
    <row r="2149" customFormat="false" ht="15" hidden="false" customHeight="false" outlineLevel="0" collapsed="false">
      <c r="A2149" s="1" t="n">
        <v>40654</v>
      </c>
      <c r="B2149" s="0" t="n">
        <v>133.78</v>
      </c>
      <c r="C2149" s="0" t="n">
        <v>93.46</v>
      </c>
    </row>
    <row r="2150" customFormat="false" ht="15" hidden="false" customHeight="false" outlineLevel="0" collapsed="false">
      <c r="A2150" s="1" t="n">
        <v>40655</v>
      </c>
      <c r="B2150" s="0" t="n">
        <v>133.78</v>
      </c>
      <c r="C2150" s="0" t="n">
        <v>93.46</v>
      </c>
    </row>
    <row r="2151" customFormat="false" ht="15" hidden="false" customHeight="false" outlineLevel="0" collapsed="false">
      <c r="A2151" s="1" t="n">
        <v>40658</v>
      </c>
      <c r="B2151" s="0" t="n">
        <v>133.64</v>
      </c>
      <c r="C2151" s="0" t="n">
        <v>93.79</v>
      </c>
    </row>
    <row r="2152" customFormat="false" ht="15" hidden="false" customHeight="false" outlineLevel="0" collapsed="false">
      <c r="A2152" s="1" t="n">
        <v>40659</v>
      </c>
      <c r="B2152" s="0" t="n">
        <v>134.791</v>
      </c>
      <c r="C2152" s="0" t="n">
        <v>94.19</v>
      </c>
    </row>
    <row r="2153" customFormat="false" ht="15" hidden="false" customHeight="false" outlineLevel="0" collapsed="false">
      <c r="A2153" s="1" t="n">
        <v>40660</v>
      </c>
      <c r="B2153" s="0" t="n">
        <v>135.67</v>
      </c>
      <c r="C2153" s="0" t="n">
        <v>93.92</v>
      </c>
    </row>
    <row r="2154" customFormat="false" ht="15" hidden="false" customHeight="false" outlineLevel="0" collapsed="false">
      <c r="A2154" s="1" t="n">
        <v>40661</v>
      </c>
      <c r="B2154" s="0" t="n">
        <v>136.11</v>
      </c>
      <c r="C2154" s="0" t="n">
        <v>94.28</v>
      </c>
    </row>
    <row r="2155" customFormat="false" ht="15" hidden="false" customHeight="false" outlineLevel="0" collapsed="false">
      <c r="A2155" s="1" t="n">
        <v>40662</v>
      </c>
      <c r="B2155" s="0" t="n">
        <v>136.43</v>
      </c>
      <c r="C2155" s="0" t="n">
        <v>94.47</v>
      </c>
    </row>
    <row r="2156" customFormat="false" ht="15" hidden="false" customHeight="false" outlineLevel="0" collapsed="false">
      <c r="A2156" s="1" t="n">
        <v>40665</v>
      </c>
      <c r="B2156" s="0" t="n">
        <v>136.22</v>
      </c>
      <c r="C2156" s="0" t="n">
        <v>94.2</v>
      </c>
    </row>
    <row r="2157" customFormat="false" ht="15" hidden="false" customHeight="false" outlineLevel="0" collapsed="false">
      <c r="A2157" s="1" t="n">
        <v>40666</v>
      </c>
      <c r="B2157" s="0" t="n">
        <v>135.73</v>
      </c>
      <c r="C2157" s="0" t="n">
        <v>94.45</v>
      </c>
    </row>
    <row r="2158" customFormat="false" ht="15" hidden="false" customHeight="false" outlineLevel="0" collapsed="false">
      <c r="A2158" s="1" t="n">
        <v>40667</v>
      </c>
      <c r="B2158" s="0" t="n">
        <v>134.83</v>
      </c>
      <c r="C2158" s="0" t="n">
        <v>94.69</v>
      </c>
    </row>
    <row r="2159" customFormat="false" ht="15" hidden="false" customHeight="false" outlineLevel="0" collapsed="false">
      <c r="A2159" s="1" t="n">
        <v>40668</v>
      </c>
      <c r="B2159" s="0" t="n">
        <v>133.61</v>
      </c>
      <c r="C2159" s="0" t="n">
        <v>95.16</v>
      </c>
    </row>
    <row r="2160" customFormat="false" ht="15" hidden="false" customHeight="false" outlineLevel="0" collapsed="false">
      <c r="A2160" s="1" t="n">
        <v>40669</v>
      </c>
      <c r="B2160" s="0" t="n">
        <v>134.2</v>
      </c>
      <c r="C2160" s="0" t="n">
        <v>95.21</v>
      </c>
    </row>
    <row r="2161" customFormat="false" ht="15" hidden="false" customHeight="false" outlineLevel="0" collapsed="false">
      <c r="A2161" s="1" t="n">
        <v>40672</v>
      </c>
      <c r="B2161" s="0" t="n">
        <v>134.72</v>
      </c>
      <c r="C2161" s="0" t="n">
        <v>95.35</v>
      </c>
    </row>
    <row r="2162" customFormat="false" ht="15" hidden="false" customHeight="false" outlineLevel="0" collapsed="false">
      <c r="A2162" s="1" t="n">
        <v>40673</v>
      </c>
      <c r="B2162" s="0" t="n">
        <v>135.87</v>
      </c>
      <c r="C2162" s="0" t="n">
        <v>94.89</v>
      </c>
    </row>
    <row r="2163" customFormat="false" ht="15" hidden="false" customHeight="false" outlineLevel="0" collapsed="false">
      <c r="A2163" s="1" t="n">
        <v>40674</v>
      </c>
      <c r="B2163" s="0" t="n">
        <v>134.44</v>
      </c>
      <c r="C2163" s="0" t="n">
        <v>95.23</v>
      </c>
    </row>
    <row r="2164" customFormat="false" ht="15" hidden="false" customHeight="false" outlineLevel="0" collapsed="false">
      <c r="A2164" s="1" t="n">
        <v>40675</v>
      </c>
      <c r="B2164" s="0" t="n">
        <v>135.08</v>
      </c>
      <c r="C2164" s="0" t="n">
        <v>95.02</v>
      </c>
    </row>
    <row r="2165" customFormat="false" ht="15" hidden="false" customHeight="false" outlineLevel="0" collapsed="false">
      <c r="A2165" s="1" t="n">
        <v>40676</v>
      </c>
      <c r="B2165" s="0" t="n">
        <v>134.04</v>
      </c>
      <c r="C2165" s="0" t="n">
        <v>95.39</v>
      </c>
    </row>
    <row r="2166" customFormat="false" ht="15" hidden="false" customHeight="false" outlineLevel="0" collapsed="false">
      <c r="A2166" s="1" t="n">
        <v>40679</v>
      </c>
      <c r="B2166" s="0" t="n">
        <v>133.19</v>
      </c>
      <c r="C2166" s="0" t="n">
        <v>95.62</v>
      </c>
    </row>
    <row r="2167" customFormat="false" ht="15" hidden="false" customHeight="false" outlineLevel="0" collapsed="false">
      <c r="A2167" s="1" t="n">
        <v>40680</v>
      </c>
      <c r="B2167" s="0" t="n">
        <v>133.17</v>
      </c>
      <c r="C2167" s="0" t="n">
        <v>95.9</v>
      </c>
    </row>
    <row r="2168" customFormat="false" ht="15" hidden="false" customHeight="false" outlineLevel="0" collapsed="false">
      <c r="A2168" s="1" t="n">
        <v>40681</v>
      </c>
      <c r="B2168" s="0" t="n">
        <v>134.36</v>
      </c>
      <c r="C2168" s="0" t="n">
        <v>95.35</v>
      </c>
    </row>
    <row r="2169" customFormat="false" ht="15" hidden="false" customHeight="false" outlineLevel="0" collapsed="false">
      <c r="A2169" s="1" t="n">
        <v>40682</v>
      </c>
      <c r="B2169" s="0" t="n">
        <v>134.68</v>
      </c>
      <c r="C2169" s="0" t="n">
        <v>95.45</v>
      </c>
    </row>
    <row r="2170" customFormat="false" ht="15" hidden="false" customHeight="false" outlineLevel="0" collapsed="false">
      <c r="A2170" s="1" t="n">
        <v>40683</v>
      </c>
      <c r="B2170" s="0" t="n">
        <v>133.61</v>
      </c>
      <c r="C2170" s="0" t="n">
        <v>95.68</v>
      </c>
    </row>
    <row r="2171" customFormat="false" ht="15" hidden="false" customHeight="false" outlineLevel="0" collapsed="false">
      <c r="A2171" s="1" t="n">
        <v>40686</v>
      </c>
      <c r="B2171" s="0" t="n">
        <v>132.06</v>
      </c>
      <c r="C2171" s="0" t="n">
        <v>95.81</v>
      </c>
    </row>
    <row r="2172" customFormat="false" ht="15" hidden="false" customHeight="false" outlineLevel="0" collapsed="false">
      <c r="A2172" s="1" t="n">
        <v>40687</v>
      </c>
      <c r="B2172" s="0" t="n">
        <v>131.95</v>
      </c>
      <c r="C2172" s="0" t="n">
        <v>95.91</v>
      </c>
    </row>
    <row r="2173" customFormat="false" ht="15" hidden="false" customHeight="false" outlineLevel="0" collapsed="false">
      <c r="A2173" s="1" t="n">
        <v>40688</v>
      </c>
      <c r="B2173" s="0" t="n">
        <v>132.39</v>
      </c>
      <c r="C2173" s="0" t="n">
        <v>95.92</v>
      </c>
    </row>
    <row r="2174" customFormat="false" ht="15" hidden="false" customHeight="false" outlineLevel="0" collapsed="false">
      <c r="A2174" s="1" t="n">
        <v>40689</v>
      </c>
      <c r="B2174" s="0" t="n">
        <v>133</v>
      </c>
      <c r="C2174" s="0" t="n">
        <v>96.45</v>
      </c>
    </row>
    <row r="2175" customFormat="false" ht="15" hidden="false" customHeight="false" outlineLevel="0" collapsed="false">
      <c r="A2175" s="1" t="n">
        <v>40690</v>
      </c>
      <c r="B2175" s="0" t="n">
        <v>133.51</v>
      </c>
      <c r="C2175" s="0" t="n">
        <v>96.44</v>
      </c>
    </row>
    <row r="2176" customFormat="false" ht="15" hidden="false" customHeight="false" outlineLevel="0" collapsed="false">
      <c r="A2176" s="1" t="n">
        <v>40693</v>
      </c>
      <c r="B2176" s="0" t="n">
        <v>133.51</v>
      </c>
      <c r="C2176" s="0" t="n">
        <v>96.44</v>
      </c>
    </row>
    <row r="2177" customFormat="false" ht="15" hidden="false" customHeight="false" outlineLevel="0" collapsed="false">
      <c r="A2177" s="1" t="n">
        <v>40694</v>
      </c>
      <c r="B2177" s="0" t="n">
        <v>134.9</v>
      </c>
      <c r="C2177" s="0" t="n">
        <v>96.59</v>
      </c>
    </row>
    <row r="2178" customFormat="false" ht="15" hidden="false" customHeight="false" outlineLevel="0" collapsed="false">
      <c r="A2178" s="1" t="n">
        <v>40695</v>
      </c>
      <c r="B2178" s="0" t="n">
        <v>131.87</v>
      </c>
      <c r="C2178" s="0" t="n">
        <v>97.14</v>
      </c>
    </row>
    <row r="2179" customFormat="false" ht="15" hidden="false" customHeight="false" outlineLevel="0" collapsed="false">
      <c r="A2179" s="1" t="n">
        <v>40696</v>
      </c>
      <c r="B2179" s="0" t="n">
        <v>131.73</v>
      </c>
      <c r="C2179" s="0" t="n">
        <v>96.56</v>
      </c>
    </row>
    <row r="2180" customFormat="false" ht="15" hidden="false" customHeight="false" outlineLevel="0" collapsed="false">
      <c r="A2180" s="1" t="n">
        <v>40697</v>
      </c>
      <c r="B2180" s="0" t="n">
        <v>130.42</v>
      </c>
      <c r="C2180" s="0" t="n">
        <v>96.94</v>
      </c>
    </row>
    <row r="2181" customFormat="false" ht="15" hidden="false" customHeight="false" outlineLevel="0" collapsed="false">
      <c r="A2181" s="1" t="n">
        <v>40700</v>
      </c>
      <c r="B2181" s="0" t="n">
        <v>129.045</v>
      </c>
      <c r="C2181" s="0" t="n">
        <v>96.88</v>
      </c>
    </row>
    <row r="2182" customFormat="false" ht="15" hidden="false" customHeight="false" outlineLevel="0" collapsed="false">
      <c r="A2182" s="1" t="n">
        <v>40701</v>
      </c>
      <c r="B2182" s="0" t="n">
        <v>128.96</v>
      </c>
      <c r="C2182" s="0" t="n">
        <v>97.06</v>
      </c>
    </row>
    <row r="2183" customFormat="false" ht="15" hidden="false" customHeight="false" outlineLevel="0" collapsed="false">
      <c r="A2183" s="1" t="n">
        <v>40702</v>
      </c>
      <c r="B2183" s="0" t="n">
        <v>128.42</v>
      </c>
      <c r="C2183" s="0" t="n">
        <v>97.27</v>
      </c>
    </row>
    <row r="2184" customFormat="false" ht="15" hidden="false" customHeight="false" outlineLevel="0" collapsed="false">
      <c r="A2184" s="1" t="n">
        <v>40703</v>
      </c>
      <c r="B2184" s="0" t="n">
        <v>129.4</v>
      </c>
      <c r="C2184" s="0" t="n">
        <v>96.88</v>
      </c>
    </row>
    <row r="2185" customFormat="false" ht="15" hidden="false" customHeight="false" outlineLevel="0" collapsed="false">
      <c r="A2185" s="1" t="n">
        <v>40704</v>
      </c>
      <c r="B2185" s="0" t="n">
        <v>127.6</v>
      </c>
      <c r="C2185" s="0" t="n">
        <v>97.19</v>
      </c>
    </row>
    <row r="2186" customFormat="false" ht="15" hidden="false" customHeight="false" outlineLevel="0" collapsed="false">
      <c r="A2186" s="1" t="n">
        <v>40707</v>
      </c>
      <c r="B2186" s="0" t="n">
        <v>127.7</v>
      </c>
      <c r="C2186" s="0" t="n">
        <v>96.98</v>
      </c>
    </row>
    <row r="2187" customFormat="false" ht="15" hidden="false" customHeight="false" outlineLevel="0" collapsed="false">
      <c r="A2187" s="1" t="n">
        <v>40708</v>
      </c>
      <c r="B2187" s="0" t="n">
        <v>129.32</v>
      </c>
      <c r="C2187" s="0" t="n">
        <v>96.21</v>
      </c>
    </row>
    <row r="2188" customFormat="false" ht="15" hidden="false" customHeight="false" outlineLevel="0" collapsed="false">
      <c r="A2188" s="1" t="n">
        <v>40709</v>
      </c>
      <c r="B2188" s="0" t="n">
        <v>127.02</v>
      </c>
      <c r="C2188" s="0" t="n">
        <v>97.25</v>
      </c>
    </row>
    <row r="2189" customFormat="false" ht="15" hidden="false" customHeight="false" outlineLevel="0" collapsed="false">
      <c r="A2189" s="1" t="n">
        <v>40710</v>
      </c>
      <c r="B2189" s="0" t="n">
        <v>127.3</v>
      </c>
      <c r="C2189" s="0" t="n">
        <v>97.52</v>
      </c>
    </row>
    <row r="2190" customFormat="false" ht="15" hidden="false" customHeight="false" outlineLevel="0" collapsed="false">
      <c r="A2190" s="1" t="n">
        <v>40711</v>
      </c>
      <c r="B2190" s="0" t="n">
        <v>127.05</v>
      </c>
      <c r="C2190" s="0" t="n">
        <v>97.45</v>
      </c>
    </row>
    <row r="2191" customFormat="false" ht="15" hidden="false" customHeight="false" outlineLevel="0" collapsed="false">
      <c r="A2191" s="1" t="n">
        <v>40714</v>
      </c>
      <c r="B2191" s="0" t="n">
        <v>127.7</v>
      </c>
      <c r="C2191" s="0" t="n">
        <v>97.3</v>
      </c>
    </row>
    <row r="2192" customFormat="false" ht="15" hidden="false" customHeight="false" outlineLevel="0" collapsed="false">
      <c r="A2192" s="1" t="n">
        <v>40715</v>
      </c>
      <c r="B2192" s="0" t="n">
        <v>129.45</v>
      </c>
      <c r="C2192" s="0" t="n">
        <v>97.17</v>
      </c>
    </row>
    <row r="2193" customFormat="false" ht="15" hidden="false" customHeight="false" outlineLevel="0" collapsed="false">
      <c r="A2193" s="1" t="n">
        <v>40716</v>
      </c>
      <c r="B2193" s="0" t="n">
        <v>128.67</v>
      </c>
      <c r="C2193" s="0" t="n">
        <v>97.13</v>
      </c>
    </row>
    <row r="2194" customFormat="false" ht="15" hidden="false" customHeight="false" outlineLevel="0" collapsed="false">
      <c r="A2194" s="1" t="n">
        <v>40717</v>
      </c>
      <c r="B2194" s="0" t="n">
        <v>128.301</v>
      </c>
      <c r="C2194" s="0" t="n">
        <v>97.64</v>
      </c>
    </row>
    <row r="2195" customFormat="false" ht="15" hidden="false" customHeight="false" outlineLevel="0" collapsed="false">
      <c r="A2195" s="1" t="n">
        <v>40718</v>
      </c>
      <c r="B2195" s="0" t="n">
        <v>126.81</v>
      </c>
      <c r="C2195" s="0" t="n">
        <v>98.05</v>
      </c>
    </row>
    <row r="2196" customFormat="false" ht="15" hidden="false" customHeight="false" outlineLevel="0" collapsed="false">
      <c r="A2196" s="1" t="n">
        <v>40721</v>
      </c>
      <c r="B2196" s="0" t="n">
        <v>127.94</v>
      </c>
      <c r="C2196" s="0" t="n">
        <v>97.67</v>
      </c>
    </row>
    <row r="2197" customFormat="false" ht="15" hidden="false" customHeight="false" outlineLevel="0" collapsed="false">
      <c r="A2197" s="1" t="n">
        <v>40722</v>
      </c>
      <c r="B2197" s="0" t="n">
        <v>129.61</v>
      </c>
      <c r="C2197" s="0" t="n">
        <v>96.77</v>
      </c>
    </row>
    <row r="2198" customFormat="false" ht="15" hidden="false" customHeight="false" outlineLevel="0" collapsed="false">
      <c r="A2198" s="1" t="n">
        <v>40723</v>
      </c>
      <c r="B2198" s="0" t="n">
        <v>130.72</v>
      </c>
      <c r="C2198" s="0" t="n">
        <v>96.19</v>
      </c>
    </row>
    <row r="2199" customFormat="false" ht="15" hidden="false" customHeight="false" outlineLevel="0" collapsed="false">
      <c r="A2199" s="1" t="n">
        <v>40724</v>
      </c>
      <c r="B2199" s="0" t="n">
        <v>131.97</v>
      </c>
      <c r="C2199" s="0" t="n">
        <v>95.86</v>
      </c>
    </row>
    <row r="2200" customFormat="false" ht="15" hidden="false" customHeight="false" outlineLevel="0" collapsed="false">
      <c r="A2200" s="1" t="n">
        <v>40725</v>
      </c>
      <c r="B2200" s="0" t="n">
        <v>133.92</v>
      </c>
      <c r="C2200" s="0" t="n">
        <v>95.39</v>
      </c>
    </row>
    <row r="2201" customFormat="false" ht="15" hidden="false" customHeight="false" outlineLevel="0" collapsed="false">
      <c r="A2201" s="1" t="n">
        <v>40728</v>
      </c>
      <c r="B2201" s="0" t="n">
        <v>133.92</v>
      </c>
      <c r="C2201" s="0" t="n">
        <v>95.39</v>
      </c>
    </row>
    <row r="2202" customFormat="false" ht="15" hidden="false" customHeight="false" outlineLevel="0" collapsed="false">
      <c r="A2202" s="1" t="n">
        <v>40729</v>
      </c>
      <c r="B2202" s="0" t="n">
        <v>133.81</v>
      </c>
      <c r="C2202" s="0" t="n">
        <v>95.99</v>
      </c>
    </row>
    <row r="2203" customFormat="false" ht="15" hidden="false" customHeight="false" outlineLevel="0" collapsed="false">
      <c r="A2203" s="1" t="n">
        <v>40730</v>
      </c>
      <c r="B2203" s="0" t="n">
        <v>133.97</v>
      </c>
      <c r="C2203" s="0" t="n">
        <v>96.16</v>
      </c>
    </row>
    <row r="2204" customFormat="false" ht="15" hidden="false" customHeight="false" outlineLevel="0" collapsed="false">
      <c r="A2204" s="1" t="n">
        <v>40731</v>
      </c>
      <c r="B2204" s="0" t="n">
        <v>135.36</v>
      </c>
      <c r="C2204" s="0" t="n">
        <v>95.79</v>
      </c>
    </row>
    <row r="2205" customFormat="false" ht="15" hidden="false" customHeight="false" outlineLevel="0" collapsed="false">
      <c r="A2205" s="1" t="n">
        <v>40732</v>
      </c>
      <c r="B2205" s="0" t="n">
        <v>134.4</v>
      </c>
      <c r="C2205" s="0" t="n">
        <v>96.81</v>
      </c>
    </row>
    <row r="2206" customFormat="false" ht="15" hidden="false" customHeight="false" outlineLevel="0" collapsed="false">
      <c r="A2206" s="1" t="n">
        <v>40735</v>
      </c>
      <c r="B2206" s="0" t="n">
        <v>131.97</v>
      </c>
      <c r="C2206" s="0" t="n">
        <v>97.55</v>
      </c>
    </row>
    <row r="2207" customFormat="false" ht="15" hidden="false" customHeight="false" outlineLevel="0" collapsed="false">
      <c r="A2207" s="1" t="n">
        <v>40736</v>
      </c>
      <c r="B2207" s="0" t="n">
        <v>131.4</v>
      </c>
      <c r="C2207" s="0" t="n">
        <v>97.69</v>
      </c>
    </row>
    <row r="2208" customFormat="false" ht="15" hidden="false" customHeight="false" outlineLevel="0" collapsed="false">
      <c r="A2208" s="1" t="n">
        <v>40737</v>
      </c>
      <c r="B2208" s="0" t="n">
        <v>131.84</v>
      </c>
      <c r="C2208" s="0" t="n">
        <v>97.85</v>
      </c>
    </row>
    <row r="2209" customFormat="false" ht="15" hidden="false" customHeight="false" outlineLevel="0" collapsed="false">
      <c r="A2209" s="1" t="n">
        <v>40738</v>
      </c>
      <c r="B2209" s="0" t="n">
        <v>130.93</v>
      </c>
      <c r="C2209" s="0" t="n">
        <v>97.29</v>
      </c>
    </row>
    <row r="2210" customFormat="false" ht="15" hidden="false" customHeight="false" outlineLevel="0" collapsed="false">
      <c r="A2210" s="1" t="n">
        <v>40739</v>
      </c>
      <c r="B2210" s="0" t="n">
        <v>131.69</v>
      </c>
      <c r="C2210" s="0" t="n">
        <v>97.69</v>
      </c>
    </row>
    <row r="2211" customFormat="false" ht="15" hidden="false" customHeight="false" outlineLevel="0" collapsed="false">
      <c r="A2211" s="1" t="n">
        <v>40742</v>
      </c>
      <c r="B2211" s="0" t="n">
        <v>130.61</v>
      </c>
      <c r="C2211" s="0" t="n">
        <v>97.63</v>
      </c>
    </row>
    <row r="2212" customFormat="false" ht="15" hidden="false" customHeight="false" outlineLevel="0" collapsed="false">
      <c r="A2212" s="1" t="n">
        <v>40743</v>
      </c>
      <c r="B2212" s="0" t="n">
        <v>132.73</v>
      </c>
      <c r="C2212" s="0" t="n">
        <v>98</v>
      </c>
    </row>
    <row r="2213" customFormat="false" ht="15" hidden="false" customHeight="false" outlineLevel="0" collapsed="false">
      <c r="A2213" s="1" t="n">
        <v>40744</v>
      </c>
      <c r="B2213" s="0" t="n">
        <v>132.65</v>
      </c>
      <c r="C2213" s="0" t="n">
        <v>97.52</v>
      </c>
    </row>
    <row r="2214" customFormat="false" ht="15" hidden="false" customHeight="false" outlineLevel="0" collapsed="false">
      <c r="A2214" s="1" t="n">
        <v>40745</v>
      </c>
      <c r="B2214" s="0" t="n">
        <v>134.49</v>
      </c>
      <c r="C2214" s="0" t="n">
        <v>96.98</v>
      </c>
    </row>
    <row r="2215" customFormat="false" ht="15" hidden="false" customHeight="false" outlineLevel="0" collapsed="false">
      <c r="A2215" s="1" t="n">
        <v>40746</v>
      </c>
      <c r="B2215" s="0" t="n">
        <v>134.58</v>
      </c>
      <c r="C2215" s="0" t="n">
        <v>97.35</v>
      </c>
    </row>
    <row r="2216" customFormat="false" ht="15" hidden="false" customHeight="false" outlineLevel="0" collapsed="false">
      <c r="A2216" s="1" t="n">
        <v>40749</v>
      </c>
      <c r="B2216" s="0" t="n">
        <v>133.83</v>
      </c>
      <c r="C2216" s="0" t="n">
        <v>97.04</v>
      </c>
    </row>
    <row r="2217" customFormat="false" ht="15" hidden="false" customHeight="false" outlineLevel="0" collapsed="false">
      <c r="A2217" s="1" t="n">
        <v>40750</v>
      </c>
      <c r="B2217" s="0" t="n">
        <v>133.33</v>
      </c>
      <c r="C2217" s="0" t="n">
        <v>97.45</v>
      </c>
    </row>
    <row r="2218" customFormat="false" ht="15" hidden="false" customHeight="false" outlineLevel="0" collapsed="false">
      <c r="A2218" s="1" t="n">
        <v>40751</v>
      </c>
      <c r="B2218" s="0" t="n">
        <v>130.6</v>
      </c>
      <c r="C2218" s="0" t="n">
        <v>97.29</v>
      </c>
    </row>
    <row r="2219" customFormat="false" ht="15" hidden="false" customHeight="false" outlineLevel="0" collapsed="false">
      <c r="A2219" s="1" t="n">
        <v>40752</v>
      </c>
      <c r="B2219" s="0" t="n">
        <v>130.22</v>
      </c>
      <c r="C2219" s="0" t="n">
        <v>97.48</v>
      </c>
    </row>
    <row r="2220" customFormat="false" ht="15" hidden="false" customHeight="false" outlineLevel="0" collapsed="false">
      <c r="A2220" s="1" t="n">
        <v>40753</v>
      </c>
      <c r="B2220" s="0" t="n">
        <v>129.33</v>
      </c>
      <c r="C2220" s="0" t="n">
        <v>98.66</v>
      </c>
    </row>
    <row r="2221" customFormat="false" ht="15" hidden="false" customHeight="false" outlineLevel="0" collapsed="false">
      <c r="A2221" s="1" t="n">
        <v>40756</v>
      </c>
      <c r="B2221" s="0" t="n">
        <v>128.78</v>
      </c>
      <c r="C2221" s="0" t="n">
        <v>98.78</v>
      </c>
    </row>
    <row r="2222" customFormat="false" ht="15" hidden="false" customHeight="false" outlineLevel="0" collapsed="false">
      <c r="A2222" s="1" t="n">
        <v>40757</v>
      </c>
      <c r="B2222" s="0" t="n">
        <v>125.49</v>
      </c>
      <c r="C2222" s="0" t="n">
        <v>99.69</v>
      </c>
    </row>
    <row r="2223" customFormat="false" ht="15" hidden="false" customHeight="false" outlineLevel="0" collapsed="false">
      <c r="A2223" s="1" t="n">
        <v>40758</v>
      </c>
      <c r="B2223" s="0" t="n">
        <v>126.17</v>
      </c>
      <c r="C2223" s="0" t="n">
        <v>99.77</v>
      </c>
    </row>
    <row r="2224" customFormat="false" ht="15" hidden="false" customHeight="false" outlineLevel="0" collapsed="false">
      <c r="A2224" s="1" t="n">
        <v>40759</v>
      </c>
      <c r="B2224" s="0" t="n">
        <v>120.26</v>
      </c>
      <c r="C2224" s="0" t="n">
        <v>101.09</v>
      </c>
    </row>
    <row r="2225" customFormat="false" ht="15" hidden="false" customHeight="false" outlineLevel="0" collapsed="false">
      <c r="A2225" s="1" t="n">
        <v>40760</v>
      </c>
      <c r="B2225" s="0" t="n">
        <v>120.08</v>
      </c>
      <c r="C2225" s="0" t="n">
        <v>99.92</v>
      </c>
    </row>
    <row r="2226" customFormat="false" ht="15" hidden="false" customHeight="false" outlineLevel="0" collapsed="false">
      <c r="A2226" s="1" t="n">
        <v>40763</v>
      </c>
      <c r="B2226" s="0" t="n">
        <v>112.26</v>
      </c>
      <c r="C2226" s="0" t="n">
        <v>101.51</v>
      </c>
    </row>
    <row r="2227" customFormat="false" ht="15" hidden="false" customHeight="false" outlineLevel="0" collapsed="false">
      <c r="A2227" s="1" t="n">
        <v>40764</v>
      </c>
      <c r="B2227" s="0" t="n">
        <v>117.48</v>
      </c>
      <c r="C2227" s="0" t="n">
        <v>102.1</v>
      </c>
    </row>
    <row r="2228" customFormat="false" ht="15" hidden="false" customHeight="false" outlineLevel="0" collapsed="false">
      <c r="A2228" s="1" t="n">
        <v>40765</v>
      </c>
      <c r="B2228" s="0" t="n">
        <v>112.29</v>
      </c>
      <c r="C2228" s="0" t="n">
        <v>103.45</v>
      </c>
    </row>
    <row r="2229" customFormat="false" ht="15" hidden="false" customHeight="false" outlineLevel="0" collapsed="false">
      <c r="A2229" s="1" t="n">
        <v>40766</v>
      </c>
      <c r="B2229" s="0" t="n">
        <v>117.33</v>
      </c>
      <c r="C2229" s="0" t="n">
        <v>101.93</v>
      </c>
    </row>
    <row r="2230" customFormat="false" ht="15" hidden="false" customHeight="false" outlineLevel="0" collapsed="false">
      <c r="A2230" s="1" t="n">
        <v>40767</v>
      </c>
      <c r="B2230" s="0" t="n">
        <v>118.12</v>
      </c>
      <c r="C2230" s="0" t="n">
        <v>102.64</v>
      </c>
    </row>
    <row r="2231" customFormat="false" ht="15" hidden="false" customHeight="false" outlineLevel="0" collapsed="false">
      <c r="A2231" s="1" t="n">
        <v>40770</v>
      </c>
      <c r="B2231" s="0" t="n">
        <v>120.62</v>
      </c>
      <c r="C2231" s="0" t="n">
        <v>102.26</v>
      </c>
    </row>
    <row r="2232" customFormat="false" ht="15" hidden="false" customHeight="false" outlineLevel="0" collapsed="false">
      <c r="A2232" s="1" t="n">
        <v>40771</v>
      </c>
      <c r="B2232" s="0" t="n">
        <v>119.59</v>
      </c>
      <c r="C2232" s="0" t="n">
        <v>102.73</v>
      </c>
    </row>
    <row r="2233" customFormat="false" ht="15" hidden="false" customHeight="false" outlineLevel="0" collapsed="false">
      <c r="A2233" s="1" t="n">
        <v>40772</v>
      </c>
      <c r="B2233" s="0" t="n">
        <v>119.67</v>
      </c>
      <c r="C2233" s="0" t="n">
        <v>103.45</v>
      </c>
    </row>
    <row r="2234" customFormat="false" ht="15" hidden="false" customHeight="false" outlineLevel="0" collapsed="false">
      <c r="A2234" s="1" t="n">
        <v>40773</v>
      </c>
      <c r="B2234" s="0" t="n">
        <v>114.51</v>
      </c>
      <c r="C2234" s="0" t="n">
        <v>103.99</v>
      </c>
    </row>
    <row r="2235" customFormat="false" ht="15" hidden="false" customHeight="false" outlineLevel="0" collapsed="false">
      <c r="A2235" s="1" t="n">
        <v>40774</v>
      </c>
      <c r="B2235" s="0" t="n">
        <v>112.64</v>
      </c>
      <c r="C2235" s="0" t="n">
        <v>104.1</v>
      </c>
    </row>
    <row r="2236" customFormat="false" ht="15" hidden="false" customHeight="false" outlineLevel="0" collapsed="false">
      <c r="A2236" s="1" t="n">
        <v>40777</v>
      </c>
      <c r="B2236" s="0" t="n">
        <v>112.73</v>
      </c>
      <c r="C2236" s="0" t="n">
        <v>103.91</v>
      </c>
    </row>
    <row r="2237" customFormat="false" ht="15" hidden="false" customHeight="false" outlineLevel="0" collapsed="false">
      <c r="A2237" s="1" t="n">
        <v>40778</v>
      </c>
      <c r="B2237" s="0" t="n">
        <v>116.44</v>
      </c>
      <c r="C2237" s="0" t="n">
        <v>103.49</v>
      </c>
    </row>
    <row r="2238" customFormat="false" ht="15" hidden="false" customHeight="false" outlineLevel="0" collapsed="false">
      <c r="A2238" s="1" t="n">
        <v>40779</v>
      </c>
      <c r="B2238" s="0" t="n">
        <v>118.08</v>
      </c>
      <c r="C2238" s="0" t="n">
        <v>102.38</v>
      </c>
    </row>
    <row r="2239" customFormat="false" ht="15" hidden="false" customHeight="false" outlineLevel="0" collapsed="false">
      <c r="A2239" s="1" t="n">
        <v>40780</v>
      </c>
      <c r="B2239" s="0" t="n">
        <v>116.28</v>
      </c>
      <c r="C2239" s="0" t="n">
        <v>103.01</v>
      </c>
    </row>
    <row r="2240" customFormat="false" ht="15" hidden="false" customHeight="false" outlineLevel="0" collapsed="false">
      <c r="A2240" s="1" t="n">
        <v>40781</v>
      </c>
      <c r="B2240" s="0" t="n">
        <v>117.97</v>
      </c>
      <c r="C2240" s="0" t="n">
        <v>103.34</v>
      </c>
    </row>
    <row r="2241" customFormat="false" ht="15" hidden="false" customHeight="false" outlineLevel="0" collapsed="false">
      <c r="A2241" s="1" t="n">
        <v>40784</v>
      </c>
      <c r="B2241" s="0" t="n">
        <v>121.36</v>
      </c>
      <c r="C2241" s="0" t="n">
        <v>102.66</v>
      </c>
    </row>
    <row r="2242" customFormat="false" ht="15" hidden="false" customHeight="false" outlineLevel="0" collapsed="false">
      <c r="A2242" s="1" t="n">
        <v>40785</v>
      </c>
      <c r="B2242" s="0" t="n">
        <v>121.68</v>
      </c>
      <c r="C2242" s="0" t="n">
        <v>103.37</v>
      </c>
    </row>
    <row r="2243" customFormat="false" ht="15" hidden="false" customHeight="false" outlineLevel="0" collapsed="false">
      <c r="A2243" s="1" t="n">
        <v>40786</v>
      </c>
      <c r="B2243" s="0" t="n">
        <v>122.22</v>
      </c>
      <c r="C2243" s="0" t="n">
        <v>103</v>
      </c>
    </row>
    <row r="2244" customFormat="false" ht="15" hidden="false" customHeight="false" outlineLevel="0" collapsed="false">
      <c r="A2244" s="1" t="n">
        <v>40787</v>
      </c>
      <c r="B2244" s="0" t="n">
        <v>120.94</v>
      </c>
      <c r="C2244" s="0" t="n">
        <v>103.59</v>
      </c>
    </row>
    <row r="2245" customFormat="false" ht="15" hidden="false" customHeight="false" outlineLevel="0" collapsed="false">
      <c r="A2245" s="1" t="n">
        <v>40788</v>
      </c>
      <c r="B2245" s="0" t="n">
        <v>117.85</v>
      </c>
      <c r="C2245" s="0" t="n">
        <v>104.54</v>
      </c>
    </row>
    <row r="2246" customFormat="false" ht="15" hidden="false" customHeight="false" outlineLevel="0" collapsed="false">
      <c r="A2246" s="1" t="n">
        <v>40791</v>
      </c>
      <c r="B2246" s="0" t="n">
        <v>117.85</v>
      </c>
      <c r="C2246" s="0" t="n">
        <v>104.54</v>
      </c>
    </row>
    <row r="2247" customFormat="false" ht="15" hidden="false" customHeight="false" outlineLevel="0" collapsed="false">
      <c r="A2247" s="1" t="n">
        <v>40792</v>
      </c>
      <c r="B2247" s="0" t="n">
        <v>116.99</v>
      </c>
      <c r="C2247" s="0" t="n">
        <v>104.68</v>
      </c>
    </row>
    <row r="2248" customFormat="false" ht="15" hidden="false" customHeight="false" outlineLevel="0" collapsed="false">
      <c r="A2248" s="1" t="n">
        <v>40793</v>
      </c>
      <c r="B2248" s="0" t="n">
        <v>120.29</v>
      </c>
      <c r="C2248" s="0" t="n">
        <v>104.12</v>
      </c>
    </row>
    <row r="2249" customFormat="false" ht="15" hidden="false" customHeight="false" outlineLevel="0" collapsed="false">
      <c r="A2249" s="1" t="n">
        <v>40794</v>
      </c>
      <c r="B2249" s="0" t="n">
        <v>119.04</v>
      </c>
      <c r="C2249" s="0" t="n">
        <v>104.63</v>
      </c>
    </row>
    <row r="2250" customFormat="false" ht="15" hidden="false" customHeight="false" outlineLevel="0" collapsed="false">
      <c r="A2250" s="1" t="n">
        <v>40795</v>
      </c>
      <c r="B2250" s="0" t="n">
        <v>115.92</v>
      </c>
      <c r="C2250" s="0" t="n">
        <v>105.14</v>
      </c>
    </row>
    <row r="2251" customFormat="false" ht="15" hidden="false" customHeight="false" outlineLevel="0" collapsed="false">
      <c r="A2251" s="1" t="n">
        <v>40798</v>
      </c>
      <c r="B2251" s="0" t="n">
        <v>116.67</v>
      </c>
      <c r="C2251" s="0" t="n">
        <v>104.82</v>
      </c>
    </row>
    <row r="2252" customFormat="false" ht="15" hidden="false" customHeight="false" outlineLevel="0" collapsed="false">
      <c r="A2252" s="1" t="n">
        <v>40799</v>
      </c>
      <c r="B2252" s="0" t="n">
        <v>117.74</v>
      </c>
      <c r="C2252" s="0" t="n">
        <v>104.51</v>
      </c>
    </row>
    <row r="2253" customFormat="false" ht="15" hidden="false" customHeight="false" outlineLevel="0" collapsed="false">
      <c r="A2253" s="1" t="n">
        <v>40800</v>
      </c>
      <c r="B2253" s="0" t="n">
        <v>119.37</v>
      </c>
      <c r="C2253" s="0" t="n">
        <v>104.57</v>
      </c>
    </row>
    <row r="2254" customFormat="false" ht="15" hidden="false" customHeight="false" outlineLevel="0" collapsed="false">
      <c r="A2254" s="1" t="n">
        <v>40801</v>
      </c>
      <c r="B2254" s="0" t="n">
        <v>121.43</v>
      </c>
      <c r="C2254" s="0" t="n">
        <v>103.79</v>
      </c>
    </row>
    <row r="2255" customFormat="false" ht="15" hidden="false" customHeight="false" outlineLevel="0" collapsed="false">
      <c r="A2255" s="1" t="n">
        <v>40802</v>
      </c>
      <c r="B2255" s="0" t="n">
        <v>121.521</v>
      </c>
      <c r="C2255" s="0" t="n">
        <v>103.99</v>
      </c>
    </row>
    <row r="2256" customFormat="false" ht="15" hidden="false" customHeight="false" outlineLevel="0" collapsed="false">
      <c r="A2256" s="1" t="n">
        <v>40805</v>
      </c>
      <c r="B2256" s="0" t="n">
        <v>120.31</v>
      </c>
      <c r="C2256" s="0" t="n">
        <v>104.84</v>
      </c>
    </row>
    <row r="2257" customFormat="false" ht="15" hidden="false" customHeight="false" outlineLevel="0" collapsed="false">
      <c r="A2257" s="1" t="n">
        <v>40806</v>
      </c>
      <c r="B2257" s="0" t="n">
        <v>120.17</v>
      </c>
      <c r="C2257" s="0" t="n">
        <v>104.98</v>
      </c>
    </row>
    <row r="2258" customFormat="false" ht="15" hidden="false" customHeight="false" outlineLevel="0" collapsed="false">
      <c r="A2258" s="1" t="n">
        <v>40807</v>
      </c>
      <c r="B2258" s="0" t="n">
        <v>116.63</v>
      </c>
      <c r="C2258" s="0" t="n">
        <v>105.43</v>
      </c>
    </row>
    <row r="2259" customFormat="false" ht="15" hidden="false" customHeight="false" outlineLevel="0" collapsed="false">
      <c r="A2259" s="1" t="n">
        <v>40808</v>
      </c>
      <c r="B2259" s="0" t="n">
        <v>112.86</v>
      </c>
      <c r="C2259" s="0" t="n">
        <v>106.41</v>
      </c>
    </row>
    <row r="2260" customFormat="false" ht="15" hidden="false" customHeight="false" outlineLevel="0" collapsed="false">
      <c r="A2260" s="1" t="n">
        <v>40809</v>
      </c>
      <c r="B2260" s="0" t="n">
        <v>113.54</v>
      </c>
      <c r="C2260" s="0" t="n">
        <v>105.53</v>
      </c>
    </row>
    <row r="2261" customFormat="false" ht="15" hidden="false" customHeight="false" outlineLevel="0" collapsed="false">
      <c r="A2261" s="1" t="n">
        <v>40812</v>
      </c>
      <c r="B2261" s="0" t="n">
        <v>116.24</v>
      </c>
      <c r="C2261" s="0" t="n">
        <v>105.09</v>
      </c>
    </row>
    <row r="2262" customFormat="false" ht="15" hidden="false" customHeight="false" outlineLevel="0" collapsed="false">
      <c r="A2262" s="1" t="n">
        <v>40813</v>
      </c>
      <c r="B2262" s="0" t="n">
        <v>117.54</v>
      </c>
      <c r="C2262" s="0" t="n">
        <v>104.39</v>
      </c>
    </row>
    <row r="2263" customFormat="false" ht="15" hidden="false" customHeight="false" outlineLevel="0" collapsed="false">
      <c r="A2263" s="1" t="n">
        <v>40814</v>
      </c>
      <c r="B2263" s="0" t="n">
        <v>115.145</v>
      </c>
      <c r="C2263" s="0" t="n">
        <v>104.41</v>
      </c>
    </row>
    <row r="2264" customFormat="false" ht="15" hidden="false" customHeight="false" outlineLevel="0" collapsed="false">
      <c r="A2264" s="1" t="n">
        <v>40815</v>
      </c>
      <c r="B2264" s="0" t="n">
        <v>116.05</v>
      </c>
      <c r="C2264" s="0" t="n">
        <v>104.41</v>
      </c>
    </row>
    <row r="2265" customFormat="false" ht="15" hidden="false" customHeight="false" outlineLevel="0" collapsed="false">
      <c r="A2265" s="1" t="n">
        <v>40816</v>
      </c>
      <c r="B2265" s="0" t="n">
        <v>113.15</v>
      </c>
      <c r="C2265" s="0" t="n">
        <v>105.07</v>
      </c>
    </row>
    <row r="2266" customFormat="false" ht="15" hidden="false" customHeight="false" outlineLevel="0" collapsed="false">
      <c r="A2266" s="1" t="n">
        <v>40819</v>
      </c>
      <c r="B2266" s="0" t="n">
        <v>109.93</v>
      </c>
      <c r="C2266" s="0" t="n">
        <v>105.83</v>
      </c>
    </row>
    <row r="2267" customFormat="false" ht="15" hidden="false" customHeight="false" outlineLevel="0" collapsed="false">
      <c r="A2267" s="1" t="n">
        <v>40820</v>
      </c>
      <c r="B2267" s="0" t="n">
        <v>112.34</v>
      </c>
      <c r="C2267" s="0" t="n">
        <v>105.29</v>
      </c>
    </row>
    <row r="2268" customFormat="false" ht="15" hidden="false" customHeight="false" outlineLevel="0" collapsed="false">
      <c r="A2268" s="1" t="n">
        <v>40821</v>
      </c>
      <c r="B2268" s="0" t="n">
        <v>114.42</v>
      </c>
      <c r="C2268" s="0" t="n">
        <v>104.85</v>
      </c>
    </row>
    <row r="2269" customFormat="false" ht="15" hidden="false" customHeight="false" outlineLevel="0" collapsed="false">
      <c r="A2269" s="1" t="n">
        <v>40822</v>
      </c>
      <c r="B2269" s="0" t="n">
        <v>116.49</v>
      </c>
      <c r="C2269" s="0" t="n">
        <v>104.12</v>
      </c>
    </row>
    <row r="2270" customFormat="false" ht="15" hidden="false" customHeight="false" outlineLevel="0" collapsed="false">
      <c r="A2270" s="1" t="n">
        <v>40823</v>
      </c>
      <c r="B2270" s="0" t="n">
        <v>115.71</v>
      </c>
      <c r="C2270" s="0" t="n">
        <v>103.58</v>
      </c>
    </row>
    <row r="2271" customFormat="false" ht="15" hidden="false" customHeight="false" outlineLevel="0" collapsed="false">
      <c r="A2271" s="1" t="n">
        <v>40826</v>
      </c>
      <c r="B2271" s="0" t="n">
        <v>119.58</v>
      </c>
      <c r="C2271" s="0" t="n">
        <v>102.49</v>
      </c>
    </row>
    <row r="2272" customFormat="false" ht="15" hidden="false" customHeight="false" outlineLevel="0" collapsed="false">
      <c r="A2272" s="1" t="n">
        <v>40827</v>
      </c>
      <c r="B2272" s="0" t="n">
        <v>119.7</v>
      </c>
      <c r="C2272" s="0" t="n">
        <v>102.83</v>
      </c>
    </row>
    <row r="2273" customFormat="false" ht="15" hidden="false" customHeight="false" outlineLevel="0" collapsed="false">
      <c r="A2273" s="1" t="n">
        <v>40828</v>
      </c>
      <c r="B2273" s="0" t="n">
        <v>120.75</v>
      </c>
      <c r="C2273" s="0" t="n">
        <v>102.48</v>
      </c>
    </row>
    <row r="2274" customFormat="false" ht="15" hidden="false" customHeight="false" outlineLevel="0" collapsed="false">
      <c r="A2274" s="1" t="n">
        <v>40829</v>
      </c>
      <c r="B2274" s="0" t="n">
        <v>120.51</v>
      </c>
      <c r="C2274" s="0" t="n">
        <v>102.89</v>
      </c>
    </row>
    <row r="2275" customFormat="false" ht="15" hidden="false" customHeight="false" outlineLevel="0" collapsed="false">
      <c r="A2275" s="1" t="n">
        <v>40830</v>
      </c>
      <c r="B2275" s="0" t="n">
        <v>122.57</v>
      </c>
      <c r="C2275" s="0" t="n">
        <v>102.38</v>
      </c>
    </row>
    <row r="2276" customFormat="false" ht="15" hidden="false" customHeight="false" outlineLevel="0" collapsed="false">
      <c r="A2276" s="1" t="n">
        <v>40833</v>
      </c>
      <c r="B2276" s="0" t="n">
        <v>120.23</v>
      </c>
      <c r="C2276" s="0" t="n">
        <v>103.05</v>
      </c>
    </row>
    <row r="2277" customFormat="false" ht="15" hidden="false" customHeight="false" outlineLevel="0" collapsed="false">
      <c r="A2277" s="1" t="n">
        <v>40834</v>
      </c>
      <c r="B2277" s="0" t="n">
        <v>122.58</v>
      </c>
      <c r="C2277" s="0" t="n">
        <v>102.94</v>
      </c>
    </row>
    <row r="2278" customFormat="false" ht="15" hidden="false" customHeight="false" outlineLevel="0" collapsed="false">
      <c r="A2278" s="1" t="n">
        <v>40835</v>
      </c>
      <c r="B2278" s="0" t="n">
        <v>121.13</v>
      </c>
      <c r="C2278" s="0" t="n">
        <v>103.1</v>
      </c>
    </row>
    <row r="2279" customFormat="false" ht="15" hidden="false" customHeight="false" outlineLevel="0" collapsed="false">
      <c r="A2279" s="1" t="n">
        <v>40836</v>
      </c>
      <c r="B2279" s="0" t="n">
        <v>121.66</v>
      </c>
      <c r="C2279" s="0" t="n">
        <v>102.89</v>
      </c>
    </row>
    <row r="2280" customFormat="false" ht="15" hidden="false" customHeight="false" outlineLevel="0" collapsed="false">
      <c r="A2280" s="1" t="n">
        <v>40837</v>
      </c>
      <c r="B2280" s="0" t="n">
        <v>123.97</v>
      </c>
      <c r="C2280" s="0" t="n">
        <v>102.7</v>
      </c>
    </row>
    <row r="2281" customFormat="false" ht="15" hidden="false" customHeight="false" outlineLevel="0" collapsed="false">
      <c r="A2281" s="1" t="n">
        <v>40840</v>
      </c>
      <c r="B2281" s="0" t="n">
        <v>125.49</v>
      </c>
      <c r="C2281" s="0" t="n">
        <v>102.65</v>
      </c>
    </row>
    <row r="2282" customFormat="false" ht="15" hidden="false" customHeight="false" outlineLevel="0" collapsed="false">
      <c r="A2282" s="1" t="n">
        <v>40841</v>
      </c>
      <c r="B2282" s="0" t="n">
        <v>123.049</v>
      </c>
      <c r="C2282" s="0" t="n">
        <v>103.53</v>
      </c>
    </row>
    <row r="2283" customFormat="false" ht="15" hidden="false" customHeight="false" outlineLevel="0" collapsed="false">
      <c r="A2283" s="1" t="n">
        <v>40842</v>
      </c>
      <c r="B2283" s="0" t="n">
        <v>124.3</v>
      </c>
      <c r="C2283" s="0" t="n">
        <v>102.77</v>
      </c>
    </row>
    <row r="2284" customFormat="false" ht="15" hidden="false" customHeight="false" outlineLevel="0" collapsed="false">
      <c r="A2284" s="1" t="n">
        <v>40843</v>
      </c>
      <c r="B2284" s="0" t="n">
        <v>128.63</v>
      </c>
      <c r="C2284" s="0" t="n">
        <v>101.53</v>
      </c>
    </row>
    <row r="2285" customFormat="false" ht="15" hidden="false" customHeight="false" outlineLevel="0" collapsed="false">
      <c r="A2285" s="1" t="n">
        <v>40844</v>
      </c>
      <c r="B2285" s="0" t="n">
        <v>128.6</v>
      </c>
      <c r="C2285" s="0" t="n">
        <v>102.14</v>
      </c>
    </row>
    <row r="2286" customFormat="false" ht="15" hidden="false" customHeight="false" outlineLevel="0" collapsed="false">
      <c r="A2286" s="1" t="n">
        <v>40847</v>
      </c>
      <c r="B2286" s="0" t="n">
        <v>125.5</v>
      </c>
      <c r="C2286" s="0" t="n">
        <v>103.51</v>
      </c>
    </row>
    <row r="2287" customFormat="false" ht="15" hidden="false" customHeight="false" outlineLevel="0" collapsed="false">
      <c r="A2287" s="1" t="n">
        <v>40848</v>
      </c>
      <c r="B2287" s="0" t="n">
        <v>122.002</v>
      </c>
      <c r="C2287" s="0" t="n">
        <v>104.54</v>
      </c>
    </row>
    <row r="2288" customFormat="false" ht="15" hidden="false" customHeight="false" outlineLevel="0" collapsed="false">
      <c r="A2288" s="1" t="n">
        <v>40849</v>
      </c>
      <c r="B2288" s="0" t="n">
        <v>123.99</v>
      </c>
      <c r="C2288" s="0" t="n">
        <v>104.29</v>
      </c>
    </row>
    <row r="2289" customFormat="false" ht="15" hidden="false" customHeight="false" outlineLevel="0" collapsed="false">
      <c r="A2289" s="1" t="n">
        <v>40850</v>
      </c>
      <c r="B2289" s="0" t="n">
        <v>126.25</v>
      </c>
      <c r="C2289" s="0" t="n">
        <v>103.8</v>
      </c>
    </row>
    <row r="2290" customFormat="false" ht="15" hidden="false" customHeight="false" outlineLevel="0" collapsed="false">
      <c r="A2290" s="1" t="n">
        <v>40851</v>
      </c>
      <c r="B2290" s="0" t="n">
        <v>125.481</v>
      </c>
      <c r="C2290" s="0" t="n">
        <v>104.11</v>
      </c>
    </row>
    <row r="2291" customFormat="false" ht="15" hidden="false" customHeight="false" outlineLevel="0" collapsed="false">
      <c r="A2291" s="1" t="n">
        <v>40854</v>
      </c>
      <c r="B2291" s="0" t="n">
        <v>126.26</v>
      </c>
      <c r="C2291" s="0" t="n">
        <v>104.23</v>
      </c>
    </row>
    <row r="2292" customFormat="false" ht="15" hidden="false" customHeight="false" outlineLevel="0" collapsed="false">
      <c r="A2292" s="1" t="n">
        <v>40855</v>
      </c>
      <c r="B2292" s="0" t="n">
        <v>127.88</v>
      </c>
      <c r="C2292" s="0" t="n">
        <v>103.76</v>
      </c>
    </row>
    <row r="2293" customFormat="false" ht="15" hidden="false" customHeight="false" outlineLevel="0" collapsed="false">
      <c r="A2293" s="1" t="n">
        <v>40856</v>
      </c>
      <c r="B2293" s="0" t="n">
        <v>123.161</v>
      </c>
      <c r="C2293" s="0" t="n">
        <v>104.68</v>
      </c>
    </row>
    <row r="2294" customFormat="false" ht="15" hidden="false" customHeight="false" outlineLevel="0" collapsed="false">
      <c r="A2294" s="1" t="n">
        <v>40857</v>
      </c>
      <c r="B2294" s="0" t="n">
        <v>124.32</v>
      </c>
      <c r="C2294" s="0" t="n">
        <v>104.17</v>
      </c>
    </row>
    <row r="2295" customFormat="false" ht="15" hidden="false" customHeight="false" outlineLevel="0" collapsed="false">
      <c r="A2295" s="1" t="n">
        <v>40858</v>
      </c>
      <c r="B2295" s="0" t="n">
        <v>126.66</v>
      </c>
      <c r="C2295" s="0" t="n">
        <v>103.69</v>
      </c>
    </row>
    <row r="2296" customFormat="false" ht="15" hidden="false" customHeight="false" outlineLevel="0" collapsed="false">
      <c r="A2296" s="1" t="n">
        <v>40861</v>
      </c>
      <c r="B2296" s="0" t="n">
        <v>125.46</v>
      </c>
      <c r="C2296" s="0" t="n">
        <v>104.34</v>
      </c>
    </row>
    <row r="2297" customFormat="false" ht="15" hidden="false" customHeight="false" outlineLevel="0" collapsed="false">
      <c r="A2297" s="1" t="n">
        <v>40862</v>
      </c>
      <c r="B2297" s="0" t="n">
        <v>126.083</v>
      </c>
      <c r="C2297" s="0" t="n">
        <v>104.2</v>
      </c>
    </row>
    <row r="2298" customFormat="false" ht="15" hidden="false" customHeight="false" outlineLevel="0" collapsed="false">
      <c r="A2298" s="1" t="n">
        <v>40863</v>
      </c>
      <c r="B2298" s="0" t="n">
        <v>124.08</v>
      </c>
      <c r="C2298" s="0" t="n">
        <v>104.58</v>
      </c>
    </row>
    <row r="2299" customFormat="false" ht="15" hidden="false" customHeight="false" outlineLevel="0" collapsed="false">
      <c r="A2299" s="1" t="n">
        <v>40864</v>
      </c>
      <c r="B2299" s="0" t="n">
        <v>122.105</v>
      </c>
      <c r="C2299" s="0" t="n">
        <v>104.79</v>
      </c>
    </row>
    <row r="2300" customFormat="false" ht="15" hidden="false" customHeight="false" outlineLevel="0" collapsed="false">
      <c r="A2300" s="1" t="n">
        <v>40865</v>
      </c>
      <c r="B2300" s="0" t="n">
        <v>121.979</v>
      </c>
      <c r="C2300" s="0" t="n">
        <v>104.4</v>
      </c>
    </row>
    <row r="2301" customFormat="false" ht="15" hidden="false" customHeight="false" outlineLevel="0" collapsed="false">
      <c r="A2301" s="1" t="n">
        <v>40868</v>
      </c>
      <c r="B2301" s="0" t="n">
        <v>119.661</v>
      </c>
      <c r="C2301" s="0" t="n">
        <v>104.694</v>
      </c>
    </row>
    <row r="2302" customFormat="false" ht="15" hidden="false" customHeight="false" outlineLevel="0" collapsed="false">
      <c r="A2302" s="1" t="n">
        <v>40869</v>
      </c>
      <c r="B2302" s="0" t="n">
        <v>119.19</v>
      </c>
      <c r="C2302" s="0" t="n">
        <v>105.01</v>
      </c>
    </row>
    <row r="2303" customFormat="false" ht="15" hidden="false" customHeight="false" outlineLevel="0" collapsed="false">
      <c r="A2303" s="1" t="n">
        <v>40870</v>
      </c>
      <c r="B2303" s="0" t="n">
        <v>116.56</v>
      </c>
      <c r="C2303" s="0" t="n">
        <v>105.37</v>
      </c>
    </row>
    <row r="2304" customFormat="false" ht="15" hidden="false" customHeight="false" outlineLevel="0" collapsed="false">
      <c r="A2304" s="1" t="n">
        <v>40871</v>
      </c>
      <c r="B2304" s="0" t="n">
        <v>116.56</v>
      </c>
      <c r="C2304" s="0" t="n">
        <v>105.37</v>
      </c>
    </row>
    <row r="2305" customFormat="false" ht="15" hidden="false" customHeight="false" outlineLevel="0" collapsed="false">
      <c r="A2305" s="1" t="n">
        <v>40872</v>
      </c>
      <c r="B2305" s="0" t="n">
        <v>116.34</v>
      </c>
      <c r="C2305" s="0" t="n">
        <v>104.7</v>
      </c>
    </row>
    <row r="2306" customFormat="false" ht="15" hidden="false" customHeight="false" outlineLevel="0" collapsed="false">
      <c r="A2306" s="1" t="n">
        <v>40875</v>
      </c>
      <c r="B2306" s="0" t="n">
        <v>119.71</v>
      </c>
      <c r="C2306" s="0" t="n">
        <v>104.71</v>
      </c>
    </row>
    <row r="2307" customFormat="false" ht="15" hidden="false" customHeight="false" outlineLevel="0" collapsed="false">
      <c r="A2307" s="1" t="n">
        <v>40876</v>
      </c>
      <c r="B2307" s="0" t="n">
        <v>120.05</v>
      </c>
      <c r="C2307" s="0" t="n">
        <v>104.51</v>
      </c>
    </row>
    <row r="2308" customFormat="false" ht="15" hidden="false" customHeight="false" outlineLevel="0" collapsed="false">
      <c r="A2308" s="1" t="n">
        <v>40877</v>
      </c>
      <c r="B2308" s="0" t="n">
        <v>124.99</v>
      </c>
      <c r="C2308" s="0" t="n">
        <v>103.9</v>
      </c>
    </row>
    <row r="2309" customFormat="false" ht="15" hidden="false" customHeight="false" outlineLevel="0" collapsed="false">
      <c r="A2309" s="1" t="n">
        <v>40878</v>
      </c>
      <c r="B2309" s="0" t="n">
        <v>124.97</v>
      </c>
      <c r="C2309" s="0" t="n">
        <v>103.67</v>
      </c>
    </row>
    <row r="2310" customFormat="false" ht="15" hidden="false" customHeight="false" outlineLevel="0" collapsed="false">
      <c r="A2310" s="1" t="n">
        <v>40879</v>
      </c>
      <c r="B2310" s="0" t="n">
        <v>124.86</v>
      </c>
      <c r="C2310" s="0" t="n">
        <v>104.13</v>
      </c>
    </row>
    <row r="2311" customFormat="false" ht="15" hidden="false" customHeight="false" outlineLevel="0" collapsed="false">
      <c r="A2311" s="1" t="n">
        <v>40882</v>
      </c>
      <c r="B2311" s="0" t="n">
        <v>126.22</v>
      </c>
      <c r="C2311" s="0" t="n">
        <v>104.07</v>
      </c>
    </row>
    <row r="2312" customFormat="false" ht="15" hidden="false" customHeight="false" outlineLevel="0" collapsed="false">
      <c r="A2312" s="1" t="n">
        <v>40883</v>
      </c>
      <c r="B2312" s="0" t="n">
        <v>126.26</v>
      </c>
      <c r="C2312" s="0" t="n">
        <v>103.8</v>
      </c>
    </row>
    <row r="2313" customFormat="false" ht="15" hidden="false" customHeight="false" outlineLevel="0" collapsed="false">
      <c r="A2313" s="1" t="n">
        <v>40884</v>
      </c>
      <c r="B2313" s="0" t="n">
        <v>126.73</v>
      </c>
      <c r="C2313" s="0" t="n">
        <v>104.27</v>
      </c>
    </row>
    <row r="2314" customFormat="false" ht="15" hidden="false" customHeight="false" outlineLevel="0" collapsed="false">
      <c r="A2314" s="1" t="n">
        <v>40885</v>
      </c>
      <c r="B2314" s="0" t="n">
        <v>123.95</v>
      </c>
      <c r="C2314" s="0" t="n">
        <v>104.8</v>
      </c>
    </row>
    <row r="2315" customFormat="false" ht="15" hidden="false" customHeight="false" outlineLevel="0" collapsed="false">
      <c r="A2315" s="1" t="n">
        <v>40886</v>
      </c>
      <c r="B2315" s="0" t="n">
        <v>126.05</v>
      </c>
      <c r="C2315" s="0" t="n">
        <v>104.08</v>
      </c>
    </row>
    <row r="2316" customFormat="false" ht="15" hidden="false" customHeight="false" outlineLevel="0" collapsed="false">
      <c r="A2316" s="1" t="n">
        <v>40889</v>
      </c>
      <c r="B2316" s="0" t="n">
        <v>124.21</v>
      </c>
      <c r="C2316" s="0" t="n">
        <v>104.44</v>
      </c>
    </row>
    <row r="2317" customFormat="false" ht="15" hidden="false" customHeight="false" outlineLevel="0" collapsed="false">
      <c r="A2317" s="1" t="n">
        <v>40890</v>
      </c>
      <c r="B2317" s="0" t="n">
        <v>123.05</v>
      </c>
      <c r="C2317" s="0" t="n">
        <v>104.92</v>
      </c>
    </row>
    <row r="2318" customFormat="false" ht="15" hidden="false" customHeight="false" outlineLevel="0" collapsed="false">
      <c r="A2318" s="1" t="n">
        <v>40891</v>
      </c>
      <c r="B2318" s="0" t="n">
        <v>121.74</v>
      </c>
      <c r="C2318" s="0" t="n">
        <v>105.36</v>
      </c>
    </row>
    <row r="2319" customFormat="false" ht="15" hidden="false" customHeight="false" outlineLevel="0" collapsed="false">
      <c r="A2319" s="1" t="n">
        <v>40892</v>
      </c>
      <c r="B2319" s="0" t="n">
        <v>122.185</v>
      </c>
      <c r="C2319" s="0" t="n">
        <v>105.27</v>
      </c>
    </row>
    <row r="2320" customFormat="false" ht="15" hidden="false" customHeight="false" outlineLevel="0" collapsed="false">
      <c r="A2320" s="1" t="n">
        <v>40893</v>
      </c>
      <c r="B2320" s="0" t="n">
        <v>121.59</v>
      </c>
      <c r="C2320" s="0" t="n">
        <v>105.78</v>
      </c>
    </row>
    <row r="2321" customFormat="false" ht="15" hidden="false" customHeight="false" outlineLevel="0" collapsed="false">
      <c r="A2321" s="1" t="n">
        <v>40896</v>
      </c>
      <c r="B2321" s="0" t="n">
        <v>120.29</v>
      </c>
      <c r="C2321" s="0" t="n">
        <v>106.14</v>
      </c>
    </row>
    <row r="2322" customFormat="false" ht="15" hidden="false" customHeight="false" outlineLevel="0" collapsed="false">
      <c r="A2322" s="1" t="n">
        <v>40897</v>
      </c>
      <c r="B2322" s="0" t="n">
        <v>123.93</v>
      </c>
      <c r="C2322" s="0" t="n">
        <v>105.18</v>
      </c>
    </row>
    <row r="2323" customFormat="false" ht="15" hidden="false" customHeight="false" outlineLevel="0" collapsed="false">
      <c r="A2323" s="1" t="n">
        <v>40898</v>
      </c>
      <c r="B2323" s="0" t="n">
        <v>124.17</v>
      </c>
      <c r="C2323" s="0" t="n">
        <v>104.84</v>
      </c>
    </row>
    <row r="2324" customFormat="false" ht="15" hidden="false" customHeight="false" outlineLevel="0" collapsed="false">
      <c r="A2324" s="1" t="n">
        <v>40899</v>
      </c>
      <c r="B2324" s="0" t="n">
        <v>125.27</v>
      </c>
      <c r="C2324" s="0" t="n">
        <v>104.97</v>
      </c>
    </row>
    <row r="2325" customFormat="false" ht="15" hidden="false" customHeight="false" outlineLevel="0" collapsed="false">
      <c r="A2325" s="1" t="n">
        <v>40900</v>
      </c>
      <c r="B2325" s="0" t="n">
        <v>126.39</v>
      </c>
      <c r="C2325" s="0" t="n">
        <v>104.54</v>
      </c>
    </row>
    <row r="2326" customFormat="false" ht="15" hidden="false" customHeight="false" outlineLevel="0" collapsed="false">
      <c r="A2326" s="1" t="n">
        <v>40903</v>
      </c>
      <c r="B2326" s="0" t="n">
        <v>126.39</v>
      </c>
      <c r="C2326" s="0" t="n">
        <v>104.54</v>
      </c>
    </row>
    <row r="2327" customFormat="false" ht="15" hidden="false" customHeight="false" outlineLevel="0" collapsed="false">
      <c r="A2327" s="1" t="n">
        <v>40904</v>
      </c>
      <c r="B2327" s="0" t="n">
        <v>126.49</v>
      </c>
      <c r="C2327" s="0" t="n">
        <v>104.41</v>
      </c>
    </row>
    <row r="2328" customFormat="false" ht="15" hidden="false" customHeight="false" outlineLevel="0" collapsed="false">
      <c r="A2328" s="1" t="n">
        <v>40905</v>
      </c>
      <c r="B2328" s="0" t="n">
        <v>124.83</v>
      </c>
      <c r="C2328" s="0" t="n">
        <v>105.07</v>
      </c>
    </row>
    <row r="2329" customFormat="false" ht="15" hidden="false" customHeight="false" outlineLevel="0" collapsed="false">
      <c r="A2329" s="1" t="n">
        <v>40906</v>
      </c>
      <c r="B2329" s="0" t="n">
        <v>126.12</v>
      </c>
      <c r="C2329" s="0" t="n">
        <v>105.2</v>
      </c>
    </row>
    <row r="2330" customFormat="false" ht="15" hidden="false" customHeight="false" outlineLevel="0" collapsed="false">
      <c r="A2330" s="1" t="n">
        <v>40907</v>
      </c>
      <c r="B2330" s="0" t="n">
        <v>125.5</v>
      </c>
      <c r="C2330" s="0" t="n">
        <v>105.57</v>
      </c>
    </row>
    <row r="2331" customFormat="false" ht="15" hidden="false" customHeight="false" outlineLevel="0" collapsed="false">
      <c r="A2331" s="1" t="n">
        <v>40910</v>
      </c>
      <c r="B2331" s="0" t="n">
        <v>125.5</v>
      </c>
      <c r="C2331" s="0" t="n">
        <v>105.57</v>
      </c>
    </row>
    <row r="2332" customFormat="false" ht="15" hidden="false" customHeight="false" outlineLevel="0" collapsed="false">
      <c r="A2332" s="1" t="n">
        <v>40911</v>
      </c>
      <c r="B2332" s="0" t="n">
        <v>127.495</v>
      </c>
      <c r="C2332" s="0" t="n">
        <v>104.9</v>
      </c>
    </row>
    <row r="2333" customFormat="false" ht="15" hidden="false" customHeight="false" outlineLevel="0" collapsed="false">
      <c r="A2333" s="1" t="n">
        <v>40912</v>
      </c>
      <c r="B2333" s="0" t="n">
        <v>127.7</v>
      </c>
      <c r="C2333" s="0" t="n">
        <v>104.57</v>
      </c>
    </row>
    <row r="2334" customFormat="false" ht="15" hidden="false" customHeight="false" outlineLevel="0" collapsed="false">
      <c r="A2334" s="1" t="n">
        <v>40913</v>
      </c>
      <c r="B2334" s="0" t="n">
        <v>128.04</v>
      </c>
      <c r="C2334" s="0" t="n">
        <v>104.59</v>
      </c>
    </row>
    <row r="2335" customFormat="false" ht="15" hidden="false" customHeight="false" outlineLevel="0" collapsed="false">
      <c r="A2335" s="1" t="n">
        <v>40914</v>
      </c>
      <c r="B2335" s="0" t="n">
        <v>127.71</v>
      </c>
      <c r="C2335" s="0" t="n">
        <v>105</v>
      </c>
    </row>
    <row r="2336" customFormat="false" ht="15" hidden="false" customHeight="false" outlineLevel="0" collapsed="false">
      <c r="A2336" s="1" t="n">
        <v>40917</v>
      </c>
      <c r="B2336" s="0" t="n">
        <v>128.02</v>
      </c>
      <c r="C2336" s="0" t="n">
        <v>105.02</v>
      </c>
    </row>
    <row r="2337" customFormat="false" ht="15" hidden="false" customHeight="false" outlineLevel="0" collapsed="false">
      <c r="A2337" s="1" t="n">
        <v>40918</v>
      </c>
      <c r="B2337" s="0" t="n">
        <v>129.13</v>
      </c>
      <c r="C2337" s="0" t="n">
        <v>104.81</v>
      </c>
    </row>
    <row r="2338" customFormat="false" ht="15" hidden="false" customHeight="false" outlineLevel="0" collapsed="false">
      <c r="A2338" s="1" t="n">
        <v>40919</v>
      </c>
      <c r="B2338" s="0" t="n">
        <v>129.2</v>
      </c>
      <c r="C2338" s="0" t="n">
        <v>105.42</v>
      </c>
    </row>
    <row r="2339" customFormat="false" ht="15" hidden="false" customHeight="false" outlineLevel="0" collapsed="false">
      <c r="A2339" s="1" t="n">
        <v>40920</v>
      </c>
      <c r="B2339" s="0" t="n">
        <v>129.51</v>
      </c>
      <c r="C2339" s="0" t="n">
        <v>105.2</v>
      </c>
    </row>
    <row r="2340" customFormat="false" ht="15" hidden="false" customHeight="false" outlineLevel="0" collapsed="false">
      <c r="A2340" s="1" t="n">
        <v>40921</v>
      </c>
      <c r="B2340" s="0" t="n">
        <v>128.84</v>
      </c>
      <c r="C2340" s="0" t="n">
        <v>105.67</v>
      </c>
    </row>
    <row r="2341" customFormat="false" ht="15" hidden="false" customHeight="false" outlineLevel="0" collapsed="false">
      <c r="A2341" s="1" t="n">
        <v>40924</v>
      </c>
      <c r="B2341" s="0" t="n">
        <v>128.84</v>
      </c>
      <c r="C2341" s="0" t="n">
        <v>105.67</v>
      </c>
    </row>
    <row r="2342" customFormat="false" ht="15" hidden="false" customHeight="false" outlineLevel="0" collapsed="false">
      <c r="A2342" s="1" t="n">
        <v>40925</v>
      </c>
      <c r="B2342" s="0" t="n">
        <v>129.34</v>
      </c>
      <c r="C2342" s="0" t="n">
        <v>105.77</v>
      </c>
    </row>
    <row r="2343" customFormat="false" ht="15" hidden="false" customHeight="false" outlineLevel="0" collapsed="false">
      <c r="A2343" s="1" t="n">
        <v>40926</v>
      </c>
      <c r="B2343" s="0" t="n">
        <v>130.77</v>
      </c>
      <c r="C2343" s="0" t="n">
        <v>105.44</v>
      </c>
    </row>
    <row r="2344" customFormat="false" ht="15" hidden="false" customHeight="false" outlineLevel="0" collapsed="false">
      <c r="A2344" s="1" t="n">
        <v>40927</v>
      </c>
      <c r="B2344" s="0" t="n">
        <v>131.46</v>
      </c>
      <c r="C2344" s="0" t="n">
        <v>104.81</v>
      </c>
    </row>
    <row r="2345" customFormat="false" ht="15" hidden="false" customHeight="false" outlineLevel="0" collapsed="false">
      <c r="A2345" s="1" t="n">
        <v>40928</v>
      </c>
      <c r="B2345" s="0" t="n">
        <v>131.95</v>
      </c>
      <c r="C2345" s="0" t="n">
        <v>104.45</v>
      </c>
    </row>
    <row r="2346" customFormat="false" ht="15" hidden="false" customHeight="false" outlineLevel="0" collapsed="false">
      <c r="A2346" s="1" t="n">
        <v>40931</v>
      </c>
      <c r="B2346" s="0" t="n">
        <v>131.61</v>
      </c>
      <c r="C2346" s="0" t="n">
        <v>104.22</v>
      </c>
    </row>
    <row r="2347" customFormat="false" ht="15" hidden="false" customHeight="false" outlineLevel="0" collapsed="false">
      <c r="A2347" s="1" t="n">
        <v>40932</v>
      </c>
      <c r="B2347" s="0" t="n">
        <v>131.46</v>
      </c>
      <c r="C2347" s="0" t="n">
        <v>104.34</v>
      </c>
    </row>
    <row r="2348" customFormat="false" ht="15" hidden="false" customHeight="false" outlineLevel="0" collapsed="false">
      <c r="A2348" s="1" t="n">
        <v>40933</v>
      </c>
      <c r="B2348" s="0" t="n">
        <v>132.56</v>
      </c>
      <c r="C2348" s="0" t="n">
        <v>104.84</v>
      </c>
    </row>
    <row r="2349" customFormat="false" ht="15" hidden="false" customHeight="false" outlineLevel="0" collapsed="false">
      <c r="A2349" s="1" t="n">
        <v>40934</v>
      </c>
      <c r="B2349" s="0" t="n">
        <v>131.88</v>
      </c>
      <c r="C2349" s="0" t="n">
        <v>105.4</v>
      </c>
    </row>
    <row r="2350" customFormat="false" ht="15" hidden="false" customHeight="false" outlineLevel="0" collapsed="false">
      <c r="A2350" s="1" t="n">
        <v>40935</v>
      </c>
      <c r="B2350" s="0" t="n">
        <v>131.82</v>
      </c>
      <c r="C2350" s="0" t="n">
        <v>105.72</v>
      </c>
    </row>
    <row r="2351" customFormat="false" ht="15" hidden="false" customHeight="false" outlineLevel="0" collapsed="false">
      <c r="A2351" s="1" t="n">
        <v>40938</v>
      </c>
      <c r="B2351" s="0" t="n">
        <v>131.37</v>
      </c>
      <c r="C2351" s="0" t="n">
        <v>106.08</v>
      </c>
    </row>
    <row r="2352" customFormat="false" ht="15" hidden="false" customHeight="false" outlineLevel="0" collapsed="false">
      <c r="A2352" s="1" t="n">
        <v>40939</v>
      </c>
      <c r="B2352" s="0" t="n">
        <v>131.32</v>
      </c>
      <c r="C2352" s="0" t="n">
        <v>106.48</v>
      </c>
    </row>
    <row r="2353" customFormat="false" ht="15" hidden="false" customHeight="false" outlineLevel="0" collapsed="false">
      <c r="A2353" s="1" t="n">
        <v>40940</v>
      </c>
      <c r="B2353" s="0" t="n">
        <v>132.47</v>
      </c>
      <c r="C2353" s="0" t="n">
        <v>105.92</v>
      </c>
    </row>
    <row r="2354" customFormat="false" ht="15" hidden="false" customHeight="false" outlineLevel="0" collapsed="false">
      <c r="A2354" s="1" t="n">
        <v>40941</v>
      </c>
      <c r="B2354" s="0" t="n">
        <v>132.68</v>
      </c>
      <c r="C2354" s="0" t="n">
        <v>106.07</v>
      </c>
    </row>
    <row r="2355" customFormat="false" ht="15" hidden="false" customHeight="false" outlineLevel="0" collapsed="false">
      <c r="A2355" s="1" t="n">
        <v>40942</v>
      </c>
      <c r="B2355" s="0" t="n">
        <v>134.54</v>
      </c>
      <c r="C2355" s="0" t="n">
        <v>105.23</v>
      </c>
    </row>
    <row r="2356" customFormat="false" ht="15" hidden="false" customHeight="false" outlineLevel="0" collapsed="false">
      <c r="A2356" s="1" t="n">
        <v>40945</v>
      </c>
      <c r="B2356" s="0" t="n">
        <v>134.45</v>
      </c>
      <c r="C2356" s="0" t="n">
        <v>105.52</v>
      </c>
    </row>
    <row r="2357" customFormat="false" ht="15" hidden="false" customHeight="false" outlineLevel="0" collapsed="false">
      <c r="A2357" s="1" t="n">
        <v>40946</v>
      </c>
      <c r="B2357" s="0" t="n">
        <v>134.79</v>
      </c>
      <c r="C2357" s="0" t="n">
        <v>104.84</v>
      </c>
    </row>
    <row r="2358" customFormat="false" ht="15" hidden="false" customHeight="false" outlineLevel="0" collapsed="false">
      <c r="A2358" s="1" t="n">
        <v>40947</v>
      </c>
      <c r="B2358" s="0" t="n">
        <v>135.19</v>
      </c>
      <c r="C2358" s="0" t="n">
        <v>104.89</v>
      </c>
    </row>
    <row r="2359" customFormat="false" ht="15" hidden="false" customHeight="false" outlineLevel="0" collapsed="false">
      <c r="A2359" s="1" t="n">
        <v>40948</v>
      </c>
      <c r="B2359" s="0" t="n">
        <v>135.36</v>
      </c>
      <c r="C2359" s="0" t="n">
        <v>104.65</v>
      </c>
    </row>
    <row r="2360" customFormat="false" ht="15" hidden="false" customHeight="false" outlineLevel="0" collapsed="false">
      <c r="A2360" s="1" t="n">
        <v>40949</v>
      </c>
      <c r="B2360" s="0" t="n">
        <v>134.361</v>
      </c>
      <c r="C2360" s="0" t="n">
        <v>105.24</v>
      </c>
    </row>
    <row r="2361" customFormat="false" ht="15" hidden="false" customHeight="false" outlineLevel="0" collapsed="false">
      <c r="A2361" s="1" t="n">
        <v>40952</v>
      </c>
      <c r="B2361" s="0" t="n">
        <v>135.36</v>
      </c>
      <c r="C2361" s="0" t="n">
        <v>105.17</v>
      </c>
    </row>
    <row r="2362" customFormat="false" ht="15" hidden="false" customHeight="false" outlineLevel="0" collapsed="false">
      <c r="A2362" s="1" t="n">
        <v>40953</v>
      </c>
      <c r="B2362" s="0" t="n">
        <v>135.19</v>
      </c>
      <c r="C2362" s="0" t="n">
        <v>105.39</v>
      </c>
    </row>
    <row r="2363" customFormat="false" ht="15" hidden="false" customHeight="false" outlineLevel="0" collapsed="false">
      <c r="A2363" s="1" t="n">
        <v>40954</v>
      </c>
      <c r="B2363" s="0" t="n">
        <v>134.56</v>
      </c>
      <c r="C2363" s="0" t="n">
        <v>105.47</v>
      </c>
    </row>
    <row r="2364" customFormat="false" ht="15" hidden="false" customHeight="false" outlineLevel="0" collapsed="false">
      <c r="A2364" s="1" t="n">
        <v>40955</v>
      </c>
      <c r="B2364" s="0" t="n">
        <v>136.049</v>
      </c>
      <c r="C2364" s="0" t="n">
        <v>104.99</v>
      </c>
    </row>
    <row r="2365" customFormat="false" ht="15" hidden="false" customHeight="false" outlineLevel="0" collapsed="false">
      <c r="A2365" s="1" t="n">
        <v>40956</v>
      </c>
      <c r="B2365" s="0" t="n">
        <v>136.41</v>
      </c>
      <c r="C2365" s="0" t="n">
        <v>104.88</v>
      </c>
    </row>
    <row r="2366" customFormat="false" ht="15" hidden="false" customHeight="false" outlineLevel="0" collapsed="false">
      <c r="A2366" s="1" t="n">
        <v>40959</v>
      </c>
      <c r="B2366" s="0" t="n">
        <v>136.41</v>
      </c>
      <c r="C2366" s="0" t="n">
        <v>104.88</v>
      </c>
    </row>
    <row r="2367" customFormat="false" ht="15" hidden="false" customHeight="false" outlineLevel="0" collapsed="false">
      <c r="A2367" s="1" t="n">
        <v>40960</v>
      </c>
      <c r="B2367" s="0" t="n">
        <v>136.47</v>
      </c>
      <c r="C2367" s="0" t="n">
        <v>104.5</v>
      </c>
    </row>
    <row r="2368" customFormat="false" ht="15" hidden="false" customHeight="false" outlineLevel="0" collapsed="false">
      <c r="A2368" s="1" t="n">
        <v>40961</v>
      </c>
      <c r="B2368" s="0" t="n">
        <v>136.032</v>
      </c>
      <c r="C2368" s="0" t="n">
        <v>104.91</v>
      </c>
    </row>
    <row r="2369" customFormat="false" ht="15" hidden="false" customHeight="false" outlineLevel="0" collapsed="false">
      <c r="A2369" s="1" t="n">
        <v>40962</v>
      </c>
      <c r="B2369" s="0" t="n">
        <v>136.631</v>
      </c>
      <c r="C2369" s="0" t="n">
        <v>105.06</v>
      </c>
    </row>
    <row r="2370" customFormat="false" ht="15" hidden="false" customHeight="false" outlineLevel="0" collapsed="false">
      <c r="A2370" s="1" t="n">
        <v>40963</v>
      </c>
      <c r="B2370" s="0" t="n">
        <v>136.93</v>
      </c>
      <c r="C2370" s="0" t="n">
        <v>105.14</v>
      </c>
    </row>
    <row r="2371" customFormat="false" ht="15" hidden="false" customHeight="false" outlineLevel="0" collapsed="false">
      <c r="A2371" s="1" t="n">
        <v>40966</v>
      </c>
      <c r="B2371" s="0" t="n">
        <v>137.16</v>
      </c>
      <c r="C2371" s="0" t="n">
        <v>105.49</v>
      </c>
    </row>
    <row r="2372" customFormat="false" ht="15" hidden="false" customHeight="false" outlineLevel="0" collapsed="false">
      <c r="A2372" s="1" t="n">
        <v>40967</v>
      </c>
      <c r="B2372" s="0" t="n">
        <v>137.559</v>
      </c>
      <c r="C2372" s="0" t="n">
        <v>105.54</v>
      </c>
    </row>
    <row r="2373" customFormat="false" ht="15" hidden="false" customHeight="false" outlineLevel="0" collapsed="false">
      <c r="A2373" s="1" t="n">
        <v>40968</v>
      </c>
      <c r="B2373" s="0" t="n">
        <v>137.02</v>
      </c>
      <c r="C2373" s="0" t="n">
        <v>105.12</v>
      </c>
    </row>
    <row r="2374" customFormat="false" ht="15" hidden="false" customHeight="false" outlineLevel="0" collapsed="false">
      <c r="A2374" s="1" t="n">
        <v>40969</v>
      </c>
      <c r="B2374" s="0" t="n">
        <v>137.73</v>
      </c>
      <c r="C2374" s="0" t="n">
        <v>104.61</v>
      </c>
    </row>
    <row r="2375" customFormat="false" ht="15" hidden="false" customHeight="false" outlineLevel="0" collapsed="false">
      <c r="A2375" s="1" t="n">
        <v>40970</v>
      </c>
      <c r="B2375" s="0" t="n">
        <v>137.312</v>
      </c>
      <c r="C2375" s="0" t="n">
        <v>105.03</v>
      </c>
    </row>
    <row r="2376" customFormat="false" ht="15" hidden="false" customHeight="false" outlineLevel="0" collapsed="false">
      <c r="A2376" s="1" t="n">
        <v>40973</v>
      </c>
      <c r="B2376" s="0" t="n">
        <v>136.75</v>
      </c>
      <c r="C2376" s="0" t="n">
        <v>104.82</v>
      </c>
    </row>
    <row r="2377" customFormat="false" ht="15" hidden="false" customHeight="false" outlineLevel="0" collapsed="false">
      <c r="A2377" s="1" t="n">
        <v>40974</v>
      </c>
      <c r="B2377" s="0" t="n">
        <v>134.75</v>
      </c>
      <c r="C2377" s="0" t="n">
        <v>105.26</v>
      </c>
    </row>
    <row r="2378" customFormat="false" ht="15" hidden="false" customHeight="false" outlineLevel="0" collapsed="false">
      <c r="A2378" s="1" t="n">
        <v>40975</v>
      </c>
      <c r="B2378" s="0" t="n">
        <v>135.69</v>
      </c>
      <c r="C2378" s="0" t="n">
        <v>105.06</v>
      </c>
    </row>
    <row r="2379" customFormat="false" ht="15" hidden="false" customHeight="false" outlineLevel="0" collapsed="false">
      <c r="A2379" s="1" t="n">
        <v>40976</v>
      </c>
      <c r="B2379" s="0" t="n">
        <v>137.04</v>
      </c>
      <c r="C2379" s="0" t="n">
        <v>104.75</v>
      </c>
    </row>
    <row r="2380" customFormat="false" ht="15" hidden="false" customHeight="false" outlineLevel="0" collapsed="false">
      <c r="A2380" s="1" t="n">
        <v>40977</v>
      </c>
      <c r="B2380" s="0" t="n">
        <v>137.57</v>
      </c>
      <c r="C2380" s="0" t="n">
        <v>104.67</v>
      </c>
    </row>
    <row r="2381" customFormat="false" ht="15" hidden="false" customHeight="false" outlineLevel="0" collapsed="false">
      <c r="A2381" s="1" t="n">
        <v>40980</v>
      </c>
      <c r="B2381" s="0" t="n">
        <v>137.58</v>
      </c>
      <c r="C2381" s="0" t="n">
        <v>104.64</v>
      </c>
    </row>
    <row r="2382" customFormat="false" ht="15" hidden="false" customHeight="false" outlineLevel="0" collapsed="false">
      <c r="A2382" s="1" t="n">
        <v>40981</v>
      </c>
      <c r="B2382" s="0" t="n">
        <v>140.062</v>
      </c>
      <c r="C2382" s="0" t="n">
        <v>103.89</v>
      </c>
    </row>
    <row r="2383" customFormat="false" ht="15" hidden="false" customHeight="false" outlineLevel="0" collapsed="false">
      <c r="A2383" s="1" t="n">
        <v>40982</v>
      </c>
      <c r="B2383" s="0" t="n">
        <v>139.91</v>
      </c>
      <c r="C2383" s="0" t="n">
        <v>102.703</v>
      </c>
    </row>
    <row r="2384" customFormat="false" ht="15" hidden="false" customHeight="false" outlineLevel="0" collapsed="false">
      <c r="A2384" s="1" t="n">
        <v>40983</v>
      </c>
      <c r="B2384" s="0" t="n">
        <v>140.72</v>
      </c>
      <c r="C2384" s="0" t="n">
        <v>102.67</v>
      </c>
    </row>
    <row r="2385" customFormat="false" ht="15" hidden="false" customHeight="false" outlineLevel="0" collapsed="false">
      <c r="A2385" s="1" t="n">
        <v>40984</v>
      </c>
      <c r="B2385" s="0" t="n">
        <v>140.3</v>
      </c>
      <c r="C2385" s="0" t="n">
        <v>102.64</v>
      </c>
    </row>
    <row r="2386" customFormat="false" ht="15" hidden="false" customHeight="false" outlineLevel="0" collapsed="false">
      <c r="A2386" s="1" t="n">
        <v>40987</v>
      </c>
      <c r="B2386" s="0" t="n">
        <v>140.85</v>
      </c>
      <c r="C2386" s="0" t="n">
        <v>102.01</v>
      </c>
    </row>
    <row r="2387" customFormat="false" ht="15" hidden="false" customHeight="false" outlineLevel="0" collapsed="false">
      <c r="A2387" s="1" t="n">
        <v>40988</v>
      </c>
      <c r="B2387" s="0" t="n">
        <v>140.44</v>
      </c>
      <c r="C2387" s="0" t="n">
        <v>102.06</v>
      </c>
    </row>
    <row r="2388" customFormat="false" ht="15" hidden="false" customHeight="false" outlineLevel="0" collapsed="false">
      <c r="A2388" s="1" t="n">
        <v>40989</v>
      </c>
      <c r="B2388" s="0" t="n">
        <v>140.21</v>
      </c>
      <c r="C2388" s="0" t="n">
        <v>102.58</v>
      </c>
    </row>
    <row r="2389" customFormat="false" ht="15" hidden="false" customHeight="false" outlineLevel="0" collapsed="false">
      <c r="A2389" s="1" t="n">
        <v>40990</v>
      </c>
      <c r="B2389" s="0" t="n">
        <v>139.2</v>
      </c>
      <c r="C2389" s="0" t="n">
        <v>102.71</v>
      </c>
    </row>
    <row r="2390" customFormat="false" ht="15" hidden="false" customHeight="false" outlineLevel="0" collapsed="false">
      <c r="A2390" s="1" t="n">
        <v>40991</v>
      </c>
      <c r="B2390" s="0" t="n">
        <v>139.65</v>
      </c>
      <c r="C2390" s="0" t="n">
        <v>103.09</v>
      </c>
    </row>
    <row r="2391" customFormat="false" ht="15" hidden="false" customHeight="false" outlineLevel="0" collapsed="false">
      <c r="A2391" s="1" t="n">
        <v>40994</v>
      </c>
      <c r="B2391" s="0" t="n">
        <v>141.61</v>
      </c>
      <c r="C2391" s="0" t="n">
        <v>102.97</v>
      </c>
    </row>
    <row r="2392" customFormat="false" ht="15" hidden="false" customHeight="false" outlineLevel="0" collapsed="false">
      <c r="A2392" s="1" t="n">
        <v>40995</v>
      </c>
      <c r="B2392" s="0" t="n">
        <v>141.17</v>
      </c>
      <c r="C2392" s="0" t="n">
        <v>103.54</v>
      </c>
    </row>
    <row r="2393" customFormat="false" ht="15" hidden="false" customHeight="false" outlineLevel="0" collapsed="false">
      <c r="A2393" s="1" t="n">
        <v>40996</v>
      </c>
      <c r="B2393" s="0" t="n">
        <v>140.47</v>
      </c>
      <c r="C2393" s="0" t="n">
        <v>103.36</v>
      </c>
    </row>
    <row r="2394" customFormat="false" ht="15" hidden="false" customHeight="false" outlineLevel="0" collapsed="false">
      <c r="A2394" s="1" t="n">
        <v>40997</v>
      </c>
      <c r="B2394" s="0" t="n">
        <v>140.23</v>
      </c>
      <c r="C2394" s="0" t="n">
        <v>103.79</v>
      </c>
    </row>
    <row r="2395" customFormat="false" ht="15" hidden="false" customHeight="false" outlineLevel="0" collapsed="false">
      <c r="A2395" s="1" t="n">
        <v>40998</v>
      </c>
      <c r="B2395" s="0" t="n">
        <v>140.81</v>
      </c>
      <c r="C2395" s="0" t="n">
        <v>103.28</v>
      </c>
    </row>
    <row r="2396" customFormat="false" ht="15" hidden="false" customHeight="false" outlineLevel="0" collapsed="false">
      <c r="A2396" s="1" t="n">
        <v>41001</v>
      </c>
      <c r="B2396" s="0" t="n">
        <v>141.84</v>
      </c>
      <c r="C2396" s="0" t="n">
        <v>103.35</v>
      </c>
    </row>
    <row r="2397" customFormat="false" ht="15" hidden="false" customHeight="false" outlineLevel="0" collapsed="false">
      <c r="A2397" s="1" t="n">
        <v>41002</v>
      </c>
      <c r="B2397" s="0" t="n">
        <v>141.26</v>
      </c>
      <c r="C2397" s="0" t="n">
        <v>102.59</v>
      </c>
    </row>
    <row r="2398" customFormat="false" ht="15" hidden="false" customHeight="false" outlineLevel="0" collapsed="false">
      <c r="A2398" s="1" t="n">
        <v>41003</v>
      </c>
      <c r="B2398" s="0" t="n">
        <v>139.86</v>
      </c>
      <c r="C2398" s="0" t="n">
        <v>103.11</v>
      </c>
    </row>
    <row r="2399" customFormat="false" ht="15" hidden="false" customHeight="false" outlineLevel="0" collapsed="false">
      <c r="A2399" s="1" t="n">
        <v>41004</v>
      </c>
      <c r="B2399" s="0" t="n">
        <v>139.79</v>
      </c>
      <c r="C2399" s="0" t="n">
        <v>103.57</v>
      </c>
    </row>
    <row r="2400" customFormat="false" ht="15" hidden="false" customHeight="false" outlineLevel="0" collapsed="false">
      <c r="A2400" s="1" t="n">
        <v>41005</v>
      </c>
      <c r="B2400" s="0" t="n">
        <v>139.79</v>
      </c>
      <c r="C2400" s="0" t="n">
        <v>103.57</v>
      </c>
    </row>
    <row r="2401" customFormat="false" ht="15" hidden="false" customHeight="false" outlineLevel="0" collapsed="false">
      <c r="A2401" s="1" t="n">
        <v>41008</v>
      </c>
      <c r="B2401" s="0" t="n">
        <v>138.22</v>
      </c>
      <c r="C2401" s="0" t="n">
        <v>104.63</v>
      </c>
    </row>
    <row r="2402" customFormat="false" ht="15" hidden="false" customHeight="false" outlineLevel="0" collapsed="false">
      <c r="A2402" s="1" t="n">
        <v>41009</v>
      </c>
      <c r="B2402" s="0" t="n">
        <v>135.9</v>
      </c>
      <c r="C2402" s="0" t="n">
        <v>105.12</v>
      </c>
    </row>
    <row r="2403" customFormat="false" ht="15" hidden="false" customHeight="false" outlineLevel="0" collapsed="false">
      <c r="A2403" s="1" t="n">
        <v>41010</v>
      </c>
      <c r="B2403" s="0" t="n">
        <v>137</v>
      </c>
      <c r="C2403" s="0" t="n">
        <v>104.71</v>
      </c>
    </row>
    <row r="2404" customFormat="false" ht="15" hidden="false" customHeight="false" outlineLevel="0" collapsed="false">
      <c r="A2404" s="1" t="n">
        <v>41011</v>
      </c>
      <c r="B2404" s="0" t="n">
        <v>138.79</v>
      </c>
      <c r="C2404" s="0" t="n">
        <v>104.5</v>
      </c>
    </row>
    <row r="2405" customFormat="false" ht="15" hidden="false" customHeight="false" outlineLevel="0" collapsed="false">
      <c r="A2405" s="1" t="n">
        <v>41012</v>
      </c>
      <c r="B2405" s="0" t="n">
        <v>137.14</v>
      </c>
      <c r="C2405" s="0" t="n">
        <v>105.13</v>
      </c>
    </row>
    <row r="2406" customFormat="false" ht="15" hidden="false" customHeight="false" outlineLevel="0" collapsed="false">
      <c r="A2406" s="1" t="n">
        <v>41015</v>
      </c>
      <c r="B2406" s="0" t="n">
        <v>137.05</v>
      </c>
      <c r="C2406" s="0" t="n">
        <v>105.1</v>
      </c>
    </row>
    <row r="2407" customFormat="false" ht="15" hidden="false" customHeight="false" outlineLevel="0" collapsed="false">
      <c r="A2407" s="1" t="n">
        <v>41016</v>
      </c>
      <c r="B2407" s="0" t="n">
        <v>139.082</v>
      </c>
      <c r="C2407" s="0" t="n">
        <v>104.99</v>
      </c>
    </row>
    <row r="2408" customFormat="false" ht="15" hidden="false" customHeight="false" outlineLevel="0" collapsed="false">
      <c r="A2408" s="1" t="n">
        <v>41017</v>
      </c>
      <c r="B2408" s="0" t="n">
        <v>138.61</v>
      </c>
      <c r="C2408" s="0" t="n">
        <v>105.2</v>
      </c>
    </row>
    <row r="2409" customFormat="false" ht="15" hidden="false" customHeight="false" outlineLevel="0" collapsed="false">
      <c r="A2409" s="1" t="n">
        <v>41018</v>
      </c>
      <c r="B2409" s="0" t="n">
        <v>137.72</v>
      </c>
      <c r="C2409" s="0" t="n">
        <v>105.32</v>
      </c>
    </row>
    <row r="2410" customFormat="false" ht="15" hidden="false" customHeight="false" outlineLevel="0" collapsed="false">
      <c r="A2410" s="1" t="n">
        <v>41019</v>
      </c>
      <c r="B2410" s="0" t="n">
        <v>137.95</v>
      </c>
      <c r="C2410" s="0" t="n">
        <v>105.33</v>
      </c>
    </row>
    <row r="2411" customFormat="false" ht="15" hidden="false" customHeight="false" outlineLevel="0" collapsed="false">
      <c r="A2411" s="1" t="n">
        <v>41022</v>
      </c>
      <c r="B2411" s="0" t="n">
        <v>136.79</v>
      </c>
      <c r="C2411" s="0" t="n">
        <v>105.54</v>
      </c>
    </row>
    <row r="2412" customFormat="false" ht="15" hidden="false" customHeight="false" outlineLevel="0" collapsed="false">
      <c r="A2412" s="1" t="n">
        <v>41023</v>
      </c>
      <c r="B2412" s="0" t="n">
        <v>137.31</v>
      </c>
      <c r="C2412" s="0" t="n">
        <v>105.27</v>
      </c>
    </row>
    <row r="2413" customFormat="false" ht="15" hidden="false" customHeight="false" outlineLevel="0" collapsed="false">
      <c r="A2413" s="1" t="n">
        <v>41024</v>
      </c>
      <c r="B2413" s="0" t="n">
        <v>139.19</v>
      </c>
      <c r="C2413" s="0" t="n">
        <v>105.14</v>
      </c>
    </row>
    <row r="2414" customFormat="false" ht="15" hidden="false" customHeight="false" outlineLevel="0" collapsed="false">
      <c r="A2414" s="1" t="n">
        <v>41025</v>
      </c>
      <c r="B2414" s="0" t="n">
        <v>140.16</v>
      </c>
      <c r="C2414" s="0" t="n">
        <v>105.49</v>
      </c>
    </row>
    <row r="2415" customFormat="false" ht="15" hidden="false" customHeight="false" outlineLevel="0" collapsed="false">
      <c r="A2415" s="1" t="n">
        <v>41026</v>
      </c>
      <c r="B2415" s="0" t="n">
        <v>140.39</v>
      </c>
      <c r="C2415" s="0" t="n">
        <v>105.6</v>
      </c>
    </row>
    <row r="2416" customFormat="false" ht="15" hidden="false" customHeight="false" outlineLevel="0" collapsed="false">
      <c r="A2416" s="1" t="n">
        <v>41029</v>
      </c>
      <c r="B2416" s="0" t="n">
        <v>139.87</v>
      </c>
      <c r="C2416" s="0" t="n">
        <v>105.69</v>
      </c>
    </row>
    <row r="2417" customFormat="false" ht="15" hidden="false" customHeight="false" outlineLevel="0" collapsed="false">
      <c r="A2417" s="1" t="n">
        <v>41030</v>
      </c>
      <c r="B2417" s="0" t="n">
        <v>140.74</v>
      </c>
      <c r="C2417" s="0" t="n">
        <v>105.33</v>
      </c>
    </row>
    <row r="2418" customFormat="false" ht="15" hidden="false" customHeight="false" outlineLevel="0" collapsed="false">
      <c r="A2418" s="1" t="n">
        <v>41031</v>
      </c>
      <c r="B2418" s="0" t="n">
        <v>140.325</v>
      </c>
      <c r="C2418" s="0" t="n">
        <v>105.53</v>
      </c>
    </row>
    <row r="2419" customFormat="false" ht="15" hidden="false" customHeight="false" outlineLevel="0" collapsed="false">
      <c r="A2419" s="1" t="n">
        <v>41032</v>
      </c>
      <c r="B2419" s="0" t="n">
        <v>139.25</v>
      </c>
      <c r="C2419" s="0" t="n">
        <v>105.52</v>
      </c>
    </row>
    <row r="2420" customFormat="false" ht="15" hidden="false" customHeight="false" outlineLevel="0" collapsed="false">
      <c r="A2420" s="1" t="n">
        <v>41033</v>
      </c>
      <c r="B2420" s="0" t="n">
        <v>137</v>
      </c>
      <c r="C2420" s="0" t="n">
        <v>105.94</v>
      </c>
    </row>
    <row r="2421" customFormat="false" ht="15" hidden="false" customHeight="false" outlineLevel="0" collapsed="false">
      <c r="A2421" s="1" t="n">
        <v>41036</v>
      </c>
      <c r="B2421" s="0" t="n">
        <v>137.1</v>
      </c>
      <c r="C2421" s="0" t="n">
        <v>105.91</v>
      </c>
    </row>
    <row r="2422" customFormat="false" ht="15" hidden="false" customHeight="false" outlineLevel="0" collapsed="false">
      <c r="A2422" s="1" t="n">
        <v>41037</v>
      </c>
      <c r="B2422" s="0" t="n">
        <v>136.55</v>
      </c>
      <c r="C2422" s="0" t="n">
        <v>106.15</v>
      </c>
    </row>
    <row r="2423" customFormat="false" ht="15" hidden="false" customHeight="false" outlineLevel="0" collapsed="false">
      <c r="A2423" s="1" t="n">
        <v>41038</v>
      </c>
      <c r="B2423" s="0" t="n">
        <v>135.74</v>
      </c>
      <c r="C2423" s="0" t="n">
        <v>106.24</v>
      </c>
    </row>
    <row r="2424" customFormat="false" ht="15" hidden="false" customHeight="false" outlineLevel="0" collapsed="false">
      <c r="A2424" s="1" t="n">
        <v>41039</v>
      </c>
      <c r="B2424" s="0" t="n">
        <v>136.02</v>
      </c>
      <c r="C2424" s="0" t="n">
        <v>106.09</v>
      </c>
    </row>
    <row r="2425" customFormat="false" ht="15" hidden="false" customHeight="false" outlineLevel="0" collapsed="false">
      <c r="A2425" s="1" t="n">
        <v>41040</v>
      </c>
      <c r="B2425" s="0" t="n">
        <v>135.61</v>
      </c>
      <c r="C2425" s="0" t="n">
        <v>106.44</v>
      </c>
    </row>
    <row r="2426" customFormat="false" ht="15" hidden="false" customHeight="false" outlineLevel="0" collapsed="false">
      <c r="A2426" s="1" t="n">
        <v>41043</v>
      </c>
      <c r="B2426" s="0" t="n">
        <v>134.11</v>
      </c>
      <c r="C2426" s="0" t="n">
        <v>106.91</v>
      </c>
    </row>
    <row r="2427" customFormat="false" ht="15" hidden="false" customHeight="false" outlineLevel="0" collapsed="false">
      <c r="A2427" s="1" t="n">
        <v>41044</v>
      </c>
      <c r="B2427" s="0" t="n">
        <v>133.34</v>
      </c>
      <c r="C2427" s="0" t="n">
        <v>106.94</v>
      </c>
    </row>
    <row r="2428" customFormat="false" ht="15" hidden="false" customHeight="false" outlineLevel="0" collapsed="false">
      <c r="A2428" s="1" t="n">
        <v>41045</v>
      </c>
      <c r="B2428" s="0" t="n">
        <v>132.829</v>
      </c>
      <c r="C2428" s="0" t="n">
        <v>107.02</v>
      </c>
    </row>
    <row r="2429" customFormat="false" ht="15" hidden="false" customHeight="false" outlineLevel="0" collapsed="false">
      <c r="A2429" s="1" t="n">
        <v>41046</v>
      </c>
      <c r="B2429" s="0" t="n">
        <v>130.86</v>
      </c>
      <c r="C2429" s="0" t="n">
        <v>107.42</v>
      </c>
    </row>
    <row r="2430" customFormat="false" ht="15" hidden="false" customHeight="false" outlineLevel="0" collapsed="false">
      <c r="A2430" s="1" t="n">
        <v>41047</v>
      </c>
      <c r="B2430" s="0" t="n">
        <v>129.74</v>
      </c>
      <c r="C2430" s="0" t="n">
        <v>107.35</v>
      </c>
    </row>
    <row r="2431" customFormat="false" ht="15" hidden="false" customHeight="false" outlineLevel="0" collapsed="false">
      <c r="A2431" s="1" t="n">
        <v>41050</v>
      </c>
      <c r="B2431" s="0" t="n">
        <v>131.97</v>
      </c>
      <c r="C2431" s="0" t="n">
        <v>107.07</v>
      </c>
    </row>
    <row r="2432" customFormat="false" ht="15" hidden="false" customHeight="false" outlineLevel="0" collapsed="false">
      <c r="A2432" s="1" t="n">
        <v>41051</v>
      </c>
      <c r="B2432" s="0" t="n">
        <v>132.2</v>
      </c>
      <c r="C2432" s="0" t="n">
        <v>106.84</v>
      </c>
    </row>
    <row r="2433" customFormat="false" ht="15" hidden="false" customHeight="false" outlineLevel="0" collapsed="false">
      <c r="A2433" s="1" t="n">
        <v>41052</v>
      </c>
      <c r="B2433" s="0" t="n">
        <v>132.27</v>
      </c>
      <c r="C2433" s="0" t="n">
        <v>107.12</v>
      </c>
    </row>
    <row r="2434" customFormat="false" ht="15" hidden="false" customHeight="false" outlineLevel="0" collapsed="false">
      <c r="A2434" s="1" t="n">
        <v>41053</v>
      </c>
      <c r="B2434" s="0" t="n">
        <v>132.53</v>
      </c>
      <c r="C2434" s="0" t="n">
        <v>106.89</v>
      </c>
    </row>
    <row r="2435" customFormat="false" ht="15" hidden="false" customHeight="false" outlineLevel="0" collapsed="false">
      <c r="A2435" s="1" t="n">
        <v>41054</v>
      </c>
      <c r="B2435" s="0" t="n">
        <v>132.1</v>
      </c>
      <c r="C2435" s="0" t="n">
        <v>107.2</v>
      </c>
    </row>
    <row r="2436" customFormat="false" ht="15" hidden="false" customHeight="false" outlineLevel="0" collapsed="false">
      <c r="A2436" s="1" t="n">
        <v>41057</v>
      </c>
      <c r="B2436" s="0" t="n">
        <v>132.1</v>
      </c>
      <c r="C2436" s="0" t="n">
        <v>107.2</v>
      </c>
    </row>
    <row r="2437" customFormat="false" ht="15" hidden="false" customHeight="false" outlineLevel="0" collapsed="false">
      <c r="A2437" s="1" t="n">
        <v>41058</v>
      </c>
      <c r="B2437" s="0" t="n">
        <v>133.7</v>
      </c>
      <c r="C2437" s="0" t="n">
        <v>107.11</v>
      </c>
    </row>
    <row r="2438" customFormat="false" ht="15" hidden="false" customHeight="false" outlineLevel="0" collapsed="false">
      <c r="A2438" s="1" t="n">
        <v>41059</v>
      </c>
      <c r="B2438" s="0" t="n">
        <v>131.76</v>
      </c>
      <c r="C2438" s="0" t="n">
        <v>108.13</v>
      </c>
    </row>
    <row r="2439" customFormat="false" ht="15" hidden="false" customHeight="false" outlineLevel="0" collapsed="false">
      <c r="A2439" s="1" t="n">
        <v>41060</v>
      </c>
      <c r="B2439" s="0" t="n">
        <v>131.47</v>
      </c>
      <c r="C2439" s="0" t="n">
        <v>108.55</v>
      </c>
    </row>
    <row r="2440" customFormat="false" ht="15" hidden="false" customHeight="false" outlineLevel="0" collapsed="false">
      <c r="A2440" s="1" t="n">
        <v>41061</v>
      </c>
      <c r="B2440" s="0" t="n">
        <v>128.16</v>
      </c>
      <c r="C2440" s="0" t="n">
        <v>109.31</v>
      </c>
    </row>
    <row r="2441" customFormat="false" ht="15" hidden="false" customHeight="false" outlineLevel="0" collapsed="false">
      <c r="A2441" s="1" t="n">
        <v>41064</v>
      </c>
      <c r="B2441" s="0" t="n">
        <v>128.1</v>
      </c>
      <c r="C2441" s="0" t="n">
        <v>108.68</v>
      </c>
    </row>
    <row r="2442" customFormat="false" ht="15" hidden="false" customHeight="false" outlineLevel="0" collapsed="false">
      <c r="A2442" s="1" t="n">
        <v>41065</v>
      </c>
      <c r="B2442" s="0" t="n">
        <v>129.07</v>
      </c>
      <c r="C2442" s="0" t="n">
        <v>108.32</v>
      </c>
    </row>
    <row r="2443" customFormat="false" ht="15" hidden="false" customHeight="false" outlineLevel="0" collapsed="false">
      <c r="A2443" s="1" t="n">
        <v>41066</v>
      </c>
      <c r="B2443" s="0" t="n">
        <v>131.97</v>
      </c>
      <c r="C2443" s="0" t="n">
        <v>107.61</v>
      </c>
    </row>
    <row r="2444" customFormat="false" ht="15" hidden="false" customHeight="false" outlineLevel="0" collapsed="false">
      <c r="A2444" s="1" t="n">
        <v>41067</v>
      </c>
      <c r="B2444" s="0" t="n">
        <v>132.05</v>
      </c>
      <c r="C2444" s="0" t="n">
        <v>107.87</v>
      </c>
    </row>
    <row r="2445" customFormat="false" ht="15" hidden="false" customHeight="false" outlineLevel="0" collapsed="false">
      <c r="A2445" s="1" t="n">
        <v>41068</v>
      </c>
      <c r="B2445" s="0" t="n">
        <v>133.1</v>
      </c>
      <c r="C2445" s="0" t="n">
        <v>107.95</v>
      </c>
    </row>
    <row r="2446" customFormat="false" ht="15" hidden="false" customHeight="false" outlineLevel="0" collapsed="false">
      <c r="A2446" s="1" t="n">
        <v>41071</v>
      </c>
      <c r="B2446" s="0" t="n">
        <v>131.415</v>
      </c>
      <c r="C2446" s="0" t="n">
        <v>108.24</v>
      </c>
    </row>
    <row r="2447" customFormat="false" ht="15" hidden="false" customHeight="false" outlineLevel="0" collapsed="false">
      <c r="A2447" s="1" t="n">
        <v>41072</v>
      </c>
      <c r="B2447" s="0" t="n">
        <v>132.92</v>
      </c>
      <c r="C2447" s="0" t="n">
        <v>107.66</v>
      </c>
    </row>
    <row r="2448" customFormat="false" ht="15" hidden="false" customHeight="false" outlineLevel="0" collapsed="false">
      <c r="A2448" s="1" t="n">
        <v>41073</v>
      </c>
      <c r="B2448" s="0" t="n">
        <v>132.07</v>
      </c>
      <c r="C2448" s="0" t="n">
        <v>108.23</v>
      </c>
    </row>
    <row r="2449" customFormat="false" ht="15" hidden="false" customHeight="false" outlineLevel="0" collapsed="false">
      <c r="A2449" s="1" t="n">
        <v>41074</v>
      </c>
      <c r="B2449" s="0" t="n">
        <v>133.47</v>
      </c>
      <c r="C2449" s="0" t="n">
        <v>107.94</v>
      </c>
    </row>
    <row r="2450" customFormat="false" ht="15" hidden="false" customHeight="false" outlineLevel="0" collapsed="false">
      <c r="A2450" s="1" t="n">
        <v>41075</v>
      </c>
      <c r="B2450" s="0" t="n">
        <v>134.14</v>
      </c>
      <c r="C2450" s="0" t="n">
        <v>108.44</v>
      </c>
    </row>
    <row r="2451" customFormat="false" ht="15" hidden="false" customHeight="false" outlineLevel="0" collapsed="false">
      <c r="A2451" s="1" t="n">
        <v>41078</v>
      </c>
      <c r="B2451" s="0" t="n">
        <v>134.4</v>
      </c>
      <c r="C2451" s="0" t="n">
        <v>108.41</v>
      </c>
    </row>
    <row r="2452" customFormat="false" ht="15" hidden="false" customHeight="false" outlineLevel="0" collapsed="false">
      <c r="A2452" s="1" t="n">
        <v>41079</v>
      </c>
      <c r="B2452" s="0" t="n">
        <v>135.7</v>
      </c>
      <c r="C2452" s="0" t="n">
        <v>108.04</v>
      </c>
    </row>
    <row r="2453" customFormat="false" ht="15" hidden="false" customHeight="false" outlineLevel="0" collapsed="false">
      <c r="A2453" s="1" t="n">
        <v>41080</v>
      </c>
      <c r="B2453" s="0" t="n">
        <v>135.48</v>
      </c>
      <c r="C2453" s="0" t="n">
        <v>107.82</v>
      </c>
    </row>
    <row r="2454" customFormat="false" ht="15" hidden="false" customHeight="false" outlineLevel="0" collapsed="false">
      <c r="A2454" s="1" t="n">
        <v>41081</v>
      </c>
      <c r="B2454" s="0" t="n">
        <v>132.44</v>
      </c>
      <c r="C2454" s="0" t="n">
        <v>108.05</v>
      </c>
    </row>
    <row r="2455" customFormat="false" ht="15" hidden="false" customHeight="false" outlineLevel="0" collapsed="false">
      <c r="A2455" s="1" t="n">
        <v>41082</v>
      </c>
      <c r="B2455" s="0" t="n">
        <v>133.46</v>
      </c>
      <c r="C2455" s="0" t="n">
        <v>107.58</v>
      </c>
    </row>
    <row r="2456" customFormat="false" ht="15" hidden="false" customHeight="false" outlineLevel="0" collapsed="false">
      <c r="A2456" s="1" t="n">
        <v>41085</v>
      </c>
      <c r="B2456" s="0" t="n">
        <v>131.32</v>
      </c>
      <c r="C2456" s="0" t="n">
        <v>108.17</v>
      </c>
    </row>
    <row r="2457" customFormat="false" ht="15" hidden="false" customHeight="false" outlineLevel="0" collapsed="false">
      <c r="A2457" s="1" t="n">
        <v>41086</v>
      </c>
      <c r="B2457" s="0" t="n">
        <v>131.98</v>
      </c>
      <c r="C2457" s="0" t="n">
        <v>107.93</v>
      </c>
    </row>
    <row r="2458" customFormat="false" ht="15" hidden="false" customHeight="false" outlineLevel="0" collapsed="false">
      <c r="A2458" s="1" t="n">
        <v>41087</v>
      </c>
      <c r="B2458" s="0" t="n">
        <v>133.173</v>
      </c>
      <c r="C2458" s="0" t="n">
        <v>108.08</v>
      </c>
    </row>
    <row r="2459" customFormat="false" ht="15" hidden="false" customHeight="false" outlineLevel="0" collapsed="false">
      <c r="A2459" s="1" t="n">
        <v>41088</v>
      </c>
      <c r="B2459" s="0" t="n">
        <v>132.79</v>
      </c>
      <c r="C2459" s="0" t="n">
        <v>108.43</v>
      </c>
    </row>
    <row r="2460" customFormat="false" ht="15" hidden="false" customHeight="false" outlineLevel="0" collapsed="false">
      <c r="A2460" s="1" t="n">
        <v>41089</v>
      </c>
      <c r="B2460" s="0" t="n">
        <v>136.105</v>
      </c>
      <c r="C2460" s="0" t="n">
        <v>107.93</v>
      </c>
    </row>
    <row r="2461" customFormat="false" ht="15" hidden="false" customHeight="false" outlineLevel="0" collapsed="false">
      <c r="A2461" s="1" t="n">
        <v>41092</v>
      </c>
      <c r="B2461" s="0" t="n">
        <v>136.51</v>
      </c>
      <c r="C2461" s="0" t="n">
        <v>108.27</v>
      </c>
    </row>
    <row r="2462" customFormat="false" ht="15" hidden="false" customHeight="false" outlineLevel="0" collapsed="false">
      <c r="A2462" s="1" t="n">
        <v>41093</v>
      </c>
      <c r="B2462" s="0" t="n">
        <v>137.412</v>
      </c>
      <c r="C2462" s="0" t="n">
        <v>108</v>
      </c>
    </row>
    <row r="2463" customFormat="false" ht="15" hidden="false" customHeight="false" outlineLevel="0" collapsed="false">
      <c r="A2463" s="1" t="n">
        <v>41094</v>
      </c>
      <c r="B2463" s="0" t="n">
        <v>137.412</v>
      </c>
      <c r="C2463" s="0" t="n">
        <v>108</v>
      </c>
    </row>
    <row r="2464" customFormat="false" ht="15" hidden="false" customHeight="false" outlineLevel="0" collapsed="false">
      <c r="A2464" s="1" t="n">
        <v>41095</v>
      </c>
      <c r="B2464" s="0" t="n">
        <v>136.79</v>
      </c>
      <c r="C2464" s="0" t="n">
        <v>108.29</v>
      </c>
    </row>
    <row r="2465" customFormat="false" ht="15" hidden="false" customHeight="false" outlineLevel="0" collapsed="false">
      <c r="A2465" s="1" t="n">
        <v>41096</v>
      </c>
      <c r="B2465" s="0" t="n">
        <v>135.49</v>
      </c>
      <c r="C2465" s="0" t="n">
        <v>108.67</v>
      </c>
    </row>
    <row r="2466" customFormat="false" ht="15" hidden="false" customHeight="false" outlineLevel="0" collapsed="false">
      <c r="A2466" s="1" t="n">
        <v>41099</v>
      </c>
      <c r="B2466" s="0" t="n">
        <v>135.32</v>
      </c>
      <c r="C2466" s="0" t="n">
        <v>108.97</v>
      </c>
    </row>
    <row r="2467" customFormat="false" ht="15" hidden="false" customHeight="false" outlineLevel="0" collapsed="false">
      <c r="A2467" s="1" t="n">
        <v>41100</v>
      </c>
      <c r="B2467" s="0" t="n">
        <v>134.14</v>
      </c>
      <c r="C2467" s="0" t="n">
        <v>109.02</v>
      </c>
    </row>
    <row r="2468" customFormat="false" ht="15" hidden="false" customHeight="false" outlineLevel="0" collapsed="false">
      <c r="A2468" s="1" t="n">
        <v>41101</v>
      </c>
      <c r="B2468" s="0" t="n">
        <v>134.16</v>
      </c>
      <c r="C2468" s="0" t="n">
        <v>108.92</v>
      </c>
    </row>
    <row r="2469" customFormat="false" ht="15" hidden="false" customHeight="false" outlineLevel="0" collapsed="false">
      <c r="A2469" s="1" t="n">
        <v>41102</v>
      </c>
      <c r="B2469" s="0" t="n">
        <v>133.51</v>
      </c>
      <c r="C2469" s="0" t="n">
        <v>109.17</v>
      </c>
    </row>
    <row r="2470" customFormat="false" ht="15" hidden="false" customHeight="false" outlineLevel="0" collapsed="false">
      <c r="A2470" s="1" t="n">
        <v>41103</v>
      </c>
      <c r="B2470" s="0" t="n">
        <v>135.75</v>
      </c>
      <c r="C2470" s="0" t="n">
        <v>109.08</v>
      </c>
    </row>
    <row r="2471" customFormat="false" ht="15" hidden="false" customHeight="false" outlineLevel="0" collapsed="false">
      <c r="A2471" s="1" t="n">
        <v>41106</v>
      </c>
      <c r="B2471" s="0" t="n">
        <v>135.43</v>
      </c>
      <c r="C2471" s="0" t="n">
        <v>109.32</v>
      </c>
    </row>
    <row r="2472" customFormat="false" ht="15" hidden="false" customHeight="false" outlineLevel="0" collapsed="false">
      <c r="A2472" s="1" t="n">
        <v>41107</v>
      </c>
      <c r="B2472" s="0" t="n">
        <v>136.36</v>
      </c>
      <c r="C2472" s="0" t="n">
        <v>109.04</v>
      </c>
    </row>
    <row r="2473" customFormat="false" ht="15" hidden="false" customHeight="false" outlineLevel="0" collapsed="false">
      <c r="A2473" s="1" t="n">
        <v>41108</v>
      </c>
      <c r="B2473" s="0" t="n">
        <v>137.37</v>
      </c>
      <c r="C2473" s="0" t="n">
        <v>109.15</v>
      </c>
    </row>
    <row r="2474" customFormat="false" ht="15" hidden="false" customHeight="false" outlineLevel="0" collapsed="false">
      <c r="A2474" s="1" t="n">
        <v>41109</v>
      </c>
      <c r="B2474" s="0" t="n">
        <v>137.73</v>
      </c>
      <c r="C2474" s="0" t="n">
        <v>108.99</v>
      </c>
    </row>
    <row r="2475" customFormat="false" ht="15" hidden="false" customHeight="false" outlineLevel="0" collapsed="false">
      <c r="A2475" s="1" t="n">
        <v>41110</v>
      </c>
      <c r="B2475" s="0" t="n">
        <v>136.47</v>
      </c>
      <c r="C2475" s="0" t="n">
        <v>109.42</v>
      </c>
    </row>
    <row r="2476" customFormat="false" ht="15" hidden="false" customHeight="false" outlineLevel="0" collapsed="false">
      <c r="A2476" s="1" t="n">
        <v>41113</v>
      </c>
      <c r="B2476" s="0" t="n">
        <v>135.09</v>
      </c>
      <c r="C2476" s="0" t="n">
        <v>109.6</v>
      </c>
    </row>
    <row r="2477" customFormat="false" ht="15" hidden="false" customHeight="false" outlineLevel="0" collapsed="false">
      <c r="A2477" s="1" t="n">
        <v>41114</v>
      </c>
      <c r="B2477" s="0" t="n">
        <v>133.925</v>
      </c>
      <c r="C2477" s="0" t="n">
        <v>109.81</v>
      </c>
    </row>
    <row r="2478" customFormat="false" ht="15" hidden="false" customHeight="false" outlineLevel="0" collapsed="false">
      <c r="A2478" s="1" t="n">
        <v>41115</v>
      </c>
      <c r="B2478" s="0" t="n">
        <v>133.96</v>
      </c>
      <c r="C2478" s="0" t="n">
        <v>109.87</v>
      </c>
    </row>
    <row r="2479" customFormat="false" ht="15" hidden="false" customHeight="false" outlineLevel="0" collapsed="false">
      <c r="A2479" s="1" t="n">
        <v>41116</v>
      </c>
      <c r="B2479" s="0" t="n">
        <v>136.17</v>
      </c>
      <c r="C2479" s="0" t="n">
        <v>109.53</v>
      </c>
    </row>
    <row r="2480" customFormat="false" ht="15" hidden="false" customHeight="false" outlineLevel="0" collapsed="false">
      <c r="A2480" s="1" t="n">
        <v>41117</v>
      </c>
      <c r="B2480" s="0" t="n">
        <v>138.675</v>
      </c>
      <c r="C2480" s="0" t="n">
        <v>108.74</v>
      </c>
    </row>
    <row r="2481" customFormat="false" ht="15" hidden="false" customHeight="false" outlineLevel="0" collapsed="false">
      <c r="A2481" s="1" t="n">
        <v>41120</v>
      </c>
      <c r="B2481" s="0" t="n">
        <v>138.68</v>
      </c>
      <c r="C2481" s="0" t="n">
        <v>109.09</v>
      </c>
    </row>
    <row r="2482" customFormat="false" ht="15" hidden="false" customHeight="false" outlineLevel="0" collapsed="false">
      <c r="A2482" s="1" t="n">
        <v>41121</v>
      </c>
      <c r="B2482" s="0" t="n">
        <v>137.71</v>
      </c>
      <c r="C2482" s="0" t="n">
        <v>109.28</v>
      </c>
    </row>
    <row r="2483" customFormat="false" ht="15" hidden="false" customHeight="false" outlineLevel="0" collapsed="false">
      <c r="A2483" s="1" t="n">
        <v>41122</v>
      </c>
      <c r="B2483" s="0" t="n">
        <v>137.59</v>
      </c>
      <c r="C2483" s="0" t="n">
        <v>108.72</v>
      </c>
    </row>
    <row r="2484" customFormat="false" ht="15" hidden="false" customHeight="false" outlineLevel="0" collapsed="false">
      <c r="A2484" s="1" t="n">
        <v>41123</v>
      </c>
      <c r="B2484" s="0" t="n">
        <v>136.64</v>
      </c>
      <c r="C2484" s="0" t="n">
        <v>108.98</v>
      </c>
    </row>
    <row r="2485" customFormat="false" ht="15" hidden="false" customHeight="false" outlineLevel="0" collapsed="false">
      <c r="A2485" s="1" t="n">
        <v>41124</v>
      </c>
      <c r="B2485" s="0" t="n">
        <v>139.349</v>
      </c>
      <c r="C2485" s="0" t="n">
        <v>108.41</v>
      </c>
    </row>
    <row r="2486" customFormat="false" ht="15" hidden="false" customHeight="false" outlineLevel="0" collapsed="false">
      <c r="A2486" s="1" t="n">
        <v>41127</v>
      </c>
      <c r="B2486" s="0" t="n">
        <v>139.62</v>
      </c>
      <c r="C2486" s="0" t="n">
        <v>108.48</v>
      </c>
    </row>
    <row r="2487" customFormat="false" ht="15" hidden="false" customHeight="false" outlineLevel="0" collapsed="false">
      <c r="A2487" s="1" t="n">
        <v>41128</v>
      </c>
      <c r="B2487" s="0" t="n">
        <v>140.32</v>
      </c>
      <c r="C2487" s="0" t="n">
        <v>107.91</v>
      </c>
    </row>
    <row r="2488" customFormat="false" ht="15" hidden="false" customHeight="false" outlineLevel="0" collapsed="false">
      <c r="A2488" s="1" t="n">
        <v>41129</v>
      </c>
      <c r="B2488" s="0" t="n">
        <v>140.49</v>
      </c>
      <c r="C2488" s="0" t="n">
        <v>107.76</v>
      </c>
    </row>
    <row r="2489" customFormat="false" ht="15" hidden="false" customHeight="false" outlineLevel="0" collapsed="false">
      <c r="A2489" s="1" t="n">
        <v>41130</v>
      </c>
      <c r="B2489" s="0" t="n">
        <v>140.61</v>
      </c>
      <c r="C2489" s="0" t="n">
        <v>107.68</v>
      </c>
    </row>
    <row r="2490" customFormat="false" ht="15" hidden="false" customHeight="false" outlineLevel="0" collapsed="false">
      <c r="A2490" s="1" t="n">
        <v>41131</v>
      </c>
      <c r="B2490" s="0" t="n">
        <v>140.84</v>
      </c>
      <c r="C2490" s="0" t="n">
        <v>107.99</v>
      </c>
    </row>
    <row r="2491" customFormat="false" ht="15" hidden="false" customHeight="false" outlineLevel="0" collapsed="false">
      <c r="A2491" s="1" t="n">
        <v>41134</v>
      </c>
      <c r="B2491" s="0" t="n">
        <v>140.77</v>
      </c>
      <c r="C2491" s="0" t="n">
        <v>107.92</v>
      </c>
    </row>
    <row r="2492" customFormat="false" ht="15" hidden="false" customHeight="false" outlineLevel="0" collapsed="false">
      <c r="A2492" s="1" t="n">
        <v>41135</v>
      </c>
      <c r="B2492" s="0" t="n">
        <v>140.79</v>
      </c>
      <c r="C2492" s="0" t="n">
        <v>107.39</v>
      </c>
    </row>
    <row r="2493" customFormat="false" ht="15" hidden="false" customHeight="false" outlineLevel="0" collapsed="false">
      <c r="A2493" s="1" t="n">
        <v>41136</v>
      </c>
      <c r="B2493" s="0" t="n">
        <v>140.95</v>
      </c>
      <c r="C2493" s="0" t="n">
        <v>106.85</v>
      </c>
    </row>
    <row r="2494" customFormat="false" ht="15" hidden="false" customHeight="false" outlineLevel="0" collapsed="false">
      <c r="A2494" s="1" t="n">
        <v>41137</v>
      </c>
      <c r="B2494" s="0" t="n">
        <v>141.99</v>
      </c>
      <c r="C2494" s="0" t="n">
        <v>106.59</v>
      </c>
    </row>
    <row r="2495" customFormat="false" ht="15" hidden="false" customHeight="false" outlineLevel="0" collapsed="false">
      <c r="A2495" s="1" t="n">
        <v>41138</v>
      </c>
      <c r="B2495" s="0" t="n">
        <v>142.18</v>
      </c>
      <c r="C2495" s="0" t="n">
        <v>106.72</v>
      </c>
    </row>
    <row r="2496" customFormat="false" ht="15" hidden="false" customHeight="false" outlineLevel="0" collapsed="false">
      <c r="A2496" s="1" t="n">
        <v>41141</v>
      </c>
      <c r="B2496" s="0" t="n">
        <v>142.19</v>
      </c>
      <c r="C2496" s="0" t="n">
        <v>106.78</v>
      </c>
    </row>
    <row r="2497" customFormat="false" ht="15" hidden="false" customHeight="false" outlineLevel="0" collapsed="false">
      <c r="A2497" s="1" t="n">
        <v>41142</v>
      </c>
      <c r="B2497" s="0" t="n">
        <v>141.76</v>
      </c>
      <c r="C2497" s="0" t="n">
        <v>106.87</v>
      </c>
    </row>
    <row r="2498" customFormat="false" ht="15" hidden="false" customHeight="false" outlineLevel="0" collapsed="false">
      <c r="A2498" s="1" t="n">
        <v>41143</v>
      </c>
      <c r="B2498" s="0" t="n">
        <v>141.82</v>
      </c>
      <c r="C2498" s="0" t="n">
        <v>107.7</v>
      </c>
    </row>
    <row r="2499" customFormat="false" ht="15" hidden="false" customHeight="false" outlineLevel="0" collapsed="false">
      <c r="A2499" s="1" t="n">
        <v>41144</v>
      </c>
      <c r="B2499" s="0" t="n">
        <v>140.665</v>
      </c>
      <c r="C2499" s="0" t="n">
        <v>107.89</v>
      </c>
    </row>
    <row r="2500" customFormat="false" ht="15" hidden="false" customHeight="false" outlineLevel="0" collapsed="false">
      <c r="A2500" s="1" t="n">
        <v>41145</v>
      </c>
      <c r="B2500" s="0" t="n">
        <v>141.51</v>
      </c>
      <c r="C2500" s="0" t="n">
        <v>107.84</v>
      </c>
    </row>
    <row r="2501" customFormat="false" ht="15" hidden="false" customHeight="false" outlineLevel="0" collapsed="false">
      <c r="A2501" s="1" t="n">
        <v>41148</v>
      </c>
      <c r="B2501" s="0" t="n">
        <v>141.54</v>
      </c>
      <c r="C2501" s="0" t="n">
        <v>108.12</v>
      </c>
    </row>
    <row r="2502" customFormat="false" ht="15" hidden="false" customHeight="false" outlineLevel="0" collapsed="false">
      <c r="A2502" s="1" t="n">
        <v>41149</v>
      </c>
      <c r="B2502" s="0" t="n">
        <v>141.4</v>
      </c>
      <c r="C2502" s="0" t="n">
        <v>108.16</v>
      </c>
    </row>
    <row r="2503" customFormat="false" ht="15" hidden="false" customHeight="false" outlineLevel="0" collapsed="false">
      <c r="A2503" s="1" t="n">
        <v>41150</v>
      </c>
      <c r="B2503" s="0" t="n">
        <v>141.51</v>
      </c>
      <c r="C2503" s="0" t="n">
        <v>108.09</v>
      </c>
    </row>
    <row r="2504" customFormat="false" ht="15" hidden="false" customHeight="false" outlineLevel="0" collapsed="false">
      <c r="A2504" s="1" t="n">
        <v>41151</v>
      </c>
      <c r="B2504" s="0" t="n">
        <v>140.49</v>
      </c>
      <c r="C2504" s="0" t="n">
        <v>108.29</v>
      </c>
    </row>
    <row r="2505" customFormat="false" ht="15" hidden="false" customHeight="false" outlineLevel="0" collapsed="false">
      <c r="A2505" s="1" t="n">
        <v>41152</v>
      </c>
      <c r="B2505" s="0" t="n">
        <v>141.16</v>
      </c>
      <c r="C2505" s="0" t="n">
        <v>108.99</v>
      </c>
    </row>
    <row r="2506" customFormat="false" ht="15" hidden="false" customHeight="false" outlineLevel="0" collapsed="false">
      <c r="A2506" s="1" t="n">
        <v>41155</v>
      </c>
      <c r="B2506" s="0" t="n">
        <v>141.16</v>
      </c>
      <c r="C2506" s="0" t="n">
        <v>108.99</v>
      </c>
    </row>
    <row r="2507" customFormat="false" ht="15" hidden="false" customHeight="false" outlineLevel="0" collapsed="false">
      <c r="A2507" s="1" t="n">
        <v>41156</v>
      </c>
      <c r="B2507" s="0" t="n">
        <v>141.03</v>
      </c>
      <c r="C2507" s="0" t="n">
        <v>108.59</v>
      </c>
    </row>
    <row r="2508" customFormat="false" ht="15" hidden="false" customHeight="false" outlineLevel="0" collapsed="false">
      <c r="A2508" s="1" t="n">
        <v>41157</v>
      </c>
      <c r="B2508" s="0" t="n">
        <v>140.91</v>
      </c>
      <c r="C2508" s="0" t="n">
        <v>108.55</v>
      </c>
    </row>
    <row r="2509" customFormat="false" ht="15" hidden="false" customHeight="false" outlineLevel="0" collapsed="false">
      <c r="A2509" s="1" t="n">
        <v>41158</v>
      </c>
      <c r="B2509" s="0" t="n">
        <v>143.77</v>
      </c>
      <c r="C2509" s="0" t="n">
        <v>107.81</v>
      </c>
    </row>
    <row r="2510" customFormat="false" ht="15" hidden="false" customHeight="false" outlineLevel="0" collapsed="false">
      <c r="A2510" s="1" t="n">
        <v>41159</v>
      </c>
      <c r="B2510" s="0" t="n">
        <v>144.33</v>
      </c>
      <c r="C2510" s="0" t="n">
        <v>107.95</v>
      </c>
    </row>
    <row r="2511" customFormat="false" ht="15" hidden="false" customHeight="false" outlineLevel="0" collapsed="false">
      <c r="A2511" s="1" t="n">
        <v>41162</v>
      </c>
      <c r="B2511" s="0" t="n">
        <v>143.51</v>
      </c>
      <c r="C2511" s="0" t="n">
        <v>108</v>
      </c>
    </row>
    <row r="2512" customFormat="false" ht="15" hidden="false" customHeight="false" outlineLevel="0" collapsed="false">
      <c r="A2512" s="1" t="n">
        <v>41163</v>
      </c>
      <c r="B2512" s="0" t="n">
        <v>143.91</v>
      </c>
      <c r="C2512" s="0" t="n">
        <v>107.8</v>
      </c>
    </row>
    <row r="2513" customFormat="false" ht="15" hidden="false" customHeight="false" outlineLevel="0" collapsed="false">
      <c r="A2513" s="1" t="n">
        <v>41164</v>
      </c>
      <c r="B2513" s="0" t="n">
        <v>144.39</v>
      </c>
      <c r="C2513" s="0" t="n">
        <v>107.27</v>
      </c>
    </row>
    <row r="2514" customFormat="false" ht="15" hidden="false" customHeight="false" outlineLevel="0" collapsed="false">
      <c r="A2514" s="1" t="n">
        <v>41165</v>
      </c>
      <c r="B2514" s="0" t="n">
        <v>146.59</v>
      </c>
      <c r="C2514" s="0" t="n">
        <v>107.58</v>
      </c>
    </row>
    <row r="2515" customFormat="false" ht="15" hidden="false" customHeight="false" outlineLevel="0" collapsed="false">
      <c r="A2515" s="1" t="n">
        <v>41166</v>
      </c>
      <c r="B2515" s="0" t="n">
        <v>147.24</v>
      </c>
      <c r="C2515" s="0" t="n">
        <v>106.57</v>
      </c>
    </row>
    <row r="2516" customFormat="false" ht="15" hidden="false" customHeight="false" outlineLevel="0" collapsed="false">
      <c r="A2516" s="1" t="n">
        <v>41169</v>
      </c>
      <c r="B2516" s="0" t="n">
        <v>146.74</v>
      </c>
      <c r="C2516" s="0" t="n">
        <v>106.79</v>
      </c>
    </row>
    <row r="2517" customFormat="false" ht="15" hidden="false" customHeight="false" outlineLevel="0" collapsed="false">
      <c r="A2517" s="1" t="n">
        <v>41170</v>
      </c>
      <c r="B2517" s="0" t="n">
        <v>146.62</v>
      </c>
      <c r="C2517" s="0" t="n">
        <v>107.06</v>
      </c>
    </row>
    <row r="2518" customFormat="false" ht="15" hidden="false" customHeight="false" outlineLevel="0" collapsed="false">
      <c r="A2518" s="1" t="n">
        <v>41171</v>
      </c>
      <c r="B2518" s="0" t="n">
        <v>146.7</v>
      </c>
      <c r="C2518" s="0" t="n">
        <v>107.31</v>
      </c>
    </row>
    <row r="2519" customFormat="false" ht="15" hidden="false" customHeight="false" outlineLevel="0" collapsed="false">
      <c r="A2519" s="1" t="n">
        <v>41172</v>
      </c>
      <c r="B2519" s="0" t="n">
        <v>146.71</v>
      </c>
      <c r="C2519" s="0" t="n">
        <v>107.37</v>
      </c>
    </row>
    <row r="2520" customFormat="false" ht="15" hidden="false" customHeight="false" outlineLevel="0" collapsed="false">
      <c r="A2520" s="1" t="n">
        <v>41173</v>
      </c>
      <c r="B2520" s="0" t="n">
        <v>145.87</v>
      </c>
      <c r="C2520" s="0" t="n">
        <v>107.6</v>
      </c>
    </row>
    <row r="2521" customFormat="false" ht="15" hidden="false" customHeight="false" outlineLevel="0" collapsed="false">
      <c r="A2521" s="1" t="n">
        <v>41176</v>
      </c>
      <c r="B2521" s="0" t="n">
        <v>145.645</v>
      </c>
      <c r="C2521" s="0" t="n">
        <v>107.84</v>
      </c>
    </row>
    <row r="2522" customFormat="false" ht="15" hidden="false" customHeight="false" outlineLevel="0" collapsed="false">
      <c r="A2522" s="1" t="n">
        <v>41177</v>
      </c>
      <c r="B2522" s="0" t="n">
        <v>144.1</v>
      </c>
      <c r="C2522" s="0" t="n">
        <v>108.24</v>
      </c>
    </row>
    <row r="2523" customFormat="false" ht="15" hidden="false" customHeight="false" outlineLevel="0" collapsed="false">
      <c r="A2523" s="1" t="n">
        <v>41178</v>
      </c>
      <c r="B2523" s="0" t="n">
        <v>143.295</v>
      </c>
      <c r="C2523" s="0" t="n">
        <v>108.69</v>
      </c>
    </row>
    <row r="2524" customFormat="false" ht="15" hidden="false" customHeight="false" outlineLevel="0" collapsed="false">
      <c r="A2524" s="1" t="n">
        <v>41179</v>
      </c>
      <c r="B2524" s="0" t="n">
        <v>144.64</v>
      </c>
      <c r="C2524" s="0" t="n">
        <v>108.46</v>
      </c>
    </row>
    <row r="2525" customFormat="false" ht="15" hidden="false" customHeight="false" outlineLevel="0" collapsed="false">
      <c r="A2525" s="1" t="n">
        <v>41180</v>
      </c>
      <c r="B2525" s="0" t="n">
        <v>143.97</v>
      </c>
      <c r="C2525" s="0" t="n">
        <v>108.46</v>
      </c>
    </row>
    <row r="2526" customFormat="false" ht="15" hidden="false" customHeight="false" outlineLevel="0" collapsed="false">
      <c r="A2526" s="1" t="n">
        <v>41183</v>
      </c>
      <c r="B2526" s="0" t="n">
        <v>144.345</v>
      </c>
      <c r="C2526" s="0" t="n">
        <v>108.52</v>
      </c>
    </row>
    <row r="2527" customFormat="false" ht="15" hidden="false" customHeight="false" outlineLevel="0" collapsed="false">
      <c r="A2527" s="1" t="n">
        <v>41184</v>
      </c>
      <c r="B2527" s="0" t="n">
        <v>144.5</v>
      </c>
      <c r="C2527" s="0" t="n">
        <v>108.45</v>
      </c>
    </row>
    <row r="2528" customFormat="false" ht="15" hidden="false" customHeight="false" outlineLevel="0" collapsed="false">
      <c r="A2528" s="1" t="n">
        <v>41185</v>
      </c>
      <c r="B2528" s="0" t="n">
        <v>145.09</v>
      </c>
      <c r="C2528" s="0" t="n">
        <v>108.56</v>
      </c>
    </row>
    <row r="2529" customFormat="false" ht="15" hidden="false" customHeight="false" outlineLevel="0" collapsed="false">
      <c r="A2529" s="1" t="n">
        <v>41186</v>
      </c>
      <c r="B2529" s="0" t="n">
        <v>146.125</v>
      </c>
      <c r="C2529" s="0" t="n">
        <v>108.13</v>
      </c>
    </row>
    <row r="2530" customFormat="false" ht="15" hidden="false" customHeight="false" outlineLevel="0" collapsed="false">
      <c r="A2530" s="1" t="n">
        <v>41187</v>
      </c>
      <c r="B2530" s="0" t="n">
        <v>146.14</v>
      </c>
      <c r="C2530" s="0" t="n">
        <v>107.64</v>
      </c>
    </row>
    <row r="2531" customFormat="false" ht="15" hidden="false" customHeight="false" outlineLevel="0" collapsed="false">
      <c r="A2531" s="1" t="n">
        <v>41190</v>
      </c>
      <c r="B2531" s="0" t="n">
        <v>145.642</v>
      </c>
      <c r="C2531" s="0" t="n">
        <v>107.99</v>
      </c>
    </row>
    <row r="2532" customFormat="false" ht="15" hidden="false" customHeight="false" outlineLevel="0" collapsed="false">
      <c r="A2532" s="1" t="n">
        <v>41191</v>
      </c>
      <c r="B2532" s="0" t="n">
        <v>144.2</v>
      </c>
      <c r="C2532" s="0" t="n">
        <v>107.77</v>
      </c>
    </row>
    <row r="2533" customFormat="false" ht="15" hidden="false" customHeight="false" outlineLevel="0" collapsed="false">
      <c r="A2533" s="1" t="n">
        <v>41192</v>
      </c>
      <c r="B2533" s="0" t="n">
        <v>143.28</v>
      </c>
      <c r="C2533" s="0" t="n">
        <v>108.03</v>
      </c>
    </row>
    <row r="2534" customFormat="false" ht="15" hidden="false" customHeight="false" outlineLevel="0" collapsed="false">
      <c r="A2534" s="1" t="n">
        <v>41193</v>
      </c>
      <c r="B2534" s="0" t="n">
        <v>143.36</v>
      </c>
      <c r="C2534" s="0" t="n">
        <v>108.13</v>
      </c>
    </row>
    <row r="2535" customFormat="false" ht="15" hidden="false" customHeight="false" outlineLevel="0" collapsed="false">
      <c r="A2535" s="1" t="n">
        <v>41194</v>
      </c>
      <c r="B2535" s="0" t="n">
        <v>142.89</v>
      </c>
      <c r="C2535" s="0" t="n">
        <v>108.14</v>
      </c>
    </row>
    <row r="2536" customFormat="false" ht="15" hidden="false" customHeight="false" outlineLevel="0" collapsed="false">
      <c r="A2536" s="1" t="n">
        <v>41197</v>
      </c>
      <c r="B2536" s="0" t="n">
        <v>144.08</v>
      </c>
      <c r="C2536" s="0" t="n">
        <v>108.17</v>
      </c>
    </row>
    <row r="2537" customFormat="false" ht="15" hidden="false" customHeight="false" outlineLevel="0" collapsed="false">
      <c r="A2537" s="1" t="n">
        <v>41198</v>
      </c>
      <c r="B2537" s="0" t="n">
        <v>145.54</v>
      </c>
      <c r="C2537" s="0" t="n">
        <v>107.66</v>
      </c>
    </row>
    <row r="2538" customFormat="false" ht="15" hidden="false" customHeight="false" outlineLevel="0" collapsed="false">
      <c r="A2538" s="1" t="n">
        <v>41199</v>
      </c>
      <c r="B2538" s="0" t="n">
        <v>146.2</v>
      </c>
      <c r="C2538" s="0" t="n">
        <v>106.98</v>
      </c>
    </row>
    <row r="2539" customFormat="false" ht="15" hidden="false" customHeight="false" outlineLevel="0" collapsed="false">
      <c r="A2539" s="1" t="n">
        <v>41200</v>
      </c>
      <c r="B2539" s="0" t="n">
        <v>145.82</v>
      </c>
      <c r="C2539" s="0" t="n">
        <v>106.79</v>
      </c>
    </row>
    <row r="2540" customFormat="false" ht="15" hidden="false" customHeight="false" outlineLevel="0" collapsed="false">
      <c r="A2540" s="1" t="n">
        <v>41201</v>
      </c>
      <c r="B2540" s="0" t="n">
        <v>143.3896</v>
      </c>
      <c r="C2540" s="0" t="n">
        <v>107.24</v>
      </c>
    </row>
    <row r="2541" customFormat="false" ht="15" hidden="false" customHeight="false" outlineLevel="0" collapsed="false">
      <c r="A2541" s="1" t="n">
        <v>41204</v>
      </c>
      <c r="B2541" s="0" t="n">
        <v>143.41</v>
      </c>
      <c r="C2541" s="0" t="n">
        <v>106.88</v>
      </c>
    </row>
    <row r="2542" customFormat="false" ht="15" hidden="false" customHeight="false" outlineLevel="0" collapsed="false">
      <c r="A2542" s="1" t="n">
        <v>41205</v>
      </c>
      <c r="B2542" s="0" t="n">
        <v>141.42</v>
      </c>
      <c r="C2542" s="0" t="n">
        <v>107.39</v>
      </c>
    </row>
    <row r="2543" customFormat="false" ht="15" hidden="false" customHeight="false" outlineLevel="0" collapsed="false">
      <c r="A2543" s="1" t="n">
        <v>41206</v>
      </c>
      <c r="B2543" s="0" t="n">
        <v>141.02</v>
      </c>
      <c r="C2543" s="0" t="n">
        <v>107.16</v>
      </c>
    </row>
    <row r="2544" customFormat="false" ht="15" hidden="false" customHeight="false" outlineLevel="0" collapsed="false">
      <c r="A2544" s="1" t="n">
        <v>41207</v>
      </c>
      <c r="B2544" s="0" t="n">
        <v>141.43</v>
      </c>
      <c r="C2544" s="0" t="n">
        <v>106.77</v>
      </c>
    </row>
    <row r="2545" customFormat="false" ht="15" hidden="false" customHeight="false" outlineLevel="0" collapsed="false">
      <c r="A2545" s="1" t="n">
        <v>41208</v>
      </c>
      <c r="B2545" s="0" t="n">
        <v>141.35</v>
      </c>
      <c r="C2545" s="0" t="n">
        <v>107.45</v>
      </c>
    </row>
    <row r="2546" customFormat="false" ht="15" hidden="false" customHeight="false" outlineLevel="0" collapsed="false">
      <c r="A2546" s="1" t="n">
        <v>41211</v>
      </c>
      <c r="B2546" s="0" t="n">
        <v>141.35</v>
      </c>
      <c r="C2546" s="0" t="n">
        <v>107.45</v>
      </c>
    </row>
    <row r="2547" customFormat="false" ht="15" hidden="false" customHeight="false" outlineLevel="0" collapsed="false">
      <c r="A2547" s="1" t="n">
        <v>41212</v>
      </c>
      <c r="B2547" s="0" t="n">
        <v>141.35</v>
      </c>
      <c r="C2547" s="0" t="n">
        <v>107.45</v>
      </c>
    </row>
    <row r="2548" customFormat="false" ht="15" hidden="false" customHeight="false" outlineLevel="0" collapsed="false">
      <c r="A2548" s="1" t="n">
        <v>41213</v>
      </c>
      <c r="B2548" s="0" t="n">
        <v>141.35</v>
      </c>
      <c r="C2548" s="0" t="n">
        <v>107.89</v>
      </c>
    </row>
    <row r="2549" customFormat="false" ht="15" hidden="false" customHeight="false" outlineLevel="0" collapsed="false">
      <c r="A2549" s="1" t="n">
        <v>41214</v>
      </c>
      <c r="B2549" s="0" t="n">
        <v>142.83</v>
      </c>
      <c r="C2549" s="0" t="n">
        <v>107.53</v>
      </c>
    </row>
    <row r="2550" customFormat="false" ht="15" hidden="false" customHeight="false" outlineLevel="0" collapsed="false">
      <c r="A2550" s="1" t="n">
        <v>41215</v>
      </c>
      <c r="B2550" s="0" t="n">
        <v>141.56</v>
      </c>
      <c r="C2550" s="0" t="n">
        <v>107.62</v>
      </c>
    </row>
    <row r="2551" customFormat="false" ht="15" hidden="false" customHeight="false" outlineLevel="0" collapsed="false">
      <c r="A2551" s="1" t="n">
        <v>41218</v>
      </c>
      <c r="B2551" s="0" t="n">
        <v>141.8486</v>
      </c>
      <c r="C2551" s="0" t="n">
        <v>107.88</v>
      </c>
    </row>
    <row r="2552" customFormat="false" ht="15" hidden="false" customHeight="false" outlineLevel="0" collapsed="false">
      <c r="A2552" s="1" t="n">
        <v>41219</v>
      </c>
      <c r="B2552" s="0" t="n">
        <v>142.96</v>
      </c>
      <c r="C2552" s="0" t="n">
        <v>107.39</v>
      </c>
    </row>
    <row r="2553" customFormat="false" ht="15" hidden="false" customHeight="false" outlineLevel="0" collapsed="false">
      <c r="A2553" s="1" t="n">
        <v>41220</v>
      </c>
      <c r="B2553" s="0" t="n">
        <v>139.72</v>
      </c>
      <c r="C2553" s="0" t="n">
        <v>108.29</v>
      </c>
    </row>
    <row r="2554" customFormat="false" ht="15" hidden="false" customHeight="false" outlineLevel="0" collapsed="false">
      <c r="A2554" s="1" t="n">
        <v>41221</v>
      </c>
      <c r="B2554" s="0" t="n">
        <v>138.04</v>
      </c>
      <c r="C2554" s="0" t="n">
        <v>108.7699</v>
      </c>
    </row>
    <row r="2555" customFormat="false" ht="15" hidden="false" customHeight="false" outlineLevel="0" collapsed="false">
      <c r="A2555" s="1" t="n">
        <v>41222</v>
      </c>
      <c r="B2555" s="0" t="n">
        <v>138.16</v>
      </c>
      <c r="C2555" s="0" t="n">
        <v>108.78</v>
      </c>
    </row>
    <row r="2556" customFormat="false" ht="15" hidden="false" customHeight="false" outlineLevel="0" collapsed="false">
      <c r="A2556" s="1" t="n">
        <v>41225</v>
      </c>
      <c r="B2556" s="0" t="n">
        <v>138.265</v>
      </c>
      <c r="C2556" s="0" t="n">
        <v>108.85</v>
      </c>
    </row>
    <row r="2557" customFormat="false" ht="15" hidden="false" customHeight="false" outlineLevel="0" collapsed="false">
      <c r="A2557" s="1" t="n">
        <v>41226</v>
      </c>
      <c r="B2557" s="0" t="n">
        <v>137.79</v>
      </c>
      <c r="C2557" s="0" t="n">
        <v>108.98</v>
      </c>
    </row>
    <row r="2558" customFormat="false" ht="15" hidden="false" customHeight="false" outlineLevel="0" collapsed="false">
      <c r="A2558" s="1" t="n">
        <v>41227</v>
      </c>
      <c r="B2558" s="0" t="n">
        <v>135.9299</v>
      </c>
      <c r="C2558" s="0" t="n">
        <v>109.01</v>
      </c>
    </row>
    <row r="2559" customFormat="false" ht="15" hidden="false" customHeight="false" outlineLevel="0" collapsed="false">
      <c r="A2559" s="1" t="n">
        <v>41228</v>
      </c>
      <c r="B2559" s="0" t="n">
        <v>135.7</v>
      </c>
      <c r="C2559" s="0" t="n">
        <v>108.9597</v>
      </c>
    </row>
    <row r="2560" customFormat="false" ht="15" hidden="false" customHeight="false" outlineLevel="0" collapsed="false">
      <c r="A2560" s="1" t="n">
        <v>41229</v>
      </c>
      <c r="B2560" s="0" t="n">
        <v>136.37</v>
      </c>
      <c r="C2560" s="0" t="n">
        <v>109.0297</v>
      </c>
    </row>
    <row r="2561" customFormat="false" ht="15" hidden="false" customHeight="false" outlineLevel="0" collapsed="false">
      <c r="A2561" s="1" t="n">
        <v>41232</v>
      </c>
      <c r="B2561" s="0" t="n">
        <v>139.13</v>
      </c>
      <c r="C2561" s="0" t="n">
        <v>108.8077</v>
      </c>
    </row>
    <row r="2562" customFormat="false" ht="15" hidden="false" customHeight="false" outlineLevel="0" collapsed="false">
      <c r="A2562" s="1" t="n">
        <v>41233</v>
      </c>
      <c r="B2562" s="0" t="n">
        <v>139.19</v>
      </c>
      <c r="C2562" s="0" t="n">
        <v>108.36</v>
      </c>
    </row>
    <row r="2563" customFormat="false" ht="15" hidden="false" customHeight="false" outlineLevel="0" collapsed="false">
      <c r="A2563" s="1" t="n">
        <v>41234</v>
      </c>
      <c r="B2563" s="0" t="n">
        <v>139.45</v>
      </c>
      <c r="C2563" s="0" t="n">
        <v>108.2</v>
      </c>
    </row>
    <row r="2564" customFormat="false" ht="15" hidden="false" customHeight="false" outlineLevel="0" collapsed="false">
      <c r="A2564" s="1" t="n">
        <v>41235</v>
      </c>
      <c r="B2564" s="0" t="n">
        <v>139.45</v>
      </c>
      <c r="C2564" s="0" t="n">
        <v>108.2</v>
      </c>
    </row>
    <row r="2565" customFormat="false" ht="15" hidden="false" customHeight="false" outlineLevel="0" collapsed="false">
      <c r="A2565" s="1" t="n">
        <v>41236</v>
      </c>
      <c r="B2565" s="0" t="n">
        <v>141.35</v>
      </c>
      <c r="C2565" s="0" t="n">
        <v>108.14</v>
      </c>
    </row>
    <row r="2566" customFormat="false" ht="15" hidden="false" customHeight="false" outlineLevel="0" collapsed="false">
      <c r="A2566" s="1" t="n">
        <v>41239</v>
      </c>
      <c r="B2566" s="0" t="n">
        <v>141.05</v>
      </c>
      <c r="C2566" s="0" t="n">
        <v>108.32</v>
      </c>
    </row>
    <row r="2567" customFormat="false" ht="15" hidden="false" customHeight="false" outlineLevel="0" collapsed="false">
      <c r="A2567" s="1" t="n">
        <v>41240</v>
      </c>
      <c r="B2567" s="0" t="n">
        <v>140.33</v>
      </c>
      <c r="C2567" s="0" t="n">
        <v>108.57</v>
      </c>
    </row>
    <row r="2568" customFormat="false" ht="15" hidden="false" customHeight="false" outlineLevel="0" collapsed="false">
      <c r="A2568" s="1" t="n">
        <v>41241</v>
      </c>
      <c r="B2568" s="0" t="n">
        <v>141.46</v>
      </c>
      <c r="C2568" s="0" t="n">
        <v>108.71</v>
      </c>
    </row>
    <row r="2569" customFormat="false" ht="15" hidden="false" customHeight="false" outlineLevel="0" collapsed="false">
      <c r="A2569" s="1" t="n">
        <v>41242</v>
      </c>
      <c r="B2569" s="0" t="n">
        <v>142.12</v>
      </c>
      <c r="C2569" s="0" t="n">
        <v>108.82</v>
      </c>
    </row>
    <row r="2570" customFormat="false" ht="15" hidden="false" customHeight="false" outlineLevel="0" collapsed="false">
      <c r="A2570" s="1" t="n">
        <v>41243</v>
      </c>
      <c r="B2570" s="0" t="n">
        <v>142.155</v>
      </c>
      <c r="C2570" s="0" t="n">
        <v>108.8</v>
      </c>
    </row>
    <row r="2571" customFormat="false" ht="15" hidden="false" customHeight="false" outlineLevel="0" collapsed="false">
      <c r="A2571" s="1" t="n">
        <v>41246</v>
      </c>
      <c r="B2571" s="0" t="n">
        <v>141.45</v>
      </c>
      <c r="C2571" s="0" t="n">
        <v>108.62</v>
      </c>
    </row>
    <row r="2572" customFormat="false" ht="15" hidden="false" customHeight="false" outlineLevel="0" collapsed="false">
      <c r="A2572" s="1" t="n">
        <v>41247</v>
      </c>
      <c r="B2572" s="0" t="n">
        <v>141.25</v>
      </c>
      <c r="C2572" s="0" t="n">
        <v>108.81</v>
      </c>
    </row>
    <row r="2573" customFormat="false" ht="15" hidden="false" customHeight="false" outlineLevel="0" collapsed="false">
      <c r="A2573" s="1" t="n">
        <v>41248</v>
      </c>
      <c r="B2573" s="0" t="n">
        <v>141.5</v>
      </c>
      <c r="C2573" s="0" t="n">
        <v>108.9</v>
      </c>
    </row>
    <row r="2574" customFormat="false" ht="15" hidden="false" customHeight="false" outlineLevel="0" collapsed="false">
      <c r="A2574" s="1" t="n">
        <v>41249</v>
      </c>
      <c r="B2574" s="0" t="n">
        <v>141.98</v>
      </c>
      <c r="C2574" s="0" t="n">
        <v>108.96</v>
      </c>
    </row>
    <row r="2575" customFormat="false" ht="15" hidden="false" customHeight="false" outlineLevel="0" collapsed="false">
      <c r="A2575" s="1" t="n">
        <v>41250</v>
      </c>
      <c r="B2575" s="0" t="n">
        <v>142.415</v>
      </c>
      <c r="C2575" s="0" t="n">
        <v>108.65</v>
      </c>
    </row>
    <row r="2576" customFormat="false" ht="15" hidden="false" customHeight="false" outlineLevel="0" collapsed="false">
      <c r="A2576" s="1" t="n">
        <v>41253</v>
      </c>
      <c r="B2576" s="0" t="n">
        <v>142.473</v>
      </c>
      <c r="C2576" s="0" t="n">
        <v>108.75</v>
      </c>
    </row>
    <row r="2577" customFormat="false" ht="15" hidden="false" customHeight="false" outlineLevel="0" collapsed="false">
      <c r="A2577" s="1" t="n">
        <v>41254</v>
      </c>
      <c r="B2577" s="0" t="n">
        <v>143.44</v>
      </c>
      <c r="C2577" s="0" t="n">
        <v>108.54</v>
      </c>
    </row>
    <row r="2578" customFormat="false" ht="15" hidden="false" customHeight="false" outlineLevel="0" collapsed="false">
      <c r="A2578" s="1" t="n">
        <v>41255</v>
      </c>
      <c r="B2578" s="0" t="n">
        <v>143.51</v>
      </c>
      <c r="C2578" s="0" t="n">
        <v>108.08</v>
      </c>
    </row>
    <row r="2579" customFormat="false" ht="15" hidden="false" customHeight="false" outlineLevel="0" collapsed="false">
      <c r="A2579" s="1" t="n">
        <v>41256</v>
      </c>
      <c r="B2579" s="0" t="n">
        <v>142.63</v>
      </c>
      <c r="C2579" s="0" t="n">
        <v>107.87</v>
      </c>
    </row>
    <row r="2580" customFormat="false" ht="15" hidden="false" customHeight="false" outlineLevel="0" collapsed="false">
      <c r="A2580" s="1" t="n">
        <v>41257</v>
      </c>
      <c r="B2580" s="0" t="n">
        <v>142.1051</v>
      </c>
      <c r="C2580" s="0" t="n">
        <v>108.11</v>
      </c>
    </row>
    <row r="2581" customFormat="false" ht="15" hidden="false" customHeight="false" outlineLevel="0" collapsed="false">
      <c r="A2581" s="1" t="n">
        <v>41260</v>
      </c>
      <c r="B2581" s="0" t="n">
        <v>143.77</v>
      </c>
      <c r="C2581" s="0" t="n">
        <v>107.54</v>
      </c>
    </row>
    <row r="2582" customFormat="false" ht="15" hidden="false" customHeight="false" outlineLevel="0" collapsed="false">
      <c r="A2582" s="1" t="n">
        <v>41261</v>
      </c>
      <c r="B2582" s="0" t="n">
        <v>145.37</v>
      </c>
      <c r="C2582" s="0" t="n">
        <v>107.1232</v>
      </c>
    </row>
    <row r="2583" customFormat="false" ht="15" hidden="false" customHeight="false" outlineLevel="0" collapsed="false">
      <c r="A2583" s="1" t="n">
        <v>41262</v>
      </c>
      <c r="B2583" s="0" t="n">
        <v>144.29</v>
      </c>
      <c r="C2583" s="0" t="n">
        <v>107.27</v>
      </c>
    </row>
    <row r="2584" customFormat="false" ht="15" hidden="false" customHeight="false" outlineLevel="0" collapsed="false">
      <c r="A2584" s="1" t="n">
        <v>41263</v>
      </c>
      <c r="B2584" s="0" t="n">
        <v>145.12</v>
      </c>
      <c r="C2584" s="0" t="n">
        <v>107.34</v>
      </c>
    </row>
    <row r="2585" customFormat="false" ht="15" hidden="false" customHeight="false" outlineLevel="0" collapsed="false">
      <c r="A2585" s="1" t="n">
        <v>41264</v>
      </c>
      <c r="B2585" s="0" t="n">
        <v>142.79</v>
      </c>
      <c r="C2585" s="0" t="n">
        <v>107.63</v>
      </c>
    </row>
    <row r="2586" customFormat="false" ht="15" hidden="false" customHeight="false" outlineLevel="0" collapsed="false">
      <c r="A2586" s="1" t="n">
        <v>41267</v>
      </c>
      <c r="B2586" s="0" t="n">
        <v>142.35</v>
      </c>
      <c r="C2586" s="0" t="n">
        <v>107.52</v>
      </c>
    </row>
    <row r="2587" customFormat="false" ht="15" hidden="false" customHeight="false" outlineLevel="0" collapsed="false">
      <c r="A2587" s="1" t="n">
        <v>41268</v>
      </c>
      <c r="B2587" s="0" t="n">
        <v>142.35</v>
      </c>
      <c r="C2587" s="0" t="n">
        <v>107.52</v>
      </c>
    </row>
    <row r="2588" customFormat="false" ht="15" hidden="false" customHeight="false" outlineLevel="0" collapsed="false">
      <c r="A2588" s="1" t="n">
        <v>41269</v>
      </c>
      <c r="B2588" s="0" t="n">
        <v>141.75</v>
      </c>
      <c r="C2588" s="0" t="n">
        <v>107.59</v>
      </c>
    </row>
    <row r="2589" customFormat="false" ht="15" hidden="false" customHeight="false" outlineLevel="0" collapsed="false">
      <c r="A2589" s="1" t="n">
        <v>41270</v>
      </c>
      <c r="B2589" s="0" t="n">
        <v>141.5616</v>
      </c>
      <c r="C2589" s="0" t="n">
        <v>107.81</v>
      </c>
    </row>
    <row r="2590" customFormat="false" ht="15" hidden="false" customHeight="false" outlineLevel="0" collapsed="false">
      <c r="A2590" s="1" t="n">
        <v>41271</v>
      </c>
      <c r="B2590" s="0" t="n">
        <v>140.03</v>
      </c>
      <c r="C2590" s="0" t="n">
        <v>108.06</v>
      </c>
    </row>
    <row r="2591" customFormat="false" ht="15" hidden="false" customHeight="false" outlineLevel="0" collapsed="false">
      <c r="A2591" s="1" t="n">
        <v>41274</v>
      </c>
      <c r="B2591" s="0" t="n">
        <v>142.41</v>
      </c>
      <c r="C2591" s="0" t="n">
        <v>107.49</v>
      </c>
    </row>
    <row r="2592" customFormat="false" ht="15" hidden="false" customHeight="false" outlineLevel="0" collapsed="false">
      <c r="A2592" s="1" t="n">
        <v>41275</v>
      </c>
      <c r="B2592" s="0" t="n">
        <v>142.41</v>
      </c>
      <c r="C2592" s="0" t="n">
        <v>107.49</v>
      </c>
    </row>
    <row r="2593" customFormat="false" ht="15" hidden="false" customHeight="false" outlineLevel="0" collapsed="false">
      <c r="A2593" s="1" t="n">
        <v>41276</v>
      </c>
      <c r="B2593" s="0" t="n">
        <v>146.06</v>
      </c>
      <c r="C2593" s="0" t="n">
        <v>106.99</v>
      </c>
    </row>
    <row r="2594" customFormat="false" ht="15" hidden="false" customHeight="false" outlineLevel="0" collapsed="false">
      <c r="A2594" s="1" t="n">
        <v>41277</v>
      </c>
      <c r="B2594" s="0" t="n">
        <v>145.7341</v>
      </c>
      <c r="C2594" s="0" t="n">
        <v>106.45</v>
      </c>
    </row>
    <row r="2595" customFormat="false" ht="15" hidden="false" customHeight="false" outlineLevel="0" collapsed="false">
      <c r="A2595" s="1" t="n">
        <v>41278</v>
      </c>
      <c r="B2595" s="0" t="n">
        <v>146.37</v>
      </c>
      <c r="C2595" s="0" t="n">
        <v>106.49</v>
      </c>
    </row>
    <row r="2596" customFormat="false" ht="15" hidden="false" customHeight="false" outlineLevel="0" collapsed="false">
      <c r="A2596" s="1" t="n">
        <v>41281</v>
      </c>
      <c r="B2596" s="0" t="n">
        <v>145.9695</v>
      </c>
      <c r="C2596" s="0" t="n">
        <v>106.56</v>
      </c>
    </row>
    <row r="2597" customFormat="false" ht="15" hidden="false" customHeight="false" outlineLevel="0" collapsed="false">
      <c r="A2597" s="1" t="n">
        <v>41282</v>
      </c>
      <c r="B2597" s="0" t="n">
        <v>145.5496</v>
      </c>
      <c r="C2597" s="0" t="n">
        <v>106.82</v>
      </c>
    </row>
    <row r="2598" customFormat="false" ht="15" hidden="false" customHeight="false" outlineLevel="0" collapsed="false">
      <c r="A2598" s="1" t="n">
        <v>41283</v>
      </c>
      <c r="B2598" s="0" t="n">
        <v>145.92</v>
      </c>
      <c r="C2598" s="0" t="n">
        <v>106.88</v>
      </c>
    </row>
    <row r="2599" customFormat="false" ht="15" hidden="false" customHeight="false" outlineLevel="0" collapsed="false">
      <c r="A2599" s="1" t="n">
        <v>41284</v>
      </c>
      <c r="B2599" s="0" t="n">
        <v>147.08</v>
      </c>
      <c r="C2599" s="0" t="n">
        <v>106.57</v>
      </c>
    </row>
    <row r="2600" customFormat="false" ht="15" hidden="false" customHeight="false" outlineLevel="0" collapsed="false">
      <c r="A2600" s="1" t="n">
        <v>41285</v>
      </c>
      <c r="B2600" s="0" t="n">
        <v>147.07</v>
      </c>
      <c r="C2600" s="0" t="n">
        <v>106.91</v>
      </c>
    </row>
    <row r="2601" customFormat="false" ht="15" hidden="false" customHeight="false" outlineLevel="0" collapsed="false">
      <c r="A2601" s="1" t="n">
        <v>41288</v>
      </c>
      <c r="B2601" s="0" t="n">
        <v>146.97</v>
      </c>
      <c r="C2601" s="0" t="n">
        <v>106.87</v>
      </c>
    </row>
    <row r="2602" customFormat="false" ht="15" hidden="false" customHeight="false" outlineLevel="0" collapsed="false">
      <c r="A2602" s="1" t="n">
        <v>41289</v>
      </c>
      <c r="B2602" s="0" t="n">
        <v>147.07</v>
      </c>
      <c r="C2602" s="0" t="n">
        <v>107.13</v>
      </c>
    </row>
    <row r="2603" customFormat="false" ht="15" hidden="false" customHeight="false" outlineLevel="0" collapsed="false">
      <c r="A2603" s="1" t="n">
        <v>41290</v>
      </c>
      <c r="B2603" s="0" t="n">
        <v>147.05</v>
      </c>
      <c r="C2603" s="0" t="n">
        <v>107.27</v>
      </c>
    </row>
    <row r="2604" customFormat="false" ht="15" hidden="false" customHeight="false" outlineLevel="0" collapsed="false">
      <c r="A2604" s="1" t="n">
        <v>41291</v>
      </c>
      <c r="B2604" s="0" t="n">
        <v>148</v>
      </c>
      <c r="C2604" s="0" t="n">
        <v>106.78</v>
      </c>
    </row>
    <row r="2605" customFormat="false" ht="15" hidden="false" customHeight="false" outlineLevel="0" collapsed="false">
      <c r="A2605" s="1" t="n">
        <v>41292</v>
      </c>
      <c r="B2605" s="0" t="n">
        <v>148.33</v>
      </c>
      <c r="C2605" s="0" t="n">
        <v>107.08</v>
      </c>
    </row>
    <row r="2606" customFormat="false" ht="15" hidden="false" customHeight="false" outlineLevel="0" collapsed="false">
      <c r="A2606" s="1" t="n">
        <v>41295</v>
      </c>
      <c r="B2606" s="0" t="n">
        <v>148.33</v>
      </c>
      <c r="C2606" s="0" t="n">
        <v>107.08</v>
      </c>
    </row>
    <row r="2607" customFormat="false" ht="15" hidden="false" customHeight="false" outlineLevel="0" collapsed="false">
      <c r="A2607" s="1" t="n">
        <v>41296</v>
      </c>
      <c r="B2607" s="0" t="n">
        <v>149.13</v>
      </c>
      <c r="C2607" s="0" t="n">
        <v>107.17</v>
      </c>
    </row>
    <row r="2608" customFormat="false" ht="15" hidden="false" customHeight="false" outlineLevel="0" collapsed="false">
      <c r="A2608" s="1" t="n">
        <v>41297</v>
      </c>
      <c r="B2608" s="0" t="n">
        <v>149.37</v>
      </c>
      <c r="C2608" s="0" t="n">
        <v>107.22</v>
      </c>
    </row>
    <row r="2609" customFormat="false" ht="15" hidden="false" customHeight="false" outlineLevel="0" collapsed="false">
      <c r="A2609" s="1" t="n">
        <v>41298</v>
      </c>
      <c r="B2609" s="0" t="n">
        <v>149.41</v>
      </c>
      <c r="C2609" s="0" t="n">
        <v>107.04</v>
      </c>
    </row>
    <row r="2610" customFormat="false" ht="15" hidden="false" customHeight="false" outlineLevel="0" collapsed="false">
      <c r="A2610" s="1" t="n">
        <v>41299</v>
      </c>
      <c r="B2610" s="0" t="n">
        <v>150.25</v>
      </c>
      <c r="C2610" s="0" t="n">
        <v>106.33</v>
      </c>
    </row>
    <row r="2611" customFormat="false" ht="15" hidden="false" customHeight="false" outlineLevel="0" collapsed="false">
      <c r="A2611" s="1" t="n">
        <v>41302</v>
      </c>
      <c r="B2611" s="0" t="n">
        <v>150.07</v>
      </c>
      <c r="C2611" s="0" t="n">
        <v>106.11</v>
      </c>
    </row>
    <row r="2612" customFormat="false" ht="15" hidden="false" customHeight="false" outlineLevel="0" collapsed="false">
      <c r="A2612" s="1" t="n">
        <v>41303</v>
      </c>
      <c r="B2612" s="0" t="n">
        <v>150.66</v>
      </c>
      <c r="C2612" s="0" t="n">
        <v>105.95</v>
      </c>
    </row>
    <row r="2613" customFormat="false" ht="15" hidden="false" customHeight="false" outlineLevel="0" collapsed="false">
      <c r="A2613" s="1" t="n">
        <v>41304</v>
      </c>
      <c r="B2613" s="0" t="n">
        <v>150.07</v>
      </c>
      <c r="C2613" s="0" t="n">
        <v>106.01</v>
      </c>
    </row>
    <row r="2614" customFormat="false" ht="15" hidden="false" customHeight="false" outlineLevel="0" collapsed="false">
      <c r="A2614" s="1" t="n">
        <v>41305</v>
      </c>
      <c r="B2614" s="0" t="n">
        <v>149.7</v>
      </c>
      <c r="C2614" s="0" t="n">
        <v>106.1</v>
      </c>
    </row>
    <row r="2615" customFormat="false" ht="15" hidden="false" customHeight="false" outlineLevel="0" collapsed="false">
      <c r="A2615" s="1" t="n">
        <v>41306</v>
      </c>
      <c r="B2615" s="0" t="n">
        <v>151.24</v>
      </c>
      <c r="C2615" s="0" t="n">
        <v>105.6</v>
      </c>
    </row>
    <row r="2616" customFormat="false" ht="15" hidden="false" customHeight="false" outlineLevel="0" collapsed="false">
      <c r="A2616" s="1" t="n">
        <v>41309</v>
      </c>
      <c r="B2616" s="0" t="n">
        <v>149.535</v>
      </c>
      <c r="C2616" s="0" t="n">
        <v>106.21</v>
      </c>
    </row>
    <row r="2617" customFormat="false" ht="15" hidden="false" customHeight="false" outlineLevel="0" collapsed="false">
      <c r="A2617" s="1" t="n">
        <v>41310</v>
      </c>
      <c r="B2617" s="0" t="n">
        <v>151.05</v>
      </c>
      <c r="C2617" s="0" t="n">
        <v>105.83</v>
      </c>
    </row>
    <row r="2618" customFormat="false" ht="15" hidden="false" customHeight="false" outlineLevel="0" collapsed="false">
      <c r="A2618" s="1" t="n">
        <v>41311</v>
      </c>
      <c r="B2618" s="0" t="n">
        <v>151.16</v>
      </c>
      <c r="C2618" s="0" t="n">
        <v>106.15</v>
      </c>
    </row>
    <row r="2619" customFormat="false" ht="15" hidden="false" customHeight="false" outlineLevel="0" collapsed="false">
      <c r="A2619" s="1" t="n">
        <v>41312</v>
      </c>
      <c r="B2619" s="0" t="n">
        <v>150.96</v>
      </c>
      <c r="C2619" s="0" t="n">
        <v>106.2</v>
      </c>
    </row>
    <row r="2620" customFormat="false" ht="15" hidden="false" customHeight="false" outlineLevel="0" collapsed="false">
      <c r="A2620" s="1" t="n">
        <v>41313</v>
      </c>
      <c r="B2620" s="0" t="n">
        <v>151.8</v>
      </c>
      <c r="C2620" s="0" t="n">
        <v>106.28</v>
      </c>
    </row>
    <row r="2621" customFormat="false" ht="15" hidden="false" customHeight="false" outlineLevel="0" collapsed="false">
      <c r="A2621" s="1" t="n">
        <v>41316</v>
      </c>
      <c r="B2621" s="0" t="n">
        <v>151.77</v>
      </c>
      <c r="C2621" s="0" t="n">
        <v>106.17</v>
      </c>
    </row>
    <row r="2622" customFormat="false" ht="15" hidden="false" customHeight="false" outlineLevel="0" collapsed="false">
      <c r="A2622" s="1" t="n">
        <v>41317</v>
      </c>
      <c r="B2622" s="0" t="n">
        <v>152.02</v>
      </c>
      <c r="C2622" s="0" t="n">
        <v>106.06</v>
      </c>
    </row>
    <row r="2623" customFormat="false" ht="15" hidden="false" customHeight="false" outlineLevel="0" collapsed="false">
      <c r="A2623" s="1" t="n">
        <v>41318</v>
      </c>
      <c r="B2623" s="0" t="n">
        <v>152.151</v>
      </c>
      <c r="C2623" s="0" t="n">
        <v>105.69</v>
      </c>
    </row>
    <row r="2624" customFormat="false" ht="15" hidden="false" customHeight="false" outlineLevel="0" collapsed="false">
      <c r="A2624" s="1" t="n">
        <v>41319</v>
      </c>
      <c r="B2624" s="0" t="n">
        <v>152.29</v>
      </c>
      <c r="C2624" s="0" t="n">
        <v>106.14</v>
      </c>
    </row>
    <row r="2625" customFormat="false" ht="15" hidden="false" customHeight="false" outlineLevel="0" collapsed="false">
      <c r="A2625" s="1" t="n">
        <v>41320</v>
      </c>
      <c r="B2625" s="0" t="n">
        <v>152.11</v>
      </c>
      <c r="C2625" s="0" t="n">
        <v>106.04</v>
      </c>
    </row>
    <row r="2626" customFormat="false" ht="15" hidden="false" customHeight="false" outlineLevel="0" collapsed="false">
      <c r="A2626" s="1" t="n">
        <v>41323</v>
      </c>
      <c r="B2626" s="0" t="n">
        <v>152.11</v>
      </c>
      <c r="C2626" s="0" t="n">
        <v>106.04</v>
      </c>
    </row>
    <row r="2627" customFormat="false" ht="15" hidden="false" customHeight="false" outlineLevel="0" collapsed="false">
      <c r="A2627" s="1" t="n">
        <v>41324</v>
      </c>
      <c r="B2627" s="0" t="n">
        <v>153.25</v>
      </c>
      <c r="C2627" s="0" t="n">
        <v>105.87</v>
      </c>
    </row>
    <row r="2628" customFormat="false" ht="15" hidden="false" customHeight="false" outlineLevel="0" collapsed="false">
      <c r="A2628" s="1" t="n">
        <v>41325</v>
      </c>
      <c r="B2628" s="0" t="n">
        <v>151.34</v>
      </c>
      <c r="C2628" s="0" t="n">
        <v>106.1</v>
      </c>
    </row>
    <row r="2629" customFormat="false" ht="15" hidden="false" customHeight="false" outlineLevel="0" collapsed="false">
      <c r="A2629" s="1" t="n">
        <v>41326</v>
      </c>
      <c r="B2629" s="0" t="n">
        <v>150.42</v>
      </c>
      <c r="C2629" s="0" t="n">
        <v>106.31</v>
      </c>
    </row>
    <row r="2630" customFormat="false" ht="15" hidden="false" customHeight="false" outlineLevel="0" collapsed="false">
      <c r="A2630" s="1" t="n">
        <v>41327</v>
      </c>
      <c r="B2630" s="0" t="n">
        <v>151.89</v>
      </c>
      <c r="C2630" s="0" t="n">
        <v>106.44</v>
      </c>
    </row>
    <row r="2631" customFormat="false" ht="15" hidden="false" customHeight="false" outlineLevel="0" collapsed="false">
      <c r="A2631" s="1" t="n">
        <v>41330</v>
      </c>
      <c r="B2631" s="0" t="n">
        <v>149</v>
      </c>
      <c r="C2631" s="0" t="n">
        <v>107.26</v>
      </c>
    </row>
    <row r="2632" customFormat="false" ht="15" hidden="false" customHeight="false" outlineLevel="0" collapsed="false">
      <c r="A2632" s="1" t="n">
        <v>41331</v>
      </c>
      <c r="B2632" s="0" t="n">
        <v>150.02</v>
      </c>
      <c r="C2632" s="0" t="n">
        <v>107.06</v>
      </c>
    </row>
    <row r="2633" customFormat="false" ht="15" hidden="false" customHeight="false" outlineLevel="0" collapsed="false">
      <c r="A2633" s="1" t="n">
        <v>41332</v>
      </c>
      <c r="B2633" s="0" t="n">
        <v>151.91</v>
      </c>
      <c r="C2633" s="0" t="n">
        <v>107.01</v>
      </c>
    </row>
    <row r="2634" customFormat="false" ht="15" hidden="false" customHeight="false" outlineLevel="0" collapsed="false">
      <c r="A2634" s="1" t="n">
        <v>41333</v>
      </c>
      <c r="B2634" s="0" t="n">
        <v>151.61</v>
      </c>
      <c r="C2634" s="0" t="n">
        <v>107.16</v>
      </c>
    </row>
    <row r="2635" customFormat="false" ht="15" hidden="false" customHeight="false" outlineLevel="0" collapsed="false">
      <c r="A2635" s="1" t="n">
        <v>41334</v>
      </c>
      <c r="B2635" s="0" t="n">
        <v>152.11</v>
      </c>
      <c r="C2635" s="0" t="n">
        <v>107.3</v>
      </c>
    </row>
    <row r="2636" customFormat="false" ht="15" hidden="false" customHeight="false" outlineLevel="0" collapsed="false">
      <c r="A2636" s="1" t="n">
        <v>41337</v>
      </c>
      <c r="B2636" s="0" t="n">
        <v>152.92</v>
      </c>
      <c r="C2636" s="0" t="n">
        <v>107.05</v>
      </c>
    </row>
    <row r="2637" customFormat="false" ht="15" hidden="false" customHeight="false" outlineLevel="0" collapsed="false">
      <c r="A2637" s="1" t="n">
        <v>41338</v>
      </c>
      <c r="B2637" s="0" t="n">
        <v>154.29</v>
      </c>
      <c r="C2637" s="0" t="n">
        <v>106.94</v>
      </c>
    </row>
    <row r="2638" customFormat="false" ht="15" hidden="false" customHeight="false" outlineLevel="0" collapsed="false">
      <c r="A2638" s="1" t="n">
        <v>41339</v>
      </c>
      <c r="B2638" s="0" t="n">
        <v>154.5</v>
      </c>
      <c r="C2638" s="0" t="n">
        <v>106.6</v>
      </c>
    </row>
    <row r="2639" customFormat="false" ht="15" hidden="false" customHeight="false" outlineLevel="0" collapsed="false">
      <c r="A2639" s="1" t="n">
        <v>41340</v>
      </c>
      <c r="B2639" s="0" t="n">
        <v>154.776</v>
      </c>
      <c r="C2639" s="0" t="n">
        <v>106.19</v>
      </c>
    </row>
    <row r="2640" customFormat="false" ht="15" hidden="false" customHeight="false" outlineLevel="0" collapsed="false">
      <c r="A2640" s="1" t="n">
        <v>41341</v>
      </c>
      <c r="B2640" s="0" t="n">
        <v>155.44</v>
      </c>
      <c r="C2640" s="0" t="n">
        <v>105.65</v>
      </c>
    </row>
    <row r="2641" customFormat="false" ht="15" hidden="false" customHeight="false" outlineLevel="0" collapsed="false">
      <c r="A2641" s="1" t="n">
        <v>41344</v>
      </c>
      <c r="B2641" s="0" t="n">
        <v>156.03</v>
      </c>
      <c r="C2641" s="0" t="n">
        <v>105.7</v>
      </c>
    </row>
    <row r="2642" customFormat="false" ht="15" hidden="false" customHeight="false" outlineLevel="0" collapsed="false">
      <c r="A2642" s="1" t="n">
        <v>41345</v>
      </c>
      <c r="B2642" s="0" t="n">
        <v>155.68</v>
      </c>
      <c r="C2642" s="0" t="n">
        <v>105.99</v>
      </c>
    </row>
    <row r="2643" customFormat="false" ht="15" hidden="false" customHeight="false" outlineLevel="0" collapsed="false">
      <c r="A2643" s="1" t="n">
        <v>41346</v>
      </c>
      <c r="B2643" s="0" t="n">
        <v>155.905</v>
      </c>
      <c r="C2643" s="0" t="n">
        <v>105.9</v>
      </c>
    </row>
    <row r="2644" customFormat="false" ht="15" hidden="false" customHeight="false" outlineLevel="0" collapsed="false">
      <c r="A2644" s="1" t="n">
        <v>41347</v>
      </c>
      <c r="B2644" s="0" t="n">
        <v>156.73</v>
      </c>
      <c r="C2644" s="0" t="n">
        <v>105.93</v>
      </c>
    </row>
    <row r="2645" customFormat="false" ht="15" hidden="false" customHeight="false" outlineLevel="0" collapsed="false">
      <c r="A2645" s="1" t="n">
        <v>41348</v>
      </c>
      <c r="B2645" s="0" t="n">
        <v>155.83</v>
      </c>
      <c r="C2645" s="0" t="n">
        <v>106.3</v>
      </c>
    </row>
    <row r="2646" customFormat="false" ht="15" hidden="false" customHeight="false" outlineLevel="0" collapsed="false">
      <c r="A2646" s="1" t="n">
        <v>41351</v>
      </c>
      <c r="B2646" s="0" t="n">
        <v>154.97</v>
      </c>
      <c r="C2646" s="0" t="n">
        <v>106.65</v>
      </c>
    </row>
    <row r="2647" customFormat="false" ht="15" hidden="false" customHeight="false" outlineLevel="0" collapsed="false">
      <c r="A2647" s="1" t="n">
        <v>41352</v>
      </c>
      <c r="B2647" s="0" t="n">
        <v>154.61</v>
      </c>
      <c r="C2647" s="0" t="n">
        <v>106.98</v>
      </c>
    </row>
    <row r="2648" customFormat="false" ht="15" hidden="false" customHeight="false" outlineLevel="0" collapsed="false">
      <c r="A2648" s="1" t="n">
        <v>41353</v>
      </c>
      <c r="B2648" s="0" t="n">
        <v>155.69</v>
      </c>
      <c r="C2648" s="0" t="n">
        <v>106.57</v>
      </c>
    </row>
    <row r="2649" customFormat="false" ht="15" hidden="false" customHeight="false" outlineLevel="0" collapsed="false">
      <c r="A2649" s="1" t="n">
        <v>41354</v>
      </c>
      <c r="B2649" s="0" t="n">
        <v>154.359</v>
      </c>
      <c r="C2649" s="0" t="n">
        <v>106.85</v>
      </c>
    </row>
    <row r="2650" customFormat="false" ht="15" hidden="false" customHeight="false" outlineLevel="0" collapsed="false">
      <c r="A2650" s="1" t="n">
        <v>41355</v>
      </c>
      <c r="B2650" s="0" t="n">
        <v>155.6</v>
      </c>
      <c r="C2650" s="0" t="n">
        <v>106.89</v>
      </c>
    </row>
    <row r="2651" customFormat="false" ht="15" hidden="false" customHeight="false" outlineLevel="0" collapsed="false">
      <c r="A2651" s="1" t="n">
        <v>41358</v>
      </c>
      <c r="B2651" s="0" t="n">
        <v>154.95</v>
      </c>
      <c r="C2651" s="0" t="n">
        <v>106.97</v>
      </c>
    </row>
    <row r="2652" customFormat="false" ht="15" hidden="false" customHeight="false" outlineLevel="0" collapsed="false">
      <c r="A2652" s="1" t="n">
        <v>41359</v>
      </c>
      <c r="B2652" s="0" t="n">
        <v>156.19</v>
      </c>
      <c r="C2652" s="0" t="n">
        <v>107.08</v>
      </c>
    </row>
    <row r="2653" customFormat="false" ht="15" hidden="false" customHeight="false" outlineLevel="0" collapsed="false">
      <c r="A2653" s="1" t="n">
        <v>41360</v>
      </c>
      <c r="B2653" s="0" t="n">
        <v>156.19</v>
      </c>
      <c r="C2653" s="0" t="n">
        <v>107.54</v>
      </c>
    </row>
    <row r="2654" customFormat="false" ht="15" hidden="false" customHeight="false" outlineLevel="0" collapsed="false">
      <c r="A2654" s="1" t="n">
        <v>41361</v>
      </c>
      <c r="B2654" s="0" t="n">
        <v>156.67</v>
      </c>
      <c r="C2654" s="0" t="n">
        <v>107.34</v>
      </c>
    </row>
    <row r="2655" customFormat="false" ht="15" hidden="false" customHeight="false" outlineLevel="0" collapsed="false">
      <c r="A2655" s="1" t="n">
        <v>41362</v>
      </c>
      <c r="B2655" s="0" t="n">
        <v>156.67</v>
      </c>
      <c r="C2655" s="0" t="n">
        <v>107.34</v>
      </c>
    </row>
    <row r="2656" customFormat="false" ht="15" hidden="false" customHeight="false" outlineLevel="0" collapsed="false">
      <c r="A2656" s="1" t="n">
        <v>41365</v>
      </c>
      <c r="B2656" s="0" t="n">
        <v>156.05</v>
      </c>
      <c r="C2656" s="0" t="n">
        <v>107.48</v>
      </c>
    </row>
    <row r="2657" customFormat="false" ht="15" hidden="false" customHeight="false" outlineLevel="0" collapsed="false">
      <c r="A2657" s="1" t="n">
        <v>41366</v>
      </c>
      <c r="B2657" s="0" t="n">
        <v>156.82</v>
      </c>
      <c r="C2657" s="0" t="n">
        <v>107.27</v>
      </c>
    </row>
    <row r="2658" customFormat="false" ht="15" hidden="false" customHeight="false" outlineLevel="0" collapsed="false">
      <c r="A2658" s="1" t="n">
        <v>41367</v>
      </c>
      <c r="B2658" s="0" t="n">
        <v>155.23</v>
      </c>
      <c r="C2658" s="0" t="n">
        <v>107.72</v>
      </c>
    </row>
    <row r="2659" customFormat="false" ht="15" hidden="false" customHeight="false" outlineLevel="0" collapsed="false">
      <c r="A2659" s="1" t="n">
        <v>41368</v>
      </c>
      <c r="B2659" s="0" t="n">
        <v>155.86</v>
      </c>
      <c r="C2659" s="0" t="n">
        <v>108.15</v>
      </c>
    </row>
    <row r="2660" customFormat="false" ht="15" hidden="false" customHeight="false" outlineLevel="0" collapsed="false">
      <c r="A2660" s="1" t="n">
        <v>41369</v>
      </c>
      <c r="B2660" s="0" t="n">
        <v>155.158</v>
      </c>
      <c r="C2660" s="0" t="n">
        <v>108.49</v>
      </c>
    </row>
    <row r="2661" customFormat="false" ht="15" hidden="false" customHeight="false" outlineLevel="0" collapsed="false">
      <c r="A2661" s="1" t="n">
        <v>41372</v>
      </c>
      <c r="B2661" s="0" t="n">
        <v>156.21</v>
      </c>
      <c r="C2661" s="0" t="n">
        <v>108.14</v>
      </c>
    </row>
    <row r="2662" customFormat="false" ht="15" hidden="false" customHeight="false" outlineLevel="0" collapsed="false">
      <c r="A2662" s="1" t="n">
        <v>41373</v>
      </c>
      <c r="B2662" s="0" t="n">
        <v>156.75</v>
      </c>
      <c r="C2662" s="0" t="n">
        <v>108.18</v>
      </c>
    </row>
    <row r="2663" customFormat="false" ht="15" hidden="false" customHeight="false" outlineLevel="0" collapsed="false">
      <c r="A2663" s="1" t="n">
        <v>41374</v>
      </c>
      <c r="B2663" s="0" t="n">
        <v>158.67</v>
      </c>
      <c r="C2663" s="0" t="n">
        <v>107.73</v>
      </c>
    </row>
    <row r="2664" customFormat="false" ht="15" hidden="false" customHeight="false" outlineLevel="0" collapsed="false">
      <c r="A2664" s="1" t="n">
        <v>41375</v>
      </c>
      <c r="B2664" s="0" t="n">
        <v>159.19</v>
      </c>
      <c r="C2664" s="0" t="n">
        <v>107.85</v>
      </c>
    </row>
    <row r="2665" customFormat="false" ht="15" hidden="false" customHeight="false" outlineLevel="0" collapsed="false">
      <c r="A2665" s="1" t="n">
        <v>41376</v>
      </c>
      <c r="B2665" s="0" t="n">
        <v>158.8</v>
      </c>
      <c r="C2665" s="0" t="n">
        <v>108.45</v>
      </c>
    </row>
    <row r="2666" customFormat="false" ht="15" hidden="false" customHeight="false" outlineLevel="0" collapsed="false">
      <c r="A2666" s="1" t="n">
        <v>41379</v>
      </c>
      <c r="B2666" s="0" t="n">
        <v>155.118</v>
      </c>
      <c r="C2666" s="0" t="n">
        <v>108.69</v>
      </c>
    </row>
    <row r="2667" customFormat="false" ht="15" hidden="false" customHeight="false" outlineLevel="0" collapsed="false">
      <c r="A2667" s="1" t="n">
        <v>41380</v>
      </c>
      <c r="B2667" s="0" t="n">
        <v>157.41</v>
      </c>
      <c r="C2667" s="0" t="n">
        <v>108.38</v>
      </c>
    </row>
    <row r="2668" customFormat="false" ht="15" hidden="false" customHeight="false" outlineLevel="0" collapsed="false">
      <c r="A2668" s="1" t="n">
        <v>41381</v>
      </c>
      <c r="B2668" s="0" t="n">
        <v>155.11</v>
      </c>
      <c r="C2668" s="0" t="n">
        <v>108.58</v>
      </c>
    </row>
    <row r="2669" customFormat="false" ht="15" hidden="false" customHeight="false" outlineLevel="0" collapsed="false">
      <c r="A2669" s="1" t="n">
        <v>41382</v>
      </c>
      <c r="B2669" s="0" t="n">
        <v>154.14</v>
      </c>
      <c r="C2669" s="0" t="n">
        <v>108.64</v>
      </c>
    </row>
    <row r="2670" customFormat="false" ht="15" hidden="false" customHeight="false" outlineLevel="0" collapsed="false">
      <c r="A2670" s="1" t="n">
        <v>41383</v>
      </c>
      <c r="B2670" s="0" t="n">
        <v>155.48</v>
      </c>
      <c r="C2670" s="0" t="n">
        <v>108.58</v>
      </c>
    </row>
    <row r="2671" customFormat="false" ht="15" hidden="false" customHeight="false" outlineLevel="0" collapsed="false">
      <c r="A2671" s="1" t="n">
        <v>41386</v>
      </c>
      <c r="B2671" s="0" t="n">
        <v>156.17</v>
      </c>
      <c r="C2671" s="0" t="n">
        <v>108.64</v>
      </c>
    </row>
    <row r="2672" customFormat="false" ht="15" hidden="false" customHeight="false" outlineLevel="0" collapsed="false">
      <c r="A2672" s="1" t="n">
        <v>41387</v>
      </c>
      <c r="B2672" s="0" t="n">
        <v>157.78</v>
      </c>
      <c r="C2672" s="0" t="n">
        <v>108.57</v>
      </c>
    </row>
    <row r="2673" customFormat="false" ht="15" hidden="false" customHeight="false" outlineLevel="0" collapsed="false">
      <c r="A2673" s="1" t="n">
        <v>41388</v>
      </c>
      <c r="B2673" s="0" t="n">
        <v>157.88</v>
      </c>
      <c r="C2673" s="0" t="n">
        <v>108.62</v>
      </c>
    </row>
    <row r="2674" customFormat="false" ht="15" hidden="false" customHeight="false" outlineLevel="0" collapsed="false">
      <c r="A2674" s="1" t="n">
        <v>41389</v>
      </c>
      <c r="B2674" s="0" t="n">
        <v>158.52</v>
      </c>
      <c r="C2674" s="0" t="n">
        <v>108.5</v>
      </c>
    </row>
    <row r="2675" customFormat="false" ht="15" hidden="false" customHeight="false" outlineLevel="0" collapsed="false">
      <c r="A2675" s="1" t="n">
        <v>41390</v>
      </c>
      <c r="B2675" s="0" t="n">
        <v>158.24</v>
      </c>
      <c r="C2675" s="0" t="n">
        <v>108.89</v>
      </c>
    </row>
    <row r="2676" customFormat="false" ht="15" hidden="false" customHeight="false" outlineLevel="0" collapsed="false">
      <c r="A2676" s="1" t="n">
        <v>41393</v>
      </c>
      <c r="B2676" s="0" t="n">
        <v>159.3</v>
      </c>
      <c r="C2676" s="0" t="n">
        <v>108.85</v>
      </c>
    </row>
    <row r="2677" customFormat="false" ht="15" hidden="false" customHeight="false" outlineLevel="0" collapsed="false">
      <c r="A2677" s="1" t="n">
        <v>41394</v>
      </c>
      <c r="B2677" s="0" t="n">
        <v>159.68</v>
      </c>
      <c r="C2677" s="0" t="n">
        <v>108.83</v>
      </c>
    </row>
    <row r="2678" customFormat="false" ht="15" hidden="false" customHeight="false" outlineLevel="0" collapsed="false">
      <c r="A2678" s="1" t="n">
        <v>41395</v>
      </c>
      <c r="B2678" s="0" t="n">
        <v>158.28</v>
      </c>
      <c r="C2678" s="0" t="n">
        <v>109.05</v>
      </c>
    </row>
    <row r="2679" customFormat="false" ht="15" hidden="false" customHeight="false" outlineLevel="0" collapsed="false">
      <c r="A2679" s="1" t="n">
        <v>41396</v>
      </c>
      <c r="B2679" s="0" t="n">
        <v>159.75</v>
      </c>
      <c r="C2679" s="0" t="n">
        <v>109.05</v>
      </c>
    </row>
    <row r="2680" customFormat="false" ht="15" hidden="false" customHeight="false" outlineLevel="0" collapsed="false">
      <c r="A2680" s="1" t="n">
        <v>41397</v>
      </c>
      <c r="B2680" s="0" t="n">
        <v>161.368</v>
      </c>
      <c r="C2680" s="0" t="n">
        <v>108.12</v>
      </c>
    </row>
    <row r="2681" customFormat="false" ht="15" hidden="false" customHeight="false" outlineLevel="0" collapsed="false">
      <c r="A2681" s="1" t="n">
        <v>41400</v>
      </c>
      <c r="B2681" s="0" t="n">
        <v>161.78</v>
      </c>
      <c r="C2681" s="0" t="n">
        <v>107.98</v>
      </c>
    </row>
    <row r="2682" customFormat="false" ht="15" hidden="false" customHeight="false" outlineLevel="0" collapsed="false">
      <c r="A2682" s="1" t="n">
        <v>41401</v>
      </c>
      <c r="B2682" s="0" t="n">
        <v>162.5999</v>
      </c>
      <c r="C2682" s="0" t="n">
        <v>107.83</v>
      </c>
    </row>
    <row r="2683" customFormat="false" ht="15" hidden="false" customHeight="false" outlineLevel="0" collapsed="false">
      <c r="A2683" s="1" t="n">
        <v>41402</v>
      </c>
      <c r="B2683" s="0" t="n">
        <v>163.34</v>
      </c>
      <c r="C2683" s="0" t="n">
        <v>107.96</v>
      </c>
    </row>
    <row r="2684" customFormat="false" ht="15" hidden="false" customHeight="false" outlineLevel="0" collapsed="false">
      <c r="A2684" s="1" t="n">
        <v>41403</v>
      </c>
      <c r="B2684" s="0" t="n">
        <v>162.881</v>
      </c>
      <c r="C2684" s="0" t="n">
        <v>107.94</v>
      </c>
    </row>
    <row r="2685" customFormat="false" ht="15" hidden="false" customHeight="false" outlineLevel="0" collapsed="false">
      <c r="A2685" s="1" t="n">
        <v>41404</v>
      </c>
      <c r="B2685" s="0" t="n">
        <v>163.41</v>
      </c>
      <c r="C2685" s="0" t="n">
        <v>107.33</v>
      </c>
    </row>
    <row r="2686" customFormat="false" ht="15" hidden="false" customHeight="false" outlineLevel="0" collapsed="false">
      <c r="A2686" s="1" t="n">
        <v>41407</v>
      </c>
      <c r="B2686" s="0" t="n">
        <v>163.54</v>
      </c>
      <c r="C2686" s="0" t="n">
        <v>107.14</v>
      </c>
    </row>
    <row r="2687" customFormat="false" ht="15" hidden="false" customHeight="false" outlineLevel="0" collapsed="false">
      <c r="A2687" s="1" t="n">
        <v>41408</v>
      </c>
      <c r="B2687" s="0" t="n">
        <v>165.23</v>
      </c>
      <c r="C2687" s="0" t="n">
        <v>106.71</v>
      </c>
    </row>
    <row r="2688" customFormat="false" ht="15" hidden="false" customHeight="false" outlineLevel="0" collapsed="false">
      <c r="A2688" s="1" t="n">
        <v>41409</v>
      </c>
      <c r="B2688" s="0" t="n">
        <v>166.115</v>
      </c>
      <c r="C2688" s="0" t="n">
        <v>106.99</v>
      </c>
    </row>
    <row r="2689" customFormat="false" ht="15" hidden="false" customHeight="false" outlineLevel="0" collapsed="false">
      <c r="A2689" s="1" t="n">
        <v>41410</v>
      </c>
      <c r="B2689" s="0" t="n">
        <v>165.34</v>
      </c>
      <c r="C2689" s="0" t="n">
        <v>107.5</v>
      </c>
    </row>
    <row r="2690" customFormat="false" ht="15" hidden="false" customHeight="false" outlineLevel="0" collapsed="false">
      <c r="A2690" s="1" t="n">
        <v>41411</v>
      </c>
      <c r="B2690" s="0" t="n">
        <v>166.94</v>
      </c>
      <c r="C2690" s="0" t="n">
        <v>106.92</v>
      </c>
    </row>
    <row r="2691" customFormat="false" ht="15" hidden="false" customHeight="false" outlineLevel="0" collapsed="false">
      <c r="A2691" s="1" t="n">
        <v>41414</v>
      </c>
      <c r="B2691" s="0" t="n">
        <v>166.93</v>
      </c>
      <c r="C2691" s="0" t="n">
        <v>106.84</v>
      </c>
    </row>
    <row r="2692" customFormat="false" ht="15" hidden="false" customHeight="false" outlineLevel="0" collapsed="false">
      <c r="A2692" s="1" t="n">
        <v>41415</v>
      </c>
      <c r="B2692" s="0" t="n">
        <v>167.17</v>
      </c>
      <c r="C2692" s="0" t="n">
        <v>107.12</v>
      </c>
    </row>
    <row r="2693" customFormat="false" ht="15" hidden="false" customHeight="false" outlineLevel="0" collapsed="false">
      <c r="A2693" s="1" t="n">
        <v>41416</v>
      </c>
      <c r="B2693" s="0" t="n">
        <v>165.93</v>
      </c>
      <c r="C2693" s="0" t="n">
        <v>106.27</v>
      </c>
    </row>
    <row r="2694" customFormat="false" ht="15" hidden="false" customHeight="false" outlineLevel="0" collapsed="false">
      <c r="A2694" s="1" t="n">
        <v>41417</v>
      </c>
      <c r="B2694" s="0" t="n">
        <v>165.45</v>
      </c>
      <c r="C2694" s="0" t="n">
        <v>106.38</v>
      </c>
    </row>
    <row r="2695" customFormat="false" ht="15" hidden="false" customHeight="false" outlineLevel="0" collapsed="false">
      <c r="A2695" s="1" t="n">
        <v>41418</v>
      </c>
      <c r="B2695" s="0" t="n">
        <v>165.308</v>
      </c>
      <c r="C2695" s="0" t="n">
        <v>106.42</v>
      </c>
    </row>
    <row r="2696" customFormat="false" ht="15" hidden="false" customHeight="false" outlineLevel="0" collapsed="false">
      <c r="A2696" s="1" t="n">
        <v>41421</v>
      </c>
      <c r="B2696" s="0" t="n">
        <v>165.308</v>
      </c>
      <c r="C2696" s="0" t="n">
        <v>106.42</v>
      </c>
    </row>
    <row r="2697" customFormat="false" ht="15" hidden="false" customHeight="false" outlineLevel="0" collapsed="false">
      <c r="A2697" s="1" t="n">
        <v>41422</v>
      </c>
      <c r="B2697" s="0" t="n">
        <v>166.3</v>
      </c>
      <c r="C2697" s="0" t="n">
        <v>105.17</v>
      </c>
    </row>
    <row r="2698" customFormat="false" ht="15" hidden="false" customHeight="false" outlineLevel="0" collapsed="false">
      <c r="A2698" s="1" t="n">
        <v>41423</v>
      </c>
      <c r="B2698" s="0" t="n">
        <v>165.22</v>
      </c>
      <c r="C2698" s="0" t="n">
        <v>105.6</v>
      </c>
    </row>
    <row r="2699" customFormat="false" ht="15" hidden="false" customHeight="false" outlineLevel="0" collapsed="false">
      <c r="A2699" s="1" t="n">
        <v>41424</v>
      </c>
      <c r="B2699" s="0" t="n">
        <v>165.83</v>
      </c>
      <c r="C2699" s="0" t="n">
        <v>105.61</v>
      </c>
    </row>
    <row r="2700" customFormat="false" ht="15" hidden="false" customHeight="false" outlineLevel="0" collapsed="false">
      <c r="A2700" s="1" t="n">
        <v>41425</v>
      </c>
      <c r="B2700" s="0" t="n">
        <v>163.445</v>
      </c>
      <c r="C2700" s="0" t="n">
        <v>105.32</v>
      </c>
    </row>
    <row r="2701" customFormat="false" ht="15" hidden="false" customHeight="false" outlineLevel="0" collapsed="false">
      <c r="A2701" s="1" t="n">
        <v>41428</v>
      </c>
      <c r="B2701" s="0" t="n">
        <v>164.35</v>
      </c>
      <c r="C2701" s="0" t="n">
        <v>105.33</v>
      </c>
    </row>
    <row r="2702" customFormat="false" ht="15" hidden="false" customHeight="false" outlineLevel="0" collapsed="false">
      <c r="A2702" s="1" t="n">
        <v>41429</v>
      </c>
      <c r="B2702" s="0" t="n">
        <v>163.56</v>
      </c>
      <c r="C2702" s="0" t="n">
        <v>105.06</v>
      </c>
    </row>
    <row r="2703" customFormat="false" ht="15" hidden="false" customHeight="false" outlineLevel="0" collapsed="false">
      <c r="A2703" s="1" t="n">
        <v>41430</v>
      </c>
      <c r="B2703" s="0" t="n">
        <v>161.272</v>
      </c>
      <c r="C2703" s="0" t="n">
        <v>105.57</v>
      </c>
    </row>
    <row r="2704" customFormat="false" ht="15" hidden="false" customHeight="false" outlineLevel="0" collapsed="false">
      <c r="A2704" s="1" t="n">
        <v>41431</v>
      </c>
      <c r="B2704" s="0" t="n">
        <v>162.73</v>
      </c>
      <c r="C2704" s="0" t="n">
        <v>105.7</v>
      </c>
    </row>
    <row r="2705" customFormat="false" ht="15" hidden="false" customHeight="false" outlineLevel="0" collapsed="false">
      <c r="A2705" s="1" t="n">
        <v>41432</v>
      </c>
      <c r="B2705" s="0" t="n">
        <v>164.8</v>
      </c>
      <c r="C2705" s="0" t="n">
        <v>104.88</v>
      </c>
    </row>
    <row r="2706" customFormat="false" ht="15" hidden="false" customHeight="false" outlineLevel="0" collapsed="false">
      <c r="A2706" s="1" t="n">
        <v>41435</v>
      </c>
      <c r="B2706" s="0" t="n">
        <v>164.8</v>
      </c>
      <c r="C2706" s="0" t="n">
        <v>104.62</v>
      </c>
    </row>
    <row r="2707" customFormat="false" ht="15" hidden="false" customHeight="false" outlineLevel="0" collapsed="false">
      <c r="A2707" s="1" t="n">
        <v>41436</v>
      </c>
      <c r="B2707" s="0" t="n">
        <v>163.098</v>
      </c>
      <c r="C2707" s="0" t="n">
        <v>104.88</v>
      </c>
    </row>
    <row r="2708" customFormat="false" ht="15" hidden="false" customHeight="false" outlineLevel="0" collapsed="false">
      <c r="A2708" s="1" t="n">
        <v>41437</v>
      </c>
      <c r="B2708" s="0" t="n">
        <v>161.75</v>
      </c>
      <c r="C2708" s="0" t="n">
        <v>104.41</v>
      </c>
    </row>
    <row r="2709" customFormat="false" ht="15" hidden="false" customHeight="false" outlineLevel="0" collapsed="false">
      <c r="A2709" s="1" t="n">
        <v>41438</v>
      </c>
      <c r="B2709" s="0" t="n">
        <v>164.21</v>
      </c>
      <c r="C2709" s="0" t="n">
        <v>105.2</v>
      </c>
    </row>
    <row r="2710" customFormat="false" ht="15" hidden="false" customHeight="false" outlineLevel="0" collapsed="false">
      <c r="A2710" s="1" t="n">
        <v>41439</v>
      </c>
      <c r="B2710" s="0" t="n">
        <v>163.175</v>
      </c>
      <c r="C2710" s="0" t="n">
        <v>105.34</v>
      </c>
    </row>
    <row r="2711" customFormat="false" ht="15" hidden="false" customHeight="false" outlineLevel="0" collapsed="false">
      <c r="A2711" s="1" t="n">
        <v>41442</v>
      </c>
      <c r="B2711" s="0" t="n">
        <v>164.44</v>
      </c>
      <c r="C2711" s="0" t="n">
        <v>105.09</v>
      </c>
    </row>
    <row r="2712" customFormat="false" ht="15" hidden="false" customHeight="false" outlineLevel="0" collapsed="false">
      <c r="A2712" s="1" t="n">
        <v>41443</v>
      </c>
      <c r="B2712" s="0" t="n">
        <v>165.735</v>
      </c>
      <c r="C2712" s="0" t="n">
        <v>105.03</v>
      </c>
    </row>
    <row r="2713" customFormat="false" ht="15" hidden="false" customHeight="false" outlineLevel="0" collapsed="false">
      <c r="A2713" s="1" t="n">
        <v>41444</v>
      </c>
      <c r="B2713" s="0" t="n">
        <v>163.45</v>
      </c>
      <c r="C2713" s="0" t="n">
        <v>103.59</v>
      </c>
    </row>
    <row r="2714" customFormat="false" ht="15" hidden="false" customHeight="false" outlineLevel="0" collapsed="false">
      <c r="A2714" s="1" t="n">
        <v>41445</v>
      </c>
      <c r="B2714" s="0" t="n">
        <v>159.4</v>
      </c>
      <c r="C2714" s="0" t="n">
        <v>103.12</v>
      </c>
    </row>
    <row r="2715" customFormat="false" ht="15" hidden="false" customHeight="false" outlineLevel="0" collapsed="false">
      <c r="A2715" s="1" t="n">
        <v>41446</v>
      </c>
      <c r="B2715" s="0" t="n">
        <v>159.07</v>
      </c>
      <c r="C2715" s="0" t="n">
        <v>102.03</v>
      </c>
    </row>
    <row r="2716" customFormat="false" ht="15" hidden="false" customHeight="false" outlineLevel="0" collapsed="false">
      <c r="A2716" s="1" t="n">
        <v>41449</v>
      </c>
      <c r="B2716" s="0" t="n">
        <v>157.06</v>
      </c>
      <c r="C2716" s="0" t="n">
        <v>101.78</v>
      </c>
    </row>
    <row r="2717" customFormat="false" ht="15" hidden="false" customHeight="false" outlineLevel="0" collapsed="false">
      <c r="A2717" s="1" t="n">
        <v>41450</v>
      </c>
      <c r="B2717" s="0" t="n">
        <v>158.575</v>
      </c>
      <c r="C2717" s="0" t="n">
        <v>101.66</v>
      </c>
    </row>
    <row r="2718" customFormat="false" ht="15" hidden="false" customHeight="false" outlineLevel="0" collapsed="false">
      <c r="A2718" s="1" t="n">
        <v>41451</v>
      </c>
      <c r="B2718" s="0" t="n">
        <v>160.14</v>
      </c>
      <c r="C2718" s="0" t="n">
        <v>102.07</v>
      </c>
    </row>
    <row r="2719" customFormat="false" ht="15" hidden="false" customHeight="false" outlineLevel="0" collapsed="false">
      <c r="A2719" s="1" t="n">
        <v>41452</v>
      </c>
      <c r="B2719" s="0" t="n">
        <v>161.08</v>
      </c>
      <c r="C2719" s="0" t="n">
        <v>102.62</v>
      </c>
    </row>
    <row r="2720" customFormat="false" ht="15" hidden="false" customHeight="false" outlineLevel="0" collapsed="false">
      <c r="A2720" s="1" t="n">
        <v>41453</v>
      </c>
      <c r="B2720" s="0" t="n">
        <v>160.42</v>
      </c>
      <c r="C2720" s="0" t="n">
        <v>102.5</v>
      </c>
    </row>
    <row r="2721" customFormat="false" ht="15" hidden="false" customHeight="false" outlineLevel="0" collapsed="false">
      <c r="A2721" s="1" t="n">
        <v>41456</v>
      </c>
      <c r="B2721" s="0" t="n">
        <v>161.36</v>
      </c>
      <c r="C2721" s="0" t="n">
        <v>102.4</v>
      </c>
    </row>
    <row r="2722" customFormat="false" ht="15" hidden="false" customHeight="false" outlineLevel="0" collapsed="false">
      <c r="A2722" s="1" t="n">
        <v>41457</v>
      </c>
      <c r="B2722" s="0" t="n">
        <v>161.21</v>
      </c>
      <c r="C2722" s="0" t="n">
        <v>102.44</v>
      </c>
    </row>
    <row r="2723" customFormat="false" ht="15" hidden="false" customHeight="false" outlineLevel="0" collapsed="false">
      <c r="A2723" s="1" t="n">
        <v>41458</v>
      </c>
      <c r="B2723" s="0" t="n">
        <v>161.28</v>
      </c>
      <c r="C2723" s="0" t="n">
        <v>102.24</v>
      </c>
    </row>
    <row r="2724" customFormat="false" ht="15" hidden="false" customHeight="false" outlineLevel="0" collapsed="false">
      <c r="A2724" s="1" t="n">
        <v>41459</v>
      </c>
      <c r="B2724" s="0" t="n">
        <v>161.28</v>
      </c>
      <c r="C2724" s="0" t="n">
        <v>102.24</v>
      </c>
    </row>
    <row r="2725" customFormat="false" ht="15" hidden="false" customHeight="false" outlineLevel="0" collapsed="false">
      <c r="A2725" s="1" t="n">
        <v>41460</v>
      </c>
      <c r="B2725" s="0" t="n">
        <v>163.02</v>
      </c>
      <c r="C2725" s="0" t="n">
        <v>100.52</v>
      </c>
    </row>
    <row r="2726" customFormat="false" ht="15" hidden="false" customHeight="false" outlineLevel="0" collapsed="false">
      <c r="A2726" s="1" t="n">
        <v>41463</v>
      </c>
      <c r="B2726" s="0" t="n">
        <v>163.945</v>
      </c>
      <c r="C2726" s="0" t="n">
        <v>101.11</v>
      </c>
    </row>
    <row r="2727" customFormat="false" ht="15" hidden="false" customHeight="false" outlineLevel="0" collapsed="false">
      <c r="A2727" s="1" t="n">
        <v>41464</v>
      </c>
      <c r="B2727" s="0" t="n">
        <v>165.13</v>
      </c>
      <c r="C2727" s="0" t="n">
        <v>101.28</v>
      </c>
    </row>
    <row r="2728" customFormat="false" ht="15" hidden="false" customHeight="false" outlineLevel="0" collapsed="false">
      <c r="A2728" s="1" t="n">
        <v>41465</v>
      </c>
      <c r="B2728" s="0" t="n">
        <v>165.192</v>
      </c>
      <c r="C2728" s="0" t="n">
        <v>100.92</v>
      </c>
    </row>
    <row r="2729" customFormat="false" ht="15" hidden="false" customHeight="false" outlineLevel="0" collapsed="false">
      <c r="A2729" s="1" t="n">
        <v>41466</v>
      </c>
      <c r="B2729" s="0" t="n">
        <v>167.44</v>
      </c>
      <c r="C2729" s="0" t="n">
        <v>101.93</v>
      </c>
    </row>
    <row r="2730" customFormat="false" ht="15" hidden="false" customHeight="false" outlineLevel="0" collapsed="false">
      <c r="A2730" s="1" t="n">
        <v>41467</v>
      </c>
      <c r="B2730" s="0" t="n">
        <v>167.51</v>
      </c>
      <c r="C2730" s="0" t="n">
        <v>101.85</v>
      </c>
    </row>
    <row r="2731" customFormat="false" ht="15" hidden="false" customHeight="false" outlineLevel="0" collapsed="false">
      <c r="A2731" s="1" t="n">
        <v>41470</v>
      </c>
      <c r="B2731" s="0" t="n">
        <v>168.155</v>
      </c>
      <c r="C2731" s="0" t="n">
        <v>102.17</v>
      </c>
    </row>
    <row r="2732" customFormat="false" ht="15" hidden="false" customHeight="false" outlineLevel="0" collapsed="false">
      <c r="A2732" s="1" t="n">
        <v>41471</v>
      </c>
      <c r="B2732" s="0" t="n">
        <v>167.525</v>
      </c>
      <c r="C2732" s="0" t="n">
        <v>102.22</v>
      </c>
    </row>
    <row r="2733" customFormat="false" ht="15" hidden="false" customHeight="false" outlineLevel="0" collapsed="false">
      <c r="A2733" s="1" t="n">
        <v>41472</v>
      </c>
      <c r="B2733" s="0" t="n">
        <v>167.9501</v>
      </c>
      <c r="C2733" s="0" t="n">
        <v>102.67</v>
      </c>
    </row>
    <row r="2734" customFormat="false" ht="15" hidden="false" customHeight="false" outlineLevel="0" collapsed="false">
      <c r="A2734" s="1" t="n">
        <v>41473</v>
      </c>
      <c r="B2734" s="0" t="n">
        <v>168.87</v>
      </c>
      <c r="C2734" s="0" t="n">
        <v>102.19</v>
      </c>
    </row>
    <row r="2735" customFormat="false" ht="15" hidden="false" customHeight="false" outlineLevel="0" collapsed="false">
      <c r="A2735" s="1" t="n">
        <v>41474</v>
      </c>
      <c r="B2735" s="0" t="n">
        <v>169.17</v>
      </c>
      <c r="C2735" s="0" t="n">
        <v>102.75</v>
      </c>
    </row>
    <row r="2736" customFormat="false" ht="15" hidden="false" customHeight="false" outlineLevel="0" collapsed="false">
      <c r="A2736" s="1" t="n">
        <v>41477</v>
      </c>
      <c r="B2736" s="0" t="n">
        <v>169.5</v>
      </c>
      <c r="C2736" s="0" t="n">
        <v>102.74</v>
      </c>
    </row>
    <row r="2737" customFormat="false" ht="15" hidden="false" customHeight="false" outlineLevel="0" collapsed="false">
      <c r="A2737" s="1" t="n">
        <v>41478</v>
      </c>
      <c r="B2737" s="0" t="n">
        <v>169.14</v>
      </c>
      <c r="C2737" s="0" t="n">
        <v>102.62</v>
      </c>
    </row>
    <row r="2738" customFormat="false" ht="15" hidden="false" customHeight="false" outlineLevel="0" collapsed="false">
      <c r="A2738" s="1" t="n">
        <v>41479</v>
      </c>
      <c r="B2738" s="0" t="n">
        <v>168.52</v>
      </c>
      <c r="C2738" s="0" t="n">
        <v>101.93</v>
      </c>
    </row>
    <row r="2739" customFormat="false" ht="15" hidden="false" customHeight="false" outlineLevel="0" collapsed="false">
      <c r="A2739" s="1" t="n">
        <v>41480</v>
      </c>
      <c r="B2739" s="0" t="n">
        <v>168.93</v>
      </c>
      <c r="C2739" s="0" t="n">
        <v>102.08</v>
      </c>
    </row>
    <row r="2740" customFormat="false" ht="15" hidden="false" customHeight="false" outlineLevel="0" collapsed="false">
      <c r="A2740" s="1" t="n">
        <v>41481</v>
      </c>
      <c r="B2740" s="0" t="n">
        <v>169.11</v>
      </c>
      <c r="C2740" s="0" t="n">
        <v>102.17</v>
      </c>
    </row>
    <row r="2741" customFormat="false" ht="15" hidden="false" customHeight="false" outlineLevel="0" collapsed="false">
      <c r="A2741" s="1" t="n">
        <v>41484</v>
      </c>
      <c r="B2741" s="0" t="n">
        <v>168.59</v>
      </c>
      <c r="C2741" s="0" t="n">
        <v>101.96</v>
      </c>
    </row>
    <row r="2742" customFormat="false" ht="15" hidden="false" customHeight="false" outlineLevel="0" collapsed="false">
      <c r="A2742" s="1" t="n">
        <v>41485</v>
      </c>
      <c r="B2742" s="0" t="n">
        <v>168.588</v>
      </c>
      <c r="C2742" s="0" t="n">
        <v>101.93</v>
      </c>
    </row>
    <row r="2743" customFormat="false" ht="15" hidden="false" customHeight="false" outlineLevel="0" collapsed="false">
      <c r="A2743" s="1" t="n">
        <v>41486</v>
      </c>
      <c r="B2743" s="0" t="n">
        <v>168.71</v>
      </c>
      <c r="C2743" s="0" t="n">
        <v>102</v>
      </c>
    </row>
    <row r="2744" customFormat="false" ht="15" hidden="false" customHeight="false" outlineLevel="0" collapsed="false">
      <c r="A2744" s="1" t="n">
        <v>41487</v>
      </c>
      <c r="B2744" s="0" t="n">
        <v>170.66</v>
      </c>
      <c r="C2744" s="0" t="n">
        <v>100.96</v>
      </c>
    </row>
    <row r="2745" customFormat="false" ht="15" hidden="false" customHeight="false" outlineLevel="0" collapsed="false">
      <c r="A2745" s="1" t="n">
        <v>41488</v>
      </c>
      <c r="B2745" s="0" t="n">
        <v>170.95</v>
      </c>
      <c r="C2745" s="0" t="n">
        <v>101.82</v>
      </c>
    </row>
    <row r="2746" customFormat="false" ht="15" hidden="false" customHeight="false" outlineLevel="0" collapsed="false">
      <c r="A2746" s="1" t="n">
        <v>41491</v>
      </c>
      <c r="B2746" s="0" t="n">
        <v>170.7</v>
      </c>
      <c r="C2746" s="0" t="n">
        <v>101.5</v>
      </c>
    </row>
    <row r="2747" customFormat="false" ht="15" hidden="false" customHeight="false" outlineLevel="0" collapsed="false">
      <c r="A2747" s="1" t="n">
        <v>41492</v>
      </c>
      <c r="B2747" s="0" t="n">
        <v>169.73</v>
      </c>
      <c r="C2747" s="0" t="n">
        <v>101.53</v>
      </c>
    </row>
    <row r="2748" customFormat="false" ht="15" hidden="false" customHeight="false" outlineLevel="0" collapsed="false">
      <c r="A2748" s="1" t="n">
        <v>41493</v>
      </c>
      <c r="B2748" s="0" t="n">
        <v>169.18</v>
      </c>
      <c r="C2748" s="0" t="n">
        <v>101.9</v>
      </c>
    </row>
    <row r="2749" customFormat="false" ht="15" hidden="false" customHeight="false" outlineLevel="0" collapsed="false">
      <c r="A2749" s="1" t="n">
        <v>41494</v>
      </c>
      <c r="B2749" s="0" t="n">
        <v>169.8</v>
      </c>
      <c r="C2749" s="0" t="n">
        <v>102.05</v>
      </c>
    </row>
    <row r="2750" customFormat="false" ht="15" hidden="false" customHeight="false" outlineLevel="0" collapsed="false">
      <c r="A2750" s="1" t="n">
        <v>41495</v>
      </c>
      <c r="B2750" s="0" t="n">
        <v>169.31</v>
      </c>
      <c r="C2750" s="0" t="n">
        <v>102.12</v>
      </c>
    </row>
    <row r="2751" customFormat="false" ht="15" hidden="false" customHeight="false" outlineLevel="0" collapsed="false">
      <c r="A2751" s="1" t="n">
        <v>41498</v>
      </c>
      <c r="B2751" s="0" t="n">
        <v>169.111</v>
      </c>
      <c r="C2751" s="0" t="n">
        <v>101.92</v>
      </c>
    </row>
    <row r="2752" customFormat="false" ht="15" hidden="false" customHeight="false" outlineLevel="0" collapsed="false">
      <c r="A2752" s="1" t="n">
        <v>41499</v>
      </c>
      <c r="B2752" s="0" t="n">
        <v>169.61</v>
      </c>
      <c r="C2752" s="0" t="n">
        <v>101</v>
      </c>
    </row>
    <row r="2753" customFormat="false" ht="15" hidden="false" customHeight="false" outlineLevel="0" collapsed="false">
      <c r="A2753" s="1" t="n">
        <v>41500</v>
      </c>
      <c r="B2753" s="0" t="n">
        <v>168.74</v>
      </c>
      <c r="C2753" s="0" t="n">
        <v>101.09</v>
      </c>
    </row>
    <row r="2754" customFormat="false" ht="15" hidden="false" customHeight="false" outlineLevel="0" collapsed="false">
      <c r="A2754" s="1" t="n">
        <v>41501</v>
      </c>
      <c r="B2754" s="0" t="n">
        <v>166.38</v>
      </c>
      <c r="C2754" s="0" t="n">
        <v>100.531</v>
      </c>
    </row>
    <row r="2755" customFormat="false" ht="15" hidden="false" customHeight="false" outlineLevel="0" collapsed="false">
      <c r="A2755" s="1" t="n">
        <v>41502</v>
      </c>
      <c r="B2755" s="0" t="n">
        <v>165.83</v>
      </c>
      <c r="C2755" s="0" t="n">
        <v>100.14</v>
      </c>
    </row>
    <row r="2756" customFormat="false" ht="15" hidden="false" customHeight="false" outlineLevel="0" collapsed="false">
      <c r="A2756" s="1" t="n">
        <v>41505</v>
      </c>
      <c r="B2756" s="0" t="n">
        <v>164.77</v>
      </c>
      <c r="C2756" s="0" t="n">
        <v>99.71</v>
      </c>
    </row>
    <row r="2757" customFormat="false" ht="15" hidden="false" customHeight="false" outlineLevel="0" collapsed="false">
      <c r="A2757" s="1" t="n">
        <v>41506</v>
      </c>
      <c r="B2757" s="0" t="n">
        <v>165.58</v>
      </c>
      <c r="C2757" s="0" t="n">
        <v>100.25</v>
      </c>
    </row>
    <row r="2758" customFormat="false" ht="15" hidden="false" customHeight="false" outlineLevel="0" collapsed="false">
      <c r="A2758" s="1" t="n">
        <v>41507</v>
      </c>
      <c r="B2758" s="0" t="n">
        <v>164.56</v>
      </c>
      <c r="C2758" s="0" t="n">
        <v>99.62</v>
      </c>
    </row>
    <row r="2759" customFormat="false" ht="15" hidden="false" customHeight="false" outlineLevel="0" collapsed="false">
      <c r="A2759" s="1" t="n">
        <v>41508</v>
      </c>
      <c r="B2759" s="0" t="n">
        <v>166.06</v>
      </c>
      <c r="C2759" s="0" t="n">
        <v>99.58</v>
      </c>
    </row>
    <row r="2760" customFormat="false" ht="15" hidden="false" customHeight="false" outlineLevel="0" collapsed="false">
      <c r="A2760" s="1" t="n">
        <v>41509</v>
      </c>
      <c r="B2760" s="0" t="n">
        <v>166.62</v>
      </c>
      <c r="C2760" s="0" t="n">
        <v>100.14</v>
      </c>
    </row>
    <row r="2761" customFormat="false" ht="15" hidden="false" customHeight="false" outlineLevel="0" collapsed="false">
      <c r="A2761" s="1" t="n">
        <v>41512</v>
      </c>
      <c r="B2761" s="0" t="n">
        <v>166</v>
      </c>
      <c r="C2761" s="0" t="n">
        <v>100.34</v>
      </c>
    </row>
    <row r="2762" customFormat="false" ht="15" hidden="false" customHeight="false" outlineLevel="0" collapsed="false">
      <c r="A2762" s="1" t="n">
        <v>41513</v>
      </c>
      <c r="B2762" s="0" t="n">
        <v>163.33</v>
      </c>
      <c r="C2762" s="0" t="n">
        <v>100.91</v>
      </c>
    </row>
    <row r="2763" customFormat="false" ht="15" hidden="false" customHeight="false" outlineLevel="0" collapsed="false">
      <c r="A2763" s="1" t="n">
        <v>41514</v>
      </c>
      <c r="B2763" s="0" t="n">
        <v>163.91</v>
      </c>
      <c r="C2763" s="0" t="n">
        <v>100.5</v>
      </c>
    </row>
    <row r="2764" customFormat="false" ht="15" hidden="false" customHeight="false" outlineLevel="0" collapsed="false">
      <c r="A2764" s="1" t="n">
        <v>41515</v>
      </c>
      <c r="B2764" s="0" t="n">
        <v>164.17</v>
      </c>
      <c r="C2764" s="0" t="n">
        <v>100.6</v>
      </c>
    </row>
    <row r="2765" customFormat="false" ht="15" hidden="false" customHeight="false" outlineLevel="0" collapsed="false">
      <c r="A2765" s="1" t="n">
        <v>41516</v>
      </c>
      <c r="B2765" s="0" t="n">
        <v>163.65</v>
      </c>
      <c r="C2765" s="0" t="n">
        <v>100.41</v>
      </c>
    </row>
    <row r="2766" customFormat="false" ht="15" hidden="false" customHeight="false" outlineLevel="0" collapsed="false">
      <c r="A2766" s="1" t="n">
        <v>41519</v>
      </c>
      <c r="B2766" s="0" t="n">
        <v>163.65</v>
      </c>
      <c r="C2766" s="0" t="n">
        <v>100.41</v>
      </c>
    </row>
    <row r="2767" customFormat="false" ht="15" hidden="false" customHeight="false" outlineLevel="0" collapsed="false">
      <c r="A2767" s="1" t="n">
        <v>41520</v>
      </c>
      <c r="B2767" s="0" t="n">
        <v>164.39</v>
      </c>
      <c r="C2767" s="0" t="n">
        <v>99.69</v>
      </c>
    </row>
    <row r="2768" customFormat="false" ht="15" hidden="false" customHeight="false" outlineLevel="0" collapsed="false">
      <c r="A2768" s="1" t="n">
        <v>41521</v>
      </c>
      <c r="B2768" s="0" t="n">
        <v>165.75</v>
      </c>
      <c r="C2768" s="0" t="n">
        <v>99.36</v>
      </c>
    </row>
    <row r="2769" customFormat="false" ht="15" hidden="false" customHeight="false" outlineLevel="0" collapsed="false">
      <c r="A2769" s="1" t="n">
        <v>41522</v>
      </c>
      <c r="B2769" s="0" t="n">
        <v>165.96</v>
      </c>
      <c r="C2769" s="0" t="n">
        <v>98.6</v>
      </c>
    </row>
    <row r="2770" customFormat="false" ht="15" hidden="false" customHeight="false" outlineLevel="0" collapsed="false">
      <c r="A2770" s="1" t="n">
        <v>41523</v>
      </c>
      <c r="B2770" s="0" t="n">
        <v>166.04</v>
      </c>
      <c r="C2770" s="0" t="n">
        <v>99.2</v>
      </c>
    </row>
    <row r="2771" customFormat="false" ht="15" hidden="false" customHeight="false" outlineLevel="0" collapsed="false">
      <c r="A2771" s="1" t="n">
        <v>41526</v>
      </c>
      <c r="B2771" s="0" t="n">
        <v>167.634</v>
      </c>
      <c r="C2771" s="0" t="n">
        <v>99.4</v>
      </c>
    </row>
    <row r="2772" customFormat="false" ht="15" hidden="false" customHeight="false" outlineLevel="0" collapsed="false">
      <c r="A2772" s="1" t="n">
        <v>41527</v>
      </c>
      <c r="B2772" s="0" t="n">
        <v>168.87</v>
      </c>
      <c r="C2772" s="0" t="n">
        <v>98.945</v>
      </c>
    </row>
    <row r="2773" customFormat="false" ht="15" hidden="false" customHeight="false" outlineLevel="0" collapsed="false">
      <c r="A2773" s="1" t="n">
        <v>41528</v>
      </c>
      <c r="B2773" s="0" t="n">
        <v>169.4</v>
      </c>
      <c r="C2773" s="0" t="n">
        <v>99.44</v>
      </c>
    </row>
    <row r="2774" customFormat="false" ht="15" hidden="false" customHeight="false" outlineLevel="0" collapsed="false">
      <c r="A2774" s="1" t="n">
        <v>41529</v>
      </c>
      <c r="B2774" s="0" t="n">
        <v>168.95</v>
      </c>
      <c r="C2774" s="0" t="n">
        <v>99.45</v>
      </c>
    </row>
    <row r="2775" customFormat="false" ht="15" hidden="false" customHeight="false" outlineLevel="0" collapsed="false">
      <c r="A2775" s="1" t="n">
        <v>41530</v>
      </c>
      <c r="B2775" s="0" t="n">
        <v>169.33</v>
      </c>
      <c r="C2775" s="0" t="n">
        <v>99.58</v>
      </c>
    </row>
    <row r="2776" customFormat="false" ht="15" hidden="false" customHeight="false" outlineLevel="0" collapsed="false">
      <c r="A2776" s="1" t="n">
        <v>41533</v>
      </c>
      <c r="B2776" s="0" t="n">
        <v>170.31</v>
      </c>
      <c r="C2776" s="0" t="n">
        <v>99.8</v>
      </c>
    </row>
    <row r="2777" customFormat="false" ht="15" hidden="false" customHeight="false" outlineLevel="0" collapsed="false">
      <c r="A2777" s="1" t="n">
        <v>41534</v>
      </c>
      <c r="B2777" s="0" t="n">
        <v>171.07</v>
      </c>
      <c r="C2777" s="0" t="n">
        <v>100</v>
      </c>
    </row>
    <row r="2778" customFormat="false" ht="15" hidden="false" customHeight="false" outlineLevel="0" collapsed="false">
      <c r="A2778" s="1" t="n">
        <v>41535</v>
      </c>
      <c r="B2778" s="0" t="n">
        <v>173.051</v>
      </c>
      <c r="C2778" s="0" t="n">
        <v>101.24</v>
      </c>
    </row>
    <row r="2779" customFormat="false" ht="15" hidden="false" customHeight="false" outlineLevel="0" collapsed="false">
      <c r="A2779" s="1" t="n">
        <v>41536</v>
      </c>
      <c r="B2779" s="0" t="n">
        <v>172.76</v>
      </c>
      <c r="C2779" s="0" t="n">
        <v>100.89</v>
      </c>
    </row>
    <row r="2780" customFormat="false" ht="15" hidden="false" customHeight="false" outlineLevel="0" collapsed="false">
      <c r="A2780" s="1" t="n">
        <v>41537</v>
      </c>
      <c r="B2780" s="0" t="n">
        <v>170.72</v>
      </c>
      <c r="C2780" s="0" t="n">
        <v>100.99</v>
      </c>
    </row>
    <row r="2781" customFormat="false" ht="15" hidden="false" customHeight="false" outlineLevel="0" collapsed="false">
      <c r="A2781" s="1" t="n">
        <v>41540</v>
      </c>
      <c r="B2781" s="0" t="n">
        <v>169.93</v>
      </c>
      <c r="C2781" s="0" t="n">
        <v>101.37</v>
      </c>
    </row>
    <row r="2782" customFormat="false" ht="15" hidden="false" customHeight="false" outlineLevel="0" collapsed="false">
      <c r="A2782" s="1" t="n">
        <v>41541</v>
      </c>
      <c r="B2782" s="0" t="n">
        <v>169.53</v>
      </c>
      <c r="C2782" s="0" t="n">
        <v>101.74</v>
      </c>
    </row>
    <row r="2783" customFormat="false" ht="15" hidden="false" customHeight="false" outlineLevel="0" collapsed="false">
      <c r="A2783" s="1" t="n">
        <v>41542</v>
      </c>
      <c r="B2783" s="0" t="n">
        <v>169.04</v>
      </c>
      <c r="C2783" s="0" t="n">
        <v>102.015</v>
      </c>
    </row>
    <row r="2784" customFormat="false" ht="15" hidden="false" customHeight="false" outlineLevel="0" collapsed="false">
      <c r="A2784" s="1" t="n">
        <v>41543</v>
      </c>
      <c r="B2784" s="0" t="n">
        <v>169.69</v>
      </c>
      <c r="C2784" s="0" t="n">
        <v>101.8</v>
      </c>
    </row>
    <row r="2785" customFormat="false" ht="15" hidden="false" customHeight="false" outlineLevel="0" collapsed="false">
      <c r="A2785" s="1" t="n">
        <v>41544</v>
      </c>
      <c r="B2785" s="0" t="n">
        <v>168.909</v>
      </c>
      <c r="C2785" s="0" t="n">
        <v>101.94</v>
      </c>
    </row>
    <row r="2786" customFormat="false" ht="15" hidden="false" customHeight="false" outlineLevel="0" collapsed="false">
      <c r="A2786" s="1" t="n">
        <v>41547</v>
      </c>
      <c r="B2786" s="0" t="n">
        <v>168.01</v>
      </c>
      <c r="C2786" s="0" t="n">
        <v>102.11</v>
      </c>
    </row>
    <row r="2787" customFormat="false" ht="15" hidden="false" customHeight="false" outlineLevel="0" collapsed="false">
      <c r="A2787" s="1" t="n">
        <v>41548</v>
      </c>
      <c r="B2787" s="0" t="n">
        <v>169.34</v>
      </c>
      <c r="C2787" s="0" t="n">
        <v>101.73</v>
      </c>
    </row>
    <row r="2788" customFormat="false" ht="15" hidden="false" customHeight="false" outlineLevel="0" collapsed="false">
      <c r="A2788" s="1" t="n">
        <v>41549</v>
      </c>
      <c r="B2788" s="0" t="n">
        <v>169.18</v>
      </c>
      <c r="C2788" s="0" t="n">
        <v>101.9</v>
      </c>
    </row>
    <row r="2789" customFormat="false" ht="15" hidden="false" customHeight="false" outlineLevel="0" collapsed="false">
      <c r="A2789" s="1" t="n">
        <v>41550</v>
      </c>
      <c r="B2789" s="0" t="n">
        <v>167.62</v>
      </c>
      <c r="C2789" s="0" t="n">
        <v>102.04</v>
      </c>
    </row>
    <row r="2790" customFormat="false" ht="15" hidden="false" customHeight="false" outlineLevel="0" collapsed="false">
      <c r="A2790" s="1" t="n">
        <v>41551</v>
      </c>
      <c r="B2790" s="0" t="n">
        <v>168.89</v>
      </c>
      <c r="C2790" s="0" t="n">
        <v>101.76</v>
      </c>
    </row>
    <row r="2791" customFormat="false" ht="15" hidden="false" customHeight="false" outlineLevel="0" collapsed="false">
      <c r="A2791" s="1" t="n">
        <v>41554</v>
      </c>
      <c r="B2791" s="0" t="n">
        <v>167.43</v>
      </c>
      <c r="C2791" s="0" t="n">
        <v>101.85</v>
      </c>
    </row>
    <row r="2792" customFormat="false" ht="15" hidden="false" customHeight="false" outlineLevel="0" collapsed="false">
      <c r="A2792" s="1" t="n">
        <v>41555</v>
      </c>
      <c r="B2792" s="0" t="n">
        <v>165.48</v>
      </c>
      <c r="C2792" s="0" t="n">
        <v>101.8</v>
      </c>
    </row>
    <row r="2793" customFormat="false" ht="15" hidden="false" customHeight="false" outlineLevel="0" collapsed="false">
      <c r="A2793" s="1" t="n">
        <v>41556</v>
      </c>
      <c r="B2793" s="0" t="n">
        <v>165.6</v>
      </c>
      <c r="C2793" s="0" t="n">
        <v>101.62</v>
      </c>
    </row>
    <row r="2794" customFormat="false" ht="15" hidden="false" customHeight="false" outlineLevel="0" collapsed="false">
      <c r="A2794" s="1" t="n">
        <v>41557</v>
      </c>
      <c r="B2794" s="0" t="n">
        <v>169.17</v>
      </c>
      <c r="C2794" s="0" t="n">
        <v>101.4</v>
      </c>
    </row>
    <row r="2795" customFormat="false" ht="15" hidden="false" customHeight="false" outlineLevel="0" collapsed="false">
      <c r="A2795" s="1" t="n">
        <v>41558</v>
      </c>
      <c r="B2795" s="0" t="n">
        <v>170.26</v>
      </c>
      <c r="C2795" s="0" t="n">
        <v>101.55</v>
      </c>
    </row>
    <row r="2796" customFormat="false" ht="15" hidden="false" customHeight="false" outlineLevel="0" collapsed="false">
      <c r="A2796" s="1" t="n">
        <v>41561</v>
      </c>
      <c r="B2796" s="0" t="n">
        <v>170.94</v>
      </c>
      <c r="C2796" s="0" t="n">
        <v>101.21</v>
      </c>
    </row>
    <row r="2797" customFormat="false" ht="15" hidden="false" customHeight="false" outlineLevel="0" collapsed="false">
      <c r="A2797" s="1" t="n">
        <v>41562</v>
      </c>
      <c r="B2797" s="0" t="n">
        <v>169.7</v>
      </c>
      <c r="C2797" s="0" t="n">
        <v>101.23</v>
      </c>
    </row>
    <row r="2798" customFormat="false" ht="15" hidden="false" customHeight="false" outlineLevel="0" collapsed="false">
      <c r="A2798" s="1" t="n">
        <v>41563</v>
      </c>
      <c r="B2798" s="0" t="n">
        <v>172.07</v>
      </c>
      <c r="C2798" s="0" t="n">
        <v>101.72</v>
      </c>
    </row>
    <row r="2799" customFormat="false" ht="15" hidden="false" customHeight="false" outlineLevel="0" collapsed="false">
      <c r="A2799" s="1" t="n">
        <v>41564</v>
      </c>
      <c r="B2799" s="0" t="n">
        <v>173.22</v>
      </c>
      <c r="C2799" s="0" t="n">
        <v>102.3</v>
      </c>
    </row>
    <row r="2800" customFormat="false" ht="15" hidden="false" customHeight="false" outlineLevel="0" collapsed="false">
      <c r="A2800" s="1" t="n">
        <v>41565</v>
      </c>
      <c r="B2800" s="0" t="n">
        <v>174.388</v>
      </c>
      <c r="C2800" s="0" t="n">
        <v>102.31</v>
      </c>
    </row>
    <row r="2801" customFormat="false" ht="15" hidden="false" customHeight="false" outlineLevel="0" collapsed="false">
      <c r="A2801" s="1" t="n">
        <v>41568</v>
      </c>
      <c r="B2801" s="0" t="n">
        <v>174.4</v>
      </c>
      <c r="C2801" s="0" t="n">
        <v>102.24</v>
      </c>
    </row>
    <row r="2802" customFormat="false" ht="15" hidden="false" customHeight="false" outlineLevel="0" collapsed="false">
      <c r="A2802" s="1" t="n">
        <v>41569</v>
      </c>
      <c r="B2802" s="0" t="n">
        <v>175.41</v>
      </c>
      <c r="C2802" s="0" t="n">
        <v>102.95</v>
      </c>
    </row>
    <row r="2803" customFormat="false" ht="15" hidden="false" customHeight="false" outlineLevel="0" collapsed="false">
      <c r="A2803" s="1" t="n">
        <v>41570</v>
      </c>
      <c r="B2803" s="0" t="n">
        <v>174.57</v>
      </c>
      <c r="C2803" s="0" t="n">
        <v>103.125</v>
      </c>
    </row>
    <row r="2804" customFormat="false" ht="15" hidden="false" customHeight="false" outlineLevel="0" collapsed="false">
      <c r="A2804" s="1" t="n">
        <v>41571</v>
      </c>
      <c r="B2804" s="0" t="n">
        <v>175.15</v>
      </c>
      <c r="C2804" s="0" t="n">
        <v>102.92</v>
      </c>
    </row>
    <row r="2805" customFormat="false" ht="15" hidden="false" customHeight="false" outlineLevel="0" collapsed="false">
      <c r="A2805" s="1" t="n">
        <v>41572</v>
      </c>
      <c r="B2805" s="0" t="n">
        <v>175.95</v>
      </c>
      <c r="C2805" s="0" t="n">
        <v>103.1</v>
      </c>
    </row>
    <row r="2806" customFormat="false" ht="15" hidden="false" customHeight="false" outlineLevel="0" collapsed="false">
      <c r="A2806" s="1" t="n">
        <v>41575</v>
      </c>
      <c r="B2806" s="0" t="n">
        <v>176.23</v>
      </c>
      <c r="C2806" s="0" t="n">
        <v>103</v>
      </c>
    </row>
    <row r="2807" customFormat="false" ht="15" hidden="false" customHeight="false" outlineLevel="0" collapsed="false">
      <c r="A2807" s="1" t="n">
        <v>41576</v>
      </c>
      <c r="B2807" s="0" t="n">
        <v>177.17</v>
      </c>
      <c r="C2807" s="0" t="n">
        <v>103.14</v>
      </c>
    </row>
    <row r="2808" customFormat="false" ht="15" hidden="false" customHeight="false" outlineLevel="0" collapsed="false">
      <c r="A2808" s="1" t="n">
        <v>41577</v>
      </c>
      <c r="B2808" s="0" t="n">
        <v>176.29</v>
      </c>
      <c r="C2808" s="0" t="n">
        <v>102.87</v>
      </c>
    </row>
    <row r="2809" customFormat="false" ht="15" hidden="false" customHeight="false" outlineLevel="0" collapsed="false">
      <c r="A2809" s="1" t="n">
        <v>41578</v>
      </c>
      <c r="B2809" s="0" t="n">
        <v>175.79</v>
      </c>
      <c r="C2809" s="0" t="n">
        <v>102.75</v>
      </c>
    </row>
    <row r="2810" customFormat="false" ht="15" hidden="false" customHeight="false" outlineLevel="0" collapsed="false">
      <c r="A2810" s="1" t="n">
        <v>41579</v>
      </c>
      <c r="B2810" s="0" t="n">
        <v>176.21</v>
      </c>
      <c r="C2810" s="0" t="n">
        <v>102.02</v>
      </c>
    </row>
    <row r="2811" customFormat="false" ht="15" hidden="false" customHeight="false" outlineLevel="0" collapsed="false">
      <c r="A2811" s="1" t="n">
        <v>41582</v>
      </c>
      <c r="B2811" s="0" t="n">
        <v>176.83</v>
      </c>
      <c r="C2811" s="0" t="n">
        <v>102.22</v>
      </c>
    </row>
    <row r="2812" customFormat="false" ht="15" hidden="false" customHeight="false" outlineLevel="0" collapsed="false">
      <c r="A2812" s="1" t="n">
        <v>41583</v>
      </c>
      <c r="B2812" s="0" t="n">
        <v>176.27</v>
      </c>
      <c r="C2812" s="0" t="n">
        <v>101.76</v>
      </c>
    </row>
    <row r="2813" customFormat="false" ht="15" hidden="false" customHeight="false" outlineLevel="0" collapsed="false">
      <c r="A2813" s="1" t="n">
        <v>41584</v>
      </c>
      <c r="B2813" s="0" t="n">
        <v>177.17</v>
      </c>
      <c r="C2813" s="0" t="n">
        <v>102.07</v>
      </c>
    </row>
    <row r="2814" customFormat="false" ht="15" hidden="false" customHeight="false" outlineLevel="0" collapsed="false">
      <c r="A2814" s="1" t="n">
        <v>41585</v>
      </c>
      <c r="B2814" s="0" t="n">
        <v>174.93</v>
      </c>
      <c r="C2814" s="0" t="n">
        <v>102.34</v>
      </c>
    </row>
    <row r="2815" customFormat="false" ht="15" hidden="false" customHeight="false" outlineLevel="0" collapsed="false">
      <c r="A2815" s="1" t="n">
        <v>41586</v>
      </c>
      <c r="B2815" s="0" t="n">
        <v>177.29</v>
      </c>
      <c r="C2815" s="0" t="n">
        <v>101.19</v>
      </c>
    </row>
    <row r="2816" customFormat="false" ht="15" hidden="false" customHeight="false" outlineLevel="0" collapsed="false">
      <c r="A2816" s="1" t="n">
        <v>41589</v>
      </c>
      <c r="B2816" s="0" t="n">
        <v>177.32</v>
      </c>
      <c r="C2816" s="0" t="n">
        <v>101.14</v>
      </c>
    </row>
    <row r="2817" customFormat="false" ht="15" hidden="false" customHeight="false" outlineLevel="0" collapsed="false">
      <c r="A2817" s="1" t="n">
        <v>41590</v>
      </c>
      <c r="B2817" s="0" t="n">
        <v>176.96</v>
      </c>
      <c r="C2817" s="0" t="n">
        <v>101.05</v>
      </c>
    </row>
    <row r="2818" customFormat="false" ht="15" hidden="false" customHeight="false" outlineLevel="0" collapsed="false">
      <c r="A2818" s="1" t="n">
        <v>41591</v>
      </c>
      <c r="B2818" s="0" t="n">
        <v>178.38</v>
      </c>
      <c r="C2818" s="0" t="n">
        <v>101.47</v>
      </c>
    </row>
    <row r="2819" customFormat="false" ht="15" hidden="false" customHeight="false" outlineLevel="0" collapsed="false">
      <c r="A2819" s="1" t="n">
        <v>41592</v>
      </c>
      <c r="B2819" s="0" t="n">
        <v>179.27</v>
      </c>
      <c r="C2819" s="0" t="n">
        <v>101.96</v>
      </c>
    </row>
    <row r="2820" customFormat="false" ht="15" hidden="false" customHeight="false" outlineLevel="0" collapsed="false">
      <c r="A2820" s="1" t="n">
        <v>41593</v>
      </c>
      <c r="B2820" s="0" t="n">
        <v>180.05</v>
      </c>
      <c r="C2820" s="0" t="n">
        <v>101.88</v>
      </c>
    </row>
    <row r="2821" customFormat="false" ht="15" hidden="false" customHeight="false" outlineLevel="0" collapsed="false">
      <c r="A2821" s="1" t="n">
        <v>41596</v>
      </c>
      <c r="B2821" s="0" t="n">
        <v>179.42</v>
      </c>
      <c r="C2821" s="0" t="n">
        <v>102.24</v>
      </c>
    </row>
    <row r="2822" customFormat="false" ht="15" hidden="false" customHeight="false" outlineLevel="0" collapsed="false">
      <c r="A2822" s="1" t="n">
        <v>41597</v>
      </c>
      <c r="B2822" s="0" t="n">
        <v>179.03</v>
      </c>
      <c r="C2822" s="0" t="n">
        <v>101.86</v>
      </c>
    </row>
    <row r="2823" customFormat="false" ht="15" hidden="false" customHeight="false" outlineLevel="0" collapsed="false">
      <c r="A2823" s="1" t="n">
        <v>41598</v>
      </c>
      <c r="B2823" s="0" t="n">
        <v>178.47</v>
      </c>
      <c r="C2823" s="0" t="n">
        <v>101.3</v>
      </c>
    </row>
    <row r="2824" customFormat="false" ht="15" hidden="false" customHeight="false" outlineLevel="0" collapsed="false">
      <c r="A2824" s="1" t="n">
        <v>41599</v>
      </c>
      <c r="B2824" s="0" t="n">
        <v>179.91</v>
      </c>
      <c r="C2824" s="0" t="n">
        <v>101.39</v>
      </c>
    </row>
    <row r="2825" customFormat="false" ht="15" hidden="false" customHeight="false" outlineLevel="0" collapsed="false">
      <c r="A2825" s="1" t="n">
        <v>41600</v>
      </c>
      <c r="B2825" s="0" t="n">
        <v>180.81</v>
      </c>
      <c r="C2825" s="0" t="n">
        <v>101.68</v>
      </c>
    </row>
    <row r="2826" customFormat="false" ht="15" hidden="false" customHeight="false" outlineLevel="0" collapsed="false">
      <c r="A2826" s="1" t="n">
        <v>41603</v>
      </c>
      <c r="B2826" s="0" t="n">
        <v>180.63</v>
      </c>
      <c r="C2826" s="0" t="n">
        <v>101.76</v>
      </c>
    </row>
    <row r="2827" customFormat="false" ht="15" hidden="false" customHeight="false" outlineLevel="0" collapsed="false">
      <c r="A2827" s="1" t="n">
        <v>41604</v>
      </c>
      <c r="B2827" s="0" t="n">
        <v>180.68</v>
      </c>
      <c r="C2827" s="0" t="n">
        <v>101.98</v>
      </c>
    </row>
    <row r="2828" customFormat="false" ht="15" hidden="false" customHeight="false" outlineLevel="0" collapsed="false">
      <c r="A2828" s="1" t="n">
        <v>41605</v>
      </c>
      <c r="B2828" s="0" t="n">
        <v>181.12</v>
      </c>
      <c r="C2828" s="0" t="n">
        <v>101.75</v>
      </c>
    </row>
    <row r="2829" customFormat="false" ht="15" hidden="false" customHeight="false" outlineLevel="0" collapsed="false">
      <c r="A2829" s="1" t="n">
        <v>41606</v>
      </c>
      <c r="B2829" s="0" t="n">
        <v>181.12</v>
      </c>
      <c r="C2829" s="0" t="n">
        <v>101.75</v>
      </c>
    </row>
    <row r="2830" customFormat="false" ht="15" hidden="false" customHeight="false" outlineLevel="0" collapsed="false">
      <c r="A2830" s="1" t="n">
        <v>41607</v>
      </c>
      <c r="B2830" s="0" t="n">
        <v>181</v>
      </c>
      <c r="C2830" s="0" t="n">
        <v>101.69</v>
      </c>
    </row>
    <row r="2831" customFormat="false" ht="15" hidden="false" customHeight="false" outlineLevel="0" collapsed="false">
      <c r="A2831" s="1" t="n">
        <v>41610</v>
      </c>
      <c r="B2831" s="0" t="n">
        <v>180.53</v>
      </c>
      <c r="C2831" s="0" t="n">
        <v>101.09</v>
      </c>
    </row>
    <row r="2832" customFormat="false" ht="15" hidden="false" customHeight="false" outlineLevel="0" collapsed="false">
      <c r="A2832" s="1" t="n">
        <v>41611</v>
      </c>
      <c r="B2832" s="0" t="n">
        <v>179.75</v>
      </c>
      <c r="C2832" s="0" t="n">
        <v>101.27</v>
      </c>
    </row>
    <row r="2833" customFormat="false" ht="15" hidden="false" customHeight="false" outlineLevel="0" collapsed="false">
      <c r="A2833" s="1" t="n">
        <v>41612</v>
      </c>
      <c r="B2833" s="0" t="n">
        <v>179.73</v>
      </c>
      <c r="C2833" s="0" t="n">
        <v>100.81</v>
      </c>
    </row>
    <row r="2834" customFormat="false" ht="15" hidden="false" customHeight="false" outlineLevel="0" collapsed="false">
      <c r="A2834" s="1" t="n">
        <v>41613</v>
      </c>
      <c r="B2834" s="0" t="n">
        <v>178.94</v>
      </c>
      <c r="C2834" s="0" t="n">
        <v>100.56</v>
      </c>
    </row>
    <row r="2835" customFormat="false" ht="15" hidden="false" customHeight="false" outlineLevel="0" collapsed="false">
      <c r="A2835" s="1" t="n">
        <v>41614</v>
      </c>
      <c r="B2835" s="0" t="n">
        <v>180.94</v>
      </c>
      <c r="C2835" s="0" t="n">
        <v>100.65</v>
      </c>
    </row>
    <row r="2836" customFormat="false" ht="15" hidden="false" customHeight="false" outlineLevel="0" collapsed="false">
      <c r="A2836" s="1" t="n">
        <v>41617</v>
      </c>
      <c r="B2836" s="0" t="n">
        <v>181.4</v>
      </c>
      <c r="C2836" s="0" t="n">
        <v>100.77</v>
      </c>
    </row>
    <row r="2837" customFormat="false" ht="15" hidden="false" customHeight="false" outlineLevel="0" collapsed="false">
      <c r="A2837" s="1" t="n">
        <v>41618</v>
      </c>
      <c r="B2837" s="0" t="n">
        <v>180.75</v>
      </c>
      <c r="C2837" s="0" t="n">
        <v>101.19</v>
      </c>
    </row>
    <row r="2838" customFormat="false" ht="15" hidden="false" customHeight="false" outlineLevel="0" collapsed="false">
      <c r="A2838" s="1" t="n">
        <v>41619</v>
      </c>
      <c r="B2838" s="0" t="n">
        <v>178.72</v>
      </c>
      <c r="C2838" s="0" t="n">
        <v>100.8</v>
      </c>
    </row>
    <row r="2839" customFormat="false" ht="15" hidden="false" customHeight="false" outlineLevel="0" collapsed="false">
      <c r="A2839" s="1" t="n">
        <v>41620</v>
      </c>
      <c r="B2839" s="0" t="n">
        <v>178.13</v>
      </c>
      <c r="C2839" s="0" t="n">
        <v>100.51</v>
      </c>
    </row>
    <row r="2840" customFormat="false" ht="15" hidden="false" customHeight="false" outlineLevel="0" collapsed="false">
      <c r="A2840" s="1" t="n">
        <v>41621</v>
      </c>
      <c r="B2840" s="0" t="n">
        <v>178.11</v>
      </c>
      <c r="C2840" s="0" t="n">
        <v>100.66</v>
      </c>
    </row>
    <row r="2841" customFormat="false" ht="15" hidden="false" customHeight="false" outlineLevel="0" collapsed="false">
      <c r="A2841" s="1" t="n">
        <v>41624</v>
      </c>
      <c r="B2841" s="0" t="n">
        <v>179.216</v>
      </c>
      <c r="C2841" s="0" t="n">
        <v>100.61</v>
      </c>
    </row>
    <row r="2842" customFormat="false" ht="15" hidden="false" customHeight="false" outlineLevel="0" collapsed="false">
      <c r="A2842" s="1" t="n">
        <v>41625</v>
      </c>
      <c r="B2842" s="0" t="n">
        <v>178.65</v>
      </c>
      <c r="C2842" s="0" t="n">
        <v>100.93</v>
      </c>
    </row>
    <row r="2843" customFormat="false" ht="15" hidden="false" customHeight="false" outlineLevel="0" collapsed="false">
      <c r="A2843" s="1" t="n">
        <v>41626</v>
      </c>
      <c r="B2843" s="0" t="n">
        <v>181.7</v>
      </c>
      <c r="C2843" s="0" t="n">
        <v>100.55</v>
      </c>
    </row>
    <row r="2844" customFormat="false" ht="15" hidden="false" customHeight="false" outlineLevel="0" collapsed="false">
      <c r="A2844" s="1" t="n">
        <v>41627</v>
      </c>
      <c r="B2844" s="0" t="n">
        <v>181.49</v>
      </c>
      <c r="C2844" s="0" t="n">
        <v>100.13</v>
      </c>
    </row>
    <row r="2845" customFormat="false" ht="15" hidden="false" customHeight="false" outlineLevel="0" collapsed="false">
      <c r="A2845" s="1" t="n">
        <v>41628</v>
      </c>
      <c r="B2845" s="0" t="n">
        <v>181.56</v>
      </c>
      <c r="C2845" s="0" t="n">
        <v>100.44</v>
      </c>
    </row>
    <row r="2846" customFormat="false" ht="15" hidden="false" customHeight="false" outlineLevel="0" collapsed="false">
      <c r="A2846" s="1" t="n">
        <v>41631</v>
      </c>
      <c r="B2846" s="0" t="n">
        <v>182.53</v>
      </c>
      <c r="C2846" s="0" t="n">
        <v>100.12</v>
      </c>
    </row>
    <row r="2847" customFormat="false" ht="15" hidden="false" customHeight="false" outlineLevel="0" collapsed="false">
      <c r="A2847" s="1" t="n">
        <v>41632</v>
      </c>
      <c r="B2847" s="0" t="n">
        <v>182.93</v>
      </c>
      <c r="C2847" s="0" t="n">
        <v>99.73</v>
      </c>
    </row>
    <row r="2848" customFormat="false" ht="15" hidden="false" customHeight="false" outlineLevel="0" collapsed="false">
      <c r="A2848" s="1" t="n">
        <v>41633</v>
      </c>
      <c r="B2848" s="0" t="n">
        <v>182.93</v>
      </c>
      <c r="C2848" s="0" t="n">
        <v>99.73</v>
      </c>
    </row>
    <row r="2849" customFormat="false" ht="15" hidden="false" customHeight="false" outlineLevel="0" collapsed="false">
      <c r="A2849" s="1" t="n">
        <v>41634</v>
      </c>
      <c r="B2849" s="0" t="n">
        <v>183.855</v>
      </c>
      <c r="C2849" s="0" t="n">
        <v>99.48</v>
      </c>
    </row>
    <row r="2850" customFormat="false" ht="15" hidden="false" customHeight="false" outlineLevel="0" collapsed="false">
      <c r="A2850" s="1" t="n">
        <v>41635</v>
      </c>
      <c r="B2850" s="0" t="n">
        <v>183.845</v>
      </c>
      <c r="C2850" s="0" t="n">
        <v>99.42</v>
      </c>
    </row>
    <row r="2851" customFormat="false" ht="15" hidden="false" customHeight="false" outlineLevel="0" collapsed="false">
      <c r="A2851" s="1" t="n">
        <v>41638</v>
      </c>
      <c r="B2851" s="0" t="n">
        <v>183.82</v>
      </c>
      <c r="C2851" s="0" t="n">
        <v>99.69</v>
      </c>
    </row>
    <row r="2852" customFormat="false" ht="15" hidden="false" customHeight="false" outlineLevel="0" collapsed="false">
      <c r="A2852" s="1" t="n">
        <v>41639</v>
      </c>
      <c r="B2852" s="0" t="n">
        <v>184.69</v>
      </c>
      <c r="C2852" s="0" t="n">
        <v>99.24</v>
      </c>
    </row>
    <row r="2853" customFormat="false" ht="15" hidden="false" customHeight="false" outlineLevel="0" collapsed="false">
      <c r="A2853" s="1" t="n">
        <v>41640</v>
      </c>
      <c r="B2853" s="0" t="n">
        <v>184.69</v>
      </c>
      <c r="C2853" s="0" t="n">
        <v>99.24</v>
      </c>
    </row>
    <row r="2854" customFormat="false" ht="15" hidden="false" customHeight="false" outlineLevel="0" collapsed="false">
      <c r="A2854" s="1" t="n">
        <v>41641</v>
      </c>
      <c r="B2854" s="0" t="n">
        <v>182.92</v>
      </c>
      <c r="C2854" s="0" t="n">
        <v>99.63</v>
      </c>
    </row>
    <row r="2855" customFormat="false" ht="15" hidden="false" customHeight="false" outlineLevel="0" collapsed="false">
      <c r="A2855" s="1" t="n">
        <v>41642</v>
      </c>
      <c r="B2855" s="0" t="n">
        <v>182.885</v>
      </c>
      <c r="C2855" s="0" t="n">
        <v>99.57</v>
      </c>
    </row>
    <row r="2856" customFormat="false" ht="15" hidden="false" customHeight="false" outlineLevel="0" collapsed="false">
      <c r="A2856" s="1" t="n">
        <v>41645</v>
      </c>
      <c r="B2856" s="0" t="n">
        <v>182.36</v>
      </c>
      <c r="C2856" s="0" t="n">
        <v>99.85</v>
      </c>
    </row>
    <row r="2857" customFormat="false" ht="15" hidden="false" customHeight="false" outlineLevel="0" collapsed="false">
      <c r="A2857" s="1" t="n">
        <v>41646</v>
      </c>
      <c r="B2857" s="0" t="n">
        <v>183.48</v>
      </c>
      <c r="C2857" s="0" t="n">
        <v>100.01</v>
      </c>
    </row>
    <row r="2858" customFormat="false" ht="15" hidden="false" customHeight="false" outlineLevel="0" collapsed="false">
      <c r="A2858" s="1" t="n">
        <v>41647</v>
      </c>
      <c r="B2858" s="0" t="n">
        <v>183.52</v>
      </c>
      <c r="C2858" s="0" t="n">
        <v>99.52</v>
      </c>
    </row>
    <row r="2859" customFormat="false" ht="15" hidden="false" customHeight="false" outlineLevel="0" collapsed="false">
      <c r="A2859" s="1" t="n">
        <v>41648</v>
      </c>
      <c r="B2859" s="0" t="n">
        <v>183.64</v>
      </c>
      <c r="C2859" s="0" t="n">
        <v>99.78</v>
      </c>
    </row>
    <row r="2860" customFormat="false" ht="15" hidden="false" customHeight="false" outlineLevel="0" collapsed="false">
      <c r="A2860" s="1" t="n">
        <v>41649</v>
      </c>
      <c r="B2860" s="0" t="n">
        <v>184.14</v>
      </c>
      <c r="C2860" s="0" t="n">
        <v>100.62</v>
      </c>
    </row>
    <row r="2861" customFormat="false" ht="15" hidden="false" customHeight="false" outlineLevel="0" collapsed="false">
      <c r="A2861" s="1" t="n">
        <v>41652</v>
      </c>
      <c r="B2861" s="0" t="n">
        <v>181.685</v>
      </c>
      <c r="C2861" s="0" t="n">
        <v>100.91</v>
      </c>
    </row>
    <row r="2862" customFormat="false" ht="15" hidden="false" customHeight="false" outlineLevel="0" collapsed="false">
      <c r="A2862" s="1" t="n">
        <v>41653</v>
      </c>
      <c r="B2862" s="0" t="n">
        <v>183.67</v>
      </c>
      <c r="C2862" s="0" t="n">
        <v>100.53</v>
      </c>
    </row>
    <row r="2863" customFormat="false" ht="15" hidden="false" customHeight="false" outlineLevel="0" collapsed="false">
      <c r="A2863" s="1" t="n">
        <v>41654</v>
      </c>
      <c r="B2863" s="0" t="n">
        <v>184.66</v>
      </c>
      <c r="C2863" s="0" t="n">
        <v>100.44</v>
      </c>
    </row>
    <row r="2864" customFormat="false" ht="15" hidden="false" customHeight="false" outlineLevel="0" collapsed="false">
      <c r="A2864" s="1" t="n">
        <v>41655</v>
      </c>
      <c r="B2864" s="0" t="n">
        <v>184.42</v>
      </c>
      <c r="C2864" s="0" t="n">
        <v>100.72</v>
      </c>
    </row>
    <row r="2865" customFormat="false" ht="15" hidden="false" customHeight="false" outlineLevel="0" collapsed="false">
      <c r="A2865" s="1" t="n">
        <v>41656</v>
      </c>
      <c r="B2865" s="0" t="n">
        <v>183.635</v>
      </c>
      <c r="C2865" s="0" t="n">
        <v>100.96</v>
      </c>
    </row>
    <row r="2866" customFormat="false" ht="15" hidden="false" customHeight="false" outlineLevel="0" collapsed="false">
      <c r="A2866" s="1" t="n">
        <v>41659</v>
      </c>
      <c r="B2866" s="0" t="n">
        <v>183.635</v>
      </c>
      <c r="C2866" s="0" t="n">
        <v>100.96</v>
      </c>
    </row>
    <row r="2867" customFormat="false" ht="15" hidden="false" customHeight="false" outlineLevel="0" collapsed="false">
      <c r="A2867" s="1" t="n">
        <v>41660</v>
      </c>
      <c r="B2867" s="0" t="n">
        <v>184.18</v>
      </c>
      <c r="C2867" s="0" t="n">
        <v>100.85</v>
      </c>
    </row>
    <row r="2868" customFormat="false" ht="15" hidden="false" customHeight="false" outlineLevel="0" collapsed="false">
      <c r="A2868" s="1" t="n">
        <v>41661</v>
      </c>
      <c r="B2868" s="0" t="n">
        <v>184.3</v>
      </c>
      <c r="C2868" s="0" t="n">
        <v>100.57</v>
      </c>
    </row>
    <row r="2869" customFormat="false" ht="15" hidden="false" customHeight="false" outlineLevel="0" collapsed="false">
      <c r="A2869" s="1" t="n">
        <v>41662</v>
      </c>
      <c r="B2869" s="0" t="n">
        <v>182.79</v>
      </c>
      <c r="C2869" s="0" t="n">
        <v>101.25</v>
      </c>
    </row>
    <row r="2870" customFormat="false" ht="15" hidden="false" customHeight="false" outlineLevel="0" collapsed="false">
      <c r="A2870" s="1" t="n">
        <v>41663</v>
      </c>
      <c r="B2870" s="0" t="n">
        <v>178.89</v>
      </c>
      <c r="C2870" s="0" t="n">
        <v>101.66</v>
      </c>
    </row>
    <row r="2871" customFormat="false" ht="15" hidden="false" customHeight="false" outlineLevel="0" collapsed="false">
      <c r="A2871" s="1" t="n">
        <v>41666</v>
      </c>
      <c r="B2871" s="0" t="n">
        <v>178.01</v>
      </c>
      <c r="C2871" s="0" t="n">
        <v>101.35</v>
      </c>
    </row>
    <row r="2872" customFormat="false" ht="15" hidden="false" customHeight="false" outlineLevel="0" collapsed="false">
      <c r="A2872" s="1" t="n">
        <v>41667</v>
      </c>
      <c r="B2872" s="0" t="n">
        <v>179.07</v>
      </c>
      <c r="C2872" s="0" t="n">
        <v>101.5</v>
      </c>
    </row>
    <row r="2873" customFormat="false" ht="15" hidden="false" customHeight="false" outlineLevel="0" collapsed="false">
      <c r="A2873" s="1" t="n">
        <v>41668</v>
      </c>
      <c r="B2873" s="0" t="n">
        <v>177.35</v>
      </c>
      <c r="C2873" s="0" t="n">
        <v>101.98</v>
      </c>
    </row>
    <row r="2874" customFormat="false" ht="15" hidden="false" customHeight="false" outlineLevel="0" collapsed="false">
      <c r="A2874" s="1" t="n">
        <v>41669</v>
      </c>
      <c r="B2874" s="0" t="n">
        <v>179.23</v>
      </c>
      <c r="C2874" s="0" t="n">
        <v>101.88</v>
      </c>
    </row>
    <row r="2875" customFormat="false" ht="15" hidden="false" customHeight="false" outlineLevel="0" collapsed="false">
      <c r="A2875" s="1" t="n">
        <v>41670</v>
      </c>
      <c r="B2875" s="0" t="n">
        <v>178.18</v>
      </c>
      <c r="C2875" s="0" t="n">
        <v>102.28</v>
      </c>
    </row>
    <row r="2876" customFormat="false" ht="15" hidden="false" customHeight="false" outlineLevel="0" collapsed="false">
      <c r="A2876" s="1" t="n">
        <v>41673</v>
      </c>
      <c r="B2876" s="0" t="n">
        <v>174.17</v>
      </c>
      <c r="C2876" s="0" t="n">
        <v>102.66</v>
      </c>
    </row>
    <row r="2877" customFormat="false" ht="15" hidden="false" customHeight="false" outlineLevel="0" collapsed="false">
      <c r="A2877" s="1" t="n">
        <v>41674</v>
      </c>
      <c r="B2877" s="0" t="n">
        <v>175.385</v>
      </c>
      <c r="C2877" s="0" t="n">
        <v>102.35</v>
      </c>
    </row>
    <row r="2878" customFormat="false" ht="15" hidden="false" customHeight="false" outlineLevel="0" collapsed="false">
      <c r="A2878" s="1" t="n">
        <v>41675</v>
      </c>
      <c r="B2878" s="0" t="n">
        <v>175.17</v>
      </c>
      <c r="C2878" s="0" t="n">
        <v>101.98</v>
      </c>
    </row>
    <row r="2879" customFormat="false" ht="15" hidden="false" customHeight="false" outlineLevel="0" collapsed="false">
      <c r="A2879" s="1" t="n">
        <v>41676</v>
      </c>
      <c r="B2879" s="0" t="n">
        <v>177.48</v>
      </c>
      <c r="C2879" s="0" t="n">
        <v>101.79</v>
      </c>
    </row>
    <row r="2880" customFormat="false" ht="15" hidden="false" customHeight="false" outlineLevel="0" collapsed="false">
      <c r="A2880" s="1" t="n">
        <v>41677</v>
      </c>
      <c r="B2880" s="0" t="n">
        <v>179.68</v>
      </c>
      <c r="C2880" s="0" t="n">
        <v>102.06</v>
      </c>
    </row>
    <row r="2881" customFormat="false" ht="15" hidden="false" customHeight="false" outlineLevel="0" collapsed="false">
      <c r="A2881" s="1" t="n">
        <v>41680</v>
      </c>
      <c r="B2881" s="0" t="n">
        <v>180.01</v>
      </c>
      <c r="C2881" s="0" t="n">
        <v>102.11</v>
      </c>
    </row>
    <row r="2882" customFormat="false" ht="15" hidden="false" customHeight="false" outlineLevel="0" collapsed="false">
      <c r="A2882" s="1" t="n">
        <v>41681</v>
      </c>
      <c r="B2882" s="0" t="n">
        <v>181.98</v>
      </c>
      <c r="C2882" s="0" t="n">
        <v>101.66</v>
      </c>
    </row>
    <row r="2883" customFormat="false" ht="15" hidden="false" customHeight="false" outlineLevel="0" collapsed="false">
      <c r="A2883" s="1" t="n">
        <v>41682</v>
      </c>
      <c r="B2883" s="0" t="n">
        <v>182.07</v>
      </c>
      <c r="C2883" s="0" t="n">
        <v>101.42</v>
      </c>
    </row>
    <row r="2884" customFormat="false" ht="15" hidden="false" customHeight="false" outlineLevel="0" collapsed="false">
      <c r="A2884" s="1" t="n">
        <v>41683</v>
      </c>
      <c r="B2884" s="0" t="n">
        <v>183.01</v>
      </c>
      <c r="C2884" s="0" t="n">
        <v>101.9</v>
      </c>
    </row>
    <row r="2885" customFormat="false" ht="15" hidden="false" customHeight="false" outlineLevel="0" collapsed="false">
      <c r="A2885" s="1" t="n">
        <v>41684</v>
      </c>
      <c r="B2885" s="0" t="n">
        <v>184.02</v>
      </c>
      <c r="C2885" s="0" t="n">
        <v>101.83</v>
      </c>
    </row>
    <row r="2886" customFormat="false" ht="15" hidden="false" customHeight="false" outlineLevel="0" collapsed="false">
      <c r="A2886" s="1" t="n">
        <v>41687</v>
      </c>
      <c r="B2886" s="0" t="n">
        <v>184.02</v>
      </c>
      <c r="C2886" s="0" t="n">
        <v>101.83</v>
      </c>
    </row>
    <row r="2887" customFormat="false" ht="15" hidden="false" customHeight="false" outlineLevel="0" collapsed="false">
      <c r="A2887" s="1" t="n">
        <v>41688</v>
      </c>
      <c r="B2887" s="0" t="n">
        <v>184.24</v>
      </c>
      <c r="C2887" s="0" t="n">
        <v>102.08</v>
      </c>
    </row>
    <row r="2888" customFormat="false" ht="15" hidden="false" customHeight="false" outlineLevel="0" collapsed="false">
      <c r="A2888" s="1" t="n">
        <v>41689</v>
      </c>
      <c r="B2888" s="0" t="n">
        <v>183.02</v>
      </c>
      <c r="C2888" s="0" t="n">
        <v>101.88</v>
      </c>
    </row>
    <row r="2889" customFormat="false" ht="15" hidden="false" customHeight="false" outlineLevel="0" collapsed="false">
      <c r="A2889" s="1" t="n">
        <v>41690</v>
      </c>
      <c r="B2889" s="0" t="n">
        <v>184.1</v>
      </c>
      <c r="C2889" s="0" t="n">
        <v>101.77</v>
      </c>
    </row>
    <row r="2890" customFormat="false" ht="15" hidden="false" customHeight="false" outlineLevel="0" collapsed="false">
      <c r="A2890" s="1" t="n">
        <v>41691</v>
      </c>
      <c r="B2890" s="0" t="n">
        <v>183.89</v>
      </c>
      <c r="C2890" s="0" t="n">
        <v>101.9</v>
      </c>
    </row>
    <row r="2891" customFormat="false" ht="15" hidden="false" customHeight="false" outlineLevel="0" collapsed="false">
      <c r="A2891" s="1" t="n">
        <v>41694</v>
      </c>
      <c r="B2891" s="0" t="n">
        <v>184.91</v>
      </c>
      <c r="C2891" s="0" t="n">
        <v>101.8</v>
      </c>
    </row>
    <row r="2892" customFormat="false" ht="15" hidden="false" customHeight="false" outlineLevel="0" collapsed="false">
      <c r="A2892" s="1" t="n">
        <v>41695</v>
      </c>
      <c r="B2892" s="0" t="n">
        <v>184.84</v>
      </c>
      <c r="C2892" s="0" t="n">
        <v>102.15</v>
      </c>
    </row>
    <row r="2893" customFormat="false" ht="15" hidden="false" customHeight="false" outlineLevel="0" collapsed="false">
      <c r="A2893" s="1" t="n">
        <v>41696</v>
      </c>
      <c r="B2893" s="0" t="n">
        <v>184.85</v>
      </c>
      <c r="C2893" s="0" t="n">
        <v>102.45</v>
      </c>
    </row>
    <row r="2894" customFormat="false" ht="15" hidden="false" customHeight="false" outlineLevel="0" collapsed="false">
      <c r="A2894" s="1" t="n">
        <v>41697</v>
      </c>
      <c r="B2894" s="0" t="n">
        <v>185.82</v>
      </c>
      <c r="C2894" s="0" t="n">
        <v>102.57</v>
      </c>
    </row>
    <row r="2895" customFormat="false" ht="15" hidden="false" customHeight="false" outlineLevel="0" collapsed="false">
      <c r="A2895" s="1" t="n">
        <v>41698</v>
      </c>
      <c r="B2895" s="0" t="n">
        <v>186.29</v>
      </c>
      <c r="C2895" s="0" t="n">
        <v>102.47</v>
      </c>
    </row>
    <row r="2896" customFormat="false" ht="15" hidden="false" customHeight="false" outlineLevel="0" collapsed="false">
      <c r="A2896" s="1" t="n">
        <v>41701</v>
      </c>
      <c r="B2896" s="0" t="n">
        <v>184.98</v>
      </c>
      <c r="C2896" s="0" t="n">
        <v>102.81</v>
      </c>
    </row>
    <row r="2897" customFormat="false" ht="15" hidden="false" customHeight="false" outlineLevel="0" collapsed="false">
      <c r="A2897" s="1" t="n">
        <v>41702</v>
      </c>
      <c r="B2897" s="0" t="n">
        <v>187.58</v>
      </c>
      <c r="C2897" s="0" t="n">
        <v>102.02</v>
      </c>
    </row>
    <row r="2898" customFormat="false" ht="15" hidden="false" customHeight="false" outlineLevel="0" collapsed="false">
      <c r="A2898" s="1" t="n">
        <v>41703</v>
      </c>
      <c r="B2898" s="0" t="n">
        <v>187.75</v>
      </c>
      <c r="C2898" s="0" t="n">
        <v>102.13</v>
      </c>
    </row>
    <row r="2899" customFormat="false" ht="15" hidden="false" customHeight="false" outlineLevel="0" collapsed="false">
      <c r="A2899" s="1" t="n">
        <v>41704</v>
      </c>
      <c r="B2899" s="0" t="n">
        <v>188.18</v>
      </c>
      <c r="C2899" s="0" t="n">
        <v>101.69</v>
      </c>
    </row>
    <row r="2900" customFormat="false" ht="15" hidden="false" customHeight="false" outlineLevel="0" collapsed="false">
      <c r="A2900" s="1" t="n">
        <v>41705</v>
      </c>
      <c r="B2900" s="0" t="n">
        <v>188.26</v>
      </c>
      <c r="C2900" s="0" t="n">
        <v>101.25</v>
      </c>
    </row>
    <row r="2901" customFormat="false" ht="15" hidden="false" customHeight="false" outlineLevel="0" collapsed="false">
      <c r="A2901" s="1" t="n">
        <v>41708</v>
      </c>
      <c r="B2901" s="0" t="n">
        <v>188.16</v>
      </c>
      <c r="C2901" s="0" t="n">
        <v>101.36</v>
      </c>
    </row>
    <row r="2902" customFormat="false" ht="15" hidden="false" customHeight="false" outlineLevel="0" collapsed="false">
      <c r="A2902" s="1" t="n">
        <v>41709</v>
      </c>
      <c r="B2902" s="0" t="n">
        <v>187.23</v>
      </c>
      <c r="C2902" s="0" t="n">
        <v>101.46</v>
      </c>
    </row>
    <row r="2903" customFormat="false" ht="15" hidden="false" customHeight="false" outlineLevel="0" collapsed="false">
      <c r="A2903" s="1" t="n">
        <v>41710</v>
      </c>
      <c r="B2903" s="0" t="n">
        <v>187.28</v>
      </c>
      <c r="C2903" s="0" t="n">
        <v>101.86</v>
      </c>
    </row>
    <row r="2904" customFormat="false" ht="15" hidden="false" customHeight="false" outlineLevel="0" collapsed="false">
      <c r="A2904" s="1" t="n">
        <v>41711</v>
      </c>
      <c r="B2904" s="0" t="n">
        <v>185.18</v>
      </c>
      <c r="C2904" s="0" t="n">
        <v>102.46</v>
      </c>
    </row>
    <row r="2905" customFormat="false" ht="15" hidden="false" customHeight="false" outlineLevel="0" collapsed="false">
      <c r="A2905" s="1" t="n">
        <v>41712</v>
      </c>
      <c r="B2905" s="0" t="n">
        <v>184.66</v>
      </c>
      <c r="C2905" s="0" t="n">
        <v>102.47</v>
      </c>
    </row>
    <row r="2906" customFormat="false" ht="15" hidden="false" customHeight="false" outlineLevel="0" collapsed="false">
      <c r="A2906" s="1" t="n">
        <v>41715</v>
      </c>
      <c r="B2906" s="0" t="n">
        <v>186.33</v>
      </c>
      <c r="C2906" s="0" t="n">
        <v>102.06</v>
      </c>
    </row>
    <row r="2907" customFormat="false" ht="15" hidden="false" customHeight="false" outlineLevel="0" collapsed="false">
      <c r="A2907" s="1" t="n">
        <v>41716</v>
      </c>
      <c r="B2907" s="0" t="n">
        <v>187.66</v>
      </c>
      <c r="C2907" s="0" t="n">
        <v>102.31</v>
      </c>
    </row>
    <row r="2908" customFormat="false" ht="15" hidden="false" customHeight="false" outlineLevel="0" collapsed="false">
      <c r="A2908" s="1" t="n">
        <v>41717</v>
      </c>
      <c r="B2908" s="0" t="n">
        <v>186.66</v>
      </c>
      <c r="C2908" s="0" t="n">
        <v>101.36</v>
      </c>
    </row>
    <row r="2909" customFormat="false" ht="15" hidden="false" customHeight="false" outlineLevel="0" collapsed="false">
      <c r="A2909" s="1" t="n">
        <v>41718</v>
      </c>
      <c r="B2909" s="0" t="n">
        <v>187.747</v>
      </c>
      <c r="C2909" s="0" t="n">
        <v>101.38</v>
      </c>
    </row>
    <row r="2910" customFormat="false" ht="15" hidden="false" customHeight="false" outlineLevel="0" collapsed="false">
      <c r="A2910" s="1" t="n">
        <v>41719</v>
      </c>
      <c r="B2910" s="0" t="n">
        <v>186.2</v>
      </c>
      <c r="C2910" s="0" t="n">
        <v>101.57</v>
      </c>
    </row>
    <row r="2911" customFormat="false" ht="15" hidden="false" customHeight="false" outlineLevel="0" collapsed="false">
      <c r="A2911" s="1" t="n">
        <v>41722</v>
      </c>
      <c r="B2911" s="0" t="n">
        <v>185.43</v>
      </c>
      <c r="C2911" s="0" t="n">
        <v>101.61</v>
      </c>
    </row>
    <row r="2912" customFormat="false" ht="15" hidden="false" customHeight="false" outlineLevel="0" collapsed="false">
      <c r="A2912" s="1" t="n">
        <v>41723</v>
      </c>
      <c r="B2912" s="0" t="n">
        <v>186.31</v>
      </c>
      <c r="C2912" s="0" t="n">
        <v>101.55</v>
      </c>
    </row>
    <row r="2913" customFormat="false" ht="15" hidden="false" customHeight="false" outlineLevel="0" collapsed="false">
      <c r="A2913" s="1" t="n">
        <v>41724</v>
      </c>
      <c r="B2913" s="0" t="n">
        <v>184.97</v>
      </c>
      <c r="C2913" s="0" t="n">
        <v>101.98</v>
      </c>
    </row>
    <row r="2914" customFormat="false" ht="15" hidden="false" customHeight="false" outlineLevel="0" collapsed="false">
      <c r="A2914" s="1" t="n">
        <v>41725</v>
      </c>
      <c r="B2914" s="0" t="n">
        <v>184.58</v>
      </c>
      <c r="C2914" s="0" t="n">
        <v>102.08</v>
      </c>
    </row>
    <row r="2915" customFormat="false" ht="15" hidden="false" customHeight="false" outlineLevel="0" collapsed="false">
      <c r="A2915" s="1" t="n">
        <v>41726</v>
      </c>
      <c r="B2915" s="0" t="n">
        <v>185.49</v>
      </c>
      <c r="C2915" s="0" t="n">
        <v>101.72</v>
      </c>
    </row>
    <row r="2916" customFormat="false" ht="15" hidden="false" customHeight="false" outlineLevel="0" collapsed="false">
      <c r="A2916" s="1" t="n">
        <v>41729</v>
      </c>
      <c r="B2916" s="0" t="n">
        <v>187.01</v>
      </c>
      <c r="C2916" s="0" t="n">
        <v>101.73</v>
      </c>
    </row>
    <row r="2917" customFormat="false" ht="15" hidden="false" customHeight="false" outlineLevel="0" collapsed="false">
      <c r="A2917" s="1" t="n">
        <v>41730</v>
      </c>
      <c r="B2917" s="0" t="n">
        <v>188.25</v>
      </c>
      <c r="C2917" s="0" t="n">
        <v>101.33</v>
      </c>
    </row>
    <row r="2918" customFormat="false" ht="15" hidden="false" customHeight="false" outlineLevel="0" collapsed="false">
      <c r="A2918" s="1" t="n">
        <v>41731</v>
      </c>
      <c r="B2918" s="0" t="n">
        <v>188.88</v>
      </c>
      <c r="C2918" s="0" t="n">
        <v>100.89</v>
      </c>
    </row>
    <row r="2919" customFormat="false" ht="15" hidden="false" customHeight="false" outlineLevel="0" collapsed="false">
      <c r="A2919" s="1" t="n">
        <v>41732</v>
      </c>
      <c r="B2919" s="0" t="n">
        <v>188.63</v>
      </c>
      <c r="C2919" s="0" t="n">
        <v>100.96</v>
      </c>
    </row>
    <row r="2920" customFormat="false" ht="15" hidden="false" customHeight="false" outlineLevel="0" collapsed="false">
      <c r="A2920" s="1" t="n">
        <v>41733</v>
      </c>
      <c r="B2920" s="0" t="n">
        <v>186.4</v>
      </c>
      <c r="C2920" s="0" t="n">
        <v>101.58</v>
      </c>
    </row>
    <row r="2921" customFormat="false" ht="15" hidden="false" customHeight="false" outlineLevel="0" collapsed="false">
      <c r="A2921" s="1" t="n">
        <v>41736</v>
      </c>
      <c r="B2921" s="0" t="n">
        <v>184.34</v>
      </c>
      <c r="C2921" s="0" t="n">
        <v>101.82</v>
      </c>
    </row>
    <row r="2922" customFormat="false" ht="15" hidden="false" customHeight="false" outlineLevel="0" collapsed="false">
      <c r="A2922" s="1" t="n">
        <v>41737</v>
      </c>
      <c r="B2922" s="0" t="n">
        <v>185.1</v>
      </c>
      <c r="C2922" s="0" t="n">
        <v>101.96</v>
      </c>
    </row>
    <row r="2923" customFormat="false" ht="15" hidden="false" customHeight="false" outlineLevel="0" collapsed="false">
      <c r="A2923" s="1" t="n">
        <v>41738</v>
      </c>
      <c r="B2923" s="0" t="n">
        <v>187.09</v>
      </c>
      <c r="C2923" s="0" t="n">
        <v>101.93</v>
      </c>
    </row>
    <row r="2924" customFormat="false" ht="15" hidden="false" customHeight="false" outlineLevel="0" collapsed="false">
      <c r="A2924" s="1" t="n">
        <v>41739</v>
      </c>
      <c r="B2924" s="0" t="n">
        <v>183.155</v>
      </c>
      <c r="C2924" s="0" t="n">
        <v>102.36</v>
      </c>
    </row>
    <row r="2925" customFormat="false" ht="15" hidden="false" customHeight="false" outlineLevel="0" collapsed="false">
      <c r="A2925" s="1" t="n">
        <v>41740</v>
      </c>
      <c r="B2925" s="0" t="n">
        <v>181.51</v>
      </c>
      <c r="C2925" s="0" t="n">
        <v>102.57</v>
      </c>
    </row>
    <row r="2926" customFormat="false" ht="15" hidden="false" customHeight="false" outlineLevel="0" collapsed="false">
      <c r="A2926" s="1" t="n">
        <v>41743</v>
      </c>
      <c r="B2926" s="0" t="n">
        <v>182.9401</v>
      </c>
      <c r="C2926" s="0" t="n">
        <v>102.41</v>
      </c>
    </row>
    <row r="2927" customFormat="false" ht="15" hidden="false" customHeight="false" outlineLevel="0" collapsed="false">
      <c r="A2927" s="1" t="n">
        <v>41744</v>
      </c>
      <c r="B2927" s="0" t="n">
        <v>184.2</v>
      </c>
      <c r="C2927" s="0" t="n">
        <v>102.53</v>
      </c>
    </row>
    <row r="2928" customFormat="false" ht="15" hidden="false" customHeight="false" outlineLevel="0" collapsed="false">
      <c r="A2928" s="1" t="n">
        <v>41745</v>
      </c>
      <c r="B2928" s="0" t="n">
        <v>186.125</v>
      </c>
      <c r="C2928" s="0" t="n">
        <v>102.37</v>
      </c>
    </row>
    <row r="2929" customFormat="false" ht="15" hidden="false" customHeight="false" outlineLevel="0" collapsed="false">
      <c r="A2929" s="1" t="n">
        <v>41746</v>
      </c>
      <c r="B2929" s="0" t="n">
        <v>186.39</v>
      </c>
      <c r="C2929" s="0" t="n">
        <v>101.79</v>
      </c>
    </row>
    <row r="2930" customFormat="false" ht="15" hidden="false" customHeight="false" outlineLevel="0" collapsed="false">
      <c r="A2930" s="1" t="n">
        <v>41747</v>
      </c>
      <c r="B2930" s="0" t="n">
        <v>186.39</v>
      </c>
      <c r="C2930" s="0" t="n">
        <v>101.79</v>
      </c>
    </row>
    <row r="2931" customFormat="false" ht="15" hidden="false" customHeight="false" outlineLevel="0" collapsed="false">
      <c r="A2931" s="1" t="n">
        <v>41750</v>
      </c>
      <c r="B2931" s="0" t="n">
        <v>187.04</v>
      </c>
      <c r="C2931" s="0" t="n">
        <v>101.77</v>
      </c>
    </row>
    <row r="2932" customFormat="false" ht="15" hidden="false" customHeight="false" outlineLevel="0" collapsed="false">
      <c r="A2932" s="1" t="n">
        <v>41751</v>
      </c>
      <c r="B2932" s="0" t="n">
        <v>187.89</v>
      </c>
      <c r="C2932" s="0" t="n">
        <v>101.73</v>
      </c>
    </row>
    <row r="2933" customFormat="false" ht="15" hidden="false" customHeight="false" outlineLevel="0" collapsed="false">
      <c r="A2933" s="1" t="n">
        <v>41752</v>
      </c>
      <c r="B2933" s="0" t="n">
        <v>187.45</v>
      </c>
      <c r="C2933" s="0" t="n">
        <v>101.99</v>
      </c>
    </row>
    <row r="2934" customFormat="false" ht="15" hidden="false" customHeight="false" outlineLevel="0" collapsed="false">
      <c r="A2934" s="1" t="n">
        <v>41753</v>
      </c>
      <c r="B2934" s="0" t="n">
        <v>187.83</v>
      </c>
      <c r="C2934" s="0" t="n">
        <v>101.96</v>
      </c>
    </row>
    <row r="2935" customFormat="false" ht="15" hidden="false" customHeight="false" outlineLevel="0" collapsed="false">
      <c r="A2935" s="1" t="n">
        <v>41754</v>
      </c>
      <c r="B2935" s="0" t="n">
        <v>186.29</v>
      </c>
      <c r="C2935" s="0" t="n">
        <v>102.1</v>
      </c>
    </row>
    <row r="2936" customFormat="false" ht="15" hidden="false" customHeight="false" outlineLevel="0" collapsed="false">
      <c r="A2936" s="1" t="n">
        <v>41757</v>
      </c>
      <c r="B2936" s="0" t="n">
        <v>186.875</v>
      </c>
      <c r="C2936" s="0" t="n">
        <v>101.95</v>
      </c>
    </row>
    <row r="2937" customFormat="false" ht="15" hidden="false" customHeight="false" outlineLevel="0" collapsed="false">
      <c r="A2937" s="1" t="n">
        <v>41758</v>
      </c>
      <c r="B2937" s="0" t="n">
        <v>187.75</v>
      </c>
      <c r="C2937" s="0" t="n">
        <v>102.04</v>
      </c>
    </row>
    <row r="2938" customFormat="false" ht="15" hidden="false" customHeight="false" outlineLevel="0" collapsed="false">
      <c r="A2938" s="1" t="n">
        <v>41759</v>
      </c>
      <c r="B2938" s="0" t="n">
        <v>188.31</v>
      </c>
      <c r="C2938" s="0" t="n">
        <v>102.31</v>
      </c>
    </row>
    <row r="2939" customFormat="false" ht="15" hidden="false" customHeight="false" outlineLevel="0" collapsed="false">
      <c r="A2939" s="1" t="n">
        <v>41760</v>
      </c>
      <c r="B2939" s="0" t="n">
        <v>188.325</v>
      </c>
      <c r="C2939" s="0" t="n">
        <v>102.41</v>
      </c>
    </row>
    <row r="2940" customFormat="false" ht="15" hidden="false" customHeight="false" outlineLevel="0" collapsed="false">
      <c r="A2940" s="1" t="n">
        <v>41761</v>
      </c>
      <c r="B2940" s="0" t="n">
        <v>188.06</v>
      </c>
      <c r="C2940" s="0" t="n">
        <v>102.56</v>
      </c>
    </row>
    <row r="2941" customFormat="false" ht="15" hidden="false" customHeight="false" outlineLevel="0" collapsed="false">
      <c r="A2941" s="1" t="n">
        <v>41764</v>
      </c>
      <c r="B2941" s="0" t="n">
        <v>188.42</v>
      </c>
      <c r="C2941" s="0" t="n">
        <v>102.5</v>
      </c>
    </row>
    <row r="2942" customFormat="false" ht="15" hidden="false" customHeight="false" outlineLevel="0" collapsed="false">
      <c r="A2942" s="1" t="n">
        <v>41765</v>
      </c>
      <c r="B2942" s="0" t="n">
        <v>186.78</v>
      </c>
      <c r="C2942" s="0" t="n">
        <v>102.62</v>
      </c>
    </row>
    <row r="2943" customFormat="false" ht="15" hidden="false" customHeight="false" outlineLevel="0" collapsed="false">
      <c r="A2943" s="1" t="n">
        <v>41766</v>
      </c>
      <c r="B2943" s="0" t="n">
        <v>187.88</v>
      </c>
      <c r="C2943" s="0" t="n">
        <v>102.7</v>
      </c>
    </row>
    <row r="2944" customFormat="false" ht="15" hidden="false" customHeight="false" outlineLevel="0" collapsed="false">
      <c r="A2944" s="1" t="n">
        <v>41767</v>
      </c>
      <c r="B2944" s="0" t="n">
        <v>187.675</v>
      </c>
      <c r="C2944" s="0" t="n">
        <v>102.81</v>
      </c>
    </row>
    <row r="2945" customFormat="false" ht="15" hidden="false" customHeight="false" outlineLevel="0" collapsed="false">
      <c r="A2945" s="1" t="n">
        <v>41768</v>
      </c>
      <c r="B2945" s="0" t="n">
        <v>187.96</v>
      </c>
      <c r="C2945" s="0" t="n">
        <v>102.732</v>
      </c>
    </row>
    <row r="2946" customFormat="false" ht="15" hidden="false" customHeight="false" outlineLevel="0" collapsed="false">
      <c r="A2946" s="1" t="n">
        <v>41771</v>
      </c>
      <c r="B2946" s="0" t="n">
        <v>189.785</v>
      </c>
      <c r="C2946" s="0" t="n">
        <v>102.46</v>
      </c>
    </row>
    <row r="2947" customFormat="false" ht="15" hidden="false" customHeight="false" outlineLevel="0" collapsed="false">
      <c r="A2947" s="1" t="n">
        <v>41772</v>
      </c>
      <c r="B2947" s="0" t="n">
        <v>189.96</v>
      </c>
      <c r="C2947" s="0" t="n">
        <v>102.86</v>
      </c>
    </row>
    <row r="2948" customFormat="false" ht="15" hidden="false" customHeight="false" outlineLevel="0" collapsed="false">
      <c r="A2948" s="1" t="n">
        <v>41773</v>
      </c>
      <c r="B2948" s="0" t="n">
        <v>189.06</v>
      </c>
      <c r="C2948" s="0" t="n">
        <v>103.33</v>
      </c>
    </row>
    <row r="2949" customFormat="false" ht="15" hidden="false" customHeight="false" outlineLevel="0" collapsed="false">
      <c r="A2949" s="1" t="n">
        <v>41774</v>
      </c>
      <c r="B2949" s="0" t="n">
        <v>187.4</v>
      </c>
      <c r="C2949" s="0" t="n">
        <v>103.7</v>
      </c>
    </row>
    <row r="2950" customFormat="false" ht="15" hidden="false" customHeight="false" outlineLevel="0" collapsed="false">
      <c r="A2950" s="1" t="n">
        <v>41775</v>
      </c>
      <c r="B2950" s="0" t="n">
        <v>188.05</v>
      </c>
      <c r="C2950" s="0" t="n">
        <v>103.48</v>
      </c>
    </row>
    <row r="2951" customFormat="false" ht="15" hidden="false" customHeight="false" outlineLevel="0" collapsed="false">
      <c r="A2951" s="1" t="n">
        <v>41778</v>
      </c>
      <c r="B2951" s="0" t="n">
        <v>188.74</v>
      </c>
      <c r="C2951" s="0" t="n">
        <v>103.35</v>
      </c>
    </row>
    <row r="2952" customFormat="false" ht="15" hidden="false" customHeight="false" outlineLevel="0" collapsed="false">
      <c r="A2952" s="1" t="n">
        <v>41779</v>
      </c>
      <c r="B2952" s="0" t="n">
        <v>187.55</v>
      </c>
      <c r="C2952" s="0" t="n">
        <v>103.65</v>
      </c>
    </row>
    <row r="2953" customFormat="false" ht="15" hidden="false" customHeight="false" outlineLevel="0" collapsed="false">
      <c r="A2953" s="1" t="n">
        <v>41780</v>
      </c>
      <c r="B2953" s="0" t="n">
        <v>189.13</v>
      </c>
      <c r="C2953" s="0" t="n">
        <v>103.49</v>
      </c>
    </row>
    <row r="2954" customFormat="false" ht="15" hidden="false" customHeight="false" outlineLevel="0" collapsed="false">
      <c r="A2954" s="1" t="n">
        <v>41781</v>
      </c>
      <c r="B2954" s="0" t="n">
        <v>189.59</v>
      </c>
      <c r="C2954" s="0" t="n">
        <v>103.38</v>
      </c>
    </row>
    <row r="2955" customFormat="false" ht="15" hidden="false" customHeight="false" outlineLevel="0" collapsed="false">
      <c r="A2955" s="1" t="n">
        <v>41782</v>
      </c>
      <c r="B2955" s="0" t="n">
        <v>190.35</v>
      </c>
      <c r="C2955" s="0" t="n">
        <v>103.59</v>
      </c>
    </row>
    <row r="2956" customFormat="false" ht="15" hidden="false" customHeight="false" outlineLevel="0" collapsed="false">
      <c r="A2956" s="1" t="n">
        <v>41785</v>
      </c>
      <c r="B2956" s="0" t="n">
        <v>190.35</v>
      </c>
      <c r="C2956" s="0" t="n">
        <v>103.59</v>
      </c>
    </row>
    <row r="2957" customFormat="false" ht="15" hidden="false" customHeight="false" outlineLevel="0" collapsed="false">
      <c r="A2957" s="1" t="n">
        <v>41786</v>
      </c>
      <c r="B2957" s="0" t="n">
        <v>191.52</v>
      </c>
      <c r="C2957" s="0" t="n">
        <v>103.62</v>
      </c>
    </row>
    <row r="2958" customFormat="false" ht="15" hidden="false" customHeight="false" outlineLevel="0" collapsed="false">
      <c r="A2958" s="1" t="n">
        <v>41787</v>
      </c>
      <c r="B2958" s="0" t="n">
        <v>191.38</v>
      </c>
      <c r="C2958" s="0" t="n">
        <v>104.19</v>
      </c>
    </row>
    <row r="2959" customFormat="false" ht="15" hidden="false" customHeight="false" outlineLevel="0" collapsed="false">
      <c r="A2959" s="1" t="n">
        <v>41788</v>
      </c>
      <c r="B2959" s="0" t="n">
        <v>192.37</v>
      </c>
      <c r="C2959" s="0" t="n">
        <v>104.06</v>
      </c>
    </row>
    <row r="2960" customFormat="false" ht="15" hidden="false" customHeight="false" outlineLevel="0" collapsed="false">
      <c r="A2960" s="1" t="n">
        <v>41789</v>
      </c>
      <c r="B2960" s="0" t="n">
        <v>192.68</v>
      </c>
      <c r="C2960" s="0" t="n">
        <v>103.98</v>
      </c>
    </row>
    <row r="2961" customFormat="false" ht="15" hidden="false" customHeight="false" outlineLevel="0" collapsed="false">
      <c r="A2961" s="1" t="n">
        <v>41792</v>
      </c>
      <c r="B2961" s="0" t="n">
        <v>192.895</v>
      </c>
      <c r="C2961" s="0" t="n">
        <v>103.33</v>
      </c>
    </row>
    <row r="2962" customFormat="false" ht="15" hidden="false" customHeight="false" outlineLevel="0" collapsed="false">
      <c r="A2962" s="1" t="n">
        <v>41793</v>
      </c>
      <c r="B2962" s="0" t="n">
        <v>192.8</v>
      </c>
      <c r="C2962" s="0" t="n">
        <v>102.81</v>
      </c>
    </row>
    <row r="2963" customFormat="false" ht="15" hidden="false" customHeight="false" outlineLevel="0" collapsed="false">
      <c r="A2963" s="1" t="n">
        <v>41794</v>
      </c>
      <c r="B2963" s="0" t="n">
        <v>193.19</v>
      </c>
      <c r="C2963" s="0" t="n">
        <v>102.73</v>
      </c>
    </row>
    <row r="2964" customFormat="false" ht="15" hidden="false" customHeight="false" outlineLevel="0" collapsed="false">
      <c r="A2964" s="1" t="n">
        <v>41795</v>
      </c>
      <c r="B2964" s="0" t="n">
        <v>194.45</v>
      </c>
      <c r="C2964" s="0" t="n">
        <v>102.88</v>
      </c>
    </row>
    <row r="2965" customFormat="false" ht="15" hidden="false" customHeight="false" outlineLevel="0" collapsed="false">
      <c r="A2965" s="1" t="n">
        <v>41796</v>
      </c>
      <c r="B2965" s="0" t="n">
        <v>195.375</v>
      </c>
      <c r="C2965" s="0" t="n">
        <v>102.8</v>
      </c>
    </row>
    <row r="2966" customFormat="false" ht="15" hidden="false" customHeight="false" outlineLevel="0" collapsed="false">
      <c r="A2966" s="1" t="n">
        <v>41799</v>
      </c>
      <c r="B2966" s="0" t="n">
        <v>195.58</v>
      </c>
      <c r="C2966" s="0" t="n">
        <v>102.65</v>
      </c>
    </row>
    <row r="2967" customFormat="false" ht="15" hidden="false" customHeight="false" outlineLevel="0" collapsed="false">
      <c r="A2967" s="1" t="n">
        <v>41800</v>
      </c>
      <c r="B2967" s="0" t="n">
        <v>195.6</v>
      </c>
      <c r="C2967" s="0" t="n">
        <v>102.47</v>
      </c>
    </row>
    <row r="2968" customFormat="false" ht="15" hidden="false" customHeight="false" outlineLevel="0" collapsed="false">
      <c r="A2968" s="1" t="n">
        <v>41801</v>
      </c>
      <c r="B2968" s="0" t="n">
        <v>194.92</v>
      </c>
      <c r="C2968" s="0" t="n">
        <v>102.61</v>
      </c>
    </row>
    <row r="2969" customFormat="false" ht="15" hidden="false" customHeight="false" outlineLevel="0" collapsed="false">
      <c r="A2969" s="1" t="n">
        <v>41802</v>
      </c>
      <c r="B2969" s="0" t="n">
        <v>193.54</v>
      </c>
      <c r="C2969" s="0" t="n">
        <v>103.01</v>
      </c>
    </row>
    <row r="2970" customFormat="false" ht="15" hidden="false" customHeight="false" outlineLevel="0" collapsed="false">
      <c r="A2970" s="1" t="n">
        <v>41803</v>
      </c>
      <c r="B2970" s="0" t="n">
        <v>194.13</v>
      </c>
      <c r="C2970" s="0" t="n">
        <v>102.81</v>
      </c>
    </row>
    <row r="2971" customFormat="false" ht="15" hidden="false" customHeight="false" outlineLevel="0" collapsed="false">
      <c r="A2971" s="1" t="n">
        <v>41806</v>
      </c>
      <c r="B2971" s="0" t="n">
        <v>194.29</v>
      </c>
      <c r="C2971" s="0" t="n">
        <v>102.81</v>
      </c>
    </row>
    <row r="2972" customFormat="false" ht="15" hidden="false" customHeight="false" outlineLevel="0" collapsed="false">
      <c r="A2972" s="1" t="n">
        <v>41807</v>
      </c>
      <c r="B2972" s="0" t="n">
        <v>194.83</v>
      </c>
      <c r="C2972" s="0" t="n">
        <v>102.38</v>
      </c>
    </row>
    <row r="2973" customFormat="false" ht="15" hidden="false" customHeight="false" outlineLevel="0" collapsed="false">
      <c r="A2973" s="1" t="n">
        <v>41808</v>
      </c>
      <c r="B2973" s="0" t="n">
        <v>196.255</v>
      </c>
      <c r="C2973" s="0" t="n">
        <v>102.92</v>
      </c>
    </row>
    <row r="2974" customFormat="false" ht="15" hidden="false" customHeight="false" outlineLevel="0" collapsed="false">
      <c r="A2974" s="1" t="n">
        <v>41809</v>
      </c>
      <c r="B2974" s="0" t="n">
        <v>196.48</v>
      </c>
      <c r="C2974" s="0" t="n">
        <v>102.66</v>
      </c>
    </row>
    <row r="2975" customFormat="false" ht="15" hidden="false" customHeight="false" outlineLevel="0" collapsed="false">
      <c r="A2975" s="1" t="n">
        <v>41810</v>
      </c>
      <c r="B2975" s="0" t="n">
        <v>195.94</v>
      </c>
      <c r="C2975" s="0" t="n">
        <v>102.78</v>
      </c>
    </row>
    <row r="2976" customFormat="false" ht="15" hidden="false" customHeight="false" outlineLevel="0" collapsed="false">
      <c r="A2976" s="1" t="n">
        <v>41813</v>
      </c>
      <c r="B2976" s="0" t="n">
        <v>195.88</v>
      </c>
      <c r="C2976" s="0" t="n">
        <v>102.71</v>
      </c>
    </row>
    <row r="2977" customFormat="false" ht="15" hidden="false" customHeight="false" outlineLevel="0" collapsed="false">
      <c r="A2977" s="1" t="n">
        <v>41814</v>
      </c>
      <c r="B2977" s="0" t="n">
        <v>194.7</v>
      </c>
      <c r="C2977" s="0" t="n">
        <v>103.13</v>
      </c>
    </row>
    <row r="2978" customFormat="false" ht="15" hidden="false" customHeight="false" outlineLevel="0" collapsed="false">
      <c r="A2978" s="1" t="n">
        <v>41815</v>
      </c>
      <c r="B2978" s="0" t="n">
        <v>195.58</v>
      </c>
      <c r="C2978" s="0" t="n">
        <v>103.23</v>
      </c>
    </row>
    <row r="2979" customFormat="false" ht="15" hidden="false" customHeight="false" outlineLevel="0" collapsed="false">
      <c r="A2979" s="1" t="n">
        <v>41816</v>
      </c>
      <c r="B2979" s="0" t="n">
        <v>195.44</v>
      </c>
      <c r="C2979" s="0" t="n">
        <v>103.5</v>
      </c>
    </row>
    <row r="2980" customFormat="false" ht="15" hidden="false" customHeight="false" outlineLevel="0" collapsed="false">
      <c r="A2980" s="1" t="n">
        <v>41817</v>
      </c>
      <c r="B2980" s="0" t="n">
        <v>195.82</v>
      </c>
      <c r="C2980" s="0" t="n">
        <v>103.5</v>
      </c>
    </row>
    <row r="2981" customFormat="false" ht="15" hidden="false" customHeight="false" outlineLevel="0" collapsed="false">
      <c r="A2981" s="1" t="n">
        <v>41820</v>
      </c>
      <c r="B2981" s="0" t="n">
        <v>195.72</v>
      </c>
      <c r="C2981" s="0" t="n">
        <v>103.58</v>
      </c>
    </row>
    <row r="2982" customFormat="false" ht="15" hidden="false" customHeight="false" outlineLevel="0" collapsed="false">
      <c r="A2982" s="1" t="n">
        <v>41821</v>
      </c>
      <c r="B2982" s="0" t="n">
        <v>197.03</v>
      </c>
      <c r="C2982" s="0" t="n">
        <v>103.05</v>
      </c>
    </row>
    <row r="2983" customFormat="false" ht="15" hidden="false" customHeight="false" outlineLevel="0" collapsed="false">
      <c r="A2983" s="1" t="n">
        <v>41822</v>
      </c>
      <c r="B2983" s="0" t="n">
        <v>197.23</v>
      </c>
      <c r="C2983" s="0" t="n">
        <v>102.63</v>
      </c>
    </row>
    <row r="2984" customFormat="false" ht="15" hidden="false" customHeight="false" outlineLevel="0" collapsed="false">
      <c r="A2984" s="1" t="n">
        <v>41823</v>
      </c>
      <c r="B2984" s="0" t="n">
        <v>198.2</v>
      </c>
      <c r="C2984" s="0" t="n">
        <v>102.42</v>
      </c>
    </row>
    <row r="2985" customFormat="false" ht="15" hidden="false" customHeight="false" outlineLevel="0" collapsed="false">
      <c r="A2985" s="1" t="n">
        <v>41824</v>
      </c>
      <c r="B2985" s="0" t="n">
        <v>198.2</v>
      </c>
      <c r="C2985" s="0" t="n">
        <v>102.42</v>
      </c>
    </row>
    <row r="2986" customFormat="false" ht="15" hidden="false" customHeight="false" outlineLevel="0" collapsed="false">
      <c r="A2986" s="1" t="n">
        <v>41827</v>
      </c>
      <c r="B2986" s="0" t="n">
        <v>197.51</v>
      </c>
      <c r="C2986" s="0" t="n">
        <v>102.67</v>
      </c>
    </row>
    <row r="2987" customFormat="false" ht="15" hidden="false" customHeight="false" outlineLevel="0" collapsed="false">
      <c r="A2987" s="1" t="n">
        <v>41828</v>
      </c>
      <c r="B2987" s="0" t="n">
        <v>196.24</v>
      </c>
      <c r="C2987" s="0" t="n">
        <v>103.14</v>
      </c>
    </row>
    <row r="2988" customFormat="false" ht="15" hidden="false" customHeight="false" outlineLevel="0" collapsed="false">
      <c r="A2988" s="1" t="n">
        <v>41829</v>
      </c>
      <c r="B2988" s="0" t="n">
        <v>197.12</v>
      </c>
      <c r="C2988" s="0" t="n">
        <v>103.16</v>
      </c>
    </row>
    <row r="2989" customFormat="false" ht="15" hidden="false" customHeight="false" outlineLevel="0" collapsed="false">
      <c r="A2989" s="1" t="n">
        <v>41830</v>
      </c>
      <c r="B2989" s="0" t="n">
        <v>196.34</v>
      </c>
      <c r="C2989" s="0" t="n">
        <v>103.38</v>
      </c>
    </row>
    <row r="2990" customFormat="false" ht="15" hidden="false" customHeight="false" outlineLevel="0" collapsed="false">
      <c r="A2990" s="1" t="n">
        <v>41831</v>
      </c>
      <c r="B2990" s="0" t="n">
        <v>196.61</v>
      </c>
      <c r="C2990" s="0" t="n">
        <v>103.55</v>
      </c>
    </row>
    <row r="2991" customFormat="false" ht="15" hidden="false" customHeight="false" outlineLevel="0" collapsed="false">
      <c r="A2991" s="1" t="n">
        <v>41834</v>
      </c>
      <c r="B2991" s="0" t="n">
        <v>197.6</v>
      </c>
      <c r="C2991" s="0" t="n">
        <v>103.32</v>
      </c>
    </row>
    <row r="2992" customFormat="false" ht="15" hidden="false" customHeight="false" outlineLevel="0" collapsed="false">
      <c r="A2992" s="1" t="n">
        <v>41835</v>
      </c>
      <c r="B2992" s="0" t="n">
        <v>197.23</v>
      </c>
      <c r="C2992" s="0" t="n">
        <v>103.23</v>
      </c>
    </row>
    <row r="2993" customFormat="false" ht="15" hidden="false" customHeight="false" outlineLevel="0" collapsed="false">
      <c r="A2993" s="1" t="n">
        <v>41836</v>
      </c>
      <c r="B2993" s="0" t="n">
        <v>197.96</v>
      </c>
      <c r="C2993" s="0" t="n">
        <v>103.38</v>
      </c>
    </row>
    <row r="2994" customFormat="false" ht="15" hidden="false" customHeight="false" outlineLevel="0" collapsed="false">
      <c r="A2994" s="1" t="n">
        <v>41837</v>
      </c>
      <c r="B2994" s="0" t="n">
        <v>195.71</v>
      </c>
      <c r="C2994" s="0" t="n">
        <v>103.98</v>
      </c>
    </row>
    <row r="2995" customFormat="false" ht="15" hidden="false" customHeight="false" outlineLevel="0" collapsed="false">
      <c r="A2995" s="1" t="n">
        <v>41838</v>
      </c>
      <c r="B2995" s="0" t="n">
        <v>197.7099</v>
      </c>
      <c r="C2995" s="0" t="n">
        <v>103.77</v>
      </c>
    </row>
    <row r="2996" customFormat="false" ht="15" hidden="false" customHeight="false" outlineLevel="0" collapsed="false">
      <c r="A2996" s="1" t="n">
        <v>41841</v>
      </c>
      <c r="B2996" s="0" t="n">
        <v>197.34</v>
      </c>
      <c r="C2996" s="0" t="n">
        <v>103.8</v>
      </c>
    </row>
    <row r="2997" customFormat="false" ht="15" hidden="false" customHeight="false" outlineLevel="0" collapsed="false">
      <c r="A2997" s="1" t="n">
        <v>41842</v>
      </c>
      <c r="B2997" s="0" t="n">
        <v>198.2</v>
      </c>
      <c r="C2997" s="0" t="n">
        <v>103.93</v>
      </c>
    </row>
    <row r="2998" customFormat="false" ht="15" hidden="false" customHeight="false" outlineLevel="0" collapsed="false">
      <c r="A2998" s="1" t="n">
        <v>41843</v>
      </c>
      <c r="B2998" s="0" t="n">
        <v>198.64</v>
      </c>
      <c r="C2998" s="0" t="n">
        <v>103.92</v>
      </c>
    </row>
    <row r="2999" customFormat="false" ht="15" hidden="false" customHeight="false" outlineLevel="0" collapsed="false">
      <c r="A2999" s="1" t="n">
        <v>41844</v>
      </c>
      <c r="B2999" s="0" t="n">
        <v>198.65</v>
      </c>
      <c r="C2999" s="0" t="n">
        <v>103.5</v>
      </c>
    </row>
    <row r="3000" customFormat="false" ht="15" hidden="false" customHeight="false" outlineLevel="0" collapsed="false">
      <c r="A3000" s="1" t="n">
        <v>41845</v>
      </c>
      <c r="B3000" s="0" t="n">
        <v>197.72</v>
      </c>
      <c r="C3000" s="0" t="n">
        <v>103.9</v>
      </c>
    </row>
    <row r="3001" customFormat="false" ht="15" hidden="false" customHeight="false" outlineLevel="0" collapsed="false">
      <c r="A3001" s="1" t="n">
        <v>41848</v>
      </c>
      <c r="B3001" s="0" t="n">
        <v>197.8</v>
      </c>
      <c r="C3001" s="0" t="n">
        <v>103.78</v>
      </c>
    </row>
    <row r="3002" customFormat="false" ht="15" hidden="false" customHeight="false" outlineLevel="0" collapsed="false">
      <c r="A3002" s="1" t="n">
        <v>41849</v>
      </c>
      <c r="B3002" s="0" t="n">
        <v>196.95</v>
      </c>
      <c r="C3002" s="0" t="n">
        <v>103.92</v>
      </c>
    </row>
    <row r="3003" customFormat="false" ht="15" hidden="false" customHeight="false" outlineLevel="0" collapsed="false">
      <c r="A3003" s="1" t="n">
        <v>41850</v>
      </c>
      <c r="B3003" s="0" t="n">
        <v>196.98</v>
      </c>
      <c r="C3003" s="0" t="n">
        <v>103.19</v>
      </c>
    </row>
    <row r="3004" customFormat="false" ht="15" hidden="false" customHeight="false" outlineLevel="0" collapsed="false">
      <c r="A3004" s="1" t="n">
        <v>41851</v>
      </c>
      <c r="B3004" s="0" t="n">
        <v>193.09</v>
      </c>
      <c r="C3004" s="0" t="n">
        <v>103.16</v>
      </c>
    </row>
    <row r="3005" customFormat="false" ht="15" hidden="false" customHeight="false" outlineLevel="0" collapsed="false">
      <c r="A3005" s="1" t="n">
        <v>41852</v>
      </c>
      <c r="B3005" s="0" t="n">
        <v>192.5</v>
      </c>
      <c r="C3005" s="0" t="n">
        <v>103.57</v>
      </c>
    </row>
    <row r="3006" customFormat="false" ht="15" hidden="false" customHeight="false" outlineLevel="0" collapsed="false">
      <c r="A3006" s="1" t="n">
        <v>41855</v>
      </c>
      <c r="B3006" s="0" t="n">
        <v>193.89</v>
      </c>
      <c r="C3006" s="0" t="n">
        <v>103.63</v>
      </c>
    </row>
    <row r="3007" customFormat="false" ht="15" hidden="false" customHeight="false" outlineLevel="0" collapsed="false">
      <c r="A3007" s="1" t="n">
        <v>41856</v>
      </c>
      <c r="B3007" s="0" t="n">
        <v>192.01</v>
      </c>
      <c r="C3007" s="0" t="n">
        <v>103.68</v>
      </c>
    </row>
    <row r="3008" customFormat="false" ht="15" hidden="false" customHeight="false" outlineLevel="0" collapsed="false">
      <c r="A3008" s="1" t="n">
        <v>41857</v>
      </c>
      <c r="B3008" s="0" t="n">
        <v>192.07</v>
      </c>
      <c r="C3008" s="0" t="n">
        <v>103.77</v>
      </c>
    </row>
    <row r="3009" customFormat="false" ht="15" hidden="false" customHeight="false" outlineLevel="0" collapsed="false">
      <c r="A3009" s="1" t="n">
        <v>41858</v>
      </c>
      <c r="B3009" s="0" t="n">
        <v>191.03</v>
      </c>
      <c r="C3009" s="0" t="n">
        <v>104.24</v>
      </c>
    </row>
    <row r="3010" customFormat="false" ht="15" hidden="false" customHeight="false" outlineLevel="0" collapsed="false">
      <c r="A3010" s="1" t="n">
        <v>41859</v>
      </c>
      <c r="B3010" s="0" t="n">
        <v>193.24</v>
      </c>
      <c r="C3010" s="0" t="n">
        <v>104.15</v>
      </c>
    </row>
    <row r="3011" customFormat="false" ht="15" hidden="false" customHeight="false" outlineLevel="0" collapsed="false">
      <c r="A3011" s="1" t="n">
        <v>41862</v>
      </c>
      <c r="B3011" s="0" t="n">
        <v>193.795</v>
      </c>
      <c r="C3011" s="0" t="n">
        <v>104.1</v>
      </c>
    </row>
    <row r="3012" customFormat="false" ht="15" hidden="false" customHeight="false" outlineLevel="0" collapsed="false">
      <c r="A3012" s="1" t="n">
        <v>41863</v>
      </c>
      <c r="B3012" s="0" t="n">
        <v>193.53</v>
      </c>
      <c r="C3012" s="0" t="n">
        <v>103.95</v>
      </c>
    </row>
    <row r="3013" customFormat="false" ht="15" hidden="false" customHeight="false" outlineLevel="0" collapsed="false">
      <c r="A3013" s="1" t="n">
        <v>41864</v>
      </c>
      <c r="B3013" s="0" t="n">
        <v>194.84</v>
      </c>
      <c r="C3013" s="0" t="n">
        <v>104.29</v>
      </c>
    </row>
    <row r="3014" customFormat="false" ht="15" hidden="false" customHeight="false" outlineLevel="0" collapsed="false">
      <c r="A3014" s="1" t="n">
        <v>41865</v>
      </c>
      <c r="B3014" s="0" t="n">
        <v>195.76</v>
      </c>
      <c r="C3014" s="0" t="n">
        <v>104.5</v>
      </c>
    </row>
    <row r="3015" customFormat="false" ht="15" hidden="false" customHeight="false" outlineLevel="0" collapsed="false">
      <c r="A3015" s="1" t="n">
        <v>41866</v>
      </c>
      <c r="B3015" s="0" t="n">
        <v>195.72</v>
      </c>
      <c r="C3015" s="0" t="n">
        <v>104.92</v>
      </c>
    </row>
    <row r="3016" customFormat="false" ht="15" hidden="false" customHeight="false" outlineLevel="0" collapsed="false">
      <c r="A3016" s="1" t="n">
        <v>41869</v>
      </c>
      <c r="B3016" s="0" t="n">
        <v>197.36</v>
      </c>
      <c r="C3016" s="0" t="n">
        <v>104.59</v>
      </c>
    </row>
    <row r="3017" customFormat="false" ht="15" hidden="false" customHeight="false" outlineLevel="0" collapsed="false">
      <c r="A3017" s="1" t="n">
        <v>41870</v>
      </c>
      <c r="B3017" s="0" t="n">
        <v>198.39</v>
      </c>
      <c r="C3017" s="0" t="n">
        <v>104.48</v>
      </c>
    </row>
    <row r="3018" customFormat="false" ht="15" hidden="false" customHeight="false" outlineLevel="0" collapsed="false">
      <c r="A3018" s="1" t="n">
        <v>41871</v>
      </c>
      <c r="B3018" s="0" t="n">
        <v>198.92</v>
      </c>
      <c r="C3018" s="0" t="n">
        <v>104.17</v>
      </c>
    </row>
    <row r="3019" customFormat="false" ht="15" hidden="false" customHeight="false" outlineLevel="0" collapsed="false">
      <c r="A3019" s="1" t="n">
        <v>41872</v>
      </c>
      <c r="B3019" s="0" t="n">
        <v>199.5</v>
      </c>
      <c r="C3019" s="0" t="n">
        <v>104.39</v>
      </c>
    </row>
    <row r="3020" customFormat="false" ht="15" hidden="false" customHeight="false" outlineLevel="0" collapsed="false">
      <c r="A3020" s="1" t="n">
        <v>41873</v>
      </c>
      <c r="B3020" s="0" t="n">
        <v>199.19</v>
      </c>
      <c r="C3020" s="0" t="n">
        <v>104.4</v>
      </c>
    </row>
    <row r="3021" customFormat="false" ht="15" hidden="false" customHeight="false" outlineLevel="0" collapsed="false">
      <c r="A3021" s="1" t="n">
        <v>41876</v>
      </c>
      <c r="B3021" s="0" t="n">
        <v>200.2</v>
      </c>
      <c r="C3021" s="0" t="n">
        <v>104.48</v>
      </c>
    </row>
    <row r="3022" customFormat="false" ht="15" hidden="false" customHeight="false" outlineLevel="0" collapsed="false">
      <c r="A3022" s="1" t="n">
        <v>41877</v>
      </c>
      <c r="B3022" s="0" t="n">
        <v>200.33</v>
      </c>
      <c r="C3022" s="0" t="n">
        <v>104.46</v>
      </c>
    </row>
    <row r="3023" customFormat="false" ht="15" hidden="false" customHeight="false" outlineLevel="0" collapsed="false">
      <c r="A3023" s="1" t="n">
        <v>41878</v>
      </c>
      <c r="B3023" s="0" t="n">
        <v>200.25</v>
      </c>
      <c r="C3023" s="0" t="n">
        <v>104.75</v>
      </c>
    </row>
    <row r="3024" customFormat="false" ht="15" hidden="false" customHeight="false" outlineLevel="0" collapsed="false">
      <c r="A3024" s="1" t="n">
        <v>41879</v>
      </c>
      <c r="B3024" s="0" t="n">
        <v>200.14</v>
      </c>
      <c r="C3024" s="0" t="n">
        <v>104.89</v>
      </c>
    </row>
    <row r="3025" customFormat="false" ht="15" hidden="false" customHeight="false" outlineLevel="0" collapsed="false">
      <c r="A3025" s="1" t="n">
        <v>41880</v>
      </c>
      <c r="B3025" s="0" t="n">
        <v>200.71</v>
      </c>
      <c r="C3025" s="0" t="n">
        <v>104.9</v>
      </c>
    </row>
    <row r="3026" customFormat="false" ht="15" hidden="false" customHeight="false" outlineLevel="0" collapsed="false">
      <c r="A3026" s="1" t="n">
        <v>41883</v>
      </c>
      <c r="B3026" s="0" t="n">
        <v>200.71</v>
      </c>
      <c r="C3026" s="0" t="n">
        <v>104.9</v>
      </c>
    </row>
    <row r="3027" customFormat="false" ht="15" hidden="false" customHeight="false" outlineLevel="0" collapsed="false">
      <c r="A3027" s="1" t="n">
        <v>41884</v>
      </c>
      <c r="B3027" s="0" t="n">
        <v>200.61</v>
      </c>
      <c r="C3027" s="0" t="n">
        <v>104.05</v>
      </c>
    </row>
    <row r="3028" customFormat="false" ht="15" hidden="false" customHeight="false" outlineLevel="0" collapsed="false">
      <c r="A3028" s="1" t="n">
        <v>41885</v>
      </c>
      <c r="B3028" s="0" t="n">
        <v>200.5</v>
      </c>
      <c r="C3028" s="0" t="n">
        <v>104.2</v>
      </c>
    </row>
    <row r="3029" customFormat="false" ht="15" hidden="false" customHeight="false" outlineLevel="0" collapsed="false">
      <c r="A3029" s="1" t="n">
        <v>41886</v>
      </c>
      <c r="B3029" s="0" t="n">
        <v>200.2101</v>
      </c>
      <c r="C3029" s="0" t="n">
        <v>103.83</v>
      </c>
    </row>
    <row r="3030" customFormat="false" ht="15" hidden="false" customHeight="false" outlineLevel="0" collapsed="false">
      <c r="A3030" s="1" t="n">
        <v>41887</v>
      </c>
      <c r="B3030" s="0" t="n">
        <v>201.11</v>
      </c>
      <c r="C3030" s="0" t="n">
        <v>103.86</v>
      </c>
    </row>
    <row r="3031" customFormat="false" ht="15" hidden="false" customHeight="false" outlineLevel="0" collapsed="false">
      <c r="A3031" s="1" t="n">
        <v>41890</v>
      </c>
      <c r="B3031" s="0" t="n">
        <v>200.59</v>
      </c>
      <c r="C3031" s="0" t="n">
        <v>103.75</v>
      </c>
    </row>
    <row r="3032" customFormat="false" ht="15" hidden="false" customHeight="false" outlineLevel="0" collapsed="false">
      <c r="A3032" s="1" t="n">
        <v>41891</v>
      </c>
      <c r="B3032" s="0" t="n">
        <v>199.32</v>
      </c>
      <c r="C3032" s="0" t="n">
        <v>103.51</v>
      </c>
    </row>
    <row r="3033" customFormat="false" ht="15" hidden="false" customHeight="false" outlineLevel="0" collapsed="false">
      <c r="A3033" s="1" t="n">
        <v>41892</v>
      </c>
      <c r="B3033" s="0" t="n">
        <v>200.07</v>
      </c>
      <c r="C3033" s="0" t="n">
        <v>103.25</v>
      </c>
    </row>
    <row r="3034" customFormat="false" ht="15" hidden="false" customHeight="false" outlineLevel="0" collapsed="false">
      <c r="A3034" s="1" t="n">
        <v>41893</v>
      </c>
      <c r="B3034" s="0" t="n">
        <v>200.3</v>
      </c>
      <c r="C3034" s="0" t="n">
        <v>103.12</v>
      </c>
    </row>
    <row r="3035" customFormat="false" ht="15" hidden="false" customHeight="false" outlineLevel="0" collapsed="false">
      <c r="A3035" s="1" t="n">
        <v>41894</v>
      </c>
      <c r="B3035" s="0" t="n">
        <v>199.13</v>
      </c>
      <c r="C3035" s="0" t="n">
        <v>102.73</v>
      </c>
    </row>
    <row r="3036" customFormat="false" ht="15" hidden="false" customHeight="false" outlineLevel="0" collapsed="false">
      <c r="A3036" s="1" t="n">
        <v>41897</v>
      </c>
      <c r="B3036" s="0" t="n">
        <v>198.981</v>
      </c>
      <c r="C3036" s="0" t="n">
        <v>102.92</v>
      </c>
    </row>
    <row r="3037" customFormat="false" ht="15" hidden="false" customHeight="false" outlineLevel="0" collapsed="false">
      <c r="A3037" s="1" t="n">
        <v>41898</v>
      </c>
      <c r="B3037" s="0" t="n">
        <v>200.48</v>
      </c>
      <c r="C3037" s="0" t="n">
        <v>102.89</v>
      </c>
    </row>
    <row r="3038" customFormat="false" ht="15" hidden="false" customHeight="false" outlineLevel="0" collapsed="false">
      <c r="A3038" s="1" t="n">
        <v>41899</v>
      </c>
      <c r="B3038" s="0" t="n">
        <v>200.75</v>
      </c>
      <c r="C3038" s="0" t="n">
        <v>102.63</v>
      </c>
    </row>
    <row r="3039" customFormat="false" ht="15" hidden="false" customHeight="false" outlineLevel="0" collapsed="false">
      <c r="A3039" s="1" t="n">
        <v>41900</v>
      </c>
      <c r="B3039" s="0" t="n">
        <v>201.82</v>
      </c>
      <c r="C3039" s="0" t="n">
        <v>102.56</v>
      </c>
    </row>
    <row r="3040" customFormat="false" ht="15" hidden="false" customHeight="false" outlineLevel="0" collapsed="false">
      <c r="A3040" s="1" t="n">
        <v>41901</v>
      </c>
      <c r="B3040" s="0" t="n">
        <v>200.7</v>
      </c>
      <c r="C3040" s="0" t="n">
        <v>102.95</v>
      </c>
    </row>
    <row r="3041" customFormat="false" ht="15" hidden="false" customHeight="false" outlineLevel="0" collapsed="false">
      <c r="A3041" s="1" t="n">
        <v>41904</v>
      </c>
      <c r="B3041" s="0" t="n">
        <v>199.15</v>
      </c>
      <c r="C3041" s="0" t="n">
        <v>103.17</v>
      </c>
    </row>
    <row r="3042" customFormat="false" ht="15" hidden="false" customHeight="false" outlineLevel="0" collapsed="false">
      <c r="A3042" s="1" t="n">
        <v>41905</v>
      </c>
      <c r="B3042" s="0" t="n">
        <v>198.01</v>
      </c>
      <c r="C3042" s="0" t="n">
        <v>103.39</v>
      </c>
    </row>
    <row r="3043" customFormat="false" ht="15" hidden="false" customHeight="false" outlineLevel="0" collapsed="false">
      <c r="A3043" s="1" t="n">
        <v>41906</v>
      </c>
      <c r="B3043" s="0" t="n">
        <v>199.56</v>
      </c>
      <c r="C3043" s="0" t="n">
        <v>103.1</v>
      </c>
    </row>
    <row r="3044" customFormat="false" ht="15" hidden="false" customHeight="false" outlineLevel="0" collapsed="false">
      <c r="A3044" s="1" t="n">
        <v>41907</v>
      </c>
      <c r="B3044" s="0" t="n">
        <v>196.34</v>
      </c>
      <c r="C3044" s="0" t="n">
        <v>103.6</v>
      </c>
    </row>
    <row r="3045" customFormat="false" ht="15" hidden="false" customHeight="false" outlineLevel="0" collapsed="false">
      <c r="A3045" s="1" t="n">
        <v>41908</v>
      </c>
      <c r="B3045" s="0" t="n">
        <v>197.9</v>
      </c>
      <c r="C3045" s="0" t="n">
        <v>103.38</v>
      </c>
    </row>
    <row r="3046" customFormat="false" ht="15" hidden="false" customHeight="false" outlineLevel="0" collapsed="false">
      <c r="A3046" s="1" t="n">
        <v>41911</v>
      </c>
      <c r="B3046" s="0" t="n">
        <v>197.54</v>
      </c>
      <c r="C3046" s="0" t="n">
        <v>103.71</v>
      </c>
    </row>
    <row r="3047" customFormat="false" ht="15" hidden="false" customHeight="false" outlineLevel="0" collapsed="false">
      <c r="A3047" s="1" t="n">
        <v>41912</v>
      </c>
      <c r="B3047" s="0" t="n">
        <v>197.02</v>
      </c>
      <c r="C3047" s="0" t="n">
        <v>103.62</v>
      </c>
    </row>
    <row r="3048" customFormat="false" ht="15" hidden="false" customHeight="false" outlineLevel="0" collapsed="false">
      <c r="A3048" s="1" t="n">
        <v>41913</v>
      </c>
      <c r="B3048" s="0" t="n">
        <v>194.35</v>
      </c>
      <c r="C3048" s="0" t="n">
        <v>104.3</v>
      </c>
    </row>
    <row r="3049" customFormat="false" ht="15" hidden="false" customHeight="false" outlineLevel="0" collapsed="false">
      <c r="A3049" s="1" t="n">
        <v>41914</v>
      </c>
      <c r="B3049" s="0" t="n">
        <v>194.38</v>
      </c>
      <c r="C3049" s="0" t="n">
        <v>103.99</v>
      </c>
    </row>
    <row r="3050" customFormat="false" ht="15" hidden="false" customHeight="false" outlineLevel="0" collapsed="false">
      <c r="A3050" s="1" t="n">
        <v>41915</v>
      </c>
      <c r="B3050" s="0" t="n">
        <v>196.52</v>
      </c>
      <c r="C3050" s="0" t="n">
        <v>103.96</v>
      </c>
    </row>
    <row r="3051" customFormat="false" ht="15" hidden="false" customHeight="false" outlineLevel="0" collapsed="false">
      <c r="A3051" s="1" t="n">
        <v>41918</v>
      </c>
      <c r="B3051" s="0" t="n">
        <v>196.29</v>
      </c>
      <c r="C3051" s="0" t="n">
        <v>104.13</v>
      </c>
    </row>
    <row r="3052" customFormat="false" ht="15" hidden="false" customHeight="false" outlineLevel="0" collapsed="false">
      <c r="A3052" s="1" t="n">
        <v>41919</v>
      </c>
      <c r="B3052" s="0" t="n">
        <v>193.26</v>
      </c>
      <c r="C3052" s="0" t="n">
        <v>104.74</v>
      </c>
    </row>
    <row r="3053" customFormat="false" ht="15" hidden="false" customHeight="false" outlineLevel="0" collapsed="false">
      <c r="A3053" s="1" t="n">
        <v>41920</v>
      </c>
      <c r="B3053" s="0" t="n">
        <v>196.64</v>
      </c>
      <c r="C3053" s="0" t="n">
        <v>105.11</v>
      </c>
    </row>
    <row r="3054" customFormat="false" ht="15" hidden="false" customHeight="false" outlineLevel="0" collapsed="false">
      <c r="A3054" s="1" t="n">
        <v>41921</v>
      </c>
      <c r="B3054" s="0" t="n">
        <v>192.74</v>
      </c>
      <c r="C3054" s="0" t="n">
        <v>104.93</v>
      </c>
    </row>
    <row r="3055" customFormat="false" ht="15" hidden="false" customHeight="false" outlineLevel="0" collapsed="false">
      <c r="A3055" s="1" t="n">
        <v>41922</v>
      </c>
      <c r="B3055" s="0" t="n">
        <v>190.54</v>
      </c>
      <c r="C3055" s="0" t="n">
        <v>105.34</v>
      </c>
    </row>
    <row r="3056" customFormat="false" ht="15" hidden="false" customHeight="false" outlineLevel="0" collapsed="false">
      <c r="A3056" s="1" t="n">
        <v>41925</v>
      </c>
      <c r="B3056" s="0" t="n">
        <v>187.4099</v>
      </c>
      <c r="C3056" s="0" t="n">
        <v>105.89</v>
      </c>
    </row>
    <row r="3057" customFormat="false" ht="15" hidden="false" customHeight="false" outlineLevel="0" collapsed="false">
      <c r="A3057" s="1" t="n">
        <v>41926</v>
      </c>
      <c r="B3057" s="0" t="n">
        <v>187.7</v>
      </c>
      <c r="C3057" s="0" t="n">
        <v>106.1</v>
      </c>
    </row>
    <row r="3058" customFormat="false" ht="15" hidden="false" customHeight="false" outlineLevel="0" collapsed="false">
      <c r="A3058" s="1" t="n">
        <v>41927</v>
      </c>
      <c r="B3058" s="0" t="n">
        <v>186.43</v>
      </c>
      <c r="C3058" s="0" t="n">
        <v>106.7</v>
      </c>
    </row>
    <row r="3059" customFormat="false" ht="15" hidden="false" customHeight="false" outlineLevel="0" collapsed="false">
      <c r="A3059" s="1" t="n">
        <v>41928</v>
      </c>
      <c r="B3059" s="0" t="n">
        <v>186.27</v>
      </c>
      <c r="C3059" s="0" t="n">
        <v>106.41</v>
      </c>
    </row>
    <row r="3060" customFormat="false" ht="15" hidden="false" customHeight="false" outlineLevel="0" collapsed="false">
      <c r="A3060" s="1" t="n">
        <v>41929</v>
      </c>
      <c r="B3060" s="0" t="n">
        <v>188.47</v>
      </c>
      <c r="C3060" s="0" t="n">
        <v>106.1</v>
      </c>
    </row>
    <row r="3061" customFormat="false" ht="15" hidden="false" customHeight="false" outlineLevel="0" collapsed="false">
      <c r="A3061" s="1" t="n">
        <v>41932</v>
      </c>
      <c r="B3061" s="0" t="n">
        <v>190.3</v>
      </c>
      <c r="C3061" s="0" t="n">
        <v>106.25</v>
      </c>
    </row>
    <row r="3062" customFormat="false" ht="15" hidden="false" customHeight="false" outlineLevel="0" collapsed="false">
      <c r="A3062" s="1" t="n">
        <v>41933</v>
      </c>
      <c r="B3062" s="0" t="n">
        <v>194.07</v>
      </c>
      <c r="C3062" s="0" t="n">
        <v>105.96</v>
      </c>
    </row>
    <row r="3063" customFormat="false" ht="15" hidden="false" customHeight="false" outlineLevel="0" collapsed="false">
      <c r="A3063" s="1" t="n">
        <v>41934</v>
      </c>
      <c r="B3063" s="0" t="n">
        <v>192.69</v>
      </c>
      <c r="C3063" s="0" t="n">
        <v>105.93</v>
      </c>
    </row>
    <row r="3064" customFormat="false" ht="15" hidden="false" customHeight="false" outlineLevel="0" collapsed="false">
      <c r="A3064" s="1" t="n">
        <v>41935</v>
      </c>
      <c r="B3064" s="0" t="n">
        <v>194.93</v>
      </c>
      <c r="C3064" s="0" t="n">
        <v>105.49</v>
      </c>
    </row>
    <row r="3065" customFormat="false" ht="15" hidden="false" customHeight="false" outlineLevel="0" collapsed="false">
      <c r="A3065" s="1" t="n">
        <v>41936</v>
      </c>
      <c r="B3065" s="0" t="n">
        <v>196.43</v>
      </c>
      <c r="C3065" s="0" t="n">
        <v>105.58</v>
      </c>
    </row>
    <row r="3066" customFormat="false" ht="15" hidden="false" customHeight="false" outlineLevel="0" collapsed="false">
      <c r="A3066" s="1" t="n">
        <v>41939</v>
      </c>
      <c r="B3066" s="0" t="n">
        <v>196.16</v>
      </c>
      <c r="C3066" s="0" t="n">
        <v>105.69</v>
      </c>
    </row>
    <row r="3067" customFormat="false" ht="15" hidden="false" customHeight="false" outlineLevel="0" collapsed="false">
      <c r="A3067" s="1" t="n">
        <v>41940</v>
      </c>
      <c r="B3067" s="0" t="n">
        <v>198.41</v>
      </c>
      <c r="C3067" s="0" t="n">
        <v>105.43</v>
      </c>
    </row>
    <row r="3068" customFormat="false" ht="15" hidden="false" customHeight="false" outlineLevel="0" collapsed="false">
      <c r="A3068" s="1" t="n">
        <v>41941</v>
      </c>
      <c r="B3068" s="0" t="n">
        <v>198.11</v>
      </c>
      <c r="C3068" s="0" t="n">
        <v>105.08</v>
      </c>
    </row>
    <row r="3069" customFormat="false" ht="15" hidden="false" customHeight="false" outlineLevel="0" collapsed="false">
      <c r="A3069" s="1" t="n">
        <v>41942</v>
      </c>
      <c r="B3069" s="0" t="n">
        <v>199.38</v>
      </c>
      <c r="C3069" s="0" t="n">
        <v>105.19</v>
      </c>
    </row>
    <row r="3070" customFormat="false" ht="15" hidden="false" customHeight="false" outlineLevel="0" collapsed="false">
      <c r="A3070" s="1" t="n">
        <v>41943</v>
      </c>
      <c r="B3070" s="0" t="n">
        <v>201.66</v>
      </c>
      <c r="C3070" s="0" t="n">
        <v>105.02</v>
      </c>
    </row>
    <row r="3071" customFormat="false" ht="15" hidden="false" customHeight="false" outlineLevel="0" collapsed="false">
      <c r="A3071" s="1" t="n">
        <v>41946</v>
      </c>
      <c r="B3071" s="0" t="n">
        <v>201.77</v>
      </c>
      <c r="C3071" s="0" t="n">
        <v>104.8</v>
      </c>
    </row>
    <row r="3072" customFormat="false" ht="15" hidden="false" customHeight="false" outlineLevel="0" collapsed="false">
      <c r="A3072" s="1" t="n">
        <v>41947</v>
      </c>
      <c r="B3072" s="0" t="n">
        <v>201.07</v>
      </c>
      <c r="C3072" s="0" t="n">
        <v>104.79</v>
      </c>
    </row>
    <row r="3073" customFormat="false" ht="15" hidden="false" customHeight="false" outlineLevel="0" collapsed="false">
      <c r="A3073" s="1" t="n">
        <v>41948</v>
      </c>
      <c r="B3073" s="0" t="n">
        <v>202.34</v>
      </c>
      <c r="C3073" s="0" t="n">
        <v>104.82</v>
      </c>
    </row>
    <row r="3074" customFormat="false" ht="15" hidden="false" customHeight="false" outlineLevel="0" collapsed="false">
      <c r="A3074" s="1" t="n">
        <v>41949</v>
      </c>
      <c r="B3074" s="0" t="n">
        <v>203.15</v>
      </c>
      <c r="C3074" s="0" t="n">
        <v>104.5</v>
      </c>
    </row>
    <row r="3075" customFormat="false" ht="15" hidden="false" customHeight="false" outlineLevel="0" collapsed="false">
      <c r="A3075" s="1" t="n">
        <v>41950</v>
      </c>
      <c r="B3075" s="0" t="n">
        <v>203.34</v>
      </c>
      <c r="C3075" s="0" t="n">
        <v>105.17</v>
      </c>
    </row>
    <row r="3076" customFormat="false" ht="15" hidden="false" customHeight="false" outlineLevel="0" collapsed="false">
      <c r="A3076" s="1" t="n">
        <v>41953</v>
      </c>
      <c r="B3076" s="0" t="n">
        <v>203.98</v>
      </c>
      <c r="C3076" s="0" t="n">
        <v>104.74</v>
      </c>
    </row>
    <row r="3077" customFormat="false" ht="15" hidden="false" customHeight="false" outlineLevel="0" collapsed="false">
      <c r="A3077" s="1" t="n">
        <v>41954</v>
      </c>
      <c r="B3077" s="0" t="n">
        <v>204.175</v>
      </c>
      <c r="C3077" s="0" t="n">
        <v>104.75</v>
      </c>
    </row>
    <row r="3078" customFormat="false" ht="15" hidden="false" customHeight="false" outlineLevel="0" collapsed="false">
      <c r="A3078" s="1" t="n">
        <v>41955</v>
      </c>
      <c r="B3078" s="0" t="n">
        <v>203.96</v>
      </c>
      <c r="C3078" s="0" t="n">
        <v>104.71</v>
      </c>
    </row>
    <row r="3079" customFormat="false" ht="15" hidden="false" customHeight="false" outlineLevel="0" collapsed="false">
      <c r="A3079" s="1" t="n">
        <v>41956</v>
      </c>
      <c r="B3079" s="0" t="n">
        <v>204.19</v>
      </c>
      <c r="C3079" s="0" t="n">
        <v>104.88</v>
      </c>
    </row>
    <row r="3080" customFormat="false" ht="15" hidden="false" customHeight="false" outlineLevel="0" collapsed="false">
      <c r="A3080" s="1" t="n">
        <v>41957</v>
      </c>
      <c r="B3080" s="0" t="n">
        <v>204.24</v>
      </c>
      <c r="C3080" s="0" t="n">
        <v>105.1</v>
      </c>
    </row>
    <row r="3081" customFormat="false" ht="15" hidden="false" customHeight="false" outlineLevel="0" collapsed="false">
      <c r="A3081" s="1" t="n">
        <v>41960</v>
      </c>
      <c r="B3081" s="0" t="n">
        <v>204.37</v>
      </c>
      <c r="C3081" s="0" t="n">
        <v>104.98</v>
      </c>
    </row>
    <row r="3082" customFormat="false" ht="15" hidden="false" customHeight="false" outlineLevel="0" collapsed="false">
      <c r="A3082" s="1" t="n">
        <v>41961</v>
      </c>
      <c r="B3082" s="0" t="n">
        <v>205.55</v>
      </c>
      <c r="C3082" s="0" t="n">
        <v>105.1</v>
      </c>
    </row>
    <row r="3083" customFormat="false" ht="15" hidden="false" customHeight="false" outlineLevel="0" collapsed="false">
      <c r="A3083" s="1" t="n">
        <v>41962</v>
      </c>
      <c r="B3083" s="0" t="n">
        <v>205.22</v>
      </c>
      <c r="C3083" s="0" t="n">
        <v>104.82</v>
      </c>
    </row>
    <row r="3084" customFormat="false" ht="15" hidden="false" customHeight="false" outlineLevel="0" collapsed="false">
      <c r="A3084" s="1" t="n">
        <v>41963</v>
      </c>
      <c r="B3084" s="0" t="n">
        <v>205.58</v>
      </c>
      <c r="C3084" s="0" t="n">
        <v>105.01</v>
      </c>
    </row>
    <row r="3085" customFormat="false" ht="15" hidden="false" customHeight="false" outlineLevel="0" collapsed="false">
      <c r="A3085" s="1" t="n">
        <v>41964</v>
      </c>
      <c r="B3085" s="0" t="n">
        <v>206.68</v>
      </c>
      <c r="C3085" s="0" t="n">
        <v>105.22</v>
      </c>
    </row>
    <row r="3086" customFormat="false" ht="15" hidden="false" customHeight="false" outlineLevel="0" collapsed="false">
      <c r="A3086" s="1" t="n">
        <v>41967</v>
      </c>
      <c r="B3086" s="0" t="n">
        <v>207.26</v>
      </c>
      <c r="C3086" s="0" t="n">
        <v>105.34</v>
      </c>
    </row>
    <row r="3087" customFormat="false" ht="15" hidden="false" customHeight="false" outlineLevel="0" collapsed="false">
      <c r="A3087" s="1" t="n">
        <v>41968</v>
      </c>
      <c r="B3087" s="0" t="n">
        <v>207.11</v>
      </c>
      <c r="C3087" s="0" t="n">
        <v>105.6</v>
      </c>
    </row>
    <row r="3088" customFormat="false" ht="15" hidden="false" customHeight="false" outlineLevel="0" collapsed="false">
      <c r="A3088" s="1" t="n">
        <v>41969</v>
      </c>
      <c r="B3088" s="0" t="n">
        <v>207.64</v>
      </c>
      <c r="C3088" s="0" t="n">
        <v>105.78</v>
      </c>
    </row>
    <row r="3089" customFormat="false" ht="15" hidden="false" customHeight="false" outlineLevel="0" collapsed="false">
      <c r="A3089" s="1" t="n">
        <v>41970</v>
      </c>
      <c r="B3089" s="0" t="n">
        <v>207.64</v>
      </c>
      <c r="C3089" s="0" t="n">
        <v>105.78</v>
      </c>
    </row>
    <row r="3090" customFormat="false" ht="15" hidden="false" customHeight="false" outlineLevel="0" collapsed="false">
      <c r="A3090" s="1" t="n">
        <v>41971</v>
      </c>
      <c r="B3090" s="0" t="n">
        <v>207.2</v>
      </c>
      <c r="C3090" s="0" t="n">
        <v>106.19</v>
      </c>
    </row>
    <row r="3091" customFormat="false" ht="15" hidden="false" customHeight="false" outlineLevel="0" collapsed="false">
      <c r="A3091" s="1" t="n">
        <v>41974</v>
      </c>
      <c r="B3091" s="0" t="n">
        <v>205.76</v>
      </c>
      <c r="C3091" s="0" t="n">
        <v>105.75</v>
      </c>
    </row>
    <row r="3092" customFormat="false" ht="15" hidden="false" customHeight="false" outlineLevel="0" collapsed="false">
      <c r="A3092" s="1" t="n">
        <v>41975</v>
      </c>
      <c r="B3092" s="0" t="n">
        <v>207.085</v>
      </c>
      <c r="C3092" s="0" t="n">
        <v>105.28</v>
      </c>
    </row>
    <row r="3093" customFormat="false" ht="15" hidden="false" customHeight="false" outlineLevel="0" collapsed="false">
      <c r="A3093" s="1" t="n">
        <v>41976</v>
      </c>
      <c r="B3093" s="0" t="n">
        <v>207.89</v>
      </c>
      <c r="C3093" s="0" t="n">
        <v>105.32</v>
      </c>
    </row>
    <row r="3094" customFormat="false" ht="15" hidden="false" customHeight="false" outlineLevel="0" collapsed="false">
      <c r="A3094" s="1" t="n">
        <v>41977</v>
      </c>
      <c r="B3094" s="0" t="n">
        <v>207.66</v>
      </c>
      <c r="C3094" s="0" t="n">
        <v>105.69</v>
      </c>
    </row>
    <row r="3095" customFormat="false" ht="15" hidden="false" customHeight="false" outlineLevel="0" collapsed="false">
      <c r="A3095" s="1" t="n">
        <v>41978</v>
      </c>
      <c r="B3095" s="0" t="n">
        <v>208</v>
      </c>
      <c r="C3095" s="0" t="n">
        <v>105.1</v>
      </c>
    </row>
    <row r="3096" customFormat="false" ht="15" hidden="false" customHeight="false" outlineLevel="0" collapsed="false">
      <c r="A3096" s="1" t="n">
        <v>41981</v>
      </c>
      <c r="B3096" s="0" t="n">
        <v>206.61</v>
      </c>
      <c r="C3096" s="0" t="n">
        <v>105.45</v>
      </c>
    </row>
    <row r="3097" customFormat="false" ht="15" hidden="false" customHeight="false" outlineLevel="0" collapsed="false">
      <c r="A3097" s="1" t="n">
        <v>41982</v>
      </c>
      <c r="B3097" s="0" t="n">
        <v>206.47</v>
      </c>
      <c r="C3097" s="0" t="n">
        <v>105.84</v>
      </c>
    </row>
    <row r="3098" customFormat="false" ht="15" hidden="false" customHeight="false" outlineLevel="0" collapsed="false">
      <c r="A3098" s="1" t="n">
        <v>41983</v>
      </c>
      <c r="B3098" s="0" t="n">
        <v>203.1601</v>
      </c>
      <c r="C3098" s="0" t="n">
        <v>106.32</v>
      </c>
    </row>
    <row r="3099" customFormat="false" ht="15" hidden="false" customHeight="false" outlineLevel="0" collapsed="false">
      <c r="A3099" s="1" t="n">
        <v>41984</v>
      </c>
      <c r="B3099" s="0" t="n">
        <v>204.19</v>
      </c>
      <c r="C3099" s="0" t="n">
        <v>106.135</v>
      </c>
    </row>
    <row r="3100" customFormat="false" ht="15" hidden="false" customHeight="false" outlineLevel="0" collapsed="false">
      <c r="A3100" s="1" t="n">
        <v>41985</v>
      </c>
      <c r="B3100" s="0" t="n">
        <v>200.89</v>
      </c>
      <c r="C3100" s="0" t="n">
        <v>107.01</v>
      </c>
    </row>
    <row r="3101" customFormat="false" ht="15" hidden="false" customHeight="false" outlineLevel="0" collapsed="false">
      <c r="A3101" s="1" t="n">
        <v>41988</v>
      </c>
      <c r="B3101" s="0" t="n">
        <v>199.51</v>
      </c>
      <c r="C3101" s="0" t="n">
        <v>106.62</v>
      </c>
    </row>
    <row r="3102" customFormat="false" ht="15" hidden="false" customHeight="false" outlineLevel="0" collapsed="false">
      <c r="A3102" s="1" t="n">
        <v>41989</v>
      </c>
      <c r="B3102" s="0" t="n">
        <v>197.91</v>
      </c>
      <c r="C3102" s="0" t="n">
        <v>107.155</v>
      </c>
    </row>
    <row r="3103" customFormat="false" ht="15" hidden="false" customHeight="false" outlineLevel="0" collapsed="false">
      <c r="A3103" s="1" t="n">
        <v>41990</v>
      </c>
      <c r="B3103" s="0" t="n">
        <v>201.79</v>
      </c>
      <c r="C3103" s="0" t="n">
        <v>106.42</v>
      </c>
    </row>
    <row r="3104" customFormat="false" ht="15" hidden="false" customHeight="false" outlineLevel="0" collapsed="false">
      <c r="A3104" s="1" t="n">
        <v>41991</v>
      </c>
      <c r="B3104" s="0" t="n">
        <v>206.78</v>
      </c>
      <c r="C3104" s="0" t="n">
        <v>105.82</v>
      </c>
    </row>
    <row r="3105" customFormat="false" ht="15" hidden="false" customHeight="false" outlineLevel="0" collapsed="false">
      <c r="A3105" s="1" t="n">
        <v>41992</v>
      </c>
      <c r="B3105" s="0" t="n">
        <v>206.52</v>
      </c>
      <c r="C3105" s="0" t="n">
        <v>106.21</v>
      </c>
    </row>
    <row r="3106" customFormat="false" ht="15" hidden="false" customHeight="false" outlineLevel="0" collapsed="false">
      <c r="A3106" s="1" t="n">
        <v>41995</v>
      </c>
      <c r="B3106" s="0" t="n">
        <v>207.47</v>
      </c>
      <c r="C3106" s="0" t="n">
        <v>106.21</v>
      </c>
    </row>
    <row r="3107" customFormat="false" ht="15" hidden="false" customHeight="false" outlineLevel="0" collapsed="false">
      <c r="A3107" s="1" t="n">
        <v>41996</v>
      </c>
      <c r="B3107" s="0" t="n">
        <v>207.75</v>
      </c>
      <c r="C3107" s="0" t="n">
        <v>105.33</v>
      </c>
    </row>
    <row r="3108" customFormat="false" ht="15" hidden="false" customHeight="false" outlineLevel="0" collapsed="false">
      <c r="A3108" s="1" t="n">
        <v>41997</v>
      </c>
      <c r="B3108" s="0" t="n">
        <v>207.77</v>
      </c>
      <c r="C3108" s="0" t="n">
        <v>105.25</v>
      </c>
    </row>
    <row r="3109" customFormat="false" ht="15" hidden="false" customHeight="false" outlineLevel="0" collapsed="false">
      <c r="A3109" s="1" t="n">
        <v>41998</v>
      </c>
      <c r="B3109" s="0" t="n">
        <v>207.77</v>
      </c>
      <c r="C3109" s="0" t="n">
        <v>105.25</v>
      </c>
    </row>
    <row r="3110" customFormat="false" ht="15" hidden="false" customHeight="false" outlineLevel="0" collapsed="false">
      <c r="A3110" s="1" t="n">
        <v>41999</v>
      </c>
      <c r="B3110" s="0" t="n">
        <v>208.44</v>
      </c>
      <c r="C3110" s="0" t="n">
        <v>105.39</v>
      </c>
    </row>
    <row r="3111" customFormat="false" ht="15" hidden="false" customHeight="false" outlineLevel="0" collapsed="false">
      <c r="A3111" s="1" t="n">
        <v>42002</v>
      </c>
      <c r="B3111" s="0" t="n">
        <v>208.72</v>
      </c>
      <c r="C3111" s="0" t="n">
        <v>105.75</v>
      </c>
    </row>
    <row r="3112" customFormat="false" ht="15" hidden="false" customHeight="false" outlineLevel="0" collapsed="false">
      <c r="A3112" s="1" t="n">
        <v>42003</v>
      </c>
      <c r="B3112" s="0" t="n">
        <v>207.6</v>
      </c>
      <c r="C3112" s="0" t="n">
        <v>105.87</v>
      </c>
    </row>
    <row r="3113" customFormat="false" ht="15" hidden="false" customHeight="false" outlineLevel="0" collapsed="false">
      <c r="A3113" s="1" t="n">
        <v>42004</v>
      </c>
      <c r="B3113" s="0" t="n">
        <v>205.54</v>
      </c>
      <c r="C3113" s="0" t="n">
        <v>105.99</v>
      </c>
    </row>
    <row r="3114" customFormat="false" ht="15" hidden="false" customHeight="false" outlineLevel="0" collapsed="false">
      <c r="A3114" s="1" t="n">
        <v>42005</v>
      </c>
      <c r="B3114" s="0" t="n">
        <v>205.54</v>
      </c>
      <c r="C3114" s="0" t="n">
        <v>105.99</v>
      </c>
    </row>
    <row r="3115" customFormat="false" ht="15" hidden="false" customHeight="false" outlineLevel="0" collapsed="false">
      <c r="A3115" s="1" t="n">
        <v>42006</v>
      </c>
      <c r="B3115" s="0" t="n">
        <v>205.43</v>
      </c>
      <c r="C3115" s="0" t="n">
        <v>106.53</v>
      </c>
    </row>
    <row r="3116" customFormat="false" ht="15" hidden="false" customHeight="false" outlineLevel="0" collapsed="false">
      <c r="A3116" s="1" t="n">
        <v>42009</v>
      </c>
      <c r="B3116" s="0" t="n">
        <v>201.72</v>
      </c>
      <c r="C3116" s="0" t="n">
        <v>107.18</v>
      </c>
    </row>
    <row r="3117" customFormat="false" ht="15" hidden="false" customHeight="false" outlineLevel="0" collapsed="false">
      <c r="A3117" s="1" t="n">
        <v>42010</v>
      </c>
      <c r="B3117" s="0" t="n">
        <v>199.82</v>
      </c>
      <c r="C3117" s="0" t="n">
        <v>107.9</v>
      </c>
    </row>
    <row r="3118" customFormat="false" ht="15" hidden="false" customHeight="false" outlineLevel="0" collapsed="false">
      <c r="A3118" s="1" t="n">
        <v>42011</v>
      </c>
      <c r="B3118" s="0" t="n">
        <v>202.31</v>
      </c>
      <c r="C3118" s="0" t="n">
        <v>107.88</v>
      </c>
    </row>
    <row r="3119" customFormat="false" ht="15" hidden="false" customHeight="false" outlineLevel="0" collapsed="false">
      <c r="A3119" s="1" t="n">
        <v>42012</v>
      </c>
      <c r="B3119" s="0" t="n">
        <v>205.9</v>
      </c>
      <c r="C3119" s="0" t="n">
        <v>107.44</v>
      </c>
    </row>
    <row r="3120" customFormat="false" ht="15" hidden="false" customHeight="false" outlineLevel="0" collapsed="false">
      <c r="A3120" s="1" t="n">
        <v>42013</v>
      </c>
      <c r="B3120" s="0" t="n">
        <v>204.25</v>
      </c>
      <c r="C3120" s="0" t="n">
        <v>107.97</v>
      </c>
    </row>
    <row r="3121" customFormat="false" ht="15" hidden="false" customHeight="false" outlineLevel="0" collapsed="false">
      <c r="A3121" s="1" t="n">
        <v>42016</v>
      </c>
      <c r="B3121" s="0" t="n">
        <v>202.65</v>
      </c>
      <c r="C3121" s="0" t="n">
        <v>108.35</v>
      </c>
    </row>
    <row r="3122" customFormat="false" ht="15" hidden="false" customHeight="false" outlineLevel="0" collapsed="false">
      <c r="A3122" s="1" t="n">
        <v>42017</v>
      </c>
      <c r="B3122" s="0" t="n">
        <v>202.08</v>
      </c>
      <c r="C3122" s="0" t="n">
        <v>108.45</v>
      </c>
    </row>
    <row r="3123" customFormat="false" ht="15" hidden="false" customHeight="false" outlineLevel="0" collapsed="false">
      <c r="A3123" s="1" t="n">
        <v>42018</v>
      </c>
      <c r="B3123" s="0" t="n">
        <v>200.86</v>
      </c>
      <c r="C3123" s="0" t="n">
        <v>108.95</v>
      </c>
    </row>
    <row r="3124" customFormat="false" ht="15" hidden="false" customHeight="false" outlineLevel="0" collapsed="false">
      <c r="A3124" s="1" t="n">
        <v>42019</v>
      </c>
      <c r="B3124" s="0" t="n">
        <v>199.0199</v>
      </c>
      <c r="C3124" s="0" t="n">
        <v>109.88</v>
      </c>
    </row>
    <row r="3125" customFormat="false" ht="15" hidden="false" customHeight="false" outlineLevel="0" collapsed="false">
      <c r="A3125" s="1" t="n">
        <v>42020</v>
      </c>
      <c r="B3125" s="0" t="n">
        <v>201.63</v>
      </c>
      <c r="C3125" s="0" t="n">
        <v>109.07</v>
      </c>
    </row>
    <row r="3126" customFormat="false" ht="15" hidden="false" customHeight="false" outlineLevel="0" collapsed="false">
      <c r="A3126" s="1" t="n">
        <v>42023</v>
      </c>
      <c r="B3126" s="0" t="n">
        <v>201.63</v>
      </c>
      <c r="C3126" s="0" t="n">
        <v>109.07</v>
      </c>
    </row>
    <row r="3127" customFormat="false" ht="15" hidden="false" customHeight="false" outlineLevel="0" collapsed="false">
      <c r="A3127" s="1" t="n">
        <v>42024</v>
      </c>
      <c r="B3127" s="0" t="n">
        <v>202.055</v>
      </c>
      <c r="C3127" s="0" t="n">
        <v>109.32</v>
      </c>
    </row>
    <row r="3128" customFormat="false" ht="15" hidden="false" customHeight="false" outlineLevel="0" collapsed="false">
      <c r="A3128" s="1" t="n">
        <v>42025</v>
      </c>
      <c r="B3128" s="0" t="n">
        <v>203.08</v>
      </c>
      <c r="C3128" s="0" t="n">
        <v>108.8</v>
      </c>
    </row>
    <row r="3129" customFormat="false" ht="15" hidden="false" customHeight="false" outlineLevel="0" collapsed="false">
      <c r="A3129" s="1" t="n">
        <v>42026</v>
      </c>
      <c r="B3129" s="0" t="n">
        <v>206.1</v>
      </c>
      <c r="C3129" s="0" t="n">
        <v>108.53</v>
      </c>
    </row>
    <row r="3130" customFormat="false" ht="15" hidden="false" customHeight="false" outlineLevel="0" collapsed="false">
      <c r="A3130" s="1" t="n">
        <v>42027</v>
      </c>
      <c r="B3130" s="0" t="n">
        <v>204.97</v>
      </c>
      <c r="C3130" s="0" t="n">
        <v>109.24</v>
      </c>
    </row>
    <row r="3131" customFormat="false" ht="15" hidden="false" customHeight="false" outlineLevel="0" collapsed="false">
      <c r="A3131" s="1" t="n">
        <v>42030</v>
      </c>
      <c r="B3131" s="0" t="n">
        <v>205.45</v>
      </c>
      <c r="C3131" s="0" t="n">
        <v>108.99</v>
      </c>
    </row>
    <row r="3132" customFormat="false" ht="15" hidden="false" customHeight="false" outlineLevel="0" collapsed="false">
      <c r="A3132" s="1" t="n">
        <v>42031</v>
      </c>
      <c r="B3132" s="0" t="n">
        <v>202.74</v>
      </c>
      <c r="C3132" s="0" t="n">
        <v>109.14</v>
      </c>
    </row>
    <row r="3133" customFormat="false" ht="15" hidden="false" customHeight="false" outlineLevel="0" collapsed="false">
      <c r="A3133" s="1" t="n">
        <v>42032</v>
      </c>
      <c r="B3133" s="0" t="n">
        <v>200.14</v>
      </c>
      <c r="C3133" s="0" t="n">
        <v>109.98</v>
      </c>
    </row>
    <row r="3134" customFormat="false" ht="15" hidden="false" customHeight="false" outlineLevel="0" collapsed="false">
      <c r="A3134" s="1" t="n">
        <v>42033</v>
      </c>
      <c r="B3134" s="0" t="n">
        <v>201.9902</v>
      </c>
      <c r="C3134" s="0" t="n">
        <v>109.59</v>
      </c>
    </row>
    <row r="3135" customFormat="false" ht="15" hidden="false" customHeight="false" outlineLevel="0" collapsed="false">
      <c r="A3135" s="1" t="n">
        <v>42034</v>
      </c>
      <c r="B3135" s="0" t="n">
        <v>199.45</v>
      </c>
      <c r="C3135" s="0" t="n">
        <v>110.55</v>
      </c>
    </row>
    <row r="3136" customFormat="false" ht="15" hidden="false" customHeight="false" outlineLevel="0" collapsed="false">
      <c r="A3136" s="1" t="n">
        <v>42037</v>
      </c>
      <c r="B3136" s="0" t="n">
        <v>201.92</v>
      </c>
      <c r="C3136" s="0" t="n">
        <v>110.23</v>
      </c>
    </row>
    <row r="3137" customFormat="false" ht="15" hidden="false" customHeight="false" outlineLevel="0" collapsed="false">
      <c r="A3137" s="1" t="n">
        <v>42038</v>
      </c>
      <c r="B3137" s="0" t="n">
        <v>204.84</v>
      </c>
      <c r="C3137" s="0" t="n">
        <v>109.3</v>
      </c>
    </row>
    <row r="3138" customFormat="false" ht="15" hidden="false" customHeight="false" outlineLevel="0" collapsed="false">
      <c r="A3138" s="1" t="n">
        <v>42039</v>
      </c>
      <c r="B3138" s="0" t="n">
        <v>204.06</v>
      </c>
      <c r="C3138" s="0" t="n">
        <v>109.48</v>
      </c>
    </row>
    <row r="3139" customFormat="false" ht="15" hidden="false" customHeight="false" outlineLevel="0" collapsed="false">
      <c r="A3139" s="1" t="n">
        <v>42040</v>
      </c>
      <c r="B3139" s="0" t="n">
        <v>206.12</v>
      </c>
      <c r="C3139" s="0" t="n">
        <v>109.08</v>
      </c>
    </row>
    <row r="3140" customFormat="false" ht="15" hidden="false" customHeight="false" outlineLevel="0" collapsed="false">
      <c r="A3140" s="1" t="n">
        <v>42041</v>
      </c>
      <c r="B3140" s="0" t="n">
        <v>205.55</v>
      </c>
      <c r="C3140" s="0" t="n">
        <v>107.86</v>
      </c>
    </row>
    <row r="3141" customFormat="false" ht="15" hidden="false" customHeight="false" outlineLevel="0" collapsed="false">
      <c r="A3141" s="1" t="n">
        <v>42044</v>
      </c>
      <c r="B3141" s="0" t="n">
        <v>204.63</v>
      </c>
      <c r="C3141" s="0" t="n">
        <v>107.81</v>
      </c>
    </row>
    <row r="3142" customFormat="false" ht="15" hidden="false" customHeight="false" outlineLevel="0" collapsed="false">
      <c r="A3142" s="1" t="n">
        <v>42045</v>
      </c>
      <c r="B3142" s="0" t="n">
        <v>206.81</v>
      </c>
      <c r="C3142" s="0" t="n">
        <v>107.54</v>
      </c>
    </row>
    <row r="3143" customFormat="false" ht="15" hidden="false" customHeight="false" outlineLevel="0" collapsed="false">
      <c r="A3143" s="1" t="n">
        <v>42046</v>
      </c>
      <c r="B3143" s="0" t="n">
        <v>206.93</v>
      </c>
      <c r="C3143" s="0" t="n">
        <v>107.5</v>
      </c>
    </row>
    <row r="3144" customFormat="false" ht="15" hidden="false" customHeight="false" outlineLevel="0" collapsed="false">
      <c r="A3144" s="1" t="n">
        <v>42047</v>
      </c>
      <c r="B3144" s="0" t="n">
        <v>208.92</v>
      </c>
      <c r="C3144" s="0" t="n">
        <v>107.54</v>
      </c>
    </row>
    <row r="3145" customFormat="false" ht="15" hidden="false" customHeight="false" outlineLevel="0" collapsed="false">
      <c r="A3145" s="1" t="n">
        <v>42048</v>
      </c>
      <c r="B3145" s="0" t="n">
        <v>209.78</v>
      </c>
      <c r="C3145" s="0" t="n">
        <v>107.18</v>
      </c>
    </row>
    <row r="3146" customFormat="false" ht="15" hidden="false" customHeight="false" outlineLevel="0" collapsed="false">
      <c r="A3146" s="1" t="n">
        <v>42051</v>
      </c>
      <c r="B3146" s="0" t="n">
        <v>209.78</v>
      </c>
      <c r="C3146" s="0" t="n">
        <v>107.18</v>
      </c>
    </row>
    <row r="3147" customFormat="false" ht="15" hidden="false" customHeight="false" outlineLevel="0" collapsed="false">
      <c r="A3147" s="1" t="n">
        <v>42052</v>
      </c>
      <c r="B3147" s="0" t="n">
        <v>210.11</v>
      </c>
      <c r="C3147" s="0" t="n">
        <v>106.42</v>
      </c>
    </row>
    <row r="3148" customFormat="false" ht="15" hidden="false" customHeight="false" outlineLevel="0" collapsed="false">
      <c r="A3148" s="1" t="n">
        <v>42053</v>
      </c>
      <c r="B3148" s="0" t="n">
        <v>210.13</v>
      </c>
      <c r="C3148" s="0" t="n">
        <v>106.93</v>
      </c>
    </row>
    <row r="3149" customFormat="false" ht="15" hidden="false" customHeight="false" outlineLevel="0" collapsed="false">
      <c r="A3149" s="1" t="n">
        <v>42054</v>
      </c>
      <c r="B3149" s="0" t="n">
        <v>209.98</v>
      </c>
      <c r="C3149" s="0" t="n">
        <v>106.66</v>
      </c>
    </row>
    <row r="3150" customFormat="false" ht="15" hidden="false" customHeight="false" outlineLevel="0" collapsed="false">
      <c r="A3150" s="1" t="n">
        <v>42055</v>
      </c>
      <c r="B3150" s="0" t="n">
        <v>211.239</v>
      </c>
      <c r="C3150" s="0" t="n">
        <v>106.6</v>
      </c>
    </row>
    <row r="3151" customFormat="false" ht="15" hidden="false" customHeight="false" outlineLevel="0" collapsed="false">
      <c r="A3151" s="1" t="n">
        <v>42058</v>
      </c>
      <c r="B3151" s="0" t="n">
        <v>211.209</v>
      </c>
      <c r="C3151" s="0" t="n">
        <v>107.09</v>
      </c>
    </row>
    <row r="3152" customFormat="false" ht="15" hidden="false" customHeight="false" outlineLevel="0" collapsed="false">
      <c r="A3152" s="1" t="n">
        <v>42059</v>
      </c>
      <c r="B3152" s="0" t="n">
        <v>211.81</v>
      </c>
      <c r="C3152" s="0" t="n">
        <v>107.8</v>
      </c>
    </row>
    <row r="3153" customFormat="false" ht="15" hidden="false" customHeight="false" outlineLevel="0" collapsed="false">
      <c r="A3153" s="1" t="n">
        <v>42060</v>
      </c>
      <c r="B3153" s="0" t="n">
        <v>211.63</v>
      </c>
      <c r="C3153" s="0" t="n">
        <v>107.9</v>
      </c>
    </row>
    <row r="3154" customFormat="false" ht="15" hidden="false" customHeight="false" outlineLevel="0" collapsed="false">
      <c r="A3154" s="1" t="n">
        <v>42061</v>
      </c>
      <c r="B3154" s="0" t="n">
        <v>211.38</v>
      </c>
      <c r="C3154" s="0" t="n">
        <v>107.26</v>
      </c>
    </row>
    <row r="3155" customFormat="false" ht="15" hidden="false" customHeight="false" outlineLevel="0" collapsed="false">
      <c r="A3155" s="1" t="n">
        <v>42062</v>
      </c>
      <c r="B3155" s="0" t="n">
        <v>210.66</v>
      </c>
      <c r="C3155" s="0" t="n">
        <v>107.64</v>
      </c>
    </row>
    <row r="3156" customFormat="false" ht="15" hidden="false" customHeight="false" outlineLevel="0" collapsed="false">
      <c r="A3156" s="1" t="n">
        <v>42065</v>
      </c>
      <c r="B3156" s="0" t="n">
        <v>211.99</v>
      </c>
      <c r="C3156" s="0" t="n">
        <v>106.67</v>
      </c>
    </row>
    <row r="3157" customFormat="false" ht="15" hidden="false" customHeight="false" outlineLevel="0" collapsed="false">
      <c r="A3157" s="1" t="n">
        <v>42066</v>
      </c>
      <c r="B3157" s="0" t="n">
        <v>211.12</v>
      </c>
      <c r="C3157" s="0" t="n">
        <v>106.44</v>
      </c>
    </row>
    <row r="3158" customFormat="false" ht="15" hidden="false" customHeight="false" outlineLevel="0" collapsed="false">
      <c r="A3158" s="1" t="n">
        <v>42067</v>
      </c>
      <c r="B3158" s="0" t="n">
        <v>210.2301</v>
      </c>
      <c r="C3158" s="0" t="n">
        <v>106.52</v>
      </c>
    </row>
    <row r="3159" customFormat="false" ht="15" hidden="false" customHeight="false" outlineLevel="0" collapsed="false">
      <c r="A3159" s="1" t="n">
        <v>42068</v>
      </c>
      <c r="B3159" s="0" t="n">
        <v>210.46</v>
      </c>
      <c r="C3159" s="0" t="n">
        <v>106.58</v>
      </c>
    </row>
    <row r="3160" customFormat="false" ht="15" hidden="false" customHeight="false" outlineLevel="0" collapsed="false">
      <c r="A3160" s="1" t="n">
        <v>42069</v>
      </c>
      <c r="B3160" s="0" t="n">
        <v>207.5</v>
      </c>
      <c r="C3160" s="0" t="n">
        <v>105.49</v>
      </c>
    </row>
    <row r="3161" customFormat="false" ht="15" hidden="false" customHeight="false" outlineLevel="0" collapsed="false">
      <c r="A3161" s="1" t="n">
        <v>42072</v>
      </c>
      <c r="B3161" s="0" t="n">
        <v>208.36</v>
      </c>
      <c r="C3161" s="0" t="n">
        <v>105.98</v>
      </c>
    </row>
    <row r="3162" customFormat="false" ht="15" hidden="false" customHeight="false" outlineLevel="0" collapsed="false">
      <c r="A3162" s="1" t="n">
        <v>42073</v>
      </c>
      <c r="B3162" s="0" t="n">
        <v>204.98</v>
      </c>
      <c r="C3162" s="0" t="n">
        <v>106.43</v>
      </c>
    </row>
    <row r="3163" customFormat="false" ht="15" hidden="false" customHeight="false" outlineLevel="0" collapsed="false">
      <c r="A3163" s="1" t="n">
        <v>42074</v>
      </c>
      <c r="B3163" s="0" t="n">
        <v>204.5</v>
      </c>
      <c r="C3163" s="0" t="n">
        <v>106.62</v>
      </c>
    </row>
    <row r="3164" customFormat="false" ht="15" hidden="false" customHeight="false" outlineLevel="0" collapsed="false">
      <c r="A3164" s="1" t="n">
        <v>42075</v>
      </c>
      <c r="B3164" s="0" t="n">
        <v>207.1</v>
      </c>
      <c r="C3164" s="0" t="n">
        <v>106.72</v>
      </c>
    </row>
    <row r="3165" customFormat="false" ht="15" hidden="false" customHeight="false" outlineLevel="0" collapsed="false">
      <c r="A3165" s="1" t="n">
        <v>42076</v>
      </c>
      <c r="B3165" s="0" t="n">
        <v>205.8272</v>
      </c>
      <c r="C3165" s="0" t="n">
        <v>106.56</v>
      </c>
    </row>
    <row r="3166" customFormat="false" ht="15" hidden="false" customHeight="false" outlineLevel="0" collapsed="false">
      <c r="A3166" s="1" t="n">
        <v>42079</v>
      </c>
      <c r="B3166" s="0" t="n">
        <v>208.58</v>
      </c>
      <c r="C3166" s="0" t="n">
        <v>106.93</v>
      </c>
    </row>
    <row r="3167" customFormat="false" ht="15" hidden="false" customHeight="false" outlineLevel="0" collapsed="false">
      <c r="A3167" s="1" t="n">
        <v>42080</v>
      </c>
      <c r="B3167" s="0" t="n">
        <v>207.96</v>
      </c>
      <c r="C3167" s="0" t="n">
        <v>107.15</v>
      </c>
    </row>
    <row r="3168" customFormat="false" ht="15" hidden="false" customHeight="false" outlineLevel="0" collapsed="false">
      <c r="A3168" s="1" t="n">
        <v>42081</v>
      </c>
      <c r="B3168" s="0" t="n">
        <v>210.46</v>
      </c>
      <c r="C3168" s="0" t="n">
        <v>108.38</v>
      </c>
    </row>
    <row r="3169" customFormat="false" ht="15" hidden="false" customHeight="false" outlineLevel="0" collapsed="false">
      <c r="A3169" s="1" t="n">
        <v>42082</v>
      </c>
      <c r="B3169" s="0" t="n">
        <v>209.5</v>
      </c>
      <c r="C3169" s="0" t="n">
        <v>107.87</v>
      </c>
    </row>
    <row r="3170" customFormat="false" ht="15" hidden="false" customHeight="false" outlineLevel="0" collapsed="false">
      <c r="A3170" s="1" t="n">
        <v>42083</v>
      </c>
      <c r="B3170" s="0" t="n">
        <v>210.41</v>
      </c>
      <c r="C3170" s="0" t="n">
        <v>108.31</v>
      </c>
    </row>
    <row r="3171" customFormat="false" ht="15" hidden="false" customHeight="false" outlineLevel="0" collapsed="false">
      <c r="A3171" s="1" t="n">
        <v>42086</v>
      </c>
      <c r="B3171" s="0" t="n">
        <v>210</v>
      </c>
      <c r="C3171" s="0" t="n">
        <v>108.45</v>
      </c>
    </row>
    <row r="3172" customFormat="false" ht="15" hidden="false" customHeight="false" outlineLevel="0" collapsed="false">
      <c r="A3172" s="1" t="n">
        <v>42087</v>
      </c>
      <c r="B3172" s="0" t="n">
        <v>208.82</v>
      </c>
      <c r="C3172" s="0" t="n">
        <v>108.78</v>
      </c>
    </row>
    <row r="3173" customFormat="false" ht="15" hidden="false" customHeight="false" outlineLevel="0" collapsed="false">
      <c r="A3173" s="1" t="n">
        <v>42088</v>
      </c>
      <c r="B3173" s="0" t="n">
        <v>205.76</v>
      </c>
      <c r="C3173" s="0" t="n">
        <v>108.31</v>
      </c>
    </row>
    <row r="3174" customFormat="false" ht="15" hidden="false" customHeight="false" outlineLevel="0" collapsed="false">
      <c r="A3174" s="1" t="n">
        <v>42089</v>
      </c>
      <c r="B3174" s="0" t="n">
        <v>205.27</v>
      </c>
      <c r="C3174" s="0" t="n">
        <v>107.7</v>
      </c>
    </row>
    <row r="3175" customFormat="false" ht="15" hidden="false" customHeight="false" outlineLevel="0" collapsed="false">
      <c r="A3175" s="1" t="n">
        <v>42090</v>
      </c>
      <c r="B3175" s="0" t="n">
        <v>205.74</v>
      </c>
      <c r="C3175" s="0" t="n">
        <v>108.12</v>
      </c>
    </row>
    <row r="3176" customFormat="false" ht="15" hidden="false" customHeight="false" outlineLevel="0" collapsed="false">
      <c r="A3176" s="1" t="n">
        <v>42093</v>
      </c>
      <c r="B3176" s="0" t="n">
        <v>208.25</v>
      </c>
      <c r="C3176" s="0" t="n">
        <v>108.11</v>
      </c>
    </row>
    <row r="3177" customFormat="false" ht="15" hidden="false" customHeight="false" outlineLevel="0" collapsed="false">
      <c r="A3177" s="1" t="n">
        <v>42094</v>
      </c>
      <c r="B3177" s="0" t="n">
        <v>206.43</v>
      </c>
      <c r="C3177" s="0" t="n">
        <v>108.39</v>
      </c>
    </row>
    <row r="3178" customFormat="false" ht="15" hidden="false" customHeight="false" outlineLevel="0" collapsed="false">
      <c r="A3178" s="1" t="n">
        <v>42095</v>
      </c>
      <c r="B3178" s="0" t="n">
        <v>205.7</v>
      </c>
      <c r="C3178" s="0" t="n">
        <v>108.73</v>
      </c>
    </row>
    <row r="3179" customFormat="false" ht="15" hidden="false" customHeight="false" outlineLevel="0" collapsed="false">
      <c r="A3179" s="1" t="n">
        <v>42096</v>
      </c>
      <c r="B3179" s="0" t="n">
        <v>206.435</v>
      </c>
      <c r="C3179" s="0" t="n">
        <v>108.42</v>
      </c>
    </row>
    <row r="3180" customFormat="false" ht="15" hidden="false" customHeight="false" outlineLevel="0" collapsed="false">
      <c r="A3180" s="1" t="n">
        <v>42097</v>
      </c>
      <c r="B3180" s="0" t="n">
        <v>206.435</v>
      </c>
      <c r="C3180" s="0" t="n">
        <v>108.42</v>
      </c>
    </row>
    <row r="3181" customFormat="false" ht="15" hidden="false" customHeight="false" outlineLevel="0" collapsed="false">
      <c r="A3181" s="1" t="n">
        <v>42100</v>
      </c>
      <c r="B3181" s="0" t="n">
        <v>207.83</v>
      </c>
      <c r="C3181" s="0" t="n">
        <v>108.56</v>
      </c>
    </row>
    <row r="3182" customFormat="false" ht="15" hidden="false" customHeight="false" outlineLevel="0" collapsed="false">
      <c r="A3182" s="1" t="n">
        <v>42101</v>
      </c>
      <c r="B3182" s="0" t="n">
        <v>207.28</v>
      </c>
      <c r="C3182" s="0" t="n">
        <v>108.65</v>
      </c>
    </row>
    <row r="3183" customFormat="false" ht="15" hidden="false" customHeight="false" outlineLevel="0" collapsed="false">
      <c r="A3183" s="1" t="n">
        <v>42102</v>
      </c>
      <c r="B3183" s="0" t="n">
        <v>207.975</v>
      </c>
      <c r="C3183" s="0" t="n">
        <v>108.55</v>
      </c>
    </row>
    <row r="3184" customFormat="false" ht="15" hidden="false" customHeight="false" outlineLevel="0" collapsed="false">
      <c r="A3184" s="1" t="n">
        <v>42103</v>
      </c>
      <c r="B3184" s="0" t="n">
        <v>208.9</v>
      </c>
      <c r="C3184" s="0" t="n">
        <v>108.11</v>
      </c>
    </row>
    <row r="3185" customFormat="false" ht="15" hidden="false" customHeight="false" outlineLevel="0" collapsed="false">
      <c r="A3185" s="1" t="n">
        <v>42104</v>
      </c>
      <c r="B3185" s="0" t="n">
        <v>210.04</v>
      </c>
      <c r="C3185" s="0" t="n">
        <v>108.08</v>
      </c>
    </row>
    <row r="3186" customFormat="false" ht="15" hidden="false" customHeight="false" outlineLevel="0" collapsed="false">
      <c r="A3186" s="1" t="n">
        <v>42107</v>
      </c>
      <c r="B3186" s="0" t="n">
        <v>209.09</v>
      </c>
      <c r="C3186" s="0" t="n">
        <v>108.3</v>
      </c>
    </row>
    <row r="3187" customFormat="false" ht="15" hidden="false" customHeight="false" outlineLevel="0" collapsed="false">
      <c r="A3187" s="1" t="n">
        <v>42108</v>
      </c>
      <c r="B3187" s="0" t="n">
        <v>209.49</v>
      </c>
      <c r="C3187" s="0" t="n">
        <v>108.62</v>
      </c>
    </row>
    <row r="3188" customFormat="false" ht="15" hidden="false" customHeight="false" outlineLevel="0" collapsed="false">
      <c r="A3188" s="1" t="n">
        <v>42109</v>
      </c>
      <c r="B3188" s="0" t="n">
        <v>210.43</v>
      </c>
      <c r="C3188" s="0" t="n">
        <v>108.68</v>
      </c>
    </row>
    <row r="3189" customFormat="false" ht="15" hidden="false" customHeight="false" outlineLevel="0" collapsed="false">
      <c r="A3189" s="1" t="n">
        <v>42110</v>
      </c>
      <c r="B3189" s="0" t="n">
        <v>210.37</v>
      </c>
      <c r="C3189" s="0" t="n">
        <v>108.76</v>
      </c>
    </row>
    <row r="3190" customFormat="false" ht="15" hidden="false" customHeight="false" outlineLevel="0" collapsed="false">
      <c r="A3190" s="1" t="n">
        <v>42111</v>
      </c>
      <c r="B3190" s="0" t="n">
        <v>207.95</v>
      </c>
      <c r="C3190" s="0" t="n">
        <v>108.98</v>
      </c>
    </row>
    <row r="3191" customFormat="false" ht="15" hidden="false" customHeight="false" outlineLevel="0" collapsed="false">
      <c r="A3191" s="1" t="n">
        <v>42114</v>
      </c>
      <c r="B3191" s="0" t="n">
        <v>209.85</v>
      </c>
      <c r="C3191" s="0" t="n">
        <v>108.78</v>
      </c>
    </row>
    <row r="3192" customFormat="false" ht="15" hidden="false" customHeight="false" outlineLevel="0" collapsed="false">
      <c r="A3192" s="1" t="n">
        <v>42115</v>
      </c>
      <c r="B3192" s="0" t="n">
        <v>209.6</v>
      </c>
      <c r="C3192" s="0" t="n">
        <v>108.55</v>
      </c>
    </row>
    <row r="3193" customFormat="false" ht="15" hidden="false" customHeight="false" outlineLevel="0" collapsed="false">
      <c r="A3193" s="1" t="n">
        <v>42116</v>
      </c>
      <c r="B3193" s="0" t="n">
        <v>210.63</v>
      </c>
      <c r="C3193" s="0" t="n">
        <v>107.92</v>
      </c>
    </row>
    <row r="3194" customFormat="false" ht="15" hidden="false" customHeight="false" outlineLevel="0" collapsed="false">
      <c r="A3194" s="1" t="n">
        <v>42117</v>
      </c>
      <c r="B3194" s="0" t="n">
        <v>211.16</v>
      </c>
      <c r="C3194" s="0" t="n">
        <v>108.25</v>
      </c>
    </row>
    <row r="3195" customFormat="false" ht="15" hidden="false" customHeight="false" outlineLevel="0" collapsed="false">
      <c r="A3195" s="1" t="n">
        <v>42118</v>
      </c>
      <c r="B3195" s="0" t="n">
        <v>211.6499</v>
      </c>
      <c r="C3195" s="0" t="n">
        <v>108.63</v>
      </c>
    </row>
    <row r="3196" customFormat="false" ht="15" hidden="false" customHeight="false" outlineLevel="0" collapsed="false">
      <c r="A3196" s="1" t="n">
        <v>42121</v>
      </c>
      <c r="B3196" s="0" t="n">
        <v>210.77</v>
      </c>
      <c r="C3196" s="0" t="n">
        <v>108.46</v>
      </c>
    </row>
    <row r="3197" customFormat="false" ht="15" hidden="false" customHeight="false" outlineLevel="0" collapsed="false">
      <c r="A3197" s="1" t="n">
        <v>42122</v>
      </c>
      <c r="B3197" s="0" t="n">
        <v>211.44</v>
      </c>
      <c r="C3197" s="0" t="n">
        <v>107.96</v>
      </c>
    </row>
    <row r="3198" customFormat="false" ht="15" hidden="false" customHeight="false" outlineLevel="0" collapsed="false">
      <c r="A3198" s="1" t="n">
        <v>42123</v>
      </c>
      <c r="B3198" s="0" t="n">
        <v>210.57</v>
      </c>
      <c r="C3198" s="0" t="n">
        <v>107.56</v>
      </c>
    </row>
    <row r="3199" customFormat="false" ht="15" hidden="false" customHeight="false" outlineLevel="0" collapsed="false">
      <c r="A3199" s="1" t="n">
        <v>42124</v>
      </c>
      <c r="B3199" s="0" t="n">
        <v>208.46</v>
      </c>
      <c r="C3199" s="0" t="n">
        <v>107.53</v>
      </c>
    </row>
    <row r="3200" customFormat="false" ht="15" hidden="false" customHeight="false" outlineLevel="0" collapsed="false">
      <c r="A3200" s="1" t="n">
        <v>42125</v>
      </c>
      <c r="B3200" s="0" t="n">
        <v>210.72</v>
      </c>
      <c r="C3200" s="0" t="n">
        <v>106.78</v>
      </c>
    </row>
    <row r="3201" customFormat="false" ht="15" hidden="false" customHeight="false" outlineLevel="0" collapsed="false">
      <c r="A3201" s="1" t="n">
        <v>42128</v>
      </c>
      <c r="B3201" s="0" t="n">
        <v>211.32</v>
      </c>
      <c r="C3201" s="0" t="n">
        <v>106.56</v>
      </c>
    </row>
    <row r="3202" customFormat="false" ht="15" hidden="false" customHeight="false" outlineLevel="0" collapsed="false">
      <c r="A3202" s="1" t="n">
        <v>42129</v>
      </c>
      <c r="B3202" s="0" t="n">
        <v>208.9</v>
      </c>
      <c r="C3202" s="0" t="n">
        <v>106.38</v>
      </c>
    </row>
    <row r="3203" customFormat="false" ht="15" hidden="false" customHeight="false" outlineLevel="0" collapsed="false">
      <c r="A3203" s="1" t="n">
        <v>42130</v>
      </c>
      <c r="B3203" s="0" t="n">
        <v>208.04</v>
      </c>
      <c r="C3203" s="0" t="n">
        <v>105.86</v>
      </c>
    </row>
    <row r="3204" customFormat="false" ht="15" hidden="false" customHeight="false" outlineLevel="0" collapsed="false">
      <c r="A3204" s="1" t="n">
        <v>42131</v>
      </c>
      <c r="B3204" s="0" t="n">
        <v>208.87</v>
      </c>
      <c r="C3204" s="0" t="n">
        <v>106.31</v>
      </c>
    </row>
    <row r="3205" customFormat="false" ht="15" hidden="false" customHeight="false" outlineLevel="0" collapsed="false">
      <c r="A3205" s="1" t="n">
        <v>42132</v>
      </c>
      <c r="B3205" s="0" t="n">
        <v>211.62</v>
      </c>
      <c r="C3205" s="0" t="n">
        <v>106.72</v>
      </c>
    </row>
    <row r="3206" customFormat="false" ht="15" hidden="false" customHeight="false" outlineLevel="0" collapsed="false">
      <c r="A3206" s="1" t="n">
        <v>42135</v>
      </c>
      <c r="B3206" s="0" t="n">
        <v>210.605</v>
      </c>
      <c r="C3206" s="0" t="n">
        <v>105.67</v>
      </c>
    </row>
    <row r="3207" customFormat="false" ht="15" hidden="false" customHeight="false" outlineLevel="0" collapsed="false">
      <c r="A3207" s="1" t="n">
        <v>42136</v>
      </c>
      <c r="B3207" s="0" t="n">
        <v>209.98</v>
      </c>
      <c r="C3207" s="0" t="n">
        <v>105.75</v>
      </c>
    </row>
    <row r="3208" customFormat="false" ht="15" hidden="false" customHeight="false" outlineLevel="0" collapsed="false">
      <c r="A3208" s="1" t="n">
        <v>42137</v>
      </c>
      <c r="B3208" s="0" t="n">
        <v>210.02</v>
      </c>
      <c r="C3208" s="0" t="n">
        <v>105.61</v>
      </c>
    </row>
    <row r="3209" customFormat="false" ht="15" hidden="false" customHeight="false" outlineLevel="0" collapsed="false">
      <c r="A3209" s="1" t="n">
        <v>42138</v>
      </c>
      <c r="B3209" s="0" t="n">
        <v>212.21</v>
      </c>
      <c r="C3209" s="0" t="n">
        <v>105.97</v>
      </c>
    </row>
    <row r="3210" customFormat="false" ht="15" hidden="false" customHeight="false" outlineLevel="0" collapsed="false">
      <c r="A3210" s="1" t="n">
        <v>42139</v>
      </c>
      <c r="B3210" s="0" t="n">
        <v>212.44</v>
      </c>
      <c r="C3210" s="0" t="n">
        <v>106.73</v>
      </c>
    </row>
    <row r="3211" customFormat="false" ht="15" hidden="false" customHeight="false" outlineLevel="0" collapsed="false">
      <c r="A3211" s="1" t="n">
        <v>42142</v>
      </c>
      <c r="B3211" s="0" t="n">
        <v>213.1</v>
      </c>
      <c r="C3211" s="0" t="n">
        <v>106.01</v>
      </c>
    </row>
    <row r="3212" customFormat="false" ht="15" hidden="false" customHeight="false" outlineLevel="0" collapsed="false">
      <c r="A3212" s="1" t="n">
        <v>42143</v>
      </c>
      <c r="B3212" s="0" t="n">
        <v>213.03</v>
      </c>
      <c r="C3212" s="0" t="n">
        <v>105.54</v>
      </c>
    </row>
    <row r="3213" customFormat="false" ht="15" hidden="false" customHeight="false" outlineLevel="0" collapsed="false">
      <c r="A3213" s="1" t="n">
        <v>42144</v>
      </c>
      <c r="B3213" s="0" t="n">
        <v>212.88</v>
      </c>
      <c r="C3213" s="0" t="n">
        <v>105.77</v>
      </c>
    </row>
    <row r="3214" customFormat="false" ht="15" hidden="false" customHeight="false" outlineLevel="0" collapsed="false">
      <c r="A3214" s="1" t="n">
        <v>42145</v>
      </c>
      <c r="B3214" s="0" t="n">
        <v>213.5</v>
      </c>
      <c r="C3214" s="0" t="n">
        <v>106.4</v>
      </c>
    </row>
    <row r="3215" customFormat="false" ht="15" hidden="false" customHeight="false" outlineLevel="0" collapsed="false">
      <c r="A3215" s="1" t="n">
        <v>42146</v>
      </c>
      <c r="B3215" s="0" t="n">
        <v>212.99</v>
      </c>
      <c r="C3215" s="0" t="n">
        <v>106.16</v>
      </c>
    </row>
    <row r="3216" customFormat="false" ht="15" hidden="false" customHeight="false" outlineLevel="0" collapsed="false">
      <c r="A3216" s="1" t="n">
        <v>42149</v>
      </c>
      <c r="B3216" s="0" t="n">
        <v>212.99</v>
      </c>
      <c r="C3216" s="0" t="n">
        <v>106.16</v>
      </c>
    </row>
    <row r="3217" customFormat="false" ht="15" hidden="false" customHeight="false" outlineLevel="0" collapsed="false">
      <c r="A3217" s="1" t="n">
        <v>42150</v>
      </c>
      <c r="B3217" s="0" t="n">
        <v>210.7</v>
      </c>
      <c r="C3217" s="0" t="n">
        <v>106.82</v>
      </c>
    </row>
    <row r="3218" customFormat="false" ht="15" hidden="false" customHeight="false" outlineLevel="0" collapsed="false">
      <c r="A3218" s="1" t="n">
        <v>42151</v>
      </c>
      <c r="B3218" s="0" t="n">
        <v>212.7</v>
      </c>
      <c r="C3218" s="0" t="n">
        <v>106.76</v>
      </c>
    </row>
    <row r="3219" customFormat="false" ht="15" hidden="false" customHeight="false" outlineLevel="0" collapsed="false">
      <c r="A3219" s="1" t="n">
        <v>42152</v>
      </c>
      <c r="B3219" s="0" t="n">
        <v>212.46</v>
      </c>
      <c r="C3219" s="0" t="n">
        <v>106.86</v>
      </c>
    </row>
    <row r="3220" customFormat="false" ht="15" hidden="false" customHeight="false" outlineLevel="0" collapsed="false">
      <c r="A3220" s="1" t="n">
        <v>42153</v>
      </c>
      <c r="B3220" s="0" t="n">
        <v>211.14</v>
      </c>
      <c r="C3220" s="0" t="n">
        <v>106.92</v>
      </c>
    </row>
    <row r="3221" customFormat="false" ht="15" hidden="false" customHeight="false" outlineLevel="0" collapsed="false">
      <c r="A3221" s="1" t="n">
        <v>42156</v>
      </c>
      <c r="B3221" s="0" t="n">
        <v>211.57</v>
      </c>
      <c r="C3221" s="0" t="n">
        <v>106.28</v>
      </c>
    </row>
    <row r="3222" customFormat="false" ht="15" hidden="false" customHeight="false" outlineLevel="0" collapsed="false">
      <c r="A3222" s="1" t="n">
        <v>42157</v>
      </c>
      <c r="B3222" s="0" t="n">
        <v>211.36</v>
      </c>
      <c r="C3222" s="0" t="n">
        <v>105.54</v>
      </c>
    </row>
    <row r="3223" customFormat="false" ht="15" hidden="false" customHeight="false" outlineLevel="0" collapsed="false">
      <c r="A3223" s="1" t="n">
        <v>42158</v>
      </c>
      <c r="B3223" s="0" t="n">
        <v>211.92</v>
      </c>
      <c r="C3223" s="0" t="n">
        <v>104.64</v>
      </c>
    </row>
    <row r="3224" customFormat="false" ht="15" hidden="false" customHeight="false" outlineLevel="0" collapsed="false">
      <c r="A3224" s="1" t="n">
        <v>42159</v>
      </c>
      <c r="B3224" s="0" t="n">
        <v>210.1292</v>
      </c>
      <c r="C3224" s="0" t="n">
        <v>105.15</v>
      </c>
    </row>
    <row r="3225" customFormat="false" ht="15" hidden="false" customHeight="false" outlineLevel="0" collapsed="false">
      <c r="A3225" s="1" t="n">
        <v>42160</v>
      </c>
      <c r="B3225" s="0" t="n">
        <v>209.77</v>
      </c>
      <c r="C3225" s="0" t="n">
        <v>104.39</v>
      </c>
    </row>
    <row r="3226" customFormat="false" ht="15" hidden="false" customHeight="false" outlineLevel="0" collapsed="false">
      <c r="A3226" s="1" t="n">
        <v>42163</v>
      </c>
      <c r="B3226" s="0" t="n">
        <v>208.48</v>
      </c>
      <c r="C3226" s="0" t="n">
        <v>104.54</v>
      </c>
    </row>
    <row r="3227" customFormat="false" ht="15" hidden="false" customHeight="false" outlineLevel="0" collapsed="false">
      <c r="A3227" s="1" t="n">
        <v>42164</v>
      </c>
      <c r="B3227" s="0" t="n">
        <v>208.45</v>
      </c>
      <c r="C3227" s="0" t="n">
        <v>104.2</v>
      </c>
    </row>
    <row r="3228" customFormat="false" ht="15" hidden="false" customHeight="false" outlineLevel="0" collapsed="false">
      <c r="A3228" s="1" t="n">
        <v>42165</v>
      </c>
      <c r="B3228" s="0" t="n">
        <v>210.95</v>
      </c>
      <c r="C3228" s="0" t="n">
        <v>103.8</v>
      </c>
    </row>
    <row r="3229" customFormat="false" ht="15" hidden="false" customHeight="false" outlineLevel="0" collapsed="false">
      <c r="A3229" s="1" t="n">
        <v>42166</v>
      </c>
      <c r="B3229" s="0" t="n">
        <v>211.63</v>
      </c>
      <c r="C3229" s="0" t="n">
        <v>104.62</v>
      </c>
    </row>
    <row r="3230" customFormat="false" ht="15" hidden="false" customHeight="false" outlineLevel="0" collapsed="false">
      <c r="A3230" s="1" t="n">
        <v>42167</v>
      </c>
      <c r="B3230" s="0" t="n">
        <v>210.01</v>
      </c>
      <c r="C3230" s="0" t="n">
        <v>104.56</v>
      </c>
    </row>
    <row r="3231" customFormat="false" ht="15" hidden="false" customHeight="false" outlineLevel="0" collapsed="false">
      <c r="A3231" s="1" t="n">
        <v>42170</v>
      </c>
      <c r="B3231" s="0" t="n">
        <v>209.11</v>
      </c>
      <c r="C3231" s="0" t="n">
        <v>104.81</v>
      </c>
    </row>
    <row r="3232" customFormat="false" ht="15" hidden="false" customHeight="false" outlineLevel="0" collapsed="false">
      <c r="A3232" s="1" t="n">
        <v>42171</v>
      </c>
      <c r="B3232" s="0" t="n">
        <v>210.25</v>
      </c>
      <c r="C3232" s="0" t="n">
        <v>105.21</v>
      </c>
    </row>
    <row r="3233" customFormat="false" ht="15" hidden="false" customHeight="false" outlineLevel="0" collapsed="false">
      <c r="A3233" s="1" t="n">
        <v>42172</v>
      </c>
      <c r="B3233" s="0" t="n">
        <v>210.59</v>
      </c>
      <c r="C3233" s="0" t="n">
        <v>105.27</v>
      </c>
    </row>
    <row r="3234" customFormat="false" ht="15" hidden="false" customHeight="false" outlineLevel="0" collapsed="false">
      <c r="A3234" s="1" t="n">
        <v>42173</v>
      </c>
      <c r="B3234" s="0" t="n">
        <v>212.78</v>
      </c>
      <c r="C3234" s="0" t="n">
        <v>105.19</v>
      </c>
    </row>
    <row r="3235" customFormat="false" ht="15" hidden="false" customHeight="false" outlineLevel="0" collapsed="false">
      <c r="A3235" s="1" t="n">
        <v>42174</v>
      </c>
      <c r="B3235" s="0" t="n">
        <v>210.81</v>
      </c>
      <c r="C3235" s="0" t="n">
        <v>105.75</v>
      </c>
    </row>
    <row r="3236" customFormat="false" ht="15" hidden="false" customHeight="false" outlineLevel="0" collapsed="false">
      <c r="A3236" s="1" t="n">
        <v>42177</v>
      </c>
      <c r="B3236" s="0" t="n">
        <v>211.89</v>
      </c>
      <c r="C3236" s="0" t="n">
        <v>104.86</v>
      </c>
    </row>
    <row r="3237" customFormat="false" ht="15" hidden="false" customHeight="false" outlineLevel="0" collapsed="false">
      <c r="A3237" s="1" t="n">
        <v>42178</v>
      </c>
      <c r="B3237" s="0" t="n">
        <v>212.04</v>
      </c>
      <c r="C3237" s="0" t="n">
        <v>104.54</v>
      </c>
    </row>
    <row r="3238" customFormat="false" ht="15" hidden="false" customHeight="false" outlineLevel="0" collapsed="false">
      <c r="A3238" s="1" t="n">
        <v>42179</v>
      </c>
      <c r="B3238" s="0" t="n">
        <v>210.5</v>
      </c>
      <c r="C3238" s="0" t="n">
        <v>104.85</v>
      </c>
    </row>
    <row r="3239" customFormat="false" ht="15" hidden="false" customHeight="false" outlineLevel="0" collapsed="false">
      <c r="A3239" s="1" t="n">
        <v>42180</v>
      </c>
      <c r="B3239" s="0" t="n">
        <v>209.86</v>
      </c>
      <c r="C3239" s="0" t="n">
        <v>104.59</v>
      </c>
    </row>
    <row r="3240" customFormat="false" ht="15" hidden="false" customHeight="false" outlineLevel="0" collapsed="false">
      <c r="A3240" s="1" t="n">
        <v>42181</v>
      </c>
      <c r="B3240" s="0" t="n">
        <v>209.82</v>
      </c>
      <c r="C3240" s="0" t="n">
        <v>104.09</v>
      </c>
    </row>
    <row r="3241" customFormat="false" ht="15" hidden="false" customHeight="false" outlineLevel="0" collapsed="false">
      <c r="A3241" s="1" t="n">
        <v>42184</v>
      </c>
      <c r="B3241" s="0" t="n">
        <v>205.42</v>
      </c>
      <c r="C3241" s="0" t="n">
        <v>105.3</v>
      </c>
    </row>
    <row r="3242" customFormat="false" ht="15" hidden="false" customHeight="false" outlineLevel="0" collapsed="false">
      <c r="A3242" s="1" t="n">
        <v>42185</v>
      </c>
      <c r="B3242" s="0" t="n">
        <v>205.85</v>
      </c>
      <c r="C3242" s="0" t="n">
        <v>105.01</v>
      </c>
    </row>
    <row r="3243" customFormat="false" ht="15" hidden="false" customHeight="false" outlineLevel="0" collapsed="false">
      <c r="A3243" s="1" t="n">
        <v>42186</v>
      </c>
      <c r="B3243" s="0" t="n">
        <v>207.5</v>
      </c>
      <c r="C3243" s="0" t="n">
        <v>104.3</v>
      </c>
    </row>
    <row r="3244" customFormat="false" ht="15" hidden="false" customHeight="false" outlineLevel="0" collapsed="false">
      <c r="A3244" s="1" t="n">
        <v>42187</v>
      </c>
      <c r="B3244" s="0" t="n">
        <v>207.31</v>
      </c>
      <c r="C3244" s="0" t="n">
        <v>104.67</v>
      </c>
    </row>
    <row r="3245" customFormat="false" ht="15" hidden="false" customHeight="false" outlineLevel="0" collapsed="false">
      <c r="A3245" s="1" t="n">
        <v>42188</v>
      </c>
      <c r="B3245" s="0" t="n">
        <v>207.31</v>
      </c>
      <c r="C3245" s="0" t="n">
        <v>104.67</v>
      </c>
    </row>
    <row r="3246" customFormat="false" ht="15" hidden="false" customHeight="false" outlineLevel="0" collapsed="false">
      <c r="A3246" s="1" t="n">
        <v>42191</v>
      </c>
      <c r="B3246" s="0" t="n">
        <v>206.72</v>
      </c>
      <c r="C3246" s="0" t="n">
        <v>105.41</v>
      </c>
    </row>
    <row r="3247" customFormat="false" ht="15" hidden="false" customHeight="false" outlineLevel="0" collapsed="false">
      <c r="A3247" s="1" t="n">
        <v>42192</v>
      </c>
      <c r="B3247" s="0" t="n">
        <v>208.02</v>
      </c>
      <c r="C3247" s="0" t="n">
        <v>105.69</v>
      </c>
    </row>
    <row r="3248" customFormat="false" ht="15" hidden="false" customHeight="false" outlineLevel="0" collapsed="false">
      <c r="A3248" s="1" t="n">
        <v>42193</v>
      </c>
      <c r="B3248" s="0" t="n">
        <v>204.53</v>
      </c>
      <c r="C3248" s="0" t="n">
        <v>106.11</v>
      </c>
    </row>
    <row r="3249" customFormat="false" ht="15" hidden="false" customHeight="false" outlineLevel="0" collapsed="false">
      <c r="A3249" s="1" t="n">
        <v>42194</v>
      </c>
      <c r="B3249" s="0" t="n">
        <v>204.9</v>
      </c>
      <c r="C3249" s="0" t="n">
        <v>105.37</v>
      </c>
    </row>
    <row r="3250" customFormat="false" ht="15" hidden="false" customHeight="false" outlineLevel="0" collapsed="false">
      <c r="A3250" s="1" t="n">
        <v>42195</v>
      </c>
      <c r="B3250" s="0" t="n">
        <v>207.48</v>
      </c>
      <c r="C3250" s="0" t="n">
        <v>104.64</v>
      </c>
    </row>
    <row r="3251" customFormat="false" ht="15" hidden="false" customHeight="false" outlineLevel="0" collapsed="false">
      <c r="A3251" s="1" t="n">
        <v>42198</v>
      </c>
      <c r="B3251" s="0" t="n">
        <v>209.77</v>
      </c>
      <c r="C3251" s="0" t="n">
        <v>104.36</v>
      </c>
    </row>
    <row r="3252" customFormat="false" ht="15" hidden="false" customHeight="false" outlineLevel="0" collapsed="false">
      <c r="A3252" s="1" t="n">
        <v>42199</v>
      </c>
      <c r="B3252" s="0" t="n">
        <v>210.68</v>
      </c>
      <c r="C3252" s="0" t="n">
        <v>104.69</v>
      </c>
    </row>
    <row r="3253" customFormat="false" ht="15" hidden="false" customHeight="false" outlineLevel="0" collapsed="false">
      <c r="A3253" s="1" t="n">
        <v>42200</v>
      </c>
      <c r="B3253" s="0" t="n">
        <v>210.61</v>
      </c>
      <c r="C3253" s="0" t="n">
        <v>105.09</v>
      </c>
    </row>
    <row r="3254" customFormat="false" ht="15" hidden="false" customHeight="false" outlineLevel="0" collapsed="false">
      <c r="A3254" s="1" t="n">
        <v>42201</v>
      </c>
      <c r="B3254" s="0" t="n">
        <v>212.3</v>
      </c>
      <c r="C3254" s="0" t="n">
        <v>105.05</v>
      </c>
    </row>
    <row r="3255" customFormat="false" ht="15" hidden="false" customHeight="false" outlineLevel="0" collapsed="false">
      <c r="A3255" s="1" t="n">
        <v>42202</v>
      </c>
      <c r="B3255" s="0" t="n">
        <v>212.48</v>
      </c>
      <c r="C3255" s="0" t="n">
        <v>105.06</v>
      </c>
    </row>
    <row r="3256" customFormat="false" ht="15" hidden="false" customHeight="false" outlineLevel="0" collapsed="false">
      <c r="A3256" s="1" t="n">
        <v>42205</v>
      </c>
      <c r="B3256" s="0" t="n">
        <v>212.59</v>
      </c>
      <c r="C3256" s="0" t="n">
        <v>104.85</v>
      </c>
    </row>
    <row r="3257" customFormat="false" ht="15" hidden="false" customHeight="false" outlineLevel="0" collapsed="false">
      <c r="A3257" s="1" t="n">
        <v>42206</v>
      </c>
      <c r="B3257" s="0" t="n">
        <v>211.75</v>
      </c>
      <c r="C3257" s="0" t="n">
        <v>105.14</v>
      </c>
    </row>
    <row r="3258" customFormat="false" ht="15" hidden="false" customHeight="false" outlineLevel="0" collapsed="false">
      <c r="A3258" s="1" t="n">
        <v>42207</v>
      </c>
      <c r="B3258" s="0" t="n">
        <v>211.37</v>
      </c>
      <c r="C3258" s="0" t="n">
        <v>105.27</v>
      </c>
    </row>
    <row r="3259" customFormat="false" ht="15" hidden="false" customHeight="false" outlineLevel="0" collapsed="false">
      <c r="A3259" s="1" t="n">
        <v>42208</v>
      </c>
      <c r="B3259" s="0" t="n">
        <v>210.18</v>
      </c>
      <c r="C3259" s="0" t="n">
        <v>105.7</v>
      </c>
    </row>
    <row r="3260" customFormat="false" ht="15" hidden="false" customHeight="false" outlineLevel="0" collapsed="false">
      <c r="A3260" s="1" t="n">
        <v>42209</v>
      </c>
      <c r="B3260" s="0" t="n">
        <v>208</v>
      </c>
      <c r="C3260" s="0" t="n">
        <v>105.8</v>
      </c>
    </row>
    <row r="3261" customFormat="false" ht="15" hidden="false" customHeight="false" outlineLevel="0" collapsed="false">
      <c r="A3261" s="1" t="n">
        <v>42212</v>
      </c>
      <c r="B3261" s="0" t="n">
        <v>206.79</v>
      </c>
      <c r="C3261" s="0" t="n">
        <v>106.15</v>
      </c>
    </row>
    <row r="3262" customFormat="false" ht="15" hidden="false" customHeight="false" outlineLevel="0" collapsed="false">
      <c r="A3262" s="1" t="n">
        <v>42213</v>
      </c>
      <c r="B3262" s="0" t="n">
        <v>209.33</v>
      </c>
      <c r="C3262" s="0" t="n">
        <v>105.85</v>
      </c>
    </row>
    <row r="3263" customFormat="false" ht="15" hidden="false" customHeight="false" outlineLevel="0" collapsed="false">
      <c r="A3263" s="1" t="n">
        <v>42214</v>
      </c>
      <c r="B3263" s="0" t="n">
        <v>210.77</v>
      </c>
      <c r="C3263" s="0" t="n">
        <v>105.7</v>
      </c>
    </row>
    <row r="3264" customFormat="false" ht="15" hidden="false" customHeight="false" outlineLevel="0" collapsed="false">
      <c r="A3264" s="1" t="n">
        <v>42215</v>
      </c>
      <c r="B3264" s="0" t="n">
        <v>210.82</v>
      </c>
      <c r="C3264" s="0" t="n">
        <v>105.82</v>
      </c>
    </row>
    <row r="3265" customFormat="false" ht="15" hidden="false" customHeight="false" outlineLevel="0" collapsed="false">
      <c r="A3265" s="1" t="n">
        <v>42216</v>
      </c>
      <c r="B3265" s="0" t="n">
        <v>210.5</v>
      </c>
      <c r="C3265" s="0" t="n">
        <v>106.44</v>
      </c>
    </row>
    <row r="3266" customFormat="false" ht="15" hidden="false" customHeight="false" outlineLevel="0" collapsed="false">
      <c r="A3266" s="1" t="n">
        <v>42219</v>
      </c>
      <c r="B3266" s="0" t="n">
        <v>209.79</v>
      </c>
      <c r="C3266" s="0" t="n">
        <v>106.6</v>
      </c>
    </row>
    <row r="3267" customFormat="false" ht="15" hidden="false" customHeight="false" outlineLevel="0" collapsed="false">
      <c r="A3267" s="1" t="n">
        <v>42220</v>
      </c>
      <c r="B3267" s="0" t="n">
        <v>209.38</v>
      </c>
      <c r="C3267" s="0" t="n">
        <v>106.05</v>
      </c>
    </row>
    <row r="3268" customFormat="false" ht="15" hidden="false" customHeight="false" outlineLevel="0" collapsed="false">
      <c r="A3268" s="1" t="n">
        <v>42221</v>
      </c>
      <c r="B3268" s="0" t="n">
        <v>210.07</v>
      </c>
      <c r="C3268" s="0" t="n">
        <v>105.64</v>
      </c>
    </row>
    <row r="3269" customFormat="false" ht="15" hidden="false" customHeight="false" outlineLevel="0" collapsed="false">
      <c r="A3269" s="1" t="n">
        <v>42222</v>
      </c>
      <c r="B3269" s="0" t="n">
        <v>208.35</v>
      </c>
      <c r="C3269" s="0" t="n">
        <v>106.01</v>
      </c>
    </row>
    <row r="3270" customFormat="false" ht="15" hidden="false" customHeight="false" outlineLevel="0" collapsed="false">
      <c r="A3270" s="1" t="n">
        <v>42223</v>
      </c>
      <c r="B3270" s="0" t="n">
        <v>207.95</v>
      </c>
      <c r="C3270" s="0" t="n">
        <v>106.43</v>
      </c>
    </row>
    <row r="3271" customFormat="false" ht="15" hidden="false" customHeight="false" outlineLevel="0" collapsed="false">
      <c r="A3271" s="1" t="n">
        <v>42226</v>
      </c>
      <c r="B3271" s="0" t="n">
        <v>210.57</v>
      </c>
      <c r="C3271" s="0" t="n">
        <v>105.99</v>
      </c>
    </row>
    <row r="3272" customFormat="false" ht="15" hidden="false" customHeight="false" outlineLevel="0" collapsed="false">
      <c r="A3272" s="1" t="n">
        <v>42227</v>
      </c>
      <c r="B3272" s="0" t="n">
        <v>208.67</v>
      </c>
      <c r="C3272" s="0" t="n">
        <v>106.69</v>
      </c>
    </row>
    <row r="3273" customFormat="false" ht="15" hidden="false" customHeight="false" outlineLevel="0" collapsed="false">
      <c r="A3273" s="1" t="n">
        <v>42228</v>
      </c>
      <c r="B3273" s="0" t="n">
        <v>208.92</v>
      </c>
      <c r="C3273" s="0" t="n">
        <v>106.65</v>
      </c>
    </row>
    <row r="3274" customFormat="false" ht="15" hidden="false" customHeight="false" outlineLevel="0" collapsed="false">
      <c r="A3274" s="1" t="n">
        <v>42229</v>
      </c>
      <c r="B3274" s="0" t="n">
        <v>208.66</v>
      </c>
      <c r="C3274" s="0" t="n">
        <v>106.37</v>
      </c>
    </row>
    <row r="3275" customFormat="false" ht="15" hidden="false" customHeight="false" outlineLevel="0" collapsed="false">
      <c r="A3275" s="1" t="n">
        <v>42230</v>
      </c>
      <c r="B3275" s="0" t="n">
        <v>209.42</v>
      </c>
      <c r="C3275" s="0" t="n">
        <v>106.26</v>
      </c>
    </row>
    <row r="3276" customFormat="false" ht="15" hidden="false" customHeight="false" outlineLevel="0" collapsed="false">
      <c r="A3276" s="1" t="n">
        <v>42233</v>
      </c>
      <c r="B3276" s="0" t="n">
        <v>210.59</v>
      </c>
      <c r="C3276" s="0" t="n">
        <v>106.45</v>
      </c>
    </row>
    <row r="3277" customFormat="false" ht="15" hidden="false" customHeight="false" outlineLevel="0" collapsed="false">
      <c r="A3277" s="1" t="n">
        <v>42234</v>
      </c>
      <c r="B3277" s="0" t="n">
        <v>209.98</v>
      </c>
      <c r="C3277" s="0" t="n">
        <v>106.28</v>
      </c>
    </row>
    <row r="3278" customFormat="false" ht="15" hidden="false" customHeight="false" outlineLevel="0" collapsed="false">
      <c r="A3278" s="1" t="n">
        <v>42235</v>
      </c>
      <c r="B3278" s="0" t="n">
        <v>208.32</v>
      </c>
      <c r="C3278" s="0" t="n">
        <v>106.93</v>
      </c>
    </row>
    <row r="3279" customFormat="false" ht="15" hidden="false" customHeight="false" outlineLevel="0" collapsed="false">
      <c r="A3279" s="1" t="n">
        <v>42236</v>
      </c>
      <c r="B3279" s="0" t="n">
        <v>203.97</v>
      </c>
      <c r="C3279" s="0" t="n">
        <v>107.22</v>
      </c>
    </row>
    <row r="3280" customFormat="false" ht="15" hidden="false" customHeight="false" outlineLevel="0" collapsed="false">
      <c r="A3280" s="1" t="n">
        <v>42237</v>
      </c>
      <c r="B3280" s="0" t="n">
        <v>197.83</v>
      </c>
      <c r="C3280" s="0" t="n">
        <v>107.65</v>
      </c>
    </row>
    <row r="3281" customFormat="false" ht="15" hidden="false" customHeight="false" outlineLevel="0" collapsed="false">
      <c r="A3281" s="1" t="n">
        <v>42240</v>
      </c>
      <c r="B3281" s="0" t="n">
        <v>189.5</v>
      </c>
      <c r="C3281" s="0" t="n">
        <v>107.83</v>
      </c>
    </row>
    <row r="3282" customFormat="false" ht="15" hidden="false" customHeight="false" outlineLevel="0" collapsed="false">
      <c r="A3282" s="1" t="n">
        <v>42241</v>
      </c>
      <c r="B3282" s="0" t="n">
        <v>187.27</v>
      </c>
      <c r="C3282" s="0" t="n">
        <v>107.24</v>
      </c>
    </row>
    <row r="3283" customFormat="false" ht="15" hidden="false" customHeight="false" outlineLevel="0" collapsed="false">
      <c r="A3283" s="1" t="n">
        <v>42242</v>
      </c>
      <c r="B3283" s="0" t="n">
        <v>194.46</v>
      </c>
      <c r="C3283" s="0" t="n">
        <v>106.58</v>
      </c>
    </row>
    <row r="3284" customFormat="false" ht="15" hidden="false" customHeight="false" outlineLevel="0" collapsed="false">
      <c r="A3284" s="1" t="n">
        <v>42243</v>
      </c>
      <c r="B3284" s="0" t="n">
        <v>199.27</v>
      </c>
      <c r="C3284" s="0" t="n">
        <v>106.52</v>
      </c>
    </row>
    <row r="3285" customFormat="false" ht="15" hidden="false" customHeight="false" outlineLevel="0" collapsed="false">
      <c r="A3285" s="1" t="n">
        <v>42244</v>
      </c>
      <c r="B3285" s="0" t="n">
        <v>199.28</v>
      </c>
      <c r="C3285" s="0" t="n">
        <v>106.54</v>
      </c>
    </row>
    <row r="3286" customFormat="false" ht="15" hidden="false" customHeight="false" outlineLevel="0" collapsed="false">
      <c r="A3286" s="1" t="n">
        <v>42247</v>
      </c>
      <c r="B3286" s="0" t="n">
        <v>197.67</v>
      </c>
      <c r="C3286" s="0" t="n">
        <v>106.36</v>
      </c>
    </row>
    <row r="3287" customFormat="false" ht="15" hidden="false" customHeight="false" outlineLevel="0" collapsed="false">
      <c r="A3287" s="1" t="n">
        <v>42248</v>
      </c>
      <c r="B3287" s="0" t="n">
        <v>191.77</v>
      </c>
      <c r="C3287" s="0" t="n">
        <v>106.67</v>
      </c>
    </row>
    <row r="3288" customFormat="false" ht="15" hidden="false" customHeight="false" outlineLevel="0" collapsed="false">
      <c r="A3288" s="1" t="n">
        <v>42249</v>
      </c>
      <c r="B3288" s="0" t="n">
        <v>195.41</v>
      </c>
      <c r="C3288" s="0" t="n">
        <v>106.38</v>
      </c>
    </row>
    <row r="3289" customFormat="false" ht="15" hidden="false" customHeight="false" outlineLevel="0" collapsed="false">
      <c r="A3289" s="1" t="n">
        <v>42250</v>
      </c>
      <c r="B3289" s="0" t="n">
        <v>195.55</v>
      </c>
      <c r="C3289" s="0" t="n">
        <v>106.64</v>
      </c>
    </row>
    <row r="3290" customFormat="false" ht="15" hidden="false" customHeight="false" outlineLevel="0" collapsed="false">
      <c r="A3290" s="1" t="n">
        <v>42251</v>
      </c>
      <c r="B3290" s="0" t="n">
        <v>192.59</v>
      </c>
      <c r="C3290" s="0" t="n">
        <v>106.97</v>
      </c>
    </row>
    <row r="3291" customFormat="false" ht="15" hidden="false" customHeight="false" outlineLevel="0" collapsed="false">
      <c r="A3291" s="1" t="n">
        <v>42254</v>
      </c>
      <c r="B3291" s="0" t="n">
        <v>192.59</v>
      </c>
      <c r="C3291" s="0" t="n">
        <v>106.97</v>
      </c>
    </row>
    <row r="3292" customFormat="false" ht="15" hidden="false" customHeight="false" outlineLevel="0" collapsed="false">
      <c r="A3292" s="1" t="n">
        <v>42255</v>
      </c>
      <c r="B3292" s="0" t="n">
        <v>197.43</v>
      </c>
      <c r="C3292" s="0" t="n">
        <v>106.5</v>
      </c>
    </row>
    <row r="3293" customFormat="false" ht="15" hidden="false" customHeight="false" outlineLevel="0" collapsed="false">
      <c r="A3293" s="1" t="n">
        <v>42256</v>
      </c>
      <c r="B3293" s="0" t="n">
        <v>194.79</v>
      </c>
      <c r="C3293" s="0" t="n">
        <v>106.54</v>
      </c>
    </row>
    <row r="3294" customFormat="false" ht="15" hidden="false" customHeight="false" outlineLevel="0" collapsed="false">
      <c r="A3294" s="1" t="n">
        <v>42257</v>
      </c>
      <c r="B3294" s="0" t="n">
        <v>195.85</v>
      </c>
      <c r="C3294" s="0" t="n">
        <v>106.3</v>
      </c>
    </row>
    <row r="3295" customFormat="false" ht="15" hidden="false" customHeight="false" outlineLevel="0" collapsed="false">
      <c r="A3295" s="1" t="n">
        <v>42258</v>
      </c>
      <c r="B3295" s="0" t="n">
        <v>196.74</v>
      </c>
      <c r="C3295" s="0" t="n">
        <v>106.58</v>
      </c>
    </row>
    <row r="3296" customFormat="false" ht="15" hidden="false" customHeight="false" outlineLevel="0" collapsed="false">
      <c r="A3296" s="1" t="n">
        <v>42261</v>
      </c>
      <c r="B3296" s="0" t="n">
        <v>196.01</v>
      </c>
      <c r="C3296" s="0" t="n">
        <v>106.68</v>
      </c>
    </row>
    <row r="3297" customFormat="false" ht="15" hidden="false" customHeight="false" outlineLevel="0" collapsed="false">
      <c r="A3297" s="1" t="n">
        <v>42262</v>
      </c>
      <c r="B3297" s="0" t="n">
        <v>198.46</v>
      </c>
      <c r="C3297" s="0" t="n">
        <v>105.84</v>
      </c>
    </row>
    <row r="3298" customFormat="false" ht="15" hidden="false" customHeight="false" outlineLevel="0" collapsed="false">
      <c r="A3298" s="1" t="n">
        <v>42263</v>
      </c>
      <c r="B3298" s="0" t="n">
        <v>200.18</v>
      </c>
      <c r="C3298" s="0" t="n">
        <v>105.81</v>
      </c>
    </row>
    <row r="3299" customFormat="false" ht="15" hidden="false" customHeight="false" outlineLevel="0" collapsed="false">
      <c r="A3299" s="1" t="n">
        <v>42264</v>
      </c>
      <c r="B3299" s="0" t="n">
        <v>199.73</v>
      </c>
      <c r="C3299" s="0" t="n">
        <v>106.69</v>
      </c>
    </row>
    <row r="3300" customFormat="false" ht="15" hidden="false" customHeight="false" outlineLevel="0" collapsed="false">
      <c r="A3300" s="1" t="n">
        <v>42265</v>
      </c>
      <c r="B3300" s="0" t="n">
        <v>195.45</v>
      </c>
      <c r="C3300" s="0" t="n">
        <v>107.19</v>
      </c>
    </row>
    <row r="3301" customFormat="false" ht="15" hidden="false" customHeight="false" outlineLevel="0" collapsed="false">
      <c r="A3301" s="1" t="n">
        <v>42268</v>
      </c>
      <c r="B3301" s="0" t="n">
        <v>196.46</v>
      </c>
      <c r="C3301" s="0" t="n">
        <v>106.58</v>
      </c>
    </row>
    <row r="3302" customFormat="false" ht="15" hidden="false" customHeight="false" outlineLevel="0" collapsed="false">
      <c r="A3302" s="1" t="n">
        <v>42269</v>
      </c>
      <c r="B3302" s="0" t="n">
        <v>193.91</v>
      </c>
      <c r="C3302" s="0" t="n">
        <v>107.11</v>
      </c>
    </row>
    <row r="3303" customFormat="false" ht="15" hidden="false" customHeight="false" outlineLevel="0" collapsed="false">
      <c r="A3303" s="1" t="n">
        <v>42270</v>
      </c>
      <c r="B3303" s="0" t="n">
        <v>193.6</v>
      </c>
      <c r="C3303" s="0" t="n">
        <v>106.99</v>
      </c>
    </row>
    <row r="3304" customFormat="false" ht="15" hidden="false" customHeight="false" outlineLevel="0" collapsed="false">
      <c r="A3304" s="1" t="n">
        <v>42271</v>
      </c>
      <c r="B3304" s="0" t="n">
        <v>192.9</v>
      </c>
      <c r="C3304" s="0" t="n">
        <v>107.15</v>
      </c>
    </row>
    <row r="3305" customFormat="false" ht="15" hidden="false" customHeight="false" outlineLevel="0" collapsed="false">
      <c r="A3305" s="1" t="n">
        <v>42272</v>
      </c>
      <c r="B3305" s="0" t="n">
        <v>192.85</v>
      </c>
      <c r="C3305" s="0" t="n">
        <v>106.87</v>
      </c>
    </row>
    <row r="3306" customFormat="false" ht="15" hidden="false" customHeight="false" outlineLevel="0" collapsed="false">
      <c r="A3306" s="1" t="n">
        <v>42275</v>
      </c>
      <c r="B3306" s="0" t="n">
        <v>188.01</v>
      </c>
      <c r="C3306" s="0" t="n">
        <v>107.48</v>
      </c>
    </row>
    <row r="3307" customFormat="false" ht="15" hidden="false" customHeight="false" outlineLevel="0" collapsed="false">
      <c r="A3307" s="1" t="n">
        <v>42276</v>
      </c>
      <c r="B3307" s="0" t="n">
        <v>188.12</v>
      </c>
      <c r="C3307" s="0" t="n">
        <v>107.85</v>
      </c>
    </row>
    <row r="3308" customFormat="false" ht="15" hidden="false" customHeight="false" outlineLevel="0" collapsed="false">
      <c r="A3308" s="1" t="n">
        <v>42277</v>
      </c>
      <c r="B3308" s="0" t="n">
        <v>191.63</v>
      </c>
      <c r="C3308" s="0" t="n">
        <v>107.87</v>
      </c>
    </row>
    <row r="3309" customFormat="false" ht="15" hidden="false" customHeight="false" outlineLevel="0" collapsed="false">
      <c r="A3309" s="1" t="n">
        <v>42278</v>
      </c>
      <c r="B3309" s="0" t="n">
        <v>192.13</v>
      </c>
      <c r="C3309" s="0" t="n">
        <v>107.79</v>
      </c>
    </row>
    <row r="3310" customFormat="false" ht="15" hidden="false" customHeight="false" outlineLevel="0" collapsed="false">
      <c r="A3310" s="1" t="n">
        <v>42279</v>
      </c>
      <c r="B3310" s="0" t="n">
        <v>195</v>
      </c>
      <c r="C3310" s="0" t="n">
        <v>108.31</v>
      </c>
    </row>
    <row r="3311" customFormat="false" ht="15" hidden="false" customHeight="false" outlineLevel="0" collapsed="false">
      <c r="A3311" s="1" t="n">
        <v>42282</v>
      </c>
      <c r="B3311" s="0" t="n">
        <v>198.47</v>
      </c>
      <c r="C3311" s="0" t="n">
        <v>107.71</v>
      </c>
    </row>
    <row r="3312" customFormat="false" ht="15" hidden="false" customHeight="false" outlineLevel="0" collapsed="false">
      <c r="A3312" s="1" t="n">
        <v>42283</v>
      </c>
      <c r="B3312" s="0" t="n">
        <v>197.79</v>
      </c>
      <c r="C3312" s="0" t="n">
        <v>107.93</v>
      </c>
    </row>
    <row r="3313" customFormat="false" ht="15" hidden="false" customHeight="false" outlineLevel="0" collapsed="false">
      <c r="A3313" s="1" t="n">
        <v>42284</v>
      </c>
      <c r="B3313" s="0" t="n">
        <v>199.41</v>
      </c>
      <c r="C3313" s="0" t="n">
        <v>107.66</v>
      </c>
    </row>
    <row r="3314" customFormat="false" ht="15" hidden="false" customHeight="false" outlineLevel="0" collapsed="false">
      <c r="A3314" s="1" t="n">
        <v>42285</v>
      </c>
      <c r="B3314" s="0" t="n">
        <v>201.21</v>
      </c>
      <c r="C3314" s="0" t="n">
        <v>107.38</v>
      </c>
    </row>
    <row r="3315" customFormat="false" ht="15" hidden="false" customHeight="false" outlineLevel="0" collapsed="false">
      <c r="A3315" s="1" t="n">
        <v>42286</v>
      </c>
      <c r="B3315" s="0" t="n">
        <v>201.33</v>
      </c>
      <c r="C3315" s="0" t="n">
        <v>107.44</v>
      </c>
    </row>
    <row r="3316" customFormat="false" ht="15" hidden="false" customHeight="false" outlineLevel="0" collapsed="false">
      <c r="A3316" s="1" t="n">
        <v>42289</v>
      </c>
      <c r="B3316" s="0" t="n">
        <v>201.52</v>
      </c>
      <c r="C3316" s="0" t="n">
        <v>107.8</v>
      </c>
    </row>
    <row r="3317" customFormat="false" ht="15" hidden="false" customHeight="false" outlineLevel="0" collapsed="false">
      <c r="A3317" s="1" t="n">
        <v>42290</v>
      </c>
      <c r="B3317" s="0" t="n">
        <v>200.25</v>
      </c>
      <c r="C3317" s="0" t="n">
        <v>107.9</v>
      </c>
    </row>
    <row r="3318" customFormat="false" ht="15" hidden="false" customHeight="false" outlineLevel="0" collapsed="false">
      <c r="A3318" s="1" t="n">
        <v>42291</v>
      </c>
      <c r="B3318" s="0" t="n">
        <v>199.29</v>
      </c>
      <c r="C3318" s="0" t="n">
        <v>108.49</v>
      </c>
    </row>
    <row r="3319" customFormat="false" ht="15" hidden="false" customHeight="false" outlineLevel="0" collapsed="false">
      <c r="A3319" s="1" t="n">
        <v>42292</v>
      </c>
      <c r="B3319" s="0" t="n">
        <v>202.35</v>
      </c>
      <c r="C3319" s="0" t="n">
        <v>108.12</v>
      </c>
    </row>
    <row r="3320" customFormat="false" ht="15" hidden="false" customHeight="false" outlineLevel="0" collapsed="false">
      <c r="A3320" s="1" t="n">
        <v>42293</v>
      </c>
      <c r="B3320" s="0" t="n">
        <v>203.27</v>
      </c>
      <c r="C3320" s="0" t="n">
        <v>108.03</v>
      </c>
    </row>
    <row r="3321" customFormat="false" ht="15" hidden="false" customHeight="false" outlineLevel="0" collapsed="false">
      <c r="A3321" s="1" t="n">
        <v>42296</v>
      </c>
      <c r="B3321" s="0" t="n">
        <v>203.37</v>
      </c>
      <c r="C3321" s="0" t="n">
        <v>107.98</v>
      </c>
    </row>
    <row r="3322" customFormat="false" ht="15" hidden="false" customHeight="false" outlineLevel="0" collapsed="false">
      <c r="A3322" s="1" t="n">
        <v>42297</v>
      </c>
      <c r="B3322" s="0" t="n">
        <v>203.11</v>
      </c>
      <c r="C3322" s="0" t="n">
        <v>107.61</v>
      </c>
    </row>
    <row r="3323" customFormat="false" ht="15" hidden="false" customHeight="false" outlineLevel="0" collapsed="false">
      <c r="A3323" s="1" t="n">
        <v>42298</v>
      </c>
      <c r="B3323" s="0" t="n">
        <v>201.85</v>
      </c>
      <c r="C3323" s="0" t="n">
        <v>107.98</v>
      </c>
    </row>
    <row r="3324" customFormat="false" ht="15" hidden="false" customHeight="false" outlineLevel="0" collapsed="false">
      <c r="A3324" s="1" t="n">
        <v>42299</v>
      </c>
      <c r="B3324" s="0" t="n">
        <v>205.26</v>
      </c>
      <c r="C3324" s="0" t="n">
        <v>108.09</v>
      </c>
    </row>
    <row r="3325" customFormat="false" ht="15" hidden="false" customHeight="false" outlineLevel="0" collapsed="false">
      <c r="A3325" s="1" t="n">
        <v>42300</v>
      </c>
      <c r="B3325" s="0" t="n">
        <v>207.51</v>
      </c>
      <c r="C3325" s="0" t="n">
        <v>107.48</v>
      </c>
    </row>
    <row r="3326" customFormat="false" ht="15" hidden="false" customHeight="false" outlineLevel="0" collapsed="false">
      <c r="A3326" s="1" t="n">
        <v>42303</v>
      </c>
      <c r="B3326" s="0" t="n">
        <v>207</v>
      </c>
      <c r="C3326" s="0" t="n">
        <v>107.76</v>
      </c>
    </row>
    <row r="3327" customFormat="false" ht="15" hidden="false" customHeight="false" outlineLevel="0" collapsed="false">
      <c r="A3327" s="1" t="n">
        <v>42304</v>
      </c>
      <c r="B3327" s="0" t="n">
        <v>206.6</v>
      </c>
      <c r="C3327" s="0" t="n">
        <v>108.03</v>
      </c>
    </row>
    <row r="3328" customFormat="false" ht="15" hidden="false" customHeight="false" outlineLevel="0" collapsed="false">
      <c r="A3328" s="1" t="n">
        <v>42305</v>
      </c>
      <c r="B3328" s="0" t="n">
        <v>208.95</v>
      </c>
      <c r="C3328" s="0" t="n">
        <v>107.47</v>
      </c>
    </row>
    <row r="3329" customFormat="false" ht="15" hidden="false" customHeight="false" outlineLevel="0" collapsed="false">
      <c r="A3329" s="1" t="n">
        <v>42306</v>
      </c>
      <c r="B3329" s="0" t="n">
        <v>208.83</v>
      </c>
      <c r="C3329" s="0" t="n">
        <v>106.81</v>
      </c>
    </row>
    <row r="3330" customFormat="false" ht="15" hidden="false" customHeight="false" outlineLevel="0" collapsed="false">
      <c r="A3330" s="1" t="n">
        <v>42307</v>
      </c>
      <c r="B3330" s="0" t="n">
        <v>207.93</v>
      </c>
      <c r="C3330" s="0" t="n">
        <v>107.02</v>
      </c>
    </row>
    <row r="3331" customFormat="false" ht="15" hidden="false" customHeight="false" outlineLevel="0" collapsed="false">
      <c r="A3331" s="1" t="n">
        <v>42310</v>
      </c>
      <c r="B3331" s="0" t="n">
        <v>210.39</v>
      </c>
      <c r="C3331" s="0" t="n">
        <v>106.55</v>
      </c>
    </row>
    <row r="3332" customFormat="false" ht="15" hidden="false" customHeight="false" outlineLevel="0" collapsed="false">
      <c r="A3332" s="1" t="n">
        <v>42311</v>
      </c>
      <c r="B3332" s="0" t="n">
        <v>211</v>
      </c>
      <c r="C3332" s="0" t="n">
        <v>106.27</v>
      </c>
    </row>
    <row r="3333" customFormat="false" ht="15" hidden="false" customHeight="false" outlineLevel="0" collapsed="false">
      <c r="A3333" s="1" t="n">
        <v>42312</v>
      </c>
      <c r="B3333" s="0" t="n">
        <v>210.36</v>
      </c>
      <c r="C3333" s="0" t="n">
        <v>106.16</v>
      </c>
    </row>
    <row r="3334" customFormat="false" ht="15" hidden="false" customHeight="false" outlineLevel="0" collapsed="false">
      <c r="A3334" s="1" t="n">
        <v>42313</v>
      </c>
      <c r="B3334" s="0" t="n">
        <v>210.15</v>
      </c>
      <c r="C3334" s="0" t="n">
        <v>106.09</v>
      </c>
    </row>
    <row r="3335" customFormat="false" ht="15" hidden="false" customHeight="false" outlineLevel="0" collapsed="false">
      <c r="A3335" s="1" t="n">
        <v>42314</v>
      </c>
      <c r="B3335" s="0" t="n">
        <v>210.04</v>
      </c>
      <c r="C3335" s="0" t="n">
        <v>105.37</v>
      </c>
    </row>
    <row r="3336" customFormat="false" ht="15" hidden="false" customHeight="false" outlineLevel="0" collapsed="false">
      <c r="A3336" s="1" t="n">
        <v>42317</v>
      </c>
      <c r="B3336" s="0" t="n">
        <v>208.08</v>
      </c>
      <c r="C3336" s="0" t="n">
        <v>105.19</v>
      </c>
    </row>
    <row r="3337" customFormat="false" ht="15" hidden="false" customHeight="false" outlineLevel="0" collapsed="false">
      <c r="A3337" s="1" t="n">
        <v>42318</v>
      </c>
      <c r="B3337" s="0" t="n">
        <v>208.56</v>
      </c>
      <c r="C3337" s="0" t="n">
        <v>105.39</v>
      </c>
    </row>
    <row r="3338" customFormat="false" ht="15" hidden="false" customHeight="false" outlineLevel="0" collapsed="false">
      <c r="A3338" s="1" t="n">
        <v>42319</v>
      </c>
      <c r="B3338" s="0" t="n">
        <v>207.74</v>
      </c>
      <c r="C3338" s="0" t="n">
        <v>105.34</v>
      </c>
    </row>
    <row r="3339" customFormat="false" ht="15" hidden="false" customHeight="false" outlineLevel="0" collapsed="false">
      <c r="A3339" s="1" t="n">
        <v>42320</v>
      </c>
      <c r="B3339" s="0" t="n">
        <v>204.84</v>
      </c>
      <c r="C3339" s="0" t="n">
        <v>105.4</v>
      </c>
    </row>
    <row r="3340" customFormat="false" ht="15" hidden="false" customHeight="false" outlineLevel="0" collapsed="false">
      <c r="A3340" s="1" t="n">
        <v>42321</v>
      </c>
      <c r="B3340" s="0" t="n">
        <v>202.54</v>
      </c>
      <c r="C3340" s="0" t="n">
        <v>105.8</v>
      </c>
    </row>
    <row r="3341" customFormat="false" ht="15" hidden="false" customHeight="false" outlineLevel="0" collapsed="false">
      <c r="A3341" s="1" t="n">
        <v>42324</v>
      </c>
      <c r="B3341" s="0" t="n">
        <v>205.62</v>
      </c>
      <c r="C3341" s="0" t="n">
        <v>105.94</v>
      </c>
    </row>
    <row r="3342" customFormat="false" ht="15" hidden="false" customHeight="false" outlineLevel="0" collapsed="false">
      <c r="A3342" s="1" t="n">
        <v>42325</v>
      </c>
      <c r="B3342" s="0" t="n">
        <v>205.47</v>
      </c>
      <c r="C3342" s="0" t="n">
        <v>105.91</v>
      </c>
    </row>
    <row r="3343" customFormat="false" ht="15" hidden="false" customHeight="false" outlineLevel="0" collapsed="false">
      <c r="A3343" s="1" t="n">
        <v>42326</v>
      </c>
      <c r="B3343" s="0" t="n">
        <v>208.73</v>
      </c>
      <c r="C3343" s="0" t="n">
        <v>105.86</v>
      </c>
    </row>
    <row r="3344" customFormat="false" ht="15" hidden="false" customHeight="false" outlineLevel="0" collapsed="false">
      <c r="A3344" s="1" t="n">
        <v>42327</v>
      </c>
      <c r="B3344" s="0" t="n">
        <v>208.55</v>
      </c>
      <c r="C3344" s="0" t="n">
        <v>106.09</v>
      </c>
    </row>
    <row r="3345" customFormat="false" ht="15" hidden="false" customHeight="false" outlineLevel="0" collapsed="false">
      <c r="A3345" s="1" t="n">
        <v>42328</v>
      </c>
      <c r="B3345" s="0" t="n">
        <v>209.3108</v>
      </c>
      <c r="C3345" s="0" t="n">
        <v>105.95</v>
      </c>
    </row>
    <row r="3346" customFormat="false" ht="15" hidden="false" customHeight="false" outlineLevel="0" collapsed="false">
      <c r="A3346" s="1" t="n">
        <v>42331</v>
      </c>
      <c r="B3346" s="0" t="n">
        <v>209.07</v>
      </c>
      <c r="C3346" s="0" t="n">
        <v>106.09</v>
      </c>
    </row>
    <row r="3347" customFormat="false" ht="15" hidden="false" customHeight="false" outlineLevel="0" collapsed="false">
      <c r="A3347" s="1" t="n">
        <v>42332</v>
      </c>
      <c r="B3347" s="0" t="n">
        <v>209.35</v>
      </c>
      <c r="C3347" s="0" t="n">
        <v>106.19</v>
      </c>
    </row>
    <row r="3348" customFormat="false" ht="15" hidden="false" customHeight="false" outlineLevel="0" collapsed="false">
      <c r="A3348" s="1" t="n">
        <v>42333</v>
      </c>
      <c r="B3348" s="0" t="n">
        <v>209.32</v>
      </c>
      <c r="C3348" s="0" t="n">
        <v>106.25</v>
      </c>
    </row>
    <row r="3349" customFormat="false" ht="15" hidden="false" customHeight="false" outlineLevel="0" collapsed="false">
      <c r="A3349" s="1" t="n">
        <v>42334</v>
      </c>
      <c r="B3349" s="0" t="n">
        <v>209.32</v>
      </c>
      <c r="C3349" s="0" t="n">
        <v>106.25</v>
      </c>
    </row>
    <row r="3350" customFormat="false" ht="15" hidden="false" customHeight="false" outlineLevel="0" collapsed="false">
      <c r="A3350" s="1" t="n">
        <v>42335</v>
      </c>
      <c r="B3350" s="0" t="n">
        <v>209.56</v>
      </c>
      <c r="C3350" s="0" t="n">
        <v>106.36</v>
      </c>
    </row>
    <row r="3351" customFormat="false" ht="15" hidden="false" customHeight="false" outlineLevel="0" collapsed="false">
      <c r="A3351" s="1" t="n">
        <v>42338</v>
      </c>
      <c r="B3351" s="0" t="n">
        <v>208.69</v>
      </c>
      <c r="C3351" s="0" t="n">
        <v>106.4</v>
      </c>
    </row>
    <row r="3352" customFormat="false" ht="15" hidden="false" customHeight="false" outlineLevel="0" collapsed="false">
      <c r="A3352" s="1" t="n">
        <v>42339</v>
      </c>
      <c r="B3352" s="0" t="n">
        <v>210.68</v>
      </c>
      <c r="C3352" s="0" t="n">
        <v>106.8</v>
      </c>
    </row>
    <row r="3353" customFormat="false" ht="15" hidden="false" customHeight="false" outlineLevel="0" collapsed="false">
      <c r="A3353" s="1" t="n">
        <v>42340</v>
      </c>
      <c r="B3353" s="0" t="n">
        <v>208.529</v>
      </c>
      <c r="C3353" s="0" t="n">
        <v>106.5</v>
      </c>
    </row>
    <row r="3354" customFormat="false" ht="15" hidden="false" customHeight="false" outlineLevel="0" collapsed="false">
      <c r="A3354" s="1" t="n">
        <v>42341</v>
      </c>
      <c r="B3354" s="0" t="n">
        <v>205.61</v>
      </c>
      <c r="C3354" s="0" t="n">
        <v>105.38</v>
      </c>
    </row>
    <row r="3355" customFormat="false" ht="15" hidden="false" customHeight="false" outlineLevel="0" collapsed="false">
      <c r="A3355" s="1" t="n">
        <v>42342</v>
      </c>
      <c r="B3355" s="0" t="n">
        <v>209.62</v>
      </c>
      <c r="C3355" s="0" t="n">
        <v>105.77</v>
      </c>
    </row>
    <row r="3356" customFormat="false" ht="15" hidden="false" customHeight="false" outlineLevel="0" collapsed="false">
      <c r="A3356" s="1" t="n">
        <v>42345</v>
      </c>
      <c r="B3356" s="0" t="n">
        <v>208.35</v>
      </c>
      <c r="C3356" s="0" t="n">
        <v>106.11</v>
      </c>
    </row>
    <row r="3357" customFormat="false" ht="15" hidden="false" customHeight="false" outlineLevel="0" collapsed="false">
      <c r="A3357" s="1" t="n">
        <v>42346</v>
      </c>
      <c r="B3357" s="0" t="n">
        <v>206.949</v>
      </c>
      <c r="C3357" s="0" t="n">
        <v>106.17</v>
      </c>
    </row>
    <row r="3358" customFormat="false" ht="15" hidden="false" customHeight="false" outlineLevel="0" collapsed="false">
      <c r="A3358" s="1" t="n">
        <v>42347</v>
      </c>
      <c r="B3358" s="0" t="n">
        <v>205.34</v>
      </c>
      <c r="C3358" s="0" t="n">
        <v>106.33</v>
      </c>
    </row>
    <row r="3359" customFormat="false" ht="15" hidden="false" customHeight="false" outlineLevel="0" collapsed="false">
      <c r="A3359" s="1" t="n">
        <v>42348</v>
      </c>
      <c r="B3359" s="0" t="n">
        <v>205.87</v>
      </c>
      <c r="C3359" s="0" t="n">
        <v>106.1</v>
      </c>
    </row>
    <row r="3360" customFormat="false" ht="15" hidden="false" customHeight="false" outlineLevel="0" collapsed="false">
      <c r="A3360" s="1" t="n">
        <v>42349</v>
      </c>
      <c r="B3360" s="0" t="n">
        <v>201.88</v>
      </c>
      <c r="C3360" s="0" t="n">
        <v>106.95</v>
      </c>
    </row>
    <row r="3361" customFormat="false" ht="15" hidden="false" customHeight="false" outlineLevel="0" collapsed="false">
      <c r="A3361" s="1" t="n">
        <v>42352</v>
      </c>
      <c r="B3361" s="0" t="n">
        <v>202.9008</v>
      </c>
      <c r="C3361" s="0" t="n">
        <v>106.16</v>
      </c>
    </row>
    <row r="3362" customFormat="false" ht="15" hidden="false" customHeight="false" outlineLevel="0" collapsed="false">
      <c r="A3362" s="1" t="n">
        <v>42353</v>
      </c>
      <c r="B3362" s="0" t="n">
        <v>205.0308</v>
      </c>
      <c r="C3362" s="0" t="n">
        <v>105.89</v>
      </c>
    </row>
    <row r="3363" customFormat="false" ht="15" hidden="false" customHeight="false" outlineLevel="0" collapsed="false">
      <c r="A3363" s="1" t="n">
        <v>42354</v>
      </c>
      <c r="B3363" s="0" t="n">
        <v>208.03</v>
      </c>
      <c r="C3363" s="0" t="n">
        <v>105.61</v>
      </c>
    </row>
    <row r="3364" customFormat="false" ht="15" hidden="false" customHeight="false" outlineLevel="0" collapsed="false">
      <c r="A3364" s="1" t="n">
        <v>42355</v>
      </c>
      <c r="B3364" s="0" t="n">
        <v>204.86</v>
      </c>
      <c r="C3364" s="0" t="n">
        <v>106.05</v>
      </c>
    </row>
    <row r="3365" customFormat="false" ht="15" hidden="false" customHeight="false" outlineLevel="0" collapsed="false">
      <c r="A3365" s="1" t="n">
        <v>42356</v>
      </c>
      <c r="B3365" s="0" t="n">
        <v>200.0208</v>
      </c>
      <c r="C3365" s="0" t="n">
        <v>106.43</v>
      </c>
    </row>
    <row r="3366" customFormat="false" ht="15" hidden="false" customHeight="false" outlineLevel="0" collapsed="false">
      <c r="A3366" s="1" t="n">
        <v>42359</v>
      </c>
      <c r="B3366" s="0" t="n">
        <v>201.67</v>
      </c>
      <c r="C3366" s="0" t="n">
        <v>106.48</v>
      </c>
    </row>
    <row r="3367" customFormat="false" ht="15" hidden="false" customHeight="false" outlineLevel="0" collapsed="false">
      <c r="A3367" s="1" t="n">
        <v>42360</v>
      </c>
      <c r="B3367" s="0" t="n">
        <v>203.5</v>
      </c>
      <c r="C3367" s="0" t="n">
        <v>106.18</v>
      </c>
    </row>
    <row r="3368" customFormat="false" ht="15" hidden="false" customHeight="false" outlineLevel="0" collapsed="false">
      <c r="A3368" s="1" t="n">
        <v>42361</v>
      </c>
      <c r="B3368" s="0" t="n">
        <v>206.02</v>
      </c>
      <c r="C3368" s="0" t="n">
        <v>105.9365</v>
      </c>
    </row>
    <row r="3369" customFormat="false" ht="15" hidden="false" customHeight="false" outlineLevel="0" collapsed="false">
      <c r="A3369" s="1" t="n">
        <v>42362</v>
      </c>
      <c r="B3369" s="0" t="n">
        <v>205.68</v>
      </c>
      <c r="C3369" s="0" t="n">
        <v>105.97</v>
      </c>
    </row>
    <row r="3370" customFormat="false" ht="15" hidden="false" customHeight="false" outlineLevel="0" collapsed="false">
      <c r="A3370" s="1" t="n">
        <v>42363</v>
      </c>
      <c r="B3370" s="0" t="n">
        <v>205.68</v>
      </c>
      <c r="C3370" s="0" t="n">
        <v>105.97</v>
      </c>
    </row>
    <row r="3371" customFormat="false" ht="15" hidden="false" customHeight="false" outlineLevel="0" collapsed="false">
      <c r="A3371" s="1" t="n">
        <v>42366</v>
      </c>
      <c r="B3371" s="0" t="n">
        <v>205.21</v>
      </c>
      <c r="C3371" s="0" t="n">
        <v>105.99</v>
      </c>
    </row>
    <row r="3372" customFormat="false" ht="15" hidden="false" customHeight="false" outlineLevel="0" collapsed="false">
      <c r="A3372" s="1" t="n">
        <v>42367</v>
      </c>
      <c r="B3372" s="0" t="n">
        <v>207.4</v>
      </c>
      <c r="C3372" s="0" t="n">
        <v>105.43</v>
      </c>
    </row>
    <row r="3373" customFormat="false" ht="15" hidden="false" customHeight="false" outlineLevel="0" collapsed="false">
      <c r="A3373" s="1" t="n">
        <v>42368</v>
      </c>
      <c r="B3373" s="0" t="n">
        <v>205.93</v>
      </c>
      <c r="C3373" s="0" t="n">
        <v>105.47</v>
      </c>
    </row>
    <row r="3374" customFormat="false" ht="15" hidden="false" customHeight="false" outlineLevel="0" collapsed="false">
      <c r="A3374" s="1" t="n">
        <v>42369</v>
      </c>
      <c r="B3374" s="0" t="n">
        <v>203.87</v>
      </c>
      <c r="C3374" s="0" t="n">
        <v>105.59</v>
      </c>
    </row>
    <row r="3375" customFormat="false" ht="15" hidden="false" customHeight="false" outlineLevel="0" collapsed="false">
      <c r="A3375" s="1" t="n">
        <v>42370</v>
      </c>
      <c r="B3375" s="0" t="n">
        <v>203.87</v>
      </c>
      <c r="C3375" s="0" t="n">
        <v>105.59</v>
      </c>
    </row>
    <row r="3376" customFormat="false" ht="15" hidden="false" customHeight="false" outlineLevel="0" collapsed="false">
      <c r="A3376" s="1" t="n">
        <v>42373</v>
      </c>
      <c r="B3376" s="0" t="n">
        <v>201.0192</v>
      </c>
      <c r="C3376" s="0" t="n">
        <v>106.04</v>
      </c>
    </row>
    <row r="3377" customFormat="false" ht="15" hidden="false" customHeight="false" outlineLevel="0" collapsed="false">
      <c r="A3377" s="1" t="n">
        <v>42374</v>
      </c>
      <c r="B3377" s="0" t="n">
        <v>201.36</v>
      </c>
      <c r="C3377" s="0" t="n">
        <v>106.01</v>
      </c>
    </row>
    <row r="3378" customFormat="false" ht="15" hidden="false" customHeight="false" outlineLevel="0" collapsed="false">
      <c r="A3378" s="1" t="n">
        <v>42375</v>
      </c>
      <c r="B3378" s="0" t="n">
        <v>198.82</v>
      </c>
      <c r="C3378" s="0" t="n">
        <v>106.65</v>
      </c>
    </row>
    <row r="3379" customFormat="false" ht="15" hidden="false" customHeight="false" outlineLevel="0" collapsed="false">
      <c r="A3379" s="1" t="n">
        <v>42376</v>
      </c>
      <c r="B3379" s="0" t="n">
        <v>194.05</v>
      </c>
      <c r="C3379" s="0" t="n">
        <v>106.88</v>
      </c>
    </row>
    <row r="3380" customFormat="false" ht="15" hidden="false" customHeight="false" outlineLevel="0" collapsed="false">
      <c r="A3380" s="1" t="n">
        <v>42377</v>
      </c>
      <c r="B3380" s="0" t="n">
        <v>191.923</v>
      </c>
      <c r="C3380" s="0" t="n">
        <v>107.15</v>
      </c>
    </row>
    <row r="3381" customFormat="false" ht="15" hidden="false" customHeight="false" outlineLevel="0" collapsed="false">
      <c r="A3381" s="1" t="n">
        <v>42380</v>
      </c>
      <c r="B3381" s="0" t="n">
        <v>192.11</v>
      </c>
      <c r="C3381" s="0" t="n">
        <v>106.81</v>
      </c>
    </row>
    <row r="3382" customFormat="false" ht="15" hidden="false" customHeight="false" outlineLevel="0" collapsed="false">
      <c r="A3382" s="1" t="n">
        <v>42381</v>
      </c>
      <c r="B3382" s="0" t="n">
        <v>193.6608</v>
      </c>
      <c r="C3382" s="0" t="n">
        <v>107.29</v>
      </c>
    </row>
    <row r="3383" customFormat="false" ht="15" hidden="false" customHeight="false" outlineLevel="0" collapsed="false">
      <c r="A3383" s="1" t="n">
        <v>42382</v>
      </c>
      <c r="B3383" s="0" t="n">
        <v>188.83</v>
      </c>
      <c r="C3383" s="0" t="n">
        <v>107.71</v>
      </c>
    </row>
    <row r="3384" customFormat="false" ht="15" hidden="false" customHeight="false" outlineLevel="0" collapsed="false">
      <c r="A3384" s="1" t="n">
        <v>42383</v>
      </c>
      <c r="B3384" s="0" t="n">
        <v>191.93</v>
      </c>
      <c r="C3384" s="0" t="n">
        <v>107.49</v>
      </c>
    </row>
    <row r="3385" customFormat="false" ht="15" hidden="false" customHeight="false" outlineLevel="0" collapsed="false">
      <c r="A3385" s="1" t="n">
        <v>42384</v>
      </c>
      <c r="B3385" s="0" t="n">
        <v>187.81</v>
      </c>
      <c r="C3385" s="0" t="n">
        <v>107.99</v>
      </c>
    </row>
    <row r="3386" customFormat="false" ht="15" hidden="false" customHeight="false" outlineLevel="0" collapsed="false">
      <c r="A3386" s="1" t="n">
        <v>42387</v>
      </c>
      <c r="B3386" s="0" t="n">
        <v>187.81</v>
      </c>
      <c r="C3386" s="0" t="n">
        <v>107.99</v>
      </c>
    </row>
    <row r="3387" customFormat="false" ht="15" hidden="false" customHeight="false" outlineLevel="0" collapsed="false">
      <c r="A3387" s="1" t="n">
        <v>42388</v>
      </c>
      <c r="B3387" s="0" t="n">
        <v>188.06</v>
      </c>
      <c r="C3387" s="0" t="n">
        <v>107.85</v>
      </c>
    </row>
    <row r="3388" customFormat="false" ht="15" hidden="false" customHeight="false" outlineLevel="0" collapsed="false">
      <c r="A3388" s="1" t="n">
        <v>42389</v>
      </c>
      <c r="B3388" s="0" t="n">
        <v>185.65</v>
      </c>
      <c r="C3388" s="0" t="n">
        <v>108.38</v>
      </c>
    </row>
    <row r="3389" customFormat="false" ht="15" hidden="false" customHeight="false" outlineLevel="0" collapsed="false">
      <c r="A3389" s="1" t="n">
        <v>42390</v>
      </c>
      <c r="B3389" s="0" t="n">
        <v>186.69</v>
      </c>
      <c r="C3389" s="0" t="n">
        <v>108.11</v>
      </c>
    </row>
    <row r="3390" customFormat="false" ht="15" hidden="false" customHeight="false" outlineLevel="0" collapsed="false">
      <c r="A3390" s="1" t="n">
        <v>42391</v>
      </c>
      <c r="B3390" s="0" t="n">
        <v>190.52</v>
      </c>
      <c r="C3390" s="0" t="n">
        <v>107.87</v>
      </c>
    </row>
    <row r="3391" customFormat="false" ht="15" hidden="false" customHeight="false" outlineLevel="0" collapsed="false">
      <c r="A3391" s="1" t="n">
        <v>42394</v>
      </c>
      <c r="B3391" s="0" t="n">
        <v>187.64</v>
      </c>
      <c r="C3391" s="0" t="n">
        <v>108.23</v>
      </c>
    </row>
    <row r="3392" customFormat="false" ht="15" hidden="false" customHeight="false" outlineLevel="0" collapsed="false">
      <c r="A3392" s="1" t="n">
        <v>42395</v>
      </c>
      <c r="B3392" s="0" t="n">
        <v>190.2</v>
      </c>
      <c r="C3392" s="0" t="n">
        <v>108.31</v>
      </c>
    </row>
    <row r="3393" customFormat="false" ht="15" hidden="false" customHeight="false" outlineLevel="0" collapsed="false">
      <c r="A3393" s="1" t="n">
        <v>42396</v>
      </c>
      <c r="B3393" s="0" t="n">
        <v>188.13</v>
      </c>
      <c r="C3393" s="0" t="n">
        <v>108.39</v>
      </c>
    </row>
    <row r="3394" customFormat="false" ht="15" hidden="false" customHeight="false" outlineLevel="0" collapsed="false">
      <c r="A3394" s="1" t="n">
        <v>42397</v>
      </c>
      <c r="B3394" s="0" t="n">
        <v>189.11</v>
      </c>
      <c r="C3394" s="0" t="n">
        <v>108.53</v>
      </c>
    </row>
    <row r="3395" customFormat="false" ht="15" hidden="false" customHeight="false" outlineLevel="0" collapsed="false">
      <c r="A3395" s="1" t="n">
        <v>42398</v>
      </c>
      <c r="B3395" s="0" t="n">
        <v>193.7208</v>
      </c>
      <c r="C3395" s="0" t="n">
        <v>109.11</v>
      </c>
    </row>
    <row r="3396" customFormat="false" ht="15" hidden="false" customHeight="false" outlineLevel="0" collapsed="false">
      <c r="A3396" s="1" t="n">
        <v>42401</v>
      </c>
      <c r="B3396" s="0" t="n">
        <v>193.65</v>
      </c>
      <c r="C3396" s="0" t="n">
        <v>108.7</v>
      </c>
    </row>
    <row r="3397" customFormat="false" ht="15" hidden="false" customHeight="false" outlineLevel="0" collapsed="false">
      <c r="A3397" s="1" t="n">
        <v>42402</v>
      </c>
      <c r="B3397" s="0" t="n">
        <v>190.16</v>
      </c>
      <c r="C3397" s="0" t="n">
        <v>109.47</v>
      </c>
    </row>
    <row r="3398" customFormat="false" ht="15" hidden="false" customHeight="false" outlineLevel="0" collapsed="false">
      <c r="A3398" s="1" t="n">
        <v>42403</v>
      </c>
      <c r="B3398" s="0" t="n">
        <v>191.3</v>
      </c>
      <c r="C3398" s="0" t="n">
        <v>109.35</v>
      </c>
    </row>
    <row r="3399" customFormat="false" ht="15" hidden="false" customHeight="false" outlineLevel="0" collapsed="false">
      <c r="A3399" s="1" t="n">
        <v>42404</v>
      </c>
      <c r="B3399" s="0" t="n">
        <v>191.6</v>
      </c>
      <c r="C3399" s="0" t="n">
        <v>109.61</v>
      </c>
    </row>
    <row r="3400" customFormat="false" ht="15" hidden="false" customHeight="false" outlineLevel="0" collapsed="false">
      <c r="A3400" s="1" t="n">
        <v>42405</v>
      </c>
      <c r="B3400" s="0" t="n">
        <v>187.95</v>
      </c>
      <c r="C3400" s="0" t="n">
        <v>109.75</v>
      </c>
    </row>
    <row r="3401" customFormat="false" ht="15" hidden="false" customHeight="false" outlineLevel="0" collapsed="false">
      <c r="A3401" s="1" t="n">
        <v>42408</v>
      </c>
      <c r="B3401" s="0" t="n">
        <v>185.42</v>
      </c>
      <c r="C3401" s="0" t="n">
        <v>110.57</v>
      </c>
    </row>
    <row r="3402" customFormat="false" ht="15" hidden="false" customHeight="false" outlineLevel="0" collapsed="false">
      <c r="A3402" s="1" t="n">
        <v>42409</v>
      </c>
      <c r="B3402" s="0" t="n">
        <v>185.43</v>
      </c>
      <c r="C3402" s="0" t="n">
        <v>110.59</v>
      </c>
    </row>
    <row r="3403" customFormat="false" ht="15" hidden="false" customHeight="false" outlineLevel="0" collapsed="false">
      <c r="A3403" s="1" t="n">
        <v>42410</v>
      </c>
      <c r="B3403" s="0" t="n">
        <v>185.27</v>
      </c>
      <c r="C3403" s="0" t="n">
        <v>110.92</v>
      </c>
    </row>
    <row r="3404" customFormat="false" ht="15" hidden="false" customHeight="false" outlineLevel="0" collapsed="false">
      <c r="A3404" s="1" t="n">
        <v>42411</v>
      </c>
      <c r="B3404" s="0" t="n">
        <v>182.86</v>
      </c>
      <c r="C3404" s="0" t="n">
        <v>111.43</v>
      </c>
    </row>
    <row r="3405" customFormat="false" ht="15" hidden="false" customHeight="false" outlineLevel="0" collapsed="false">
      <c r="A3405" s="1" t="n">
        <v>42412</v>
      </c>
      <c r="B3405" s="0" t="n">
        <v>186.63</v>
      </c>
      <c r="C3405" s="0" t="n">
        <v>110.58</v>
      </c>
    </row>
    <row r="3406" customFormat="false" ht="15" hidden="false" customHeight="false" outlineLevel="0" collapsed="false">
      <c r="A3406" s="1" t="n">
        <v>42415</v>
      </c>
      <c r="B3406" s="0" t="n">
        <v>186.63</v>
      </c>
      <c r="C3406" s="0" t="n">
        <v>110.58</v>
      </c>
    </row>
    <row r="3407" customFormat="false" ht="15" hidden="false" customHeight="false" outlineLevel="0" collapsed="false">
      <c r="A3407" s="1" t="n">
        <v>42416</v>
      </c>
      <c r="B3407" s="0" t="n">
        <v>189.78</v>
      </c>
      <c r="C3407" s="0" t="n">
        <v>110.25</v>
      </c>
    </row>
    <row r="3408" customFormat="false" ht="15" hidden="false" customHeight="false" outlineLevel="0" collapsed="false">
      <c r="A3408" s="1" t="n">
        <v>42417</v>
      </c>
      <c r="B3408" s="0" t="n">
        <v>192.88</v>
      </c>
      <c r="C3408" s="0" t="n">
        <v>109.98</v>
      </c>
    </row>
    <row r="3409" customFormat="false" ht="15" hidden="false" customHeight="false" outlineLevel="0" collapsed="false">
      <c r="A3409" s="1" t="n">
        <v>42418</v>
      </c>
      <c r="B3409" s="0" t="n">
        <v>192.09</v>
      </c>
      <c r="C3409" s="0" t="n">
        <v>110.49</v>
      </c>
    </row>
    <row r="3410" customFormat="false" ht="15" hidden="false" customHeight="false" outlineLevel="0" collapsed="false">
      <c r="A3410" s="1" t="n">
        <v>42419</v>
      </c>
      <c r="B3410" s="0" t="n">
        <v>192</v>
      </c>
      <c r="C3410" s="0" t="n">
        <v>110.49</v>
      </c>
    </row>
    <row r="3411" customFormat="false" ht="15" hidden="false" customHeight="false" outlineLevel="0" collapsed="false">
      <c r="A3411" s="1" t="n">
        <v>42422</v>
      </c>
      <c r="B3411" s="0" t="n">
        <v>194.78</v>
      </c>
      <c r="C3411" s="0" t="n">
        <v>110.38</v>
      </c>
    </row>
    <row r="3412" customFormat="false" ht="15" hidden="false" customHeight="false" outlineLevel="0" collapsed="false">
      <c r="A3412" s="1" t="n">
        <v>42423</v>
      </c>
      <c r="B3412" s="0" t="n">
        <v>192.32</v>
      </c>
      <c r="C3412" s="0" t="n">
        <v>110.6</v>
      </c>
    </row>
    <row r="3413" customFormat="false" ht="15" hidden="false" customHeight="false" outlineLevel="0" collapsed="false">
      <c r="A3413" s="1" t="n">
        <v>42424</v>
      </c>
      <c r="B3413" s="0" t="n">
        <v>193.2</v>
      </c>
      <c r="C3413" s="0" t="n">
        <v>110.6</v>
      </c>
    </row>
    <row r="3414" customFormat="false" ht="15" hidden="false" customHeight="false" outlineLevel="0" collapsed="false">
      <c r="A3414" s="1" t="n">
        <v>42425</v>
      </c>
      <c r="B3414" s="0" t="n">
        <v>195.54</v>
      </c>
      <c r="C3414" s="0" t="n">
        <v>110.93</v>
      </c>
    </row>
    <row r="3415" customFormat="false" ht="15" hidden="false" customHeight="false" outlineLevel="0" collapsed="false">
      <c r="A3415" s="1" t="n">
        <v>42426</v>
      </c>
      <c r="B3415" s="0" t="n">
        <v>195.0892</v>
      </c>
      <c r="C3415" s="0" t="n">
        <v>110.39</v>
      </c>
    </row>
    <row r="3416" customFormat="false" ht="15" hidden="false" customHeight="false" outlineLevel="0" collapsed="false">
      <c r="A3416" s="1" t="n">
        <v>42429</v>
      </c>
      <c r="B3416" s="0" t="n">
        <v>193.56</v>
      </c>
      <c r="C3416" s="0" t="n">
        <v>110.57</v>
      </c>
    </row>
    <row r="3417" customFormat="false" ht="15" hidden="false" customHeight="false" outlineLevel="0" collapsed="false">
      <c r="A3417" s="1" t="n">
        <v>42430</v>
      </c>
      <c r="B3417" s="0" t="n">
        <v>198.11</v>
      </c>
      <c r="C3417" s="0" t="n">
        <v>109.55</v>
      </c>
    </row>
    <row r="3418" customFormat="false" ht="15" hidden="false" customHeight="false" outlineLevel="0" collapsed="false">
      <c r="A3418" s="1" t="n">
        <v>42431</v>
      </c>
      <c r="B3418" s="0" t="n">
        <v>199</v>
      </c>
      <c r="C3418" s="0" t="n">
        <v>109.36</v>
      </c>
    </row>
    <row r="3419" customFormat="false" ht="15" hidden="false" customHeight="false" outlineLevel="0" collapsed="false">
      <c r="A3419" s="1" t="n">
        <v>42432</v>
      </c>
      <c r="B3419" s="0" t="n">
        <v>199.775</v>
      </c>
      <c r="C3419" s="0" t="n">
        <v>109.49</v>
      </c>
    </row>
    <row r="3420" customFormat="false" ht="15" hidden="false" customHeight="false" outlineLevel="0" collapsed="false">
      <c r="A3420" s="1" t="n">
        <v>42433</v>
      </c>
      <c r="B3420" s="0" t="n">
        <v>200.43</v>
      </c>
      <c r="C3420" s="0" t="n">
        <v>109.12</v>
      </c>
    </row>
    <row r="3421" customFormat="false" ht="15" hidden="false" customHeight="false" outlineLevel="0" collapsed="false">
      <c r="A3421" s="1" t="n">
        <v>42436</v>
      </c>
      <c r="B3421" s="0" t="n">
        <v>200.59</v>
      </c>
      <c r="C3421" s="0" t="n">
        <v>108.9</v>
      </c>
    </row>
    <row r="3422" customFormat="false" ht="15" hidden="false" customHeight="false" outlineLevel="0" collapsed="false">
      <c r="A3422" s="1" t="n">
        <v>42437</v>
      </c>
      <c r="B3422" s="0" t="n">
        <v>198.4</v>
      </c>
      <c r="C3422" s="0" t="n">
        <v>109.53</v>
      </c>
    </row>
    <row r="3423" customFormat="false" ht="15" hidden="false" customHeight="false" outlineLevel="0" collapsed="false">
      <c r="A3423" s="1" t="n">
        <v>42438</v>
      </c>
      <c r="B3423" s="0" t="n">
        <v>199.38</v>
      </c>
      <c r="C3423" s="0" t="n">
        <v>109.1</v>
      </c>
    </row>
    <row r="3424" customFormat="false" ht="15" hidden="false" customHeight="false" outlineLevel="0" collapsed="false">
      <c r="A3424" s="1" t="n">
        <v>42439</v>
      </c>
      <c r="B3424" s="0" t="n">
        <v>199.54</v>
      </c>
      <c r="C3424" s="0" t="n">
        <v>108.71</v>
      </c>
    </row>
    <row r="3425" customFormat="false" ht="15" hidden="false" customHeight="false" outlineLevel="0" collapsed="false">
      <c r="A3425" s="1" t="n">
        <v>42440</v>
      </c>
      <c r="B3425" s="0" t="n">
        <v>202.76</v>
      </c>
      <c r="C3425" s="0" t="n">
        <v>108.4</v>
      </c>
    </row>
    <row r="3426" customFormat="false" ht="15" hidden="false" customHeight="false" outlineLevel="0" collapsed="false">
      <c r="A3426" s="1" t="n">
        <v>42443</v>
      </c>
      <c r="B3426" s="0" t="n">
        <v>202.5</v>
      </c>
      <c r="C3426" s="0" t="n">
        <v>108.48</v>
      </c>
    </row>
    <row r="3427" customFormat="false" ht="15" hidden="false" customHeight="false" outlineLevel="0" collapsed="false">
      <c r="A3427" s="1" t="n">
        <v>42444</v>
      </c>
      <c r="B3427" s="0" t="n">
        <v>202.17</v>
      </c>
      <c r="C3427" s="0" t="n">
        <v>108.46</v>
      </c>
    </row>
    <row r="3428" customFormat="false" ht="15" hidden="false" customHeight="false" outlineLevel="0" collapsed="false">
      <c r="A3428" s="1" t="n">
        <v>42445</v>
      </c>
      <c r="B3428" s="0" t="n">
        <v>203.34</v>
      </c>
      <c r="C3428" s="0" t="n">
        <v>109.03</v>
      </c>
    </row>
    <row r="3429" customFormat="false" ht="15" hidden="false" customHeight="false" outlineLevel="0" collapsed="false">
      <c r="A3429" s="1" t="n">
        <v>42446</v>
      </c>
      <c r="B3429" s="0" t="n">
        <v>204.63</v>
      </c>
      <c r="C3429" s="0" t="n">
        <v>109.15</v>
      </c>
    </row>
    <row r="3430" customFormat="false" ht="15" hidden="false" customHeight="false" outlineLevel="0" collapsed="false">
      <c r="A3430" s="1" t="n">
        <v>42447</v>
      </c>
      <c r="B3430" s="0" t="n">
        <v>204.38</v>
      </c>
      <c r="C3430" s="0" t="n">
        <v>109.34</v>
      </c>
    </row>
    <row r="3431" customFormat="false" ht="15" hidden="false" customHeight="false" outlineLevel="0" collapsed="false">
      <c r="A3431" s="1" t="n">
        <v>42450</v>
      </c>
      <c r="B3431" s="0" t="n">
        <v>204.67</v>
      </c>
      <c r="C3431" s="0" t="n">
        <v>109.03</v>
      </c>
    </row>
    <row r="3432" customFormat="false" ht="15" hidden="false" customHeight="false" outlineLevel="0" collapsed="false">
      <c r="A3432" s="1" t="n">
        <v>42451</v>
      </c>
      <c r="B3432" s="0" t="n">
        <v>204.56</v>
      </c>
      <c r="C3432" s="0" t="n">
        <v>108.8</v>
      </c>
    </row>
    <row r="3433" customFormat="false" ht="15" hidden="false" customHeight="false" outlineLevel="0" collapsed="false">
      <c r="A3433" s="1" t="n">
        <v>42452</v>
      </c>
      <c r="B3433" s="0" t="n">
        <v>203.2092</v>
      </c>
      <c r="C3433" s="0" t="n">
        <v>109.3</v>
      </c>
    </row>
    <row r="3434" customFormat="false" ht="15" hidden="false" customHeight="false" outlineLevel="0" collapsed="false">
      <c r="A3434" s="1" t="n">
        <v>42453</v>
      </c>
      <c r="B3434" s="0" t="n">
        <v>203.12</v>
      </c>
      <c r="C3434" s="0" t="n">
        <v>109.19</v>
      </c>
    </row>
    <row r="3435" customFormat="false" ht="15" hidden="false" customHeight="false" outlineLevel="0" collapsed="false">
      <c r="A3435" s="1" t="n">
        <v>42454</v>
      </c>
      <c r="B3435" s="0" t="n">
        <v>203.12</v>
      </c>
      <c r="C3435" s="0" t="n">
        <v>109.19</v>
      </c>
    </row>
    <row r="3436" customFormat="false" ht="15" hidden="false" customHeight="false" outlineLevel="0" collapsed="false">
      <c r="A3436" s="1" t="n">
        <v>42457</v>
      </c>
      <c r="B3436" s="0" t="n">
        <v>203.24</v>
      </c>
      <c r="C3436" s="0" t="n">
        <v>109.35</v>
      </c>
    </row>
    <row r="3437" customFormat="false" ht="15" hidden="false" customHeight="false" outlineLevel="0" collapsed="false">
      <c r="A3437" s="1" t="n">
        <v>42458</v>
      </c>
      <c r="B3437" s="0" t="n">
        <v>205.1208</v>
      </c>
      <c r="C3437" s="0" t="n">
        <v>110.09</v>
      </c>
    </row>
    <row r="3438" customFormat="false" ht="15" hidden="false" customHeight="false" outlineLevel="0" collapsed="false">
      <c r="A3438" s="1" t="n">
        <v>42459</v>
      </c>
      <c r="B3438" s="0" t="n">
        <v>206.02</v>
      </c>
      <c r="C3438" s="0" t="n">
        <v>109.94</v>
      </c>
    </row>
    <row r="3439" customFormat="false" ht="15" hidden="false" customHeight="false" outlineLevel="0" collapsed="false">
      <c r="A3439" s="1" t="n">
        <v>42460</v>
      </c>
      <c r="B3439" s="0" t="n">
        <v>205.52</v>
      </c>
      <c r="C3439" s="0" t="n">
        <v>110.34</v>
      </c>
    </row>
    <row r="3440" customFormat="false" ht="15" hidden="false" customHeight="false" outlineLevel="0" collapsed="false">
      <c r="A3440" s="1" t="n">
        <v>42461</v>
      </c>
      <c r="B3440" s="0" t="n">
        <v>206.92</v>
      </c>
      <c r="C3440" s="0" t="n">
        <v>110.14</v>
      </c>
    </row>
    <row r="3441" customFormat="false" ht="15" hidden="false" customHeight="false" outlineLevel="0" collapsed="false">
      <c r="A3441" s="1" t="n">
        <v>42464</v>
      </c>
      <c r="B3441" s="0" t="n">
        <v>206.25</v>
      </c>
      <c r="C3441" s="0" t="n">
        <v>110.27</v>
      </c>
    </row>
    <row r="3442" customFormat="false" ht="15" hidden="false" customHeight="false" outlineLevel="0" collapsed="false">
      <c r="A3442" s="1" t="n">
        <v>42465</v>
      </c>
      <c r="B3442" s="0" t="n">
        <v>204.1892</v>
      </c>
      <c r="C3442" s="0" t="n">
        <v>110.71</v>
      </c>
    </row>
    <row r="3443" customFormat="false" ht="15" hidden="false" customHeight="false" outlineLevel="0" collapsed="false">
      <c r="A3443" s="1" t="n">
        <v>42466</v>
      </c>
      <c r="B3443" s="0" t="n">
        <v>206.42</v>
      </c>
      <c r="C3443" s="0" t="n">
        <v>110.47</v>
      </c>
    </row>
    <row r="3444" customFormat="false" ht="15" hidden="false" customHeight="false" outlineLevel="0" collapsed="false">
      <c r="A3444" s="1" t="n">
        <v>42467</v>
      </c>
      <c r="B3444" s="0" t="n">
        <v>203.95</v>
      </c>
      <c r="C3444" s="0" t="n">
        <v>111.04</v>
      </c>
    </row>
    <row r="3445" customFormat="false" ht="15" hidden="false" customHeight="false" outlineLevel="0" collapsed="false">
      <c r="A3445" s="1" t="n">
        <v>42468</v>
      </c>
      <c r="B3445" s="0" t="n">
        <v>204.4992</v>
      </c>
      <c r="C3445" s="0" t="n">
        <v>110.87</v>
      </c>
    </row>
    <row r="3446" customFormat="false" ht="15" hidden="false" customHeight="false" outlineLevel="0" collapsed="false">
      <c r="A3446" s="1" t="n">
        <v>42471</v>
      </c>
      <c r="B3446" s="0" t="n">
        <v>204.0201</v>
      </c>
      <c r="C3446" s="0" t="n">
        <v>110.85</v>
      </c>
    </row>
    <row r="3447" customFormat="false" ht="15" hidden="false" customHeight="false" outlineLevel="0" collapsed="false">
      <c r="A3447" s="1" t="n">
        <v>42472</v>
      </c>
      <c r="B3447" s="0" t="n">
        <v>205.92</v>
      </c>
      <c r="C3447" s="0" t="n">
        <v>110.41</v>
      </c>
    </row>
    <row r="3448" customFormat="false" ht="15" hidden="false" customHeight="false" outlineLevel="0" collapsed="false">
      <c r="A3448" s="1" t="n">
        <v>42473</v>
      </c>
      <c r="B3448" s="0" t="n">
        <v>208.0008</v>
      </c>
      <c r="C3448" s="0" t="n">
        <v>110.49</v>
      </c>
    </row>
    <row r="3449" customFormat="false" ht="15" hidden="false" customHeight="false" outlineLevel="0" collapsed="false">
      <c r="A3449" s="1" t="n">
        <v>42474</v>
      </c>
      <c r="B3449" s="0" t="n">
        <v>208.01</v>
      </c>
      <c r="C3449" s="0" t="n">
        <v>110.23</v>
      </c>
    </row>
    <row r="3450" customFormat="false" ht="15" hidden="false" customHeight="false" outlineLevel="0" collapsed="false">
      <c r="A3450" s="1" t="n">
        <v>42475</v>
      </c>
      <c r="B3450" s="0" t="n">
        <v>207.78</v>
      </c>
      <c r="C3450" s="0" t="n">
        <v>110.56</v>
      </c>
    </row>
    <row r="3451" customFormat="false" ht="15" hidden="false" customHeight="false" outlineLevel="0" collapsed="false">
      <c r="A3451" s="1" t="n">
        <v>42478</v>
      </c>
      <c r="B3451" s="0" t="n">
        <v>209.2392</v>
      </c>
      <c r="C3451" s="0" t="n">
        <v>110.45</v>
      </c>
    </row>
    <row r="3452" customFormat="false" ht="15" hidden="false" customHeight="false" outlineLevel="0" collapsed="false">
      <c r="A3452" s="1" t="n">
        <v>42479</v>
      </c>
      <c r="B3452" s="0" t="n">
        <v>209.9</v>
      </c>
      <c r="C3452" s="0" t="n">
        <v>110.27</v>
      </c>
    </row>
    <row r="3453" customFormat="false" ht="15" hidden="false" customHeight="false" outlineLevel="0" collapsed="false">
      <c r="A3453" s="1" t="n">
        <v>42480</v>
      </c>
      <c r="B3453" s="0" t="n">
        <v>210.1</v>
      </c>
      <c r="C3453" s="0" t="n">
        <v>109.71</v>
      </c>
    </row>
    <row r="3454" customFormat="false" ht="15" hidden="false" customHeight="false" outlineLevel="0" collapsed="false">
      <c r="A3454" s="1" t="n">
        <v>42481</v>
      </c>
      <c r="B3454" s="0" t="n">
        <v>208.97</v>
      </c>
      <c r="C3454" s="0" t="n">
        <v>109.53</v>
      </c>
    </row>
    <row r="3455" customFormat="false" ht="15" hidden="false" customHeight="false" outlineLevel="0" collapsed="false">
      <c r="A3455" s="1" t="n">
        <v>42482</v>
      </c>
      <c r="B3455" s="0" t="n">
        <v>208.97</v>
      </c>
      <c r="C3455" s="0" t="n">
        <v>109.41</v>
      </c>
    </row>
    <row r="3456" customFormat="false" ht="15" hidden="false" customHeight="false" outlineLevel="0" collapsed="false">
      <c r="A3456" s="1" t="n">
        <v>42485</v>
      </c>
      <c r="B3456" s="0" t="n">
        <v>208.61</v>
      </c>
      <c r="C3456" s="0" t="n">
        <v>109.29</v>
      </c>
    </row>
    <row r="3457" customFormat="false" ht="15" hidden="false" customHeight="false" outlineLevel="0" collapsed="false">
      <c r="A3457" s="1" t="n">
        <v>42486</v>
      </c>
      <c r="B3457" s="0" t="n">
        <v>208.9192</v>
      </c>
      <c r="C3457" s="0" t="n">
        <v>109.06</v>
      </c>
    </row>
    <row r="3458" customFormat="false" ht="15" hidden="false" customHeight="false" outlineLevel="0" collapsed="false">
      <c r="A3458" s="1" t="n">
        <v>42487</v>
      </c>
      <c r="B3458" s="0" t="n">
        <v>209.35</v>
      </c>
      <c r="C3458" s="0" t="n">
        <v>109.66</v>
      </c>
    </row>
    <row r="3459" customFormat="false" ht="15" hidden="false" customHeight="false" outlineLevel="0" collapsed="false">
      <c r="A3459" s="1" t="n">
        <v>42488</v>
      </c>
      <c r="B3459" s="0" t="n">
        <v>207.4475</v>
      </c>
      <c r="C3459" s="0" t="n">
        <v>110.04</v>
      </c>
    </row>
    <row r="3460" customFormat="false" ht="15" hidden="false" customHeight="false" outlineLevel="0" collapsed="false">
      <c r="A3460" s="1" t="n">
        <v>42489</v>
      </c>
      <c r="B3460" s="0" t="n">
        <v>206.3308</v>
      </c>
      <c r="C3460" s="0" t="n">
        <v>110</v>
      </c>
    </row>
    <row r="3461" customFormat="false" ht="15" hidden="false" customHeight="false" outlineLevel="0" collapsed="false">
      <c r="A3461" s="1" t="n">
        <v>42492</v>
      </c>
      <c r="B3461" s="0" t="n">
        <v>207.97</v>
      </c>
      <c r="C3461" s="0" t="n">
        <v>109.52</v>
      </c>
    </row>
    <row r="3462" customFormat="false" ht="15" hidden="false" customHeight="false" outlineLevel="0" collapsed="false">
      <c r="A3462" s="1" t="n">
        <v>42493</v>
      </c>
      <c r="B3462" s="0" t="n">
        <v>206.1592</v>
      </c>
      <c r="C3462" s="0" t="n">
        <v>110.17</v>
      </c>
    </row>
    <row r="3463" customFormat="false" ht="15" hidden="false" customHeight="false" outlineLevel="0" collapsed="false">
      <c r="A3463" s="1" t="n">
        <v>42494</v>
      </c>
      <c r="B3463" s="0" t="n">
        <v>205.01</v>
      </c>
      <c r="C3463" s="0" t="n">
        <v>110.37</v>
      </c>
    </row>
    <row r="3464" customFormat="false" ht="15" hidden="false" customHeight="false" outlineLevel="0" collapsed="false">
      <c r="A3464" s="1" t="n">
        <v>42495</v>
      </c>
      <c r="B3464" s="0" t="n">
        <v>204.97</v>
      </c>
      <c r="C3464" s="0" t="n">
        <v>110.67</v>
      </c>
    </row>
    <row r="3465" customFormat="false" ht="15" hidden="false" customHeight="false" outlineLevel="0" collapsed="false">
      <c r="A3465" s="1" t="n">
        <v>42496</v>
      </c>
      <c r="B3465" s="0" t="n">
        <v>205.72</v>
      </c>
      <c r="C3465" s="0" t="n">
        <v>110.41</v>
      </c>
    </row>
    <row r="3466" customFormat="false" ht="15" hidden="false" customHeight="false" outlineLevel="0" collapsed="false">
      <c r="A3466" s="1" t="n">
        <v>42499</v>
      </c>
      <c r="B3466" s="0" t="n">
        <v>205.8892</v>
      </c>
      <c r="C3466" s="0" t="n">
        <v>110.62</v>
      </c>
    </row>
    <row r="3467" customFormat="false" ht="15" hidden="false" customHeight="false" outlineLevel="0" collapsed="false">
      <c r="A3467" s="1" t="n">
        <v>42500</v>
      </c>
      <c r="B3467" s="0" t="n">
        <v>208.45</v>
      </c>
      <c r="C3467" s="0" t="n">
        <v>110.6</v>
      </c>
    </row>
    <row r="3468" customFormat="false" ht="15" hidden="false" customHeight="false" outlineLevel="0" collapsed="false">
      <c r="A3468" s="1" t="n">
        <v>42501</v>
      </c>
      <c r="B3468" s="0" t="n">
        <v>206.5</v>
      </c>
      <c r="C3468" s="0" t="n">
        <v>110.77</v>
      </c>
    </row>
    <row r="3469" customFormat="false" ht="15" hidden="false" customHeight="false" outlineLevel="0" collapsed="false">
      <c r="A3469" s="1" t="n">
        <v>42502</v>
      </c>
      <c r="B3469" s="0" t="n">
        <v>206.56</v>
      </c>
      <c r="C3469" s="0" t="n">
        <v>110.47</v>
      </c>
    </row>
    <row r="3470" customFormat="false" ht="15" hidden="false" customHeight="false" outlineLevel="0" collapsed="false">
      <c r="A3470" s="1" t="n">
        <v>42503</v>
      </c>
      <c r="B3470" s="0" t="n">
        <v>204.76</v>
      </c>
      <c r="C3470" s="0" t="n">
        <v>110.89</v>
      </c>
    </row>
    <row r="3471" customFormat="false" ht="15" hidden="false" customHeight="false" outlineLevel="0" collapsed="false">
      <c r="A3471" s="1" t="n">
        <v>42506</v>
      </c>
      <c r="B3471" s="0" t="n">
        <v>206.78</v>
      </c>
      <c r="C3471" s="0" t="n">
        <v>110.49</v>
      </c>
    </row>
    <row r="3472" customFormat="false" ht="15" hidden="false" customHeight="false" outlineLevel="0" collapsed="false">
      <c r="A3472" s="1" t="n">
        <v>42507</v>
      </c>
      <c r="B3472" s="0" t="n">
        <v>204.8508</v>
      </c>
      <c r="C3472" s="0" t="n">
        <v>110.34</v>
      </c>
    </row>
    <row r="3473" customFormat="false" ht="15" hidden="false" customHeight="false" outlineLevel="0" collapsed="false">
      <c r="A3473" s="1" t="n">
        <v>42508</v>
      </c>
      <c r="B3473" s="0" t="n">
        <v>204.91</v>
      </c>
      <c r="C3473" s="0" t="n">
        <v>109.45</v>
      </c>
    </row>
    <row r="3474" customFormat="false" ht="15" hidden="false" customHeight="false" outlineLevel="0" collapsed="false">
      <c r="A3474" s="1" t="n">
        <v>42509</v>
      </c>
      <c r="B3474" s="0" t="n">
        <v>204.2</v>
      </c>
      <c r="C3474" s="0" t="n">
        <v>109.56</v>
      </c>
    </row>
    <row r="3475" customFormat="false" ht="15" hidden="false" customHeight="false" outlineLevel="0" collapsed="false">
      <c r="A3475" s="1" t="n">
        <v>42510</v>
      </c>
      <c r="B3475" s="0" t="n">
        <v>205.49</v>
      </c>
      <c r="C3475" s="0" t="n">
        <v>109.63</v>
      </c>
    </row>
    <row r="3476" customFormat="false" ht="15" hidden="false" customHeight="false" outlineLevel="0" collapsed="false">
      <c r="A3476" s="1" t="n">
        <v>42513</v>
      </c>
      <c r="B3476" s="0" t="n">
        <v>205.21</v>
      </c>
      <c r="C3476" s="0" t="n">
        <v>109.7</v>
      </c>
    </row>
    <row r="3477" customFormat="false" ht="15" hidden="false" customHeight="false" outlineLevel="0" collapsed="false">
      <c r="A3477" s="1" t="n">
        <v>42514</v>
      </c>
      <c r="B3477" s="0" t="n">
        <v>207.87</v>
      </c>
      <c r="C3477" s="0" t="n">
        <v>109.52</v>
      </c>
    </row>
    <row r="3478" customFormat="false" ht="15" hidden="false" customHeight="false" outlineLevel="0" collapsed="false">
      <c r="A3478" s="1" t="n">
        <v>42515</v>
      </c>
      <c r="B3478" s="0" t="n">
        <v>209.28</v>
      </c>
      <c r="C3478" s="0" t="n">
        <v>109.47</v>
      </c>
    </row>
    <row r="3479" customFormat="false" ht="15" hidden="false" customHeight="false" outlineLevel="0" collapsed="false">
      <c r="A3479" s="1" t="n">
        <v>42516</v>
      </c>
      <c r="B3479" s="0" t="n">
        <v>209.34</v>
      </c>
      <c r="C3479" s="0" t="n">
        <v>109.81</v>
      </c>
    </row>
    <row r="3480" customFormat="false" ht="15" hidden="false" customHeight="false" outlineLevel="0" collapsed="false">
      <c r="A3480" s="1" t="n">
        <v>42517</v>
      </c>
      <c r="B3480" s="0" t="n">
        <v>210.24</v>
      </c>
      <c r="C3480" s="0" t="n">
        <v>109.6</v>
      </c>
    </row>
    <row r="3481" customFormat="false" ht="15" hidden="false" customHeight="false" outlineLevel="0" collapsed="false">
      <c r="A3481" s="1" t="n">
        <v>42520</v>
      </c>
      <c r="B3481" s="0" t="n">
        <v>210.24</v>
      </c>
      <c r="C3481" s="0" t="n">
        <v>109.6</v>
      </c>
    </row>
    <row r="3482" customFormat="false" ht="15" hidden="false" customHeight="false" outlineLevel="0" collapsed="false">
      <c r="A3482" s="1" t="n">
        <v>42521</v>
      </c>
      <c r="B3482" s="0" t="n">
        <v>209.84</v>
      </c>
      <c r="C3482" s="0" t="n">
        <v>109.73</v>
      </c>
    </row>
    <row r="3483" customFormat="false" ht="15" hidden="false" customHeight="false" outlineLevel="0" collapsed="false">
      <c r="A3483" s="1" t="n">
        <v>42522</v>
      </c>
      <c r="B3483" s="0" t="n">
        <v>210.27</v>
      </c>
      <c r="C3483" s="0" t="n">
        <v>109.53</v>
      </c>
    </row>
    <row r="3484" customFormat="false" ht="15" hidden="false" customHeight="false" outlineLevel="0" collapsed="false">
      <c r="A3484" s="1" t="n">
        <v>42523</v>
      </c>
      <c r="B3484" s="0" t="n">
        <v>210.91</v>
      </c>
      <c r="C3484" s="0" t="n">
        <v>109.87</v>
      </c>
    </row>
    <row r="3485" customFormat="false" ht="15" hidden="false" customHeight="false" outlineLevel="0" collapsed="false">
      <c r="A3485" s="1" t="n">
        <v>42524</v>
      </c>
      <c r="B3485" s="0" t="n">
        <v>210.28</v>
      </c>
      <c r="C3485" s="0" t="n">
        <v>110.89</v>
      </c>
    </row>
    <row r="3486" customFormat="false" ht="15" hidden="false" customHeight="false" outlineLevel="0" collapsed="false">
      <c r="A3486" s="1" t="n">
        <v>42527</v>
      </c>
      <c r="B3486" s="0" t="n">
        <v>211.35</v>
      </c>
      <c r="C3486" s="0" t="n">
        <v>110.6</v>
      </c>
    </row>
    <row r="3487" customFormat="false" ht="15" hidden="false" customHeight="false" outlineLevel="0" collapsed="false">
      <c r="A3487" s="1" t="n">
        <v>42528</v>
      </c>
      <c r="B3487" s="0" t="n">
        <v>211.68</v>
      </c>
      <c r="C3487" s="0" t="n">
        <v>110.76</v>
      </c>
    </row>
    <row r="3488" customFormat="false" ht="15" hidden="false" customHeight="false" outlineLevel="0" collapsed="false">
      <c r="A3488" s="1" t="n">
        <v>42529</v>
      </c>
      <c r="B3488" s="0" t="n">
        <v>212.37</v>
      </c>
      <c r="C3488" s="0" t="n">
        <v>110.89</v>
      </c>
    </row>
    <row r="3489" customFormat="false" ht="15" hidden="false" customHeight="false" outlineLevel="0" collapsed="false">
      <c r="A3489" s="1" t="n">
        <v>42530</v>
      </c>
      <c r="B3489" s="0" t="n">
        <v>212.08</v>
      </c>
      <c r="C3489" s="0" t="n">
        <v>111.06</v>
      </c>
    </row>
    <row r="3490" customFormat="false" ht="15" hidden="false" customHeight="false" outlineLevel="0" collapsed="false">
      <c r="A3490" s="1" t="n">
        <v>42531</v>
      </c>
      <c r="B3490" s="0" t="n">
        <v>210.07</v>
      </c>
      <c r="C3490" s="0" t="n">
        <v>111.45</v>
      </c>
    </row>
    <row r="3491" customFormat="false" ht="15" hidden="false" customHeight="false" outlineLevel="0" collapsed="false">
      <c r="A3491" s="1" t="n">
        <v>42534</v>
      </c>
      <c r="B3491" s="0" t="n">
        <v>208.4492</v>
      </c>
      <c r="C3491" s="0" t="n">
        <v>111.67</v>
      </c>
    </row>
    <row r="3492" customFormat="false" ht="15" hidden="false" customHeight="false" outlineLevel="0" collapsed="false">
      <c r="A3492" s="1" t="n">
        <v>42535</v>
      </c>
      <c r="B3492" s="0" t="n">
        <v>208.04</v>
      </c>
      <c r="C3492" s="0" t="n">
        <v>111.64</v>
      </c>
    </row>
    <row r="3493" customFormat="false" ht="15" hidden="false" customHeight="false" outlineLevel="0" collapsed="false">
      <c r="A3493" s="1" t="n">
        <v>42536</v>
      </c>
      <c r="B3493" s="0" t="n">
        <v>207.75</v>
      </c>
      <c r="C3493" s="0" t="n">
        <v>111.98</v>
      </c>
    </row>
    <row r="3494" customFormat="false" ht="15" hidden="false" customHeight="false" outlineLevel="0" collapsed="false">
      <c r="A3494" s="1" t="n">
        <v>42537</v>
      </c>
      <c r="B3494" s="0" t="n">
        <v>208.37</v>
      </c>
      <c r="C3494" s="0" t="n">
        <v>112.1</v>
      </c>
    </row>
    <row r="3495" customFormat="false" ht="15" hidden="false" customHeight="false" outlineLevel="0" collapsed="false">
      <c r="A3495" s="1" t="n">
        <v>42538</v>
      </c>
      <c r="B3495" s="0" t="n">
        <v>206.52</v>
      </c>
      <c r="C3495" s="0" t="n">
        <v>111.72</v>
      </c>
    </row>
    <row r="3496" customFormat="false" ht="15" hidden="false" customHeight="false" outlineLevel="0" collapsed="false">
      <c r="A3496" s="1" t="n">
        <v>42541</v>
      </c>
      <c r="B3496" s="0" t="n">
        <v>207.85</v>
      </c>
      <c r="C3496" s="0" t="n">
        <v>111.24</v>
      </c>
    </row>
    <row r="3497" customFormat="false" ht="15" hidden="false" customHeight="false" outlineLevel="0" collapsed="false">
      <c r="A3497" s="1" t="n">
        <v>42542</v>
      </c>
      <c r="B3497" s="0" t="n">
        <v>208.44</v>
      </c>
      <c r="C3497" s="0" t="n">
        <v>110.99</v>
      </c>
    </row>
    <row r="3498" customFormat="false" ht="15" hidden="false" customHeight="false" outlineLevel="0" collapsed="false">
      <c r="A3498" s="1" t="n">
        <v>42543</v>
      </c>
      <c r="B3498" s="0" t="n">
        <v>208.1</v>
      </c>
      <c r="C3498" s="0" t="n">
        <v>111.21</v>
      </c>
    </row>
    <row r="3499" customFormat="false" ht="15" hidden="false" customHeight="false" outlineLevel="0" collapsed="false">
      <c r="A3499" s="1" t="n">
        <v>42544</v>
      </c>
      <c r="B3499" s="0" t="n">
        <v>210.81</v>
      </c>
      <c r="C3499" s="0" t="n">
        <v>110.68</v>
      </c>
    </row>
    <row r="3500" customFormat="false" ht="15" hidden="false" customHeight="false" outlineLevel="0" collapsed="false">
      <c r="A3500" s="1" t="n">
        <v>42545</v>
      </c>
      <c r="B3500" s="0" t="n">
        <v>203.13</v>
      </c>
      <c r="C3500" s="0" t="n">
        <v>112.21</v>
      </c>
    </row>
    <row r="3501" customFormat="false" ht="15" hidden="false" customHeight="false" outlineLevel="0" collapsed="false">
      <c r="A3501" s="1" t="n">
        <v>42548</v>
      </c>
      <c r="B3501" s="0" t="n">
        <v>199.6</v>
      </c>
      <c r="C3501" s="0" t="n">
        <v>113.18</v>
      </c>
    </row>
    <row r="3502" customFormat="false" ht="15" hidden="false" customHeight="false" outlineLevel="0" collapsed="false">
      <c r="A3502" s="1" t="n">
        <v>42549</v>
      </c>
      <c r="B3502" s="0" t="n">
        <v>203.1997</v>
      </c>
      <c r="C3502" s="0" t="n">
        <v>113.16</v>
      </c>
    </row>
    <row r="3503" customFormat="false" ht="15" hidden="false" customHeight="false" outlineLevel="0" collapsed="false">
      <c r="A3503" s="1" t="n">
        <v>42550</v>
      </c>
      <c r="B3503" s="0" t="n">
        <v>206.66</v>
      </c>
      <c r="C3503" s="0" t="n">
        <v>112.7</v>
      </c>
    </row>
    <row r="3504" customFormat="false" ht="15" hidden="false" customHeight="false" outlineLevel="0" collapsed="false">
      <c r="A3504" s="1" t="n">
        <v>42551</v>
      </c>
      <c r="B3504" s="0" t="n">
        <v>209.475</v>
      </c>
      <c r="C3504" s="0" t="n">
        <v>112.9523</v>
      </c>
    </row>
    <row r="3505" customFormat="false" ht="15" hidden="false" customHeight="false" outlineLevel="0" collapsed="false">
      <c r="A3505" s="1" t="n">
        <v>42552</v>
      </c>
      <c r="B3505" s="0" t="n">
        <v>209.9208</v>
      </c>
      <c r="C3505" s="0" t="n">
        <v>113.09</v>
      </c>
    </row>
    <row r="3506" customFormat="false" ht="15" hidden="false" customHeight="false" outlineLevel="0" collapsed="false">
      <c r="A3506" s="1" t="n">
        <v>42555</v>
      </c>
      <c r="B3506" s="0" t="n">
        <v>209.9208</v>
      </c>
      <c r="C3506" s="0" t="n">
        <v>113.09</v>
      </c>
    </row>
    <row r="3507" customFormat="false" ht="15" hidden="false" customHeight="false" outlineLevel="0" collapsed="false">
      <c r="A3507" s="1" t="n">
        <v>42556</v>
      </c>
      <c r="B3507" s="0" t="n">
        <v>208.41</v>
      </c>
      <c r="C3507" s="0" t="n">
        <v>113.71</v>
      </c>
    </row>
    <row r="3508" customFormat="false" ht="15" hidden="false" customHeight="false" outlineLevel="0" collapsed="false">
      <c r="A3508" s="1" t="n">
        <v>42557</v>
      </c>
      <c r="B3508" s="0" t="n">
        <v>209.66</v>
      </c>
      <c r="C3508" s="0" t="n">
        <v>113.73</v>
      </c>
    </row>
    <row r="3509" customFormat="false" ht="15" hidden="false" customHeight="false" outlineLevel="0" collapsed="false">
      <c r="A3509" s="1" t="n">
        <v>42558</v>
      </c>
      <c r="B3509" s="0" t="n">
        <v>209.526</v>
      </c>
      <c r="C3509" s="0" t="n">
        <v>113.58</v>
      </c>
    </row>
    <row r="3510" customFormat="false" ht="15" hidden="false" customHeight="false" outlineLevel="0" collapsed="false">
      <c r="A3510" s="1" t="n">
        <v>42559</v>
      </c>
      <c r="B3510" s="0" t="n">
        <v>212.65</v>
      </c>
      <c r="C3510" s="0" t="n">
        <v>113.8</v>
      </c>
    </row>
    <row r="3511" customFormat="false" ht="15" hidden="false" customHeight="false" outlineLevel="0" collapsed="false">
      <c r="A3511" s="1" t="n">
        <v>42562</v>
      </c>
      <c r="B3511" s="0" t="n">
        <v>213.4</v>
      </c>
      <c r="C3511" s="0" t="n">
        <v>113.2</v>
      </c>
    </row>
    <row r="3512" customFormat="false" ht="15" hidden="false" customHeight="false" outlineLevel="0" collapsed="false">
      <c r="A3512" s="1" t="n">
        <v>42563</v>
      </c>
      <c r="B3512" s="0" t="n">
        <v>214.95</v>
      </c>
      <c r="C3512" s="0" t="n">
        <v>112.53</v>
      </c>
    </row>
    <row r="3513" customFormat="false" ht="15" hidden="false" customHeight="false" outlineLevel="0" collapsed="false">
      <c r="A3513" s="1" t="n">
        <v>42564</v>
      </c>
      <c r="B3513" s="0" t="n">
        <v>214.92</v>
      </c>
      <c r="C3513" s="0" t="n">
        <v>112.82</v>
      </c>
    </row>
    <row r="3514" customFormat="false" ht="15" hidden="false" customHeight="false" outlineLevel="0" collapsed="false">
      <c r="A3514" s="1" t="n">
        <v>42565</v>
      </c>
      <c r="B3514" s="0" t="n">
        <v>216.12</v>
      </c>
      <c r="C3514" s="0" t="n">
        <v>112.35</v>
      </c>
    </row>
    <row r="3515" customFormat="false" ht="15" hidden="false" customHeight="false" outlineLevel="0" collapsed="false">
      <c r="A3515" s="1" t="n">
        <v>42566</v>
      </c>
      <c r="B3515" s="0" t="n">
        <v>215.83</v>
      </c>
      <c r="C3515" s="0" t="n">
        <v>111.92</v>
      </c>
    </row>
    <row r="3516" customFormat="false" ht="15" hidden="false" customHeight="false" outlineLevel="0" collapsed="false">
      <c r="A3516" s="1" t="n">
        <v>42569</v>
      </c>
      <c r="B3516" s="0" t="n">
        <v>216.4092</v>
      </c>
      <c r="C3516" s="0" t="n">
        <v>111.89</v>
      </c>
    </row>
    <row r="3517" customFormat="false" ht="15" hidden="false" customHeight="false" outlineLevel="0" collapsed="false">
      <c r="A3517" s="1" t="n">
        <v>42570</v>
      </c>
      <c r="B3517" s="0" t="n">
        <v>216.19</v>
      </c>
      <c r="C3517" s="0" t="n">
        <v>112.19</v>
      </c>
    </row>
    <row r="3518" customFormat="false" ht="15" hidden="false" customHeight="false" outlineLevel="0" collapsed="false">
      <c r="A3518" s="1" t="n">
        <v>42571</v>
      </c>
      <c r="B3518" s="0" t="n">
        <v>217.085</v>
      </c>
      <c r="C3518" s="0" t="n">
        <v>111.96</v>
      </c>
    </row>
    <row r="3519" customFormat="false" ht="15" hidden="false" customHeight="false" outlineLevel="0" collapsed="false">
      <c r="A3519" s="1" t="n">
        <v>42572</v>
      </c>
      <c r="B3519" s="0" t="n">
        <v>216.265</v>
      </c>
      <c r="C3519" s="0" t="n">
        <v>112.21</v>
      </c>
    </row>
    <row r="3520" customFormat="false" ht="15" hidden="false" customHeight="false" outlineLevel="0" collapsed="false">
      <c r="A3520" s="1" t="n">
        <v>42573</v>
      </c>
      <c r="B3520" s="0" t="n">
        <v>217.24</v>
      </c>
      <c r="C3520" s="0" t="n">
        <v>112.12</v>
      </c>
    </row>
    <row r="3521" customFormat="false" ht="15" hidden="false" customHeight="false" outlineLevel="0" collapsed="false">
      <c r="A3521" s="1" t="n">
        <v>42576</v>
      </c>
      <c r="B3521" s="0" t="n">
        <v>216.65</v>
      </c>
      <c r="C3521" s="0" t="n">
        <v>112.03</v>
      </c>
    </row>
    <row r="3522" customFormat="false" ht="15" hidden="false" customHeight="false" outlineLevel="0" collapsed="false">
      <c r="A3522" s="1" t="n">
        <v>42577</v>
      </c>
      <c r="B3522" s="0" t="n">
        <v>216.75</v>
      </c>
      <c r="C3522" s="0" t="n">
        <v>112.1</v>
      </c>
    </row>
    <row r="3523" customFormat="false" ht="15" hidden="false" customHeight="false" outlineLevel="0" collapsed="false">
      <c r="A3523" s="1" t="n">
        <v>42578</v>
      </c>
      <c r="B3523" s="0" t="n">
        <v>216.52</v>
      </c>
      <c r="C3523" s="0" t="n">
        <v>112.58</v>
      </c>
    </row>
    <row r="3524" customFormat="false" ht="15" hidden="false" customHeight="false" outlineLevel="0" collapsed="false">
      <c r="A3524" s="1" t="n">
        <v>42579</v>
      </c>
      <c r="B3524" s="0" t="n">
        <v>216.77</v>
      </c>
      <c r="C3524" s="0" t="n">
        <v>112.64</v>
      </c>
    </row>
    <row r="3525" customFormat="false" ht="15" hidden="false" customHeight="false" outlineLevel="0" collapsed="false">
      <c r="A3525" s="1" t="n">
        <v>42580</v>
      </c>
      <c r="B3525" s="0" t="n">
        <v>217.12</v>
      </c>
      <c r="C3525" s="0" t="n">
        <v>113.07</v>
      </c>
    </row>
    <row r="3526" customFormat="false" ht="15" hidden="false" customHeight="false" outlineLevel="0" collapsed="false">
      <c r="A3526" s="1" t="n">
        <v>42583</v>
      </c>
      <c r="B3526" s="0" t="n">
        <v>216.94</v>
      </c>
      <c r="C3526" s="0" t="n">
        <v>112.52</v>
      </c>
    </row>
    <row r="3527" customFormat="false" ht="15" hidden="false" customHeight="false" outlineLevel="0" collapsed="false">
      <c r="A3527" s="1" t="n">
        <v>42584</v>
      </c>
      <c r="B3527" s="0" t="n">
        <v>215.5492</v>
      </c>
      <c r="C3527" s="0" t="n">
        <v>112.25</v>
      </c>
    </row>
    <row r="3528" customFormat="false" ht="15" hidden="false" customHeight="false" outlineLevel="0" collapsed="false">
      <c r="A3528" s="1" t="n">
        <v>42585</v>
      </c>
      <c r="B3528" s="0" t="n">
        <v>216.18</v>
      </c>
      <c r="C3528" s="0" t="n">
        <v>112.31</v>
      </c>
    </row>
    <row r="3529" customFormat="false" ht="15" hidden="false" customHeight="false" outlineLevel="0" collapsed="false">
      <c r="A3529" s="1" t="n">
        <v>42586</v>
      </c>
      <c r="B3529" s="0" t="n">
        <v>216.4097</v>
      </c>
      <c r="C3529" s="0" t="n">
        <v>112.58</v>
      </c>
    </row>
    <row r="3530" customFormat="false" ht="15" hidden="false" customHeight="false" outlineLevel="0" collapsed="false">
      <c r="A3530" s="1" t="n">
        <v>42587</v>
      </c>
      <c r="B3530" s="0" t="n">
        <v>218.18</v>
      </c>
      <c r="C3530" s="0" t="n">
        <v>111.88</v>
      </c>
    </row>
    <row r="3531" customFormat="false" ht="15" hidden="false" customHeight="false" outlineLevel="0" collapsed="false">
      <c r="A3531" s="1" t="n">
        <v>42590</v>
      </c>
      <c r="B3531" s="0" t="n">
        <v>218.05</v>
      </c>
      <c r="C3531" s="0" t="n">
        <v>111.82</v>
      </c>
    </row>
    <row r="3532" customFormat="false" ht="15" hidden="false" customHeight="false" outlineLevel="0" collapsed="false">
      <c r="A3532" s="1" t="n">
        <v>42591</v>
      </c>
      <c r="B3532" s="0" t="n">
        <v>218.18</v>
      </c>
      <c r="C3532" s="0" t="n">
        <v>112.22</v>
      </c>
    </row>
    <row r="3533" customFormat="false" ht="15" hidden="false" customHeight="false" outlineLevel="0" collapsed="false">
      <c r="A3533" s="1" t="n">
        <v>42592</v>
      </c>
      <c r="B3533" s="0" t="n">
        <v>217.64</v>
      </c>
      <c r="C3533" s="0" t="n">
        <v>112.52</v>
      </c>
    </row>
    <row r="3534" customFormat="false" ht="15" hidden="false" customHeight="false" outlineLevel="0" collapsed="false">
      <c r="A3534" s="1" t="n">
        <v>42593</v>
      </c>
      <c r="B3534" s="0" t="n">
        <v>218.65</v>
      </c>
      <c r="C3534" s="0" t="n">
        <v>111.98</v>
      </c>
    </row>
    <row r="3535" customFormat="false" ht="15" hidden="false" customHeight="false" outlineLevel="0" collapsed="false">
      <c r="A3535" s="1" t="n">
        <v>42594</v>
      </c>
      <c r="B3535" s="0" t="n">
        <v>218.46</v>
      </c>
      <c r="C3535" s="0" t="n">
        <v>112.38</v>
      </c>
    </row>
    <row r="3536" customFormat="false" ht="15" hidden="false" customHeight="false" outlineLevel="0" collapsed="false">
      <c r="A3536" s="1" t="n">
        <v>42597</v>
      </c>
      <c r="B3536" s="0" t="n">
        <v>219.09</v>
      </c>
      <c r="C3536" s="0" t="n">
        <v>112.05</v>
      </c>
    </row>
    <row r="3537" customFormat="false" ht="15" hidden="false" customHeight="false" outlineLevel="0" collapsed="false">
      <c r="A3537" s="1" t="n">
        <v>42598</v>
      </c>
      <c r="B3537" s="0" t="n">
        <v>217.96</v>
      </c>
      <c r="C3537" s="0" t="n">
        <v>111.86</v>
      </c>
    </row>
    <row r="3538" customFormat="false" ht="15" hidden="false" customHeight="false" outlineLevel="0" collapsed="false">
      <c r="A3538" s="1" t="n">
        <v>42599</v>
      </c>
      <c r="B3538" s="0" t="n">
        <v>218.37</v>
      </c>
      <c r="C3538" s="0" t="n">
        <v>112.04</v>
      </c>
    </row>
    <row r="3539" customFormat="false" ht="15" hidden="false" customHeight="false" outlineLevel="0" collapsed="false">
      <c r="A3539" s="1" t="n">
        <v>42600</v>
      </c>
      <c r="B3539" s="0" t="n">
        <v>218.86</v>
      </c>
      <c r="C3539" s="0" t="n">
        <v>112.24</v>
      </c>
    </row>
    <row r="3540" customFormat="false" ht="15" hidden="false" customHeight="false" outlineLevel="0" collapsed="false">
      <c r="A3540" s="1" t="n">
        <v>42601</v>
      </c>
      <c r="B3540" s="0" t="n">
        <v>218.54</v>
      </c>
      <c r="C3540" s="0" t="n">
        <v>111.86</v>
      </c>
    </row>
    <row r="3541" customFormat="false" ht="15" hidden="false" customHeight="false" outlineLevel="0" collapsed="false">
      <c r="A3541" s="1" t="n">
        <v>42604</v>
      </c>
      <c r="B3541" s="0" t="n">
        <v>218.53</v>
      </c>
      <c r="C3541" s="0" t="n">
        <v>112.11</v>
      </c>
    </row>
    <row r="3542" customFormat="false" ht="15" hidden="false" customHeight="false" outlineLevel="0" collapsed="false">
      <c r="A3542" s="1" t="n">
        <v>42605</v>
      </c>
      <c r="B3542" s="0" t="n">
        <v>218.97</v>
      </c>
      <c r="C3542" s="0" t="n">
        <v>112.1</v>
      </c>
    </row>
    <row r="3543" customFormat="false" ht="15" hidden="false" customHeight="false" outlineLevel="0" collapsed="false">
      <c r="A3543" s="1" t="n">
        <v>42606</v>
      </c>
      <c r="B3543" s="0" t="n">
        <v>217.85</v>
      </c>
      <c r="C3543" s="0" t="n">
        <v>112.06</v>
      </c>
    </row>
    <row r="3544" customFormat="false" ht="15" hidden="false" customHeight="false" outlineLevel="0" collapsed="false">
      <c r="A3544" s="1" t="n">
        <v>42607</v>
      </c>
      <c r="B3544" s="0" t="n">
        <v>217.7</v>
      </c>
      <c r="C3544" s="0" t="n">
        <v>111.88</v>
      </c>
    </row>
    <row r="3545" customFormat="false" ht="15" hidden="false" customHeight="false" outlineLevel="0" collapsed="false">
      <c r="A3545" s="1" t="n">
        <v>42608</v>
      </c>
      <c r="B3545" s="0" t="n">
        <v>217.29</v>
      </c>
      <c r="C3545" s="0" t="n">
        <v>111.45</v>
      </c>
    </row>
    <row r="3546" customFormat="false" ht="15" hidden="false" customHeight="false" outlineLevel="0" collapsed="false">
      <c r="A3546" s="1" t="n">
        <v>42611</v>
      </c>
      <c r="B3546" s="0" t="n">
        <v>218.3608</v>
      </c>
      <c r="C3546" s="0" t="n">
        <v>111.91</v>
      </c>
    </row>
    <row r="3547" customFormat="false" ht="15" hidden="false" customHeight="false" outlineLevel="0" collapsed="false">
      <c r="A3547" s="1" t="n">
        <v>42612</v>
      </c>
      <c r="B3547" s="0" t="n">
        <v>218</v>
      </c>
      <c r="C3547" s="0" t="n">
        <v>111.9</v>
      </c>
    </row>
    <row r="3548" customFormat="false" ht="15" hidden="false" customHeight="false" outlineLevel="0" collapsed="false">
      <c r="A3548" s="1" t="n">
        <v>42613</v>
      </c>
      <c r="B3548" s="0" t="n">
        <v>217.38</v>
      </c>
      <c r="C3548" s="0" t="n">
        <v>111.77</v>
      </c>
    </row>
    <row r="3549" customFormat="false" ht="15" hidden="false" customHeight="false" outlineLevel="0" collapsed="false">
      <c r="A3549" s="1" t="n">
        <v>42614</v>
      </c>
      <c r="B3549" s="0" t="n">
        <v>217.39</v>
      </c>
      <c r="C3549" s="0" t="n">
        <v>111.79</v>
      </c>
    </row>
    <row r="3550" customFormat="false" ht="15" hidden="false" customHeight="false" outlineLevel="0" collapsed="false">
      <c r="A3550" s="1" t="n">
        <v>42615</v>
      </c>
      <c r="B3550" s="0" t="n">
        <v>218.37</v>
      </c>
      <c r="C3550" s="0" t="n">
        <v>111.5</v>
      </c>
    </row>
    <row r="3551" customFormat="false" ht="15" hidden="false" customHeight="false" outlineLevel="0" collapsed="false">
      <c r="A3551" s="1" t="n">
        <v>42618</v>
      </c>
      <c r="B3551" s="0" t="n">
        <v>218.37</v>
      </c>
      <c r="C3551" s="0" t="n">
        <v>111.5</v>
      </c>
    </row>
    <row r="3552" customFormat="false" ht="15" hidden="false" customHeight="false" outlineLevel="0" collapsed="false">
      <c r="A3552" s="1" t="n">
        <v>42619</v>
      </c>
      <c r="B3552" s="0" t="n">
        <v>219.0308</v>
      </c>
      <c r="C3552" s="0" t="n">
        <v>112.02</v>
      </c>
    </row>
    <row r="3553" customFormat="false" ht="15" hidden="false" customHeight="false" outlineLevel="0" collapsed="false">
      <c r="A3553" s="1" t="n">
        <v>42620</v>
      </c>
      <c r="B3553" s="0" t="n">
        <v>219.01</v>
      </c>
      <c r="C3553" s="0" t="n">
        <v>112.08</v>
      </c>
    </row>
    <row r="3554" customFormat="false" ht="15" hidden="false" customHeight="false" outlineLevel="0" collapsed="false">
      <c r="A3554" s="1" t="n">
        <v>42621</v>
      </c>
      <c r="B3554" s="0" t="n">
        <v>218.51</v>
      </c>
      <c r="C3554" s="0" t="n">
        <v>111.53</v>
      </c>
    </row>
    <row r="3555" customFormat="false" ht="15" hidden="false" customHeight="false" outlineLevel="0" collapsed="false">
      <c r="A3555" s="1" t="n">
        <v>42622</v>
      </c>
      <c r="B3555" s="0" t="n">
        <v>213.28</v>
      </c>
      <c r="C3555" s="0" t="n">
        <v>111</v>
      </c>
    </row>
    <row r="3556" customFormat="false" ht="15" hidden="false" customHeight="false" outlineLevel="0" collapsed="false">
      <c r="A3556" s="1" t="n">
        <v>42625</v>
      </c>
      <c r="B3556" s="0" t="n">
        <v>216.34</v>
      </c>
      <c r="C3556" s="0" t="n">
        <v>111.1</v>
      </c>
    </row>
    <row r="3557" customFormat="false" ht="15" hidden="false" customHeight="false" outlineLevel="0" collapsed="false">
      <c r="A3557" s="1" t="n">
        <v>42626</v>
      </c>
      <c r="B3557" s="0" t="n">
        <v>213.23</v>
      </c>
      <c r="C3557" s="0" t="n">
        <v>110.69</v>
      </c>
    </row>
    <row r="3558" customFormat="false" ht="15" hidden="false" customHeight="false" outlineLevel="0" collapsed="false">
      <c r="A3558" s="1" t="n">
        <v>42627</v>
      </c>
      <c r="B3558" s="0" t="n">
        <v>213.15</v>
      </c>
      <c r="C3558" s="0" t="n">
        <v>110.94</v>
      </c>
    </row>
    <row r="3559" customFormat="false" ht="15" hidden="false" customHeight="false" outlineLevel="0" collapsed="false">
      <c r="A3559" s="1" t="n">
        <v>42628</v>
      </c>
      <c r="B3559" s="0" t="n">
        <v>215.28</v>
      </c>
      <c r="C3559" s="0" t="n">
        <v>110.97</v>
      </c>
    </row>
    <row r="3560" customFormat="false" ht="15" hidden="false" customHeight="false" outlineLevel="0" collapsed="false">
      <c r="A3560" s="1" t="n">
        <v>42629</v>
      </c>
      <c r="B3560" s="0" t="n">
        <v>213.37</v>
      </c>
      <c r="C3560" s="0" t="n">
        <v>111.09</v>
      </c>
    </row>
    <row r="3561" customFormat="false" ht="15" hidden="false" customHeight="false" outlineLevel="0" collapsed="false">
      <c r="A3561" s="1" t="n">
        <v>42632</v>
      </c>
      <c r="B3561" s="0" t="n">
        <v>213.41</v>
      </c>
      <c r="C3561" s="0" t="n">
        <v>110.9</v>
      </c>
    </row>
    <row r="3562" customFormat="false" ht="15" hidden="false" customHeight="false" outlineLevel="0" collapsed="false">
      <c r="A3562" s="1" t="n">
        <v>42633</v>
      </c>
      <c r="B3562" s="0" t="n">
        <v>213.42</v>
      </c>
      <c r="C3562" s="0" t="n">
        <v>111.07</v>
      </c>
    </row>
    <row r="3563" customFormat="false" ht="15" hidden="false" customHeight="false" outlineLevel="0" collapsed="false">
      <c r="A3563" s="1" t="n">
        <v>42634</v>
      </c>
      <c r="B3563" s="0" t="n">
        <v>215.82</v>
      </c>
      <c r="C3563" s="0" t="n">
        <v>111.25</v>
      </c>
    </row>
    <row r="3564" customFormat="false" ht="15" hidden="false" customHeight="false" outlineLevel="0" collapsed="false">
      <c r="A3564" s="1" t="n">
        <v>42635</v>
      </c>
      <c r="B3564" s="0" t="n">
        <v>217.18</v>
      </c>
      <c r="C3564" s="0" t="n">
        <v>111.58</v>
      </c>
    </row>
    <row r="3565" customFormat="false" ht="15" hidden="false" customHeight="false" outlineLevel="0" collapsed="false">
      <c r="A3565" s="1" t="n">
        <v>42636</v>
      </c>
      <c r="B3565" s="0" t="n">
        <v>215.99</v>
      </c>
      <c r="C3565" s="0" t="n">
        <v>111.63</v>
      </c>
    </row>
    <row r="3566" customFormat="false" ht="15" hidden="false" customHeight="false" outlineLevel="0" collapsed="false">
      <c r="A3566" s="1" t="n">
        <v>42639</v>
      </c>
      <c r="B3566" s="0" t="n">
        <v>214.24</v>
      </c>
      <c r="C3566" s="0" t="n">
        <v>111.95</v>
      </c>
    </row>
    <row r="3567" customFormat="false" ht="15" hidden="false" customHeight="false" outlineLevel="0" collapsed="false">
      <c r="A3567" s="1" t="n">
        <v>42640</v>
      </c>
      <c r="B3567" s="0" t="n">
        <v>215.57</v>
      </c>
      <c r="C3567" s="0" t="n">
        <v>112.14</v>
      </c>
    </row>
    <row r="3568" customFormat="false" ht="15" hidden="false" customHeight="false" outlineLevel="0" collapsed="false">
      <c r="A3568" s="1" t="n">
        <v>42641</v>
      </c>
      <c r="B3568" s="0" t="n">
        <v>216.64</v>
      </c>
      <c r="C3568" s="0" t="n">
        <v>112.09</v>
      </c>
    </row>
    <row r="3569" customFormat="false" ht="15" hidden="false" customHeight="false" outlineLevel="0" collapsed="false">
      <c r="A3569" s="1" t="n">
        <v>42642</v>
      </c>
      <c r="B3569" s="0" t="n">
        <v>214.68</v>
      </c>
      <c r="C3569" s="0" t="n">
        <v>112.16</v>
      </c>
    </row>
    <row r="3570" customFormat="false" ht="15" hidden="false" customHeight="false" outlineLevel="0" collapsed="false">
      <c r="A3570" s="1" t="n">
        <v>42643</v>
      </c>
      <c r="B3570" s="0" t="n">
        <v>216.3</v>
      </c>
      <c r="C3570" s="0" t="n">
        <v>111.88</v>
      </c>
    </row>
    <row r="3571" customFormat="false" ht="15" hidden="false" customHeight="false" outlineLevel="0" collapsed="false">
      <c r="A3571" s="1" t="n">
        <v>42646</v>
      </c>
      <c r="B3571" s="0" t="n">
        <v>215.78</v>
      </c>
      <c r="C3571" s="0" t="n">
        <v>111.47</v>
      </c>
    </row>
    <row r="3572" customFormat="false" ht="15" hidden="false" customHeight="false" outlineLevel="0" collapsed="false">
      <c r="A3572" s="1" t="n">
        <v>42647</v>
      </c>
      <c r="B3572" s="0" t="n">
        <v>214.68</v>
      </c>
      <c r="C3572" s="0" t="n">
        <v>110.96</v>
      </c>
    </row>
    <row r="3573" customFormat="false" ht="15" hidden="false" customHeight="false" outlineLevel="0" collapsed="false">
      <c r="A3573" s="1" t="n">
        <v>42648</v>
      </c>
      <c r="B3573" s="0" t="n">
        <v>215.63</v>
      </c>
      <c r="C3573" s="0" t="n">
        <v>110.71</v>
      </c>
    </row>
    <row r="3574" customFormat="false" ht="15" hidden="false" customHeight="false" outlineLevel="0" collapsed="false">
      <c r="A3574" s="1" t="n">
        <v>42649</v>
      </c>
      <c r="B3574" s="0" t="n">
        <v>215.78</v>
      </c>
      <c r="C3574" s="0" t="n">
        <v>110.48</v>
      </c>
    </row>
    <row r="3575" customFormat="false" ht="15" hidden="false" customHeight="false" outlineLevel="0" collapsed="false">
      <c r="A3575" s="1" t="n">
        <v>42650</v>
      </c>
      <c r="B3575" s="0" t="n">
        <v>215.04</v>
      </c>
      <c r="C3575" s="0" t="n">
        <v>110.64</v>
      </c>
    </row>
    <row r="3576" customFormat="false" ht="15" hidden="false" customHeight="false" outlineLevel="0" collapsed="false">
      <c r="A3576" s="1" t="n">
        <v>42653</v>
      </c>
      <c r="B3576" s="0" t="n">
        <v>216.16</v>
      </c>
      <c r="C3576" s="0" t="n">
        <v>110.35</v>
      </c>
    </row>
    <row r="3577" customFormat="false" ht="15" hidden="false" customHeight="false" outlineLevel="0" collapsed="false">
      <c r="A3577" s="1" t="n">
        <v>42654</v>
      </c>
      <c r="B3577" s="0" t="n">
        <v>213.43</v>
      </c>
      <c r="C3577" s="0" t="n">
        <v>110.32</v>
      </c>
    </row>
    <row r="3578" customFormat="false" ht="15" hidden="false" customHeight="false" outlineLevel="0" collapsed="false">
      <c r="A3578" s="1" t="n">
        <v>42655</v>
      </c>
      <c r="B3578" s="0" t="n">
        <v>213.71</v>
      </c>
      <c r="C3578" s="0" t="n">
        <v>110.32</v>
      </c>
    </row>
    <row r="3579" customFormat="false" ht="15" hidden="false" customHeight="false" outlineLevel="0" collapsed="false">
      <c r="A3579" s="1" t="n">
        <v>42656</v>
      </c>
      <c r="B3579" s="0" t="n">
        <v>213.01</v>
      </c>
      <c r="C3579" s="0" t="n">
        <v>110.55</v>
      </c>
    </row>
    <row r="3580" customFormat="false" ht="15" hidden="false" customHeight="false" outlineLevel="0" collapsed="false">
      <c r="A3580" s="1" t="n">
        <v>42657</v>
      </c>
      <c r="B3580" s="0" t="n">
        <v>213.12</v>
      </c>
      <c r="C3580" s="0" t="n">
        <v>110.21</v>
      </c>
    </row>
    <row r="3581" customFormat="false" ht="15" hidden="false" customHeight="false" outlineLevel="0" collapsed="false">
      <c r="A3581" s="1" t="n">
        <v>42660</v>
      </c>
      <c r="B3581" s="0" t="n">
        <v>212.38</v>
      </c>
      <c r="C3581" s="0" t="n">
        <v>110.45</v>
      </c>
    </row>
    <row r="3582" customFormat="false" ht="15" hidden="false" customHeight="false" outlineLevel="0" collapsed="false">
      <c r="A3582" s="1" t="n">
        <v>42661</v>
      </c>
      <c r="B3582" s="0" t="n">
        <v>213.71</v>
      </c>
      <c r="C3582" s="0" t="n">
        <v>110.67</v>
      </c>
    </row>
    <row r="3583" customFormat="false" ht="15" hidden="false" customHeight="false" outlineLevel="0" collapsed="false">
      <c r="A3583" s="1" t="n">
        <v>42662</v>
      </c>
      <c r="B3583" s="0" t="n">
        <v>214.28</v>
      </c>
      <c r="C3583" s="0" t="n">
        <v>110.72</v>
      </c>
    </row>
    <row r="3584" customFormat="false" ht="15" hidden="false" customHeight="false" outlineLevel="0" collapsed="false">
      <c r="A3584" s="1" t="n">
        <v>42663</v>
      </c>
      <c r="B3584" s="0" t="n">
        <v>213.88</v>
      </c>
      <c r="C3584" s="0" t="n">
        <v>110.62</v>
      </c>
    </row>
    <row r="3585" customFormat="false" ht="15" hidden="false" customHeight="false" outlineLevel="0" collapsed="false">
      <c r="A3585" s="1" t="n">
        <v>42664</v>
      </c>
      <c r="B3585" s="0" t="n">
        <v>213.98</v>
      </c>
      <c r="C3585" s="0" t="n">
        <v>110.74</v>
      </c>
    </row>
    <row r="3586" customFormat="false" ht="15" hidden="false" customHeight="false" outlineLevel="0" collapsed="false">
      <c r="A3586" s="1" t="n">
        <v>42667</v>
      </c>
      <c r="B3586" s="0" t="n">
        <v>214.89</v>
      </c>
      <c r="C3586" s="0" t="n">
        <v>110.59</v>
      </c>
    </row>
    <row r="3587" customFormat="false" ht="15" hidden="false" customHeight="false" outlineLevel="0" collapsed="false">
      <c r="A3587" s="1" t="n">
        <v>42668</v>
      </c>
      <c r="B3587" s="0" t="n">
        <v>214.17</v>
      </c>
      <c r="C3587" s="0" t="n">
        <v>110.57</v>
      </c>
    </row>
    <row r="3588" customFormat="false" ht="15" hidden="false" customHeight="false" outlineLevel="0" collapsed="false">
      <c r="A3588" s="1" t="n">
        <v>42669</v>
      </c>
      <c r="B3588" s="0" t="n">
        <v>213.74</v>
      </c>
      <c r="C3588" s="0" t="n">
        <v>110.33</v>
      </c>
    </row>
    <row r="3589" customFormat="false" ht="15" hidden="false" customHeight="false" outlineLevel="0" collapsed="false">
      <c r="A3589" s="1" t="n">
        <v>42670</v>
      </c>
      <c r="B3589" s="0" t="n">
        <v>213.17</v>
      </c>
      <c r="C3589" s="0" t="n">
        <v>109.95</v>
      </c>
    </row>
    <row r="3590" customFormat="false" ht="15" hidden="false" customHeight="false" outlineLevel="0" collapsed="false">
      <c r="A3590" s="1" t="n">
        <v>42671</v>
      </c>
      <c r="B3590" s="0" t="n">
        <v>212.54</v>
      </c>
      <c r="C3590" s="0" t="n">
        <v>109.97</v>
      </c>
    </row>
    <row r="3591" customFormat="false" ht="15" hidden="false" customHeight="false" outlineLevel="0" collapsed="false">
      <c r="A3591" s="1" t="n">
        <v>42674</v>
      </c>
      <c r="B3591" s="0" t="n">
        <v>212.55</v>
      </c>
      <c r="C3591" s="0" t="n">
        <v>110.06</v>
      </c>
    </row>
    <row r="3592" customFormat="false" ht="15" hidden="false" customHeight="false" outlineLevel="0" collapsed="false">
      <c r="A3592" s="1" t="n">
        <v>42675</v>
      </c>
      <c r="B3592" s="0" t="n">
        <v>211.01</v>
      </c>
      <c r="C3592" s="0" t="n">
        <v>109.91</v>
      </c>
    </row>
    <row r="3593" customFormat="false" ht="15" hidden="false" customHeight="false" outlineLevel="0" collapsed="false">
      <c r="A3593" s="1" t="n">
        <v>42676</v>
      </c>
      <c r="B3593" s="0" t="n">
        <v>209.74</v>
      </c>
      <c r="C3593" s="0" t="n">
        <v>110.24</v>
      </c>
    </row>
    <row r="3594" customFormat="false" ht="15" hidden="false" customHeight="false" outlineLevel="0" collapsed="false">
      <c r="A3594" s="1" t="n">
        <v>42677</v>
      </c>
      <c r="B3594" s="0" t="n">
        <v>208.78</v>
      </c>
      <c r="C3594" s="0" t="n">
        <v>110.17</v>
      </c>
    </row>
    <row r="3595" customFormat="false" ht="15" hidden="false" customHeight="false" outlineLevel="0" collapsed="false">
      <c r="A3595" s="1" t="n">
        <v>42678</v>
      </c>
      <c r="B3595" s="0" t="n">
        <v>208.55</v>
      </c>
      <c r="C3595" s="0" t="n">
        <v>110.51</v>
      </c>
    </row>
    <row r="3596" customFormat="false" ht="15" hidden="false" customHeight="false" outlineLevel="0" collapsed="false">
      <c r="A3596" s="1" t="n">
        <v>42681</v>
      </c>
      <c r="B3596" s="0" t="n">
        <v>213.15</v>
      </c>
      <c r="C3596" s="0" t="n">
        <v>110.05</v>
      </c>
    </row>
    <row r="3597" customFormat="false" ht="15" hidden="false" customHeight="false" outlineLevel="0" collapsed="false">
      <c r="A3597" s="1" t="n">
        <v>42682</v>
      </c>
      <c r="B3597" s="0" t="n">
        <v>214.11</v>
      </c>
      <c r="C3597" s="0" t="n">
        <v>109.66</v>
      </c>
    </row>
    <row r="3598" customFormat="false" ht="15" hidden="false" customHeight="false" outlineLevel="0" collapsed="false">
      <c r="A3598" s="1" t="n">
        <v>42683</v>
      </c>
      <c r="B3598" s="0" t="n">
        <v>216.3792</v>
      </c>
      <c r="C3598" s="0" t="n">
        <v>107.99</v>
      </c>
    </row>
    <row r="3599" customFormat="false" ht="15" hidden="false" customHeight="false" outlineLevel="0" collapsed="false">
      <c r="A3599" s="1" t="n">
        <v>42684</v>
      </c>
      <c r="B3599" s="0" t="n">
        <v>216.92</v>
      </c>
      <c r="C3599" s="0" t="n">
        <v>107.34</v>
      </c>
    </row>
    <row r="3600" customFormat="false" ht="15" hidden="false" customHeight="false" outlineLevel="0" collapsed="false">
      <c r="A3600" s="1" t="n">
        <v>42685</v>
      </c>
      <c r="B3600" s="0" t="n">
        <v>216.42</v>
      </c>
      <c r="C3600" s="0" t="n">
        <v>107.12</v>
      </c>
    </row>
    <row r="3601" customFormat="false" ht="15" hidden="false" customHeight="false" outlineLevel="0" collapsed="false">
      <c r="A3601" s="1" t="n">
        <v>42688</v>
      </c>
      <c r="B3601" s="0" t="n">
        <v>216.59</v>
      </c>
      <c r="C3601" s="0" t="n">
        <v>106.5</v>
      </c>
    </row>
    <row r="3602" customFormat="false" ht="15" hidden="false" customHeight="false" outlineLevel="0" collapsed="false">
      <c r="A3602" s="1" t="n">
        <v>42689</v>
      </c>
      <c r="B3602" s="0" t="n">
        <v>218.28</v>
      </c>
      <c r="C3602" s="0" t="n">
        <v>106.5</v>
      </c>
    </row>
    <row r="3603" customFormat="false" ht="15" hidden="false" customHeight="false" outlineLevel="0" collapsed="false">
      <c r="A3603" s="1" t="n">
        <v>42690</v>
      </c>
      <c r="B3603" s="0" t="n">
        <v>217.87</v>
      </c>
      <c r="C3603" s="0" t="n">
        <v>106.6</v>
      </c>
    </row>
    <row r="3604" customFormat="false" ht="15" hidden="false" customHeight="false" outlineLevel="0" collapsed="false">
      <c r="A3604" s="1" t="n">
        <v>42691</v>
      </c>
      <c r="B3604" s="0" t="n">
        <v>218.99</v>
      </c>
      <c r="C3604" s="0" t="n">
        <v>106.13</v>
      </c>
    </row>
    <row r="3605" customFormat="false" ht="15" hidden="false" customHeight="false" outlineLevel="0" collapsed="false">
      <c r="A3605" s="1" t="n">
        <v>42692</v>
      </c>
      <c r="B3605" s="0" t="n">
        <v>218.5</v>
      </c>
      <c r="C3605" s="0" t="n">
        <v>105.66</v>
      </c>
    </row>
    <row r="3606" customFormat="false" ht="15" hidden="false" customHeight="false" outlineLevel="0" collapsed="false">
      <c r="A3606" s="1" t="n">
        <v>42695</v>
      </c>
      <c r="B3606" s="0" t="n">
        <v>220.15</v>
      </c>
      <c r="C3606" s="0" t="n">
        <v>105.75</v>
      </c>
    </row>
    <row r="3607" customFormat="false" ht="15" hidden="false" customHeight="false" outlineLevel="0" collapsed="false">
      <c r="A3607" s="1" t="n">
        <v>42696</v>
      </c>
      <c r="B3607" s="0" t="n">
        <v>220.58</v>
      </c>
      <c r="C3607" s="0" t="n">
        <v>105.85</v>
      </c>
    </row>
    <row r="3608" customFormat="false" ht="15" hidden="false" customHeight="false" outlineLevel="0" collapsed="false">
      <c r="A3608" s="1" t="n">
        <v>42697</v>
      </c>
      <c r="B3608" s="0" t="n">
        <v>220.7</v>
      </c>
      <c r="C3608" s="0" t="n">
        <v>105.47</v>
      </c>
    </row>
    <row r="3609" customFormat="false" ht="15" hidden="false" customHeight="false" outlineLevel="0" collapsed="false">
      <c r="A3609" s="1" t="n">
        <v>42698</v>
      </c>
      <c r="B3609" s="0" t="n">
        <v>220.7</v>
      </c>
      <c r="C3609" s="0" t="n">
        <v>105.47</v>
      </c>
    </row>
    <row r="3610" customFormat="false" ht="15" hidden="false" customHeight="false" outlineLevel="0" collapsed="false">
      <c r="A3610" s="1" t="n">
        <v>42699</v>
      </c>
      <c r="B3610" s="0" t="n">
        <v>221.52</v>
      </c>
      <c r="C3610" s="0" t="n">
        <v>105.38</v>
      </c>
    </row>
    <row r="3611" customFormat="false" ht="15" hidden="false" customHeight="false" outlineLevel="0" collapsed="false">
      <c r="A3611" s="1" t="n">
        <v>42702</v>
      </c>
      <c r="B3611" s="0" t="n">
        <v>220.48</v>
      </c>
      <c r="C3611" s="0" t="n">
        <v>105.86</v>
      </c>
    </row>
    <row r="3612" customFormat="false" ht="15" hidden="false" customHeight="false" outlineLevel="0" collapsed="false">
      <c r="A3612" s="1" t="n">
        <v>42703</v>
      </c>
      <c r="B3612" s="0" t="n">
        <v>220.91</v>
      </c>
      <c r="C3612" s="0" t="n">
        <v>105.97</v>
      </c>
    </row>
    <row r="3613" customFormat="false" ht="15" hidden="false" customHeight="false" outlineLevel="0" collapsed="false">
      <c r="A3613" s="1" t="n">
        <v>42704</v>
      </c>
      <c r="B3613" s="0" t="n">
        <v>220.38</v>
      </c>
      <c r="C3613" s="0" t="n">
        <v>105.26</v>
      </c>
    </row>
    <row r="3614" customFormat="false" ht="15" hidden="false" customHeight="false" outlineLevel="0" collapsed="false">
      <c r="A3614" s="1" t="n">
        <v>42705</v>
      </c>
      <c r="B3614" s="0" t="n">
        <v>219.57</v>
      </c>
      <c r="C3614" s="0" t="n">
        <v>104.71</v>
      </c>
    </row>
    <row r="3615" customFormat="false" ht="15" hidden="false" customHeight="false" outlineLevel="0" collapsed="false">
      <c r="A3615" s="1" t="n">
        <v>42706</v>
      </c>
      <c r="B3615" s="0" t="n">
        <v>219.68</v>
      </c>
      <c r="C3615" s="0" t="n">
        <v>105.18</v>
      </c>
    </row>
    <row r="3616" customFormat="false" ht="15" hidden="false" customHeight="false" outlineLevel="0" collapsed="false">
      <c r="A3616" s="1" t="n">
        <v>42709</v>
      </c>
      <c r="B3616" s="0" t="n">
        <v>221</v>
      </c>
      <c r="C3616" s="0" t="n">
        <v>105.14</v>
      </c>
    </row>
    <row r="3617" customFormat="false" ht="15" hidden="false" customHeight="false" outlineLevel="0" collapsed="false">
      <c r="A3617" s="1" t="n">
        <v>42710</v>
      </c>
      <c r="B3617" s="0" t="n">
        <v>221.7</v>
      </c>
      <c r="C3617" s="0" t="n">
        <v>105.18</v>
      </c>
    </row>
    <row r="3618" customFormat="false" ht="15" hidden="false" customHeight="false" outlineLevel="0" collapsed="false">
      <c r="A3618" s="1" t="n">
        <v>42711</v>
      </c>
      <c r="B3618" s="0" t="n">
        <v>224.6</v>
      </c>
      <c r="C3618" s="0" t="n">
        <v>105.53</v>
      </c>
    </row>
    <row r="3619" customFormat="false" ht="15" hidden="false" customHeight="false" outlineLevel="0" collapsed="false">
      <c r="A3619" s="1" t="n">
        <v>42712</v>
      </c>
      <c r="B3619" s="0" t="n">
        <v>225.15</v>
      </c>
      <c r="C3619" s="0" t="n">
        <v>105.13</v>
      </c>
    </row>
    <row r="3620" customFormat="false" ht="15" hidden="false" customHeight="false" outlineLevel="0" collapsed="false">
      <c r="A3620" s="1" t="n">
        <v>42713</v>
      </c>
      <c r="B3620" s="0" t="n">
        <v>226.51</v>
      </c>
      <c r="C3620" s="0" t="n">
        <v>104.59</v>
      </c>
    </row>
    <row r="3621" customFormat="false" ht="15" hidden="false" customHeight="false" outlineLevel="0" collapsed="false">
      <c r="A3621" s="1" t="n">
        <v>42716</v>
      </c>
      <c r="B3621" s="0" t="n">
        <v>226.25</v>
      </c>
      <c r="C3621" s="0" t="n">
        <v>104.61</v>
      </c>
    </row>
    <row r="3622" customFormat="false" ht="15" hidden="false" customHeight="false" outlineLevel="0" collapsed="false">
      <c r="A3622" s="1" t="n">
        <v>42717</v>
      </c>
      <c r="B3622" s="0" t="n">
        <v>227.76</v>
      </c>
      <c r="C3622" s="0" t="n">
        <v>104.67</v>
      </c>
    </row>
    <row r="3623" customFormat="false" ht="15" hidden="false" customHeight="false" outlineLevel="0" collapsed="false">
      <c r="A3623" s="1" t="n">
        <v>42718</v>
      </c>
      <c r="B3623" s="0" t="n">
        <v>225.88</v>
      </c>
      <c r="C3623" s="0" t="n">
        <v>103.8</v>
      </c>
    </row>
    <row r="3624" customFormat="false" ht="15" hidden="false" customHeight="false" outlineLevel="0" collapsed="false">
      <c r="A3624" s="1" t="n">
        <v>42719</v>
      </c>
      <c r="B3624" s="0" t="n">
        <v>226.81</v>
      </c>
      <c r="C3624" s="0" t="n">
        <v>103.51</v>
      </c>
    </row>
    <row r="3625" customFormat="false" ht="15" hidden="false" customHeight="false" outlineLevel="0" collapsed="false">
      <c r="A3625" s="1" t="n">
        <v>42720</v>
      </c>
      <c r="B3625" s="0" t="n">
        <v>225.04</v>
      </c>
      <c r="C3625" s="0" t="n">
        <v>103.64</v>
      </c>
    </row>
    <row r="3626" customFormat="false" ht="15" hidden="false" customHeight="false" outlineLevel="0" collapsed="false">
      <c r="A3626" s="1" t="n">
        <v>42723</v>
      </c>
      <c r="B3626" s="0" t="n">
        <v>225.53</v>
      </c>
      <c r="C3626" s="0" t="n">
        <v>104.12</v>
      </c>
    </row>
    <row r="3627" customFormat="false" ht="15" hidden="false" customHeight="false" outlineLevel="0" collapsed="false">
      <c r="A3627" s="1" t="n">
        <v>42724</v>
      </c>
      <c r="B3627" s="0" t="n">
        <v>226.4</v>
      </c>
      <c r="C3627" s="0" t="n">
        <v>103.9</v>
      </c>
    </row>
    <row r="3628" customFormat="false" ht="15" hidden="false" customHeight="false" outlineLevel="0" collapsed="false">
      <c r="A3628" s="1" t="n">
        <v>42725</v>
      </c>
      <c r="B3628" s="0" t="n">
        <v>225.77</v>
      </c>
      <c r="C3628" s="0" t="n">
        <v>104.07</v>
      </c>
    </row>
    <row r="3629" customFormat="false" ht="15" hidden="false" customHeight="false" outlineLevel="0" collapsed="false">
      <c r="A3629" s="1" t="n">
        <v>42726</v>
      </c>
      <c r="B3629" s="0" t="n">
        <v>225.38</v>
      </c>
      <c r="C3629" s="0" t="n">
        <v>103.86</v>
      </c>
    </row>
    <row r="3630" customFormat="false" ht="15" hidden="false" customHeight="false" outlineLevel="0" collapsed="false">
      <c r="A3630" s="1" t="n">
        <v>42727</v>
      </c>
      <c r="B3630" s="0" t="n">
        <v>225.71</v>
      </c>
      <c r="C3630" s="0" t="n">
        <v>103.96</v>
      </c>
    </row>
    <row r="3631" customFormat="false" ht="15" hidden="false" customHeight="false" outlineLevel="0" collapsed="false">
      <c r="A3631" s="1" t="n">
        <v>42730</v>
      </c>
      <c r="B3631" s="0" t="n">
        <v>225.71</v>
      </c>
      <c r="C3631" s="0" t="n">
        <v>103.96</v>
      </c>
    </row>
    <row r="3632" customFormat="false" ht="15" hidden="false" customHeight="false" outlineLevel="0" collapsed="false">
      <c r="A3632" s="1" t="n">
        <v>42731</v>
      </c>
      <c r="B3632" s="0" t="n">
        <v>226.27</v>
      </c>
      <c r="C3632" s="0" t="n">
        <v>103.81</v>
      </c>
    </row>
    <row r="3633" customFormat="false" ht="15" hidden="false" customHeight="false" outlineLevel="0" collapsed="false">
      <c r="A3633" s="1" t="n">
        <v>42732</v>
      </c>
      <c r="B3633" s="0" t="n">
        <v>224.4</v>
      </c>
      <c r="C3633" s="0" t="n">
        <v>104.19</v>
      </c>
    </row>
    <row r="3634" customFormat="false" ht="15" hidden="false" customHeight="false" outlineLevel="0" collapsed="false">
      <c r="A3634" s="1" t="n">
        <v>42733</v>
      </c>
      <c r="B3634" s="0" t="n">
        <v>224.35</v>
      </c>
      <c r="C3634" s="0" t="n">
        <v>104.51</v>
      </c>
    </row>
    <row r="3635" customFormat="false" ht="15" hidden="false" customHeight="false" outlineLevel="0" collapsed="false">
      <c r="A3635" s="1" t="n">
        <v>42734</v>
      </c>
      <c r="B3635" s="0" t="n">
        <v>223.53</v>
      </c>
      <c r="C3635" s="0" t="n">
        <v>104.82</v>
      </c>
    </row>
    <row r="3636" customFormat="false" ht="15" hidden="false" customHeight="false" outlineLevel="0" collapsed="false">
      <c r="A3636" s="1" t="n">
        <v>42737</v>
      </c>
      <c r="B3636" s="0" t="n">
        <v>223.53</v>
      </c>
      <c r="C3636" s="0" t="n">
        <v>104.82</v>
      </c>
    </row>
    <row r="3637" customFormat="false" ht="15" hidden="false" customHeight="false" outlineLevel="0" collapsed="false">
      <c r="A3637" s="1" t="n">
        <v>42738</v>
      </c>
      <c r="B3637" s="0" t="n">
        <v>225.24</v>
      </c>
      <c r="C3637" s="0" t="n">
        <v>104.77</v>
      </c>
    </row>
    <row r="3638" customFormat="false" ht="15" hidden="false" customHeight="false" outlineLevel="0" collapsed="false">
      <c r="A3638" s="1" t="n">
        <v>42739</v>
      </c>
      <c r="B3638" s="0" t="n">
        <v>226.58</v>
      </c>
      <c r="C3638" s="0" t="n">
        <v>104.89</v>
      </c>
    </row>
    <row r="3639" customFormat="false" ht="15" hidden="false" customHeight="false" outlineLevel="0" collapsed="false">
      <c r="A3639" s="1" t="n">
        <v>42740</v>
      </c>
      <c r="B3639" s="0" t="n">
        <v>226.4</v>
      </c>
      <c r="C3639" s="0" t="n">
        <v>105.57</v>
      </c>
    </row>
    <row r="3640" customFormat="false" ht="15" hidden="false" customHeight="false" outlineLevel="0" collapsed="false">
      <c r="A3640" s="1" t="n">
        <v>42741</v>
      </c>
      <c r="B3640" s="0" t="n">
        <v>227.21</v>
      </c>
      <c r="C3640" s="0" t="n">
        <v>105.09</v>
      </c>
    </row>
    <row r="3641" customFormat="false" ht="15" hidden="false" customHeight="false" outlineLevel="0" collapsed="false">
      <c r="A3641" s="1" t="n">
        <v>42744</v>
      </c>
      <c r="B3641" s="0" t="n">
        <v>226.46</v>
      </c>
      <c r="C3641" s="0" t="n">
        <v>105.49</v>
      </c>
    </row>
    <row r="3642" customFormat="false" ht="15" hidden="false" customHeight="false" outlineLevel="0" collapsed="false">
      <c r="A3642" s="1" t="n">
        <v>42745</v>
      </c>
      <c r="B3642" s="0" t="n">
        <v>226.46</v>
      </c>
      <c r="C3642" s="0" t="n">
        <v>105.44</v>
      </c>
    </row>
    <row r="3643" customFormat="false" ht="15" hidden="false" customHeight="false" outlineLevel="0" collapsed="false">
      <c r="A3643" s="1" t="n">
        <v>42746</v>
      </c>
      <c r="B3643" s="0" t="n">
        <v>227.1</v>
      </c>
      <c r="C3643" s="0" t="n">
        <v>105.56</v>
      </c>
    </row>
    <row r="3644" customFormat="false" ht="15" hidden="false" customHeight="false" outlineLevel="0" collapsed="false">
      <c r="A3644" s="1" t="n">
        <v>42747</v>
      </c>
      <c r="B3644" s="0" t="n">
        <v>226.53</v>
      </c>
      <c r="C3644" s="0" t="n">
        <v>105.62</v>
      </c>
    </row>
    <row r="3645" customFormat="false" ht="15" hidden="false" customHeight="false" outlineLevel="0" collapsed="false">
      <c r="A3645" s="1" t="n">
        <v>42748</v>
      </c>
      <c r="B3645" s="0" t="n">
        <v>227.05</v>
      </c>
      <c r="C3645" s="0" t="n">
        <v>105.39</v>
      </c>
    </row>
    <row r="3646" customFormat="false" ht="15" hidden="false" customHeight="false" outlineLevel="0" collapsed="false">
      <c r="A3646" s="1" t="n">
        <v>42751</v>
      </c>
      <c r="B3646" s="0" t="n">
        <v>227.05</v>
      </c>
      <c r="C3646" s="0" t="n">
        <v>105.39</v>
      </c>
    </row>
    <row r="3647" customFormat="false" ht="15" hidden="false" customHeight="false" outlineLevel="0" collapsed="false">
      <c r="A3647" s="1" t="n">
        <v>42752</v>
      </c>
      <c r="B3647" s="0" t="n">
        <v>226.25</v>
      </c>
      <c r="C3647" s="0" t="n">
        <v>105.92</v>
      </c>
    </row>
    <row r="3648" customFormat="false" ht="15" hidden="false" customHeight="false" outlineLevel="0" collapsed="false">
      <c r="A3648" s="1" t="n">
        <v>42753</v>
      </c>
      <c r="B3648" s="0" t="n">
        <v>226.75</v>
      </c>
      <c r="C3648" s="0" t="n">
        <v>105.17</v>
      </c>
    </row>
    <row r="3649" customFormat="false" ht="15" hidden="false" customHeight="false" outlineLevel="0" collapsed="false">
      <c r="A3649" s="1" t="n">
        <v>42754</v>
      </c>
      <c r="B3649" s="0" t="n">
        <v>225.91</v>
      </c>
      <c r="C3649" s="0" t="n">
        <v>104.77</v>
      </c>
    </row>
    <row r="3650" customFormat="false" ht="15" hidden="false" customHeight="false" outlineLevel="0" collapsed="false">
      <c r="A3650" s="1" t="n">
        <v>42755</v>
      </c>
      <c r="B3650" s="0" t="n">
        <v>226.74</v>
      </c>
      <c r="C3650" s="0" t="n">
        <v>104.82</v>
      </c>
    </row>
    <row r="3651" customFormat="false" ht="15" hidden="false" customHeight="false" outlineLevel="0" collapsed="false">
      <c r="A3651" s="1" t="n">
        <v>42758</v>
      </c>
      <c r="B3651" s="0" t="n">
        <v>226.15</v>
      </c>
      <c r="C3651" s="0" t="n">
        <v>105.37</v>
      </c>
    </row>
    <row r="3652" customFormat="false" ht="15" hidden="false" customHeight="false" outlineLevel="0" collapsed="false">
      <c r="A3652" s="1" t="n">
        <v>42759</v>
      </c>
      <c r="B3652" s="0" t="n">
        <v>227.6</v>
      </c>
      <c r="C3652" s="0" t="n">
        <v>104.97</v>
      </c>
    </row>
    <row r="3653" customFormat="false" ht="15" hidden="false" customHeight="false" outlineLevel="0" collapsed="false">
      <c r="A3653" s="1" t="n">
        <v>42760</v>
      </c>
      <c r="B3653" s="0" t="n">
        <v>229.57</v>
      </c>
      <c r="C3653" s="0" t="n">
        <v>104.45</v>
      </c>
    </row>
    <row r="3654" customFormat="false" ht="15" hidden="false" customHeight="false" outlineLevel="0" collapsed="false">
      <c r="A3654" s="1" t="n">
        <v>42761</v>
      </c>
      <c r="B3654" s="0" t="n">
        <v>229.33</v>
      </c>
      <c r="C3654" s="0" t="n">
        <v>104.59</v>
      </c>
    </row>
    <row r="3655" customFormat="false" ht="15" hidden="false" customHeight="false" outlineLevel="0" collapsed="false">
      <c r="A3655" s="1" t="n">
        <v>42762</v>
      </c>
      <c r="B3655" s="0" t="n">
        <v>228.97</v>
      </c>
      <c r="C3655" s="0" t="n">
        <v>104.72</v>
      </c>
    </row>
    <row r="3656" customFormat="false" ht="15" hidden="false" customHeight="false" outlineLevel="0" collapsed="false">
      <c r="A3656" s="1" t="n">
        <v>42765</v>
      </c>
      <c r="B3656" s="0" t="n">
        <v>227.55</v>
      </c>
      <c r="C3656" s="0" t="n">
        <v>104.69</v>
      </c>
    </row>
    <row r="3657" customFormat="false" ht="15" hidden="false" customHeight="false" outlineLevel="0" collapsed="false">
      <c r="A3657" s="1" t="n">
        <v>42766</v>
      </c>
      <c r="B3657" s="0" t="n">
        <v>227.53</v>
      </c>
      <c r="C3657" s="0" t="n">
        <v>105.05</v>
      </c>
    </row>
    <row r="3658" customFormat="false" ht="15" hidden="false" customHeight="false" outlineLevel="0" collapsed="false">
      <c r="A3658" s="1" t="n">
        <v>42767</v>
      </c>
      <c r="B3658" s="0" t="n">
        <v>227.62</v>
      </c>
      <c r="C3658" s="0" t="n">
        <v>104.69</v>
      </c>
    </row>
    <row r="3659" customFormat="false" ht="15" hidden="false" customHeight="false" outlineLevel="0" collapsed="false">
      <c r="A3659" s="1" t="n">
        <v>42768</v>
      </c>
      <c r="B3659" s="0" t="n">
        <v>227.77</v>
      </c>
      <c r="C3659" s="0" t="n">
        <v>104.73</v>
      </c>
    </row>
    <row r="3660" customFormat="false" ht="15" hidden="false" customHeight="false" outlineLevel="0" collapsed="false">
      <c r="A3660" s="1" t="n">
        <v>42769</v>
      </c>
      <c r="B3660" s="0" t="n">
        <v>229.34</v>
      </c>
      <c r="C3660" s="0" t="n">
        <v>104.81</v>
      </c>
    </row>
    <row r="3661" customFormat="false" ht="15" hidden="false" customHeight="false" outlineLevel="0" collapsed="false">
      <c r="A3661" s="1" t="n">
        <v>42772</v>
      </c>
      <c r="B3661" s="0" t="n">
        <v>228.93</v>
      </c>
      <c r="C3661" s="0" t="n">
        <v>105.31</v>
      </c>
    </row>
    <row r="3662" customFormat="false" ht="15" hidden="false" customHeight="false" outlineLevel="0" collapsed="false">
      <c r="A3662" s="1" t="n">
        <v>42773</v>
      </c>
      <c r="B3662" s="0" t="n">
        <v>228.94</v>
      </c>
      <c r="C3662" s="0" t="n">
        <v>105.5</v>
      </c>
    </row>
    <row r="3663" customFormat="false" ht="15" hidden="false" customHeight="false" outlineLevel="0" collapsed="false">
      <c r="A3663" s="1" t="n">
        <v>42774</v>
      </c>
      <c r="B3663" s="0" t="n">
        <v>229.24</v>
      </c>
      <c r="C3663" s="0" t="n">
        <v>105.93</v>
      </c>
    </row>
    <row r="3664" customFormat="false" ht="15" hidden="false" customHeight="false" outlineLevel="0" collapsed="false">
      <c r="A3664" s="1" t="n">
        <v>42775</v>
      </c>
      <c r="B3664" s="0" t="n">
        <v>230.6</v>
      </c>
      <c r="C3664" s="0" t="n">
        <v>105.3</v>
      </c>
    </row>
    <row r="3665" customFormat="false" ht="15" hidden="false" customHeight="false" outlineLevel="0" collapsed="false">
      <c r="A3665" s="1" t="n">
        <v>42776</v>
      </c>
      <c r="B3665" s="0" t="n">
        <v>231.51</v>
      </c>
      <c r="C3665" s="0" t="n">
        <v>105.23</v>
      </c>
    </row>
    <row r="3666" customFormat="false" ht="15" hidden="false" customHeight="false" outlineLevel="0" collapsed="false">
      <c r="A3666" s="1" t="n">
        <v>42779</v>
      </c>
      <c r="B3666" s="0" t="n">
        <v>232.77</v>
      </c>
      <c r="C3666" s="0" t="n">
        <v>105.07</v>
      </c>
    </row>
    <row r="3667" customFormat="false" ht="15" hidden="false" customHeight="false" outlineLevel="0" collapsed="false">
      <c r="A3667" s="1" t="n">
        <v>42780</v>
      </c>
      <c r="B3667" s="0" t="n">
        <v>233.7</v>
      </c>
      <c r="C3667" s="0" t="n">
        <v>104.69</v>
      </c>
    </row>
    <row r="3668" customFormat="false" ht="15" hidden="false" customHeight="false" outlineLevel="0" collapsed="false">
      <c r="A3668" s="1" t="n">
        <v>42781</v>
      </c>
      <c r="B3668" s="0" t="n">
        <v>234.92</v>
      </c>
      <c r="C3668" s="0" t="n">
        <v>104.49</v>
      </c>
    </row>
    <row r="3669" customFormat="false" ht="15" hidden="false" customHeight="false" outlineLevel="0" collapsed="false">
      <c r="A3669" s="1" t="n">
        <v>42782</v>
      </c>
      <c r="B3669" s="0" t="n">
        <v>234.72</v>
      </c>
      <c r="C3669" s="0" t="n">
        <v>104.91</v>
      </c>
    </row>
    <row r="3670" customFormat="false" ht="15" hidden="false" customHeight="false" outlineLevel="0" collapsed="false">
      <c r="A3670" s="1" t="n">
        <v>42783</v>
      </c>
      <c r="B3670" s="0" t="n">
        <v>235.09</v>
      </c>
      <c r="C3670" s="0" t="n">
        <v>105.19</v>
      </c>
    </row>
    <row r="3671" customFormat="false" ht="15" hidden="false" customHeight="false" outlineLevel="0" collapsed="false">
      <c r="A3671" s="1" t="n">
        <v>42786</v>
      </c>
      <c r="B3671" s="0" t="n">
        <v>235.09</v>
      </c>
      <c r="C3671" s="0" t="n">
        <v>105.19</v>
      </c>
    </row>
    <row r="3672" customFormat="false" ht="15" hidden="false" customHeight="false" outlineLevel="0" collapsed="false">
      <c r="A3672" s="1" t="n">
        <v>42787</v>
      </c>
      <c r="B3672" s="0" t="n">
        <v>236.49</v>
      </c>
      <c r="C3672" s="0" t="n">
        <v>105.14</v>
      </c>
    </row>
    <row r="3673" customFormat="false" ht="15" hidden="false" customHeight="false" outlineLevel="0" collapsed="false">
      <c r="A3673" s="1" t="n">
        <v>42788</v>
      </c>
      <c r="B3673" s="0" t="n">
        <v>236.28</v>
      </c>
      <c r="C3673" s="0" t="n">
        <v>105.31</v>
      </c>
    </row>
    <row r="3674" customFormat="false" ht="15" hidden="false" customHeight="false" outlineLevel="0" collapsed="false">
      <c r="A3674" s="1" t="n">
        <v>42789</v>
      </c>
      <c r="B3674" s="0" t="n">
        <v>236.44</v>
      </c>
      <c r="C3674" s="0" t="n">
        <v>105.59</v>
      </c>
    </row>
    <row r="3675" customFormat="false" ht="15" hidden="false" customHeight="false" outlineLevel="0" collapsed="false">
      <c r="A3675" s="1" t="n">
        <v>42790</v>
      </c>
      <c r="B3675" s="0" t="n">
        <v>236.74</v>
      </c>
      <c r="C3675" s="0" t="n">
        <v>106.08</v>
      </c>
    </row>
    <row r="3676" customFormat="false" ht="15" hidden="false" customHeight="false" outlineLevel="0" collapsed="false">
      <c r="A3676" s="1" t="n">
        <v>42793</v>
      </c>
      <c r="B3676" s="0" t="n">
        <v>237.11</v>
      </c>
      <c r="C3676" s="0" t="n">
        <v>105.7</v>
      </c>
    </row>
    <row r="3677" customFormat="false" ht="15" hidden="false" customHeight="false" outlineLevel="0" collapsed="false">
      <c r="A3677" s="1" t="n">
        <v>42794</v>
      </c>
      <c r="B3677" s="0" t="n">
        <v>236.47</v>
      </c>
      <c r="C3677" s="0" t="n">
        <v>105.65</v>
      </c>
    </row>
    <row r="3678" customFormat="false" ht="15" hidden="false" customHeight="false" outlineLevel="0" collapsed="false">
      <c r="A3678" s="1" t="n">
        <v>42795</v>
      </c>
      <c r="B3678" s="0" t="n">
        <v>239.78</v>
      </c>
      <c r="C3678" s="0" t="n">
        <v>104.77</v>
      </c>
    </row>
    <row r="3679" customFormat="false" ht="15" hidden="false" customHeight="false" outlineLevel="0" collapsed="false">
      <c r="A3679" s="1" t="n">
        <v>42796</v>
      </c>
      <c r="B3679" s="0" t="n">
        <v>238.27</v>
      </c>
      <c r="C3679" s="0" t="n">
        <v>104.47</v>
      </c>
    </row>
    <row r="3680" customFormat="false" ht="15" hidden="false" customHeight="false" outlineLevel="0" collapsed="false">
      <c r="A3680" s="1" t="n">
        <v>42797</v>
      </c>
      <c r="B3680" s="0" t="n">
        <v>238.42</v>
      </c>
      <c r="C3680" s="0" t="n">
        <v>104.57</v>
      </c>
    </row>
    <row r="3681" customFormat="false" ht="15" hidden="false" customHeight="false" outlineLevel="0" collapsed="false">
      <c r="A3681" s="1" t="n">
        <v>42800</v>
      </c>
      <c r="B3681" s="0" t="n">
        <v>237.71</v>
      </c>
      <c r="C3681" s="0" t="n">
        <v>104.55</v>
      </c>
    </row>
    <row r="3682" customFormat="false" ht="15" hidden="false" customHeight="false" outlineLevel="0" collapsed="false">
      <c r="A3682" s="1" t="n">
        <v>42801</v>
      </c>
      <c r="B3682" s="0" t="n">
        <v>237</v>
      </c>
      <c r="C3682" s="0" t="n">
        <v>104.4</v>
      </c>
    </row>
    <row r="3683" customFormat="false" ht="15" hidden="false" customHeight="false" outlineLevel="0" collapsed="false">
      <c r="A3683" s="1" t="n">
        <v>42802</v>
      </c>
      <c r="B3683" s="0" t="n">
        <v>236.56</v>
      </c>
      <c r="C3683" s="0" t="n">
        <v>104.05</v>
      </c>
    </row>
    <row r="3684" customFormat="false" ht="15" hidden="false" customHeight="false" outlineLevel="0" collapsed="false">
      <c r="A3684" s="1" t="n">
        <v>42803</v>
      </c>
      <c r="B3684" s="0" t="n">
        <v>236.86</v>
      </c>
      <c r="C3684" s="0" t="n">
        <v>103.76</v>
      </c>
    </row>
    <row r="3685" customFormat="false" ht="15" hidden="false" customHeight="false" outlineLevel="0" collapsed="false">
      <c r="A3685" s="1" t="n">
        <v>42804</v>
      </c>
      <c r="B3685" s="0" t="n">
        <v>237.69</v>
      </c>
      <c r="C3685" s="0" t="n">
        <v>103.98</v>
      </c>
    </row>
    <row r="3686" customFormat="false" ht="15" hidden="false" customHeight="false" outlineLevel="0" collapsed="false">
      <c r="A3686" s="1" t="n">
        <v>42807</v>
      </c>
      <c r="B3686" s="0" t="n">
        <v>237.81</v>
      </c>
      <c r="C3686" s="0" t="n">
        <v>103.72</v>
      </c>
    </row>
    <row r="3687" customFormat="false" ht="15" hidden="false" customHeight="false" outlineLevel="0" collapsed="false">
      <c r="A3687" s="1" t="n">
        <v>42808</v>
      </c>
      <c r="B3687" s="0" t="n">
        <v>236.9</v>
      </c>
      <c r="C3687" s="0" t="n">
        <v>103.83</v>
      </c>
    </row>
    <row r="3688" customFormat="false" ht="15" hidden="false" customHeight="false" outlineLevel="0" collapsed="false">
      <c r="A3688" s="1" t="n">
        <v>42809</v>
      </c>
      <c r="B3688" s="0" t="n">
        <v>238.95</v>
      </c>
      <c r="C3688" s="0" t="n">
        <v>104.74</v>
      </c>
    </row>
    <row r="3689" customFormat="false" ht="15" hidden="false" customHeight="false" outlineLevel="0" collapsed="false">
      <c r="A3689" s="1" t="n">
        <v>42810</v>
      </c>
      <c r="B3689" s="0" t="n">
        <v>238.48</v>
      </c>
      <c r="C3689" s="0" t="n">
        <v>104.45</v>
      </c>
    </row>
    <row r="3690" customFormat="false" ht="15" hidden="false" customHeight="false" outlineLevel="0" collapsed="false">
      <c r="A3690" s="1" t="n">
        <v>42811</v>
      </c>
      <c r="B3690" s="0" t="n">
        <v>237.03</v>
      </c>
      <c r="C3690" s="0" t="n">
        <v>104.73</v>
      </c>
    </row>
    <row r="3691" customFormat="false" ht="15" hidden="false" customHeight="false" outlineLevel="0" collapsed="false">
      <c r="A3691" s="1" t="n">
        <v>42814</v>
      </c>
      <c r="B3691" s="0" t="n">
        <v>236.77</v>
      </c>
      <c r="C3691" s="0" t="n">
        <v>104.9877</v>
      </c>
    </row>
    <row r="3692" customFormat="false" ht="15" hidden="false" customHeight="false" outlineLevel="0" collapsed="false">
      <c r="A3692" s="1" t="n">
        <v>42815</v>
      </c>
      <c r="B3692" s="0" t="n">
        <v>233.73</v>
      </c>
      <c r="C3692" s="0" t="n">
        <v>105.33</v>
      </c>
    </row>
    <row r="3693" customFormat="false" ht="15" hidden="false" customHeight="false" outlineLevel="0" collapsed="false">
      <c r="A3693" s="1" t="n">
        <v>42816</v>
      </c>
      <c r="B3693" s="0" t="n">
        <v>234.28</v>
      </c>
      <c r="C3693" s="0" t="n">
        <v>105.53</v>
      </c>
    </row>
    <row r="3694" customFormat="false" ht="15" hidden="false" customHeight="false" outlineLevel="0" collapsed="false">
      <c r="A3694" s="1" t="n">
        <v>42817</v>
      </c>
      <c r="B3694" s="0" t="n">
        <v>234.03</v>
      </c>
      <c r="C3694" s="0" t="n">
        <v>105.42</v>
      </c>
    </row>
    <row r="3695" customFormat="false" ht="15" hidden="false" customHeight="false" outlineLevel="0" collapsed="false">
      <c r="A3695" s="1" t="n">
        <v>42818</v>
      </c>
      <c r="B3695" s="0" t="n">
        <v>233.86</v>
      </c>
      <c r="C3695" s="0" t="n">
        <v>105.48</v>
      </c>
    </row>
    <row r="3696" customFormat="false" ht="15" hidden="false" customHeight="false" outlineLevel="0" collapsed="false">
      <c r="A3696" s="1" t="n">
        <v>42821</v>
      </c>
      <c r="B3696" s="0" t="n">
        <v>233.62</v>
      </c>
      <c r="C3696" s="0" t="n">
        <v>105.74</v>
      </c>
    </row>
    <row r="3697" customFormat="false" ht="15" hidden="false" customHeight="false" outlineLevel="0" collapsed="false">
      <c r="A3697" s="1" t="n">
        <v>42822</v>
      </c>
      <c r="B3697" s="0" t="n">
        <v>235.32</v>
      </c>
      <c r="C3697" s="0" t="n">
        <v>105.38</v>
      </c>
    </row>
    <row r="3698" customFormat="false" ht="15" hidden="false" customHeight="false" outlineLevel="0" collapsed="false">
      <c r="A3698" s="1" t="n">
        <v>42823</v>
      </c>
      <c r="B3698" s="0" t="n">
        <v>235.54</v>
      </c>
      <c r="C3698" s="0" t="n">
        <v>105.68</v>
      </c>
    </row>
    <row r="3699" customFormat="false" ht="15" hidden="false" customHeight="false" outlineLevel="0" collapsed="false">
      <c r="A3699" s="1" t="n">
        <v>42824</v>
      </c>
      <c r="B3699" s="0" t="n">
        <v>236.29</v>
      </c>
      <c r="C3699" s="0" t="n">
        <v>105.38</v>
      </c>
    </row>
    <row r="3700" customFormat="false" ht="15" hidden="false" customHeight="false" outlineLevel="0" collapsed="false">
      <c r="A3700" s="1" t="n">
        <v>42825</v>
      </c>
      <c r="B3700" s="0" t="n">
        <v>235.74</v>
      </c>
      <c r="C3700" s="0" t="n">
        <v>105.59</v>
      </c>
    </row>
    <row r="3701" customFormat="false" ht="15" hidden="false" customHeight="false" outlineLevel="0" collapsed="false">
      <c r="A3701" s="1" t="n">
        <v>42828</v>
      </c>
      <c r="B3701" s="0" t="n">
        <v>235.33</v>
      </c>
      <c r="C3701" s="0" t="n">
        <v>105.95</v>
      </c>
    </row>
    <row r="3702" customFormat="false" ht="15" hidden="false" customHeight="false" outlineLevel="0" collapsed="false">
      <c r="A3702" s="1" t="n">
        <v>42829</v>
      </c>
      <c r="B3702" s="0" t="n">
        <v>235.48</v>
      </c>
      <c r="C3702" s="0" t="n">
        <v>105.8</v>
      </c>
    </row>
    <row r="3703" customFormat="false" ht="15" hidden="false" customHeight="false" outlineLevel="0" collapsed="false">
      <c r="A3703" s="1" t="n">
        <v>42830</v>
      </c>
      <c r="B3703" s="0" t="n">
        <v>234.78</v>
      </c>
      <c r="C3703" s="0" t="n">
        <v>106</v>
      </c>
    </row>
    <row r="3704" customFormat="false" ht="15" hidden="false" customHeight="false" outlineLevel="0" collapsed="false">
      <c r="A3704" s="1" t="n">
        <v>42831</v>
      </c>
      <c r="B3704" s="0" t="n">
        <v>235.44</v>
      </c>
      <c r="C3704" s="0" t="n">
        <v>105.93</v>
      </c>
    </row>
    <row r="3705" customFormat="false" ht="15" hidden="false" customHeight="false" outlineLevel="0" collapsed="false">
      <c r="A3705" s="1" t="n">
        <v>42832</v>
      </c>
      <c r="B3705" s="0" t="n">
        <v>235.2</v>
      </c>
      <c r="C3705" s="0" t="n">
        <v>105.61</v>
      </c>
    </row>
    <row r="3706" customFormat="false" ht="15" hidden="false" customHeight="false" outlineLevel="0" collapsed="false">
      <c r="A3706" s="1" t="n">
        <v>42835</v>
      </c>
      <c r="B3706" s="0" t="n">
        <v>235.34</v>
      </c>
      <c r="C3706" s="0" t="n">
        <v>105.8</v>
      </c>
    </row>
    <row r="3707" customFormat="false" ht="15" hidden="false" customHeight="false" outlineLevel="0" collapsed="false">
      <c r="A3707" s="1" t="n">
        <v>42836</v>
      </c>
      <c r="B3707" s="0" t="n">
        <v>235.06</v>
      </c>
      <c r="C3707" s="0" t="n">
        <v>106.29</v>
      </c>
    </row>
    <row r="3708" customFormat="false" ht="15" hidden="false" customHeight="false" outlineLevel="0" collapsed="false">
      <c r="A3708" s="1" t="n">
        <v>42837</v>
      </c>
      <c r="B3708" s="0" t="n">
        <v>234.03</v>
      </c>
      <c r="C3708" s="0" t="n">
        <v>106.62</v>
      </c>
    </row>
    <row r="3709" customFormat="false" ht="15" hidden="false" customHeight="false" outlineLevel="0" collapsed="false">
      <c r="A3709" s="1" t="n">
        <v>42838</v>
      </c>
      <c r="B3709" s="0" t="n">
        <v>232.51</v>
      </c>
      <c r="C3709" s="0" t="n">
        <v>106.94</v>
      </c>
    </row>
    <row r="3710" customFormat="false" ht="15" hidden="false" customHeight="false" outlineLevel="0" collapsed="false">
      <c r="A3710" s="1" t="n">
        <v>42839</v>
      </c>
      <c r="B3710" s="0" t="n">
        <v>232.51</v>
      </c>
      <c r="C3710" s="0" t="n">
        <v>106.94</v>
      </c>
    </row>
    <row r="3711" customFormat="false" ht="15" hidden="false" customHeight="false" outlineLevel="0" collapsed="false">
      <c r="A3711" s="1" t="n">
        <v>42842</v>
      </c>
      <c r="B3711" s="0" t="n">
        <v>234.57</v>
      </c>
      <c r="C3711" s="0" t="n">
        <v>106.77</v>
      </c>
    </row>
    <row r="3712" customFormat="false" ht="15" hidden="false" customHeight="false" outlineLevel="0" collapsed="false">
      <c r="A3712" s="1" t="n">
        <v>42843</v>
      </c>
      <c r="B3712" s="0" t="n">
        <v>233.87</v>
      </c>
      <c r="C3712" s="0" t="n">
        <v>107.38</v>
      </c>
    </row>
    <row r="3713" customFormat="false" ht="15" hidden="false" customHeight="false" outlineLevel="0" collapsed="false">
      <c r="A3713" s="1" t="n">
        <v>42844</v>
      </c>
      <c r="B3713" s="0" t="n">
        <v>233.44</v>
      </c>
      <c r="C3713" s="0" t="n">
        <v>107.1</v>
      </c>
    </row>
    <row r="3714" customFormat="false" ht="15" hidden="false" customHeight="false" outlineLevel="0" collapsed="false">
      <c r="A3714" s="1" t="n">
        <v>42845</v>
      </c>
      <c r="B3714" s="0" t="n">
        <v>235.34</v>
      </c>
      <c r="C3714" s="0" t="n">
        <v>106.86</v>
      </c>
    </row>
    <row r="3715" customFormat="false" ht="15" hidden="false" customHeight="false" outlineLevel="0" collapsed="false">
      <c r="A3715" s="1" t="n">
        <v>42846</v>
      </c>
      <c r="B3715" s="0" t="n">
        <v>234.59</v>
      </c>
      <c r="C3715" s="0" t="n">
        <v>106.91</v>
      </c>
    </row>
    <row r="3716" customFormat="false" ht="15" hidden="false" customHeight="false" outlineLevel="0" collapsed="false">
      <c r="A3716" s="1" t="n">
        <v>42849</v>
      </c>
      <c r="B3716" s="0" t="n">
        <v>237.17</v>
      </c>
      <c r="C3716" s="0" t="n">
        <v>106.69</v>
      </c>
    </row>
    <row r="3717" customFormat="false" ht="15" hidden="false" customHeight="false" outlineLevel="0" collapsed="false">
      <c r="A3717" s="1" t="n">
        <v>42850</v>
      </c>
      <c r="B3717" s="0" t="n">
        <v>238.55</v>
      </c>
      <c r="C3717" s="0" t="n">
        <v>106.14</v>
      </c>
    </row>
    <row r="3718" customFormat="false" ht="15" hidden="false" customHeight="false" outlineLevel="0" collapsed="false">
      <c r="A3718" s="1" t="n">
        <v>42851</v>
      </c>
      <c r="B3718" s="0" t="n">
        <v>238.4</v>
      </c>
      <c r="C3718" s="0" t="n">
        <v>106.42</v>
      </c>
    </row>
    <row r="3719" customFormat="false" ht="15" hidden="false" customHeight="false" outlineLevel="0" collapsed="false">
      <c r="A3719" s="1" t="n">
        <v>42852</v>
      </c>
      <c r="B3719" s="0" t="n">
        <v>238.6</v>
      </c>
      <c r="C3719" s="0" t="n">
        <v>106.49</v>
      </c>
    </row>
    <row r="3720" customFormat="false" ht="15" hidden="false" customHeight="false" outlineLevel="0" collapsed="false">
      <c r="A3720" s="1" t="n">
        <v>42853</v>
      </c>
      <c r="B3720" s="0" t="n">
        <v>238.08</v>
      </c>
      <c r="C3720" s="0" t="n">
        <v>106.6</v>
      </c>
    </row>
    <row r="3721" customFormat="false" ht="15" hidden="false" customHeight="false" outlineLevel="0" collapsed="false">
      <c r="A3721" s="1" t="n">
        <v>42856</v>
      </c>
      <c r="B3721" s="0" t="n">
        <v>238.68</v>
      </c>
      <c r="C3721" s="0" t="n">
        <v>106.21</v>
      </c>
    </row>
    <row r="3722" customFormat="false" ht="15" hidden="false" customHeight="false" outlineLevel="0" collapsed="false">
      <c r="A3722" s="1" t="n">
        <v>42857</v>
      </c>
      <c r="B3722" s="0" t="n">
        <v>238.77</v>
      </c>
      <c r="C3722" s="0" t="n">
        <v>106.43</v>
      </c>
    </row>
    <row r="3723" customFormat="false" ht="15" hidden="false" customHeight="false" outlineLevel="0" collapsed="false">
      <c r="A3723" s="1" t="n">
        <v>42858</v>
      </c>
      <c r="B3723" s="0" t="n">
        <v>238.48</v>
      </c>
      <c r="C3723" s="0" t="n">
        <v>106.21</v>
      </c>
    </row>
    <row r="3724" customFormat="false" ht="15" hidden="false" customHeight="false" outlineLevel="0" collapsed="false">
      <c r="A3724" s="1" t="n">
        <v>42859</v>
      </c>
      <c r="B3724" s="0" t="n">
        <v>238.76</v>
      </c>
      <c r="C3724" s="0" t="n">
        <v>105.97</v>
      </c>
    </row>
    <row r="3725" customFormat="false" ht="15" hidden="false" customHeight="false" outlineLevel="0" collapsed="false">
      <c r="A3725" s="1" t="n">
        <v>42860</v>
      </c>
      <c r="B3725" s="0" t="n">
        <v>239.7</v>
      </c>
      <c r="C3725" s="0" t="n">
        <v>105.99</v>
      </c>
    </row>
    <row r="3726" customFormat="false" ht="15" hidden="false" customHeight="false" outlineLevel="0" collapsed="false">
      <c r="A3726" s="1" t="n">
        <v>42863</v>
      </c>
      <c r="B3726" s="0" t="n">
        <v>239.66</v>
      </c>
      <c r="C3726" s="0" t="n">
        <v>105.73</v>
      </c>
    </row>
    <row r="3727" customFormat="false" ht="15" hidden="false" customHeight="false" outlineLevel="0" collapsed="false">
      <c r="A3727" s="1" t="n">
        <v>42864</v>
      </c>
      <c r="B3727" s="0" t="n">
        <v>239.44</v>
      </c>
      <c r="C3727" s="0" t="n">
        <v>105.61</v>
      </c>
    </row>
    <row r="3728" customFormat="false" ht="15" hidden="false" customHeight="false" outlineLevel="0" collapsed="false">
      <c r="A3728" s="1" t="n">
        <v>42865</v>
      </c>
      <c r="B3728" s="0" t="n">
        <v>239.87</v>
      </c>
      <c r="C3728" s="0" t="n">
        <v>105.57</v>
      </c>
    </row>
    <row r="3729" customFormat="false" ht="15" hidden="false" customHeight="false" outlineLevel="0" collapsed="false">
      <c r="A3729" s="1" t="n">
        <v>42866</v>
      </c>
      <c r="B3729" s="0" t="n">
        <v>239.38</v>
      </c>
      <c r="C3729" s="0" t="n">
        <v>105.65</v>
      </c>
    </row>
    <row r="3730" customFormat="false" ht="15" hidden="false" customHeight="false" outlineLevel="0" collapsed="false">
      <c r="A3730" s="1" t="n">
        <v>42867</v>
      </c>
      <c r="B3730" s="0" t="n">
        <v>238.98</v>
      </c>
      <c r="C3730" s="0" t="n">
        <v>106.19</v>
      </c>
    </row>
    <row r="3731" customFormat="false" ht="15" hidden="false" customHeight="false" outlineLevel="0" collapsed="false">
      <c r="A3731" s="1" t="n">
        <v>42870</v>
      </c>
      <c r="B3731" s="0" t="n">
        <v>240.3</v>
      </c>
      <c r="C3731" s="0" t="n">
        <v>106.12</v>
      </c>
    </row>
    <row r="3732" customFormat="false" ht="15" hidden="false" customHeight="false" outlineLevel="0" collapsed="false">
      <c r="A3732" s="1" t="n">
        <v>42871</v>
      </c>
      <c r="B3732" s="0" t="n">
        <v>240.08</v>
      </c>
      <c r="C3732" s="0" t="n">
        <v>106.26</v>
      </c>
    </row>
    <row r="3733" customFormat="false" ht="15" hidden="false" customHeight="false" outlineLevel="0" collapsed="false">
      <c r="A3733" s="1" t="n">
        <v>42872</v>
      </c>
      <c r="B3733" s="0" t="n">
        <v>235.82</v>
      </c>
      <c r="C3733" s="0" t="n">
        <v>107.11</v>
      </c>
    </row>
    <row r="3734" customFormat="false" ht="15" hidden="false" customHeight="false" outlineLevel="0" collapsed="false">
      <c r="A3734" s="1" t="n">
        <v>42873</v>
      </c>
      <c r="B3734" s="0" t="n">
        <v>236.77</v>
      </c>
      <c r="C3734" s="0" t="n">
        <v>107.08</v>
      </c>
    </row>
    <row r="3735" customFormat="false" ht="15" hidden="false" customHeight="false" outlineLevel="0" collapsed="false">
      <c r="A3735" s="1" t="n">
        <v>42874</v>
      </c>
      <c r="B3735" s="0" t="n">
        <v>238.31</v>
      </c>
      <c r="C3735" s="0" t="n">
        <v>107.05</v>
      </c>
    </row>
    <row r="3736" customFormat="false" ht="15" hidden="false" customHeight="false" outlineLevel="0" collapsed="false">
      <c r="A3736" s="1" t="n">
        <v>42877</v>
      </c>
      <c r="B3736" s="0" t="n">
        <v>239.52</v>
      </c>
      <c r="C3736" s="0" t="n">
        <v>106.93</v>
      </c>
    </row>
    <row r="3737" customFormat="false" ht="15" hidden="false" customHeight="false" outlineLevel="0" collapsed="false">
      <c r="A3737" s="1" t="n">
        <v>42878</v>
      </c>
      <c r="B3737" s="0" t="n">
        <v>240.05</v>
      </c>
      <c r="C3737" s="0" t="n">
        <v>106.65</v>
      </c>
    </row>
    <row r="3738" customFormat="false" ht="15" hidden="false" customHeight="false" outlineLevel="0" collapsed="false">
      <c r="A3738" s="1" t="n">
        <v>42879</v>
      </c>
      <c r="B3738" s="0" t="n">
        <v>240.61</v>
      </c>
      <c r="C3738" s="0" t="n">
        <v>106.87</v>
      </c>
    </row>
    <row r="3739" customFormat="false" ht="15" hidden="false" customHeight="false" outlineLevel="0" collapsed="false">
      <c r="A3739" s="1" t="n">
        <v>42880</v>
      </c>
      <c r="B3739" s="0" t="n">
        <v>241.76</v>
      </c>
      <c r="C3739" s="0" t="n">
        <v>106.93</v>
      </c>
    </row>
    <row r="3740" customFormat="false" ht="15" hidden="false" customHeight="false" outlineLevel="0" collapsed="false">
      <c r="A3740" s="1" t="n">
        <v>42881</v>
      </c>
      <c r="B3740" s="0" t="n">
        <v>241.71</v>
      </c>
      <c r="C3740" s="0" t="n">
        <v>107</v>
      </c>
    </row>
    <row r="3741" customFormat="false" ht="15" hidden="false" customHeight="false" outlineLevel="0" collapsed="false">
      <c r="A3741" s="1" t="n">
        <v>42884</v>
      </c>
      <c r="B3741" s="0" t="n">
        <v>241.71</v>
      </c>
      <c r="C3741" s="0" t="n">
        <v>107</v>
      </c>
    </row>
    <row r="3742" customFormat="false" ht="15" hidden="false" customHeight="false" outlineLevel="0" collapsed="false">
      <c r="A3742" s="1" t="n">
        <v>42885</v>
      </c>
      <c r="B3742" s="0" t="n">
        <v>241.5</v>
      </c>
      <c r="C3742" s="0" t="n">
        <v>107.27</v>
      </c>
    </row>
    <row r="3743" customFormat="false" ht="15" hidden="false" customHeight="false" outlineLevel="0" collapsed="false">
      <c r="A3743" s="1" t="n">
        <v>42886</v>
      </c>
      <c r="B3743" s="0" t="n">
        <v>241.44</v>
      </c>
      <c r="C3743" s="0" t="n">
        <v>107.32</v>
      </c>
    </row>
    <row r="3744" customFormat="false" ht="15" hidden="false" customHeight="false" outlineLevel="0" collapsed="false">
      <c r="A3744" s="1" t="n">
        <v>42887</v>
      </c>
      <c r="B3744" s="0" t="n">
        <v>243.36</v>
      </c>
      <c r="C3744" s="0" t="n">
        <v>107.1</v>
      </c>
    </row>
    <row r="3745" customFormat="false" ht="15" hidden="false" customHeight="false" outlineLevel="0" collapsed="false">
      <c r="A3745" s="1" t="n">
        <v>42888</v>
      </c>
      <c r="B3745" s="0" t="n">
        <v>244.17</v>
      </c>
      <c r="C3745" s="0" t="n">
        <v>107.57</v>
      </c>
    </row>
    <row r="3746" customFormat="false" ht="15" hidden="false" customHeight="false" outlineLevel="0" collapsed="false">
      <c r="A3746" s="1" t="n">
        <v>42891</v>
      </c>
      <c r="B3746" s="0" t="n">
        <v>243.99</v>
      </c>
      <c r="C3746" s="0" t="n">
        <v>107.39</v>
      </c>
    </row>
    <row r="3747" customFormat="false" ht="15" hidden="false" customHeight="false" outlineLevel="0" collapsed="false">
      <c r="A3747" s="1" t="n">
        <v>42892</v>
      </c>
      <c r="B3747" s="0" t="n">
        <v>243.21</v>
      </c>
      <c r="C3747" s="0" t="n">
        <v>107.73</v>
      </c>
    </row>
    <row r="3748" customFormat="false" ht="15" hidden="false" customHeight="false" outlineLevel="0" collapsed="false">
      <c r="A3748" s="1" t="n">
        <v>42893</v>
      </c>
      <c r="B3748" s="0" t="n">
        <v>243.66</v>
      </c>
      <c r="C3748" s="0" t="n">
        <v>107.53</v>
      </c>
    </row>
    <row r="3749" customFormat="false" ht="15" hidden="false" customHeight="false" outlineLevel="0" collapsed="false">
      <c r="A3749" s="1" t="n">
        <v>42894</v>
      </c>
      <c r="B3749" s="0" t="n">
        <v>243.78</v>
      </c>
      <c r="C3749" s="0" t="n">
        <v>107.36</v>
      </c>
    </row>
    <row r="3750" customFormat="false" ht="15" hidden="false" customHeight="false" outlineLevel="0" collapsed="false">
      <c r="A3750" s="1" t="n">
        <v>42895</v>
      </c>
      <c r="B3750" s="0" t="n">
        <v>243.41</v>
      </c>
      <c r="C3750" s="0" t="n">
        <v>107.26</v>
      </c>
    </row>
    <row r="3751" customFormat="false" ht="15" hidden="false" customHeight="false" outlineLevel="0" collapsed="false">
      <c r="A3751" s="1" t="n">
        <v>42898</v>
      </c>
      <c r="B3751" s="0" t="n">
        <v>243.36</v>
      </c>
      <c r="C3751" s="0" t="n">
        <v>107.24</v>
      </c>
    </row>
    <row r="3752" customFormat="false" ht="15" hidden="false" customHeight="false" outlineLevel="0" collapsed="false">
      <c r="A3752" s="1" t="n">
        <v>42899</v>
      </c>
      <c r="B3752" s="0" t="n">
        <v>244.55</v>
      </c>
      <c r="C3752" s="0" t="n">
        <v>107.28</v>
      </c>
    </row>
    <row r="3753" customFormat="false" ht="15" hidden="false" customHeight="false" outlineLevel="0" collapsed="false">
      <c r="A3753" s="1" t="n">
        <v>42900</v>
      </c>
      <c r="B3753" s="0" t="n">
        <v>244.24</v>
      </c>
      <c r="C3753" s="0" t="n">
        <v>107.84</v>
      </c>
    </row>
    <row r="3754" customFormat="false" ht="15" hidden="false" customHeight="false" outlineLevel="0" collapsed="false">
      <c r="A3754" s="1" t="n">
        <v>42901</v>
      </c>
      <c r="B3754" s="0" t="n">
        <v>243.77</v>
      </c>
      <c r="C3754" s="0" t="n">
        <v>107.65</v>
      </c>
    </row>
    <row r="3755" customFormat="false" ht="15" hidden="false" customHeight="false" outlineLevel="0" collapsed="false">
      <c r="A3755" s="1" t="n">
        <v>42902</v>
      </c>
      <c r="B3755" s="0" t="n">
        <v>242.64</v>
      </c>
      <c r="C3755" s="0" t="n">
        <v>107.71</v>
      </c>
    </row>
    <row r="3756" customFormat="false" ht="15" hidden="false" customHeight="false" outlineLevel="0" collapsed="false">
      <c r="A3756" s="1" t="n">
        <v>42905</v>
      </c>
      <c r="B3756" s="0" t="n">
        <v>244.66</v>
      </c>
      <c r="C3756" s="0" t="n">
        <v>107.41</v>
      </c>
    </row>
    <row r="3757" customFormat="false" ht="15" hidden="false" customHeight="false" outlineLevel="0" collapsed="false">
      <c r="A3757" s="1" t="n">
        <v>42906</v>
      </c>
      <c r="B3757" s="0" t="n">
        <v>243.01</v>
      </c>
      <c r="C3757" s="0" t="n">
        <v>107.68</v>
      </c>
    </row>
    <row r="3758" customFormat="false" ht="15" hidden="false" customHeight="false" outlineLevel="0" collapsed="false">
      <c r="A3758" s="1" t="n">
        <v>42907</v>
      </c>
      <c r="B3758" s="0" t="n">
        <v>242.95</v>
      </c>
      <c r="C3758" s="0" t="n">
        <v>107.67</v>
      </c>
    </row>
    <row r="3759" customFormat="false" ht="15" hidden="false" customHeight="false" outlineLevel="0" collapsed="false">
      <c r="A3759" s="1" t="n">
        <v>42908</v>
      </c>
      <c r="B3759" s="0" t="n">
        <v>242.84</v>
      </c>
      <c r="C3759" s="0" t="n">
        <v>107.77</v>
      </c>
    </row>
    <row r="3760" customFormat="false" ht="15" hidden="false" customHeight="false" outlineLevel="0" collapsed="false">
      <c r="A3760" s="1" t="n">
        <v>42909</v>
      </c>
      <c r="B3760" s="0" t="n">
        <v>243.13</v>
      </c>
      <c r="C3760" s="0" t="n">
        <v>107.8</v>
      </c>
    </row>
    <row r="3761" customFormat="false" ht="15" hidden="false" customHeight="false" outlineLevel="0" collapsed="false">
      <c r="A3761" s="1" t="n">
        <v>42912</v>
      </c>
      <c r="B3761" s="0" t="n">
        <v>243.29</v>
      </c>
      <c r="C3761" s="0" t="n">
        <v>107.89</v>
      </c>
    </row>
    <row r="3762" customFormat="false" ht="15" hidden="false" customHeight="false" outlineLevel="0" collapsed="false">
      <c r="A3762" s="1" t="n">
        <v>42913</v>
      </c>
      <c r="B3762" s="0" t="n">
        <v>241.33</v>
      </c>
      <c r="C3762" s="0" t="n">
        <v>107.36</v>
      </c>
    </row>
    <row r="3763" customFormat="false" ht="15" hidden="false" customHeight="false" outlineLevel="0" collapsed="false">
      <c r="A3763" s="1" t="n">
        <v>42914</v>
      </c>
      <c r="B3763" s="0" t="n">
        <v>243.49</v>
      </c>
      <c r="C3763" s="0" t="n">
        <v>107.26</v>
      </c>
    </row>
    <row r="3764" customFormat="false" ht="15" hidden="false" customHeight="false" outlineLevel="0" collapsed="false">
      <c r="A3764" s="1" t="n">
        <v>42915</v>
      </c>
      <c r="B3764" s="0" t="n">
        <v>241.35</v>
      </c>
      <c r="C3764" s="0" t="n">
        <v>106.86</v>
      </c>
    </row>
    <row r="3765" customFormat="false" ht="15" hidden="false" customHeight="false" outlineLevel="0" collapsed="false">
      <c r="A3765" s="1" t="n">
        <v>42916</v>
      </c>
      <c r="B3765" s="0" t="n">
        <v>241.8</v>
      </c>
      <c r="C3765" s="0" t="n">
        <v>106.61</v>
      </c>
    </row>
    <row r="3766" customFormat="false" ht="15" hidden="false" customHeight="false" outlineLevel="0" collapsed="false">
      <c r="A3766" s="1" t="n">
        <v>42919</v>
      </c>
      <c r="B3766" s="0" t="n">
        <v>242.21</v>
      </c>
      <c r="C3766" s="0" t="n">
        <v>106.06</v>
      </c>
    </row>
    <row r="3767" customFormat="false" ht="15" hidden="false" customHeight="false" outlineLevel="0" collapsed="false">
      <c r="A3767" s="1" t="n">
        <v>42920</v>
      </c>
      <c r="B3767" s="0" t="n">
        <v>242.21</v>
      </c>
      <c r="C3767" s="0" t="n">
        <v>106.06</v>
      </c>
    </row>
    <row r="3768" customFormat="false" ht="15" hidden="false" customHeight="false" outlineLevel="0" collapsed="false">
      <c r="A3768" s="1" t="n">
        <v>42921</v>
      </c>
      <c r="B3768" s="0" t="n">
        <v>242.77</v>
      </c>
      <c r="C3768" s="0" t="n">
        <v>106.14</v>
      </c>
    </row>
    <row r="3769" customFormat="false" ht="15" hidden="false" customHeight="false" outlineLevel="0" collapsed="false">
      <c r="A3769" s="1" t="n">
        <v>42922</v>
      </c>
      <c r="B3769" s="0" t="n">
        <v>240.55</v>
      </c>
      <c r="C3769" s="0" t="n">
        <v>105.94</v>
      </c>
    </row>
    <row r="3770" customFormat="false" ht="15" hidden="false" customHeight="false" outlineLevel="0" collapsed="false">
      <c r="A3770" s="1" t="n">
        <v>42923</v>
      </c>
      <c r="B3770" s="0" t="n">
        <v>242.11</v>
      </c>
      <c r="C3770" s="0" t="n">
        <v>105.77</v>
      </c>
    </row>
    <row r="3771" customFormat="false" ht="15" hidden="false" customHeight="false" outlineLevel="0" collapsed="false">
      <c r="A3771" s="1" t="n">
        <v>42926</v>
      </c>
      <c r="B3771" s="0" t="n">
        <v>242.37</v>
      </c>
      <c r="C3771" s="0" t="n">
        <v>105.91</v>
      </c>
    </row>
    <row r="3772" customFormat="false" ht="15" hidden="false" customHeight="false" outlineLevel="0" collapsed="false">
      <c r="A3772" s="1" t="n">
        <v>42927</v>
      </c>
      <c r="B3772" s="0" t="n">
        <v>242.19</v>
      </c>
      <c r="C3772" s="0" t="n">
        <v>106.05</v>
      </c>
    </row>
    <row r="3773" customFormat="false" ht="15" hidden="false" customHeight="false" outlineLevel="0" collapsed="false">
      <c r="A3773" s="1" t="n">
        <v>42928</v>
      </c>
      <c r="B3773" s="0" t="n">
        <v>244.01</v>
      </c>
      <c r="C3773" s="0" t="n">
        <v>106.36</v>
      </c>
    </row>
    <row r="3774" customFormat="false" ht="15" hidden="false" customHeight="false" outlineLevel="0" collapsed="false">
      <c r="A3774" s="1" t="n">
        <v>42929</v>
      </c>
      <c r="B3774" s="0" t="n">
        <v>244.42</v>
      </c>
      <c r="C3774" s="0" t="n">
        <v>106.25</v>
      </c>
    </row>
    <row r="3775" customFormat="false" ht="15" hidden="false" customHeight="false" outlineLevel="0" collapsed="false">
      <c r="A3775" s="1" t="n">
        <v>42930</v>
      </c>
      <c r="B3775" s="0" t="n">
        <v>245.56</v>
      </c>
      <c r="C3775" s="0" t="n">
        <v>106.4</v>
      </c>
    </row>
    <row r="3776" customFormat="false" ht="15" hidden="false" customHeight="false" outlineLevel="0" collapsed="false">
      <c r="A3776" s="1" t="n">
        <v>42933</v>
      </c>
      <c r="B3776" s="0" t="n">
        <v>245.53</v>
      </c>
      <c r="C3776" s="0" t="n">
        <v>106.53</v>
      </c>
    </row>
    <row r="3777" customFormat="false" ht="15" hidden="false" customHeight="false" outlineLevel="0" collapsed="false">
      <c r="A3777" s="1" t="n">
        <v>42934</v>
      </c>
      <c r="B3777" s="0" t="n">
        <v>245.66</v>
      </c>
      <c r="C3777" s="0" t="n">
        <v>106.92</v>
      </c>
    </row>
    <row r="3778" customFormat="false" ht="15" hidden="false" customHeight="false" outlineLevel="0" collapsed="false">
      <c r="A3778" s="1" t="n">
        <v>42935</v>
      </c>
      <c r="B3778" s="0" t="n">
        <v>246.99</v>
      </c>
      <c r="C3778" s="0" t="n">
        <v>106.92</v>
      </c>
    </row>
    <row r="3779" customFormat="false" ht="15" hidden="false" customHeight="false" outlineLevel="0" collapsed="false">
      <c r="A3779" s="1" t="n">
        <v>42936</v>
      </c>
      <c r="B3779" s="0" t="n">
        <v>247.1</v>
      </c>
      <c r="C3779" s="0" t="n">
        <v>106.95</v>
      </c>
    </row>
    <row r="3780" customFormat="false" ht="15" hidden="false" customHeight="false" outlineLevel="0" collapsed="false">
      <c r="A3780" s="1" t="n">
        <v>42937</v>
      </c>
      <c r="B3780" s="0" t="n">
        <v>246.88</v>
      </c>
      <c r="C3780" s="0" t="n">
        <v>107.14</v>
      </c>
    </row>
    <row r="3781" customFormat="false" ht="15" hidden="false" customHeight="false" outlineLevel="0" collapsed="false">
      <c r="A3781" s="1" t="n">
        <v>42940</v>
      </c>
      <c r="B3781" s="0" t="n">
        <v>246.82</v>
      </c>
      <c r="C3781" s="0" t="n">
        <v>107.05</v>
      </c>
    </row>
    <row r="3782" customFormat="false" ht="15" hidden="false" customHeight="false" outlineLevel="0" collapsed="false">
      <c r="A3782" s="1" t="n">
        <v>42941</v>
      </c>
      <c r="B3782" s="0" t="n">
        <v>247.42</v>
      </c>
      <c r="C3782" s="0" t="n">
        <v>106.46</v>
      </c>
    </row>
    <row r="3783" customFormat="false" ht="15" hidden="false" customHeight="false" outlineLevel="0" collapsed="false">
      <c r="A3783" s="1" t="n">
        <v>42942</v>
      </c>
      <c r="B3783" s="0" t="n">
        <v>247.43</v>
      </c>
      <c r="C3783" s="0" t="n">
        <v>106.81</v>
      </c>
    </row>
    <row r="3784" customFormat="false" ht="15" hidden="false" customHeight="false" outlineLevel="0" collapsed="false">
      <c r="A3784" s="1" t="n">
        <v>42943</v>
      </c>
      <c r="B3784" s="0" t="n">
        <v>247.2</v>
      </c>
      <c r="C3784" s="0" t="n">
        <v>106.64</v>
      </c>
    </row>
    <row r="3785" customFormat="false" ht="15" hidden="false" customHeight="false" outlineLevel="0" collapsed="false">
      <c r="A3785" s="1" t="n">
        <v>42944</v>
      </c>
      <c r="B3785" s="0" t="n">
        <v>246.91</v>
      </c>
      <c r="C3785" s="0" t="n">
        <v>106.82</v>
      </c>
    </row>
    <row r="3786" customFormat="false" ht="15" hidden="false" customHeight="false" outlineLevel="0" collapsed="false">
      <c r="A3786" s="1" t="n">
        <v>42947</v>
      </c>
      <c r="B3786" s="0" t="n">
        <v>246.77</v>
      </c>
      <c r="C3786" s="0" t="n">
        <v>106.85</v>
      </c>
    </row>
    <row r="3787" customFormat="false" ht="15" hidden="false" customHeight="false" outlineLevel="0" collapsed="false">
      <c r="A3787" s="1" t="n">
        <v>42948</v>
      </c>
      <c r="B3787" s="0" t="n">
        <v>247.32</v>
      </c>
      <c r="C3787" s="0" t="n">
        <v>106.95</v>
      </c>
    </row>
    <row r="3788" customFormat="false" ht="15" hidden="false" customHeight="false" outlineLevel="0" collapsed="false">
      <c r="A3788" s="1" t="n">
        <v>42949</v>
      </c>
      <c r="B3788" s="0" t="n">
        <v>247.44</v>
      </c>
      <c r="C3788" s="0" t="n">
        <v>106.85</v>
      </c>
    </row>
    <row r="3789" customFormat="false" ht="15" hidden="false" customHeight="false" outlineLevel="0" collapsed="false">
      <c r="A3789" s="1" t="n">
        <v>42950</v>
      </c>
      <c r="B3789" s="0" t="n">
        <v>246.96</v>
      </c>
      <c r="C3789" s="0" t="n">
        <v>107.22</v>
      </c>
    </row>
    <row r="3790" customFormat="false" ht="15" hidden="false" customHeight="false" outlineLevel="0" collapsed="false">
      <c r="A3790" s="1" t="n">
        <v>42951</v>
      </c>
      <c r="B3790" s="0" t="n">
        <v>247.41</v>
      </c>
      <c r="C3790" s="0" t="n">
        <v>106.93</v>
      </c>
    </row>
    <row r="3791" customFormat="false" ht="15" hidden="false" customHeight="false" outlineLevel="0" collapsed="false">
      <c r="A3791" s="1" t="n">
        <v>42954</v>
      </c>
      <c r="B3791" s="0" t="n">
        <v>247.87</v>
      </c>
      <c r="C3791" s="0" t="n">
        <v>106.99</v>
      </c>
    </row>
    <row r="3792" customFormat="false" ht="15" hidden="false" customHeight="false" outlineLevel="0" collapsed="false">
      <c r="A3792" s="1" t="n">
        <v>42955</v>
      </c>
      <c r="B3792" s="0" t="n">
        <v>247.26</v>
      </c>
      <c r="C3792" s="0" t="n">
        <v>106.9</v>
      </c>
    </row>
    <row r="3793" customFormat="false" ht="15" hidden="false" customHeight="false" outlineLevel="0" collapsed="false">
      <c r="A3793" s="1" t="n">
        <v>42956</v>
      </c>
      <c r="B3793" s="0" t="n">
        <v>247.25</v>
      </c>
      <c r="C3793" s="0" t="n">
        <v>107.03</v>
      </c>
    </row>
    <row r="3794" customFormat="false" ht="15" hidden="false" customHeight="false" outlineLevel="0" collapsed="false">
      <c r="A3794" s="1" t="n">
        <v>42957</v>
      </c>
      <c r="B3794" s="0" t="n">
        <v>243.76</v>
      </c>
      <c r="C3794" s="0" t="n">
        <v>107.43</v>
      </c>
    </row>
    <row r="3795" customFormat="false" ht="15" hidden="false" customHeight="false" outlineLevel="0" collapsed="false">
      <c r="A3795" s="1" t="n">
        <v>42958</v>
      </c>
      <c r="B3795" s="0" t="n">
        <v>244.12</v>
      </c>
      <c r="C3795" s="0" t="n">
        <v>107.55</v>
      </c>
    </row>
    <row r="3796" customFormat="false" ht="15" hidden="false" customHeight="false" outlineLevel="0" collapsed="false">
      <c r="A3796" s="1" t="n">
        <v>42961</v>
      </c>
      <c r="B3796" s="0" t="n">
        <v>246.54</v>
      </c>
      <c r="C3796" s="0" t="n">
        <v>107.29</v>
      </c>
    </row>
    <row r="3797" customFormat="false" ht="15" hidden="false" customHeight="false" outlineLevel="0" collapsed="false">
      <c r="A3797" s="1" t="n">
        <v>42962</v>
      </c>
      <c r="B3797" s="0" t="n">
        <v>246.51</v>
      </c>
      <c r="C3797" s="0" t="n">
        <v>106.97</v>
      </c>
    </row>
    <row r="3798" customFormat="false" ht="15" hidden="false" customHeight="false" outlineLevel="0" collapsed="false">
      <c r="A3798" s="1" t="n">
        <v>42963</v>
      </c>
      <c r="B3798" s="0" t="n">
        <v>246.94</v>
      </c>
      <c r="C3798" s="0" t="n">
        <v>107.17</v>
      </c>
    </row>
    <row r="3799" customFormat="false" ht="15" hidden="false" customHeight="false" outlineLevel="0" collapsed="false">
      <c r="A3799" s="1" t="n">
        <v>42964</v>
      </c>
      <c r="B3799" s="0" t="n">
        <v>243.09</v>
      </c>
      <c r="C3799" s="0" t="n">
        <v>107.55</v>
      </c>
    </row>
    <row r="3800" customFormat="false" ht="15" hidden="false" customHeight="false" outlineLevel="0" collapsed="false">
      <c r="A3800" s="1" t="n">
        <v>42965</v>
      </c>
      <c r="B3800" s="0" t="n">
        <v>242.71</v>
      </c>
      <c r="C3800" s="0" t="n">
        <v>107.57</v>
      </c>
    </row>
    <row r="3801" customFormat="false" ht="15" hidden="false" customHeight="false" outlineLevel="0" collapsed="false">
      <c r="A3801" s="1" t="n">
        <v>42968</v>
      </c>
      <c r="B3801" s="0" t="n">
        <v>242.9</v>
      </c>
      <c r="C3801" s="0" t="n">
        <v>107.64</v>
      </c>
    </row>
    <row r="3802" customFormat="false" ht="15" hidden="false" customHeight="false" outlineLevel="0" collapsed="false">
      <c r="A3802" s="1" t="n">
        <v>42969</v>
      </c>
      <c r="B3802" s="0" t="n">
        <v>245.44</v>
      </c>
      <c r="C3802" s="0" t="n">
        <v>107.43</v>
      </c>
    </row>
    <row r="3803" customFormat="false" ht="15" hidden="false" customHeight="false" outlineLevel="0" collapsed="false">
      <c r="A3803" s="1" t="n">
        <v>42970</v>
      </c>
      <c r="B3803" s="0" t="n">
        <v>244.56</v>
      </c>
      <c r="C3803" s="0" t="n">
        <v>107.8</v>
      </c>
    </row>
    <row r="3804" customFormat="false" ht="15" hidden="false" customHeight="false" outlineLevel="0" collapsed="false">
      <c r="A3804" s="1" t="n">
        <v>42971</v>
      </c>
      <c r="B3804" s="0" t="n">
        <v>243.99</v>
      </c>
      <c r="C3804" s="0" t="n">
        <v>107.63</v>
      </c>
    </row>
    <row r="3805" customFormat="false" ht="15" hidden="false" customHeight="false" outlineLevel="0" collapsed="false">
      <c r="A3805" s="1" t="n">
        <v>42972</v>
      </c>
      <c r="B3805" s="0" t="n">
        <v>244.56</v>
      </c>
      <c r="C3805" s="0" t="n">
        <v>107.81</v>
      </c>
    </row>
    <row r="3806" customFormat="false" ht="15" hidden="false" customHeight="false" outlineLevel="0" collapsed="false">
      <c r="A3806" s="1" t="n">
        <v>42975</v>
      </c>
      <c r="B3806" s="0" t="n">
        <v>244.57</v>
      </c>
      <c r="C3806" s="0" t="n">
        <v>107.91</v>
      </c>
    </row>
    <row r="3807" customFormat="false" ht="15" hidden="false" customHeight="false" outlineLevel="0" collapsed="false">
      <c r="A3807" s="1" t="n">
        <v>42976</v>
      </c>
      <c r="B3807" s="0" t="n">
        <v>244.85</v>
      </c>
      <c r="C3807" s="0" t="n">
        <v>108.16</v>
      </c>
    </row>
    <row r="3808" customFormat="false" ht="15" hidden="false" customHeight="false" outlineLevel="0" collapsed="false">
      <c r="A3808" s="1" t="n">
        <v>42977</v>
      </c>
      <c r="B3808" s="0" t="n">
        <v>246.01</v>
      </c>
      <c r="C3808" s="0" t="n">
        <v>108.07</v>
      </c>
    </row>
    <row r="3809" customFormat="false" ht="15" hidden="false" customHeight="false" outlineLevel="0" collapsed="false">
      <c r="A3809" s="1" t="n">
        <v>42978</v>
      </c>
      <c r="B3809" s="0" t="n">
        <v>247.49</v>
      </c>
      <c r="C3809" s="0" t="n">
        <v>108.24</v>
      </c>
    </row>
    <row r="3810" customFormat="false" ht="15" hidden="false" customHeight="false" outlineLevel="0" collapsed="false">
      <c r="A3810" s="1" t="n">
        <v>42979</v>
      </c>
      <c r="B3810" s="0" t="n">
        <v>247.84</v>
      </c>
      <c r="C3810" s="0" t="n">
        <v>107.76</v>
      </c>
    </row>
    <row r="3811" customFormat="false" ht="15" hidden="false" customHeight="false" outlineLevel="0" collapsed="false">
      <c r="A3811" s="1" t="n">
        <v>42982</v>
      </c>
      <c r="B3811" s="0" t="n">
        <v>247.84</v>
      </c>
      <c r="C3811" s="0" t="n">
        <v>107.76</v>
      </c>
    </row>
    <row r="3812" customFormat="false" ht="15" hidden="false" customHeight="false" outlineLevel="0" collapsed="false">
      <c r="A3812" s="1" t="n">
        <v>42983</v>
      </c>
      <c r="B3812" s="0" t="n">
        <v>246.06</v>
      </c>
      <c r="C3812" s="0" t="n">
        <v>108.51</v>
      </c>
    </row>
    <row r="3813" customFormat="false" ht="15" hidden="false" customHeight="false" outlineLevel="0" collapsed="false">
      <c r="A3813" s="1" t="n">
        <v>42984</v>
      </c>
      <c r="B3813" s="0" t="n">
        <v>246.9</v>
      </c>
      <c r="C3813" s="0" t="n">
        <v>108.25</v>
      </c>
    </row>
    <row r="3814" customFormat="false" ht="15" hidden="false" customHeight="false" outlineLevel="0" collapsed="false">
      <c r="A3814" s="1" t="n">
        <v>42985</v>
      </c>
      <c r="B3814" s="0" t="n">
        <v>246.87</v>
      </c>
      <c r="C3814" s="0" t="n">
        <v>108.72</v>
      </c>
    </row>
    <row r="3815" customFormat="false" ht="15" hidden="false" customHeight="false" outlineLevel="0" collapsed="false">
      <c r="A3815" s="1" t="n">
        <v>42986</v>
      </c>
      <c r="B3815" s="0" t="n">
        <v>246.58</v>
      </c>
      <c r="C3815" s="0" t="n">
        <v>108.64</v>
      </c>
    </row>
    <row r="3816" customFormat="false" ht="15" hidden="false" customHeight="false" outlineLevel="0" collapsed="false">
      <c r="A3816" s="1" t="n">
        <v>42989</v>
      </c>
      <c r="B3816" s="0" t="n">
        <v>249.21</v>
      </c>
      <c r="C3816" s="0" t="n">
        <v>108.02</v>
      </c>
    </row>
    <row r="3817" customFormat="false" ht="15" hidden="false" customHeight="false" outlineLevel="0" collapsed="false">
      <c r="A3817" s="1" t="n">
        <v>42990</v>
      </c>
      <c r="B3817" s="0" t="n">
        <v>250.05</v>
      </c>
      <c r="C3817" s="0" t="n">
        <v>107.76</v>
      </c>
    </row>
    <row r="3818" customFormat="false" ht="15" hidden="false" customHeight="false" outlineLevel="0" collapsed="false">
      <c r="A3818" s="1" t="n">
        <v>42991</v>
      </c>
      <c r="B3818" s="0" t="n">
        <v>250.17</v>
      </c>
      <c r="C3818" s="0" t="n">
        <v>107.54</v>
      </c>
    </row>
    <row r="3819" customFormat="false" ht="15" hidden="false" customHeight="false" outlineLevel="0" collapsed="false">
      <c r="A3819" s="1" t="n">
        <v>42992</v>
      </c>
      <c r="B3819" s="0" t="n">
        <v>250.09</v>
      </c>
      <c r="C3819" s="0" t="n">
        <v>107.56</v>
      </c>
    </row>
    <row r="3820" customFormat="false" ht="15" hidden="false" customHeight="false" outlineLevel="0" collapsed="false">
      <c r="A3820" s="1" t="n">
        <v>42993</v>
      </c>
      <c r="B3820" s="0" t="n">
        <v>249.19</v>
      </c>
      <c r="C3820" s="0" t="n">
        <v>107.69</v>
      </c>
    </row>
    <row r="3821" customFormat="false" ht="15" hidden="false" customHeight="false" outlineLevel="0" collapsed="false">
      <c r="A3821" s="1" t="n">
        <v>42996</v>
      </c>
      <c r="B3821" s="0" t="n">
        <v>249.72</v>
      </c>
      <c r="C3821" s="0" t="n">
        <v>107.27</v>
      </c>
    </row>
    <row r="3822" customFormat="false" ht="15" hidden="false" customHeight="false" outlineLevel="0" collapsed="false">
      <c r="A3822" s="1" t="n">
        <v>42997</v>
      </c>
      <c r="B3822" s="0" t="n">
        <v>249.97</v>
      </c>
      <c r="C3822" s="0" t="n">
        <v>107.15</v>
      </c>
    </row>
    <row r="3823" customFormat="false" ht="15" hidden="false" customHeight="false" outlineLevel="0" collapsed="false">
      <c r="A3823" s="1" t="n">
        <v>42998</v>
      </c>
      <c r="B3823" s="0" t="n">
        <v>250.06</v>
      </c>
      <c r="C3823" s="0" t="n">
        <v>106.94</v>
      </c>
    </row>
    <row r="3824" customFormat="false" ht="15" hidden="false" customHeight="false" outlineLevel="0" collapsed="false">
      <c r="A3824" s="1" t="n">
        <v>42999</v>
      </c>
      <c r="B3824" s="0" t="n">
        <v>249.39</v>
      </c>
      <c r="C3824" s="0" t="n">
        <v>106.8</v>
      </c>
    </row>
    <row r="3825" customFormat="false" ht="15" hidden="false" customHeight="false" outlineLevel="0" collapsed="false">
      <c r="A3825" s="1" t="n">
        <v>43000</v>
      </c>
      <c r="B3825" s="0" t="n">
        <v>249.44</v>
      </c>
      <c r="C3825" s="0" t="n">
        <v>106.99</v>
      </c>
    </row>
    <row r="3826" customFormat="false" ht="15" hidden="false" customHeight="false" outlineLevel="0" collapsed="false">
      <c r="A3826" s="1" t="n">
        <v>43003</v>
      </c>
      <c r="B3826" s="0" t="n">
        <v>248.93</v>
      </c>
      <c r="C3826" s="0" t="n">
        <v>107.31</v>
      </c>
    </row>
    <row r="3827" customFormat="false" ht="15" hidden="false" customHeight="false" outlineLevel="0" collapsed="false">
      <c r="A3827" s="1" t="n">
        <v>43004</v>
      </c>
      <c r="B3827" s="0" t="n">
        <v>249.08</v>
      </c>
      <c r="C3827" s="0" t="n">
        <v>107.22</v>
      </c>
    </row>
    <row r="3828" customFormat="false" ht="15" hidden="false" customHeight="false" outlineLevel="0" collapsed="false">
      <c r="A3828" s="1" t="n">
        <v>43005</v>
      </c>
      <c r="B3828" s="0" t="n">
        <v>250.05</v>
      </c>
      <c r="C3828" s="0" t="n">
        <v>106.67</v>
      </c>
    </row>
    <row r="3829" customFormat="false" ht="15" hidden="false" customHeight="false" outlineLevel="0" collapsed="false">
      <c r="A3829" s="1" t="n">
        <v>43006</v>
      </c>
      <c r="B3829" s="0" t="n">
        <v>250.35</v>
      </c>
      <c r="C3829" s="0" t="n">
        <v>106.65</v>
      </c>
    </row>
    <row r="3830" customFormat="false" ht="15" hidden="false" customHeight="false" outlineLevel="0" collapsed="false">
      <c r="A3830" s="1" t="n">
        <v>43007</v>
      </c>
      <c r="B3830" s="0" t="n">
        <v>251.23</v>
      </c>
      <c r="C3830" s="0" t="n">
        <v>106.52</v>
      </c>
    </row>
    <row r="3831" customFormat="false" ht="15" hidden="false" customHeight="false" outlineLevel="0" collapsed="false">
      <c r="A3831" s="1" t="n">
        <v>43010</v>
      </c>
      <c r="B3831" s="0" t="n">
        <v>252.32</v>
      </c>
      <c r="C3831" s="0" t="n">
        <v>106.24</v>
      </c>
    </row>
    <row r="3832" customFormat="false" ht="15" hidden="false" customHeight="false" outlineLevel="0" collapsed="false">
      <c r="A3832" s="1" t="n">
        <v>43011</v>
      </c>
      <c r="B3832" s="0" t="n">
        <v>252.86</v>
      </c>
      <c r="C3832" s="0" t="n">
        <v>106.39</v>
      </c>
    </row>
    <row r="3833" customFormat="false" ht="15" hidden="false" customHeight="false" outlineLevel="0" collapsed="false">
      <c r="A3833" s="1" t="n">
        <v>43012</v>
      </c>
      <c r="B3833" s="0" t="n">
        <v>253.16</v>
      </c>
      <c r="C3833" s="0" t="n">
        <v>106.36</v>
      </c>
    </row>
    <row r="3834" customFormat="false" ht="15" hidden="false" customHeight="false" outlineLevel="0" collapsed="false">
      <c r="A3834" s="1" t="n">
        <v>43013</v>
      </c>
      <c r="B3834" s="0" t="n">
        <v>254.66</v>
      </c>
      <c r="C3834" s="0" t="n">
        <v>106.25</v>
      </c>
    </row>
    <row r="3835" customFormat="false" ht="15" hidden="false" customHeight="false" outlineLevel="0" collapsed="false">
      <c r="A3835" s="1" t="n">
        <v>43014</v>
      </c>
      <c r="B3835" s="0" t="n">
        <v>254.37</v>
      </c>
      <c r="C3835" s="0" t="n">
        <v>106.12</v>
      </c>
    </row>
    <row r="3836" customFormat="false" ht="15" hidden="false" customHeight="false" outlineLevel="0" collapsed="false">
      <c r="A3836" s="1" t="n">
        <v>43017</v>
      </c>
      <c r="B3836" s="0" t="n">
        <v>253.95</v>
      </c>
      <c r="C3836" s="0" t="n">
        <v>106.24</v>
      </c>
    </row>
    <row r="3837" customFormat="false" ht="15" hidden="false" customHeight="false" outlineLevel="0" collapsed="false">
      <c r="A3837" s="1" t="n">
        <v>43018</v>
      </c>
      <c r="B3837" s="0" t="n">
        <v>254.62</v>
      </c>
      <c r="C3837" s="0" t="n">
        <v>106.28</v>
      </c>
    </row>
    <row r="3838" customFormat="false" ht="15" hidden="false" customHeight="false" outlineLevel="0" collapsed="false">
      <c r="A3838" s="1" t="n">
        <v>43019</v>
      </c>
      <c r="B3838" s="0" t="n">
        <v>255.02</v>
      </c>
      <c r="C3838" s="0" t="n">
        <v>106.4</v>
      </c>
    </row>
    <row r="3839" customFormat="false" ht="15" hidden="false" customHeight="false" outlineLevel="0" collapsed="false">
      <c r="A3839" s="1" t="n">
        <v>43020</v>
      </c>
      <c r="B3839" s="0" t="n">
        <v>254.64</v>
      </c>
      <c r="C3839" s="0" t="n">
        <v>106.5</v>
      </c>
    </row>
    <row r="3840" customFormat="false" ht="15" hidden="false" customHeight="false" outlineLevel="0" collapsed="false">
      <c r="A3840" s="1" t="n">
        <v>43021</v>
      </c>
      <c r="B3840" s="0" t="n">
        <v>254.95</v>
      </c>
      <c r="C3840" s="0" t="n">
        <v>106.86</v>
      </c>
    </row>
    <row r="3841" customFormat="false" ht="15" hidden="false" customHeight="false" outlineLevel="0" collapsed="false">
      <c r="A3841" s="1" t="n">
        <v>43024</v>
      </c>
      <c r="B3841" s="0" t="n">
        <v>255.29</v>
      </c>
      <c r="C3841" s="0" t="n">
        <v>106.68</v>
      </c>
    </row>
    <row r="3842" customFormat="false" ht="15" hidden="false" customHeight="false" outlineLevel="0" collapsed="false">
      <c r="A3842" s="1" t="n">
        <v>43025</v>
      </c>
      <c r="B3842" s="0" t="n">
        <v>255.47</v>
      </c>
      <c r="C3842" s="0" t="n">
        <v>106.64</v>
      </c>
    </row>
    <row r="3843" customFormat="false" ht="15" hidden="false" customHeight="false" outlineLevel="0" collapsed="false">
      <c r="A3843" s="1" t="n">
        <v>43026</v>
      </c>
      <c r="B3843" s="0" t="n">
        <v>255.72</v>
      </c>
      <c r="C3843" s="0" t="n">
        <v>106.37</v>
      </c>
    </row>
    <row r="3844" customFormat="false" ht="15" hidden="false" customHeight="false" outlineLevel="0" collapsed="false">
      <c r="A3844" s="1" t="n">
        <v>43027</v>
      </c>
      <c r="B3844" s="0" t="n">
        <v>255.79</v>
      </c>
      <c r="C3844" s="0" t="n">
        <v>106.48</v>
      </c>
    </row>
    <row r="3845" customFormat="false" ht="15" hidden="false" customHeight="false" outlineLevel="0" collapsed="false">
      <c r="A3845" s="1" t="n">
        <v>43028</v>
      </c>
      <c r="B3845" s="0" t="n">
        <v>257.1101</v>
      </c>
      <c r="C3845" s="0" t="n">
        <v>106.04</v>
      </c>
    </row>
    <row r="3846" customFormat="false" ht="15" hidden="false" customHeight="false" outlineLevel="0" collapsed="false">
      <c r="A3846" s="1" t="n">
        <v>43031</v>
      </c>
      <c r="B3846" s="0" t="n">
        <v>256.1101</v>
      </c>
      <c r="C3846" s="0" t="n">
        <v>106.14</v>
      </c>
    </row>
    <row r="3847" customFormat="false" ht="15" hidden="false" customHeight="false" outlineLevel="0" collapsed="false">
      <c r="A3847" s="1" t="n">
        <v>43032</v>
      </c>
      <c r="B3847" s="0" t="n">
        <v>256.5601</v>
      </c>
      <c r="C3847" s="0" t="n">
        <v>105.82</v>
      </c>
    </row>
    <row r="3848" customFormat="false" ht="15" hidden="false" customHeight="false" outlineLevel="0" collapsed="false">
      <c r="A3848" s="1" t="n">
        <v>43033</v>
      </c>
      <c r="B3848" s="0" t="n">
        <v>255.29</v>
      </c>
      <c r="C3848" s="0" t="n">
        <v>105.65</v>
      </c>
    </row>
    <row r="3849" customFormat="false" ht="15" hidden="false" customHeight="false" outlineLevel="0" collapsed="false">
      <c r="A3849" s="1" t="n">
        <v>43034</v>
      </c>
      <c r="B3849" s="0" t="n">
        <v>255.62</v>
      </c>
      <c r="C3849" s="0" t="n">
        <v>105.51</v>
      </c>
    </row>
    <row r="3850" customFormat="false" ht="15" hidden="false" customHeight="false" outlineLevel="0" collapsed="false">
      <c r="A3850" s="1" t="n">
        <v>43035</v>
      </c>
      <c r="B3850" s="0" t="n">
        <v>257.71</v>
      </c>
      <c r="C3850" s="0" t="n">
        <v>105.85</v>
      </c>
    </row>
    <row r="3851" customFormat="false" ht="15" hidden="false" customHeight="false" outlineLevel="0" collapsed="false">
      <c r="A3851" s="1" t="n">
        <v>43038</v>
      </c>
      <c r="B3851" s="0" t="n">
        <v>256.75</v>
      </c>
      <c r="C3851" s="0" t="n">
        <v>106.23</v>
      </c>
    </row>
    <row r="3852" customFormat="false" ht="15" hidden="false" customHeight="false" outlineLevel="0" collapsed="false">
      <c r="A3852" s="1" t="n">
        <v>43039</v>
      </c>
      <c r="B3852" s="0" t="n">
        <v>257.1499</v>
      </c>
      <c r="C3852" s="0" t="n">
        <v>106.16</v>
      </c>
    </row>
    <row r="3853" customFormat="false" ht="15" hidden="false" customHeight="false" outlineLevel="0" collapsed="false">
      <c r="A3853" s="1" t="n">
        <v>43040</v>
      </c>
      <c r="B3853" s="0" t="n">
        <v>257.49</v>
      </c>
      <c r="C3853" s="0" t="n">
        <v>106.06</v>
      </c>
    </row>
    <row r="3854" customFormat="false" ht="15" hidden="false" customHeight="false" outlineLevel="0" collapsed="false">
      <c r="A3854" s="1" t="n">
        <v>43041</v>
      </c>
      <c r="B3854" s="0" t="n">
        <v>257.5901</v>
      </c>
      <c r="C3854" s="0" t="n">
        <v>106.2</v>
      </c>
    </row>
    <row r="3855" customFormat="false" ht="15" hidden="false" customHeight="false" outlineLevel="0" collapsed="false">
      <c r="A3855" s="1" t="n">
        <v>43042</v>
      </c>
      <c r="B3855" s="0" t="n">
        <v>258.45</v>
      </c>
      <c r="C3855" s="0" t="n">
        <v>106.37</v>
      </c>
    </row>
    <row r="3856" customFormat="false" ht="15" hidden="false" customHeight="false" outlineLevel="0" collapsed="false">
      <c r="A3856" s="1" t="n">
        <v>43045</v>
      </c>
      <c r="B3856" s="0" t="n">
        <v>258.8501</v>
      </c>
      <c r="C3856" s="0" t="n">
        <v>106.5</v>
      </c>
    </row>
    <row r="3857" customFormat="false" ht="15" hidden="false" customHeight="false" outlineLevel="0" collapsed="false">
      <c r="A3857" s="1" t="n">
        <v>43046</v>
      </c>
      <c r="B3857" s="0" t="n">
        <v>258.6699</v>
      </c>
      <c r="C3857" s="0" t="n">
        <v>106.54</v>
      </c>
    </row>
    <row r="3858" customFormat="false" ht="15" hidden="false" customHeight="false" outlineLevel="0" collapsed="false">
      <c r="A3858" s="1" t="n">
        <v>43047</v>
      </c>
      <c r="B3858" s="0" t="n">
        <v>259.1101</v>
      </c>
      <c r="C3858" s="0" t="n">
        <v>106.41</v>
      </c>
    </row>
    <row r="3859" customFormat="false" ht="15" hidden="false" customHeight="false" outlineLevel="0" collapsed="false">
      <c r="A3859" s="1" t="n">
        <v>43048</v>
      </c>
      <c r="B3859" s="0" t="n">
        <v>258.1699</v>
      </c>
      <c r="C3859" s="0" t="n">
        <v>106.37</v>
      </c>
    </row>
    <row r="3860" customFormat="false" ht="15" hidden="false" customHeight="false" outlineLevel="0" collapsed="false">
      <c r="A3860" s="1" t="n">
        <v>43049</v>
      </c>
      <c r="B3860" s="0" t="n">
        <v>258.0901</v>
      </c>
      <c r="C3860" s="0" t="n">
        <v>105.83</v>
      </c>
    </row>
    <row r="3861" customFormat="false" ht="15" hidden="false" customHeight="false" outlineLevel="0" collapsed="false">
      <c r="A3861" s="1" t="n">
        <v>43052</v>
      </c>
      <c r="B3861" s="0" t="n">
        <v>258.3301</v>
      </c>
      <c r="C3861" s="0" t="n">
        <v>105.78</v>
      </c>
    </row>
    <row r="3862" customFormat="false" ht="15" hidden="false" customHeight="false" outlineLevel="0" collapsed="false">
      <c r="A3862" s="1" t="n">
        <v>43053</v>
      </c>
      <c r="B3862" s="0" t="n">
        <v>257.73</v>
      </c>
      <c r="C3862" s="0" t="n">
        <v>105.93</v>
      </c>
    </row>
    <row r="3863" customFormat="false" ht="15" hidden="false" customHeight="false" outlineLevel="0" collapsed="false">
      <c r="A3863" s="1" t="n">
        <v>43054</v>
      </c>
      <c r="B3863" s="0" t="n">
        <v>256.4399</v>
      </c>
      <c r="C3863" s="0" t="n">
        <v>106.31</v>
      </c>
    </row>
    <row r="3864" customFormat="false" ht="15" hidden="false" customHeight="false" outlineLevel="0" collapsed="false">
      <c r="A3864" s="1" t="n">
        <v>43055</v>
      </c>
      <c r="B3864" s="0" t="n">
        <v>258.6201</v>
      </c>
      <c r="C3864" s="0" t="n">
        <v>106.04</v>
      </c>
    </row>
    <row r="3865" customFormat="false" ht="15" hidden="false" customHeight="false" outlineLevel="0" collapsed="false">
      <c r="A3865" s="1" t="n">
        <v>43056</v>
      </c>
      <c r="B3865" s="0" t="n">
        <v>257.8601</v>
      </c>
      <c r="C3865" s="0" t="n">
        <v>106.18</v>
      </c>
    </row>
    <row r="3866" customFormat="false" ht="15" hidden="false" customHeight="false" outlineLevel="0" collapsed="false">
      <c r="A3866" s="1" t="n">
        <v>43059</v>
      </c>
      <c r="B3866" s="0" t="n">
        <v>258.3</v>
      </c>
      <c r="C3866" s="0" t="n">
        <v>106.01</v>
      </c>
    </row>
    <row r="3867" customFormat="false" ht="15" hidden="false" customHeight="false" outlineLevel="0" collapsed="false">
      <c r="A3867" s="1" t="n">
        <v>43060</v>
      </c>
      <c r="B3867" s="0" t="n">
        <v>259.99</v>
      </c>
      <c r="C3867" s="0" t="n">
        <v>106.03</v>
      </c>
    </row>
    <row r="3868" customFormat="false" ht="15" hidden="false" customHeight="false" outlineLevel="0" collapsed="false">
      <c r="A3868" s="1" t="n">
        <v>43061</v>
      </c>
      <c r="B3868" s="0" t="n">
        <v>259.76</v>
      </c>
      <c r="C3868" s="0" t="n">
        <v>106.37</v>
      </c>
    </row>
    <row r="3869" customFormat="false" ht="15" hidden="false" customHeight="false" outlineLevel="0" collapsed="false">
      <c r="A3869" s="1" t="n">
        <v>43062</v>
      </c>
      <c r="B3869" s="0" t="n">
        <v>259.76</v>
      </c>
      <c r="C3869" s="0" t="n">
        <v>106.37</v>
      </c>
    </row>
    <row r="3870" customFormat="false" ht="15" hidden="false" customHeight="false" outlineLevel="0" collapsed="false">
      <c r="A3870" s="1" t="n">
        <v>43063</v>
      </c>
      <c r="B3870" s="0" t="n">
        <v>260.3601</v>
      </c>
      <c r="C3870" s="0" t="n">
        <v>106.28</v>
      </c>
    </row>
    <row r="3871" customFormat="false" ht="15" hidden="false" customHeight="false" outlineLevel="0" collapsed="false">
      <c r="A3871" s="1" t="n">
        <v>43066</v>
      </c>
      <c r="B3871" s="0" t="n">
        <v>260.23</v>
      </c>
      <c r="C3871" s="0" t="n">
        <v>106.35</v>
      </c>
    </row>
    <row r="3872" customFormat="false" ht="15" hidden="false" customHeight="false" outlineLevel="0" collapsed="false">
      <c r="A3872" s="1" t="n">
        <v>43067</v>
      </c>
      <c r="B3872" s="0" t="n">
        <v>262.8701</v>
      </c>
      <c r="C3872" s="0" t="n">
        <v>106.37</v>
      </c>
    </row>
    <row r="3873" customFormat="false" ht="15" hidden="false" customHeight="false" outlineLevel="0" collapsed="false">
      <c r="A3873" s="1" t="n">
        <v>43068</v>
      </c>
      <c r="B3873" s="0" t="n">
        <v>262.71</v>
      </c>
      <c r="C3873" s="0" t="n">
        <v>106.03</v>
      </c>
    </row>
    <row r="3874" customFormat="false" ht="15" hidden="false" customHeight="false" outlineLevel="0" collapsed="false">
      <c r="A3874" s="1" t="n">
        <v>43069</v>
      </c>
      <c r="B3874" s="0" t="n">
        <v>265.01</v>
      </c>
      <c r="C3874" s="0" t="n">
        <v>105.7</v>
      </c>
    </row>
    <row r="3875" customFormat="false" ht="15" hidden="false" customHeight="false" outlineLevel="0" collapsed="false">
      <c r="A3875" s="1" t="n">
        <v>43070</v>
      </c>
      <c r="B3875" s="0" t="n">
        <v>264.46</v>
      </c>
      <c r="C3875" s="0" t="n">
        <v>105.93</v>
      </c>
    </row>
    <row r="3876" customFormat="false" ht="15" hidden="false" customHeight="false" outlineLevel="0" collapsed="false">
      <c r="A3876" s="1" t="n">
        <v>43073</v>
      </c>
      <c r="B3876" s="0" t="n">
        <v>264.1399</v>
      </c>
      <c r="C3876" s="0" t="n">
        <v>105.88</v>
      </c>
    </row>
    <row r="3877" customFormat="false" ht="15" hidden="false" customHeight="false" outlineLevel="0" collapsed="false">
      <c r="A3877" s="1" t="n">
        <v>43074</v>
      </c>
      <c r="B3877" s="0" t="n">
        <v>263.1899</v>
      </c>
      <c r="C3877" s="0" t="n">
        <v>105.96</v>
      </c>
    </row>
    <row r="3878" customFormat="false" ht="15" hidden="false" customHeight="false" outlineLevel="0" collapsed="false">
      <c r="A3878" s="1" t="n">
        <v>43075</v>
      </c>
      <c r="B3878" s="0" t="n">
        <v>263.24</v>
      </c>
      <c r="C3878" s="0" t="n">
        <v>106.18</v>
      </c>
    </row>
    <row r="3879" customFormat="false" ht="15" hidden="false" customHeight="false" outlineLevel="0" collapsed="false">
      <c r="A3879" s="1" t="n">
        <v>43076</v>
      </c>
      <c r="B3879" s="0" t="n">
        <v>264.0701</v>
      </c>
      <c r="C3879" s="0" t="n">
        <v>105.99</v>
      </c>
    </row>
    <row r="3880" customFormat="false" ht="15" hidden="false" customHeight="false" outlineLevel="0" collapsed="false">
      <c r="A3880" s="1" t="n">
        <v>43077</v>
      </c>
      <c r="B3880" s="0" t="n">
        <v>265.51</v>
      </c>
      <c r="C3880" s="0" t="n">
        <v>105.91</v>
      </c>
    </row>
    <row r="3881" customFormat="false" ht="15" hidden="false" customHeight="false" outlineLevel="0" collapsed="false">
      <c r="A3881" s="1" t="n">
        <v>43080</v>
      </c>
      <c r="B3881" s="0" t="n">
        <v>266.3101</v>
      </c>
      <c r="C3881" s="0" t="n">
        <v>105.84</v>
      </c>
    </row>
    <row r="3882" customFormat="false" ht="15" hidden="false" customHeight="false" outlineLevel="0" collapsed="false">
      <c r="A3882" s="1" t="n">
        <v>43081</v>
      </c>
      <c r="B3882" s="0" t="n">
        <v>266.78</v>
      </c>
      <c r="C3882" s="0" t="n">
        <v>105.75</v>
      </c>
    </row>
    <row r="3883" customFormat="false" ht="15" hidden="false" customHeight="false" outlineLevel="0" collapsed="false">
      <c r="A3883" s="1" t="n">
        <v>43082</v>
      </c>
      <c r="B3883" s="0" t="n">
        <v>266.75</v>
      </c>
      <c r="C3883" s="0" t="n">
        <v>106.18</v>
      </c>
    </row>
    <row r="3884" customFormat="false" ht="15" hidden="false" customHeight="false" outlineLevel="0" collapsed="false">
      <c r="A3884" s="1" t="n">
        <v>43083</v>
      </c>
      <c r="B3884" s="0" t="n">
        <v>265.6599</v>
      </c>
      <c r="C3884" s="0" t="n">
        <v>106.14</v>
      </c>
    </row>
    <row r="3885" customFormat="false" ht="15" hidden="false" customHeight="false" outlineLevel="0" collapsed="false">
      <c r="A3885" s="1" t="n">
        <v>43084</v>
      </c>
      <c r="B3885" s="0" t="n">
        <v>266.51</v>
      </c>
      <c r="C3885" s="0" t="n">
        <v>106.12</v>
      </c>
    </row>
    <row r="3886" customFormat="false" ht="15" hidden="false" customHeight="false" outlineLevel="0" collapsed="false">
      <c r="A3886" s="1" t="n">
        <v>43087</v>
      </c>
      <c r="B3886" s="0" t="n">
        <v>268.2</v>
      </c>
      <c r="C3886" s="0" t="n">
        <v>105.88</v>
      </c>
    </row>
    <row r="3887" customFormat="false" ht="15" hidden="false" customHeight="false" outlineLevel="0" collapsed="false">
      <c r="A3887" s="1" t="n">
        <v>43088</v>
      </c>
      <c r="B3887" s="0" t="n">
        <v>267.1699</v>
      </c>
      <c r="C3887" s="0" t="n">
        <v>105.4</v>
      </c>
    </row>
    <row r="3888" customFormat="false" ht="15" hidden="false" customHeight="false" outlineLevel="0" collapsed="false">
      <c r="A3888" s="1" t="n">
        <v>43089</v>
      </c>
      <c r="B3888" s="0" t="n">
        <v>267.03</v>
      </c>
      <c r="C3888" s="0" t="n">
        <v>105.09</v>
      </c>
    </row>
    <row r="3889" customFormat="false" ht="15" hidden="false" customHeight="false" outlineLevel="0" collapsed="false">
      <c r="A3889" s="1" t="n">
        <v>43090</v>
      </c>
      <c r="B3889" s="0" t="n">
        <v>267.5801</v>
      </c>
      <c r="C3889" s="0" t="n">
        <v>105</v>
      </c>
    </row>
    <row r="3890" customFormat="false" ht="15" hidden="false" customHeight="false" outlineLevel="0" collapsed="false">
      <c r="A3890" s="1" t="n">
        <v>43091</v>
      </c>
      <c r="B3890" s="0" t="n">
        <v>267.51</v>
      </c>
      <c r="C3890" s="0" t="n">
        <v>105.04</v>
      </c>
    </row>
    <row r="3891" customFormat="false" ht="15" hidden="false" customHeight="false" outlineLevel="0" collapsed="false">
      <c r="A3891" s="1" t="n">
        <v>43094</v>
      </c>
      <c r="B3891" s="0" t="n">
        <v>267.51</v>
      </c>
      <c r="C3891" s="0" t="n">
        <v>105.04</v>
      </c>
    </row>
    <row r="3892" customFormat="false" ht="15" hidden="false" customHeight="false" outlineLevel="0" collapsed="false">
      <c r="A3892" s="1" t="n">
        <v>43095</v>
      </c>
      <c r="B3892" s="0" t="n">
        <v>267.1899</v>
      </c>
      <c r="C3892" s="0" t="n">
        <v>105.08</v>
      </c>
    </row>
    <row r="3893" customFormat="false" ht="15" hidden="false" customHeight="false" outlineLevel="0" collapsed="false">
      <c r="A3893" s="1" t="n">
        <v>43096</v>
      </c>
      <c r="B3893" s="0" t="n">
        <v>267.3201</v>
      </c>
      <c r="C3893" s="0" t="n">
        <v>105.53</v>
      </c>
    </row>
    <row r="3894" customFormat="false" ht="15" hidden="false" customHeight="false" outlineLevel="0" collapsed="false">
      <c r="A3894" s="1" t="n">
        <v>43097</v>
      </c>
      <c r="B3894" s="0" t="n">
        <v>267.8701</v>
      </c>
      <c r="C3894" s="0" t="n">
        <v>105.4</v>
      </c>
    </row>
    <row r="3895" customFormat="false" ht="15" hidden="false" customHeight="false" outlineLevel="0" collapsed="false">
      <c r="A3895" s="1" t="n">
        <v>43098</v>
      </c>
      <c r="B3895" s="0" t="n">
        <v>266.8601</v>
      </c>
      <c r="C3895" s="0" t="n">
        <v>105.57</v>
      </c>
    </row>
    <row r="3896" customFormat="false" ht="15" hidden="false" customHeight="false" outlineLevel="0" collapsed="false">
      <c r="A3896" s="1" t="n">
        <v>43101</v>
      </c>
      <c r="B3896" s="0" t="n">
        <v>266.8601</v>
      </c>
      <c r="C3896" s="0" t="n">
        <v>105.57</v>
      </c>
    </row>
    <row r="3897" customFormat="false" ht="15" hidden="false" customHeight="false" outlineLevel="0" collapsed="false">
      <c r="A3897" s="1" t="n">
        <v>43102</v>
      </c>
      <c r="B3897" s="0" t="n">
        <v>268.77</v>
      </c>
      <c r="C3897" s="0" t="n">
        <v>105.22</v>
      </c>
    </row>
    <row r="3898" customFormat="false" ht="15" hidden="false" customHeight="false" outlineLevel="0" collapsed="false">
      <c r="A3898" s="1" t="n">
        <v>43103</v>
      </c>
      <c r="B3898" s="0" t="n">
        <v>270.47</v>
      </c>
      <c r="C3898" s="0" t="n">
        <v>105.33</v>
      </c>
    </row>
    <row r="3899" customFormat="false" ht="15" hidden="false" customHeight="false" outlineLevel="0" collapsed="false">
      <c r="A3899" s="1" t="n">
        <v>43104</v>
      </c>
      <c r="B3899" s="0" t="n">
        <v>271.6101</v>
      </c>
      <c r="C3899" s="0" t="n">
        <v>105.28</v>
      </c>
    </row>
    <row r="3900" customFormat="false" ht="15" hidden="false" customHeight="false" outlineLevel="0" collapsed="false">
      <c r="A3900" s="1" t="n">
        <v>43105</v>
      </c>
      <c r="B3900" s="0" t="n">
        <v>273.4199</v>
      </c>
      <c r="C3900" s="0" t="n">
        <v>105.15</v>
      </c>
    </row>
    <row r="3901" customFormat="false" ht="15" hidden="false" customHeight="false" outlineLevel="0" collapsed="false">
      <c r="A3901" s="1" t="n">
        <v>43108</v>
      </c>
      <c r="B3901" s="0" t="n">
        <v>273.9199</v>
      </c>
      <c r="C3901" s="0" t="n">
        <v>105.1</v>
      </c>
    </row>
    <row r="3902" customFormat="false" ht="15" hidden="false" customHeight="false" outlineLevel="0" collapsed="false">
      <c r="A3902" s="1" t="n">
        <v>43109</v>
      </c>
      <c r="B3902" s="0" t="n">
        <v>274.54</v>
      </c>
      <c r="C3902" s="0" t="n">
        <v>104.6</v>
      </c>
    </row>
    <row r="3903" customFormat="false" ht="15" hidden="false" customHeight="false" outlineLevel="0" collapsed="false">
      <c r="A3903" s="1" t="n">
        <v>43110</v>
      </c>
      <c r="B3903" s="0" t="n">
        <v>274.1201</v>
      </c>
      <c r="C3903" s="0" t="n">
        <v>104.57</v>
      </c>
    </row>
    <row r="3904" customFormat="false" ht="15" hidden="false" customHeight="false" outlineLevel="0" collapsed="false">
      <c r="A3904" s="1" t="n">
        <v>43111</v>
      </c>
      <c r="B3904" s="0" t="n">
        <v>276.1201</v>
      </c>
      <c r="C3904" s="0" t="n">
        <v>104.64</v>
      </c>
    </row>
    <row r="3905" customFormat="false" ht="15" hidden="false" customHeight="false" outlineLevel="0" collapsed="false">
      <c r="A3905" s="1" t="n">
        <v>43112</v>
      </c>
      <c r="B3905" s="0" t="n">
        <v>277.9199</v>
      </c>
      <c r="C3905" s="0" t="n">
        <v>104.57</v>
      </c>
    </row>
    <row r="3906" customFormat="false" ht="15" hidden="false" customHeight="false" outlineLevel="0" collapsed="false">
      <c r="A3906" s="1" t="n">
        <v>43115</v>
      </c>
      <c r="B3906" s="0" t="n">
        <v>277.9199</v>
      </c>
      <c r="C3906" s="0" t="n">
        <v>104.57</v>
      </c>
    </row>
    <row r="3907" customFormat="false" ht="15" hidden="false" customHeight="false" outlineLevel="0" collapsed="false">
      <c r="A3907" s="1" t="n">
        <v>43116</v>
      </c>
      <c r="B3907" s="0" t="n">
        <v>276.97</v>
      </c>
      <c r="C3907" s="0" t="n">
        <v>104.62</v>
      </c>
    </row>
    <row r="3908" customFormat="false" ht="15" hidden="false" customHeight="false" outlineLevel="0" collapsed="false">
      <c r="A3908" s="1" t="n">
        <v>43117</v>
      </c>
      <c r="B3908" s="0" t="n">
        <v>279.6101</v>
      </c>
      <c r="C3908" s="0" t="n">
        <v>104.39</v>
      </c>
    </row>
    <row r="3909" customFormat="false" ht="15" hidden="false" customHeight="false" outlineLevel="0" collapsed="false">
      <c r="A3909" s="1" t="n">
        <v>43118</v>
      </c>
      <c r="B3909" s="0" t="n">
        <v>279.1399</v>
      </c>
      <c r="C3909" s="0" t="n">
        <v>104.06</v>
      </c>
    </row>
    <row r="3910" customFormat="false" ht="15" hidden="false" customHeight="false" outlineLevel="0" collapsed="false">
      <c r="A3910" s="1" t="n">
        <v>43119</v>
      </c>
      <c r="B3910" s="0" t="n">
        <v>280.4099</v>
      </c>
      <c r="C3910" s="0" t="n">
        <v>103.79</v>
      </c>
    </row>
    <row r="3911" customFormat="false" ht="15" hidden="false" customHeight="false" outlineLevel="0" collapsed="false">
      <c r="A3911" s="1" t="n">
        <v>43122</v>
      </c>
      <c r="B3911" s="0" t="n">
        <v>282.6899</v>
      </c>
      <c r="C3911" s="0" t="n">
        <v>103.75</v>
      </c>
    </row>
    <row r="3912" customFormat="false" ht="15" hidden="false" customHeight="false" outlineLevel="0" collapsed="false">
      <c r="A3912" s="1" t="n">
        <v>43123</v>
      </c>
      <c r="B3912" s="0" t="n">
        <v>283.29</v>
      </c>
      <c r="C3912" s="0" t="n">
        <v>104.05</v>
      </c>
    </row>
    <row r="3913" customFormat="false" ht="15" hidden="false" customHeight="false" outlineLevel="0" collapsed="false">
      <c r="A3913" s="1" t="n">
        <v>43124</v>
      </c>
      <c r="B3913" s="0" t="n">
        <v>283.1799</v>
      </c>
      <c r="C3913" s="0" t="n">
        <v>103.85</v>
      </c>
    </row>
    <row r="3914" customFormat="false" ht="15" hidden="false" customHeight="false" outlineLevel="0" collapsed="false">
      <c r="A3914" s="1" t="n">
        <v>43125</v>
      </c>
      <c r="B3914" s="0" t="n">
        <v>283.3</v>
      </c>
      <c r="C3914" s="0" t="n">
        <v>104.08</v>
      </c>
    </row>
    <row r="3915" customFormat="false" ht="15" hidden="false" customHeight="false" outlineLevel="0" collapsed="false">
      <c r="A3915" s="1" t="n">
        <v>43126</v>
      </c>
      <c r="B3915" s="0" t="n">
        <v>286.5801</v>
      </c>
      <c r="C3915" s="0" t="n">
        <v>103.77</v>
      </c>
    </row>
    <row r="3916" customFormat="false" ht="15" hidden="false" customHeight="false" outlineLevel="0" collapsed="false">
      <c r="A3916" s="1" t="n">
        <v>43129</v>
      </c>
      <c r="B3916" s="0" t="n">
        <v>284.6799</v>
      </c>
      <c r="C3916" s="0" t="n">
        <v>103.51</v>
      </c>
    </row>
    <row r="3917" customFormat="false" ht="15" hidden="false" customHeight="false" outlineLevel="0" collapsed="false">
      <c r="A3917" s="1" t="n">
        <v>43130</v>
      </c>
      <c r="B3917" s="0" t="n">
        <v>281.76</v>
      </c>
      <c r="C3917" s="0" t="n">
        <v>103.27</v>
      </c>
    </row>
    <row r="3918" customFormat="false" ht="15" hidden="false" customHeight="false" outlineLevel="0" collapsed="false">
      <c r="A3918" s="1" t="n">
        <v>43131</v>
      </c>
      <c r="B3918" s="0" t="n">
        <v>281.8999</v>
      </c>
      <c r="C3918" s="0" t="n">
        <v>103.3</v>
      </c>
    </row>
    <row r="3919" customFormat="false" ht="15" hidden="false" customHeight="false" outlineLevel="0" collapsed="false">
      <c r="A3919" s="1" t="n">
        <v>43132</v>
      </c>
      <c r="B3919" s="0" t="n">
        <v>281.5801</v>
      </c>
      <c r="C3919" s="0" t="n">
        <v>102.6</v>
      </c>
    </row>
    <row r="3920" customFormat="false" ht="15" hidden="false" customHeight="false" outlineLevel="0" collapsed="false">
      <c r="A3920" s="1" t="n">
        <v>43133</v>
      </c>
      <c r="B3920" s="0" t="n">
        <v>275.45</v>
      </c>
      <c r="C3920" s="0" t="n">
        <v>102.22</v>
      </c>
    </row>
    <row r="3921" customFormat="false" ht="15" hidden="false" customHeight="false" outlineLevel="0" collapsed="false">
      <c r="A3921" s="1" t="n">
        <v>43136</v>
      </c>
      <c r="B3921" s="0" t="n">
        <v>263.9299</v>
      </c>
      <c r="C3921" s="0" t="n">
        <v>103.06</v>
      </c>
    </row>
    <row r="3922" customFormat="false" ht="15" hidden="false" customHeight="false" outlineLevel="0" collapsed="false">
      <c r="A3922" s="1" t="n">
        <v>43137</v>
      </c>
      <c r="B3922" s="0" t="n">
        <v>269.1299</v>
      </c>
      <c r="C3922" s="0" t="n">
        <v>102.61</v>
      </c>
    </row>
    <row r="3923" customFormat="false" ht="15" hidden="false" customHeight="false" outlineLevel="0" collapsed="false">
      <c r="A3923" s="1" t="n">
        <v>43138</v>
      </c>
      <c r="B3923" s="0" t="n">
        <v>267.6699</v>
      </c>
      <c r="C3923" s="0" t="n">
        <v>102.31</v>
      </c>
    </row>
    <row r="3924" customFormat="false" ht="15" hidden="false" customHeight="false" outlineLevel="0" collapsed="false">
      <c r="A3924" s="1" t="n">
        <v>43139</v>
      </c>
      <c r="B3924" s="0" t="n">
        <v>257.6299</v>
      </c>
      <c r="C3924" s="0" t="n">
        <v>102.4</v>
      </c>
    </row>
    <row r="3925" customFormat="false" ht="15" hidden="false" customHeight="false" outlineLevel="0" collapsed="false">
      <c r="A3925" s="1" t="n">
        <v>43140</v>
      </c>
      <c r="B3925" s="0" t="n">
        <v>261.5</v>
      </c>
      <c r="C3925" s="0" t="n">
        <v>102.22</v>
      </c>
    </row>
    <row r="3926" customFormat="false" ht="15" hidden="false" customHeight="false" outlineLevel="0" collapsed="false">
      <c r="A3926" s="1" t="n">
        <v>43143</v>
      </c>
      <c r="B3926" s="0" t="n">
        <v>265.3401</v>
      </c>
      <c r="C3926" s="0" t="n">
        <v>102.19</v>
      </c>
    </row>
    <row r="3927" customFormat="false" ht="15" hidden="false" customHeight="false" outlineLevel="0" collapsed="false">
      <c r="A3927" s="1" t="n">
        <v>43144</v>
      </c>
      <c r="B3927" s="0" t="n">
        <v>266</v>
      </c>
      <c r="C3927" s="0" t="n">
        <v>102.36</v>
      </c>
    </row>
    <row r="3928" customFormat="false" ht="15" hidden="false" customHeight="false" outlineLevel="0" collapsed="false">
      <c r="A3928" s="1" t="n">
        <v>43145</v>
      </c>
      <c r="B3928" s="0" t="n">
        <v>269.5901</v>
      </c>
      <c r="C3928" s="0" t="n">
        <v>101.74</v>
      </c>
    </row>
    <row r="3929" customFormat="false" ht="15" hidden="false" customHeight="false" outlineLevel="0" collapsed="false">
      <c r="A3929" s="1" t="n">
        <v>43146</v>
      </c>
      <c r="B3929" s="0" t="n">
        <v>273.03</v>
      </c>
      <c r="C3929" s="0" t="n">
        <v>101.77</v>
      </c>
    </row>
    <row r="3930" customFormat="false" ht="15" hidden="false" customHeight="false" outlineLevel="0" collapsed="false">
      <c r="A3930" s="1" t="n">
        <v>43147</v>
      </c>
      <c r="B3930" s="0" t="n">
        <v>273.1101</v>
      </c>
      <c r="C3930" s="0" t="n">
        <v>102.01</v>
      </c>
    </row>
    <row r="3931" customFormat="false" ht="15" hidden="false" customHeight="false" outlineLevel="0" collapsed="false">
      <c r="A3931" s="1" t="n">
        <v>43150</v>
      </c>
      <c r="B3931" s="0" t="n">
        <v>273.1101</v>
      </c>
      <c r="C3931" s="0" t="n">
        <v>102.01</v>
      </c>
    </row>
    <row r="3932" customFormat="false" ht="15" hidden="false" customHeight="false" outlineLevel="0" collapsed="false">
      <c r="A3932" s="1" t="n">
        <v>43151</v>
      </c>
      <c r="B3932" s="0" t="n">
        <v>271.3999</v>
      </c>
      <c r="C3932" s="0" t="n">
        <v>101.9</v>
      </c>
    </row>
    <row r="3933" customFormat="false" ht="15" hidden="false" customHeight="false" outlineLevel="0" collapsed="false">
      <c r="A3933" s="1" t="n">
        <v>43152</v>
      </c>
      <c r="B3933" s="0" t="n">
        <v>270.05</v>
      </c>
      <c r="C3933" s="0" t="n">
        <v>101.6</v>
      </c>
    </row>
    <row r="3934" customFormat="false" ht="15" hidden="false" customHeight="false" outlineLevel="0" collapsed="false">
      <c r="A3934" s="1" t="n">
        <v>43153</v>
      </c>
      <c r="B3934" s="0" t="n">
        <v>270.3999</v>
      </c>
      <c r="C3934" s="0" t="n">
        <v>101.74</v>
      </c>
    </row>
    <row r="3935" customFormat="false" ht="15" hidden="false" customHeight="false" outlineLevel="0" collapsed="false">
      <c r="A3935" s="1" t="n">
        <v>43154</v>
      </c>
      <c r="B3935" s="0" t="n">
        <v>274.71</v>
      </c>
      <c r="C3935" s="0" t="n">
        <v>102.13</v>
      </c>
    </row>
    <row r="3936" customFormat="false" ht="15" hidden="false" customHeight="false" outlineLevel="0" collapsed="false">
      <c r="A3936" s="1" t="n">
        <v>43157</v>
      </c>
      <c r="B3936" s="0" t="n">
        <v>277.8999</v>
      </c>
      <c r="C3936" s="0" t="n">
        <v>102.25</v>
      </c>
    </row>
    <row r="3937" customFormat="false" ht="15" hidden="false" customHeight="false" outlineLevel="0" collapsed="false">
      <c r="A3937" s="1" t="n">
        <v>43158</v>
      </c>
      <c r="B3937" s="0" t="n">
        <v>274.4299</v>
      </c>
      <c r="C3937" s="0" t="n">
        <v>101.93</v>
      </c>
    </row>
    <row r="3938" customFormat="false" ht="15" hidden="false" customHeight="false" outlineLevel="0" collapsed="false">
      <c r="A3938" s="1" t="n">
        <v>43159</v>
      </c>
      <c r="B3938" s="0" t="n">
        <v>271.6499</v>
      </c>
      <c r="C3938" s="0" t="n">
        <v>102.17</v>
      </c>
    </row>
    <row r="3939" customFormat="false" ht="15" hidden="false" customHeight="false" outlineLevel="0" collapsed="false">
      <c r="A3939" s="1" t="n">
        <v>43160</v>
      </c>
      <c r="B3939" s="0" t="n">
        <v>267.7</v>
      </c>
      <c r="C3939" s="0" t="n">
        <v>102.45</v>
      </c>
    </row>
    <row r="3940" customFormat="false" ht="15" hidden="false" customHeight="false" outlineLevel="0" collapsed="false">
      <c r="A3940" s="1" t="n">
        <v>43161</v>
      </c>
      <c r="B3940" s="0" t="n">
        <v>269.0801</v>
      </c>
      <c r="C3940" s="0" t="n">
        <v>102.07</v>
      </c>
    </row>
    <row r="3941" customFormat="false" ht="15" hidden="false" customHeight="false" outlineLevel="0" collapsed="false">
      <c r="A3941" s="1" t="n">
        <v>43164</v>
      </c>
      <c r="B3941" s="0" t="n">
        <v>272.1899</v>
      </c>
      <c r="C3941" s="0" t="n">
        <v>101.94</v>
      </c>
    </row>
    <row r="3942" customFormat="false" ht="15" hidden="false" customHeight="false" outlineLevel="0" collapsed="false">
      <c r="A3942" s="1" t="n">
        <v>43165</v>
      </c>
      <c r="B3942" s="0" t="n">
        <v>272.8799</v>
      </c>
      <c r="C3942" s="0" t="n">
        <v>101.93</v>
      </c>
    </row>
    <row r="3943" customFormat="false" ht="15" hidden="false" customHeight="false" outlineLevel="0" collapsed="false">
      <c r="A3943" s="1" t="n">
        <v>43166</v>
      </c>
      <c r="B3943" s="0" t="n">
        <v>272.78</v>
      </c>
      <c r="C3943" s="0" t="n">
        <v>101.93</v>
      </c>
    </row>
    <row r="3944" customFormat="false" ht="15" hidden="false" customHeight="false" outlineLevel="0" collapsed="false">
      <c r="A3944" s="1" t="n">
        <v>43167</v>
      </c>
      <c r="B3944" s="0" t="n">
        <v>274.1001</v>
      </c>
      <c r="C3944" s="0" t="n">
        <v>102.14</v>
      </c>
    </row>
    <row r="3945" customFormat="false" ht="15" hidden="false" customHeight="false" outlineLevel="0" collapsed="false">
      <c r="A3945" s="1" t="n">
        <v>43168</v>
      </c>
      <c r="B3945" s="0" t="n">
        <v>278.8701</v>
      </c>
      <c r="C3945" s="0" t="n">
        <v>101.92</v>
      </c>
    </row>
    <row r="3946" customFormat="false" ht="15" hidden="false" customHeight="false" outlineLevel="0" collapsed="false">
      <c r="A3946" s="1" t="n">
        <v>43171</v>
      </c>
      <c r="B3946" s="0" t="n">
        <v>278.52</v>
      </c>
      <c r="C3946" s="0" t="n">
        <v>102.16</v>
      </c>
    </row>
    <row r="3947" customFormat="false" ht="15" hidden="false" customHeight="false" outlineLevel="0" collapsed="false">
      <c r="A3947" s="1" t="n">
        <v>43172</v>
      </c>
      <c r="B3947" s="0" t="n">
        <v>276.72</v>
      </c>
      <c r="C3947" s="0" t="n">
        <v>102.33</v>
      </c>
    </row>
    <row r="3948" customFormat="false" ht="15" hidden="false" customHeight="false" outlineLevel="0" collapsed="false">
      <c r="A3948" s="1" t="n">
        <v>43173</v>
      </c>
      <c r="B3948" s="0" t="n">
        <v>275.3</v>
      </c>
      <c r="C3948" s="0" t="n">
        <v>102.53</v>
      </c>
    </row>
    <row r="3949" customFormat="false" ht="15" hidden="false" customHeight="false" outlineLevel="0" collapsed="false">
      <c r="A3949" s="1" t="n">
        <v>43174</v>
      </c>
      <c r="B3949" s="0" t="n">
        <v>275</v>
      </c>
      <c r="C3949" s="0" t="n">
        <v>102.49</v>
      </c>
    </row>
    <row r="3950" customFormat="false" ht="15" hidden="false" customHeight="false" outlineLevel="0" collapsed="false">
      <c r="A3950" s="1" t="n">
        <v>43175</v>
      </c>
      <c r="B3950" s="0" t="n">
        <v>274.2</v>
      </c>
      <c r="C3950" s="0" t="n">
        <v>102.37</v>
      </c>
    </row>
    <row r="3951" customFormat="false" ht="15" hidden="false" customHeight="false" outlineLevel="0" collapsed="false">
      <c r="A3951" s="1" t="n">
        <v>43178</v>
      </c>
      <c r="B3951" s="0" t="n">
        <v>270.49</v>
      </c>
      <c r="C3951" s="0" t="n">
        <v>102.27</v>
      </c>
    </row>
    <row r="3952" customFormat="false" ht="15" hidden="false" customHeight="false" outlineLevel="0" collapsed="false">
      <c r="A3952" s="1" t="n">
        <v>43179</v>
      </c>
      <c r="B3952" s="0" t="n">
        <v>270.95</v>
      </c>
      <c r="C3952" s="0" t="n">
        <v>102.07</v>
      </c>
    </row>
    <row r="3953" customFormat="false" ht="15" hidden="false" customHeight="false" outlineLevel="0" collapsed="false">
      <c r="A3953" s="1" t="n">
        <v>43180</v>
      </c>
      <c r="B3953" s="0" t="n">
        <v>270.4299</v>
      </c>
      <c r="C3953" s="0" t="n">
        <v>102.14</v>
      </c>
    </row>
    <row r="3954" customFormat="false" ht="15" hidden="false" customHeight="false" outlineLevel="0" collapsed="false">
      <c r="A3954" s="1" t="n">
        <v>43181</v>
      </c>
      <c r="B3954" s="0" t="n">
        <v>263.6699</v>
      </c>
      <c r="C3954" s="0" t="n">
        <v>102.56</v>
      </c>
    </row>
    <row r="3955" customFormat="false" ht="15" hidden="false" customHeight="false" outlineLevel="0" collapsed="false">
      <c r="A3955" s="1" t="n">
        <v>43182</v>
      </c>
      <c r="B3955" s="0" t="n">
        <v>258.05</v>
      </c>
      <c r="C3955" s="0" t="n">
        <v>102.7</v>
      </c>
    </row>
    <row r="3956" customFormat="false" ht="15" hidden="false" customHeight="false" outlineLevel="0" collapsed="false">
      <c r="A3956" s="1" t="n">
        <v>43185</v>
      </c>
      <c r="B3956" s="0" t="n">
        <v>265.1101</v>
      </c>
      <c r="C3956" s="0" t="n">
        <v>102.42</v>
      </c>
    </row>
    <row r="3957" customFormat="false" ht="15" hidden="false" customHeight="false" outlineLevel="0" collapsed="false">
      <c r="A3957" s="1" t="n">
        <v>43186</v>
      </c>
      <c r="B3957" s="0" t="n">
        <v>260.6001</v>
      </c>
      <c r="C3957" s="0" t="n">
        <v>103</v>
      </c>
    </row>
    <row r="3958" customFormat="false" ht="15" hidden="false" customHeight="false" outlineLevel="0" collapsed="false">
      <c r="A3958" s="1" t="n">
        <v>43187</v>
      </c>
      <c r="B3958" s="0" t="n">
        <v>259.8301</v>
      </c>
      <c r="C3958" s="0" t="n">
        <v>102.98</v>
      </c>
    </row>
    <row r="3959" customFormat="false" ht="15" hidden="false" customHeight="false" outlineLevel="0" collapsed="false">
      <c r="A3959" s="1" t="n">
        <v>43188</v>
      </c>
      <c r="B3959" s="0" t="n">
        <v>263.1499</v>
      </c>
      <c r="C3959" s="0" t="n">
        <v>103.19</v>
      </c>
    </row>
    <row r="3960" customFormat="false" ht="15" hidden="false" customHeight="false" outlineLevel="0" collapsed="false">
      <c r="A3960" s="1" t="n">
        <v>43189</v>
      </c>
      <c r="B3960" s="0" t="n">
        <v>263.1499</v>
      </c>
      <c r="C3960" s="0" t="n">
        <v>103.19</v>
      </c>
    </row>
    <row r="3961" customFormat="false" ht="15" hidden="false" customHeight="false" outlineLevel="0" collapsed="false">
      <c r="A3961" s="1" t="n">
        <v>43192</v>
      </c>
      <c r="B3961" s="0" t="n">
        <v>257.47</v>
      </c>
      <c r="C3961" s="0" t="n">
        <v>103.12</v>
      </c>
    </row>
    <row r="3962" customFormat="false" ht="15" hidden="false" customHeight="false" outlineLevel="0" collapsed="false">
      <c r="A3962" s="1" t="n">
        <v>43193</v>
      </c>
      <c r="B3962" s="0" t="n">
        <v>260.77</v>
      </c>
      <c r="C3962" s="0" t="n">
        <v>102.79</v>
      </c>
    </row>
    <row r="3963" customFormat="false" ht="15" hidden="false" customHeight="false" outlineLevel="0" collapsed="false">
      <c r="A3963" s="1" t="n">
        <v>43194</v>
      </c>
      <c r="B3963" s="0" t="n">
        <v>263.5601</v>
      </c>
      <c r="C3963" s="0" t="n">
        <v>102.73</v>
      </c>
    </row>
    <row r="3964" customFormat="false" ht="15" hidden="false" customHeight="false" outlineLevel="0" collapsed="false">
      <c r="A3964" s="1" t="n">
        <v>43195</v>
      </c>
      <c r="B3964" s="0" t="n">
        <v>265.6399</v>
      </c>
      <c r="C3964" s="0" t="n">
        <v>102.47</v>
      </c>
    </row>
    <row r="3965" customFormat="false" ht="15" hidden="false" customHeight="false" outlineLevel="0" collapsed="false">
      <c r="A3965" s="1" t="n">
        <v>43196</v>
      </c>
      <c r="B3965" s="0" t="n">
        <v>259.72</v>
      </c>
      <c r="C3965" s="0" t="n">
        <v>102.92</v>
      </c>
    </row>
    <row r="3966" customFormat="false" ht="15" hidden="false" customHeight="false" outlineLevel="0" collapsed="false">
      <c r="A3966" s="1" t="n">
        <v>43199</v>
      </c>
      <c r="B3966" s="0" t="n">
        <v>261</v>
      </c>
      <c r="C3966" s="0" t="n">
        <v>102.94</v>
      </c>
    </row>
    <row r="3967" customFormat="false" ht="15" hidden="false" customHeight="false" outlineLevel="0" collapsed="false">
      <c r="A3967" s="1" t="n">
        <v>43200</v>
      </c>
      <c r="B3967" s="0" t="n">
        <v>265.1499</v>
      </c>
      <c r="C3967" s="0" t="n">
        <v>102.76</v>
      </c>
    </row>
    <row r="3968" customFormat="false" ht="15" hidden="false" customHeight="false" outlineLevel="0" collapsed="false">
      <c r="A3968" s="1" t="n">
        <v>43201</v>
      </c>
      <c r="B3968" s="0" t="n">
        <v>263.76</v>
      </c>
      <c r="C3968" s="0" t="n">
        <v>102.86</v>
      </c>
    </row>
    <row r="3969" customFormat="false" ht="15" hidden="false" customHeight="false" outlineLevel="0" collapsed="false">
      <c r="A3969" s="1" t="n">
        <v>43202</v>
      </c>
      <c r="B3969" s="0" t="n">
        <v>265.9299</v>
      </c>
      <c r="C3969" s="0" t="n">
        <v>102.49</v>
      </c>
    </row>
    <row r="3970" customFormat="false" ht="15" hidden="false" customHeight="false" outlineLevel="0" collapsed="false">
      <c r="A3970" s="1" t="n">
        <v>43203</v>
      </c>
      <c r="B3970" s="0" t="n">
        <v>265.1499</v>
      </c>
      <c r="C3970" s="0" t="n">
        <v>102.58</v>
      </c>
    </row>
    <row r="3971" customFormat="false" ht="15" hidden="false" customHeight="false" outlineLevel="0" collapsed="false">
      <c r="A3971" s="1" t="n">
        <v>43206</v>
      </c>
      <c r="B3971" s="0" t="n">
        <v>267.3301</v>
      </c>
      <c r="C3971" s="0" t="n">
        <v>102.53</v>
      </c>
    </row>
    <row r="3972" customFormat="false" ht="15" hidden="false" customHeight="false" outlineLevel="0" collapsed="false">
      <c r="A3972" s="1" t="n">
        <v>43207</v>
      </c>
      <c r="B3972" s="0" t="n">
        <v>270.1899</v>
      </c>
      <c r="C3972" s="0" t="n">
        <v>102.59</v>
      </c>
    </row>
    <row r="3973" customFormat="false" ht="15" hidden="false" customHeight="false" outlineLevel="0" collapsed="false">
      <c r="A3973" s="1" t="n">
        <v>43208</v>
      </c>
      <c r="B3973" s="0" t="n">
        <v>270.3899</v>
      </c>
      <c r="C3973" s="0" t="n">
        <v>102.19</v>
      </c>
    </row>
    <row r="3974" customFormat="false" ht="15" hidden="false" customHeight="false" outlineLevel="0" collapsed="false">
      <c r="A3974" s="1" t="n">
        <v>43209</v>
      </c>
      <c r="B3974" s="0" t="n">
        <v>268.8899</v>
      </c>
      <c r="C3974" s="0" t="n">
        <v>101.91</v>
      </c>
    </row>
    <row r="3975" customFormat="false" ht="15" hidden="false" customHeight="false" outlineLevel="0" collapsed="false">
      <c r="A3975" s="1" t="n">
        <v>43210</v>
      </c>
      <c r="B3975" s="0" t="n">
        <v>266.6101</v>
      </c>
      <c r="C3975" s="0" t="n">
        <v>101.57</v>
      </c>
    </row>
    <row r="3976" customFormat="false" ht="15" hidden="false" customHeight="false" outlineLevel="0" collapsed="false">
      <c r="A3976" s="1" t="n">
        <v>43213</v>
      </c>
      <c r="B3976" s="0" t="n">
        <v>266.5701</v>
      </c>
      <c r="C3976" s="0" t="n">
        <v>101.47</v>
      </c>
    </row>
    <row r="3977" customFormat="false" ht="15" hidden="false" customHeight="false" outlineLevel="0" collapsed="false">
      <c r="A3977" s="1" t="n">
        <v>43214</v>
      </c>
      <c r="B3977" s="0" t="n">
        <v>262.98</v>
      </c>
      <c r="C3977" s="0" t="n">
        <v>101.35</v>
      </c>
    </row>
    <row r="3978" customFormat="false" ht="15" hidden="false" customHeight="false" outlineLevel="0" collapsed="false">
      <c r="A3978" s="1" t="n">
        <v>43215</v>
      </c>
      <c r="B3978" s="0" t="n">
        <v>263.6299</v>
      </c>
      <c r="C3978" s="0" t="n">
        <v>101.13</v>
      </c>
    </row>
    <row r="3979" customFormat="false" ht="15" hidden="false" customHeight="false" outlineLevel="0" collapsed="false">
      <c r="A3979" s="1" t="n">
        <v>43216</v>
      </c>
      <c r="B3979" s="0" t="n">
        <v>266.3101</v>
      </c>
      <c r="C3979" s="0" t="n">
        <v>101.42</v>
      </c>
    </row>
    <row r="3980" customFormat="false" ht="15" hidden="false" customHeight="false" outlineLevel="0" collapsed="false">
      <c r="A3980" s="1" t="n">
        <v>43217</v>
      </c>
      <c r="B3980" s="0" t="n">
        <v>266.5601</v>
      </c>
      <c r="C3980" s="0" t="n">
        <v>101.59</v>
      </c>
    </row>
    <row r="3981" customFormat="false" ht="15" hidden="false" customHeight="false" outlineLevel="0" collapsed="false">
      <c r="A3981" s="1" t="n">
        <v>43220</v>
      </c>
      <c r="B3981" s="0" t="n">
        <v>264.51</v>
      </c>
      <c r="C3981" s="0" t="n">
        <v>101.7</v>
      </c>
    </row>
    <row r="3982" customFormat="false" ht="15" hidden="false" customHeight="false" outlineLevel="0" collapsed="false">
      <c r="A3982" s="1" t="n">
        <v>43221</v>
      </c>
      <c r="B3982" s="0" t="n">
        <v>264.98</v>
      </c>
      <c r="C3982" s="0" t="n">
        <v>101.35</v>
      </c>
    </row>
    <row r="3983" customFormat="false" ht="15" hidden="false" customHeight="false" outlineLevel="0" collapsed="false">
      <c r="A3983" s="1" t="n">
        <v>43222</v>
      </c>
      <c r="B3983" s="0" t="n">
        <v>263.2</v>
      </c>
      <c r="C3983" s="0" t="n">
        <v>101.37</v>
      </c>
    </row>
    <row r="3984" customFormat="false" ht="15" hidden="false" customHeight="false" outlineLevel="0" collapsed="false">
      <c r="A3984" s="1" t="n">
        <v>43223</v>
      </c>
      <c r="B3984" s="0" t="n">
        <v>262.6201</v>
      </c>
      <c r="C3984" s="0" t="n">
        <v>101.63</v>
      </c>
    </row>
    <row r="3985" customFormat="false" ht="15" hidden="false" customHeight="false" outlineLevel="0" collapsed="false">
      <c r="A3985" s="1" t="n">
        <v>43224</v>
      </c>
      <c r="B3985" s="0" t="n">
        <v>266.02</v>
      </c>
      <c r="C3985" s="0" t="n">
        <v>101.64</v>
      </c>
    </row>
    <row r="3986" customFormat="false" ht="15" hidden="false" customHeight="false" outlineLevel="0" collapsed="false">
      <c r="A3986" s="1" t="n">
        <v>43227</v>
      </c>
      <c r="B3986" s="0" t="n">
        <v>266.9199</v>
      </c>
      <c r="C3986" s="0" t="n">
        <v>101.59</v>
      </c>
    </row>
    <row r="3987" customFormat="false" ht="15" hidden="false" customHeight="false" outlineLevel="0" collapsed="false">
      <c r="A3987" s="1" t="n">
        <v>43228</v>
      </c>
      <c r="B3987" s="0" t="n">
        <v>266.9199</v>
      </c>
      <c r="C3987" s="0" t="n">
        <v>101.42</v>
      </c>
    </row>
    <row r="3988" customFormat="false" ht="15" hidden="false" customHeight="false" outlineLevel="0" collapsed="false">
      <c r="A3988" s="1" t="n">
        <v>43229</v>
      </c>
      <c r="B3988" s="0" t="n">
        <v>269.5</v>
      </c>
      <c r="C3988" s="0" t="n">
        <v>101.19</v>
      </c>
    </row>
    <row r="3989" customFormat="false" ht="15" hidden="false" customHeight="false" outlineLevel="0" collapsed="false">
      <c r="A3989" s="1" t="n">
        <v>43230</v>
      </c>
      <c r="B3989" s="0" t="n">
        <v>272.02</v>
      </c>
      <c r="C3989" s="0" t="n">
        <v>101.4</v>
      </c>
    </row>
    <row r="3990" customFormat="false" ht="15" hidden="false" customHeight="false" outlineLevel="0" collapsed="false">
      <c r="A3990" s="1" t="n">
        <v>43231</v>
      </c>
      <c r="B3990" s="0" t="n">
        <v>272.8501</v>
      </c>
      <c r="C3990" s="0" t="n">
        <v>101.41</v>
      </c>
    </row>
    <row r="3991" customFormat="false" ht="15" hidden="false" customHeight="false" outlineLevel="0" collapsed="false">
      <c r="A3991" s="1" t="n">
        <v>43234</v>
      </c>
      <c r="B3991" s="0" t="n">
        <v>272.98</v>
      </c>
      <c r="C3991" s="0" t="n">
        <v>101.19</v>
      </c>
    </row>
    <row r="3992" customFormat="false" ht="15" hidden="false" customHeight="false" outlineLevel="0" collapsed="false">
      <c r="A3992" s="1" t="n">
        <v>43235</v>
      </c>
      <c r="B3992" s="0" t="n">
        <v>271.1001</v>
      </c>
      <c r="C3992" s="0" t="n">
        <v>100.63</v>
      </c>
    </row>
    <row r="3993" customFormat="false" ht="15" hidden="false" customHeight="false" outlineLevel="0" collapsed="false">
      <c r="A3993" s="1" t="n">
        <v>43236</v>
      </c>
      <c r="B3993" s="0" t="n">
        <v>272.24</v>
      </c>
      <c r="C3993" s="0" t="n">
        <v>100.42</v>
      </c>
    </row>
    <row r="3994" customFormat="false" ht="15" hidden="false" customHeight="false" outlineLevel="0" collapsed="false">
      <c r="A3994" s="1" t="n">
        <v>43237</v>
      </c>
      <c r="B3994" s="0" t="n">
        <v>272.01</v>
      </c>
      <c r="C3994" s="0" t="n">
        <v>100.36</v>
      </c>
    </row>
    <row r="3995" customFormat="false" ht="15" hidden="false" customHeight="false" outlineLevel="0" collapsed="false">
      <c r="A3995" s="1" t="n">
        <v>43238</v>
      </c>
      <c r="B3995" s="0" t="n">
        <v>271.3301</v>
      </c>
      <c r="C3995" s="0" t="n">
        <v>100.75</v>
      </c>
    </row>
    <row r="3996" customFormat="false" ht="15" hidden="false" customHeight="false" outlineLevel="0" collapsed="false">
      <c r="A3996" s="1" t="n">
        <v>43241</v>
      </c>
      <c r="B3996" s="0" t="n">
        <v>273.3701</v>
      </c>
      <c r="C3996" s="0" t="n">
        <v>100.82</v>
      </c>
    </row>
    <row r="3997" customFormat="false" ht="15" hidden="false" customHeight="false" outlineLevel="0" collapsed="false">
      <c r="A3997" s="1" t="n">
        <v>43242</v>
      </c>
      <c r="B3997" s="0" t="n">
        <v>272.6101</v>
      </c>
      <c r="C3997" s="0" t="n">
        <v>100.78</v>
      </c>
    </row>
    <row r="3998" customFormat="false" ht="15" hidden="false" customHeight="false" outlineLevel="0" collapsed="false">
      <c r="A3998" s="1" t="n">
        <v>43243</v>
      </c>
      <c r="B3998" s="0" t="n">
        <v>273.3601</v>
      </c>
      <c r="C3998" s="0" t="n">
        <v>101.24</v>
      </c>
    </row>
    <row r="3999" customFormat="false" ht="15" hidden="false" customHeight="false" outlineLevel="0" collapsed="false">
      <c r="A3999" s="1" t="n">
        <v>43244</v>
      </c>
      <c r="B3999" s="0" t="n">
        <v>272.8</v>
      </c>
      <c r="C3999" s="0" t="n">
        <v>101.5</v>
      </c>
    </row>
    <row r="4000" customFormat="false" ht="15" hidden="false" customHeight="false" outlineLevel="0" collapsed="false">
      <c r="A4000" s="1" t="n">
        <v>43245</v>
      </c>
      <c r="B4000" s="0" t="n">
        <v>272.1499</v>
      </c>
      <c r="C4000" s="0" t="n">
        <v>101.9</v>
      </c>
    </row>
    <row r="4001" customFormat="false" ht="15" hidden="false" customHeight="false" outlineLevel="0" collapsed="false">
      <c r="A4001" s="1" t="n">
        <v>43248</v>
      </c>
      <c r="B4001" s="0" t="n">
        <v>272.1499</v>
      </c>
      <c r="C4001" s="0" t="n">
        <v>101.9</v>
      </c>
    </row>
    <row r="4002" customFormat="false" ht="15" hidden="false" customHeight="false" outlineLevel="0" collapsed="false">
      <c r="A4002" s="1" t="n">
        <v>43249</v>
      </c>
      <c r="B4002" s="0" t="n">
        <v>269.02</v>
      </c>
      <c r="C4002" s="0" t="n">
        <v>103</v>
      </c>
    </row>
    <row r="4003" customFormat="false" ht="15" hidden="false" customHeight="false" outlineLevel="0" collapsed="false">
      <c r="A4003" s="1" t="n">
        <v>43250</v>
      </c>
      <c r="B4003" s="0" t="n">
        <v>272.6101</v>
      </c>
      <c r="C4003" s="0" t="n">
        <v>102.56</v>
      </c>
    </row>
    <row r="4004" customFormat="false" ht="15" hidden="false" customHeight="false" outlineLevel="0" collapsed="false">
      <c r="A4004" s="1" t="n">
        <v>43251</v>
      </c>
      <c r="B4004" s="0" t="n">
        <v>270.9399</v>
      </c>
      <c r="C4004" s="0" t="n">
        <v>102.51</v>
      </c>
    </row>
    <row r="4005" customFormat="false" ht="15" hidden="false" customHeight="false" outlineLevel="0" collapsed="false">
      <c r="A4005" s="1" t="n">
        <v>43252</v>
      </c>
      <c r="B4005" s="0" t="n">
        <v>273.6001</v>
      </c>
      <c r="C4005" s="0" t="n">
        <v>101.93</v>
      </c>
    </row>
    <row r="4006" customFormat="false" ht="15" hidden="false" customHeight="false" outlineLevel="0" collapsed="false">
      <c r="A4006" s="1" t="n">
        <v>43255</v>
      </c>
      <c r="B4006" s="0" t="n">
        <v>274.8999</v>
      </c>
      <c r="C4006" s="0" t="n">
        <v>101.57</v>
      </c>
    </row>
    <row r="4007" customFormat="false" ht="15" hidden="false" customHeight="false" outlineLevel="0" collapsed="false">
      <c r="A4007" s="1" t="n">
        <v>43256</v>
      </c>
      <c r="B4007" s="0" t="n">
        <v>275.1001</v>
      </c>
      <c r="C4007" s="0" t="n">
        <v>101.83</v>
      </c>
    </row>
    <row r="4008" customFormat="false" ht="15" hidden="false" customHeight="false" outlineLevel="0" collapsed="false">
      <c r="A4008" s="1" t="n">
        <v>43257</v>
      </c>
      <c r="B4008" s="0" t="n">
        <v>277.3999</v>
      </c>
      <c r="C4008" s="0" t="n">
        <v>101.42</v>
      </c>
    </row>
    <row r="4009" customFormat="false" ht="15" hidden="false" customHeight="false" outlineLevel="0" collapsed="false">
      <c r="A4009" s="1" t="n">
        <v>43258</v>
      </c>
      <c r="B4009" s="0" t="n">
        <v>277.3701</v>
      </c>
      <c r="C4009" s="0" t="n">
        <v>101.85</v>
      </c>
    </row>
    <row r="4010" customFormat="false" ht="15" hidden="false" customHeight="false" outlineLevel="0" collapsed="false">
      <c r="A4010" s="1" t="n">
        <v>43259</v>
      </c>
      <c r="B4010" s="0" t="n">
        <v>278.1899</v>
      </c>
      <c r="C4010" s="0" t="n">
        <v>101.71</v>
      </c>
    </row>
    <row r="4011" customFormat="false" ht="15" hidden="false" customHeight="false" outlineLevel="0" collapsed="false">
      <c r="A4011" s="1" t="n">
        <v>43262</v>
      </c>
      <c r="B4011" s="0" t="n">
        <v>278.5601</v>
      </c>
      <c r="C4011" s="0" t="n">
        <v>101.61</v>
      </c>
    </row>
    <row r="4012" customFormat="false" ht="15" hidden="false" customHeight="false" outlineLevel="0" collapsed="false">
      <c r="A4012" s="1" t="n">
        <v>43263</v>
      </c>
      <c r="B4012" s="0" t="n">
        <v>278.9199</v>
      </c>
      <c r="C4012" s="0" t="n">
        <v>101.55</v>
      </c>
    </row>
    <row r="4013" customFormat="false" ht="15" hidden="false" customHeight="false" outlineLevel="0" collapsed="false">
      <c r="A4013" s="1" t="n">
        <v>43264</v>
      </c>
      <c r="B4013" s="0" t="n">
        <v>278.03</v>
      </c>
      <c r="C4013" s="0" t="n">
        <v>101.43</v>
      </c>
    </row>
    <row r="4014" customFormat="false" ht="15" hidden="false" customHeight="false" outlineLevel="0" collapsed="false">
      <c r="A4014" s="1" t="n">
        <v>43265</v>
      </c>
      <c r="B4014" s="0" t="n">
        <v>278.73</v>
      </c>
      <c r="C4014" s="0" t="n">
        <v>101.75</v>
      </c>
    </row>
    <row r="4015" customFormat="false" ht="15" hidden="false" customHeight="false" outlineLevel="0" collapsed="false">
      <c r="A4015" s="1" t="n">
        <v>43266</v>
      </c>
      <c r="B4015" s="0" t="n">
        <v>277.1299</v>
      </c>
      <c r="C4015" s="0" t="n">
        <v>101.83</v>
      </c>
    </row>
    <row r="4016" customFormat="false" ht="15" hidden="false" customHeight="false" outlineLevel="0" collapsed="false">
      <c r="A4016" s="1" t="n">
        <v>43269</v>
      </c>
      <c r="B4016" s="0" t="n">
        <v>276.5601</v>
      </c>
      <c r="C4016" s="0" t="n">
        <v>101.88</v>
      </c>
    </row>
    <row r="4017" customFormat="false" ht="15" hidden="false" customHeight="false" outlineLevel="0" collapsed="false">
      <c r="A4017" s="1" t="n">
        <v>43270</v>
      </c>
      <c r="B4017" s="0" t="n">
        <v>275.5</v>
      </c>
      <c r="C4017" s="0" t="n">
        <v>102.145</v>
      </c>
    </row>
    <row r="4018" customFormat="false" ht="15" hidden="false" customHeight="false" outlineLevel="0" collapsed="false">
      <c r="A4018" s="1" t="n">
        <v>43271</v>
      </c>
      <c r="B4018" s="0" t="n">
        <v>275.97</v>
      </c>
      <c r="C4018" s="0" t="n">
        <v>101.82</v>
      </c>
    </row>
    <row r="4019" customFormat="false" ht="15" hidden="false" customHeight="false" outlineLevel="0" collapsed="false">
      <c r="A4019" s="1" t="n">
        <v>43272</v>
      </c>
      <c r="B4019" s="0" t="n">
        <v>274.24</v>
      </c>
      <c r="C4019" s="0" t="n">
        <v>102.09</v>
      </c>
    </row>
    <row r="4020" customFormat="false" ht="15" hidden="false" customHeight="false" outlineLevel="0" collapsed="false">
      <c r="A4020" s="1" t="n">
        <v>43273</v>
      </c>
      <c r="B4020" s="0" t="n">
        <v>274.74</v>
      </c>
      <c r="C4020" s="0" t="n">
        <v>102.11</v>
      </c>
    </row>
    <row r="4021" customFormat="false" ht="15" hidden="false" customHeight="false" outlineLevel="0" collapsed="false">
      <c r="A4021" s="1" t="n">
        <v>43276</v>
      </c>
      <c r="B4021" s="0" t="n">
        <v>271</v>
      </c>
      <c r="C4021" s="0" t="n">
        <v>102.25</v>
      </c>
    </row>
    <row r="4022" customFormat="false" ht="15" hidden="false" customHeight="false" outlineLevel="0" collapsed="false">
      <c r="A4022" s="1" t="n">
        <v>43277</v>
      </c>
      <c r="B4022" s="0" t="n">
        <v>271.6001</v>
      </c>
      <c r="C4022" s="0" t="n">
        <v>102.3</v>
      </c>
    </row>
    <row r="4023" customFormat="false" ht="15" hidden="false" customHeight="false" outlineLevel="0" collapsed="false">
      <c r="A4023" s="1" t="n">
        <v>43278</v>
      </c>
      <c r="B4023" s="0" t="n">
        <v>269.3501</v>
      </c>
      <c r="C4023" s="0" t="n">
        <v>102.69</v>
      </c>
    </row>
    <row r="4024" customFormat="false" ht="15" hidden="false" customHeight="false" outlineLevel="0" collapsed="false">
      <c r="A4024" s="1" t="n">
        <v>43279</v>
      </c>
      <c r="B4024" s="0" t="n">
        <v>270.8899</v>
      </c>
      <c r="C4024" s="0" t="n">
        <v>102.59</v>
      </c>
    </row>
    <row r="4025" customFormat="false" ht="15" hidden="false" customHeight="false" outlineLevel="0" collapsed="false">
      <c r="A4025" s="1" t="n">
        <v>43280</v>
      </c>
      <c r="B4025" s="0" t="n">
        <v>271.28</v>
      </c>
      <c r="C4025" s="0" t="n">
        <v>102.51</v>
      </c>
    </row>
    <row r="4026" customFormat="false" ht="15" hidden="false" customHeight="false" outlineLevel="0" collapsed="false">
      <c r="A4026" s="1" t="n">
        <v>43283</v>
      </c>
      <c r="B4026" s="0" t="n">
        <v>271.8601</v>
      </c>
      <c r="C4026" s="0" t="n">
        <v>102.25</v>
      </c>
    </row>
    <row r="4027" customFormat="false" ht="15" hidden="false" customHeight="false" outlineLevel="0" collapsed="false">
      <c r="A4027" s="1" t="n">
        <v>43284</v>
      </c>
      <c r="B4027" s="0" t="n">
        <v>270.8999</v>
      </c>
      <c r="C4027" s="0" t="n">
        <v>102.51</v>
      </c>
    </row>
    <row r="4028" customFormat="false" ht="15" hidden="false" customHeight="false" outlineLevel="0" collapsed="false">
      <c r="A4028" s="1" t="n">
        <v>43285</v>
      </c>
      <c r="B4028" s="0" t="n">
        <v>270.8999</v>
      </c>
      <c r="C4028" s="0" t="n">
        <v>102.51</v>
      </c>
    </row>
    <row r="4029" customFormat="false" ht="15" hidden="false" customHeight="false" outlineLevel="0" collapsed="false">
      <c r="A4029" s="1" t="n">
        <v>43286</v>
      </c>
      <c r="B4029" s="0" t="n">
        <v>273.1101</v>
      </c>
      <c r="C4029" s="0" t="n">
        <v>102.52</v>
      </c>
    </row>
    <row r="4030" customFormat="false" ht="15" hidden="false" customHeight="false" outlineLevel="0" collapsed="false">
      <c r="A4030" s="1" t="n">
        <v>43287</v>
      </c>
      <c r="B4030" s="0" t="n">
        <v>275.4199</v>
      </c>
      <c r="C4030" s="0" t="n">
        <v>102.61</v>
      </c>
    </row>
    <row r="4031" customFormat="false" ht="15" hidden="false" customHeight="false" outlineLevel="0" collapsed="false">
      <c r="A4031" s="1" t="n">
        <v>43290</v>
      </c>
      <c r="B4031" s="0" t="n">
        <v>277.8999</v>
      </c>
      <c r="C4031" s="0" t="n">
        <v>102.35</v>
      </c>
    </row>
    <row r="4032" customFormat="false" ht="15" hidden="false" customHeight="false" outlineLevel="0" collapsed="false">
      <c r="A4032" s="1" t="n">
        <v>43291</v>
      </c>
      <c r="B4032" s="0" t="n">
        <v>278.8999</v>
      </c>
      <c r="C4032" s="0" t="n">
        <v>102.27</v>
      </c>
    </row>
    <row r="4033" customFormat="false" ht="15" hidden="false" customHeight="false" outlineLevel="0" collapsed="false">
      <c r="A4033" s="1" t="n">
        <v>43292</v>
      </c>
      <c r="B4033" s="0" t="n">
        <v>276.8601</v>
      </c>
      <c r="C4033" s="0" t="n">
        <v>102.48</v>
      </c>
    </row>
    <row r="4034" customFormat="false" ht="15" hidden="false" customHeight="false" outlineLevel="0" collapsed="false">
      <c r="A4034" s="1" t="n">
        <v>43293</v>
      </c>
      <c r="B4034" s="0" t="n">
        <v>279.3701</v>
      </c>
      <c r="C4034" s="0" t="n">
        <v>102.44</v>
      </c>
    </row>
    <row r="4035" customFormat="false" ht="15" hidden="false" customHeight="false" outlineLevel="0" collapsed="false">
      <c r="A4035" s="1" t="n">
        <v>43294</v>
      </c>
      <c r="B4035" s="0" t="n">
        <v>279.5901</v>
      </c>
      <c r="C4035" s="0" t="n">
        <v>102.61</v>
      </c>
    </row>
    <row r="4036" customFormat="false" ht="15" hidden="false" customHeight="false" outlineLevel="0" collapsed="false">
      <c r="A4036" s="1" t="n">
        <v>43297</v>
      </c>
      <c r="B4036" s="0" t="n">
        <v>279.3401</v>
      </c>
      <c r="C4036" s="0" t="n">
        <v>102.44</v>
      </c>
    </row>
    <row r="4037" customFormat="false" ht="15" hidden="false" customHeight="false" outlineLevel="0" collapsed="false">
      <c r="A4037" s="1" t="n">
        <v>43298</v>
      </c>
      <c r="B4037" s="0" t="n">
        <v>280.47</v>
      </c>
      <c r="C4037" s="0" t="n">
        <v>102.38</v>
      </c>
    </row>
    <row r="4038" customFormat="false" ht="15" hidden="false" customHeight="false" outlineLevel="0" collapsed="false">
      <c r="A4038" s="1" t="n">
        <v>43299</v>
      </c>
      <c r="B4038" s="0" t="n">
        <v>281.0601</v>
      </c>
      <c r="C4038" s="0" t="n">
        <v>102.3</v>
      </c>
    </row>
    <row r="4039" customFormat="false" ht="15" hidden="false" customHeight="false" outlineLevel="0" collapsed="false">
      <c r="A4039" s="1" t="n">
        <v>43300</v>
      </c>
      <c r="B4039" s="0" t="n">
        <v>280</v>
      </c>
      <c r="C4039" s="0" t="n">
        <v>102.58</v>
      </c>
    </row>
    <row r="4040" customFormat="false" ht="15" hidden="false" customHeight="false" outlineLevel="0" collapsed="false">
      <c r="A4040" s="1" t="n">
        <v>43301</v>
      </c>
      <c r="B4040" s="0" t="n">
        <v>279.6799</v>
      </c>
      <c r="C4040" s="0" t="n">
        <v>102.22</v>
      </c>
    </row>
    <row r="4041" customFormat="false" ht="15" hidden="false" customHeight="false" outlineLevel="0" collapsed="false">
      <c r="A4041" s="1" t="n">
        <v>43304</v>
      </c>
      <c r="B4041" s="0" t="n">
        <v>280.2</v>
      </c>
      <c r="C4041" s="0" t="n">
        <v>101.72</v>
      </c>
    </row>
    <row r="4042" customFormat="false" ht="15" hidden="false" customHeight="false" outlineLevel="0" collapsed="false">
      <c r="A4042" s="1" t="n">
        <v>43305</v>
      </c>
      <c r="B4042" s="0" t="n">
        <v>281.6101</v>
      </c>
      <c r="C4042" s="0" t="n">
        <v>101.79</v>
      </c>
    </row>
    <row r="4043" customFormat="false" ht="15" hidden="false" customHeight="false" outlineLevel="0" collapsed="false">
      <c r="A4043" s="1" t="n">
        <v>43306</v>
      </c>
      <c r="B4043" s="0" t="n">
        <v>284.01</v>
      </c>
      <c r="C4043" s="0" t="n">
        <v>101.72</v>
      </c>
    </row>
    <row r="4044" customFormat="false" ht="15" hidden="false" customHeight="false" outlineLevel="0" collapsed="false">
      <c r="A4044" s="1" t="n">
        <v>43307</v>
      </c>
      <c r="B4044" s="0" t="n">
        <v>283.3401</v>
      </c>
      <c r="C4044" s="0" t="n">
        <v>101.61</v>
      </c>
    </row>
    <row r="4045" customFormat="false" ht="15" hidden="false" customHeight="false" outlineLevel="0" collapsed="false">
      <c r="A4045" s="1" t="n">
        <v>43308</v>
      </c>
      <c r="B4045" s="0" t="n">
        <v>281.4199</v>
      </c>
      <c r="C4045" s="0" t="n">
        <v>101.77</v>
      </c>
    </row>
    <row r="4046" customFormat="false" ht="15" hidden="false" customHeight="false" outlineLevel="0" collapsed="false">
      <c r="A4046" s="1" t="n">
        <v>43311</v>
      </c>
      <c r="B4046" s="0" t="n">
        <v>279.95</v>
      </c>
      <c r="C4046" s="0" t="n">
        <v>101.64</v>
      </c>
    </row>
    <row r="4047" customFormat="false" ht="15" hidden="false" customHeight="false" outlineLevel="0" collapsed="false">
      <c r="A4047" s="1" t="n">
        <v>43312</v>
      </c>
      <c r="B4047" s="0" t="n">
        <v>281.3301</v>
      </c>
      <c r="C4047" s="0" t="n">
        <v>101.78</v>
      </c>
    </row>
    <row r="4048" customFormat="false" ht="15" hidden="false" customHeight="false" outlineLevel="0" collapsed="false">
      <c r="A4048" s="1" t="n">
        <v>43313</v>
      </c>
      <c r="B4048" s="0" t="n">
        <v>280.8601</v>
      </c>
      <c r="C4048" s="0" t="n">
        <v>101.34</v>
      </c>
    </row>
    <row r="4049" customFormat="false" ht="15" hidden="false" customHeight="false" outlineLevel="0" collapsed="false">
      <c r="A4049" s="1" t="n">
        <v>43314</v>
      </c>
      <c r="B4049" s="0" t="n">
        <v>282.3899</v>
      </c>
      <c r="C4049" s="0" t="n">
        <v>101.46</v>
      </c>
    </row>
    <row r="4050" customFormat="false" ht="15" hidden="false" customHeight="false" outlineLevel="0" collapsed="false">
      <c r="A4050" s="1" t="n">
        <v>43315</v>
      </c>
      <c r="B4050" s="0" t="n">
        <v>283.6001</v>
      </c>
      <c r="C4050" s="0" t="n">
        <v>101.72</v>
      </c>
    </row>
    <row r="4051" customFormat="false" ht="15" hidden="false" customHeight="false" outlineLevel="0" collapsed="false">
      <c r="A4051" s="1" t="n">
        <v>43318</v>
      </c>
      <c r="B4051" s="0" t="n">
        <v>284.6399</v>
      </c>
      <c r="C4051" s="0" t="n">
        <v>101.77</v>
      </c>
    </row>
    <row r="4052" customFormat="false" ht="15" hidden="false" customHeight="false" outlineLevel="0" collapsed="false">
      <c r="A4052" s="1" t="n">
        <v>43319</v>
      </c>
      <c r="B4052" s="0" t="n">
        <v>285.5801</v>
      </c>
      <c r="C4052" s="0" t="n">
        <v>101.56</v>
      </c>
    </row>
    <row r="4053" customFormat="false" ht="15" hidden="false" customHeight="false" outlineLevel="0" collapsed="false">
      <c r="A4053" s="1" t="n">
        <v>43320</v>
      </c>
      <c r="B4053" s="0" t="n">
        <v>285.46</v>
      </c>
      <c r="C4053" s="0" t="n">
        <v>101.65</v>
      </c>
    </row>
    <row r="4054" customFormat="false" ht="15" hidden="false" customHeight="false" outlineLevel="0" collapsed="false">
      <c r="A4054" s="1" t="n">
        <v>43321</v>
      </c>
      <c r="B4054" s="0" t="n">
        <v>285.0701</v>
      </c>
      <c r="C4054" s="0" t="n">
        <v>101.93</v>
      </c>
    </row>
    <row r="4055" customFormat="false" ht="15" hidden="false" customHeight="false" outlineLevel="0" collapsed="false">
      <c r="A4055" s="1" t="n">
        <v>43322</v>
      </c>
      <c r="B4055" s="0" t="n">
        <v>283.1599</v>
      </c>
      <c r="C4055" s="0" t="n">
        <v>102.37</v>
      </c>
    </row>
    <row r="4056" customFormat="false" ht="15" hidden="false" customHeight="false" outlineLevel="0" collapsed="false">
      <c r="A4056" s="1" t="n">
        <v>43325</v>
      </c>
      <c r="B4056" s="0" t="n">
        <v>282.1001</v>
      </c>
      <c r="C4056" s="0" t="n">
        <v>102.34</v>
      </c>
    </row>
    <row r="4057" customFormat="false" ht="15" hidden="false" customHeight="false" outlineLevel="0" collapsed="false">
      <c r="A4057" s="1" t="n">
        <v>43326</v>
      </c>
      <c r="B4057" s="0" t="n">
        <v>283.8999</v>
      </c>
      <c r="C4057" s="0" t="n">
        <v>102.24</v>
      </c>
    </row>
    <row r="4058" customFormat="false" ht="15" hidden="false" customHeight="false" outlineLevel="0" collapsed="false">
      <c r="A4058" s="1" t="n">
        <v>43327</v>
      </c>
      <c r="B4058" s="0" t="n">
        <v>281.78</v>
      </c>
      <c r="C4058" s="0" t="n">
        <v>102.49</v>
      </c>
    </row>
    <row r="4059" customFormat="false" ht="15" hidden="false" customHeight="false" outlineLevel="0" collapsed="false">
      <c r="A4059" s="1" t="n">
        <v>43328</v>
      </c>
      <c r="B4059" s="0" t="n">
        <v>284.0601</v>
      </c>
      <c r="C4059" s="0" t="n">
        <v>102.46</v>
      </c>
    </row>
    <row r="4060" customFormat="false" ht="15" hidden="false" customHeight="false" outlineLevel="0" collapsed="false">
      <c r="A4060" s="1" t="n">
        <v>43329</v>
      </c>
      <c r="B4060" s="0" t="n">
        <v>285.0601</v>
      </c>
      <c r="C4060" s="0" t="n">
        <v>102.5</v>
      </c>
    </row>
    <row r="4061" customFormat="false" ht="15" hidden="false" customHeight="false" outlineLevel="0" collapsed="false">
      <c r="A4061" s="1" t="n">
        <v>43332</v>
      </c>
      <c r="B4061" s="0" t="n">
        <v>285.6699</v>
      </c>
      <c r="C4061" s="0" t="n">
        <v>102.82</v>
      </c>
    </row>
    <row r="4062" customFormat="false" ht="15" hidden="false" customHeight="false" outlineLevel="0" collapsed="false">
      <c r="A4062" s="1" t="n">
        <v>43333</v>
      </c>
      <c r="B4062" s="0" t="n">
        <v>286.3401</v>
      </c>
      <c r="C4062" s="0" t="n">
        <v>102.68</v>
      </c>
    </row>
    <row r="4063" customFormat="false" ht="15" hidden="false" customHeight="false" outlineLevel="0" collapsed="false">
      <c r="A4063" s="1" t="n">
        <v>43334</v>
      </c>
      <c r="B4063" s="0" t="n">
        <v>286.1699</v>
      </c>
      <c r="C4063" s="0" t="n">
        <v>102.87</v>
      </c>
    </row>
    <row r="4064" customFormat="false" ht="15" hidden="false" customHeight="false" outlineLevel="0" collapsed="false">
      <c r="A4064" s="1" t="n">
        <v>43335</v>
      </c>
      <c r="B4064" s="0" t="n">
        <v>285.79</v>
      </c>
      <c r="C4064" s="0" t="n">
        <v>102.86</v>
      </c>
    </row>
    <row r="4065" customFormat="false" ht="15" hidden="false" customHeight="false" outlineLevel="0" collapsed="false">
      <c r="A4065" s="1" t="n">
        <v>43336</v>
      </c>
      <c r="B4065" s="0" t="n">
        <v>287.51</v>
      </c>
      <c r="C4065" s="0" t="n">
        <v>102.89</v>
      </c>
    </row>
    <row r="4066" customFormat="false" ht="15" hidden="false" customHeight="false" outlineLevel="0" collapsed="false">
      <c r="A4066" s="1" t="n">
        <v>43339</v>
      </c>
      <c r="B4066" s="0" t="n">
        <v>289.78</v>
      </c>
      <c r="C4066" s="0" t="n">
        <v>102.66</v>
      </c>
    </row>
    <row r="4067" customFormat="false" ht="15" hidden="false" customHeight="false" outlineLevel="0" collapsed="false">
      <c r="A4067" s="1" t="n">
        <v>43340</v>
      </c>
      <c r="B4067" s="0" t="n">
        <v>289.9199</v>
      </c>
      <c r="C4067" s="0" t="n">
        <v>102.43</v>
      </c>
    </row>
    <row r="4068" customFormat="false" ht="15" hidden="false" customHeight="false" outlineLevel="0" collapsed="false">
      <c r="A4068" s="1" t="n">
        <v>43341</v>
      </c>
      <c r="B4068" s="0" t="n">
        <v>291.48</v>
      </c>
      <c r="C4068" s="0" t="n">
        <v>102.4</v>
      </c>
    </row>
    <row r="4069" customFormat="false" ht="15" hidden="false" customHeight="false" outlineLevel="0" collapsed="false">
      <c r="A4069" s="1" t="n">
        <v>43342</v>
      </c>
      <c r="B4069" s="0" t="n">
        <v>290.3</v>
      </c>
      <c r="C4069" s="0" t="n">
        <v>102.59</v>
      </c>
    </row>
    <row r="4070" customFormat="false" ht="15" hidden="false" customHeight="false" outlineLevel="0" collapsed="false">
      <c r="A4070" s="1" t="n">
        <v>43343</v>
      </c>
      <c r="B4070" s="0" t="n">
        <v>290.3101</v>
      </c>
      <c r="C4070" s="0" t="n">
        <v>102.61</v>
      </c>
    </row>
    <row r="4071" customFormat="false" ht="15" hidden="false" customHeight="false" outlineLevel="0" collapsed="false">
      <c r="A4071" s="1" t="n">
        <v>43346</v>
      </c>
      <c r="B4071" s="0" t="n">
        <v>290.3101</v>
      </c>
      <c r="C4071" s="0" t="n">
        <v>102.61</v>
      </c>
    </row>
    <row r="4072" customFormat="false" ht="15" hidden="false" customHeight="false" outlineLevel="0" collapsed="false">
      <c r="A4072" s="1" t="n">
        <v>43347</v>
      </c>
      <c r="B4072" s="0" t="n">
        <v>289.8101</v>
      </c>
      <c r="C4072" s="0" t="n">
        <v>102.17</v>
      </c>
    </row>
    <row r="4073" customFormat="false" ht="15" hidden="false" customHeight="false" outlineLevel="0" collapsed="false">
      <c r="A4073" s="1" t="n">
        <v>43348</v>
      </c>
      <c r="B4073" s="0" t="n">
        <v>289.03</v>
      </c>
      <c r="C4073" s="0" t="n">
        <v>102.16</v>
      </c>
    </row>
    <row r="4074" customFormat="false" ht="15" hidden="false" customHeight="false" outlineLevel="0" collapsed="false">
      <c r="A4074" s="1" t="n">
        <v>43349</v>
      </c>
      <c r="B4074" s="0" t="n">
        <v>288.1599</v>
      </c>
      <c r="C4074" s="0" t="n">
        <v>102.37</v>
      </c>
    </row>
    <row r="4075" customFormat="false" ht="15" hidden="false" customHeight="false" outlineLevel="0" collapsed="false">
      <c r="A4075" s="1" t="n">
        <v>43350</v>
      </c>
      <c r="B4075" s="0" t="n">
        <v>287.6001</v>
      </c>
      <c r="C4075" s="0" t="n">
        <v>101.91</v>
      </c>
    </row>
    <row r="4076" customFormat="false" ht="15" hidden="false" customHeight="false" outlineLevel="0" collapsed="false">
      <c r="A4076" s="1" t="n">
        <v>43353</v>
      </c>
      <c r="B4076" s="0" t="n">
        <v>288.1001</v>
      </c>
      <c r="C4076" s="0" t="n">
        <v>101.97</v>
      </c>
    </row>
    <row r="4077" customFormat="false" ht="15" hidden="false" customHeight="false" outlineLevel="0" collapsed="false">
      <c r="A4077" s="1" t="n">
        <v>43354</v>
      </c>
      <c r="B4077" s="0" t="n">
        <v>289.05</v>
      </c>
      <c r="C4077" s="0" t="n">
        <v>101.6</v>
      </c>
    </row>
    <row r="4078" customFormat="false" ht="15" hidden="false" customHeight="false" outlineLevel="0" collapsed="false">
      <c r="A4078" s="1" t="n">
        <v>43355</v>
      </c>
      <c r="B4078" s="0" t="n">
        <v>289.1201</v>
      </c>
      <c r="C4078" s="0" t="n">
        <v>101.72</v>
      </c>
    </row>
    <row r="4079" customFormat="false" ht="15" hidden="false" customHeight="false" outlineLevel="0" collapsed="false">
      <c r="A4079" s="1" t="n">
        <v>43356</v>
      </c>
      <c r="B4079" s="0" t="n">
        <v>290.8301</v>
      </c>
      <c r="C4079" s="0" t="n">
        <v>101.71</v>
      </c>
    </row>
    <row r="4080" customFormat="false" ht="15" hidden="false" customHeight="false" outlineLevel="0" collapsed="false">
      <c r="A4080" s="1" t="n">
        <v>43357</v>
      </c>
      <c r="B4080" s="0" t="n">
        <v>290.8799</v>
      </c>
      <c r="C4080" s="0" t="n">
        <v>101.52</v>
      </c>
    </row>
    <row r="4081" customFormat="false" ht="15" hidden="false" customHeight="false" outlineLevel="0" collapsed="false">
      <c r="A4081" s="1" t="n">
        <v>43360</v>
      </c>
      <c r="B4081" s="0" t="n">
        <v>289.3401</v>
      </c>
      <c r="C4081" s="0" t="n">
        <v>101.54</v>
      </c>
    </row>
    <row r="4082" customFormat="false" ht="15" hidden="false" customHeight="false" outlineLevel="0" collapsed="false">
      <c r="A4082" s="1" t="n">
        <v>43361</v>
      </c>
      <c r="B4082" s="0" t="n">
        <v>290.9099</v>
      </c>
      <c r="C4082" s="0" t="n">
        <v>101.12</v>
      </c>
    </row>
    <row r="4083" customFormat="false" ht="15" hidden="false" customHeight="false" outlineLevel="0" collapsed="false">
      <c r="A4083" s="1" t="n">
        <v>43362</v>
      </c>
      <c r="B4083" s="0" t="n">
        <v>291.22</v>
      </c>
      <c r="C4083" s="0" t="n">
        <v>100.945</v>
      </c>
    </row>
    <row r="4084" customFormat="false" ht="15" hidden="false" customHeight="false" outlineLevel="0" collapsed="false">
      <c r="A4084" s="1" t="n">
        <v>43363</v>
      </c>
      <c r="B4084" s="0" t="n">
        <v>293.5801</v>
      </c>
      <c r="C4084" s="0" t="n">
        <v>100.96</v>
      </c>
    </row>
    <row r="4085" customFormat="false" ht="15" hidden="false" customHeight="false" outlineLevel="0" collapsed="false">
      <c r="A4085" s="1" t="n">
        <v>43364</v>
      </c>
      <c r="B4085" s="0" t="n">
        <v>291.99</v>
      </c>
      <c r="C4085" s="0" t="n">
        <v>101</v>
      </c>
    </row>
    <row r="4086" customFormat="false" ht="15" hidden="false" customHeight="false" outlineLevel="0" collapsed="false">
      <c r="A4086" s="1" t="n">
        <v>43367</v>
      </c>
      <c r="B4086" s="0" t="n">
        <v>291.02</v>
      </c>
      <c r="C4086" s="0" t="n">
        <v>100.89</v>
      </c>
    </row>
    <row r="4087" customFormat="false" ht="15" hidden="false" customHeight="false" outlineLevel="0" collapsed="false">
      <c r="A4087" s="1" t="n">
        <v>43368</v>
      </c>
      <c r="B4087" s="0" t="n">
        <v>290.75</v>
      </c>
      <c r="C4087" s="0" t="n">
        <v>100.79</v>
      </c>
    </row>
    <row r="4088" customFormat="false" ht="15" hidden="false" customHeight="false" outlineLevel="0" collapsed="false">
      <c r="A4088" s="1" t="n">
        <v>43369</v>
      </c>
      <c r="B4088" s="0" t="n">
        <v>289.8799</v>
      </c>
      <c r="C4088" s="0" t="n">
        <v>101.12</v>
      </c>
    </row>
    <row r="4089" customFormat="false" ht="15" hidden="false" customHeight="false" outlineLevel="0" collapsed="false">
      <c r="A4089" s="1" t="n">
        <v>43370</v>
      </c>
      <c r="B4089" s="0" t="n">
        <v>290.6899</v>
      </c>
      <c r="C4089" s="0" t="n">
        <v>101.12</v>
      </c>
    </row>
    <row r="4090" customFormat="false" ht="15" hidden="false" customHeight="false" outlineLevel="0" collapsed="false">
      <c r="A4090" s="1" t="n">
        <v>43371</v>
      </c>
      <c r="B4090" s="0" t="n">
        <v>290.72</v>
      </c>
      <c r="C4090" s="0" t="n">
        <v>101.17</v>
      </c>
    </row>
    <row r="4091" customFormat="false" ht="15" hidden="false" customHeight="false" outlineLevel="0" collapsed="false">
      <c r="A4091" s="1" t="n">
        <v>43374</v>
      </c>
      <c r="B4091" s="0" t="n">
        <v>291.73</v>
      </c>
      <c r="C4091" s="0" t="n">
        <v>100.71</v>
      </c>
    </row>
    <row r="4092" customFormat="false" ht="15" hidden="false" customHeight="false" outlineLevel="0" collapsed="false">
      <c r="A4092" s="1" t="n">
        <v>43375</v>
      </c>
      <c r="B4092" s="0" t="n">
        <v>291.5601</v>
      </c>
      <c r="C4092" s="0" t="n">
        <v>100.97</v>
      </c>
    </row>
    <row r="4093" customFormat="false" ht="15" hidden="false" customHeight="false" outlineLevel="0" collapsed="false">
      <c r="A4093" s="1" t="n">
        <v>43376</v>
      </c>
      <c r="B4093" s="0" t="n">
        <v>291.72</v>
      </c>
      <c r="C4093" s="0" t="n">
        <v>100.22</v>
      </c>
    </row>
    <row r="4094" customFormat="false" ht="15" hidden="false" customHeight="false" outlineLevel="0" collapsed="false">
      <c r="A4094" s="1" t="n">
        <v>43377</v>
      </c>
      <c r="B4094" s="0" t="n">
        <v>289.4399</v>
      </c>
      <c r="C4094" s="0" t="n">
        <v>99.96</v>
      </c>
    </row>
    <row r="4095" customFormat="false" ht="15" hidden="false" customHeight="false" outlineLevel="0" collapsed="false">
      <c r="A4095" s="1" t="n">
        <v>43378</v>
      </c>
      <c r="B4095" s="0" t="n">
        <v>287.8201</v>
      </c>
      <c r="C4095" s="0" t="n">
        <v>99.72</v>
      </c>
    </row>
    <row r="4096" customFormat="false" ht="15" hidden="false" customHeight="false" outlineLevel="0" collapsed="false">
      <c r="A4096" s="1" t="n">
        <v>43381</v>
      </c>
      <c r="B4096" s="0" t="n">
        <v>287.8201</v>
      </c>
      <c r="C4096" s="0" t="n">
        <v>99.76</v>
      </c>
    </row>
    <row r="4097" customFormat="false" ht="15" hidden="false" customHeight="false" outlineLevel="0" collapsed="false">
      <c r="A4097" s="1" t="n">
        <v>43382</v>
      </c>
      <c r="B4097" s="0" t="n">
        <v>287.3999</v>
      </c>
      <c r="C4097" s="0" t="n">
        <v>99.95</v>
      </c>
    </row>
    <row r="4098" customFormat="false" ht="15" hidden="false" customHeight="false" outlineLevel="0" collapsed="false">
      <c r="A4098" s="1" t="n">
        <v>43383</v>
      </c>
      <c r="B4098" s="0" t="n">
        <v>278.3</v>
      </c>
      <c r="C4098" s="0" t="n">
        <v>100</v>
      </c>
    </row>
    <row r="4099" customFormat="false" ht="15" hidden="false" customHeight="false" outlineLevel="0" collapsed="false">
      <c r="A4099" s="1" t="n">
        <v>43384</v>
      </c>
      <c r="B4099" s="0" t="n">
        <v>272.1699</v>
      </c>
      <c r="C4099" s="0" t="n">
        <v>100.41</v>
      </c>
    </row>
    <row r="4100" customFormat="false" ht="15" hidden="false" customHeight="false" outlineLevel="0" collapsed="false">
      <c r="A4100" s="1" t="n">
        <v>43385</v>
      </c>
      <c r="B4100" s="0" t="n">
        <v>275.95</v>
      </c>
      <c r="C4100" s="0" t="n">
        <v>100.29</v>
      </c>
    </row>
    <row r="4101" customFormat="false" ht="15" hidden="false" customHeight="false" outlineLevel="0" collapsed="false">
      <c r="A4101" s="1" t="n">
        <v>43388</v>
      </c>
      <c r="B4101" s="0" t="n">
        <v>274.3999</v>
      </c>
      <c r="C4101" s="0" t="n">
        <v>100.35</v>
      </c>
    </row>
    <row r="4102" customFormat="false" ht="15" hidden="false" customHeight="false" outlineLevel="0" collapsed="false">
      <c r="A4102" s="1" t="n">
        <v>43389</v>
      </c>
      <c r="B4102" s="0" t="n">
        <v>280.3999</v>
      </c>
      <c r="C4102" s="0" t="n">
        <v>100.34</v>
      </c>
    </row>
    <row r="4103" customFormat="false" ht="15" hidden="false" customHeight="false" outlineLevel="0" collapsed="false">
      <c r="A4103" s="1" t="n">
        <v>43390</v>
      </c>
      <c r="B4103" s="0" t="n">
        <v>280.45</v>
      </c>
      <c r="C4103" s="0" t="n">
        <v>100.05</v>
      </c>
    </row>
    <row r="4104" customFormat="false" ht="15" hidden="false" customHeight="false" outlineLevel="0" collapsed="false">
      <c r="A4104" s="1" t="n">
        <v>43391</v>
      </c>
      <c r="B4104" s="0" t="n">
        <v>276.3999</v>
      </c>
      <c r="C4104" s="0" t="n">
        <v>100.23</v>
      </c>
    </row>
    <row r="4105" customFormat="false" ht="15" hidden="false" customHeight="false" outlineLevel="0" collapsed="false">
      <c r="A4105" s="1" t="n">
        <v>43392</v>
      </c>
      <c r="B4105" s="0" t="n">
        <v>276.25</v>
      </c>
      <c r="C4105" s="0" t="n">
        <v>100.11</v>
      </c>
    </row>
    <row r="4106" customFormat="false" ht="15" hidden="false" customHeight="false" outlineLevel="0" collapsed="false">
      <c r="A4106" s="1" t="n">
        <v>43395</v>
      </c>
      <c r="B4106" s="0" t="n">
        <v>275.01</v>
      </c>
      <c r="C4106" s="0" t="n">
        <v>100.13</v>
      </c>
    </row>
    <row r="4107" customFormat="false" ht="15" hidden="false" customHeight="false" outlineLevel="0" collapsed="false">
      <c r="A4107" s="1" t="n">
        <v>43396</v>
      </c>
      <c r="B4107" s="0" t="n">
        <v>273.6101</v>
      </c>
      <c r="C4107" s="0" t="n">
        <v>100.39</v>
      </c>
    </row>
    <row r="4108" customFormat="false" ht="15" hidden="false" customHeight="false" outlineLevel="0" collapsed="false">
      <c r="A4108" s="1" t="n">
        <v>43397</v>
      </c>
      <c r="B4108" s="0" t="n">
        <v>265.3201</v>
      </c>
      <c r="C4108" s="0" t="n">
        <v>100.93</v>
      </c>
    </row>
    <row r="4109" customFormat="false" ht="15" hidden="false" customHeight="false" outlineLevel="0" collapsed="false">
      <c r="A4109" s="1" t="n">
        <v>43398</v>
      </c>
      <c r="B4109" s="0" t="n">
        <v>270.0801</v>
      </c>
      <c r="C4109" s="0" t="n">
        <v>100.69</v>
      </c>
    </row>
    <row r="4110" customFormat="false" ht="15" hidden="false" customHeight="false" outlineLevel="0" collapsed="false">
      <c r="A4110" s="1" t="n">
        <v>43399</v>
      </c>
      <c r="B4110" s="0" t="n">
        <v>265.3301</v>
      </c>
      <c r="C4110" s="0" t="n">
        <v>101.14</v>
      </c>
    </row>
    <row r="4111" customFormat="false" ht="15" hidden="false" customHeight="false" outlineLevel="0" collapsed="false">
      <c r="A4111" s="1" t="n">
        <v>43402</v>
      </c>
      <c r="B4111" s="0" t="n">
        <v>263.8601</v>
      </c>
      <c r="C4111" s="0" t="n">
        <v>101.13</v>
      </c>
    </row>
    <row r="4112" customFormat="false" ht="15" hidden="false" customHeight="false" outlineLevel="0" collapsed="false">
      <c r="A4112" s="1" t="n">
        <v>43403</v>
      </c>
      <c r="B4112" s="0" t="n">
        <v>267.77</v>
      </c>
      <c r="C4112" s="0" t="n">
        <v>100.91</v>
      </c>
    </row>
    <row r="4113" customFormat="false" ht="15" hidden="false" customHeight="false" outlineLevel="0" collapsed="false">
      <c r="A4113" s="1" t="n">
        <v>43404</v>
      </c>
      <c r="B4113" s="0" t="n">
        <v>270.6299</v>
      </c>
      <c r="C4113" s="0" t="n">
        <v>100.66</v>
      </c>
    </row>
    <row r="4114" customFormat="false" ht="15" hidden="false" customHeight="false" outlineLevel="0" collapsed="false">
      <c r="A4114" s="1" t="n">
        <v>43405</v>
      </c>
      <c r="B4114" s="0" t="n">
        <v>273.51</v>
      </c>
      <c r="C4114" s="0" t="n">
        <v>100.53</v>
      </c>
    </row>
    <row r="4115" customFormat="false" ht="15" hidden="false" customHeight="false" outlineLevel="0" collapsed="false">
      <c r="A4115" s="1" t="n">
        <v>43406</v>
      </c>
      <c r="B4115" s="0" t="n">
        <v>271.8899</v>
      </c>
      <c r="C4115" s="0" t="n">
        <v>99.97</v>
      </c>
    </row>
    <row r="4116" customFormat="false" ht="15" hidden="false" customHeight="false" outlineLevel="0" collapsed="false">
      <c r="A4116" s="1" t="n">
        <v>43409</v>
      </c>
      <c r="B4116" s="0" t="n">
        <v>273.3899</v>
      </c>
      <c r="C4116" s="0" t="n">
        <v>100.03</v>
      </c>
    </row>
    <row r="4117" customFormat="false" ht="15" hidden="false" customHeight="false" outlineLevel="0" collapsed="false">
      <c r="A4117" s="1" t="n">
        <v>43410</v>
      </c>
      <c r="B4117" s="0" t="n">
        <v>275.1201</v>
      </c>
      <c r="C4117" s="0" t="n">
        <v>99.92</v>
      </c>
    </row>
    <row r="4118" customFormat="false" ht="15" hidden="false" customHeight="false" outlineLevel="0" collapsed="false">
      <c r="A4118" s="1" t="n">
        <v>43411</v>
      </c>
      <c r="B4118" s="0" t="n">
        <v>281.01</v>
      </c>
      <c r="C4118" s="0" t="n">
        <v>99.92</v>
      </c>
    </row>
    <row r="4119" customFormat="false" ht="15" hidden="false" customHeight="false" outlineLevel="0" collapsed="false">
      <c r="A4119" s="1" t="n">
        <v>43412</v>
      </c>
      <c r="B4119" s="0" t="n">
        <v>280.5</v>
      </c>
      <c r="C4119" s="0" t="n">
        <v>99.78</v>
      </c>
    </row>
    <row r="4120" customFormat="false" ht="15" hidden="false" customHeight="false" outlineLevel="0" collapsed="false">
      <c r="A4120" s="1" t="n">
        <v>43413</v>
      </c>
      <c r="B4120" s="0" t="n">
        <v>277.76</v>
      </c>
      <c r="C4120" s="0" t="n">
        <v>100.17</v>
      </c>
    </row>
    <row r="4121" customFormat="false" ht="15" hidden="false" customHeight="false" outlineLevel="0" collapsed="false">
      <c r="A4121" s="1" t="n">
        <v>43416</v>
      </c>
      <c r="B4121" s="0" t="n">
        <v>272.5701</v>
      </c>
      <c r="C4121" s="0" t="n">
        <v>100.47</v>
      </c>
    </row>
    <row r="4122" customFormat="false" ht="15" hidden="false" customHeight="false" outlineLevel="0" collapsed="false">
      <c r="A4122" s="1" t="n">
        <v>43417</v>
      </c>
      <c r="B4122" s="0" t="n">
        <v>272.0601</v>
      </c>
      <c r="C4122" s="0" t="n">
        <v>100.55</v>
      </c>
    </row>
    <row r="4123" customFormat="false" ht="15" hidden="false" customHeight="false" outlineLevel="0" collapsed="false">
      <c r="A4123" s="1" t="n">
        <v>43418</v>
      </c>
      <c r="B4123" s="0" t="n">
        <v>270.2</v>
      </c>
      <c r="C4123" s="0" t="n">
        <v>100.76</v>
      </c>
    </row>
    <row r="4124" customFormat="false" ht="15" hidden="false" customHeight="false" outlineLevel="0" collapsed="false">
      <c r="A4124" s="1" t="n">
        <v>43419</v>
      </c>
      <c r="B4124" s="0" t="n">
        <v>273.02</v>
      </c>
      <c r="C4124" s="0" t="n">
        <v>100.83</v>
      </c>
    </row>
    <row r="4125" customFormat="false" ht="15" hidden="false" customHeight="false" outlineLevel="0" collapsed="false">
      <c r="A4125" s="1" t="n">
        <v>43420</v>
      </c>
      <c r="B4125" s="0" t="n">
        <v>273.73</v>
      </c>
      <c r="C4125" s="0" t="n">
        <v>101.14</v>
      </c>
    </row>
    <row r="4126" customFormat="false" ht="15" hidden="false" customHeight="false" outlineLevel="0" collapsed="false">
      <c r="A4126" s="1" t="n">
        <v>43423</v>
      </c>
      <c r="B4126" s="0" t="n">
        <v>269.1001</v>
      </c>
      <c r="C4126" s="0" t="n">
        <v>101.29</v>
      </c>
    </row>
    <row r="4127" customFormat="false" ht="15" hidden="false" customHeight="false" outlineLevel="0" collapsed="false">
      <c r="A4127" s="1" t="n">
        <v>43424</v>
      </c>
      <c r="B4127" s="0" t="n">
        <v>264.1201</v>
      </c>
      <c r="C4127" s="0" t="n">
        <v>101.27</v>
      </c>
    </row>
    <row r="4128" customFormat="false" ht="15" hidden="false" customHeight="false" outlineLevel="0" collapsed="false">
      <c r="A4128" s="1" t="n">
        <v>43425</v>
      </c>
      <c r="B4128" s="0" t="n">
        <v>265.02</v>
      </c>
      <c r="C4128" s="0" t="n">
        <v>101.25</v>
      </c>
    </row>
    <row r="4129" customFormat="false" ht="15" hidden="false" customHeight="false" outlineLevel="0" collapsed="false">
      <c r="A4129" s="1" t="n">
        <v>43426</v>
      </c>
      <c r="B4129" s="0" t="n">
        <v>265.02</v>
      </c>
      <c r="C4129" s="0" t="n">
        <v>101.25</v>
      </c>
    </row>
    <row r="4130" customFormat="false" ht="15" hidden="false" customHeight="false" outlineLevel="0" collapsed="false">
      <c r="A4130" s="1" t="n">
        <v>43427</v>
      </c>
      <c r="B4130" s="0" t="n">
        <v>263.25</v>
      </c>
      <c r="C4130" s="0" t="n">
        <v>101.31</v>
      </c>
    </row>
    <row r="4131" customFormat="false" ht="15" hidden="false" customHeight="false" outlineLevel="0" collapsed="false">
      <c r="A4131" s="1" t="n">
        <v>43430</v>
      </c>
      <c r="B4131" s="0" t="n">
        <v>267.5</v>
      </c>
      <c r="C4131" s="0" t="n">
        <v>101.23</v>
      </c>
    </row>
    <row r="4132" customFormat="false" ht="15" hidden="false" customHeight="false" outlineLevel="0" collapsed="false">
      <c r="A4132" s="1" t="n">
        <v>43431</v>
      </c>
      <c r="B4132" s="0" t="n">
        <v>268.3999</v>
      </c>
      <c r="C4132" s="0" t="n">
        <v>101.33</v>
      </c>
    </row>
    <row r="4133" customFormat="false" ht="15" hidden="false" customHeight="false" outlineLevel="0" collapsed="false">
      <c r="A4133" s="1" t="n">
        <v>43432</v>
      </c>
      <c r="B4133" s="0" t="n">
        <v>274.5801</v>
      </c>
      <c r="C4133" s="0" t="n">
        <v>101.32</v>
      </c>
    </row>
    <row r="4134" customFormat="false" ht="15" hidden="false" customHeight="false" outlineLevel="0" collapsed="false">
      <c r="A4134" s="1" t="n">
        <v>43433</v>
      </c>
      <c r="B4134" s="0" t="n">
        <v>273.98</v>
      </c>
      <c r="C4134" s="0" t="n">
        <v>101.58</v>
      </c>
    </row>
    <row r="4135" customFormat="false" ht="15" hidden="false" customHeight="false" outlineLevel="0" collapsed="false">
      <c r="A4135" s="1" t="n">
        <v>43434</v>
      </c>
      <c r="B4135" s="0" t="n">
        <v>275.6499</v>
      </c>
      <c r="C4135" s="0" t="n">
        <v>101.78</v>
      </c>
    </row>
    <row r="4136" customFormat="false" ht="15" hidden="false" customHeight="false" outlineLevel="0" collapsed="false">
      <c r="A4136" s="1" t="n">
        <v>43437</v>
      </c>
      <c r="B4136" s="0" t="n">
        <v>279.3</v>
      </c>
      <c r="C4136" s="0" t="n">
        <v>101.79</v>
      </c>
    </row>
    <row r="4137" customFormat="false" ht="15" hidden="false" customHeight="false" outlineLevel="0" collapsed="false">
      <c r="A4137" s="1" t="n">
        <v>43438</v>
      </c>
      <c r="B4137" s="0" t="n">
        <v>270.25</v>
      </c>
      <c r="C4137" s="0" t="n">
        <v>102.26</v>
      </c>
    </row>
    <row r="4138" customFormat="false" ht="15" hidden="false" customHeight="false" outlineLevel="0" collapsed="false">
      <c r="A4138" s="1" t="n">
        <v>43439</v>
      </c>
      <c r="B4138" s="0" t="n">
        <v>270.25</v>
      </c>
      <c r="C4138" s="0" t="n">
        <v>102.26</v>
      </c>
    </row>
    <row r="4139" customFormat="false" ht="15" hidden="false" customHeight="false" outlineLevel="0" collapsed="false">
      <c r="A4139" s="1" t="n">
        <v>43440</v>
      </c>
      <c r="B4139" s="0" t="n">
        <v>269.8401</v>
      </c>
      <c r="C4139" s="0" t="n">
        <v>102.52</v>
      </c>
    </row>
    <row r="4140" customFormat="false" ht="15" hidden="false" customHeight="false" outlineLevel="0" collapsed="false">
      <c r="A4140" s="1" t="n">
        <v>43441</v>
      </c>
      <c r="B4140" s="0" t="n">
        <v>263.5701</v>
      </c>
      <c r="C4140" s="0" t="n">
        <v>102.82</v>
      </c>
    </row>
    <row r="4141" customFormat="false" ht="15" hidden="false" customHeight="false" outlineLevel="0" collapsed="false">
      <c r="A4141" s="1" t="n">
        <v>43444</v>
      </c>
      <c r="B4141" s="0" t="n">
        <v>264.0701</v>
      </c>
      <c r="C4141" s="0" t="n">
        <v>102.88</v>
      </c>
    </row>
    <row r="4142" customFormat="false" ht="15" hidden="false" customHeight="false" outlineLevel="0" collapsed="false">
      <c r="A4142" s="1" t="n">
        <v>43445</v>
      </c>
      <c r="B4142" s="0" t="n">
        <v>264.1299</v>
      </c>
      <c r="C4142" s="0" t="n">
        <v>102.62</v>
      </c>
    </row>
    <row r="4143" customFormat="false" ht="15" hidden="false" customHeight="false" outlineLevel="0" collapsed="false">
      <c r="A4143" s="1" t="n">
        <v>43446</v>
      </c>
      <c r="B4143" s="0" t="n">
        <v>265.46</v>
      </c>
      <c r="C4143" s="0" t="n">
        <v>102.34</v>
      </c>
    </row>
    <row r="4144" customFormat="false" ht="15" hidden="false" customHeight="false" outlineLevel="0" collapsed="false">
      <c r="A4144" s="1" t="n">
        <v>43447</v>
      </c>
      <c r="B4144" s="0" t="n">
        <v>265.3701</v>
      </c>
      <c r="C4144" s="0" t="n">
        <v>102.4</v>
      </c>
    </row>
    <row r="4145" customFormat="false" ht="15" hidden="false" customHeight="false" outlineLevel="0" collapsed="false">
      <c r="A4145" s="1" t="n">
        <v>43448</v>
      </c>
      <c r="B4145" s="0" t="n">
        <v>260.47</v>
      </c>
      <c r="C4145" s="0" t="n">
        <v>102.56</v>
      </c>
    </row>
    <row r="4146" customFormat="false" ht="15" hidden="false" customHeight="false" outlineLevel="0" collapsed="false">
      <c r="A4146" s="1" t="n">
        <v>43451</v>
      </c>
      <c r="B4146" s="0" t="n">
        <v>255.36</v>
      </c>
      <c r="C4146" s="0" t="n">
        <v>102.86</v>
      </c>
    </row>
    <row r="4147" customFormat="false" ht="15" hidden="false" customHeight="false" outlineLevel="0" collapsed="false">
      <c r="A4147" s="1" t="n">
        <v>43452</v>
      </c>
      <c r="B4147" s="0" t="n">
        <v>255.08</v>
      </c>
      <c r="C4147" s="0" t="n">
        <v>102.9</v>
      </c>
    </row>
    <row r="4148" customFormat="false" ht="15" hidden="false" customHeight="false" outlineLevel="0" collapsed="false">
      <c r="A4148" s="1" t="n">
        <v>43453</v>
      </c>
      <c r="B4148" s="0" t="n">
        <v>251.26</v>
      </c>
      <c r="C4148" s="0" t="n">
        <v>103.26</v>
      </c>
    </row>
    <row r="4149" customFormat="false" ht="15" hidden="false" customHeight="false" outlineLevel="0" collapsed="false">
      <c r="A4149" s="1" t="n">
        <v>43454</v>
      </c>
      <c r="B4149" s="0" t="n">
        <v>247.17</v>
      </c>
      <c r="C4149" s="0" t="n">
        <v>103.13</v>
      </c>
    </row>
    <row r="4150" customFormat="false" ht="15" hidden="false" customHeight="false" outlineLevel="0" collapsed="false">
      <c r="A4150" s="1" t="n">
        <v>43455</v>
      </c>
      <c r="B4150" s="0" t="n">
        <v>240.7</v>
      </c>
      <c r="C4150" s="0" t="n">
        <v>103.22</v>
      </c>
    </row>
    <row r="4151" customFormat="false" ht="15" hidden="false" customHeight="false" outlineLevel="0" collapsed="false">
      <c r="A4151" s="1" t="n">
        <v>43458</v>
      </c>
      <c r="B4151" s="0" t="n">
        <v>234.34</v>
      </c>
      <c r="C4151" s="0" t="n">
        <v>103.48</v>
      </c>
    </row>
    <row r="4152" customFormat="false" ht="15" hidden="false" customHeight="false" outlineLevel="0" collapsed="false">
      <c r="A4152" s="1" t="n">
        <v>43459</v>
      </c>
      <c r="B4152" s="0" t="n">
        <v>234.34</v>
      </c>
      <c r="C4152" s="0" t="n">
        <v>103.48</v>
      </c>
    </row>
    <row r="4153" customFormat="false" ht="15" hidden="false" customHeight="false" outlineLevel="0" collapsed="false">
      <c r="A4153" s="1" t="n">
        <v>43460</v>
      </c>
      <c r="B4153" s="0" t="n">
        <v>246.18</v>
      </c>
      <c r="C4153" s="0" t="n">
        <v>102.99</v>
      </c>
    </row>
    <row r="4154" customFormat="false" ht="15" hidden="false" customHeight="false" outlineLevel="0" collapsed="false">
      <c r="A4154" s="1" t="n">
        <v>43461</v>
      </c>
      <c r="B4154" s="0" t="n">
        <v>248.07</v>
      </c>
      <c r="C4154" s="0" t="n">
        <v>103.25</v>
      </c>
    </row>
    <row r="4155" customFormat="false" ht="15" hidden="false" customHeight="false" outlineLevel="0" collapsed="false">
      <c r="A4155" s="1" t="n">
        <v>43462</v>
      </c>
      <c r="B4155" s="0" t="n">
        <v>247.75</v>
      </c>
      <c r="C4155" s="0" t="n">
        <v>103.81</v>
      </c>
    </row>
    <row r="4156" customFormat="false" ht="15" hidden="false" customHeight="false" outlineLevel="0" collapsed="false">
      <c r="A4156" s="1" t="n">
        <v>43465</v>
      </c>
      <c r="B4156" s="0" t="n">
        <v>249.92</v>
      </c>
      <c r="C4156" s="0" t="n">
        <v>104.2</v>
      </c>
    </row>
    <row r="4157" customFormat="false" ht="15" hidden="false" customHeight="false" outlineLevel="0" collapsed="false">
      <c r="A4157" s="1" t="n">
        <v>43466</v>
      </c>
      <c r="B4157" s="0" t="n">
        <v>249.92</v>
      </c>
      <c r="C4157" s="0" t="n">
        <v>104.2</v>
      </c>
    </row>
    <row r="4158" customFormat="false" ht="15" hidden="false" customHeight="false" outlineLevel="0" collapsed="false">
      <c r="A4158" s="1" t="n">
        <v>43467</v>
      </c>
      <c r="B4158" s="0" t="n">
        <v>250.18</v>
      </c>
      <c r="C4158" s="0" t="n">
        <v>104.42</v>
      </c>
    </row>
    <row r="4159" customFormat="false" ht="15" hidden="false" customHeight="false" outlineLevel="0" collapsed="false">
      <c r="A4159" s="1" t="n">
        <v>43468</v>
      </c>
      <c r="B4159" s="0" t="n">
        <v>244.21</v>
      </c>
      <c r="C4159" s="0" t="n">
        <v>105.25</v>
      </c>
    </row>
    <row r="4160" customFormat="false" ht="15" hidden="false" customHeight="false" outlineLevel="0" collapsed="false">
      <c r="A4160" s="1" t="n">
        <v>43469</v>
      </c>
      <c r="B4160" s="0" t="n">
        <v>252.39</v>
      </c>
      <c r="C4160" s="0" t="n">
        <v>104.4</v>
      </c>
    </row>
    <row r="4161" customFormat="false" ht="15" hidden="false" customHeight="false" outlineLevel="0" collapsed="false">
      <c r="A4161" s="1" t="n">
        <v>43472</v>
      </c>
      <c r="B4161" s="0" t="n">
        <v>254.38</v>
      </c>
      <c r="C4161" s="0" t="n">
        <v>104.11</v>
      </c>
    </row>
    <row r="4162" customFormat="false" ht="15" hidden="false" customHeight="false" outlineLevel="0" collapsed="false">
      <c r="A4162" s="1" t="n">
        <v>43473</v>
      </c>
      <c r="B4162" s="0" t="n">
        <v>256.77</v>
      </c>
      <c r="C4162" s="0" t="n">
        <v>103.85</v>
      </c>
    </row>
    <row r="4163" customFormat="false" ht="15" hidden="false" customHeight="false" outlineLevel="0" collapsed="false">
      <c r="A4163" s="1" t="n">
        <v>43474</v>
      </c>
      <c r="B4163" s="0" t="n">
        <v>257.97</v>
      </c>
      <c r="C4163" s="0" t="n">
        <v>103.91</v>
      </c>
    </row>
    <row r="4164" customFormat="false" ht="15" hidden="false" customHeight="false" outlineLevel="0" collapsed="false">
      <c r="A4164" s="1" t="n">
        <v>43475</v>
      </c>
      <c r="B4164" s="0" t="n">
        <v>258.8799</v>
      </c>
      <c r="C4164" s="0" t="n">
        <v>103.86</v>
      </c>
    </row>
    <row r="4165" customFormat="false" ht="15" hidden="false" customHeight="false" outlineLevel="0" collapsed="false">
      <c r="A4165" s="1" t="n">
        <v>43476</v>
      </c>
      <c r="B4165" s="0" t="n">
        <v>258.98</v>
      </c>
      <c r="C4165" s="0" t="n">
        <v>104.17</v>
      </c>
    </row>
    <row r="4166" customFormat="false" ht="15" hidden="false" customHeight="false" outlineLevel="0" collapsed="false">
      <c r="A4166" s="1" t="n">
        <v>43479</v>
      </c>
      <c r="B4166" s="0" t="n">
        <v>257.3999</v>
      </c>
      <c r="C4166" s="0" t="n">
        <v>104.11</v>
      </c>
    </row>
    <row r="4167" customFormat="false" ht="15" hidden="false" customHeight="false" outlineLevel="0" collapsed="false">
      <c r="A4167" s="1" t="n">
        <v>43480</v>
      </c>
      <c r="B4167" s="0" t="n">
        <v>260.3501</v>
      </c>
      <c r="C4167" s="0" t="n">
        <v>104.01</v>
      </c>
    </row>
    <row r="4168" customFormat="false" ht="15" hidden="false" customHeight="false" outlineLevel="0" collapsed="false">
      <c r="A4168" s="1" t="n">
        <v>43481</v>
      </c>
      <c r="B4168" s="0" t="n">
        <v>260.98</v>
      </c>
      <c r="C4168" s="0" t="n">
        <v>103.95</v>
      </c>
    </row>
    <row r="4169" customFormat="false" ht="15" hidden="false" customHeight="false" outlineLevel="0" collapsed="false">
      <c r="A4169" s="1" t="n">
        <v>43482</v>
      </c>
      <c r="B4169" s="0" t="n">
        <v>262.96</v>
      </c>
      <c r="C4169" s="0" t="n">
        <v>103.76</v>
      </c>
    </row>
    <row r="4170" customFormat="false" ht="15" hidden="false" customHeight="false" outlineLevel="0" collapsed="false">
      <c r="A4170" s="1" t="n">
        <v>43483</v>
      </c>
      <c r="B4170" s="0" t="n">
        <v>266.46</v>
      </c>
      <c r="C4170" s="0" t="n">
        <v>103.43</v>
      </c>
    </row>
    <row r="4171" customFormat="false" ht="15" hidden="false" customHeight="false" outlineLevel="0" collapsed="false">
      <c r="A4171" s="1" t="n">
        <v>43486</v>
      </c>
      <c r="B4171" s="0" t="n">
        <v>266.46</v>
      </c>
      <c r="C4171" s="0" t="n">
        <v>103.43</v>
      </c>
    </row>
    <row r="4172" customFormat="false" ht="15" hidden="false" customHeight="false" outlineLevel="0" collapsed="false">
      <c r="A4172" s="1" t="n">
        <v>43487</v>
      </c>
      <c r="B4172" s="0" t="n">
        <v>262.8601</v>
      </c>
      <c r="C4172" s="0" t="n">
        <v>103.79</v>
      </c>
    </row>
    <row r="4173" customFormat="false" ht="15" hidden="false" customHeight="false" outlineLevel="0" collapsed="false">
      <c r="A4173" s="1" t="n">
        <v>43488</v>
      </c>
      <c r="B4173" s="0" t="n">
        <v>263.4099</v>
      </c>
      <c r="C4173" s="0" t="n">
        <v>103.74</v>
      </c>
    </row>
    <row r="4174" customFormat="false" ht="15" hidden="false" customHeight="false" outlineLevel="0" collapsed="false">
      <c r="A4174" s="1" t="n">
        <v>43489</v>
      </c>
      <c r="B4174" s="0" t="n">
        <v>263.55</v>
      </c>
      <c r="C4174" s="0" t="n">
        <v>104.07</v>
      </c>
    </row>
    <row r="4175" customFormat="false" ht="15" hidden="false" customHeight="false" outlineLevel="0" collapsed="false">
      <c r="A4175" s="1" t="n">
        <v>43490</v>
      </c>
      <c r="B4175" s="0" t="n">
        <v>265.78</v>
      </c>
      <c r="C4175" s="0" t="n">
        <v>103.83</v>
      </c>
    </row>
    <row r="4176" customFormat="false" ht="15" hidden="false" customHeight="false" outlineLevel="0" collapsed="false">
      <c r="A4176" s="1" t="n">
        <v>43493</v>
      </c>
      <c r="B4176" s="0" t="n">
        <v>263.76</v>
      </c>
      <c r="C4176" s="0" t="n">
        <v>103.86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false" hidden="false" outlineLevel="0" max="1" min="1" style="0" width="11.52"/>
    <col collapsed="false" customWidth="true" hidden="false" outlineLevel="0" max="1023" min="2" style="0" width="8.67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0" t="s">
        <v>0</v>
      </c>
      <c r="B1" s="0" t="s">
        <v>3</v>
      </c>
    </row>
    <row r="2" customFormat="false" ht="13.8" hidden="false" customHeight="false" outlineLevel="0" collapsed="false">
      <c r="A2" s="1" t="n">
        <v>37649</v>
      </c>
      <c r="B2" s="0" t="n">
        <v>100</v>
      </c>
    </row>
    <row r="3" customFormat="false" ht="13.8" hidden="false" customHeight="false" outlineLevel="0" collapsed="false">
      <c r="A3" s="1" t="n">
        <v>37649</v>
      </c>
      <c r="B3" s="0" t="n">
        <v>100</v>
      </c>
    </row>
    <row r="4" customFormat="false" ht="13.8" hidden="false" customHeight="false" outlineLevel="0" collapsed="false">
      <c r="A4" s="1" t="n">
        <v>37650</v>
      </c>
      <c r="B4" s="0" t="n">
        <v>100</v>
      </c>
    </row>
    <row r="5" customFormat="false" ht="13.8" hidden="false" customHeight="false" outlineLevel="0" collapsed="false">
      <c r="A5" s="1" t="n">
        <v>37651</v>
      </c>
      <c r="B5" s="0" t="n">
        <v>100</v>
      </c>
    </row>
    <row r="6" customFormat="false" ht="13.8" hidden="false" customHeight="false" outlineLevel="0" collapsed="false">
      <c r="A6" s="1" t="n">
        <v>37652</v>
      </c>
      <c r="B6" s="0" t="n">
        <v>100</v>
      </c>
    </row>
    <row r="7" customFormat="false" ht="13.8" hidden="false" customHeight="false" outlineLevel="0" collapsed="false">
      <c r="A7" s="1" t="n">
        <v>37655</v>
      </c>
      <c r="B7" s="0" t="n">
        <v>100</v>
      </c>
    </row>
    <row r="8" customFormat="false" ht="13.8" hidden="false" customHeight="false" outlineLevel="0" collapsed="false">
      <c r="A8" s="1" t="n">
        <v>37656</v>
      </c>
      <c r="B8" s="0" t="n">
        <v>100</v>
      </c>
    </row>
    <row r="9" customFormat="false" ht="13.8" hidden="false" customHeight="false" outlineLevel="0" collapsed="false">
      <c r="A9" s="1" t="n">
        <v>37657</v>
      </c>
      <c r="B9" s="0" t="n">
        <v>100</v>
      </c>
    </row>
    <row r="10" customFormat="false" ht="13.8" hidden="false" customHeight="false" outlineLevel="0" collapsed="false">
      <c r="A10" s="1" t="n">
        <v>37658</v>
      </c>
      <c r="B10" s="0" t="n">
        <v>100</v>
      </c>
    </row>
    <row r="11" customFormat="false" ht="13.8" hidden="false" customHeight="false" outlineLevel="0" collapsed="false">
      <c r="A11" s="1" t="n">
        <v>37659</v>
      </c>
      <c r="B11" s="0" t="n">
        <v>100</v>
      </c>
    </row>
    <row r="12" customFormat="false" ht="13.8" hidden="false" customHeight="false" outlineLevel="0" collapsed="false">
      <c r="A12" s="1" t="n">
        <v>37662</v>
      </c>
      <c r="B12" s="0" t="n">
        <v>100</v>
      </c>
    </row>
    <row r="13" customFormat="false" ht="13.8" hidden="false" customHeight="false" outlineLevel="0" collapsed="false">
      <c r="A13" s="1" t="n">
        <v>37663</v>
      </c>
      <c r="B13" s="0" t="n">
        <v>100</v>
      </c>
    </row>
    <row r="14" customFormat="false" ht="13.8" hidden="false" customHeight="false" outlineLevel="0" collapsed="false">
      <c r="A14" s="1" t="n">
        <v>37664</v>
      </c>
      <c r="B14" s="0" t="n">
        <v>100</v>
      </c>
    </row>
    <row r="15" customFormat="false" ht="13.8" hidden="false" customHeight="false" outlineLevel="0" collapsed="false">
      <c r="A15" s="1" t="n">
        <v>37665</v>
      </c>
      <c r="B15" s="0" t="n">
        <v>100</v>
      </c>
    </row>
    <row r="16" customFormat="false" ht="13.8" hidden="false" customHeight="false" outlineLevel="0" collapsed="false">
      <c r="A16" s="1" t="n">
        <v>37666</v>
      </c>
      <c r="B16" s="0" t="n">
        <v>100</v>
      </c>
    </row>
    <row r="17" customFormat="false" ht="13.8" hidden="false" customHeight="false" outlineLevel="0" collapsed="false">
      <c r="A17" s="1" t="n">
        <v>37669</v>
      </c>
      <c r="B17" s="0" t="n">
        <v>100</v>
      </c>
    </row>
    <row r="18" customFormat="false" ht="13.8" hidden="false" customHeight="false" outlineLevel="0" collapsed="false">
      <c r="A18" s="1" t="n">
        <v>37670</v>
      </c>
      <c r="B18" s="0" t="n">
        <v>100</v>
      </c>
    </row>
    <row r="19" customFormat="false" ht="13.8" hidden="false" customHeight="false" outlineLevel="0" collapsed="false">
      <c r="A19" s="1" t="n">
        <v>37671</v>
      </c>
      <c r="B19" s="0" t="n">
        <v>100</v>
      </c>
    </row>
    <row r="20" customFormat="false" ht="13.8" hidden="false" customHeight="false" outlineLevel="0" collapsed="false">
      <c r="A20" s="1" t="n">
        <v>37672</v>
      </c>
      <c r="B20" s="0" t="n">
        <v>100</v>
      </c>
    </row>
    <row r="21" customFormat="false" ht="13.8" hidden="false" customHeight="false" outlineLevel="0" collapsed="false">
      <c r="A21" s="1" t="n">
        <v>37673</v>
      </c>
      <c r="B21" s="0" t="n">
        <v>100</v>
      </c>
    </row>
    <row r="22" customFormat="false" ht="13.8" hidden="false" customHeight="false" outlineLevel="0" collapsed="false">
      <c r="A22" s="1" t="n">
        <v>37676</v>
      </c>
      <c r="B22" s="0" t="n">
        <v>100</v>
      </c>
    </row>
    <row r="23" customFormat="false" ht="13.8" hidden="false" customHeight="false" outlineLevel="0" collapsed="false">
      <c r="A23" s="1" t="n">
        <v>37677</v>
      </c>
      <c r="B23" s="0" t="n">
        <v>100</v>
      </c>
    </row>
    <row r="24" customFormat="false" ht="13.8" hidden="false" customHeight="false" outlineLevel="0" collapsed="false">
      <c r="A24" s="1" t="n">
        <v>37678</v>
      </c>
      <c r="B24" s="0" t="n">
        <v>100</v>
      </c>
    </row>
    <row r="25" customFormat="false" ht="13.8" hidden="false" customHeight="false" outlineLevel="0" collapsed="false">
      <c r="A25" s="1" t="n">
        <v>37679</v>
      </c>
      <c r="B25" s="0" t="n">
        <v>100</v>
      </c>
    </row>
    <row r="26" customFormat="false" ht="13.8" hidden="false" customHeight="false" outlineLevel="0" collapsed="false">
      <c r="A26" s="1" t="n">
        <v>37680</v>
      </c>
      <c r="B26" s="0" t="n">
        <v>100</v>
      </c>
    </row>
    <row r="27" customFormat="false" ht="13.8" hidden="false" customHeight="false" outlineLevel="0" collapsed="false">
      <c r="A27" s="1" t="n">
        <v>37683</v>
      </c>
      <c r="B27" s="0" t="n">
        <v>100</v>
      </c>
    </row>
    <row r="28" customFormat="false" ht="13.8" hidden="false" customHeight="false" outlineLevel="0" collapsed="false">
      <c r="A28" s="1" t="n">
        <v>37684</v>
      </c>
      <c r="B28" s="0" t="n">
        <v>100</v>
      </c>
    </row>
    <row r="29" customFormat="false" ht="13.8" hidden="false" customHeight="false" outlineLevel="0" collapsed="false">
      <c r="A29" s="1" t="n">
        <v>37685</v>
      </c>
      <c r="B29" s="0" t="n">
        <v>100</v>
      </c>
    </row>
    <row r="30" customFormat="false" ht="13.8" hidden="false" customHeight="false" outlineLevel="0" collapsed="false">
      <c r="A30" s="1" t="n">
        <v>37686</v>
      </c>
      <c r="B30" s="0" t="n">
        <v>100</v>
      </c>
    </row>
    <row r="31" customFormat="false" ht="13.8" hidden="false" customHeight="false" outlineLevel="0" collapsed="false">
      <c r="A31" s="1" t="n">
        <v>37687</v>
      </c>
      <c r="B31" s="0" t="n">
        <v>100</v>
      </c>
    </row>
    <row r="32" customFormat="false" ht="13.8" hidden="false" customHeight="false" outlineLevel="0" collapsed="false">
      <c r="A32" s="1" t="n">
        <v>37690</v>
      </c>
      <c r="B32" s="0" t="n">
        <v>100</v>
      </c>
    </row>
    <row r="33" customFormat="false" ht="13.8" hidden="false" customHeight="false" outlineLevel="0" collapsed="false">
      <c r="A33" s="1" t="n">
        <v>37691</v>
      </c>
      <c r="B33" s="0" t="n">
        <v>100</v>
      </c>
    </row>
    <row r="34" customFormat="false" ht="13.8" hidden="false" customHeight="false" outlineLevel="0" collapsed="false">
      <c r="A34" s="1" t="n">
        <v>37692</v>
      </c>
      <c r="B34" s="0" t="n">
        <v>100</v>
      </c>
    </row>
    <row r="35" customFormat="false" ht="13.8" hidden="false" customHeight="false" outlineLevel="0" collapsed="false">
      <c r="A35" s="1" t="n">
        <v>37693</v>
      </c>
      <c r="B35" s="0" t="n">
        <v>100</v>
      </c>
    </row>
    <row r="36" customFormat="false" ht="13.8" hidden="false" customHeight="false" outlineLevel="0" collapsed="false">
      <c r="A36" s="1" t="n">
        <v>37694</v>
      </c>
      <c r="B36" s="0" t="n">
        <v>100</v>
      </c>
    </row>
    <row r="37" customFormat="false" ht="13.8" hidden="false" customHeight="false" outlineLevel="0" collapsed="false">
      <c r="A37" s="1" t="n">
        <v>37697</v>
      </c>
      <c r="B37" s="0" t="n">
        <v>100</v>
      </c>
    </row>
    <row r="38" customFormat="false" ht="13.8" hidden="false" customHeight="false" outlineLevel="0" collapsed="false">
      <c r="A38" s="1" t="n">
        <v>37698</v>
      </c>
      <c r="B38" s="0" t="n">
        <v>100</v>
      </c>
    </row>
    <row r="39" customFormat="false" ht="13.8" hidden="false" customHeight="false" outlineLevel="0" collapsed="false">
      <c r="A39" s="1" t="n">
        <v>37699</v>
      </c>
      <c r="B39" s="0" t="n">
        <v>100</v>
      </c>
    </row>
    <row r="40" customFormat="false" ht="13.8" hidden="false" customHeight="false" outlineLevel="0" collapsed="false">
      <c r="A40" s="1" t="n">
        <v>37700</v>
      </c>
      <c r="B40" s="0" t="n">
        <v>100</v>
      </c>
    </row>
    <row r="41" customFormat="false" ht="13.8" hidden="false" customHeight="false" outlineLevel="0" collapsed="false">
      <c r="A41" s="1" t="n">
        <v>37701</v>
      </c>
      <c r="B41" s="0" t="n">
        <v>100</v>
      </c>
    </row>
    <row r="42" customFormat="false" ht="13.8" hidden="false" customHeight="false" outlineLevel="0" collapsed="false">
      <c r="A42" s="1" t="n">
        <v>37704</v>
      </c>
      <c r="B42" s="0" t="n">
        <v>100</v>
      </c>
    </row>
    <row r="43" customFormat="false" ht="13.8" hidden="false" customHeight="false" outlineLevel="0" collapsed="false">
      <c r="A43" s="1" t="n">
        <v>37705</v>
      </c>
      <c r="B43" s="0" t="n">
        <v>100</v>
      </c>
    </row>
    <row r="44" customFormat="false" ht="13.8" hidden="false" customHeight="false" outlineLevel="0" collapsed="false">
      <c r="A44" s="1" t="n">
        <v>37706</v>
      </c>
      <c r="B44" s="0" t="n">
        <v>100</v>
      </c>
    </row>
    <row r="45" customFormat="false" ht="13.8" hidden="false" customHeight="false" outlineLevel="0" collapsed="false">
      <c r="A45" s="1" t="n">
        <v>37707</v>
      </c>
      <c r="B45" s="0" t="n">
        <v>100</v>
      </c>
    </row>
    <row r="46" customFormat="false" ht="13.8" hidden="false" customHeight="false" outlineLevel="0" collapsed="false">
      <c r="A46" s="1" t="n">
        <v>37708</v>
      </c>
      <c r="B46" s="0" t="n">
        <v>100</v>
      </c>
    </row>
    <row r="47" customFormat="false" ht="13.8" hidden="false" customHeight="false" outlineLevel="0" collapsed="false">
      <c r="A47" s="1" t="n">
        <v>37711</v>
      </c>
      <c r="B47" s="0" t="n">
        <v>100</v>
      </c>
    </row>
    <row r="48" customFormat="false" ht="13.8" hidden="false" customHeight="false" outlineLevel="0" collapsed="false">
      <c r="A48" s="1" t="n">
        <v>37712</v>
      </c>
      <c r="B48" s="0" t="n">
        <v>100</v>
      </c>
    </row>
    <row r="49" customFormat="false" ht="13.8" hidden="false" customHeight="false" outlineLevel="0" collapsed="false">
      <c r="A49" s="1" t="n">
        <v>37713</v>
      </c>
      <c r="B49" s="0" t="n">
        <v>100</v>
      </c>
    </row>
    <row r="50" customFormat="false" ht="13.8" hidden="false" customHeight="false" outlineLevel="0" collapsed="false">
      <c r="A50" s="1" t="n">
        <v>37714</v>
      </c>
      <c r="B50" s="0" t="n">
        <v>100</v>
      </c>
    </row>
    <row r="51" customFormat="false" ht="13.8" hidden="false" customHeight="false" outlineLevel="0" collapsed="false">
      <c r="A51" s="1" t="n">
        <v>37715</v>
      </c>
      <c r="B51" s="0" t="n">
        <v>100</v>
      </c>
    </row>
    <row r="52" customFormat="false" ht="13.8" hidden="false" customHeight="false" outlineLevel="0" collapsed="false">
      <c r="A52" s="1" t="n">
        <v>37718</v>
      </c>
      <c r="B52" s="0" t="n">
        <v>100</v>
      </c>
    </row>
    <row r="53" customFormat="false" ht="13.8" hidden="false" customHeight="false" outlineLevel="0" collapsed="false">
      <c r="A53" s="1" t="n">
        <v>37719</v>
      </c>
      <c r="B53" s="0" t="n">
        <v>100</v>
      </c>
    </row>
    <row r="54" customFormat="false" ht="13.8" hidden="false" customHeight="false" outlineLevel="0" collapsed="false">
      <c r="A54" s="1" t="n">
        <v>37720</v>
      </c>
      <c r="B54" s="0" t="n">
        <v>100</v>
      </c>
    </row>
    <row r="55" customFormat="false" ht="13.8" hidden="false" customHeight="false" outlineLevel="0" collapsed="false">
      <c r="A55" s="1" t="n">
        <v>37721</v>
      </c>
      <c r="B55" s="0" t="n">
        <v>100</v>
      </c>
    </row>
    <row r="56" customFormat="false" ht="13.8" hidden="false" customHeight="false" outlineLevel="0" collapsed="false">
      <c r="A56" s="1" t="n">
        <v>37722</v>
      </c>
      <c r="B56" s="0" t="n">
        <v>100</v>
      </c>
    </row>
    <row r="57" customFormat="false" ht="13.8" hidden="false" customHeight="false" outlineLevel="0" collapsed="false">
      <c r="A57" s="1" t="n">
        <v>37725</v>
      </c>
      <c r="B57" s="0" t="n">
        <v>100</v>
      </c>
    </row>
    <row r="58" customFormat="false" ht="13.8" hidden="false" customHeight="false" outlineLevel="0" collapsed="false">
      <c r="A58" s="1" t="n">
        <v>37726</v>
      </c>
      <c r="B58" s="0" t="n">
        <v>100</v>
      </c>
    </row>
    <row r="59" customFormat="false" ht="13.8" hidden="false" customHeight="false" outlineLevel="0" collapsed="false">
      <c r="A59" s="1" t="n">
        <v>37727</v>
      </c>
      <c r="B59" s="0" t="n">
        <v>100</v>
      </c>
    </row>
    <row r="60" customFormat="false" ht="13.8" hidden="false" customHeight="false" outlineLevel="0" collapsed="false">
      <c r="A60" s="1" t="n">
        <v>37728</v>
      </c>
      <c r="B60" s="0" t="n">
        <v>100</v>
      </c>
    </row>
    <row r="61" customFormat="false" ht="13.8" hidden="false" customHeight="false" outlineLevel="0" collapsed="false">
      <c r="A61" s="1" t="n">
        <v>37729</v>
      </c>
      <c r="B61" s="0" t="n">
        <v>100</v>
      </c>
    </row>
    <row r="62" customFormat="false" ht="13.8" hidden="false" customHeight="false" outlineLevel="0" collapsed="false">
      <c r="A62" s="1" t="n">
        <v>37732</v>
      </c>
      <c r="B62" s="0" t="n">
        <v>100</v>
      </c>
    </row>
    <row r="63" customFormat="false" ht="13.8" hidden="false" customHeight="false" outlineLevel="0" collapsed="false">
      <c r="A63" s="1" t="n">
        <v>37733</v>
      </c>
      <c r="B63" s="0" t="n">
        <v>100</v>
      </c>
    </row>
    <row r="64" customFormat="false" ht="13.8" hidden="false" customHeight="false" outlineLevel="0" collapsed="false">
      <c r="A64" s="1" t="n">
        <v>37734</v>
      </c>
      <c r="B64" s="0" t="n">
        <v>100</v>
      </c>
    </row>
    <row r="65" customFormat="false" ht="13.8" hidden="false" customHeight="false" outlineLevel="0" collapsed="false">
      <c r="A65" s="1" t="n">
        <v>37735</v>
      </c>
      <c r="B65" s="0" t="n">
        <v>100</v>
      </c>
    </row>
    <row r="66" customFormat="false" ht="13.8" hidden="false" customHeight="false" outlineLevel="0" collapsed="false">
      <c r="A66" s="1" t="n">
        <v>37736</v>
      </c>
      <c r="B66" s="0" t="n">
        <v>100</v>
      </c>
    </row>
    <row r="67" customFormat="false" ht="13.8" hidden="false" customHeight="false" outlineLevel="0" collapsed="false">
      <c r="A67" s="1" t="n">
        <v>37739</v>
      </c>
      <c r="B67" s="0" t="n">
        <v>100</v>
      </c>
    </row>
    <row r="68" customFormat="false" ht="13.8" hidden="false" customHeight="false" outlineLevel="0" collapsed="false">
      <c r="A68" s="1" t="n">
        <v>37740</v>
      </c>
      <c r="B68" s="0" t="n">
        <v>100</v>
      </c>
    </row>
    <row r="69" customFormat="false" ht="13.8" hidden="false" customHeight="false" outlineLevel="0" collapsed="false">
      <c r="A69" s="1" t="n">
        <v>37741</v>
      </c>
      <c r="B69" s="0" t="n">
        <v>100</v>
      </c>
    </row>
    <row r="70" customFormat="false" ht="13.8" hidden="false" customHeight="false" outlineLevel="0" collapsed="false">
      <c r="A70" s="1" t="n">
        <v>37742</v>
      </c>
      <c r="B70" s="0" t="n">
        <v>100</v>
      </c>
    </row>
    <row r="71" customFormat="false" ht="13.8" hidden="false" customHeight="false" outlineLevel="0" collapsed="false">
      <c r="A71" s="1" t="n">
        <v>37743</v>
      </c>
      <c r="B71" s="0" t="n">
        <v>100</v>
      </c>
    </row>
    <row r="72" customFormat="false" ht="13.8" hidden="false" customHeight="false" outlineLevel="0" collapsed="false">
      <c r="A72" s="1" t="n">
        <v>37746</v>
      </c>
      <c r="B72" s="0" t="n">
        <v>100</v>
      </c>
    </row>
    <row r="73" customFormat="false" ht="13.8" hidden="false" customHeight="false" outlineLevel="0" collapsed="false">
      <c r="A73" s="1" t="n">
        <v>37747</v>
      </c>
      <c r="B73" s="0" t="n">
        <v>100</v>
      </c>
    </row>
    <row r="74" customFormat="false" ht="13.8" hidden="false" customHeight="false" outlineLevel="0" collapsed="false">
      <c r="A74" s="1" t="n">
        <v>37748</v>
      </c>
      <c r="B74" s="0" t="n">
        <v>100</v>
      </c>
    </row>
    <row r="75" customFormat="false" ht="13.8" hidden="false" customHeight="false" outlineLevel="0" collapsed="false">
      <c r="A75" s="1" t="n">
        <v>37749</v>
      </c>
      <c r="B75" s="0" t="n">
        <v>100</v>
      </c>
    </row>
    <row r="76" customFormat="false" ht="13.8" hidden="false" customHeight="false" outlineLevel="0" collapsed="false">
      <c r="A76" s="1" t="n">
        <v>37750</v>
      </c>
      <c r="B76" s="0" t="n">
        <v>100</v>
      </c>
    </row>
    <row r="77" customFormat="false" ht="13.8" hidden="false" customHeight="false" outlineLevel="0" collapsed="false">
      <c r="A77" s="1" t="n">
        <v>37753</v>
      </c>
      <c r="B77" s="0" t="n">
        <v>100</v>
      </c>
    </row>
    <row r="78" customFormat="false" ht="13.8" hidden="false" customHeight="false" outlineLevel="0" collapsed="false">
      <c r="A78" s="1" t="n">
        <v>37754</v>
      </c>
      <c r="B78" s="0" t="n">
        <v>100</v>
      </c>
    </row>
    <row r="79" customFormat="false" ht="13.8" hidden="false" customHeight="false" outlineLevel="0" collapsed="false">
      <c r="A79" s="1" t="n">
        <v>37755</v>
      </c>
      <c r="B79" s="0" t="n">
        <v>100</v>
      </c>
    </row>
    <row r="80" customFormat="false" ht="13.8" hidden="false" customHeight="false" outlineLevel="0" collapsed="false">
      <c r="A80" s="1" t="n">
        <v>37756</v>
      </c>
      <c r="B80" s="0" t="n">
        <v>100</v>
      </c>
    </row>
    <row r="81" customFormat="false" ht="13.8" hidden="false" customHeight="false" outlineLevel="0" collapsed="false">
      <c r="A81" s="1" t="n">
        <v>37757</v>
      </c>
      <c r="B81" s="0" t="n">
        <v>100</v>
      </c>
    </row>
    <row r="82" customFormat="false" ht="13.8" hidden="false" customHeight="false" outlineLevel="0" collapsed="false">
      <c r="A82" s="1" t="n">
        <v>37760</v>
      </c>
      <c r="B82" s="0" t="n">
        <v>100</v>
      </c>
    </row>
    <row r="83" customFormat="false" ht="13.8" hidden="false" customHeight="false" outlineLevel="0" collapsed="false">
      <c r="A83" s="1" t="n">
        <v>37761</v>
      </c>
      <c r="B83" s="0" t="n">
        <v>100</v>
      </c>
    </row>
    <row r="84" customFormat="false" ht="13.8" hidden="false" customHeight="false" outlineLevel="0" collapsed="false">
      <c r="A84" s="1" t="n">
        <v>37762</v>
      </c>
      <c r="B84" s="0" t="n">
        <v>100</v>
      </c>
    </row>
    <row r="85" customFormat="false" ht="13.8" hidden="false" customHeight="false" outlineLevel="0" collapsed="false">
      <c r="A85" s="1" t="n">
        <v>37763</v>
      </c>
      <c r="B85" s="0" t="n">
        <v>100</v>
      </c>
    </row>
    <row r="86" customFormat="false" ht="13.8" hidden="false" customHeight="false" outlineLevel="0" collapsed="false">
      <c r="A86" s="1" t="n">
        <v>37764</v>
      </c>
      <c r="B86" s="0" t="n">
        <v>100</v>
      </c>
    </row>
    <row r="87" customFormat="false" ht="13.8" hidden="false" customHeight="false" outlineLevel="0" collapsed="false">
      <c r="A87" s="1" t="n">
        <v>37767</v>
      </c>
      <c r="B87" s="0" t="n">
        <v>100</v>
      </c>
    </row>
    <row r="88" customFormat="false" ht="13.8" hidden="false" customHeight="false" outlineLevel="0" collapsed="false">
      <c r="A88" s="1" t="n">
        <v>37768</v>
      </c>
      <c r="B88" s="0" t="n">
        <v>100</v>
      </c>
    </row>
    <row r="89" customFormat="false" ht="13.8" hidden="false" customHeight="false" outlineLevel="0" collapsed="false">
      <c r="A89" s="1" t="n">
        <v>37769</v>
      </c>
      <c r="B89" s="0" t="n">
        <v>100</v>
      </c>
    </row>
    <row r="90" customFormat="false" ht="13.8" hidden="false" customHeight="false" outlineLevel="0" collapsed="false">
      <c r="A90" s="1" t="n">
        <v>37770</v>
      </c>
      <c r="B90" s="0" t="n">
        <v>100</v>
      </c>
    </row>
    <row r="91" customFormat="false" ht="13.8" hidden="false" customHeight="false" outlineLevel="0" collapsed="false">
      <c r="A91" s="1" t="n">
        <v>37771</v>
      </c>
      <c r="B91" s="0" t="n">
        <v>100</v>
      </c>
    </row>
    <row r="92" customFormat="false" ht="13.8" hidden="false" customHeight="false" outlineLevel="0" collapsed="false">
      <c r="A92" s="1" t="n">
        <v>37774</v>
      </c>
      <c r="B92" s="0" t="n">
        <v>100</v>
      </c>
    </row>
    <row r="93" customFormat="false" ht="13.8" hidden="false" customHeight="false" outlineLevel="0" collapsed="false">
      <c r="A93" s="1" t="n">
        <v>37775</v>
      </c>
      <c r="B93" s="0" t="n">
        <v>100</v>
      </c>
    </row>
    <row r="94" customFormat="false" ht="13.8" hidden="false" customHeight="false" outlineLevel="0" collapsed="false">
      <c r="A94" s="1" t="n">
        <v>37776</v>
      </c>
      <c r="B94" s="0" t="n">
        <v>100</v>
      </c>
    </row>
    <row r="95" customFormat="false" ht="13.8" hidden="false" customHeight="false" outlineLevel="0" collapsed="false">
      <c r="A95" s="1" t="n">
        <v>37777</v>
      </c>
      <c r="B95" s="0" t="n">
        <v>100</v>
      </c>
    </row>
    <row r="96" customFormat="false" ht="13.8" hidden="false" customHeight="false" outlineLevel="0" collapsed="false">
      <c r="A96" s="1" t="n">
        <v>37778</v>
      </c>
      <c r="B96" s="0" t="n">
        <v>100</v>
      </c>
    </row>
    <row r="97" customFormat="false" ht="13.8" hidden="false" customHeight="false" outlineLevel="0" collapsed="false">
      <c r="A97" s="1" t="n">
        <v>37781</v>
      </c>
      <c r="B97" s="0" t="n">
        <v>100</v>
      </c>
    </row>
    <row r="98" customFormat="false" ht="13.8" hidden="false" customHeight="false" outlineLevel="0" collapsed="false">
      <c r="A98" s="1" t="n">
        <v>37782</v>
      </c>
      <c r="B98" s="0" t="n">
        <v>100</v>
      </c>
    </row>
    <row r="99" customFormat="false" ht="13.8" hidden="false" customHeight="false" outlineLevel="0" collapsed="false">
      <c r="A99" s="1" t="n">
        <v>37783</v>
      </c>
      <c r="B99" s="0" t="n">
        <v>100</v>
      </c>
    </row>
    <row r="100" customFormat="false" ht="13.8" hidden="false" customHeight="false" outlineLevel="0" collapsed="false">
      <c r="A100" s="1" t="n">
        <v>37784</v>
      </c>
      <c r="B100" s="0" t="n">
        <v>100</v>
      </c>
    </row>
    <row r="101" customFormat="false" ht="13.8" hidden="false" customHeight="false" outlineLevel="0" collapsed="false">
      <c r="A101" s="1" t="n">
        <v>37785</v>
      </c>
      <c r="B101" s="0" t="n">
        <v>100</v>
      </c>
    </row>
    <row r="102" customFormat="false" ht="13.8" hidden="false" customHeight="false" outlineLevel="0" collapsed="false">
      <c r="A102" s="1" t="n">
        <v>37788</v>
      </c>
      <c r="B102" s="0" t="n">
        <v>100</v>
      </c>
    </row>
    <row r="103" customFormat="false" ht="13.8" hidden="false" customHeight="false" outlineLevel="0" collapsed="false">
      <c r="A103" s="1" t="n">
        <v>37789</v>
      </c>
      <c r="B103" s="0" t="n">
        <v>100</v>
      </c>
    </row>
    <row r="104" customFormat="false" ht="13.8" hidden="false" customHeight="false" outlineLevel="0" collapsed="false">
      <c r="A104" s="1" t="n">
        <v>37790</v>
      </c>
      <c r="B104" s="0" t="n">
        <v>100</v>
      </c>
    </row>
    <row r="105" customFormat="false" ht="13.8" hidden="false" customHeight="false" outlineLevel="0" collapsed="false">
      <c r="A105" s="1" t="n">
        <v>37791</v>
      </c>
      <c r="B105" s="0" t="n">
        <v>100</v>
      </c>
    </row>
    <row r="106" customFormat="false" ht="13.8" hidden="false" customHeight="false" outlineLevel="0" collapsed="false">
      <c r="A106" s="1" t="n">
        <v>37792</v>
      </c>
      <c r="B106" s="0" t="n">
        <v>100</v>
      </c>
    </row>
    <row r="107" customFormat="false" ht="13.8" hidden="false" customHeight="false" outlineLevel="0" collapsed="false">
      <c r="A107" s="1" t="n">
        <v>37795</v>
      </c>
      <c r="B107" s="0" t="n">
        <v>100</v>
      </c>
    </row>
    <row r="108" customFormat="false" ht="13.8" hidden="false" customHeight="false" outlineLevel="0" collapsed="false">
      <c r="A108" s="1" t="n">
        <v>37796</v>
      </c>
      <c r="B108" s="0" t="n">
        <v>100</v>
      </c>
    </row>
    <row r="109" customFormat="false" ht="13.8" hidden="false" customHeight="false" outlineLevel="0" collapsed="false">
      <c r="A109" s="1" t="n">
        <v>37797</v>
      </c>
      <c r="B109" s="0" t="n">
        <v>100</v>
      </c>
    </row>
    <row r="110" customFormat="false" ht="13.8" hidden="false" customHeight="false" outlineLevel="0" collapsed="false">
      <c r="A110" s="1" t="n">
        <v>37798</v>
      </c>
      <c r="B110" s="0" t="n">
        <v>100</v>
      </c>
    </row>
    <row r="111" customFormat="false" ht="13.8" hidden="false" customHeight="false" outlineLevel="0" collapsed="false">
      <c r="A111" s="1" t="n">
        <v>37799</v>
      </c>
      <c r="B111" s="0" t="n">
        <v>100</v>
      </c>
    </row>
    <row r="112" customFormat="false" ht="13.8" hidden="false" customHeight="false" outlineLevel="0" collapsed="false">
      <c r="A112" s="1" t="n">
        <v>37802</v>
      </c>
      <c r="B112" s="0" t="n">
        <v>100</v>
      </c>
    </row>
    <row r="113" customFormat="false" ht="13.8" hidden="false" customHeight="false" outlineLevel="0" collapsed="false">
      <c r="A113" s="1" t="n">
        <v>37803</v>
      </c>
      <c r="B113" s="0" t="n">
        <v>100</v>
      </c>
    </row>
    <row r="114" customFormat="false" ht="13.8" hidden="false" customHeight="false" outlineLevel="0" collapsed="false">
      <c r="A114" s="1" t="n">
        <v>37804</v>
      </c>
      <c r="B114" s="0" t="n">
        <v>100</v>
      </c>
    </row>
    <row r="115" customFormat="false" ht="13.8" hidden="false" customHeight="false" outlineLevel="0" collapsed="false">
      <c r="A115" s="1" t="n">
        <v>37805</v>
      </c>
      <c r="B115" s="0" t="n">
        <v>100</v>
      </c>
    </row>
    <row r="116" customFormat="false" ht="13.8" hidden="false" customHeight="false" outlineLevel="0" collapsed="false">
      <c r="A116" s="1" t="n">
        <v>37806</v>
      </c>
      <c r="B116" s="0" t="n">
        <v>100</v>
      </c>
    </row>
    <row r="117" customFormat="false" ht="13.8" hidden="false" customHeight="false" outlineLevel="0" collapsed="false">
      <c r="A117" s="1" t="n">
        <v>37809</v>
      </c>
      <c r="B117" s="0" t="n">
        <v>100</v>
      </c>
    </row>
    <row r="118" customFormat="false" ht="13.8" hidden="false" customHeight="false" outlineLevel="0" collapsed="false">
      <c r="A118" s="1" t="n">
        <v>37810</v>
      </c>
      <c r="B118" s="0" t="n">
        <v>100</v>
      </c>
    </row>
    <row r="119" customFormat="false" ht="13.8" hidden="false" customHeight="false" outlineLevel="0" collapsed="false">
      <c r="A119" s="1" t="n">
        <v>37811</v>
      </c>
      <c r="B119" s="0" t="n">
        <v>100</v>
      </c>
    </row>
    <row r="120" customFormat="false" ht="13.8" hidden="false" customHeight="false" outlineLevel="0" collapsed="false">
      <c r="A120" s="1" t="n">
        <v>37812</v>
      </c>
      <c r="B120" s="0" t="n">
        <v>100</v>
      </c>
    </row>
    <row r="121" customFormat="false" ht="13.8" hidden="false" customHeight="false" outlineLevel="0" collapsed="false">
      <c r="A121" s="1" t="n">
        <v>37813</v>
      </c>
      <c r="B121" s="0" t="n">
        <v>100</v>
      </c>
    </row>
    <row r="122" customFormat="false" ht="13.8" hidden="false" customHeight="false" outlineLevel="0" collapsed="false">
      <c r="A122" s="1" t="n">
        <v>37816</v>
      </c>
      <c r="B122" s="0" t="n">
        <v>100</v>
      </c>
    </row>
    <row r="123" customFormat="false" ht="13.8" hidden="false" customHeight="false" outlineLevel="0" collapsed="false">
      <c r="A123" s="1" t="n">
        <v>37817</v>
      </c>
      <c r="B123" s="0" t="n">
        <v>100</v>
      </c>
    </row>
    <row r="124" customFormat="false" ht="13.8" hidden="false" customHeight="false" outlineLevel="0" collapsed="false">
      <c r="A124" s="1" t="n">
        <v>37818</v>
      </c>
      <c r="B124" s="0" t="n">
        <v>100</v>
      </c>
    </row>
    <row r="125" customFormat="false" ht="13.8" hidden="false" customHeight="false" outlineLevel="0" collapsed="false">
      <c r="A125" s="1" t="n">
        <v>37819</v>
      </c>
      <c r="B125" s="0" t="n">
        <v>100</v>
      </c>
    </row>
    <row r="126" customFormat="false" ht="13.8" hidden="false" customHeight="false" outlineLevel="0" collapsed="false">
      <c r="A126" s="1" t="n">
        <v>37820</v>
      </c>
      <c r="B126" s="0" t="n">
        <v>100</v>
      </c>
    </row>
    <row r="127" customFormat="false" ht="13.8" hidden="false" customHeight="false" outlineLevel="0" collapsed="false">
      <c r="A127" s="1" t="n">
        <v>37823</v>
      </c>
      <c r="B127" s="0" t="n">
        <v>100</v>
      </c>
    </row>
    <row r="128" customFormat="false" ht="13.8" hidden="false" customHeight="false" outlineLevel="0" collapsed="false">
      <c r="A128" s="1" t="n">
        <v>37824</v>
      </c>
      <c r="B128" s="0" t="n">
        <v>100</v>
      </c>
    </row>
    <row r="129" customFormat="false" ht="13.8" hidden="false" customHeight="false" outlineLevel="0" collapsed="false">
      <c r="A129" s="1" t="n">
        <v>37825</v>
      </c>
      <c r="B129" s="0" t="n">
        <v>100</v>
      </c>
    </row>
    <row r="130" customFormat="false" ht="13.8" hidden="false" customHeight="false" outlineLevel="0" collapsed="false">
      <c r="A130" s="1" t="n">
        <v>37826</v>
      </c>
      <c r="B130" s="0" t="n">
        <v>100</v>
      </c>
    </row>
    <row r="131" customFormat="false" ht="13.8" hidden="false" customHeight="false" outlineLevel="0" collapsed="false">
      <c r="A131" s="1" t="n">
        <v>37827</v>
      </c>
      <c r="B131" s="0" t="n">
        <v>100</v>
      </c>
    </row>
    <row r="132" customFormat="false" ht="13.8" hidden="false" customHeight="false" outlineLevel="0" collapsed="false">
      <c r="A132" s="1" t="n">
        <v>37830</v>
      </c>
      <c r="B132" s="0" t="n">
        <v>100</v>
      </c>
    </row>
    <row r="133" customFormat="false" ht="13.8" hidden="false" customHeight="false" outlineLevel="0" collapsed="false">
      <c r="A133" s="1" t="n">
        <v>37831</v>
      </c>
      <c r="B133" s="0" t="n">
        <v>100</v>
      </c>
    </row>
    <row r="134" customFormat="false" ht="13.8" hidden="false" customHeight="false" outlineLevel="0" collapsed="false">
      <c r="A134" s="1" t="n">
        <v>37832</v>
      </c>
      <c r="B134" s="0" t="n">
        <v>100</v>
      </c>
    </row>
    <row r="135" customFormat="false" ht="13.8" hidden="false" customHeight="false" outlineLevel="0" collapsed="false">
      <c r="A135" s="1" t="n">
        <v>37833</v>
      </c>
      <c r="B135" s="0" t="n">
        <v>100</v>
      </c>
    </row>
    <row r="136" customFormat="false" ht="13.8" hidden="false" customHeight="false" outlineLevel="0" collapsed="false">
      <c r="A136" s="1" t="n">
        <v>37834</v>
      </c>
      <c r="B136" s="0" t="n">
        <v>100</v>
      </c>
    </row>
    <row r="137" customFormat="false" ht="13.8" hidden="false" customHeight="false" outlineLevel="0" collapsed="false">
      <c r="A137" s="1" t="n">
        <v>37837</v>
      </c>
      <c r="B137" s="0" t="n">
        <v>100</v>
      </c>
    </row>
    <row r="138" customFormat="false" ht="13.8" hidden="false" customHeight="false" outlineLevel="0" collapsed="false">
      <c r="A138" s="1" t="n">
        <v>37838</v>
      </c>
      <c r="B138" s="0" t="n">
        <v>100</v>
      </c>
    </row>
    <row r="139" customFormat="false" ht="13.8" hidden="false" customHeight="false" outlineLevel="0" collapsed="false">
      <c r="A139" s="1" t="n">
        <v>37839</v>
      </c>
      <c r="B139" s="0" t="n">
        <v>100</v>
      </c>
    </row>
    <row r="140" customFormat="false" ht="13.8" hidden="false" customHeight="false" outlineLevel="0" collapsed="false">
      <c r="A140" s="1" t="n">
        <v>37840</v>
      </c>
      <c r="B140" s="0" t="n">
        <v>100</v>
      </c>
    </row>
    <row r="141" customFormat="false" ht="13.8" hidden="false" customHeight="false" outlineLevel="0" collapsed="false">
      <c r="A141" s="1" t="n">
        <v>37841</v>
      </c>
      <c r="B141" s="0" t="n">
        <v>100</v>
      </c>
    </row>
    <row r="142" customFormat="false" ht="13.8" hidden="false" customHeight="false" outlineLevel="0" collapsed="false">
      <c r="A142" s="1" t="n">
        <v>37844</v>
      </c>
      <c r="B142" s="0" t="n">
        <v>100</v>
      </c>
    </row>
    <row r="143" customFormat="false" ht="13.8" hidden="false" customHeight="false" outlineLevel="0" collapsed="false">
      <c r="A143" s="1" t="n">
        <v>37845</v>
      </c>
      <c r="B143" s="0" t="n">
        <v>100</v>
      </c>
    </row>
    <row r="144" customFormat="false" ht="13.8" hidden="false" customHeight="false" outlineLevel="0" collapsed="false">
      <c r="A144" s="1" t="n">
        <v>37846</v>
      </c>
      <c r="B144" s="0" t="n">
        <v>100</v>
      </c>
    </row>
    <row r="145" customFormat="false" ht="13.8" hidden="false" customHeight="false" outlineLevel="0" collapsed="false">
      <c r="A145" s="1" t="n">
        <v>37847</v>
      </c>
      <c r="B145" s="0" t="n">
        <v>100</v>
      </c>
    </row>
    <row r="146" customFormat="false" ht="13.8" hidden="false" customHeight="false" outlineLevel="0" collapsed="false">
      <c r="A146" s="1" t="n">
        <v>37848</v>
      </c>
      <c r="B146" s="0" t="n">
        <v>100</v>
      </c>
    </row>
    <row r="147" customFormat="false" ht="13.8" hidden="false" customHeight="false" outlineLevel="0" collapsed="false">
      <c r="A147" s="1" t="n">
        <v>37851</v>
      </c>
      <c r="B147" s="0" t="n">
        <v>100</v>
      </c>
    </row>
    <row r="148" customFormat="false" ht="13.8" hidden="false" customHeight="false" outlineLevel="0" collapsed="false">
      <c r="A148" s="1" t="n">
        <v>37852</v>
      </c>
      <c r="B148" s="0" t="n">
        <v>100</v>
      </c>
    </row>
    <row r="149" customFormat="false" ht="13.8" hidden="false" customHeight="false" outlineLevel="0" collapsed="false">
      <c r="A149" s="1" t="n">
        <v>37853</v>
      </c>
      <c r="B149" s="0" t="n">
        <v>100</v>
      </c>
    </row>
    <row r="150" customFormat="false" ht="13.8" hidden="false" customHeight="false" outlineLevel="0" collapsed="false">
      <c r="A150" s="1" t="n">
        <v>37854</v>
      </c>
      <c r="B150" s="0" t="n">
        <v>100</v>
      </c>
    </row>
    <row r="151" customFormat="false" ht="13.8" hidden="false" customHeight="false" outlineLevel="0" collapsed="false">
      <c r="A151" s="1" t="n">
        <v>37855</v>
      </c>
      <c r="B151" s="0" t="n">
        <v>100</v>
      </c>
    </row>
    <row r="152" customFormat="false" ht="13.8" hidden="false" customHeight="false" outlineLevel="0" collapsed="false">
      <c r="A152" s="1" t="n">
        <v>37858</v>
      </c>
      <c r="B152" s="0" t="n">
        <v>100</v>
      </c>
    </row>
    <row r="153" customFormat="false" ht="13.8" hidden="false" customHeight="false" outlineLevel="0" collapsed="false">
      <c r="A153" s="1" t="n">
        <v>37859</v>
      </c>
      <c r="B153" s="0" t="n">
        <v>100</v>
      </c>
    </row>
    <row r="154" customFormat="false" ht="13.8" hidden="false" customHeight="false" outlineLevel="0" collapsed="false">
      <c r="A154" s="1" t="n">
        <v>37860</v>
      </c>
      <c r="B154" s="0" t="n">
        <v>100</v>
      </c>
    </row>
    <row r="155" customFormat="false" ht="13.8" hidden="false" customHeight="false" outlineLevel="0" collapsed="false">
      <c r="A155" s="1" t="n">
        <v>37861</v>
      </c>
      <c r="B155" s="0" t="n">
        <v>100</v>
      </c>
    </row>
    <row r="156" customFormat="false" ht="13.8" hidden="false" customHeight="false" outlineLevel="0" collapsed="false">
      <c r="A156" s="1" t="n">
        <v>37862</v>
      </c>
      <c r="B156" s="0" t="n">
        <v>100</v>
      </c>
    </row>
    <row r="157" customFormat="false" ht="13.8" hidden="false" customHeight="false" outlineLevel="0" collapsed="false">
      <c r="A157" s="1" t="n">
        <v>37865</v>
      </c>
      <c r="B157" s="0" t="n">
        <v>100</v>
      </c>
    </row>
    <row r="158" customFormat="false" ht="13.8" hidden="false" customHeight="false" outlineLevel="0" collapsed="false">
      <c r="A158" s="1" t="n">
        <v>37866</v>
      </c>
      <c r="B158" s="0" t="n">
        <v>100</v>
      </c>
    </row>
    <row r="159" customFormat="false" ht="13.8" hidden="false" customHeight="false" outlineLevel="0" collapsed="false">
      <c r="A159" s="1" t="n">
        <v>37867</v>
      </c>
      <c r="B159" s="0" t="n">
        <v>100</v>
      </c>
    </row>
    <row r="160" customFormat="false" ht="13.8" hidden="false" customHeight="false" outlineLevel="0" collapsed="false">
      <c r="A160" s="1" t="n">
        <v>37868</v>
      </c>
      <c r="B160" s="0" t="n">
        <v>100</v>
      </c>
    </row>
    <row r="161" customFormat="false" ht="13.8" hidden="false" customHeight="false" outlineLevel="0" collapsed="false">
      <c r="A161" s="1" t="n">
        <v>37869</v>
      </c>
      <c r="B161" s="0" t="n">
        <v>100</v>
      </c>
    </row>
    <row r="162" customFormat="false" ht="13.8" hidden="false" customHeight="false" outlineLevel="0" collapsed="false">
      <c r="A162" s="1" t="n">
        <v>37872</v>
      </c>
      <c r="B162" s="0" t="n">
        <v>100</v>
      </c>
    </row>
    <row r="163" customFormat="false" ht="13.8" hidden="false" customHeight="false" outlineLevel="0" collapsed="false">
      <c r="A163" s="1" t="n">
        <v>37873</v>
      </c>
      <c r="B163" s="0" t="n">
        <v>100</v>
      </c>
    </row>
    <row r="164" customFormat="false" ht="13.8" hidden="false" customHeight="false" outlineLevel="0" collapsed="false">
      <c r="A164" s="1" t="n">
        <v>37874</v>
      </c>
      <c r="B164" s="0" t="n">
        <v>100</v>
      </c>
    </row>
    <row r="165" customFormat="false" ht="13.8" hidden="false" customHeight="false" outlineLevel="0" collapsed="false">
      <c r="A165" s="1" t="n">
        <v>37875</v>
      </c>
      <c r="B165" s="0" t="n">
        <v>100</v>
      </c>
    </row>
    <row r="166" customFormat="false" ht="13.8" hidden="false" customHeight="false" outlineLevel="0" collapsed="false">
      <c r="A166" s="1" t="n">
        <v>37876</v>
      </c>
      <c r="B166" s="0" t="n">
        <v>100</v>
      </c>
    </row>
    <row r="167" customFormat="false" ht="13.8" hidden="false" customHeight="false" outlineLevel="0" collapsed="false">
      <c r="A167" s="1" t="n">
        <v>37879</v>
      </c>
      <c r="B167" s="0" t="n">
        <v>100</v>
      </c>
    </row>
    <row r="168" customFormat="false" ht="13.8" hidden="false" customHeight="false" outlineLevel="0" collapsed="false">
      <c r="A168" s="1" t="n">
        <v>37880</v>
      </c>
      <c r="B168" s="0" t="n">
        <v>100</v>
      </c>
    </row>
    <row r="169" customFormat="false" ht="13.8" hidden="false" customHeight="false" outlineLevel="0" collapsed="false">
      <c r="A169" s="1" t="n">
        <v>37881</v>
      </c>
      <c r="B169" s="0" t="n">
        <v>100</v>
      </c>
    </row>
    <row r="170" customFormat="false" ht="13.8" hidden="false" customHeight="false" outlineLevel="0" collapsed="false">
      <c r="A170" s="1" t="n">
        <v>37882</v>
      </c>
      <c r="B170" s="0" t="n">
        <v>100</v>
      </c>
    </row>
    <row r="171" customFormat="false" ht="13.8" hidden="false" customHeight="false" outlineLevel="0" collapsed="false">
      <c r="A171" s="1" t="n">
        <v>37883</v>
      </c>
      <c r="B171" s="0" t="n">
        <v>100</v>
      </c>
    </row>
    <row r="172" customFormat="false" ht="13.8" hidden="false" customHeight="false" outlineLevel="0" collapsed="false">
      <c r="A172" s="1" t="n">
        <v>37886</v>
      </c>
      <c r="B172" s="0" t="n">
        <v>100</v>
      </c>
    </row>
    <row r="173" customFormat="false" ht="13.8" hidden="false" customHeight="false" outlineLevel="0" collapsed="false">
      <c r="A173" s="1" t="n">
        <v>37887</v>
      </c>
      <c r="B173" s="0" t="n">
        <v>100</v>
      </c>
    </row>
    <row r="174" customFormat="false" ht="13.8" hidden="false" customHeight="false" outlineLevel="0" collapsed="false">
      <c r="A174" s="1" t="n">
        <v>37888</v>
      </c>
      <c r="B174" s="0" t="n">
        <v>100</v>
      </c>
    </row>
    <row r="175" customFormat="false" ht="13.8" hidden="false" customHeight="false" outlineLevel="0" collapsed="false">
      <c r="A175" s="1" t="n">
        <v>37889</v>
      </c>
      <c r="B175" s="0" t="n">
        <v>100</v>
      </c>
    </row>
    <row r="176" customFormat="false" ht="13.8" hidden="false" customHeight="false" outlineLevel="0" collapsed="false">
      <c r="A176" s="1" t="n">
        <v>37890</v>
      </c>
      <c r="B176" s="0" t="n">
        <v>100</v>
      </c>
    </row>
    <row r="177" customFormat="false" ht="13.8" hidden="false" customHeight="false" outlineLevel="0" collapsed="false">
      <c r="A177" s="1" t="n">
        <v>37893</v>
      </c>
      <c r="B177" s="0" t="n">
        <v>100</v>
      </c>
    </row>
    <row r="178" customFormat="false" ht="13.8" hidden="false" customHeight="false" outlineLevel="0" collapsed="false">
      <c r="A178" s="1" t="n">
        <v>37894</v>
      </c>
      <c r="B178" s="0" t="n">
        <v>100</v>
      </c>
    </row>
    <row r="179" customFormat="false" ht="13.8" hidden="false" customHeight="false" outlineLevel="0" collapsed="false">
      <c r="A179" s="1" t="n">
        <v>37895</v>
      </c>
      <c r="B179" s="0" t="n">
        <v>100</v>
      </c>
    </row>
    <row r="180" customFormat="false" ht="13.8" hidden="false" customHeight="false" outlineLevel="0" collapsed="false">
      <c r="A180" s="1" t="n">
        <v>37896</v>
      </c>
      <c r="B180" s="0" t="n">
        <v>100</v>
      </c>
    </row>
    <row r="181" customFormat="false" ht="13.8" hidden="false" customHeight="false" outlineLevel="0" collapsed="false">
      <c r="A181" s="1" t="n">
        <v>37897</v>
      </c>
      <c r="B181" s="0" t="n">
        <v>100</v>
      </c>
    </row>
    <row r="182" customFormat="false" ht="13.8" hidden="false" customHeight="false" outlineLevel="0" collapsed="false">
      <c r="A182" s="1" t="n">
        <v>37900</v>
      </c>
      <c r="B182" s="0" t="n">
        <v>100</v>
      </c>
    </row>
    <row r="183" customFormat="false" ht="13.8" hidden="false" customHeight="false" outlineLevel="0" collapsed="false">
      <c r="A183" s="1" t="n">
        <v>37901</v>
      </c>
      <c r="B183" s="0" t="n">
        <v>100</v>
      </c>
    </row>
    <row r="184" customFormat="false" ht="13.8" hidden="false" customHeight="false" outlineLevel="0" collapsed="false">
      <c r="A184" s="1" t="n">
        <v>37902</v>
      </c>
      <c r="B184" s="0" t="n">
        <v>100</v>
      </c>
    </row>
    <row r="185" customFormat="false" ht="13.8" hidden="false" customHeight="false" outlineLevel="0" collapsed="false">
      <c r="A185" s="1" t="n">
        <v>37903</v>
      </c>
      <c r="B185" s="0" t="n">
        <v>100</v>
      </c>
    </row>
    <row r="186" customFormat="false" ht="13.8" hidden="false" customHeight="false" outlineLevel="0" collapsed="false">
      <c r="A186" s="1" t="n">
        <v>37904</v>
      </c>
      <c r="B186" s="0" t="n">
        <v>100</v>
      </c>
    </row>
    <row r="187" customFormat="false" ht="13.8" hidden="false" customHeight="false" outlineLevel="0" collapsed="false">
      <c r="A187" s="1" t="n">
        <v>37907</v>
      </c>
      <c r="B187" s="0" t="n">
        <v>100</v>
      </c>
    </row>
    <row r="188" customFormat="false" ht="13.8" hidden="false" customHeight="false" outlineLevel="0" collapsed="false">
      <c r="A188" s="1" t="n">
        <v>37908</v>
      </c>
      <c r="B188" s="0" t="n">
        <v>100</v>
      </c>
    </row>
    <row r="189" customFormat="false" ht="13.8" hidden="false" customHeight="false" outlineLevel="0" collapsed="false">
      <c r="A189" s="1" t="n">
        <v>37909</v>
      </c>
      <c r="B189" s="0" t="n">
        <v>100</v>
      </c>
    </row>
    <row r="190" customFormat="false" ht="13.8" hidden="false" customHeight="false" outlineLevel="0" collapsed="false">
      <c r="A190" s="1" t="n">
        <v>37910</v>
      </c>
      <c r="B190" s="0" t="n">
        <v>100</v>
      </c>
    </row>
    <row r="191" customFormat="false" ht="13.8" hidden="false" customHeight="false" outlineLevel="0" collapsed="false">
      <c r="A191" s="1" t="n">
        <v>37911</v>
      </c>
      <c r="B191" s="0" t="n">
        <v>100</v>
      </c>
    </row>
    <row r="192" customFormat="false" ht="13.8" hidden="false" customHeight="false" outlineLevel="0" collapsed="false">
      <c r="A192" s="1" t="n">
        <v>37914</v>
      </c>
      <c r="B192" s="0" t="n">
        <v>100</v>
      </c>
    </row>
    <row r="193" customFormat="false" ht="13.8" hidden="false" customHeight="false" outlineLevel="0" collapsed="false">
      <c r="A193" s="1" t="n">
        <v>37915</v>
      </c>
      <c r="B193" s="0" t="n">
        <v>100</v>
      </c>
    </row>
    <row r="194" customFormat="false" ht="13.8" hidden="false" customHeight="false" outlineLevel="0" collapsed="false">
      <c r="A194" s="1" t="n">
        <v>37916</v>
      </c>
      <c r="B194" s="0" t="n">
        <v>100</v>
      </c>
    </row>
    <row r="195" customFormat="false" ht="13.8" hidden="false" customHeight="false" outlineLevel="0" collapsed="false">
      <c r="A195" s="1" t="n">
        <v>37917</v>
      </c>
      <c r="B195" s="0" t="n">
        <v>100</v>
      </c>
    </row>
    <row r="196" customFormat="false" ht="13.8" hidden="false" customHeight="false" outlineLevel="0" collapsed="false">
      <c r="A196" s="1" t="n">
        <v>37918</v>
      </c>
      <c r="B196" s="0" t="n">
        <v>100</v>
      </c>
    </row>
    <row r="197" customFormat="false" ht="13.8" hidden="false" customHeight="false" outlineLevel="0" collapsed="false">
      <c r="A197" s="1" t="n">
        <v>37921</v>
      </c>
      <c r="B197" s="0" t="n">
        <v>100</v>
      </c>
    </row>
    <row r="198" customFormat="false" ht="13.8" hidden="false" customHeight="false" outlineLevel="0" collapsed="false">
      <c r="A198" s="1" t="n">
        <v>37922</v>
      </c>
      <c r="B198" s="0" t="n">
        <v>100</v>
      </c>
    </row>
    <row r="199" customFormat="false" ht="13.8" hidden="false" customHeight="false" outlineLevel="0" collapsed="false">
      <c r="A199" s="1" t="n">
        <v>37923</v>
      </c>
      <c r="B199" s="0" t="n">
        <v>100</v>
      </c>
    </row>
    <row r="200" customFormat="false" ht="13.8" hidden="false" customHeight="false" outlineLevel="0" collapsed="false">
      <c r="A200" s="1" t="n">
        <v>37924</v>
      </c>
      <c r="B200" s="0" t="n">
        <v>100</v>
      </c>
    </row>
    <row r="201" customFormat="false" ht="13.8" hidden="false" customHeight="false" outlineLevel="0" collapsed="false">
      <c r="A201" s="1" t="n">
        <v>37925</v>
      </c>
      <c r="B201" s="0" t="n">
        <v>100</v>
      </c>
    </row>
    <row r="202" customFormat="false" ht="13.8" hidden="false" customHeight="false" outlineLevel="0" collapsed="false">
      <c r="A202" s="1" t="n">
        <v>37928</v>
      </c>
      <c r="B202" s="0" t="n">
        <v>100</v>
      </c>
    </row>
    <row r="203" customFormat="false" ht="13.8" hidden="false" customHeight="false" outlineLevel="0" collapsed="false">
      <c r="A203" s="1" t="n">
        <v>37929</v>
      </c>
      <c r="B203" s="0" t="n">
        <v>100</v>
      </c>
    </row>
    <row r="204" customFormat="false" ht="13.8" hidden="false" customHeight="false" outlineLevel="0" collapsed="false">
      <c r="A204" s="1" t="n">
        <v>37930</v>
      </c>
      <c r="B204" s="0" t="n">
        <v>100</v>
      </c>
    </row>
    <row r="205" customFormat="false" ht="13.8" hidden="false" customHeight="false" outlineLevel="0" collapsed="false">
      <c r="A205" s="1" t="n">
        <v>37931</v>
      </c>
      <c r="B205" s="0" t="n">
        <v>100</v>
      </c>
    </row>
    <row r="206" customFormat="false" ht="13.8" hidden="false" customHeight="false" outlineLevel="0" collapsed="false">
      <c r="A206" s="1" t="n">
        <v>37932</v>
      </c>
      <c r="B206" s="0" t="n">
        <v>100</v>
      </c>
    </row>
    <row r="207" customFormat="false" ht="13.8" hidden="false" customHeight="false" outlineLevel="0" collapsed="false">
      <c r="A207" s="1" t="n">
        <v>37935</v>
      </c>
      <c r="B207" s="0" t="n">
        <v>100</v>
      </c>
    </row>
    <row r="208" customFormat="false" ht="13.8" hidden="false" customHeight="false" outlineLevel="0" collapsed="false">
      <c r="A208" s="1" t="n">
        <v>37936</v>
      </c>
      <c r="B208" s="0" t="n">
        <v>100</v>
      </c>
    </row>
    <row r="209" customFormat="false" ht="13.8" hidden="false" customHeight="false" outlineLevel="0" collapsed="false">
      <c r="A209" s="1" t="n">
        <v>37937</v>
      </c>
      <c r="B209" s="0" t="n">
        <v>100</v>
      </c>
    </row>
    <row r="210" customFormat="false" ht="13.8" hidden="false" customHeight="false" outlineLevel="0" collapsed="false">
      <c r="A210" s="1" t="n">
        <v>37938</v>
      </c>
      <c r="B210" s="0" t="n">
        <v>100</v>
      </c>
    </row>
    <row r="211" customFormat="false" ht="13.8" hidden="false" customHeight="false" outlineLevel="0" collapsed="false">
      <c r="A211" s="1" t="n">
        <v>37939</v>
      </c>
      <c r="B211" s="0" t="n">
        <v>100</v>
      </c>
    </row>
    <row r="212" customFormat="false" ht="13.8" hidden="false" customHeight="false" outlineLevel="0" collapsed="false">
      <c r="A212" s="1" t="n">
        <v>37942</v>
      </c>
      <c r="B212" s="0" t="n">
        <v>100</v>
      </c>
    </row>
    <row r="213" customFormat="false" ht="13.8" hidden="false" customHeight="false" outlineLevel="0" collapsed="false">
      <c r="A213" s="1" t="n">
        <v>37943</v>
      </c>
      <c r="B213" s="0" t="n">
        <v>100</v>
      </c>
    </row>
    <row r="214" customFormat="false" ht="13.8" hidden="false" customHeight="false" outlineLevel="0" collapsed="false">
      <c r="A214" s="1" t="n">
        <v>37944</v>
      </c>
      <c r="B214" s="0" t="n">
        <v>100</v>
      </c>
    </row>
    <row r="215" customFormat="false" ht="13.8" hidden="false" customHeight="false" outlineLevel="0" collapsed="false">
      <c r="A215" s="1" t="n">
        <v>37945</v>
      </c>
      <c r="B215" s="0" t="n">
        <v>100</v>
      </c>
    </row>
    <row r="216" customFormat="false" ht="13.8" hidden="false" customHeight="false" outlineLevel="0" collapsed="false">
      <c r="A216" s="1" t="n">
        <v>37946</v>
      </c>
      <c r="B216" s="0" t="n">
        <v>100</v>
      </c>
    </row>
    <row r="217" customFormat="false" ht="13.8" hidden="false" customHeight="false" outlineLevel="0" collapsed="false">
      <c r="A217" s="1" t="n">
        <v>37949</v>
      </c>
      <c r="B217" s="0" t="n">
        <v>100</v>
      </c>
    </row>
    <row r="218" customFormat="false" ht="13.8" hidden="false" customHeight="false" outlineLevel="0" collapsed="false">
      <c r="A218" s="1" t="n">
        <v>37950</v>
      </c>
      <c r="B218" s="0" t="n">
        <v>100</v>
      </c>
    </row>
    <row r="219" customFormat="false" ht="13.8" hidden="false" customHeight="false" outlineLevel="0" collapsed="false">
      <c r="A219" s="1" t="n">
        <v>37951</v>
      </c>
      <c r="B219" s="0" t="n">
        <v>100</v>
      </c>
    </row>
    <row r="220" customFormat="false" ht="13.8" hidden="false" customHeight="false" outlineLevel="0" collapsed="false">
      <c r="A220" s="1" t="n">
        <v>37952</v>
      </c>
      <c r="B220" s="0" t="n">
        <v>100</v>
      </c>
    </row>
    <row r="221" customFormat="false" ht="13.8" hidden="false" customHeight="false" outlineLevel="0" collapsed="false">
      <c r="A221" s="1" t="n">
        <v>37953</v>
      </c>
      <c r="B221" s="0" t="n">
        <v>100</v>
      </c>
    </row>
    <row r="222" customFormat="false" ht="13.8" hidden="false" customHeight="false" outlineLevel="0" collapsed="false">
      <c r="A222" s="1" t="n">
        <v>37956</v>
      </c>
      <c r="B222" s="0" t="n">
        <v>100</v>
      </c>
    </row>
    <row r="223" customFormat="false" ht="13.8" hidden="false" customHeight="false" outlineLevel="0" collapsed="false">
      <c r="A223" s="1" t="n">
        <v>37957</v>
      </c>
      <c r="B223" s="0" t="n">
        <v>100</v>
      </c>
    </row>
    <row r="224" customFormat="false" ht="13.8" hidden="false" customHeight="false" outlineLevel="0" collapsed="false">
      <c r="A224" s="1" t="n">
        <v>37958</v>
      </c>
      <c r="B224" s="0" t="n">
        <v>100</v>
      </c>
    </row>
    <row r="225" customFormat="false" ht="13.8" hidden="false" customHeight="false" outlineLevel="0" collapsed="false">
      <c r="A225" s="1" t="n">
        <v>37959</v>
      </c>
      <c r="B225" s="0" t="n">
        <v>100</v>
      </c>
    </row>
    <row r="226" customFormat="false" ht="13.8" hidden="false" customHeight="false" outlineLevel="0" collapsed="false">
      <c r="A226" s="1" t="n">
        <v>37960</v>
      </c>
      <c r="B226" s="0" t="n">
        <v>100</v>
      </c>
    </row>
    <row r="227" customFormat="false" ht="13.8" hidden="false" customHeight="false" outlineLevel="0" collapsed="false">
      <c r="A227" s="1" t="n">
        <v>37963</v>
      </c>
      <c r="B227" s="0" t="n">
        <v>100</v>
      </c>
    </row>
    <row r="228" customFormat="false" ht="13.8" hidden="false" customHeight="false" outlineLevel="0" collapsed="false">
      <c r="A228" s="1" t="n">
        <v>37964</v>
      </c>
      <c r="B228" s="0" t="n">
        <v>100</v>
      </c>
    </row>
    <row r="229" customFormat="false" ht="13.8" hidden="false" customHeight="false" outlineLevel="0" collapsed="false">
      <c r="A229" s="1" t="n">
        <v>37965</v>
      </c>
      <c r="B229" s="0" t="n">
        <v>100</v>
      </c>
    </row>
    <row r="230" customFormat="false" ht="13.8" hidden="false" customHeight="false" outlineLevel="0" collapsed="false">
      <c r="A230" s="1" t="n">
        <v>37966</v>
      </c>
      <c r="B230" s="0" t="n">
        <v>100</v>
      </c>
    </row>
    <row r="231" customFormat="false" ht="13.8" hidden="false" customHeight="false" outlineLevel="0" collapsed="false">
      <c r="A231" s="1" t="n">
        <v>37967</v>
      </c>
      <c r="B231" s="0" t="n">
        <v>100</v>
      </c>
    </row>
    <row r="232" customFormat="false" ht="13.8" hidden="false" customHeight="false" outlineLevel="0" collapsed="false">
      <c r="A232" s="1" t="n">
        <v>37970</v>
      </c>
      <c r="B232" s="0" t="n">
        <v>100</v>
      </c>
    </row>
    <row r="233" customFormat="false" ht="13.8" hidden="false" customHeight="false" outlineLevel="0" collapsed="false">
      <c r="A233" s="1" t="n">
        <v>37971</v>
      </c>
      <c r="B233" s="0" t="n">
        <v>100</v>
      </c>
    </row>
    <row r="234" customFormat="false" ht="13.8" hidden="false" customHeight="false" outlineLevel="0" collapsed="false">
      <c r="A234" s="1" t="n">
        <v>37972</v>
      </c>
      <c r="B234" s="0" t="n">
        <v>100</v>
      </c>
    </row>
    <row r="235" customFormat="false" ht="13.8" hidden="false" customHeight="false" outlineLevel="0" collapsed="false">
      <c r="A235" s="1" t="n">
        <v>37973</v>
      </c>
      <c r="B235" s="0" t="n">
        <v>100</v>
      </c>
    </row>
    <row r="236" customFormat="false" ht="13.8" hidden="false" customHeight="false" outlineLevel="0" collapsed="false">
      <c r="A236" s="1" t="n">
        <v>37974</v>
      </c>
      <c r="B236" s="0" t="n">
        <v>100</v>
      </c>
    </row>
    <row r="237" customFormat="false" ht="13.8" hidden="false" customHeight="false" outlineLevel="0" collapsed="false">
      <c r="A237" s="1" t="n">
        <v>37977</v>
      </c>
      <c r="B237" s="0" t="n">
        <v>100</v>
      </c>
    </row>
    <row r="238" customFormat="false" ht="13.8" hidden="false" customHeight="false" outlineLevel="0" collapsed="false">
      <c r="A238" s="1" t="n">
        <v>37978</v>
      </c>
      <c r="B238" s="0" t="n">
        <v>100</v>
      </c>
    </row>
    <row r="239" customFormat="false" ht="13.8" hidden="false" customHeight="false" outlineLevel="0" collapsed="false">
      <c r="A239" s="1" t="n">
        <v>37979</v>
      </c>
      <c r="B239" s="0" t="n">
        <v>100</v>
      </c>
    </row>
    <row r="240" customFormat="false" ht="13.8" hidden="false" customHeight="false" outlineLevel="0" collapsed="false">
      <c r="A240" s="1" t="n">
        <v>37980</v>
      </c>
      <c r="B240" s="0" t="n">
        <v>100</v>
      </c>
    </row>
    <row r="241" customFormat="false" ht="13.8" hidden="false" customHeight="false" outlineLevel="0" collapsed="false">
      <c r="A241" s="1" t="n">
        <v>37981</v>
      </c>
      <c r="B241" s="0" t="n">
        <v>100</v>
      </c>
    </row>
    <row r="242" customFormat="false" ht="13.8" hidden="false" customHeight="false" outlineLevel="0" collapsed="false">
      <c r="A242" s="1" t="n">
        <v>37984</v>
      </c>
      <c r="B242" s="0" t="n">
        <v>100</v>
      </c>
    </row>
    <row r="243" customFormat="false" ht="13.8" hidden="false" customHeight="false" outlineLevel="0" collapsed="false">
      <c r="A243" s="1" t="n">
        <v>37985</v>
      </c>
      <c r="B243" s="0" t="n">
        <v>100</v>
      </c>
    </row>
    <row r="244" customFormat="false" ht="13.8" hidden="false" customHeight="false" outlineLevel="0" collapsed="false">
      <c r="A244" s="1" t="n">
        <v>37986</v>
      </c>
      <c r="B244" s="0" t="n">
        <v>100</v>
      </c>
    </row>
    <row r="245" customFormat="false" ht="13.8" hidden="false" customHeight="false" outlineLevel="0" collapsed="false">
      <c r="A245" s="1" t="n">
        <v>37987</v>
      </c>
      <c r="B245" s="0" t="n">
        <v>100</v>
      </c>
    </row>
    <row r="246" customFormat="false" ht="13.8" hidden="false" customHeight="false" outlineLevel="0" collapsed="false">
      <c r="A246" s="1" t="n">
        <v>37988</v>
      </c>
      <c r="B246" s="0" t="n">
        <v>100</v>
      </c>
    </row>
    <row r="247" customFormat="false" ht="13.8" hidden="false" customHeight="false" outlineLevel="0" collapsed="false">
      <c r="A247" s="1" t="n">
        <v>37991</v>
      </c>
      <c r="B247" s="0" t="n">
        <v>100</v>
      </c>
    </row>
    <row r="248" customFormat="false" ht="13.8" hidden="false" customHeight="false" outlineLevel="0" collapsed="false">
      <c r="A248" s="1" t="n">
        <v>37992</v>
      </c>
      <c r="B248" s="0" t="n">
        <v>100</v>
      </c>
    </row>
    <row r="249" customFormat="false" ht="13.8" hidden="false" customHeight="false" outlineLevel="0" collapsed="false">
      <c r="A249" s="1" t="n">
        <v>37993</v>
      </c>
      <c r="B249" s="0" t="n">
        <v>100</v>
      </c>
    </row>
    <row r="250" customFormat="false" ht="13.8" hidden="false" customHeight="false" outlineLevel="0" collapsed="false">
      <c r="A250" s="1" t="n">
        <v>37994</v>
      </c>
      <c r="B250" s="0" t="n">
        <v>100</v>
      </c>
    </row>
    <row r="251" customFormat="false" ht="13.8" hidden="false" customHeight="false" outlineLevel="0" collapsed="false">
      <c r="A251" s="1" t="n">
        <v>37995</v>
      </c>
      <c r="B251" s="0" t="n">
        <v>100</v>
      </c>
    </row>
    <row r="252" customFormat="false" ht="13.8" hidden="false" customHeight="false" outlineLevel="0" collapsed="false">
      <c r="A252" s="1" t="n">
        <v>37998</v>
      </c>
      <c r="B252" s="0" t="n">
        <v>100</v>
      </c>
    </row>
    <row r="253" customFormat="false" ht="13.8" hidden="false" customHeight="false" outlineLevel="0" collapsed="false">
      <c r="A253" s="1" t="n">
        <v>37999</v>
      </c>
      <c r="B253" s="0" t="n">
        <v>100</v>
      </c>
    </row>
    <row r="254" customFormat="false" ht="13.8" hidden="false" customHeight="false" outlineLevel="0" collapsed="false">
      <c r="A254" s="1" t="n">
        <v>38000</v>
      </c>
      <c r="B254" s="0" t="n">
        <v>100</v>
      </c>
    </row>
    <row r="255" customFormat="false" ht="13.8" hidden="false" customHeight="false" outlineLevel="0" collapsed="false">
      <c r="A255" s="1" t="n">
        <v>38001</v>
      </c>
      <c r="B255" s="0" t="n">
        <v>100</v>
      </c>
    </row>
    <row r="256" customFormat="false" ht="13.8" hidden="false" customHeight="false" outlineLevel="0" collapsed="false">
      <c r="A256" s="1" t="n">
        <v>38002</v>
      </c>
      <c r="B256" s="0" t="n">
        <v>100</v>
      </c>
    </row>
    <row r="257" customFormat="false" ht="13.8" hidden="false" customHeight="false" outlineLevel="0" collapsed="false">
      <c r="A257" s="1" t="n">
        <v>38005</v>
      </c>
      <c r="B257" s="0" t="n">
        <v>100</v>
      </c>
    </row>
    <row r="258" customFormat="false" ht="13.8" hidden="false" customHeight="false" outlineLevel="0" collapsed="false">
      <c r="A258" s="1" t="n">
        <v>38006</v>
      </c>
      <c r="B258" s="0" t="n">
        <v>100</v>
      </c>
    </row>
    <row r="259" customFormat="false" ht="13.8" hidden="false" customHeight="false" outlineLevel="0" collapsed="false">
      <c r="A259" s="1" t="n">
        <v>38007</v>
      </c>
      <c r="B259" s="0" t="n">
        <v>100</v>
      </c>
    </row>
    <row r="260" customFormat="false" ht="13.8" hidden="false" customHeight="false" outlineLevel="0" collapsed="false">
      <c r="A260" s="1" t="n">
        <v>38008</v>
      </c>
      <c r="B260" s="0" t="n">
        <v>100</v>
      </c>
    </row>
    <row r="261" customFormat="false" ht="13.8" hidden="false" customHeight="false" outlineLevel="0" collapsed="false">
      <c r="A261" s="1" t="n">
        <v>38009</v>
      </c>
      <c r="B261" s="0" t="n">
        <v>100</v>
      </c>
    </row>
    <row r="262" customFormat="false" ht="13.8" hidden="false" customHeight="false" outlineLevel="0" collapsed="false">
      <c r="A262" s="1" t="n">
        <v>38012</v>
      </c>
      <c r="B262" s="0" t="n">
        <v>100</v>
      </c>
    </row>
    <row r="263" customFormat="false" ht="13.8" hidden="false" customHeight="false" outlineLevel="0" collapsed="false">
      <c r="A263" s="1" t="n">
        <v>38013</v>
      </c>
      <c r="B263" s="0" t="n">
        <v>100</v>
      </c>
    </row>
    <row r="264" customFormat="false" ht="13.8" hidden="false" customHeight="false" outlineLevel="0" collapsed="false">
      <c r="A264" s="1" t="n">
        <v>38014</v>
      </c>
      <c r="B264" s="0" t="n">
        <v>100</v>
      </c>
    </row>
    <row r="265" customFormat="false" ht="13.8" hidden="false" customHeight="false" outlineLevel="0" collapsed="false">
      <c r="A265" s="1" t="n">
        <v>38015</v>
      </c>
      <c r="B265" s="0" t="n">
        <v>100</v>
      </c>
    </row>
    <row r="266" customFormat="false" ht="13.8" hidden="false" customHeight="false" outlineLevel="0" collapsed="false">
      <c r="A266" s="1" t="n">
        <v>38016</v>
      </c>
      <c r="B266" s="0" t="n">
        <v>100</v>
      </c>
    </row>
    <row r="267" customFormat="false" ht="13.8" hidden="false" customHeight="false" outlineLevel="0" collapsed="false">
      <c r="A267" s="1" t="n">
        <v>38019</v>
      </c>
      <c r="B267" s="0" t="n">
        <v>100</v>
      </c>
    </row>
    <row r="268" customFormat="false" ht="13.8" hidden="false" customHeight="false" outlineLevel="0" collapsed="false">
      <c r="A268" s="1" t="n">
        <v>38020</v>
      </c>
      <c r="B268" s="0" t="n">
        <v>100</v>
      </c>
    </row>
    <row r="269" customFormat="false" ht="13.8" hidden="false" customHeight="false" outlineLevel="0" collapsed="false">
      <c r="A269" s="1" t="n">
        <v>38021</v>
      </c>
      <c r="B269" s="0" t="n">
        <v>100</v>
      </c>
    </row>
    <row r="270" customFormat="false" ht="13.8" hidden="false" customHeight="false" outlineLevel="0" collapsed="false">
      <c r="A270" s="1" t="n">
        <v>38022</v>
      </c>
      <c r="B270" s="0" t="n">
        <v>100</v>
      </c>
    </row>
    <row r="271" customFormat="false" ht="13.8" hidden="false" customHeight="false" outlineLevel="0" collapsed="false">
      <c r="A271" s="1" t="n">
        <v>38023</v>
      </c>
      <c r="B271" s="0" t="n">
        <v>100</v>
      </c>
    </row>
    <row r="272" customFormat="false" ht="13.8" hidden="false" customHeight="false" outlineLevel="0" collapsed="false">
      <c r="A272" s="1" t="n">
        <v>38026</v>
      </c>
      <c r="B272" s="0" t="n">
        <v>100</v>
      </c>
    </row>
    <row r="273" customFormat="false" ht="13.8" hidden="false" customHeight="false" outlineLevel="0" collapsed="false">
      <c r="A273" s="1" t="n">
        <v>38027</v>
      </c>
      <c r="B273" s="0" t="n">
        <v>100</v>
      </c>
    </row>
    <row r="274" customFormat="false" ht="13.8" hidden="false" customHeight="false" outlineLevel="0" collapsed="false">
      <c r="A274" s="1" t="n">
        <v>38028</v>
      </c>
      <c r="B274" s="0" t="n">
        <v>100</v>
      </c>
    </row>
    <row r="275" customFormat="false" ht="13.8" hidden="false" customHeight="false" outlineLevel="0" collapsed="false">
      <c r="A275" s="1" t="n">
        <v>38029</v>
      </c>
      <c r="B275" s="0" t="n">
        <v>100</v>
      </c>
    </row>
    <row r="276" customFormat="false" ht="13.8" hidden="false" customHeight="false" outlineLevel="0" collapsed="false">
      <c r="A276" s="1" t="n">
        <v>38030</v>
      </c>
      <c r="B276" s="0" t="n">
        <v>100</v>
      </c>
    </row>
    <row r="277" customFormat="false" ht="13.8" hidden="false" customHeight="false" outlineLevel="0" collapsed="false">
      <c r="A277" s="1" t="n">
        <v>38033</v>
      </c>
      <c r="B277" s="0" t="n">
        <v>100</v>
      </c>
    </row>
    <row r="278" customFormat="false" ht="13.8" hidden="false" customHeight="false" outlineLevel="0" collapsed="false">
      <c r="A278" s="1" t="n">
        <v>38034</v>
      </c>
      <c r="B278" s="0" t="n">
        <v>100</v>
      </c>
    </row>
    <row r="279" customFormat="false" ht="13.8" hidden="false" customHeight="false" outlineLevel="0" collapsed="false">
      <c r="A279" s="1" t="n">
        <v>38035</v>
      </c>
      <c r="B279" s="0" t="n">
        <v>100</v>
      </c>
    </row>
    <row r="280" customFormat="false" ht="13.8" hidden="false" customHeight="false" outlineLevel="0" collapsed="false">
      <c r="A280" s="1" t="n">
        <v>38036</v>
      </c>
      <c r="B280" s="0" t="n">
        <v>100</v>
      </c>
    </row>
    <row r="281" customFormat="false" ht="13.8" hidden="false" customHeight="false" outlineLevel="0" collapsed="false">
      <c r="A281" s="1" t="n">
        <v>38037</v>
      </c>
      <c r="B281" s="0" t="n">
        <v>100</v>
      </c>
    </row>
    <row r="282" customFormat="false" ht="13.8" hidden="false" customHeight="false" outlineLevel="0" collapsed="false">
      <c r="A282" s="1" t="n">
        <v>38040</v>
      </c>
      <c r="B282" s="0" t="n">
        <v>100</v>
      </c>
    </row>
    <row r="283" customFormat="false" ht="13.8" hidden="false" customHeight="false" outlineLevel="0" collapsed="false">
      <c r="A283" s="1" t="n">
        <v>38041</v>
      </c>
      <c r="B283" s="0" t="n">
        <v>100</v>
      </c>
    </row>
    <row r="284" customFormat="false" ht="13.8" hidden="false" customHeight="false" outlineLevel="0" collapsed="false">
      <c r="A284" s="1" t="n">
        <v>38042</v>
      </c>
      <c r="B284" s="0" t="n">
        <v>100</v>
      </c>
    </row>
    <row r="285" customFormat="false" ht="13.8" hidden="false" customHeight="false" outlineLevel="0" collapsed="false">
      <c r="A285" s="1" t="n">
        <v>38043</v>
      </c>
      <c r="B285" s="0" t="n">
        <v>100</v>
      </c>
    </row>
    <row r="286" customFormat="false" ht="13.8" hidden="false" customHeight="false" outlineLevel="0" collapsed="false">
      <c r="A286" s="1" t="n">
        <v>38044</v>
      </c>
      <c r="B286" s="0" t="n">
        <v>100</v>
      </c>
    </row>
    <row r="287" customFormat="false" ht="13.8" hidden="false" customHeight="false" outlineLevel="0" collapsed="false">
      <c r="A287" s="1" t="n">
        <v>38047</v>
      </c>
      <c r="B287" s="0" t="n">
        <v>100</v>
      </c>
    </row>
    <row r="288" customFormat="false" ht="13.8" hidden="false" customHeight="false" outlineLevel="0" collapsed="false">
      <c r="A288" s="1" t="n">
        <v>38048</v>
      </c>
      <c r="B288" s="0" t="n">
        <v>100</v>
      </c>
    </row>
    <row r="289" customFormat="false" ht="13.8" hidden="false" customHeight="false" outlineLevel="0" collapsed="false">
      <c r="A289" s="1" t="n">
        <v>38049</v>
      </c>
      <c r="B289" s="0" t="n">
        <v>100</v>
      </c>
    </row>
    <row r="290" customFormat="false" ht="13.8" hidden="false" customHeight="false" outlineLevel="0" collapsed="false">
      <c r="A290" s="1" t="n">
        <v>38050</v>
      </c>
      <c r="B290" s="0" t="n">
        <v>100</v>
      </c>
    </row>
    <row r="291" customFormat="false" ht="13.8" hidden="false" customHeight="false" outlineLevel="0" collapsed="false">
      <c r="A291" s="1" t="n">
        <v>38051</v>
      </c>
      <c r="B291" s="0" t="n">
        <v>100</v>
      </c>
    </row>
    <row r="292" customFormat="false" ht="13.8" hidden="false" customHeight="false" outlineLevel="0" collapsed="false">
      <c r="A292" s="1" t="n">
        <v>38054</v>
      </c>
      <c r="B292" s="0" t="n">
        <v>100</v>
      </c>
    </row>
    <row r="293" customFormat="false" ht="13.8" hidden="false" customHeight="false" outlineLevel="0" collapsed="false">
      <c r="A293" s="1" t="n">
        <v>38055</v>
      </c>
      <c r="B293" s="0" t="n">
        <v>100</v>
      </c>
    </row>
    <row r="294" customFormat="false" ht="13.8" hidden="false" customHeight="false" outlineLevel="0" collapsed="false">
      <c r="A294" s="1" t="n">
        <v>38056</v>
      </c>
      <c r="B294" s="0" t="n">
        <v>100</v>
      </c>
    </row>
    <row r="295" customFormat="false" ht="13.8" hidden="false" customHeight="false" outlineLevel="0" collapsed="false">
      <c r="A295" s="1" t="n">
        <v>38057</v>
      </c>
      <c r="B295" s="0" t="n">
        <v>100</v>
      </c>
    </row>
    <row r="296" customFormat="false" ht="13.8" hidden="false" customHeight="false" outlineLevel="0" collapsed="false">
      <c r="A296" s="1" t="n">
        <v>38058</v>
      </c>
      <c r="B296" s="0" t="n">
        <v>100</v>
      </c>
    </row>
    <row r="297" customFormat="false" ht="13.8" hidden="false" customHeight="false" outlineLevel="0" collapsed="false">
      <c r="A297" s="1" t="n">
        <v>38061</v>
      </c>
      <c r="B297" s="0" t="n">
        <v>100</v>
      </c>
    </row>
    <row r="298" customFormat="false" ht="13.8" hidden="false" customHeight="false" outlineLevel="0" collapsed="false">
      <c r="A298" s="1" t="n">
        <v>38062</v>
      </c>
      <c r="B298" s="0" t="n">
        <v>100</v>
      </c>
    </row>
    <row r="299" customFormat="false" ht="13.8" hidden="false" customHeight="false" outlineLevel="0" collapsed="false">
      <c r="A299" s="1" t="n">
        <v>38063</v>
      </c>
      <c r="B299" s="0" t="n">
        <v>100</v>
      </c>
    </row>
    <row r="300" customFormat="false" ht="13.8" hidden="false" customHeight="false" outlineLevel="0" collapsed="false">
      <c r="A300" s="1" t="n">
        <v>38064</v>
      </c>
      <c r="B300" s="0" t="n">
        <v>100</v>
      </c>
    </row>
    <row r="301" customFormat="false" ht="13.8" hidden="false" customHeight="false" outlineLevel="0" collapsed="false">
      <c r="A301" s="1" t="n">
        <v>38065</v>
      </c>
      <c r="B301" s="0" t="n">
        <v>100</v>
      </c>
    </row>
    <row r="302" customFormat="false" ht="13.8" hidden="false" customHeight="false" outlineLevel="0" collapsed="false">
      <c r="A302" s="1" t="n">
        <v>38068</v>
      </c>
      <c r="B302" s="0" t="n">
        <v>100</v>
      </c>
    </row>
    <row r="303" customFormat="false" ht="13.8" hidden="false" customHeight="false" outlineLevel="0" collapsed="false">
      <c r="A303" s="1" t="n">
        <v>38069</v>
      </c>
      <c r="B303" s="0" t="n">
        <v>100</v>
      </c>
    </row>
    <row r="304" customFormat="false" ht="13.8" hidden="false" customHeight="false" outlineLevel="0" collapsed="false">
      <c r="A304" s="1" t="n">
        <v>38070</v>
      </c>
      <c r="B304" s="0" t="n">
        <v>100</v>
      </c>
    </row>
    <row r="305" customFormat="false" ht="13.8" hidden="false" customHeight="false" outlineLevel="0" collapsed="false">
      <c r="A305" s="1" t="n">
        <v>38071</v>
      </c>
      <c r="B305" s="0" t="n">
        <v>100</v>
      </c>
    </row>
    <row r="306" customFormat="false" ht="13.8" hidden="false" customHeight="false" outlineLevel="0" collapsed="false">
      <c r="A306" s="1" t="n">
        <v>38072</v>
      </c>
      <c r="B306" s="0" t="n">
        <v>100</v>
      </c>
    </row>
    <row r="307" customFormat="false" ht="13.8" hidden="false" customHeight="false" outlineLevel="0" collapsed="false">
      <c r="A307" s="1" t="n">
        <v>38075</v>
      </c>
      <c r="B307" s="0" t="n">
        <v>100</v>
      </c>
    </row>
    <row r="308" customFormat="false" ht="13.8" hidden="false" customHeight="false" outlineLevel="0" collapsed="false">
      <c r="A308" s="1" t="n">
        <v>38076</v>
      </c>
      <c r="B308" s="0" t="n">
        <v>100</v>
      </c>
    </row>
    <row r="309" customFormat="false" ht="13.8" hidden="false" customHeight="false" outlineLevel="0" collapsed="false">
      <c r="A309" s="1" t="n">
        <v>38077</v>
      </c>
      <c r="B309" s="0" t="n">
        <v>100</v>
      </c>
    </row>
    <row r="310" customFormat="false" ht="13.8" hidden="false" customHeight="false" outlineLevel="0" collapsed="false">
      <c r="A310" s="1" t="n">
        <v>38078</v>
      </c>
      <c r="B310" s="0" t="n">
        <v>100</v>
      </c>
    </row>
    <row r="311" customFormat="false" ht="13.8" hidden="false" customHeight="false" outlineLevel="0" collapsed="false">
      <c r="A311" s="1" t="n">
        <v>38079</v>
      </c>
      <c r="B311" s="0" t="n">
        <v>100</v>
      </c>
    </row>
    <row r="312" customFormat="false" ht="13.8" hidden="false" customHeight="false" outlineLevel="0" collapsed="false">
      <c r="A312" s="1" t="n">
        <v>38082</v>
      </c>
      <c r="B312" s="0" t="n">
        <v>100</v>
      </c>
    </row>
    <row r="313" customFormat="false" ht="13.8" hidden="false" customHeight="false" outlineLevel="0" collapsed="false">
      <c r="A313" s="1" t="n">
        <v>38083</v>
      </c>
      <c r="B313" s="0" t="n">
        <v>100</v>
      </c>
    </row>
    <row r="314" customFormat="false" ht="13.8" hidden="false" customHeight="false" outlineLevel="0" collapsed="false">
      <c r="A314" s="1" t="n">
        <v>38084</v>
      </c>
      <c r="B314" s="0" t="n">
        <v>100</v>
      </c>
    </row>
    <row r="315" customFormat="false" ht="13.8" hidden="false" customHeight="false" outlineLevel="0" collapsed="false">
      <c r="A315" s="1" t="n">
        <v>38085</v>
      </c>
      <c r="B315" s="0" t="n">
        <v>100</v>
      </c>
    </row>
    <row r="316" customFormat="false" ht="13.8" hidden="false" customHeight="false" outlineLevel="0" collapsed="false">
      <c r="A316" s="1" t="n">
        <v>38086</v>
      </c>
      <c r="B316" s="0" t="n">
        <v>100</v>
      </c>
    </row>
    <row r="317" customFormat="false" ht="13.8" hidden="false" customHeight="false" outlineLevel="0" collapsed="false">
      <c r="A317" s="1" t="n">
        <v>38089</v>
      </c>
      <c r="B317" s="0" t="n">
        <v>100</v>
      </c>
    </row>
    <row r="318" customFormat="false" ht="13.8" hidden="false" customHeight="false" outlineLevel="0" collapsed="false">
      <c r="A318" s="1" t="n">
        <v>38090</v>
      </c>
      <c r="B318" s="0" t="n">
        <v>100</v>
      </c>
    </row>
    <row r="319" customFormat="false" ht="13.8" hidden="false" customHeight="false" outlineLevel="0" collapsed="false">
      <c r="A319" s="1" t="n">
        <v>38091</v>
      </c>
      <c r="B319" s="0" t="n">
        <v>100</v>
      </c>
    </row>
    <row r="320" customFormat="false" ht="13.8" hidden="false" customHeight="false" outlineLevel="0" collapsed="false">
      <c r="A320" s="1" t="n">
        <v>38092</v>
      </c>
      <c r="B320" s="0" t="n">
        <v>100</v>
      </c>
    </row>
    <row r="321" customFormat="false" ht="13.8" hidden="false" customHeight="false" outlineLevel="0" collapsed="false">
      <c r="A321" s="1" t="n">
        <v>38093</v>
      </c>
      <c r="B321" s="0" t="n">
        <v>100</v>
      </c>
    </row>
    <row r="322" customFormat="false" ht="13.8" hidden="false" customHeight="false" outlineLevel="0" collapsed="false">
      <c r="A322" s="1" t="n">
        <v>38096</v>
      </c>
      <c r="B322" s="0" t="n">
        <v>100</v>
      </c>
    </row>
    <row r="323" customFormat="false" ht="13.8" hidden="false" customHeight="false" outlineLevel="0" collapsed="false">
      <c r="A323" s="1" t="n">
        <v>38097</v>
      </c>
      <c r="B323" s="0" t="n">
        <v>100</v>
      </c>
    </row>
    <row r="324" customFormat="false" ht="13.8" hidden="false" customHeight="false" outlineLevel="0" collapsed="false">
      <c r="A324" s="1" t="n">
        <v>38098</v>
      </c>
      <c r="B324" s="0" t="n">
        <v>100</v>
      </c>
    </row>
    <row r="325" customFormat="false" ht="13.8" hidden="false" customHeight="false" outlineLevel="0" collapsed="false">
      <c r="A325" s="1" t="n">
        <v>38099</v>
      </c>
      <c r="B325" s="0" t="n">
        <v>100</v>
      </c>
    </row>
    <row r="326" customFormat="false" ht="13.8" hidden="false" customHeight="false" outlineLevel="0" collapsed="false">
      <c r="A326" s="1" t="n">
        <v>38100</v>
      </c>
      <c r="B326" s="0" t="n">
        <v>100</v>
      </c>
    </row>
    <row r="327" customFormat="false" ht="13.8" hidden="false" customHeight="false" outlineLevel="0" collapsed="false">
      <c r="A327" s="1" t="n">
        <v>38103</v>
      </c>
      <c r="B327" s="0" t="n">
        <v>100</v>
      </c>
    </row>
    <row r="328" customFormat="false" ht="13.8" hidden="false" customHeight="false" outlineLevel="0" collapsed="false">
      <c r="A328" s="1" t="n">
        <v>38104</v>
      </c>
      <c r="B328" s="0" t="n">
        <v>100</v>
      </c>
    </row>
    <row r="329" customFormat="false" ht="13.8" hidden="false" customHeight="false" outlineLevel="0" collapsed="false">
      <c r="A329" s="1" t="n">
        <v>38105</v>
      </c>
      <c r="B329" s="0" t="n">
        <v>100</v>
      </c>
    </row>
    <row r="330" customFormat="false" ht="13.8" hidden="false" customHeight="false" outlineLevel="0" collapsed="false">
      <c r="A330" s="1" t="n">
        <v>38106</v>
      </c>
      <c r="B330" s="0" t="n">
        <v>100</v>
      </c>
    </row>
    <row r="331" customFormat="false" ht="13.8" hidden="false" customHeight="false" outlineLevel="0" collapsed="false">
      <c r="A331" s="1" t="n">
        <v>38107</v>
      </c>
      <c r="B331" s="0" t="n">
        <v>100</v>
      </c>
    </row>
    <row r="332" customFormat="false" ht="13.8" hidden="false" customHeight="false" outlineLevel="0" collapsed="false">
      <c r="A332" s="1" t="n">
        <v>38110</v>
      </c>
      <c r="B332" s="0" t="n">
        <v>100</v>
      </c>
    </row>
    <row r="333" customFormat="false" ht="13.8" hidden="false" customHeight="false" outlineLevel="0" collapsed="false">
      <c r="A333" s="1" t="n">
        <v>38111</v>
      </c>
      <c r="B333" s="0" t="n">
        <v>100</v>
      </c>
    </row>
    <row r="334" customFormat="false" ht="13.8" hidden="false" customHeight="false" outlineLevel="0" collapsed="false">
      <c r="A334" s="1" t="n">
        <v>38112</v>
      </c>
      <c r="B334" s="0" t="n">
        <v>100</v>
      </c>
    </row>
    <row r="335" customFormat="false" ht="13.8" hidden="false" customHeight="false" outlineLevel="0" collapsed="false">
      <c r="A335" s="1" t="n">
        <v>38113</v>
      </c>
      <c r="B335" s="0" t="n">
        <v>100</v>
      </c>
    </row>
    <row r="336" customFormat="false" ht="13.8" hidden="false" customHeight="false" outlineLevel="0" collapsed="false">
      <c r="A336" s="1" t="n">
        <v>38114</v>
      </c>
      <c r="B336" s="0" t="n">
        <v>100</v>
      </c>
    </row>
    <row r="337" customFormat="false" ht="13.8" hidden="false" customHeight="false" outlineLevel="0" collapsed="false">
      <c r="A337" s="1" t="n">
        <v>38117</v>
      </c>
      <c r="B337" s="0" t="n">
        <v>100</v>
      </c>
    </row>
    <row r="338" customFormat="false" ht="13.8" hidden="false" customHeight="false" outlineLevel="0" collapsed="false">
      <c r="A338" s="1" t="n">
        <v>38118</v>
      </c>
      <c r="B338" s="0" t="n">
        <v>100</v>
      </c>
    </row>
    <row r="339" customFormat="false" ht="13.8" hidden="false" customHeight="false" outlineLevel="0" collapsed="false">
      <c r="A339" s="1" t="n">
        <v>38119</v>
      </c>
      <c r="B339" s="0" t="n">
        <v>100</v>
      </c>
    </row>
    <row r="340" customFormat="false" ht="13.8" hidden="false" customHeight="false" outlineLevel="0" collapsed="false">
      <c r="A340" s="1" t="n">
        <v>38120</v>
      </c>
      <c r="B340" s="0" t="n">
        <v>100</v>
      </c>
    </row>
    <row r="341" customFormat="false" ht="13.8" hidden="false" customHeight="false" outlineLevel="0" collapsed="false">
      <c r="A341" s="1" t="n">
        <v>38121</v>
      </c>
      <c r="B341" s="0" t="n">
        <v>100</v>
      </c>
    </row>
    <row r="342" customFormat="false" ht="13.8" hidden="false" customHeight="false" outlineLevel="0" collapsed="false">
      <c r="A342" s="1" t="n">
        <v>38124</v>
      </c>
      <c r="B342" s="0" t="n">
        <v>100</v>
      </c>
    </row>
    <row r="343" customFormat="false" ht="13.8" hidden="false" customHeight="false" outlineLevel="0" collapsed="false">
      <c r="A343" s="1" t="n">
        <v>38125</v>
      </c>
      <c r="B343" s="0" t="n">
        <v>100</v>
      </c>
    </row>
    <row r="344" customFormat="false" ht="13.8" hidden="false" customHeight="false" outlineLevel="0" collapsed="false">
      <c r="A344" s="1" t="n">
        <v>38126</v>
      </c>
      <c r="B344" s="0" t="n">
        <v>100</v>
      </c>
    </row>
    <row r="345" customFormat="false" ht="13.8" hidden="false" customHeight="false" outlineLevel="0" collapsed="false">
      <c r="A345" s="1" t="n">
        <v>38127</v>
      </c>
      <c r="B345" s="0" t="n">
        <v>100</v>
      </c>
    </row>
    <row r="346" customFormat="false" ht="13.8" hidden="false" customHeight="false" outlineLevel="0" collapsed="false">
      <c r="A346" s="1" t="n">
        <v>38128</v>
      </c>
      <c r="B346" s="0" t="n">
        <v>100</v>
      </c>
    </row>
    <row r="347" customFormat="false" ht="13.8" hidden="false" customHeight="false" outlineLevel="0" collapsed="false">
      <c r="A347" s="1" t="n">
        <v>38131</v>
      </c>
      <c r="B347" s="0" t="n">
        <v>100</v>
      </c>
    </row>
    <row r="348" customFormat="false" ht="13.8" hidden="false" customHeight="false" outlineLevel="0" collapsed="false">
      <c r="A348" s="1" t="n">
        <v>38132</v>
      </c>
      <c r="B348" s="0" t="n">
        <v>100</v>
      </c>
    </row>
    <row r="349" customFormat="false" ht="13.8" hidden="false" customHeight="false" outlineLevel="0" collapsed="false">
      <c r="A349" s="1" t="n">
        <v>38133</v>
      </c>
      <c r="B349" s="0" t="n">
        <v>100</v>
      </c>
    </row>
    <row r="350" customFormat="false" ht="13.8" hidden="false" customHeight="false" outlineLevel="0" collapsed="false">
      <c r="A350" s="1" t="n">
        <v>38134</v>
      </c>
      <c r="B350" s="0" t="n">
        <v>100</v>
      </c>
    </row>
    <row r="351" customFormat="false" ht="13.8" hidden="false" customHeight="false" outlineLevel="0" collapsed="false">
      <c r="A351" s="1" t="n">
        <v>38135</v>
      </c>
      <c r="B351" s="0" t="n">
        <v>100</v>
      </c>
    </row>
    <row r="352" customFormat="false" ht="13.8" hidden="false" customHeight="false" outlineLevel="0" collapsed="false">
      <c r="A352" s="1" t="n">
        <v>38138</v>
      </c>
      <c r="B352" s="0" t="n">
        <v>100</v>
      </c>
    </row>
    <row r="353" customFormat="false" ht="13.8" hidden="false" customHeight="false" outlineLevel="0" collapsed="false">
      <c r="A353" s="1" t="n">
        <v>38139</v>
      </c>
      <c r="B353" s="0" t="n">
        <v>100</v>
      </c>
    </row>
    <row r="354" customFormat="false" ht="13.8" hidden="false" customHeight="false" outlineLevel="0" collapsed="false">
      <c r="A354" s="1" t="n">
        <v>38140</v>
      </c>
      <c r="B354" s="0" t="n">
        <v>100</v>
      </c>
    </row>
    <row r="355" customFormat="false" ht="13.8" hidden="false" customHeight="false" outlineLevel="0" collapsed="false">
      <c r="A355" s="1" t="n">
        <v>38141</v>
      </c>
      <c r="B355" s="0" t="n">
        <v>100</v>
      </c>
    </row>
    <row r="356" customFormat="false" ht="13.8" hidden="false" customHeight="false" outlineLevel="0" collapsed="false">
      <c r="A356" s="1" t="n">
        <v>38142</v>
      </c>
      <c r="B356" s="0" t="n">
        <v>100</v>
      </c>
    </row>
    <row r="357" customFormat="false" ht="13.8" hidden="false" customHeight="false" outlineLevel="0" collapsed="false">
      <c r="A357" s="1" t="n">
        <v>38145</v>
      </c>
      <c r="B357" s="0" t="n">
        <v>100</v>
      </c>
    </row>
    <row r="358" customFormat="false" ht="13.8" hidden="false" customHeight="false" outlineLevel="0" collapsed="false">
      <c r="A358" s="1" t="n">
        <v>38146</v>
      </c>
      <c r="B358" s="0" t="n">
        <v>100</v>
      </c>
    </row>
    <row r="359" customFormat="false" ht="13.8" hidden="false" customHeight="false" outlineLevel="0" collapsed="false">
      <c r="A359" s="1" t="n">
        <v>38147</v>
      </c>
      <c r="B359" s="0" t="n">
        <v>100</v>
      </c>
    </row>
    <row r="360" customFormat="false" ht="13.8" hidden="false" customHeight="false" outlineLevel="0" collapsed="false">
      <c r="A360" s="1" t="n">
        <v>38148</v>
      </c>
      <c r="B360" s="0" t="n">
        <v>100</v>
      </c>
    </row>
    <row r="361" customFormat="false" ht="13.8" hidden="false" customHeight="false" outlineLevel="0" collapsed="false">
      <c r="A361" s="1" t="n">
        <v>38149</v>
      </c>
      <c r="B361" s="0" t="n">
        <v>100</v>
      </c>
    </row>
    <row r="362" customFormat="false" ht="13.8" hidden="false" customHeight="false" outlineLevel="0" collapsed="false">
      <c r="A362" s="1" t="n">
        <v>38152</v>
      </c>
      <c r="B362" s="0" t="n">
        <v>100</v>
      </c>
    </row>
    <row r="363" customFormat="false" ht="13.8" hidden="false" customHeight="false" outlineLevel="0" collapsed="false">
      <c r="A363" s="1" t="n">
        <v>38153</v>
      </c>
      <c r="B363" s="0" t="n">
        <v>100</v>
      </c>
    </row>
    <row r="364" customFormat="false" ht="13.8" hidden="false" customHeight="false" outlineLevel="0" collapsed="false">
      <c r="A364" s="1" t="n">
        <v>38154</v>
      </c>
      <c r="B364" s="0" t="n">
        <v>100</v>
      </c>
    </row>
    <row r="365" customFormat="false" ht="13.8" hidden="false" customHeight="false" outlineLevel="0" collapsed="false">
      <c r="A365" s="1" t="n">
        <v>38155</v>
      </c>
      <c r="B365" s="0" t="n">
        <v>100</v>
      </c>
    </row>
    <row r="366" customFormat="false" ht="13.8" hidden="false" customHeight="false" outlineLevel="0" collapsed="false">
      <c r="A366" s="1" t="n">
        <v>38156</v>
      </c>
      <c r="B366" s="0" t="n">
        <v>100</v>
      </c>
    </row>
    <row r="367" customFormat="false" ht="13.8" hidden="false" customHeight="false" outlineLevel="0" collapsed="false">
      <c r="A367" s="1" t="n">
        <v>38159</v>
      </c>
      <c r="B367" s="0" t="n">
        <v>100</v>
      </c>
    </row>
    <row r="368" customFormat="false" ht="13.8" hidden="false" customHeight="false" outlineLevel="0" collapsed="false">
      <c r="A368" s="1" t="n">
        <v>38160</v>
      </c>
      <c r="B368" s="0" t="n">
        <v>100</v>
      </c>
    </row>
    <row r="369" customFormat="false" ht="13.8" hidden="false" customHeight="false" outlineLevel="0" collapsed="false">
      <c r="A369" s="1" t="n">
        <v>38161</v>
      </c>
      <c r="B369" s="0" t="n">
        <v>100</v>
      </c>
    </row>
    <row r="370" customFormat="false" ht="13.8" hidden="false" customHeight="false" outlineLevel="0" collapsed="false">
      <c r="A370" s="1" t="n">
        <v>38162</v>
      </c>
      <c r="B370" s="0" t="n">
        <v>100</v>
      </c>
    </row>
    <row r="371" customFormat="false" ht="13.8" hidden="false" customHeight="false" outlineLevel="0" collapsed="false">
      <c r="A371" s="1" t="n">
        <v>38163</v>
      </c>
      <c r="B371" s="0" t="n">
        <v>100</v>
      </c>
    </row>
    <row r="372" customFormat="false" ht="13.8" hidden="false" customHeight="false" outlineLevel="0" collapsed="false">
      <c r="A372" s="1" t="n">
        <v>38166</v>
      </c>
      <c r="B372" s="0" t="n">
        <v>100</v>
      </c>
    </row>
    <row r="373" customFormat="false" ht="13.8" hidden="false" customHeight="false" outlineLevel="0" collapsed="false">
      <c r="A373" s="1" t="n">
        <v>38167</v>
      </c>
      <c r="B373" s="0" t="n">
        <v>100</v>
      </c>
    </row>
    <row r="374" customFormat="false" ht="13.8" hidden="false" customHeight="false" outlineLevel="0" collapsed="false">
      <c r="A374" s="1" t="n">
        <v>38168</v>
      </c>
      <c r="B374" s="0" t="n">
        <v>100</v>
      </c>
    </row>
    <row r="375" customFormat="false" ht="13.8" hidden="false" customHeight="false" outlineLevel="0" collapsed="false">
      <c r="A375" s="1" t="n">
        <v>38169</v>
      </c>
      <c r="B375" s="0" t="n">
        <v>100</v>
      </c>
    </row>
    <row r="376" customFormat="false" ht="13.8" hidden="false" customHeight="false" outlineLevel="0" collapsed="false">
      <c r="A376" s="1" t="n">
        <v>38170</v>
      </c>
      <c r="B376" s="0" t="n">
        <v>100</v>
      </c>
    </row>
    <row r="377" customFormat="false" ht="13.8" hidden="false" customHeight="false" outlineLevel="0" collapsed="false">
      <c r="A377" s="1" t="n">
        <v>38173</v>
      </c>
      <c r="B377" s="0" t="n">
        <v>100</v>
      </c>
    </row>
    <row r="378" customFormat="false" ht="13.8" hidden="false" customHeight="false" outlineLevel="0" collapsed="false">
      <c r="A378" s="1" t="n">
        <v>38174</v>
      </c>
      <c r="B378" s="0" t="n">
        <v>100</v>
      </c>
    </row>
    <row r="379" customFormat="false" ht="13.8" hidden="false" customHeight="false" outlineLevel="0" collapsed="false">
      <c r="A379" s="1" t="n">
        <v>38175</v>
      </c>
      <c r="B379" s="0" t="n">
        <v>100</v>
      </c>
    </row>
    <row r="380" customFormat="false" ht="13.8" hidden="false" customHeight="false" outlineLevel="0" collapsed="false">
      <c r="A380" s="1" t="n">
        <v>38176</v>
      </c>
      <c r="B380" s="0" t="n">
        <v>100</v>
      </c>
    </row>
    <row r="381" customFormat="false" ht="13.8" hidden="false" customHeight="false" outlineLevel="0" collapsed="false">
      <c r="A381" s="1" t="n">
        <v>38177</v>
      </c>
      <c r="B381" s="0" t="n">
        <v>100</v>
      </c>
    </row>
    <row r="382" customFormat="false" ht="13.8" hidden="false" customHeight="false" outlineLevel="0" collapsed="false">
      <c r="A382" s="1" t="n">
        <v>38180</v>
      </c>
      <c r="B382" s="0" t="n">
        <v>100</v>
      </c>
    </row>
    <row r="383" customFormat="false" ht="13.8" hidden="false" customHeight="false" outlineLevel="0" collapsed="false">
      <c r="A383" s="1" t="n">
        <v>38181</v>
      </c>
      <c r="B383" s="0" t="n">
        <v>100</v>
      </c>
    </row>
    <row r="384" customFormat="false" ht="13.8" hidden="false" customHeight="false" outlineLevel="0" collapsed="false">
      <c r="A384" s="1" t="n">
        <v>38182</v>
      </c>
      <c r="B384" s="0" t="n">
        <v>100</v>
      </c>
    </row>
    <row r="385" customFormat="false" ht="13.8" hidden="false" customHeight="false" outlineLevel="0" collapsed="false">
      <c r="A385" s="1" t="n">
        <v>38183</v>
      </c>
      <c r="B385" s="0" t="n">
        <v>100</v>
      </c>
    </row>
    <row r="386" customFormat="false" ht="13.8" hidden="false" customHeight="false" outlineLevel="0" collapsed="false">
      <c r="A386" s="1" t="n">
        <v>38184</v>
      </c>
      <c r="B386" s="0" t="n">
        <v>100</v>
      </c>
    </row>
    <row r="387" customFormat="false" ht="13.8" hidden="false" customHeight="false" outlineLevel="0" collapsed="false">
      <c r="A387" s="1" t="n">
        <v>38187</v>
      </c>
      <c r="B387" s="0" t="n">
        <v>100</v>
      </c>
    </row>
    <row r="388" customFormat="false" ht="13.8" hidden="false" customHeight="false" outlineLevel="0" collapsed="false">
      <c r="A388" s="1" t="n">
        <v>38188</v>
      </c>
      <c r="B388" s="0" t="n">
        <v>100</v>
      </c>
    </row>
    <row r="389" customFormat="false" ht="13.8" hidden="false" customHeight="false" outlineLevel="0" collapsed="false">
      <c r="A389" s="1" t="n">
        <v>38189</v>
      </c>
      <c r="B389" s="0" t="n">
        <v>100</v>
      </c>
    </row>
    <row r="390" customFormat="false" ht="13.8" hidden="false" customHeight="false" outlineLevel="0" collapsed="false">
      <c r="A390" s="1" t="n">
        <v>38190</v>
      </c>
      <c r="B390" s="0" t="n">
        <v>100</v>
      </c>
    </row>
    <row r="391" customFormat="false" ht="13.8" hidden="false" customHeight="false" outlineLevel="0" collapsed="false">
      <c r="A391" s="1" t="n">
        <v>38191</v>
      </c>
      <c r="B391" s="0" t="n">
        <v>100</v>
      </c>
    </row>
    <row r="392" customFormat="false" ht="13.8" hidden="false" customHeight="false" outlineLevel="0" collapsed="false">
      <c r="A392" s="1" t="n">
        <v>38194</v>
      </c>
      <c r="B392" s="0" t="n">
        <v>100</v>
      </c>
    </row>
    <row r="393" customFormat="false" ht="13.8" hidden="false" customHeight="false" outlineLevel="0" collapsed="false">
      <c r="A393" s="1" t="n">
        <v>38195</v>
      </c>
      <c r="B393" s="0" t="n">
        <v>100</v>
      </c>
    </row>
    <row r="394" customFormat="false" ht="13.8" hidden="false" customHeight="false" outlineLevel="0" collapsed="false">
      <c r="A394" s="1" t="n">
        <v>38196</v>
      </c>
      <c r="B394" s="0" t="n">
        <v>100</v>
      </c>
    </row>
    <row r="395" customFormat="false" ht="13.8" hidden="false" customHeight="false" outlineLevel="0" collapsed="false">
      <c r="A395" s="1" t="n">
        <v>38197</v>
      </c>
      <c r="B395" s="0" t="n">
        <v>100</v>
      </c>
    </row>
    <row r="396" customFormat="false" ht="13.8" hidden="false" customHeight="false" outlineLevel="0" collapsed="false">
      <c r="A396" s="1" t="n">
        <v>38198</v>
      </c>
      <c r="B396" s="0" t="n">
        <v>100</v>
      </c>
    </row>
    <row r="397" customFormat="false" ht="13.8" hidden="false" customHeight="false" outlineLevel="0" collapsed="false">
      <c r="A397" s="1" t="n">
        <v>38201</v>
      </c>
      <c r="B397" s="0" t="n">
        <v>100</v>
      </c>
    </row>
    <row r="398" customFormat="false" ht="13.8" hidden="false" customHeight="false" outlineLevel="0" collapsed="false">
      <c r="A398" s="1" t="n">
        <v>38202</v>
      </c>
      <c r="B398" s="0" t="n">
        <v>100</v>
      </c>
    </row>
    <row r="399" customFormat="false" ht="13.8" hidden="false" customHeight="false" outlineLevel="0" collapsed="false">
      <c r="A399" s="1" t="n">
        <v>38203</v>
      </c>
      <c r="B399" s="0" t="n">
        <v>100</v>
      </c>
    </row>
    <row r="400" customFormat="false" ht="13.8" hidden="false" customHeight="false" outlineLevel="0" collapsed="false">
      <c r="A400" s="1" t="n">
        <v>38204</v>
      </c>
      <c r="B400" s="0" t="n">
        <v>100</v>
      </c>
    </row>
    <row r="401" customFormat="false" ht="13.8" hidden="false" customHeight="false" outlineLevel="0" collapsed="false">
      <c r="A401" s="1" t="n">
        <v>38205</v>
      </c>
      <c r="B401" s="0" t="n">
        <v>100</v>
      </c>
    </row>
    <row r="402" customFormat="false" ht="13.8" hidden="false" customHeight="false" outlineLevel="0" collapsed="false">
      <c r="A402" s="1" t="n">
        <v>38208</v>
      </c>
      <c r="B402" s="0" t="n">
        <v>100</v>
      </c>
    </row>
    <row r="403" customFormat="false" ht="13.8" hidden="false" customHeight="false" outlineLevel="0" collapsed="false">
      <c r="A403" s="1" t="n">
        <v>38209</v>
      </c>
      <c r="B403" s="0" t="n">
        <v>100</v>
      </c>
    </row>
    <row r="404" customFormat="false" ht="13.8" hidden="false" customHeight="false" outlineLevel="0" collapsed="false">
      <c r="A404" s="1" t="n">
        <v>38210</v>
      </c>
      <c r="B404" s="0" t="n">
        <v>100</v>
      </c>
    </row>
    <row r="405" customFormat="false" ht="13.8" hidden="false" customHeight="false" outlineLevel="0" collapsed="false">
      <c r="A405" s="1" t="n">
        <v>38211</v>
      </c>
      <c r="B405" s="0" t="n">
        <v>100</v>
      </c>
    </row>
    <row r="406" customFormat="false" ht="13.8" hidden="false" customHeight="false" outlineLevel="0" collapsed="false">
      <c r="A406" s="1" t="n">
        <v>38212</v>
      </c>
      <c r="B406" s="0" t="n">
        <v>100</v>
      </c>
    </row>
    <row r="407" customFormat="false" ht="13.8" hidden="false" customHeight="false" outlineLevel="0" collapsed="false">
      <c r="A407" s="1" t="n">
        <v>38215</v>
      </c>
      <c r="B407" s="0" t="n">
        <v>100</v>
      </c>
    </row>
    <row r="408" customFormat="false" ht="13.8" hidden="false" customHeight="false" outlineLevel="0" collapsed="false">
      <c r="A408" s="1" t="n">
        <v>38216</v>
      </c>
      <c r="B408" s="0" t="n">
        <v>100</v>
      </c>
    </row>
    <row r="409" customFormat="false" ht="13.8" hidden="false" customHeight="false" outlineLevel="0" collapsed="false">
      <c r="A409" s="1" t="n">
        <v>38217</v>
      </c>
      <c r="B409" s="0" t="n">
        <v>100</v>
      </c>
    </row>
    <row r="410" customFormat="false" ht="13.8" hidden="false" customHeight="false" outlineLevel="0" collapsed="false">
      <c r="A410" s="1" t="n">
        <v>38218</v>
      </c>
      <c r="B410" s="0" t="n">
        <v>100</v>
      </c>
    </row>
    <row r="411" customFormat="false" ht="13.8" hidden="false" customHeight="false" outlineLevel="0" collapsed="false">
      <c r="A411" s="1" t="n">
        <v>38219</v>
      </c>
      <c r="B411" s="0" t="n">
        <v>100</v>
      </c>
    </row>
    <row r="412" customFormat="false" ht="13.8" hidden="false" customHeight="false" outlineLevel="0" collapsed="false">
      <c r="A412" s="1" t="n">
        <v>38222</v>
      </c>
      <c r="B412" s="0" t="n">
        <v>100</v>
      </c>
    </row>
    <row r="413" customFormat="false" ht="13.8" hidden="false" customHeight="false" outlineLevel="0" collapsed="false">
      <c r="A413" s="1" t="n">
        <v>38223</v>
      </c>
      <c r="B413" s="0" t="n">
        <v>100</v>
      </c>
    </row>
    <row r="414" customFormat="false" ht="13.8" hidden="false" customHeight="false" outlineLevel="0" collapsed="false">
      <c r="A414" s="1" t="n">
        <v>38224</v>
      </c>
      <c r="B414" s="0" t="n">
        <v>100</v>
      </c>
    </row>
    <row r="415" customFormat="false" ht="13.8" hidden="false" customHeight="false" outlineLevel="0" collapsed="false">
      <c r="A415" s="1" t="n">
        <v>38225</v>
      </c>
      <c r="B415" s="0" t="n">
        <v>100</v>
      </c>
    </row>
    <row r="416" customFormat="false" ht="13.8" hidden="false" customHeight="false" outlineLevel="0" collapsed="false">
      <c r="A416" s="1" t="n">
        <v>38226</v>
      </c>
      <c r="B416" s="0" t="n">
        <v>100</v>
      </c>
    </row>
    <row r="417" customFormat="false" ht="13.8" hidden="false" customHeight="false" outlineLevel="0" collapsed="false">
      <c r="A417" s="1" t="n">
        <v>38229</v>
      </c>
      <c r="B417" s="0" t="n">
        <v>100</v>
      </c>
    </row>
    <row r="418" customFormat="false" ht="13.8" hidden="false" customHeight="false" outlineLevel="0" collapsed="false">
      <c r="A418" s="1" t="n">
        <v>38230</v>
      </c>
      <c r="B418" s="0" t="n">
        <v>100</v>
      </c>
    </row>
    <row r="419" customFormat="false" ht="13.8" hidden="false" customHeight="false" outlineLevel="0" collapsed="false">
      <c r="A419" s="1" t="n">
        <v>38231</v>
      </c>
      <c r="B419" s="0" t="n">
        <v>100</v>
      </c>
    </row>
    <row r="420" customFormat="false" ht="13.8" hidden="false" customHeight="false" outlineLevel="0" collapsed="false">
      <c r="A420" s="1" t="n">
        <v>38232</v>
      </c>
      <c r="B420" s="0" t="n">
        <v>100</v>
      </c>
    </row>
    <row r="421" customFormat="false" ht="13.8" hidden="false" customHeight="false" outlineLevel="0" collapsed="false">
      <c r="A421" s="1" t="n">
        <v>38233</v>
      </c>
      <c r="B421" s="0" t="n">
        <v>100</v>
      </c>
    </row>
    <row r="422" customFormat="false" ht="13.8" hidden="false" customHeight="false" outlineLevel="0" collapsed="false">
      <c r="A422" s="1" t="n">
        <v>38236</v>
      </c>
      <c r="B422" s="0" t="n">
        <v>100</v>
      </c>
    </row>
    <row r="423" customFormat="false" ht="13.8" hidden="false" customHeight="false" outlineLevel="0" collapsed="false">
      <c r="A423" s="1" t="n">
        <v>38237</v>
      </c>
      <c r="B423" s="0" t="n">
        <v>100</v>
      </c>
    </row>
    <row r="424" customFormat="false" ht="13.8" hidden="false" customHeight="false" outlineLevel="0" collapsed="false">
      <c r="A424" s="1" t="n">
        <v>38238</v>
      </c>
      <c r="B424" s="0" t="n">
        <v>100</v>
      </c>
    </row>
    <row r="425" customFormat="false" ht="13.8" hidden="false" customHeight="false" outlineLevel="0" collapsed="false">
      <c r="A425" s="1" t="n">
        <v>38239</v>
      </c>
      <c r="B425" s="0" t="n">
        <v>100</v>
      </c>
    </row>
    <row r="426" customFormat="false" ht="13.8" hidden="false" customHeight="false" outlineLevel="0" collapsed="false">
      <c r="A426" s="1" t="n">
        <v>38240</v>
      </c>
      <c r="B426" s="0" t="n">
        <v>100</v>
      </c>
    </row>
    <row r="427" customFormat="false" ht="13.8" hidden="false" customHeight="false" outlineLevel="0" collapsed="false">
      <c r="A427" s="1" t="n">
        <v>38243</v>
      </c>
      <c r="B427" s="0" t="n">
        <v>100</v>
      </c>
    </row>
    <row r="428" customFormat="false" ht="13.8" hidden="false" customHeight="false" outlineLevel="0" collapsed="false">
      <c r="A428" s="1" t="n">
        <v>38244</v>
      </c>
      <c r="B428" s="0" t="n">
        <v>100</v>
      </c>
    </row>
    <row r="429" customFormat="false" ht="13.8" hidden="false" customHeight="false" outlineLevel="0" collapsed="false">
      <c r="A429" s="1" t="n">
        <v>38245</v>
      </c>
      <c r="B429" s="0" t="n">
        <v>100</v>
      </c>
    </row>
    <row r="430" customFormat="false" ht="13.8" hidden="false" customHeight="false" outlineLevel="0" collapsed="false">
      <c r="A430" s="1" t="n">
        <v>38246</v>
      </c>
      <c r="B430" s="0" t="n">
        <v>100</v>
      </c>
    </row>
    <row r="431" customFormat="false" ht="13.8" hidden="false" customHeight="false" outlineLevel="0" collapsed="false">
      <c r="A431" s="1" t="n">
        <v>38247</v>
      </c>
      <c r="B431" s="0" t="n">
        <v>100</v>
      </c>
    </row>
    <row r="432" customFormat="false" ht="13.8" hidden="false" customHeight="false" outlineLevel="0" collapsed="false">
      <c r="A432" s="1" t="n">
        <v>38250</v>
      </c>
      <c r="B432" s="0" t="n">
        <v>100</v>
      </c>
    </row>
    <row r="433" customFormat="false" ht="13.8" hidden="false" customHeight="false" outlineLevel="0" collapsed="false">
      <c r="A433" s="1" t="n">
        <v>38251</v>
      </c>
      <c r="B433" s="0" t="n">
        <v>100</v>
      </c>
    </row>
    <row r="434" customFormat="false" ht="13.8" hidden="false" customHeight="false" outlineLevel="0" collapsed="false">
      <c r="A434" s="1" t="n">
        <v>38252</v>
      </c>
      <c r="B434" s="0" t="n">
        <v>100</v>
      </c>
    </row>
    <row r="435" customFormat="false" ht="13.8" hidden="false" customHeight="false" outlineLevel="0" collapsed="false">
      <c r="A435" s="1" t="n">
        <v>38253</v>
      </c>
      <c r="B435" s="0" t="n">
        <v>100</v>
      </c>
    </row>
    <row r="436" customFormat="false" ht="13.8" hidden="false" customHeight="false" outlineLevel="0" collapsed="false">
      <c r="A436" s="1" t="n">
        <v>38254</v>
      </c>
      <c r="B436" s="0" t="n">
        <v>100</v>
      </c>
    </row>
    <row r="437" customFormat="false" ht="13.8" hidden="false" customHeight="false" outlineLevel="0" collapsed="false">
      <c r="A437" s="1" t="n">
        <v>38257</v>
      </c>
      <c r="B437" s="0" t="n">
        <v>100</v>
      </c>
    </row>
    <row r="438" customFormat="false" ht="13.8" hidden="false" customHeight="false" outlineLevel="0" collapsed="false">
      <c r="A438" s="1" t="n">
        <v>38258</v>
      </c>
      <c r="B438" s="0" t="n">
        <v>100</v>
      </c>
    </row>
    <row r="439" customFormat="false" ht="13.8" hidden="false" customHeight="false" outlineLevel="0" collapsed="false">
      <c r="A439" s="1" t="n">
        <v>38259</v>
      </c>
      <c r="B439" s="0" t="n">
        <v>100</v>
      </c>
    </row>
    <row r="440" customFormat="false" ht="13.8" hidden="false" customHeight="false" outlineLevel="0" collapsed="false">
      <c r="A440" s="1" t="n">
        <v>38260</v>
      </c>
      <c r="B440" s="0" t="n">
        <v>100</v>
      </c>
    </row>
    <row r="441" customFormat="false" ht="13.8" hidden="false" customHeight="false" outlineLevel="0" collapsed="false">
      <c r="A441" s="1" t="n">
        <v>38261</v>
      </c>
      <c r="B441" s="0" t="n">
        <v>100</v>
      </c>
    </row>
    <row r="442" customFormat="false" ht="13.8" hidden="false" customHeight="false" outlineLevel="0" collapsed="false">
      <c r="A442" s="1" t="n">
        <v>38264</v>
      </c>
      <c r="B442" s="0" t="n">
        <v>100</v>
      </c>
    </row>
    <row r="443" customFormat="false" ht="13.8" hidden="false" customHeight="false" outlineLevel="0" collapsed="false">
      <c r="A443" s="1" t="n">
        <v>38265</v>
      </c>
      <c r="B443" s="0" t="n">
        <v>100</v>
      </c>
    </row>
    <row r="444" customFormat="false" ht="13.8" hidden="false" customHeight="false" outlineLevel="0" collapsed="false">
      <c r="A444" s="1" t="n">
        <v>38266</v>
      </c>
      <c r="B444" s="0" t="n">
        <v>100</v>
      </c>
    </row>
    <row r="445" customFormat="false" ht="13.8" hidden="false" customHeight="false" outlineLevel="0" collapsed="false">
      <c r="A445" s="1" t="n">
        <v>38267</v>
      </c>
      <c r="B445" s="0" t="n">
        <v>100</v>
      </c>
    </row>
    <row r="446" customFormat="false" ht="13.8" hidden="false" customHeight="false" outlineLevel="0" collapsed="false">
      <c r="A446" s="1" t="n">
        <v>38268</v>
      </c>
      <c r="B446" s="0" t="n">
        <v>100</v>
      </c>
    </row>
    <row r="447" customFormat="false" ht="13.8" hidden="false" customHeight="false" outlineLevel="0" collapsed="false">
      <c r="A447" s="1" t="n">
        <v>38271</v>
      </c>
      <c r="B447" s="0" t="n">
        <v>100</v>
      </c>
    </row>
    <row r="448" customFormat="false" ht="13.8" hidden="false" customHeight="false" outlineLevel="0" collapsed="false">
      <c r="A448" s="1" t="n">
        <v>38272</v>
      </c>
      <c r="B448" s="0" t="n">
        <v>100</v>
      </c>
    </row>
    <row r="449" customFormat="false" ht="13.8" hidden="false" customHeight="false" outlineLevel="0" collapsed="false">
      <c r="A449" s="1" t="n">
        <v>38273</v>
      </c>
      <c r="B449" s="0" t="n">
        <v>100</v>
      </c>
    </row>
    <row r="450" customFormat="false" ht="13.8" hidden="false" customHeight="false" outlineLevel="0" collapsed="false">
      <c r="A450" s="1" t="n">
        <v>38274</v>
      </c>
      <c r="B450" s="0" t="n">
        <v>100</v>
      </c>
    </row>
    <row r="451" customFormat="false" ht="13.8" hidden="false" customHeight="false" outlineLevel="0" collapsed="false">
      <c r="A451" s="1" t="n">
        <v>38275</v>
      </c>
      <c r="B451" s="0" t="n">
        <v>100</v>
      </c>
    </row>
    <row r="452" customFormat="false" ht="13.8" hidden="false" customHeight="false" outlineLevel="0" collapsed="false">
      <c r="A452" s="1" t="n">
        <v>38278</v>
      </c>
      <c r="B452" s="0" t="n">
        <v>100</v>
      </c>
    </row>
    <row r="453" customFormat="false" ht="13.8" hidden="false" customHeight="false" outlineLevel="0" collapsed="false">
      <c r="A453" s="1" t="n">
        <v>38279</v>
      </c>
      <c r="B453" s="0" t="n">
        <v>100</v>
      </c>
    </row>
    <row r="454" customFormat="false" ht="13.8" hidden="false" customHeight="false" outlineLevel="0" collapsed="false">
      <c r="A454" s="1" t="n">
        <v>38280</v>
      </c>
      <c r="B454" s="0" t="n">
        <v>100</v>
      </c>
    </row>
    <row r="455" customFormat="false" ht="13.8" hidden="false" customHeight="false" outlineLevel="0" collapsed="false">
      <c r="A455" s="1" t="n">
        <v>38281</v>
      </c>
      <c r="B455" s="0" t="n">
        <v>100</v>
      </c>
    </row>
    <row r="456" customFormat="false" ht="13.8" hidden="false" customHeight="false" outlineLevel="0" collapsed="false">
      <c r="A456" s="1" t="n">
        <v>38282</v>
      </c>
      <c r="B456" s="0" t="n">
        <v>100</v>
      </c>
    </row>
    <row r="457" customFormat="false" ht="13.8" hidden="false" customHeight="false" outlineLevel="0" collapsed="false">
      <c r="A457" s="1" t="n">
        <v>38285</v>
      </c>
      <c r="B457" s="0" t="n">
        <v>100</v>
      </c>
    </row>
    <row r="458" customFormat="false" ht="13.8" hidden="false" customHeight="false" outlineLevel="0" collapsed="false">
      <c r="A458" s="1" t="n">
        <v>38286</v>
      </c>
      <c r="B458" s="0" t="n">
        <v>100</v>
      </c>
    </row>
    <row r="459" customFormat="false" ht="13.8" hidden="false" customHeight="false" outlineLevel="0" collapsed="false">
      <c r="A459" s="1" t="n">
        <v>38287</v>
      </c>
      <c r="B459" s="0" t="n">
        <v>100</v>
      </c>
    </row>
    <row r="460" customFormat="false" ht="13.8" hidden="false" customHeight="false" outlineLevel="0" collapsed="false">
      <c r="A460" s="1" t="n">
        <v>38288</v>
      </c>
      <c r="B460" s="0" t="n">
        <v>100</v>
      </c>
    </row>
    <row r="461" customFormat="false" ht="13.8" hidden="false" customHeight="false" outlineLevel="0" collapsed="false">
      <c r="A461" s="1" t="n">
        <v>38289</v>
      </c>
      <c r="B461" s="0" t="n">
        <v>100</v>
      </c>
    </row>
    <row r="462" customFormat="false" ht="13.8" hidden="false" customHeight="false" outlineLevel="0" collapsed="false">
      <c r="A462" s="1" t="n">
        <v>38292</v>
      </c>
      <c r="B462" s="0" t="n">
        <v>100</v>
      </c>
    </row>
    <row r="463" customFormat="false" ht="13.8" hidden="false" customHeight="false" outlineLevel="0" collapsed="false">
      <c r="A463" s="1" t="n">
        <v>38293</v>
      </c>
      <c r="B463" s="0" t="n">
        <v>100</v>
      </c>
    </row>
    <row r="464" customFormat="false" ht="13.8" hidden="false" customHeight="false" outlineLevel="0" collapsed="false">
      <c r="A464" s="1" t="n">
        <v>38294</v>
      </c>
      <c r="B464" s="0" t="n">
        <v>100</v>
      </c>
    </row>
    <row r="465" customFormat="false" ht="13.8" hidden="false" customHeight="false" outlineLevel="0" collapsed="false">
      <c r="A465" s="1" t="n">
        <v>38295</v>
      </c>
      <c r="B465" s="0" t="n">
        <v>100</v>
      </c>
    </row>
    <row r="466" customFormat="false" ht="13.8" hidden="false" customHeight="false" outlineLevel="0" collapsed="false">
      <c r="A466" s="1" t="n">
        <v>38296</v>
      </c>
      <c r="B466" s="0" t="n">
        <v>100</v>
      </c>
    </row>
    <row r="467" customFormat="false" ht="13.8" hidden="false" customHeight="false" outlineLevel="0" collapsed="false">
      <c r="A467" s="1" t="n">
        <v>38299</v>
      </c>
      <c r="B467" s="0" t="n">
        <v>100</v>
      </c>
    </row>
    <row r="468" customFormat="false" ht="13.8" hidden="false" customHeight="false" outlineLevel="0" collapsed="false">
      <c r="A468" s="1" t="n">
        <v>38300</v>
      </c>
      <c r="B468" s="0" t="n">
        <v>100</v>
      </c>
    </row>
    <row r="469" customFormat="false" ht="13.8" hidden="false" customHeight="false" outlineLevel="0" collapsed="false">
      <c r="A469" s="1" t="n">
        <v>38301</v>
      </c>
      <c r="B469" s="0" t="n">
        <v>100</v>
      </c>
    </row>
    <row r="470" customFormat="false" ht="13.8" hidden="false" customHeight="false" outlineLevel="0" collapsed="false">
      <c r="A470" s="1" t="n">
        <v>38302</v>
      </c>
      <c r="B470" s="0" t="n">
        <v>100</v>
      </c>
    </row>
    <row r="471" customFormat="false" ht="13.8" hidden="false" customHeight="false" outlineLevel="0" collapsed="false">
      <c r="A471" s="1" t="n">
        <v>38303</v>
      </c>
      <c r="B471" s="0" t="n">
        <v>100</v>
      </c>
    </row>
    <row r="472" customFormat="false" ht="13.8" hidden="false" customHeight="false" outlineLevel="0" collapsed="false">
      <c r="A472" s="1" t="n">
        <v>38306</v>
      </c>
      <c r="B472" s="0" t="n">
        <v>100</v>
      </c>
    </row>
    <row r="473" customFormat="false" ht="13.8" hidden="false" customHeight="false" outlineLevel="0" collapsed="false">
      <c r="A473" s="1" t="n">
        <v>38307</v>
      </c>
      <c r="B473" s="0" t="n">
        <v>100</v>
      </c>
    </row>
    <row r="474" customFormat="false" ht="13.8" hidden="false" customHeight="false" outlineLevel="0" collapsed="false">
      <c r="A474" s="1" t="n">
        <v>38308</v>
      </c>
      <c r="B474" s="0" t="n">
        <v>100</v>
      </c>
    </row>
    <row r="475" customFormat="false" ht="13.8" hidden="false" customHeight="false" outlineLevel="0" collapsed="false">
      <c r="A475" s="1" t="n">
        <v>38309</v>
      </c>
      <c r="B475" s="0" t="n">
        <v>100</v>
      </c>
    </row>
    <row r="476" customFormat="false" ht="13.8" hidden="false" customHeight="false" outlineLevel="0" collapsed="false">
      <c r="A476" s="1" t="n">
        <v>38310</v>
      </c>
      <c r="B476" s="0" t="n">
        <v>100</v>
      </c>
    </row>
    <row r="477" customFormat="false" ht="13.8" hidden="false" customHeight="false" outlineLevel="0" collapsed="false">
      <c r="A477" s="1" t="n">
        <v>38313</v>
      </c>
      <c r="B477" s="0" t="n">
        <v>100</v>
      </c>
    </row>
    <row r="478" customFormat="false" ht="13.8" hidden="false" customHeight="false" outlineLevel="0" collapsed="false">
      <c r="A478" s="1" t="n">
        <v>38314</v>
      </c>
      <c r="B478" s="0" t="n">
        <v>100</v>
      </c>
    </row>
    <row r="479" customFormat="false" ht="13.8" hidden="false" customHeight="false" outlineLevel="0" collapsed="false">
      <c r="A479" s="1" t="n">
        <v>38315</v>
      </c>
      <c r="B479" s="0" t="n">
        <v>100</v>
      </c>
    </row>
    <row r="480" customFormat="false" ht="13.8" hidden="false" customHeight="false" outlineLevel="0" collapsed="false">
      <c r="A480" s="1" t="n">
        <v>38316</v>
      </c>
      <c r="B480" s="0" t="n">
        <v>100</v>
      </c>
    </row>
    <row r="481" customFormat="false" ht="13.8" hidden="false" customHeight="false" outlineLevel="0" collapsed="false">
      <c r="A481" s="1" t="n">
        <v>38317</v>
      </c>
      <c r="B481" s="0" t="n">
        <v>100</v>
      </c>
    </row>
    <row r="482" customFormat="false" ht="13.8" hidden="false" customHeight="false" outlineLevel="0" collapsed="false">
      <c r="A482" s="1" t="n">
        <v>38320</v>
      </c>
      <c r="B482" s="0" t="n">
        <v>100</v>
      </c>
    </row>
    <row r="483" customFormat="false" ht="13.8" hidden="false" customHeight="false" outlineLevel="0" collapsed="false">
      <c r="A483" s="1" t="n">
        <v>38321</v>
      </c>
      <c r="B483" s="0" t="n">
        <v>100</v>
      </c>
    </row>
    <row r="484" customFormat="false" ht="13.8" hidden="false" customHeight="false" outlineLevel="0" collapsed="false">
      <c r="A484" s="1" t="n">
        <v>38322</v>
      </c>
      <c r="B484" s="0" t="n">
        <v>100</v>
      </c>
    </row>
    <row r="485" customFormat="false" ht="13.8" hidden="false" customHeight="false" outlineLevel="0" collapsed="false">
      <c r="A485" s="1" t="n">
        <v>38323</v>
      </c>
      <c r="B485" s="0" t="n">
        <v>100</v>
      </c>
    </row>
    <row r="486" customFormat="false" ht="13.8" hidden="false" customHeight="false" outlineLevel="0" collapsed="false">
      <c r="A486" s="1" t="n">
        <v>38324</v>
      </c>
      <c r="B486" s="0" t="n">
        <v>100</v>
      </c>
    </row>
    <row r="487" customFormat="false" ht="13.8" hidden="false" customHeight="false" outlineLevel="0" collapsed="false">
      <c r="A487" s="1" t="n">
        <v>38327</v>
      </c>
      <c r="B487" s="0" t="n">
        <v>100</v>
      </c>
    </row>
    <row r="488" customFormat="false" ht="13.8" hidden="false" customHeight="false" outlineLevel="0" collapsed="false">
      <c r="A488" s="1" t="n">
        <v>38328</v>
      </c>
      <c r="B488" s="0" t="n">
        <v>100</v>
      </c>
    </row>
    <row r="489" customFormat="false" ht="13.8" hidden="false" customHeight="false" outlineLevel="0" collapsed="false">
      <c r="A489" s="1" t="n">
        <v>38329</v>
      </c>
      <c r="B489" s="0" t="n">
        <v>100</v>
      </c>
    </row>
    <row r="490" customFormat="false" ht="13.8" hidden="false" customHeight="false" outlineLevel="0" collapsed="false">
      <c r="A490" s="1" t="n">
        <v>38330</v>
      </c>
      <c r="B490" s="0" t="n">
        <v>100</v>
      </c>
    </row>
    <row r="491" customFormat="false" ht="13.8" hidden="false" customHeight="false" outlineLevel="0" collapsed="false">
      <c r="A491" s="1" t="n">
        <v>38331</v>
      </c>
      <c r="B491" s="0" t="n">
        <v>100</v>
      </c>
    </row>
    <row r="492" customFormat="false" ht="13.8" hidden="false" customHeight="false" outlineLevel="0" collapsed="false">
      <c r="A492" s="1" t="n">
        <v>38334</v>
      </c>
      <c r="B492" s="0" t="n">
        <v>100</v>
      </c>
    </row>
    <row r="493" customFormat="false" ht="13.8" hidden="false" customHeight="false" outlineLevel="0" collapsed="false">
      <c r="A493" s="1" t="n">
        <v>38335</v>
      </c>
      <c r="B493" s="0" t="n">
        <v>100</v>
      </c>
    </row>
    <row r="494" customFormat="false" ht="13.8" hidden="false" customHeight="false" outlineLevel="0" collapsed="false">
      <c r="A494" s="1" t="n">
        <v>38336</v>
      </c>
      <c r="B494" s="0" t="n">
        <v>100</v>
      </c>
    </row>
    <row r="495" customFormat="false" ht="13.8" hidden="false" customHeight="false" outlineLevel="0" collapsed="false">
      <c r="A495" s="1" t="n">
        <v>38337</v>
      </c>
      <c r="B495" s="0" t="n">
        <v>100</v>
      </c>
    </row>
    <row r="496" customFormat="false" ht="13.8" hidden="false" customHeight="false" outlineLevel="0" collapsed="false">
      <c r="A496" s="1" t="n">
        <v>38338</v>
      </c>
      <c r="B496" s="0" t="n">
        <v>100</v>
      </c>
    </row>
    <row r="497" customFormat="false" ht="13.8" hidden="false" customHeight="false" outlineLevel="0" collapsed="false">
      <c r="A497" s="1" t="n">
        <v>38341</v>
      </c>
      <c r="B497" s="0" t="n">
        <v>100</v>
      </c>
    </row>
    <row r="498" customFormat="false" ht="13.8" hidden="false" customHeight="false" outlineLevel="0" collapsed="false">
      <c r="A498" s="1" t="n">
        <v>38342</v>
      </c>
      <c r="B498" s="0" t="n">
        <v>100</v>
      </c>
    </row>
    <row r="499" customFormat="false" ht="13.8" hidden="false" customHeight="false" outlineLevel="0" collapsed="false">
      <c r="A499" s="1" t="n">
        <v>38343</v>
      </c>
      <c r="B499" s="0" t="n">
        <v>100</v>
      </c>
    </row>
    <row r="500" customFormat="false" ht="13.8" hidden="false" customHeight="false" outlineLevel="0" collapsed="false">
      <c r="A500" s="1" t="n">
        <v>38344</v>
      </c>
      <c r="B500" s="0" t="n">
        <v>100</v>
      </c>
    </row>
    <row r="501" customFormat="false" ht="13.8" hidden="false" customHeight="false" outlineLevel="0" collapsed="false">
      <c r="A501" s="1" t="n">
        <v>38345</v>
      </c>
      <c r="B501" s="0" t="n">
        <v>100</v>
      </c>
    </row>
    <row r="502" customFormat="false" ht="13.8" hidden="false" customHeight="false" outlineLevel="0" collapsed="false">
      <c r="A502" s="1" t="n">
        <v>38348</v>
      </c>
      <c r="B502" s="0" t="n">
        <v>100</v>
      </c>
    </row>
    <row r="503" customFormat="false" ht="13.8" hidden="false" customHeight="false" outlineLevel="0" collapsed="false">
      <c r="A503" s="1" t="n">
        <v>38349</v>
      </c>
      <c r="B503" s="0" t="n">
        <v>100</v>
      </c>
    </row>
    <row r="504" customFormat="false" ht="13.8" hidden="false" customHeight="false" outlineLevel="0" collapsed="false">
      <c r="A504" s="1" t="n">
        <v>38350</v>
      </c>
      <c r="B504" s="0" t="n">
        <v>100</v>
      </c>
    </row>
    <row r="505" customFormat="false" ht="13.8" hidden="false" customHeight="false" outlineLevel="0" collapsed="false">
      <c r="A505" s="1" t="n">
        <v>38351</v>
      </c>
      <c r="B505" s="0" t="n">
        <v>100</v>
      </c>
    </row>
    <row r="506" customFormat="false" ht="13.8" hidden="false" customHeight="false" outlineLevel="0" collapsed="false">
      <c r="A506" s="1" t="n">
        <v>38352</v>
      </c>
      <c r="B506" s="0" t="n">
        <v>100</v>
      </c>
    </row>
    <row r="507" customFormat="false" ht="13.8" hidden="false" customHeight="false" outlineLevel="0" collapsed="false">
      <c r="A507" s="1" t="n">
        <v>38355</v>
      </c>
      <c r="B507" s="0" t="n">
        <v>100</v>
      </c>
    </row>
    <row r="508" customFormat="false" ht="13.8" hidden="false" customHeight="false" outlineLevel="0" collapsed="false">
      <c r="A508" s="1" t="n">
        <v>38356</v>
      </c>
      <c r="B508" s="0" t="n">
        <v>100</v>
      </c>
    </row>
    <row r="509" customFormat="false" ht="13.8" hidden="false" customHeight="false" outlineLevel="0" collapsed="false">
      <c r="A509" s="1" t="n">
        <v>38357</v>
      </c>
      <c r="B509" s="0" t="n">
        <v>100</v>
      </c>
    </row>
    <row r="510" customFormat="false" ht="13.8" hidden="false" customHeight="false" outlineLevel="0" collapsed="false">
      <c r="A510" s="1" t="n">
        <v>38358</v>
      </c>
      <c r="B510" s="0" t="n">
        <v>100</v>
      </c>
    </row>
    <row r="511" customFormat="false" ht="13.8" hidden="false" customHeight="false" outlineLevel="0" collapsed="false">
      <c r="A511" s="1" t="n">
        <v>38359</v>
      </c>
      <c r="B511" s="0" t="n">
        <v>100</v>
      </c>
    </row>
    <row r="512" customFormat="false" ht="13.8" hidden="false" customHeight="false" outlineLevel="0" collapsed="false">
      <c r="A512" s="1" t="n">
        <v>38362</v>
      </c>
      <c r="B512" s="0" t="n">
        <v>100</v>
      </c>
    </row>
    <row r="513" customFormat="false" ht="13.8" hidden="false" customHeight="false" outlineLevel="0" collapsed="false">
      <c r="A513" s="1" t="n">
        <v>38363</v>
      </c>
      <c r="B513" s="0" t="n">
        <v>100</v>
      </c>
    </row>
    <row r="514" customFormat="false" ht="13.8" hidden="false" customHeight="false" outlineLevel="0" collapsed="false">
      <c r="A514" s="1" t="n">
        <v>38364</v>
      </c>
      <c r="B514" s="0" t="n">
        <v>100</v>
      </c>
    </row>
    <row r="515" customFormat="false" ht="13.8" hidden="false" customHeight="false" outlineLevel="0" collapsed="false">
      <c r="A515" s="1" t="n">
        <v>38365</v>
      </c>
      <c r="B515" s="0" t="n">
        <v>100</v>
      </c>
    </row>
    <row r="516" customFormat="false" ht="13.8" hidden="false" customHeight="false" outlineLevel="0" collapsed="false">
      <c r="A516" s="1" t="n">
        <v>38366</v>
      </c>
      <c r="B516" s="0" t="n">
        <v>100</v>
      </c>
    </row>
    <row r="517" customFormat="false" ht="13.8" hidden="false" customHeight="false" outlineLevel="0" collapsed="false">
      <c r="A517" s="1" t="n">
        <v>38369</v>
      </c>
      <c r="B517" s="0" t="n">
        <v>100</v>
      </c>
    </row>
    <row r="518" customFormat="false" ht="13.8" hidden="false" customHeight="false" outlineLevel="0" collapsed="false">
      <c r="A518" s="1" t="n">
        <v>38370</v>
      </c>
      <c r="B518" s="0" t="n">
        <v>100</v>
      </c>
    </row>
    <row r="519" customFormat="false" ht="13.8" hidden="false" customHeight="false" outlineLevel="0" collapsed="false">
      <c r="A519" s="1" t="n">
        <v>38371</v>
      </c>
      <c r="B519" s="0" t="n">
        <v>100</v>
      </c>
    </row>
    <row r="520" customFormat="false" ht="13.8" hidden="false" customHeight="false" outlineLevel="0" collapsed="false">
      <c r="A520" s="1" t="n">
        <v>38372</v>
      </c>
      <c r="B520" s="0" t="n">
        <v>100</v>
      </c>
    </row>
    <row r="521" customFormat="false" ht="13.8" hidden="false" customHeight="false" outlineLevel="0" collapsed="false">
      <c r="A521" s="1" t="n">
        <v>38373</v>
      </c>
      <c r="B521" s="0" t="n">
        <v>100</v>
      </c>
    </row>
    <row r="522" customFormat="false" ht="13.8" hidden="false" customHeight="false" outlineLevel="0" collapsed="false">
      <c r="A522" s="1" t="n">
        <v>38376</v>
      </c>
      <c r="B522" s="0" t="n">
        <v>100</v>
      </c>
    </row>
    <row r="523" customFormat="false" ht="13.8" hidden="false" customHeight="false" outlineLevel="0" collapsed="false">
      <c r="A523" s="1" t="n">
        <v>38377</v>
      </c>
      <c r="B523" s="0" t="n">
        <v>100</v>
      </c>
    </row>
    <row r="524" customFormat="false" ht="13.8" hidden="false" customHeight="false" outlineLevel="0" collapsed="false">
      <c r="A524" s="1" t="n">
        <v>38378</v>
      </c>
      <c r="B524" s="0" t="n">
        <v>100</v>
      </c>
    </row>
    <row r="525" customFormat="false" ht="13.8" hidden="false" customHeight="false" outlineLevel="0" collapsed="false">
      <c r="A525" s="1" t="n">
        <v>38379</v>
      </c>
      <c r="B525" s="0" t="n">
        <v>100</v>
      </c>
    </row>
    <row r="526" customFormat="false" ht="13.8" hidden="false" customHeight="false" outlineLevel="0" collapsed="false">
      <c r="A526" s="1" t="n">
        <v>38380</v>
      </c>
      <c r="B526" s="0" t="n">
        <v>100</v>
      </c>
    </row>
    <row r="527" customFormat="false" ht="13.8" hidden="false" customHeight="false" outlineLevel="0" collapsed="false">
      <c r="A527" s="1" t="n">
        <v>38383</v>
      </c>
      <c r="B527" s="0" t="n">
        <v>100</v>
      </c>
    </row>
    <row r="528" customFormat="false" ht="13.8" hidden="false" customHeight="false" outlineLevel="0" collapsed="false">
      <c r="A528" s="1" t="n">
        <v>38384</v>
      </c>
      <c r="B528" s="0" t="n">
        <v>100</v>
      </c>
    </row>
    <row r="529" customFormat="false" ht="13.8" hidden="false" customHeight="false" outlineLevel="0" collapsed="false">
      <c r="A529" s="1" t="n">
        <v>38385</v>
      </c>
      <c r="B529" s="0" t="n">
        <v>100</v>
      </c>
    </row>
    <row r="530" customFormat="false" ht="13.8" hidden="false" customHeight="false" outlineLevel="0" collapsed="false">
      <c r="A530" s="1" t="n">
        <v>38386</v>
      </c>
      <c r="B530" s="0" t="n">
        <v>100</v>
      </c>
    </row>
    <row r="531" customFormat="false" ht="13.8" hidden="false" customHeight="false" outlineLevel="0" collapsed="false">
      <c r="A531" s="1" t="n">
        <v>38387</v>
      </c>
      <c r="B531" s="0" t="n">
        <v>100</v>
      </c>
    </row>
    <row r="532" customFormat="false" ht="13.8" hidden="false" customHeight="false" outlineLevel="0" collapsed="false">
      <c r="A532" s="1" t="n">
        <v>38390</v>
      </c>
      <c r="B532" s="0" t="n">
        <v>100</v>
      </c>
    </row>
    <row r="533" customFormat="false" ht="13.8" hidden="false" customHeight="false" outlineLevel="0" collapsed="false">
      <c r="A533" s="1" t="n">
        <v>38391</v>
      </c>
      <c r="B533" s="0" t="n">
        <v>100</v>
      </c>
    </row>
    <row r="534" customFormat="false" ht="13.8" hidden="false" customHeight="false" outlineLevel="0" collapsed="false">
      <c r="A534" s="1" t="n">
        <v>38392</v>
      </c>
      <c r="B534" s="0" t="n">
        <v>100</v>
      </c>
    </row>
    <row r="535" customFormat="false" ht="13.8" hidden="false" customHeight="false" outlineLevel="0" collapsed="false">
      <c r="A535" s="1" t="n">
        <v>38393</v>
      </c>
      <c r="B535" s="0" t="n">
        <v>100</v>
      </c>
    </row>
    <row r="536" customFormat="false" ht="13.8" hidden="false" customHeight="false" outlineLevel="0" collapsed="false">
      <c r="A536" s="1" t="n">
        <v>38394</v>
      </c>
      <c r="B536" s="0" t="n">
        <v>100</v>
      </c>
    </row>
    <row r="537" customFormat="false" ht="13.8" hidden="false" customHeight="false" outlineLevel="0" collapsed="false">
      <c r="A537" s="1" t="n">
        <v>38397</v>
      </c>
      <c r="B537" s="0" t="n">
        <v>100</v>
      </c>
    </row>
    <row r="538" customFormat="false" ht="13.8" hidden="false" customHeight="false" outlineLevel="0" collapsed="false">
      <c r="A538" s="1" t="n">
        <v>38398</v>
      </c>
      <c r="B538" s="0" t="n">
        <v>100</v>
      </c>
    </row>
    <row r="539" customFormat="false" ht="13.8" hidden="false" customHeight="false" outlineLevel="0" collapsed="false">
      <c r="A539" s="1" t="n">
        <v>38399</v>
      </c>
      <c r="B539" s="0" t="n">
        <v>100</v>
      </c>
    </row>
    <row r="540" customFormat="false" ht="13.8" hidden="false" customHeight="false" outlineLevel="0" collapsed="false">
      <c r="A540" s="1" t="n">
        <v>38400</v>
      </c>
      <c r="B540" s="0" t="n">
        <v>100</v>
      </c>
    </row>
    <row r="541" customFormat="false" ht="13.8" hidden="false" customHeight="false" outlineLevel="0" collapsed="false">
      <c r="A541" s="1" t="n">
        <v>38401</v>
      </c>
      <c r="B541" s="0" t="n">
        <v>100</v>
      </c>
    </row>
    <row r="542" customFormat="false" ht="13.8" hidden="false" customHeight="false" outlineLevel="0" collapsed="false">
      <c r="A542" s="1" t="n">
        <v>38404</v>
      </c>
      <c r="B542" s="0" t="n">
        <v>100</v>
      </c>
    </row>
    <row r="543" customFormat="false" ht="13.8" hidden="false" customHeight="false" outlineLevel="0" collapsed="false">
      <c r="A543" s="1" t="n">
        <v>38405</v>
      </c>
      <c r="B543" s="0" t="n">
        <v>100</v>
      </c>
    </row>
    <row r="544" customFormat="false" ht="13.8" hidden="false" customHeight="false" outlineLevel="0" collapsed="false">
      <c r="A544" s="1" t="n">
        <v>38406</v>
      </c>
      <c r="B544" s="0" t="n">
        <v>100</v>
      </c>
    </row>
    <row r="545" customFormat="false" ht="13.8" hidden="false" customHeight="false" outlineLevel="0" collapsed="false">
      <c r="A545" s="1" t="n">
        <v>38407</v>
      </c>
      <c r="B545" s="0" t="n">
        <v>100</v>
      </c>
    </row>
    <row r="546" customFormat="false" ht="13.8" hidden="false" customHeight="false" outlineLevel="0" collapsed="false">
      <c r="A546" s="1" t="n">
        <v>38408</v>
      </c>
      <c r="B546" s="0" t="n">
        <v>100</v>
      </c>
    </row>
    <row r="547" customFormat="false" ht="13.8" hidden="false" customHeight="false" outlineLevel="0" collapsed="false">
      <c r="A547" s="1" t="n">
        <v>38411</v>
      </c>
      <c r="B547" s="0" t="n">
        <v>100</v>
      </c>
    </row>
    <row r="548" customFormat="false" ht="13.8" hidden="false" customHeight="false" outlineLevel="0" collapsed="false">
      <c r="A548" s="1" t="n">
        <v>38412</v>
      </c>
      <c r="B548" s="0" t="n">
        <v>100</v>
      </c>
    </row>
    <row r="549" customFormat="false" ht="13.8" hidden="false" customHeight="false" outlineLevel="0" collapsed="false">
      <c r="A549" s="1" t="n">
        <v>38413</v>
      </c>
      <c r="B549" s="0" t="n">
        <v>100</v>
      </c>
    </row>
    <row r="550" customFormat="false" ht="13.8" hidden="false" customHeight="false" outlineLevel="0" collapsed="false">
      <c r="A550" s="1" t="n">
        <v>38414</v>
      </c>
      <c r="B550" s="0" t="n">
        <v>100</v>
      </c>
    </row>
    <row r="551" customFormat="false" ht="13.8" hidden="false" customHeight="false" outlineLevel="0" collapsed="false">
      <c r="A551" s="1" t="n">
        <v>38415</v>
      </c>
      <c r="B551" s="0" t="n">
        <v>100</v>
      </c>
    </row>
    <row r="552" customFormat="false" ht="13.8" hidden="false" customHeight="false" outlineLevel="0" collapsed="false">
      <c r="A552" s="1" t="n">
        <v>38418</v>
      </c>
      <c r="B552" s="0" t="n">
        <v>100</v>
      </c>
    </row>
    <row r="553" customFormat="false" ht="13.8" hidden="false" customHeight="false" outlineLevel="0" collapsed="false">
      <c r="A553" s="1" t="n">
        <v>38419</v>
      </c>
      <c r="B553" s="0" t="n">
        <v>100</v>
      </c>
    </row>
    <row r="554" customFormat="false" ht="13.8" hidden="false" customHeight="false" outlineLevel="0" collapsed="false">
      <c r="A554" s="1" t="n">
        <v>38420</v>
      </c>
      <c r="B554" s="0" t="n">
        <v>100</v>
      </c>
    </row>
    <row r="555" customFormat="false" ht="13.8" hidden="false" customHeight="false" outlineLevel="0" collapsed="false">
      <c r="A555" s="1" t="n">
        <v>38421</v>
      </c>
      <c r="B555" s="0" t="n">
        <v>100</v>
      </c>
    </row>
    <row r="556" customFormat="false" ht="13.8" hidden="false" customHeight="false" outlineLevel="0" collapsed="false">
      <c r="A556" s="1" t="n">
        <v>38422</v>
      </c>
      <c r="B556" s="0" t="n">
        <v>100</v>
      </c>
    </row>
    <row r="557" customFormat="false" ht="13.8" hidden="false" customHeight="false" outlineLevel="0" collapsed="false">
      <c r="A557" s="1" t="n">
        <v>38425</v>
      </c>
      <c r="B557" s="0" t="n">
        <v>100</v>
      </c>
    </row>
    <row r="558" customFormat="false" ht="13.8" hidden="false" customHeight="false" outlineLevel="0" collapsed="false">
      <c r="A558" s="1" t="n">
        <v>38426</v>
      </c>
      <c r="B558" s="0" t="n">
        <v>100</v>
      </c>
    </row>
    <row r="559" customFormat="false" ht="13.8" hidden="false" customHeight="false" outlineLevel="0" collapsed="false">
      <c r="A559" s="1" t="n">
        <v>38427</v>
      </c>
      <c r="B559" s="0" t="n">
        <v>100</v>
      </c>
    </row>
    <row r="560" customFormat="false" ht="13.8" hidden="false" customHeight="false" outlineLevel="0" collapsed="false">
      <c r="A560" s="1" t="n">
        <v>38428</v>
      </c>
      <c r="B560" s="0" t="n">
        <v>100</v>
      </c>
    </row>
    <row r="561" customFormat="false" ht="13.8" hidden="false" customHeight="false" outlineLevel="0" collapsed="false">
      <c r="A561" s="1" t="n">
        <v>38429</v>
      </c>
      <c r="B561" s="0" t="n">
        <v>100</v>
      </c>
    </row>
    <row r="562" customFormat="false" ht="13.8" hidden="false" customHeight="false" outlineLevel="0" collapsed="false">
      <c r="A562" s="1" t="n">
        <v>38432</v>
      </c>
      <c r="B562" s="0" t="n">
        <v>100</v>
      </c>
    </row>
    <row r="563" customFormat="false" ht="13.8" hidden="false" customHeight="false" outlineLevel="0" collapsed="false">
      <c r="A563" s="1" t="n">
        <v>38433</v>
      </c>
      <c r="B563" s="0" t="n">
        <v>100</v>
      </c>
    </row>
    <row r="564" customFormat="false" ht="13.8" hidden="false" customHeight="false" outlineLevel="0" collapsed="false">
      <c r="A564" s="1" t="n">
        <v>38434</v>
      </c>
      <c r="B564" s="0" t="n">
        <v>100</v>
      </c>
    </row>
    <row r="565" customFormat="false" ht="13.8" hidden="false" customHeight="false" outlineLevel="0" collapsed="false">
      <c r="A565" s="1" t="n">
        <v>38435</v>
      </c>
      <c r="B565" s="0" t="n">
        <v>100</v>
      </c>
    </row>
    <row r="566" customFormat="false" ht="13.8" hidden="false" customHeight="false" outlineLevel="0" collapsed="false">
      <c r="A566" s="1" t="n">
        <v>38436</v>
      </c>
      <c r="B566" s="0" t="n">
        <v>100</v>
      </c>
    </row>
    <row r="567" customFormat="false" ht="13.8" hidden="false" customHeight="false" outlineLevel="0" collapsed="false">
      <c r="A567" s="1" t="n">
        <v>38439</v>
      </c>
      <c r="B567" s="0" t="n">
        <v>100</v>
      </c>
    </row>
    <row r="568" customFormat="false" ht="13.8" hidden="false" customHeight="false" outlineLevel="0" collapsed="false">
      <c r="A568" s="1" t="n">
        <v>38440</v>
      </c>
      <c r="B568" s="0" t="n">
        <v>100</v>
      </c>
    </row>
    <row r="569" customFormat="false" ht="13.8" hidden="false" customHeight="false" outlineLevel="0" collapsed="false">
      <c r="A569" s="1" t="n">
        <v>38441</v>
      </c>
      <c r="B569" s="0" t="n">
        <v>100</v>
      </c>
    </row>
    <row r="570" customFormat="false" ht="13.8" hidden="false" customHeight="false" outlineLevel="0" collapsed="false">
      <c r="A570" s="1" t="n">
        <v>38442</v>
      </c>
      <c r="B570" s="0" t="n">
        <v>100</v>
      </c>
    </row>
    <row r="571" customFormat="false" ht="13.8" hidden="false" customHeight="false" outlineLevel="0" collapsed="false">
      <c r="A571" s="1" t="n">
        <v>38443</v>
      </c>
      <c r="B571" s="0" t="n">
        <v>100</v>
      </c>
    </row>
    <row r="572" customFormat="false" ht="13.8" hidden="false" customHeight="false" outlineLevel="0" collapsed="false">
      <c r="A572" s="1" t="n">
        <v>38446</v>
      </c>
      <c r="B572" s="0" t="n">
        <v>100</v>
      </c>
    </row>
    <row r="573" customFormat="false" ht="13.8" hidden="false" customHeight="false" outlineLevel="0" collapsed="false">
      <c r="A573" s="1" t="n">
        <v>38447</v>
      </c>
      <c r="B573" s="0" t="n">
        <v>100</v>
      </c>
    </row>
    <row r="574" customFormat="false" ht="13.8" hidden="false" customHeight="false" outlineLevel="0" collapsed="false">
      <c r="A574" s="1" t="n">
        <v>38448</v>
      </c>
      <c r="B574" s="0" t="n">
        <v>100</v>
      </c>
    </row>
    <row r="575" customFormat="false" ht="13.8" hidden="false" customHeight="false" outlineLevel="0" collapsed="false">
      <c r="A575" s="1" t="n">
        <v>38449</v>
      </c>
      <c r="B575" s="0" t="n">
        <v>100</v>
      </c>
    </row>
    <row r="576" customFormat="false" ht="13.8" hidden="false" customHeight="false" outlineLevel="0" collapsed="false">
      <c r="A576" s="1" t="n">
        <v>38450</v>
      </c>
      <c r="B576" s="0" t="n">
        <v>100</v>
      </c>
    </row>
    <row r="577" customFormat="false" ht="13.8" hidden="false" customHeight="false" outlineLevel="0" collapsed="false">
      <c r="A577" s="1" t="n">
        <v>38453</v>
      </c>
      <c r="B577" s="0" t="n">
        <v>100</v>
      </c>
    </row>
    <row r="578" customFormat="false" ht="13.8" hidden="false" customHeight="false" outlineLevel="0" collapsed="false">
      <c r="A578" s="1" t="n">
        <v>38454</v>
      </c>
      <c r="B578" s="0" t="n">
        <v>100</v>
      </c>
    </row>
    <row r="579" customFormat="false" ht="13.8" hidden="false" customHeight="false" outlineLevel="0" collapsed="false">
      <c r="A579" s="1" t="n">
        <v>38455</v>
      </c>
      <c r="B579" s="0" t="n">
        <v>100</v>
      </c>
    </row>
    <row r="580" customFormat="false" ht="13.8" hidden="false" customHeight="false" outlineLevel="0" collapsed="false">
      <c r="A580" s="1" t="n">
        <v>38456</v>
      </c>
      <c r="B580" s="0" t="n">
        <v>100</v>
      </c>
    </row>
    <row r="581" customFormat="false" ht="13.8" hidden="false" customHeight="false" outlineLevel="0" collapsed="false">
      <c r="A581" s="1" t="n">
        <v>38457</v>
      </c>
      <c r="B581" s="0" t="n">
        <v>100</v>
      </c>
    </row>
    <row r="582" customFormat="false" ht="13.8" hidden="false" customHeight="false" outlineLevel="0" collapsed="false">
      <c r="A582" s="1" t="n">
        <v>38460</v>
      </c>
      <c r="B582" s="0" t="n">
        <v>100</v>
      </c>
    </row>
    <row r="583" customFormat="false" ht="13.8" hidden="false" customHeight="false" outlineLevel="0" collapsed="false">
      <c r="A583" s="1" t="n">
        <v>38461</v>
      </c>
      <c r="B583" s="0" t="n">
        <v>100</v>
      </c>
    </row>
    <row r="584" customFormat="false" ht="13.8" hidden="false" customHeight="false" outlineLevel="0" collapsed="false">
      <c r="A584" s="1" t="n">
        <v>38462</v>
      </c>
      <c r="B584" s="0" t="n">
        <v>100</v>
      </c>
    </row>
    <row r="585" customFormat="false" ht="13.8" hidden="false" customHeight="false" outlineLevel="0" collapsed="false">
      <c r="A585" s="1" t="n">
        <v>38463</v>
      </c>
      <c r="B585" s="0" t="n">
        <v>100</v>
      </c>
    </row>
    <row r="586" customFormat="false" ht="13.8" hidden="false" customHeight="false" outlineLevel="0" collapsed="false">
      <c r="A586" s="1" t="n">
        <v>38464</v>
      </c>
      <c r="B586" s="0" t="n">
        <v>100</v>
      </c>
    </row>
    <row r="587" customFormat="false" ht="13.8" hidden="false" customHeight="false" outlineLevel="0" collapsed="false">
      <c r="A587" s="1" t="n">
        <v>38467</v>
      </c>
      <c r="B587" s="0" t="n">
        <v>100</v>
      </c>
    </row>
    <row r="588" customFormat="false" ht="13.8" hidden="false" customHeight="false" outlineLevel="0" collapsed="false">
      <c r="A588" s="1" t="n">
        <v>38468</v>
      </c>
      <c r="B588" s="0" t="n">
        <v>100</v>
      </c>
    </row>
    <row r="589" customFormat="false" ht="13.8" hidden="false" customHeight="false" outlineLevel="0" collapsed="false">
      <c r="A589" s="1" t="n">
        <v>38469</v>
      </c>
      <c r="B589" s="0" t="n">
        <v>100</v>
      </c>
    </row>
    <row r="590" customFormat="false" ht="13.8" hidden="false" customHeight="false" outlineLevel="0" collapsed="false">
      <c r="A590" s="1" t="n">
        <v>38470</v>
      </c>
      <c r="B590" s="0" t="n">
        <v>100</v>
      </c>
    </row>
    <row r="591" customFormat="false" ht="13.8" hidden="false" customHeight="false" outlineLevel="0" collapsed="false">
      <c r="A591" s="1" t="n">
        <v>38471</v>
      </c>
      <c r="B591" s="0" t="n">
        <v>100</v>
      </c>
    </row>
    <row r="592" customFormat="false" ht="13.8" hidden="false" customHeight="false" outlineLevel="0" collapsed="false">
      <c r="A592" s="1" t="n">
        <v>38474</v>
      </c>
      <c r="B592" s="0" t="n">
        <v>100</v>
      </c>
    </row>
    <row r="593" customFormat="false" ht="13.8" hidden="false" customHeight="false" outlineLevel="0" collapsed="false">
      <c r="A593" s="1" t="n">
        <v>38475</v>
      </c>
      <c r="B593" s="0" t="n">
        <v>100</v>
      </c>
    </row>
    <row r="594" customFormat="false" ht="13.8" hidden="false" customHeight="false" outlineLevel="0" collapsed="false">
      <c r="A594" s="1" t="n">
        <v>38476</v>
      </c>
      <c r="B594" s="0" t="n">
        <v>100</v>
      </c>
    </row>
    <row r="595" customFormat="false" ht="13.8" hidden="false" customHeight="false" outlineLevel="0" collapsed="false">
      <c r="A595" s="1" t="n">
        <v>38477</v>
      </c>
      <c r="B595" s="0" t="n">
        <v>100</v>
      </c>
    </row>
    <row r="596" customFormat="false" ht="13.8" hidden="false" customHeight="false" outlineLevel="0" collapsed="false">
      <c r="A596" s="1" t="n">
        <v>38478</v>
      </c>
      <c r="B596" s="0" t="n">
        <v>100</v>
      </c>
    </row>
    <row r="597" customFormat="false" ht="13.8" hidden="false" customHeight="false" outlineLevel="0" collapsed="false">
      <c r="A597" s="1" t="n">
        <v>38481</v>
      </c>
      <c r="B597" s="0" t="n">
        <v>100</v>
      </c>
    </row>
    <row r="598" customFormat="false" ht="13.8" hidden="false" customHeight="false" outlineLevel="0" collapsed="false">
      <c r="A598" s="1" t="n">
        <v>38482</v>
      </c>
      <c r="B598" s="0" t="n">
        <v>100</v>
      </c>
    </row>
    <row r="599" customFormat="false" ht="13.8" hidden="false" customHeight="false" outlineLevel="0" collapsed="false">
      <c r="A599" s="1" t="n">
        <v>38483</v>
      </c>
      <c r="B599" s="0" t="n">
        <v>100</v>
      </c>
    </row>
    <row r="600" customFormat="false" ht="13.8" hidden="false" customHeight="false" outlineLevel="0" collapsed="false">
      <c r="A600" s="1" t="n">
        <v>38484</v>
      </c>
      <c r="B600" s="0" t="n">
        <v>100</v>
      </c>
    </row>
    <row r="601" customFormat="false" ht="13.8" hidden="false" customHeight="false" outlineLevel="0" collapsed="false">
      <c r="A601" s="1" t="n">
        <v>38485</v>
      </c>
      <c r="B601" s="0" t="n">
        <v>100</v>
      </c>
    </row>
    <row r="602" customFormat="false" ht="13.8" hidden="false" customHeight="false" outlineLevel="0" collapsed="false">
      <c r="A602" s="1" t="n">
        <v>38488</v>
      </c>
      <c r="B602" s="0" t="n">
        <v>100</v>
      </c>
    </row>
    <row r="603" customFormat="false" ht="13.8" hidden="false" customHeight="false" outlineLevel="0" collapsed="false">
      <c r="A603" s="1" t="n">
        <v>38489</v>
      </c>
      <c r="B603" s="0" t="n">
        <v>100</v>
      </c>
    </row>
    <row r="604" customFormat="false" ht="13.8" hidden="false" customHeight="false" outlineLevel="0" collapsed="false">
      <c r="A604" s="1" t="n">
        <v>38490</v>
      </c>
      <c r="B604" s="0" t="n">
        <v>100</v>
      </c>
    </row>
    <row r="605" customFormat="false" ht="13.8" hidden="false" customHeight="false" outlineLevel="0" collapsed="false">
      <c r="A605" s="1" t="n">
        <v>38491</v>
      </c>
      <c r="B605" s="0" t="n">
        <v>100</v>
      </c>
    </row>
    <row r="606" customFormat="false" ht="13.8" hidden="false" customHeight="false" outlineLevel="0" collapsed="false">
      <c r="A606" s="1" t="n">
        <v>38492</v>
      </c>
      <c r="B606" s="0" t="n">
        <v>100</v>
      </c>
    </row>
    <row r="607" customFormat="false" ht="13.8" hidden="false" customHeight="false" outlineLevel="0" collapsed="false">
      <c r="A607" s="1" t="n">
        <v>38495</v>
      </c>
      <c r="B607" s="0" t="n">
        <v>100</v>
      </c>
    </row>
    <row r="608" customFormat="false" ht="13.8" hidden="false" customHeight="false" outlineLevel="0" collapsed="false">
      <c r="A608" s="1" t="n">
        <v>38496</v>
      </c>
      <c r="B608" s="0" t="n">
        <v>100</v>
      </c>
    </row>
    <row r="609" customFormat="false" ht="13.8" hidden="false" customHeight="false" outlineLevel="0" collapsed="false">
      <c r="A609" s="1" t="n">
        <v>38497</v>
      </c>
      <c r="B609" s="0" t="n">
        <v>100</v>
      </c>
    </row>
    <row r="610" customFormat="false" ht="13.8" hidden="false" customHeight="false" outlineLevel="0" collapsed="false">
      <c r="A610" s="1" t="n">
        <v>38498</v>
      </c>
      <c r="B610" s="0" t="n">
        <v>100</v>
      </c>
    </row>
    <row r="611" customFormat="false" ht="13.8" hidden="false" customHeight="false" outlineLevel="0" collapsed="false">
      <c r="A611" s="1" t="n">
        <v>38499</v>
      </c>
      <c r="B611" s="0" t="n">
        <v>100</v>
      </c>
    </row>
    <row r="612" customFormat="false" ht="13.8" hidden="false" customHeight="false" outlineLevel="0" collapsed="false">
      <c r="A612" s="1" t="n">
        <v>38502</v>
      </c>
      <c r="B612" s="0" t="n">
        <v>100</v>
      </c>
    </row>
    <row r="613" customFormat="false" ht="13.8" hidden="false" customHeight="false" outlineLevel="0" collapsed="false">
      <c r="A613" s="1" t="n">
        <v>38503</v>
      </c>
      <c r="B613" s="0" t="n">
        <v>100</v>
      </c>
    </row>
    <row r="614" customFormat="false" ht="13.8" hidden="false" customHeight="false" outlineLevel="0" collapsed="false">
      <c r="A614" s="1" t="n">
        <v>38504</v>
      </c>
      <c r="B614" s="0" t="n">
        <v>100</v>
      </c>
    </row>
    <row r="615" customFormat="false" ht="13.8" hidden="false" customHeight="false" outlineLevel="0" collapsed="false">
      <c r="A615" s="1" t="n">
        <v>38505</v>
      </c>
      <c r="B615" s="0" t="n">
        <v>100</v>
      </c>
    </row>
    <row r="616" customFormat="false" ht="13.8" hidden="false" customHeight="false" outlineLevel="0" collapsed="false">
      <c r="A616" s="1" t="n">
        <v>38506</v>
      </c>
      <c r="B616" s="0" t="n">
        <v>100</v>
      </c>
    </row>
    <row r="617" customFormat="false" ht="13.8" hidden="false" customHeight="false" outlineLevel="0" collapsed="false">
      <c r="A617" s="1" t="n">
        <v>38509</v>
      </c>
      <c r="B617" s="0" t="n">
        <v>100</v>
      </c>
    </row>
    <row r="618" customFormat="false" ht="13.8" hidden="false" customHeight="false" outlineLevel="0" collapsed="false">
      <c r="A618" s="1" t="n">
        <v>38510</v>
      </c>
      <c r="B618" s="0" t="n">
        <v>100</v>
      </c>
    </row>
    <row r="619" customFormat="false" ht="13.8" hidden="false" customHeight="false" outlineLevel="0" collapsed="false">
      <c r="A619" s="1" t="n">
        <v>38511</v>
      </c>
      <c r="B619" s="0" t="n">
        <v>100</v>
      </c>
    </row>
    <row r="620" customFormat="false" ht="13.8" hidden="false" customHeight="false" outlineLevel="0" collapsed="false">
      <c r="A620" s="1" t="n">
        <v>38512</v>
      </c>
      <c r="B620" s="0" t="n">
        <v>100</v>
      </c>
    </row>
    <row r="621" customFormat="false" ht="13.8" hidden="false" customHeight="false" outlineLevel="0" collapsed="false">
      <c r="A621" s="1" t="n">
        <v>38513</v>
      </c>
      <c r="B621" s="0" t="n">
        <v>100</v>
      </c>
    </row>
    <row r="622" customFormat="false" ht="13.8" hidden="false" customHeight="false" outlineLevel="0" collapsed="false">
      <c r="A622" s="1" t="n">
        <v>38516</v>
      </c>
      <c r="B622" s="0" t="n">
        <v>100</v>
      </c>
    </row>
    <row r="623" customFormat="false" ht="13.8" hidden="false" customHeight="false" outlineLevel="0" collapsed="false">
      <c r="A623" s="1" t="n">
        <v>38517</v>
      </c>
      <c r="B623" s="0" t="n">
        <v>100</v>
      </c>
    </row>
    <row r="624" customFormat="false" ht="13.8" hidden="false" customHeight="false" outlineLevel="0" collapsed="false">
      <c r="A624" s="1" t="n">
        <v>38518</v>
      </c>
      <c r="B624" s="0" t="n">
        <v>100</v>
      </c>
    </row>
    <row r="625" customFormat="false" ht="13.8" hidden="false" customHeight="false" outlineLevel="0" collapsed="false">
      <c r="A625" s="1" t="n">
        <v>38519</v>
      </c>
      <c r="B625" s="0" t="n">
        <v>100</v>
      </c>
    </row>
    <row r="626" customFormat="false" ht="13.8" hidden="false" customHeight="false" outlineLevel="0" collapsed="false">
      <c r="A626" s="1" t="n">
        <v>38520</v>
      </c>
      <c r="B626" s="0" t="n">
        <v>100</v>
      </c>
    </row>
    <row r="627" customFormat="false" ht="13.8" hidden="false" customHeight="false" outlineLevel="0" collapsed="false">
      <c r="A627" s="1" t="n">
        <v>38523</v>
      </c>
      <c r="B627" s="0" t="n">
        <v>100</v>
      </c>
    </row>
    <row r="628" customFormat="false" ht="13.8" hidden="false" customHeight="false" outlineLevel="0" collapsed="false">
      <c r="A628" s="1" t="n">
        <v>38524</v>
      </c>
      <c r="B628" s="0" t="n">
        <v>100</v>
      </c>
    </row>
    <row r="629" customFormat="false" ht="13.8" hidden="false" customHeight="false" outlineLevel="0" collapsed="false">
      <c r="A629" s="1" t="n">
        <v>38525</v>
      </c>
      <c r="B629" s="0" t="n">
        <v>100</v>
      </c>
    </row>
    <row r="630" customFormat="false" ht="13.8" hidden="false" customHeight="false" outlineLevel="0" collapsed="false">
      <c r="A630" s="1" t="n">
        <v>38526</v>
      </c>
      <c r="B630" s="0" t="n">
        <v>100</v>
      </c>
    </row>
    <row r="631" customFormat="false" ht="13.8" hidden="false" customHeight="false" outlineLevel="0" collapsed="false">
      <c r="A631" s="1" t="n">
        <v>38527</v>
      </c>
      <c r="B631" s="0" t="n">
        <v>100</v>
      </c>
    </row>
    <row r="632" customFormat="false" ht="13.8" hidden="false" customHeight="false" outlineLevel="0" collapsed="false">
      <c r="A632" s="1" t="n">
        <v>38530</v>
      </c>
      <c r="B632" s="0" t="n">
        <v>100</v>
      </c>
    </row>
    <row r="633" customFormat="false" ht="13.8" hidden="false" customHeight="false" outlineLevel="0" collapsed="false">
      <c r="A633" s="1" t="n">
        <v>38531</v>
      </c>
      <c r="B633" s="0" t="n">
        <v>100</v>
      </c>
    </row>
    <row r="634" customFormat="false" ht="13.8" hidden="false" customHeight="false" outlineLevel="0" collapsed="false">
      <c r="A634" s="1" t="n">
        <v>38532</v>
      </c>
      <c r="B634" s="0" t="n">
        <v>100</v>
      </c>
    </row>
    <row r="635" customFormat="false" ht="13.8" hidden="false" customHeight="false" outlineLevel="0" collapsed="false">
      <c r="A635" s="1" t="n">
        <v>38533</v>
      </c>
      <c r="B635" s="0" t="n">
        <v>100</v>
      </c>
    </row>
    <row r="636" customFormat="false" ht="13.8" hidden="false" customHeight="false" outlineLevel="0" collapsed="false">
      <c r="A636" s="1" t="n">
        <v>38534</v>
      </c>
      <c r="B636" s="0" t="n">
        <v>100</v>
      </c>
    </row>
    <row r="637" customFormat="false" ht="13.8" hidden="false" customHeight="false" outlineLevel="0" collapsed="false">
      <c r="A637" s="1" t="n">
        <v>38537</v>
      </c>
      <c r="B637" s="0" t="n">
        <v>100</v>
      </c>
    </row>
    <row r="638" customFormat="false" ht="13.8" hidden="false" customHeight="false" outlineLevel="0" collapsed="false">
      <c r="A638" s="1" t="n">
        <v>38538</v>
      </c>
      <c r="B638" s="0" t="n">
        <v>100</v>
      </c>
    </row>
    <row r="639" customFormat="false" ht="13.8" hidden="false" customHeight="false" outlineLevel="0" collapsed="false">
      <c r="A639" s="1" t="n">
        <v>38539</v>
      </c>
      <c r="B639" s="0" t="n">
        <v>100</v>
      </c>
    </row>
    <row r="640" customFormat="false" ht="13.8" hidden="false" customHeight="false" outlineLevel="0" collapsed="false">
      <c r="A640" s="1" t="n">
        <v>38540</v>
      </c>
      <c r="B640" s="0" t="n">
        <v>100</v>
      </c>
    </row>
    <row r="641" customFormat="false" ht="13.8" hidden="false" customHeight="false" outlineLevel="0" collapsed="false">
      <c r="A641" s="1" t="n">
        <v>38541</v>
      </c>
      <c r="B641" s="0" t="n">
        <v>100</v>
      </c>
    </row>
    <row r="642" customFormat="false" ht="13.8" hidden="false" customHeight="false" outlineLevel="0" collapsed="false">
      <c r="A642" s="1" t="n">
        <v>38544</v>
      </c>
      <c r="B642" s="0" t="n">
        <v>100</v>
      </c>
    </row>
    <row r="643" customFormat="false" ht="13.8" hidden="false" customHeight="false" outlineLevel="0" collapsed="false">
      <c r="A643" s="1" t="n">
        <v>38545</v>
      </c>
      <c r="B643" s="0" t="n">
        <v>100</v>
      </c>
    </row>
    <row r="644" customFormat="false" ht="13.8" hidden="false" customHeight="false" outlineLevel="0" collapsed="false">
      <c r="A644" s="1" t="n">
        <v>38546</v>
      </c>
      <c r="B644" s="0" t="n">
        <v>100</v>
      </c>
    </row>
    <row r="645" customFormat="false" ht="13.8" hidden="false" customHeight="false" outlineLevel="0" collapsed="false">
      <c r="A645" s="1" t="n">
        <v>38547</v>
      </c>
      <c r="B645" s="0" t="n">
        <v>100</v>
      </c>
    </row>
    <row r="646" customFormat="false" ht="13.8" hidden="false" customHeight="false" outlineLevel="0" collapsed="false">
      <c r="A646" s="1" t="n">
        <v>38548</v>
      </c>
      <c r="B646" s="0" t="n">
        <v>100</v>
      </c>
    </row>
    <row r="647" customFormat="false" ht="13.8" hidden="false" customHeight="false" outlineLevel="0" collapsed="false">
      <c r="A647" s="1" t="n">
        <v>38551</v>
      </c>
      <c r="B647" s="0" t="n">
        <v>100</v>
      </c>
    </row>
    <row r="648" customFormat="false" ht="13.8" hidden="false" customHeight="false" outlineLevel="0" collapsed="false">
      <c r="A648" s="1" t="n">
        <v>38552</v>
      </c>
      <c r="B648" s="0" t="n">
        <v>100</v>
      </c>
    </row>
    <row r="649" customFormat="false" ht="13.8" hidden="false" customHeight="false" outlineLevel="0" collapsed="false">
      <c r="A649" s="1" t="n">
        <v>38553</v>
      </c>
      <c r="B649" s="0" t="n">
        <v>100</v>
      </c>
    </row>
    <row r="650" customFormat="false" ht="13.8" hidden="false" customHeight="false" outlineLevel="0" collapsed="false">
      <c r="A650" s="1" t="n">
        <v>38554</v>
      </c>
      <c r="B650" s="0" t="n">
        <v>100</v>
      </c>
    </row>
    <row r="651" customFormat="false" ht="13.8" hidden="false" customHeight="false" outlineLevel="0" collapsed="false">
      <c r="A651" s="1" t="n">
        <v>38555</v>
      </c>
      <c r="B651" s="0" t="n">
        <v>100</v>
      </c>
    </row>
    <row r="652" customFormat="false" ht="13.8" hidden="false" customHeight="false" outlineLevel="0" collapsed="false">
      <c r="A652" s="1" t="n">
        <v>38558</v>
      </c>
      <c r="B652" s="0" t="n">
        <v>100</v>
      </c>
    </row>
    <row r="653" customFormat="false" ht="13.8" hidden="false" customHeight="false" outlineLevel="0" collapsed="false">
      <c r="A653" s="1" t="n">
        <v>38559</v>
      </c>
      <c r="B653" s="0" t="n">
        <v>100</v>
      </c>
    </row>
    <row r="654" customFormat="false" ht="13.8" hidden="false" customHeight="false" outlineLevel="0" collapsed="false">
      <c r="A654" s="1" t="n">
        <v>38560</v>
      </c>
      <c r="B654" s="0" t="n">
        <v>100</v>
      </c>
    </row>
    <row r="655" customFormat="false" ht="13.8" hidden="false" customHeight="false" outlineLevel="0" collapsed="false">
      <c r="A655" s="1" t="n">
        <v>38561</v>
      </c>
      <c r="B655" s="0" t="n">
        <v>100</v>
      </c>
    </row>
    <row r="656" customFormat="false" ht="13.8" hidden="false" customHeight="false" outlineLevel="0" collapsed="false">
      <c r="A656" s="1" t="n">
        <v>38562</v>
      </c>
      <c r="B656" s="0" t="n">
        <v>100</v>
      </c>
    </row>
    <row r="657" customFormat="false" ht="13.8" hidden="false" customHeight="false" outlineLevel="0" collapsed="false">
      <c r="A657" s="1" t="n">
        <v>38565</v>
      </c>
      <c r="B657" s="0" t="n">
        <v>100</v>
      </c>
    </row>
    <row r="658" customFormat="false" ht="13.8" hidden="false" customHeight="false" outlineLevel="0" collapsed="false">
      <c r="A658" s="1" t="n">
        <v>38566</v>
      </c>
      <c r="B658" s="0" t="n">
        <v>100</v>
      </c>
    </row>
    <row r="659" customFormat="false" ht="13.8" hidden="false" customHeight="false" outlineLevel="0" collapsed="false">
      <c r="A659" s="1" t="n">
        <v>38567</v>
      </c>
      <c r="B659" s="0" t="n">
        <v>100</v>
      </c>
    </row>
    <row r="660" customFormat="false" ht="13.8" hidden="false" customHeight="false" outlineLevel="0" collapsed="false">
      <c r="A660" s="1" t="n">
        <v>38568</v>
      </c>
      <c r="B660" s="0" t="n">
        <v>100</v>
      </c>
    </row>
    <row r="661" customFormat="false" ht="13.8" hidden="false" customHeight="false" outlineLevel="0" collapsed="false">
      <c r="A661" s="1" t="n">
        <v>38569</v>
      </c>
      <c r="B661" s="0" t="n">
        <v>100</v>
      </c>
    </row>
    <row r="662" customFormat="false" ht="13.8" hidden="false" customHeight="false" outlineLevel="0" collapsed="false">
      <c r="A662" s="1" t="n">
        <v>38572</v>
      </c>
      <c r="B662" s="0" t="n">
        <v>100</v>
      </c>
    </row>
    <row r="663" customFormat="false" ht="13.8" hidden="false" customHeight="false" outlineLevel="0" collapsed="false">
      <c r="A663" s="1" t="n">
        <v>38573</v>
      </c>
      <c r="B663" s="0" t="n">
        <v>100</v>
      </c>
    </row>
    <row r="664" customFormat="false" ht="13.8" hidden="false" customHeight="false" outlineLevel="0" collapsed="false">
      <c r="A664" s="1" t="n">
        <v>38574</v>
      </c>
      <c r="B664" s="0" t="n">
        <v>100</v>
      </c>
    </row>
    <row r="665" customFormat="false" ht="13.8" hidden="false" customHeight="false" outlineLevel="0" collapsed="false">
      <c r="A665" s="1" t="n">
        <v>38575</v>
      </c>
      <c r="B665" s="0" t="n">
        <v>100</v>
      </c>
    </row>
    <row r="666" customFormat="false" ht="13.8" hidden="false" customHeight="false" outlineLevel="0" collapsed="false">
      <c r="A666" s="1" t="n">
        <v>38576</v>
      </c>
      <c r="B666" s="0" t="n">
        <v>100</v>
      </c>
    </row>
    <row r="667" customFormat="false" ht="13.8" hidden="false" customHeight="false" outlineLevel="0" collapsed="false">
      <c r="A667" s="1" t="n">
        <v>38579</v>
      </c>
      <c r="B667" s="0" t="n">
        <v>100</v>
      </c>
    </row>
    <row r="668" customFormat="false" ht="13.8" hidden="false" customHeight="false" outlineLevel="0" collapsed="false">
      <c r="A668" s="1" t="n">
        <v>38580</v>
      </c>
      <c r="B668" s="0" t="n">
        <v>100</v>
      </c>
    </row>
    <row r="669" customFormat="false" ht="13.8" hidden="false" customHeight="false" outlineLevel="0" collapsed="false">
      <c r="A669" s="1" t="n">
        <v>38581</v>
      </c>
      <c r="B669" s="0" t="n">
        <v>100</v>
      </c>
    </row>
    <row r="670" customFormat="false" ht="13.8" hidden="false" customHeight="false" outlineLevel="0" collapsed="false">
      <c r="A670" s="1" t="n">
        <v>38582</v>
      </c>
      <c r="B670" s="0" t="n">
        <v>100</v>
      </c>
    </row>
    <row r="671" customFormat="false" ht="13.8" hidden="false" customHeight="false" outlineLevel="0" collapsed="false">
      <c r="A671" s="1" t="n">
        <v>38583</v>
      </c>
      <c r="B671" s="0" t="n">
        <v>100</v>
      </c>
    </row>
    <row r="672" customFormat="false" ht="13.8" hidden="false" customHeight="false" outlineLevel="0" collapsed="false">
      <c r="A672" s="1" t="n">
        <v>38586</v>
      </c>
      <c r="B672" s="0" t="n">
        <v>100</v>
      </c>
    </row>
    <row r="673" customFormat="false" ht="13.8" hidden="false" customHeight="false" outlineLevel="0" collapsed="false">
      <c r="A673" s="1" t="n">
        <v>38587</v>
      </c>
      <c r="B673" s="0" t="n">
        <v>100</v>
      </c>
    </row>
    <row r="674" customFormat="false" ht="13.8" hidden="false" customHeight="false" outlineLevel="0" collapsed="false">
      <c r="A674" s="1" t="n">
        <v>38588</v>
      </c>
      <c r="B674" s="0" t="n">
        <v>100</v>
      </c>
    </row>
    <row r="675" customFormat="false" ht="13.8" hidden="false" customHeight="false" outlineLevel="0" collapsed="false">
      <c r="A675" s="1" t="n">
        <v>38589</v>
      </c>
      <c r="B675" s="0" t="n">
        <v>100</v>
      </c>
    </row>
    <row r="676" customFormat="false" ht="13.8" hidden="false" customHeight="false" outlineLevel="0" collapsed="false">
      <c r="A676" s="1" t="n">
        <v>38590</v>
      </c>
      <c r="B676" s="0" t="n">
        <v>100</v>
      </c>
    </row>
    <row r="677" customFormat="false" ht="13.8" hidden="false" customHeight="false" outlineLevel="0" collapsed="false">
      <c r="A677" s="1" t="n">
        <v>38593</v>
      </c>
      <c r="B677" s="0" t="n">
        <v>100</v>
      </c>
    </row>
    <row r="678" customFormat="false" ht="13.8" hidden="false" customHeight="false" outlineLevel="0" collapsed="false">
      <c r="A678" s="1" t="n">
        <v>38594</v>
      </c>
      <c r="B678" s="0" t="n">
        <v>100</v>
      </c>
    </row>
    <row r="679" customFormat="false" ht="13.8" hidden="false" customHeight="false" outlineLevel="0" collapsed="false">
      <c r="A679" s="1" t="n">
        <v>38595</v>
      </c>
      <c r="B679" s="0" t="n">
        <v>100</v>
      </c>
    </row>
    <row r="680" customFormat="false" ht="13.8" hidden="false" customHeight="false" outlineLevel="0" collapsed="false">
      <c r="A680" s="1" t="n">
        <v>38596</v>
      </c>
      <c r="B680" s="0" t="n">
        <v>100</v>
      </c>
    </row>
    <row r="681" customFormat="false" ht="13.8" hidden="false" customHeight="false" outlineLevel="0" collapsed="false">
      <c r="A681" s="1" t="n">
        <v>38597</v>
      </c>
      <c r="B681" s="0" t="n">
        <v>100</v>
      </c>
    </row>
    <row r="682" customFormat="false" ht="13.8" hidden="false" customHeight="false" outlineLevel="0" collapsed="false">
      <c r="A682" s="1" t="n">
        <v>38600</v>
      </c>
      <c r="B682" s="0" t="n">
        <v>100</v>
      </c>
    </row>
    <row r="683" customFormat="false" ht="13.8" hidden="false" customHeight="false" outlineLevel="0" collapsed="false">
      <c r="A683" s="1" t="n">
        <v>38601</v>
      </c>
      <c r="B683" s="0" t="n">
        <v>100</v>
      </c>
    </row>
    <row r="684" customFormat="false" ht="13.8" hidden="false" customHeight="false" outlineLevel="0" collapsed="false">
      <c r="A684" s="1" t="n">
        <v>38602</v>
      </c>
      <c r="B684" s="0" t="n">
        <v>100</v>
      </c>
    </row>
    <row r="685" customFormat="false" ht="13.8" hidden="false" customHeight="false" outlineLevel="0" collapsed="false">
      <c r="A685" s="1" t="n">
        <v>38603</v>
      </c>
      <c r="B685" s="0" t="n">
        <v>100</v>
      </c>
    </row>
    <row r="686" customFormat="false" ht="13.8" hidden="false" customHeight="false" outlineLevel="0" collapsed="false">
      <c r="A686" s="1" t="n">
        <v>38604</v>
      </c>
      <c r="B686" s="0" t="n">
        <v>100</v>
      </c>
    </row>
    <row r="687" customFormat="false" ht="13.8" hidden="false" customHeight="false" outlineLevel="0" collapsed="false">
      <c r="A687" s="1" t="n">
        <v>38607</v>
      </c>
      <c r="B687" s="0" t="n">
        <v>100</v>
      </c>
    </row>
    <row r="688" customFormat="false" ht="13.8" hidden="false" customHeight="false" outlineLevel="0" collapsed="false">
      <c r="A688" s="1" t="n">
        <v>38608</v>
      </c>
      <c r="B688" s="0" t="n">
        <v>100</v>
      </c>
    </row>
    <row r="689" customFormat="false" ht="13.8" hidden="false" customHeight="false" outlineLevel="0" collapsed="false">
      <c r="A689" s="1" t="n">
        <v>38609</v>
      </c>
      <c r="B689" s="0" t="n">
        <v>100</v>
      </c>
    </row>
    <row r="690" customFormat="false" ht="13.8" hidden="false" customHeight="false" outlineLevel="0" collapsed="false">
      <c r="A690" s="1" t="n">
        <v>38610</v>
      </c>
      <c r="B690" s="0" t="n">
        <v>100</v>
      </c>
    </row>
    <row r="691" customFormat="false" ht="13.8" hidden="false" customHeight="false" outlineLevel="0" collapsed="false">
      <c r="A691" s="1" t="n">
        <v>38611</v>
      </c>
      <c r="B691" s="0" t="n">
        <v>100</v>
      </c>
    </row>
    <row r="692" customFormat="false" ht="13.8" hidden="false" customHeight="false" outlineLevel="0" collapsed="false">
      <c r="A692" s="1" t="n">
        <v>38614</v>
      </c>
      <c r="B692" s="0" t="n">
        <v>100</v>
      </c>
    </row>
    <row r="693" customFormat="false" ht="13.8" hidden="false" customHeight="false" outlineLevel="0" collapsed="false">
      <c r="A693" s="1" t="n">
        <v>38615</v>
      </c>
      <c r="B693" s="0" t="n">
        <v>100</v>
      </c>
    </row>
    <row r="694" customFormat="false" ht="13.8" hidden="false" customHeight="false" outlineLevel="0" collapsed="false">
      <c r="A694" s="1" t="n">
        <v>38616</v>
      </c>
      <c r="B694" s="0" t="n">
        <v>100</v>
      </c>
    </row>
    <row r="695" customFormat="false" ht="13.8" hidden="false" customHeight="false" outlineLevel="0" collapsed="false">
      <c r="A695" s="1" t="n">
        <v>38617</v>
      </c>
      <c r="B695" s="0" t="n">
        <v>100</v>
      </c>
    </row>
    <row r="696" customFormat="false" ht="13.8" hidden="false" customHeight="false" outlineLevel="0" collapsed="false">
      <c r="A696" s="1" t="n">
        <v>38618</v>
      </c>
      <c r="B696" s="0" t="n">
        <v>100</v>
      </c>
    </row>
    <row r="697" customFormat="false" ht="13.8" hidden="false" customHeight="false" outlineLevel="0" collapsed="false">
      <c r="A697" s="1" t="n">
        <v>38621</v>
      </c>
      <c r="B697" s="0" t="n">
        <v>100</v>
      </c>
    </row>
    <row r="698" customFormat="false" ht="13.8" hidden="false" customHeight="false" outlineLevel="0" collapsed="false">
      <c r="A698" s="1" t="n">
        <v>38622</v>
      </c>
      <c r="B698" s="0" t="n">
        <v>100</v>
      </c>
    </row>
    <row r="699" customFormat="false" ht="13.8" hidden="false" customHeight="false" outlineLevel="0" collapsed="false">
      <c r="A699" s="1" t="n">
        <v>38623</v>
      </c>
      <c r="B699" s="0" t="n">
        <v>100</v>
      </c>
    </row>
    <row r="700" customFormat="false" ht="13.8" hidden="false" customHeight="false" outlineLevel="0" collapsed="false">
      <c r="A700" s="1" t="n">
        <v>38624</v>
      </c>
      <c r="B700" s="0" t="n">
        <v>100</v>
      </c>
    </row>
    <row r="701" customFormat="false" ht="13.8" hidden="false" customHeight="false" outlineLevel="0" collapsed="false">
      <c r="A701" s="1" t="n">
        <v>38625</v>
      </c>
      <c r="B701" s="0" t="n">
        <v>100</v>
      </c>
    </row>
    <row r="702" customFormat="false" ht="13.8" hidden="false" customHeight="false" outlineLevel="0" collapsed="false">
      <c r="A702" s="1" t="n">
        <v>38628</v>
      </c>
      <c r="B702" s="0" t="n">
        <v>100</v>
      </c>
    </row>
    <row r="703" customFormat="false" ht="13.8" hidden="false" customHeight="false" outlineLevel="0" collapsed="false">
      <c r="A703" s="1" t="n">
        <v>38629</v>
      </c>
      <c r="B703" s="0" t="n">
        <v>100</v>
      </c>
    </row>
    <row r="704" customFormat="false" ht="13.8" hidden="false" customHeight="false" outlineLevel="0" collapsed="false">
      <c r="A704" s="1" t="n">
        <v>38630</v>
      </c>
      <c r="B704" s="0" t="n">
        <v>100</v>
      </c>
    </row>
    <row r="705" customFormat="false" ht="13.8" hidden="false" customHeight="false" outlineLevel="0" collapsed="false">
      <c r="A705" s="1" t="n">
        <v>38631</v>
      </c>
      <c r="B705" s="0" t="n">
        <v>100</v>
      </c>
    </row>
    <row r="706" customFormat="false" ht="13.8" hidden="false" customHeight="false" outlineLevel="0" collapsed="false">
      <c r="A706" s="1" t="n">
        <v>38632</v>
      </c>
      <c r="B706" s="0" t="n">
        <v>100</v>
      </c>
    </row>
    <row r="707" customFormat="false" ht="13.8" hidden="false" customHeight="false" outlineLevel="0" collapsed="false">
      <c r="A707" s="1" t="n">
        <v>38635</v>
      </c>
      <c r="B707" s="0" t="n">
        <v>100</v>
      </c>
    </row>
    <row r="708" customFormat="false" ht="13.8" hidden="false" customHeight="false" outlineLevel="0" collapsed="false">
      <c r="A708" s="1" t="n">
        <v>38636</v>
      </c>
      <c r="B708" s="0" t="n">
        <v>100</v>
      </c>
    </row>
    <row r="709" customFormat="false" ht="13.8" hidden="false" customHeight="false" outlineLevel="0" collapsed="false">
      <c r="A709" s="1" t="n">
        <v>38637</v>
      </c>
      <c r="B709" s="0" t="n">
        <v>100</v>
      </c>
    </row>
    <row r="710" customFormat="false" ht="13.8" hidden="false" customHeight="false" outlineLevel="0" collapsed="false">
      <c r="A710" s="1" t="n">
        <v>38638</v>
      </c>
      <c r="B710" s="0" t="n">
        <v>100</v>
      </c>
    </row>
    <row r="711" customFormat="false" ht="13.8" hidden="false" customHeight="false" outlineLevel="0" collapsed="false">
      <c r="A711" s="1" t="n">
        <v>38639</v>
      </c>
      <c r="B711" s="0" t="n">
        <v>100</v>
      </c>
    </row>
    <row r="712" customFormat="false" ht="13.8" hidden="false" customHeight="false" outlineLevel="0" collapsed="false">
      <c r="A712" s="1" t="n">
        <v>38642</v>
      </c>
      <c r="B712" s="0" t="n">
        <v>100</v>
      </c>
    </row>
    <row r="713" customFormat="false" ht="13.8" hidden="false" customHeight="false" outlineLevel="0" collapsed="false">
      <c r="A713" s="1" t="n">
        <v>38643</v>
      </c>
      <c r="B713" s="0" t="n">
        <v>100</v>
      </c>
    </row>
    <row r="714" customFormat="false" ht="13.8" hidden="false" customHeight="false" outlineLevel="0" collapsed="false">
      <c r="A714" s="1" t="n">
        <v>38644</v>
      </c>
      <c r="B714" s="0" t="n">
        <v>100</v>
      </c>
    </row>
    <row r="715" customFormat="false" ht="13.8" hidden="false" customHeight="false" outlineLevel="0" collapsed="false">
      <c r="A715" s="1" t="n">
        <v>38645</v>
      </c>
      <c r="B715" s="0" t="n">
        <v>100</v>
      </c>
    </row>
    <row r="716" customFormat="false" ht="13.8" hidden="false" customHeight="false" outlineLevel="0" collapsed="false">
      <c r="A716" s="1" t="n">
        <v>38646</v>
      </c>
      <c r="B716" s="0" t="n">
        <v>100</v>
      </c>
    </row>
    <row r="717" customFormat="false" ht="13.8" hidden="false" customHeight="false" outlineLevel="0" collapsed="false">
      <c r="A717" s="1" t="n">
        <v>38649</v>
      </c>
      <c r="B717" s="0" t="n">
        <v>100</v>
      </c>
    </row>
    <row r="718" customFormat="false" ht="13.8" hidden="false" customHeight="false" outlineLevel="0" collapsed="false">
      <c r="A718" s="1" t="n">
        <v>38650</v>
      </c>
      <c r="B718" s="0" t="n">
        <v>100</v>
      </c>
    </row>
    <row r="719" customFormat="false" ht="13.8" hidden="false" customHeight="false" outlineLevel="0" collapsed="false">
      <c r="A719" s="1" t="n">
        <v>38651</v>
      </c>
      <c r="B719" s="0" t="n">
        <v>100</v>
      </c>
    </row>
    <row r="720" customFormat="false" ht="13.8" hidden="false" customHeight="false" outlineLevel="0" collapsed="false">
      <c r="A720" s="1" t="n">
        <v>38652</v>
      </c>
      <c r="B720" s="0" t="n">
        <v>100</v>
      </c>
    </row>
    <row r="721" customFormat="false" ht="13.8" hidden="false" customHeight="false" outlineLevel="0" collapsed="false">
      <c r="A721" s="1" t="n">
        <v>38653</v>
      </c>
      <c r="B721" s="0" t="n">
        <v>100</v>
      </c>
    </row>
    <row r="722" customFormat="false" ht="13.8" hidden="false" customHeight="false" outlineLevel="0" collapsed="false">
      <c r="A722" s="1" t="n">
        <v>38656</v>
      </c>
      <c r="B722" s="0" t="n">
        <v>100</v>
      </c>
    </row>
    <row r="723" customFormat="false" ht="13.8" hidden="false" customHeight="false" outlineLevel="0" collapsed="false">
      <c r="A723" s="1" t="n">
        <v>38657</v>
      </c>
      <c r="B723" s="0" t="n">
        <v>100</v>
      </c>
    </row>
    <row r="724" customFormat="false" ht="13.8" hidden="false" customHeight="false" outlineLevel="0" collapsed="false">
      <c r="A724" s="1" t="n">
        <v>38658</v>
      </c>
      <c r="B724" s="0" t="n">
        <v>100</v>
      </c>
    </row>
    <row r="725" customFormat="false" ht="13.8" hidden="false" customHeight="false" outlineLevel="0" collapsed="false">
      <c r="A725" s="1" t="n">
        <v>38659</v>
      </c>
      <c r="B725" s="0" t="n">
        <v>100</v>
      </c>
    </row>
    <row r="726" customFormat="false" ht="13.8" hidden="false" customHeight="false" outlineLevel="0" collapsed="false">
      <c r="A726" s="1" t="n">
        <v>38660</v>
      </c>
      <c r="B726" s="0" t="n">
        <v>100</v>
      </c>
    </row>
    <row r="727" customFormat="false" ht="13.8" hidden="false" customHeight="false" outlineLevel="0" collapsed="false">
      <c r="A727" s="1" t="n">
        <v>38663</v>
      </c>
      <c r="B727" s="0" t="n">
        <v>100</v>
      </c>
    </row>
    <row r="728" customFormat="false" ht="13.8" hidden="false" customHeight="false" outlineLevel="0" collapsed="false">
      <c r="A728" s="1" t="n">
        <v>38664</v>
      </c>
      <c r="B728" s="0" t="n">
        <v>100</v>
      </c>
    </row>
    <row r="729" customFormat="false" ht="13.8" hidden="false" customHeight="false" outlineLevel="0" collapsed="false">
      <c r="A729" s="1" t="n">
        <v>38665</v>
      </c>
      <c r="B729" s="0" t="n">
        <v>100</v>
      </c>
    </row>
    <row r="730" customFormat="false" ht="13.8" hidden="false" customHeight="false" outlineLevel="0" collapsed="false">
      <c r="A730" s="1" t="n">
        <v>38666</v>
      </c>
      <c r="B730" s="0" t="n">
        <v>100</v>
      </c>
    </row>
    <row r="731" customFormat="false" ht="13.8" hidden="false" customHeight="false" outlineLevel="0" collapsed="false">
      <c r="A731" s="1" t="n">
        <v>38667</v>
      </c>
      <c r="B731" s="0" t="n">
        <v>100</v>
      </c>
    </row>
    <row r="732" customFormat="false" ht="13.8" hidden="false" customHeight="false" outlineLevel="0" collapsed="false">
      <c r="A732" s="1" t="n">
        <v>38670</v>
      </c>
      <c r="B732" s="0" t="n">
        <v>100</v>
      </c>
    </row>
    <row r="733" customFormat="false" ht="13.8" hidden="false" customHeight="false" outlineLevel="0" collapsed="false">
      <c r="A733" s="1" t="n">
        <v>38671</v>
      </c>
      <c r="B733" s="0" t="n">
        <v>100</v>
      </c>
    </row>
    <row r="734" customFormat="false" ht="13.8" hidden="false" customHeight="false" outlineLevel="0" collapsed="false">
      <c r="A734" s="1" t="n">
        <v>38672</v>
      </c>
      <c r="B734" s="0" t="n">
        <v>100</v>
      </c>
    </row>
    <row r="735" customFormat="false" ht="13.8" hidden="false" customHeight="false" outlineLevel="0" collapsed="false">
      <c r="A735" s="1" t="n">
        <v>38673</v>
      </c>
      <c r="B735" s="0" t="n">
        <v>100</v>
      </c>
    </row>
    <row r="736" customFormat="false" ht="13.8" hidden="false" customHeight="false" outlineLevel="0" collapsed="false">
      <c r="A736" s="1" t="n">
        <v>38674</v>
      </c>
      <c r="B736" s="0" t="n">
        <v>100</v>
      </c>
    </row>
    <row r="737" customFormat="false" ht="13.8" hidden="false" customHeight="false" outlineLevel="0" collapsed="false">
      <c r="A737" s="1" t="n">
        <v>38677</v>
      </c>
      <c r="B737" s="0" t="n">
        <v>100</v>
      </c>
    </row>
    <row r="738" customFormat="false" ht="13.8" hidden="false" customHeight="false" outlineLevel="0" collapsed="false">
      <c r="A738" s="1" t="n">
        <v>38678</v>
      </c>
      <c r="B738" s="0" t="n">
        <v>100</v>
      </c>
    </row>
    <row r="739" customFormat="false" ht="13.8" hidden="false" customHeight="false" outlineLevel="0" collapsed="false">
      <c r="A739" s="1" t="n">
        <v>38679</v>
      </c>
      <c r="B739" s="0" t="n">
        <v>100</v>
      </c>
    </row>
    <row r="740" customFormat="false" ht="13.8" hidden="false" customHeight="false" outlineLevel="0" collapsed="false">
      <c r="A740" s="1" t="n">
        <v>38680</v>
      </c>
      <c r="B740" s="0" t="n">
        <v>100</v>
      </c>
    </row>
    <row r="741" customFormat="false" ht="13.8" hidden="false" customHeight="false" outlineLevel="0" collapsed="false">
      <c r="A741" s="1" t="n">
        <v>38681</v>
      </c>
      <c r="B741" s="0" t="n">
        <v>100</v>
      </c>
    </row>
    <row r="742" customFormat="false" ht="13.8" hidden="false" customHeight="false" outlineLevel="0" collapsed="false">
      <c r="A742" s="1" t="n">
        <v>38684</v>
      </c>
      <c r="B742" s="0" t="n">
        <v>100</v>
      </c>
    </row>
    <row r="743" customFormat="false" ht="13.8" hidden="false" customHeight="false" outlineLevel="0" collapsed="false">
      <c r="A743" s="1" t="n">
        <v>38685</v>
      </c>
      <c r="B743" s="0" t="n">
        <v>100</v>
      </c>
    </row>
    <row r="744" customFormat="false" ht="13.8" hidden="false" customHeight="false" outlineLevel="0" collapsed="false">
      <c r="A744" s="1" t="n">
        <v>38686</v>
      </c>
      <c r="B744" s="0" t="n">
        <v>100</v>
      </c>
    </row>
    <row r="745" customFormat="false" ht="13.8" hidden="false" customHeight="false" outlineLevel="0" collapsed="false">
      <c r="A745" s="1" t="n">
        <v>38687</v>
      </c>
      <c r="B745" s="0" t="n">
        <v>100</v>
      </c>
    </row>
    <row r="746" customFormat="false" ht="13.8" hidden="false" customHeight="false" outlineLevel="0" collapsed="false">
      <c r="A746" s="1" t="n">
        <v>38688</v>
      </c>
      <c r="B746" s="0" t="n">
        <v>100</v>
      </c>
    </row>
    <row r="747" customFormat="false" ht="13.8" hidden="false" customHeight="false" outlineLevel="0" collapsed="false">
      <c r="A747" s="1" t="n">
        <v>38691</v>
      </c>
      <c r="B747" s="0" t="n">
        <v>100</v>
      </c>
    </row>
    <row r="748" customFormat="false" ht="13.8" hidden="false" customHeight="false" outlineLevel="0" collapsed="false">
      <c r="A748" s="1" t="n">
        <v>38692</v>
      </c>
      <c r="B748" s="0" t="n">
        <v>100</v>
      </c>
    </row>
    <row r="749" customFormat="false" ht="13.8" hidden="false" customHeight="false" outlineLevel="0" collapsed="false">
      <c r="A749" s="1" t="n">
        <v>38693</v>
      </c>
      <c r="B749" s="0" t="n">
        <v>100</v>
      </c>
    </row>
    <row r="750" customFormat="false" ht="13.8" hidden="false" customHeight="false" outlineLevel="0" collapsed="false">
      <c r="A750" s="1" t="n">
        <v>38694</v>
      </c>
      <c r="B750" s="0" t="n">
        <v>100</v>
      </c>
    </row>
    <row r="751" customFormat="false" ht="13.8" hidden="false" customHeight="false" outlineLevel="0" collapsed="false">
      <c r="A751" s="1" t="n">
        <v>38695</v>
      </c>
      <c r="B751" s="0" t="n">
        <v>100</v>
      </c>
    </row>
    <row r="752" customFormat="false" ht="13.8" hidden="false" customHeight="false" outlineLevel="0" collapsed="false">
      <c r="A752" s="1" t="n">
        <v>38698</v>
      </c>
      <c r="B752" s="0" t="n">
        <v>100</v>
      </c>
    </row>
    <row r="753" customFormat="false" ht="13.8" hidden="false" customHeight="false" outlineLevel="0" collapsed="false">
      <c r="A753" s="1" t="n">
        <v>38699</v>
      </c>
      <c r="B753" s="0" t="n">
        <v>100</v>
      </c>
    </row>
    <row r="754" customFormat="false" ht="13.8" hidden="false" customHeight="false" outlineLevel="0" collapsed="false">
      <c r="A754" s="1" t="n">
        <v>38700</v>
      </c>
      <c r="B754" s="0" t="n">
        <v>100</v>
      </c>
    </row>
    <row r="755" customFormat="false" ht="13.8" hidden="false" customHeight="false" outlineLevel="0" collapsed="false">
      <c r="A755" s="1" t="n">
        <v>38701</v>
      </c>
      <c r="B755" s="0" t="n">
        <v>100</v>
      </c>
    </row>
    <row r="756" customFormat="false" ht="13.8" hidden="false" customHeight="false" outlineLevel="0" collapsed="false">
      <c r="A756" s="1" t="n">
        <v>38702</v>
      </c>
      <c r="B756" s="0" t="n">
        <v>100</v>
      </c>
    </row>
    <row r="757" customFormat="false" ht="13.8" hidden="false" customHeight="false" outlineLevel="0" collapsed="false">
      <c r="A757" s="1" t="n">
        <v>38705</v>
      </c>
      <c r="B757" s="0" t="n">
        <v>100</v>
      </c>
    </row>
    <row r="758" customFormat="false" ht="13.8" hidden="false" customHeight="false" outlineLevel="0" collapsed="false">
      <c r="A758" s="1" t="n">
        <v>38706</v>
      </c>
      <c r="B758" s="0" t="n">
        <v>100</v>
      </c>
    </row>
    <row r="759" customFormat="false" ht="13.8" hidden="false" customHeight="false" outlineLevel="0" collapsed="false">
      <c r="A759" s="1" t="n">
        <v>38707</v>
      </c>
      <c r="B759" s="0" t="n">
        <v>100</v>
      </c>
    </row>
    <row r="760" customFormat="false" ht="13.8" hidden="false" customHeight="false" outlineLevel="0" collapsed="false">
      <c r="A760" s="1" t="n">
        <v>38708</v>
      </c>
      <c r="B760" s="0" t="n">
        <v>100</v>
      </c>
    </row>
    <row r="761" customFormat="false" ht="13.8" hidden="false" customHeight="false" outlineLevel="0" collapsed="false">
      <c r="A761" s="1" t="n">
        <v>38709</v>
      </c>
      <c r="B761" s="0" t="n">
        <v>100</v>
      </c>
    </row>
    <row r="762" customFormat="false" ht="13.8" hidden="false" customHeight="false" outlineLevel="0" collapsed="false">
      <c r="A762" s="1" t="n">
        <v>38712</v>
      </c>
      <c r="B762" s="0" t="n">
        <v>100</v>
      </c>
    </row>
    <row r="763" customFormat="false" ht="13.8" hidden="false" customHeight="false" outlineLevel="0" collapsed="false">
      <c r="A763" s="1" t="n">
        <v>38713</v>
      </c>
      <c r="B763" s="0" t="n">
        <v>100</v>
      </c>
    </row>
    <row r="764" customFormat="false" ht="13.8" hidden="false" customHeight="false" outlineLevel="0" collapsed="false">
      <c r="A764" s="1" t="n">
        <v>38714</v>
      </c>
      <c r="B764" s="0" t="n">
        <v>100</v>
      </c>
    </row>
    <row r="765" customFormat="false" ht="13.8" hidden="false" customHeight="false" outlineLevel="0" collapsed="false">
      <c r="A765" s="1" t="n">
        <v>38715</v>
      </c>
      <c r="B765" s="0" t="n">
        <v>100</v>
      </c>
    </row>
    <row r="766" customFormat="false" ht="13.8" hidden="false" customHeight="false" outlineLevel="0" collapsed="false">
      <c r="A766" s="1" t="n">
        <v>38716</v>
      </c>
      <c r="B766" s="0" t="n">
        <v>100</v>
      </c>
    </row>
    <row r="767" customFormat="false" ht="13.8" hidden="false" customHeight="false" outlineLevel="0" collapsed="false">
      <c r="A767" s="1" t="n">
        <v>38719</v>
      </c>
      <c r="B767" s="0" t="n">
        <v>100</v>
      </c>
    </row>
    <row r="768" customFormat="false" ht="13.8" hidden="false" customHeight="false" outlineLevel="0" collapsed="false">
      <c r="A768" s="1" t="n">
        <v>38720</v>
      </c>
      <c r="B768" s="0" t="n">
        <v>100</v>
      </c>
    </row>
    <row r="769" customFormat="false" ht="13.8" hidden="false" customHeight="false" outlineLevel="0" collapsed="false">
      <c r="A769" s="1" t="n">
        <v>38721</v>
      </c>
      <c r="B769" s="0" t="n">
        <v>100</v>
      </c>
    </row>
    <row r="770" customFormat="false" ht="13.8" hidden="false" customHeight="false" outlineLevel="0" collapsed="false">
      <c r="A770" s="1" t="n">
        <v>38722</v>
      </c>
      <c r="B770" s="0" t="n">
        <v>100</v>
      </c>
    </row>
    <row r="771" customFormat="false" ht="13.8" hidden="false" customHeight="false" outlineLevel="0" collapsed="false">
      <c r="A771" s="1" t="n">
        <v>38723</v>
      </c>
      <c r="B771" s="0" t="n">
        <v>100</v>
      </c>
    </row>
    <row r="772" customFormat="false" ht="13.8" hidden="false" customHeight="false" outlineLevel="0" collapsed="false">
      <c r="A772" s="1" t="n">
        <v>38726</v>
      </c>
      <c r="B772" s="0" t="n">
        <v>100</v>
      </c>
    </row>
    <row r="773" customFormat="false" ht="13.8" hidden="false" customHeight="false" outlineLevel="0" collapsed="false">
      <c r="A773" s="1" t="n">
        <v>38727</v>
      </c>
      <c r="B773" s="0" t="n">
        <v>100</v>
      </c>
    </row>
    <row r="774" customFormat="false" ht="13.8" hidden="false" customHeight="false" outlineLevel="0" collapsed="false">
      <c r="A774" s="1" t="n">
        <v>38728</v>
      </c>
      <c r="B774" s="0" t="n">
        <v>100</v>
      </c>
    </row>
    <row r="775" customFormat="false" ht="13.8" hidden="false" customHeight="false" outlineLevel="0" collapsed="false">
      <c r="A775" s="1" t="n">
        <v>38729</v>
      </c>
      <c r="B775" s="0" t="n">
        <v>100</v>
      </c>
    </row>
    <row r="776" customFormat="false" ht="13.8" hidden="false" customHeight="false" outlineLevel="0" collapsed="false">
      <c r="A776" s="1" t="n">
        <v>38730</v>
      </c>
      <c r="B776" s="0" t="n">
        <v>100</v>
      </c>
    </row>
    <row r="777" customFormat="false" ht="13.8" hidden="false" customHeight="false" outlineLevel="0" collapsed="false">
      <c r="A777" s="1" t="n">
        <v>38733</v>
      </c>
      <c r="B777" s="0" t="n">
        <v>100</v>
      </c>
    </row>
    <row r="778" customFormat="false" ht="13.8" hidden="false" customHeight="false" outlineLevel="0" collapsed="false">
      <c r="A778" s="1" t="n">
        <v>38734</v>
      </c>
      <c r="B778" s="0" t="n">
        <v>100</v>
      </c>
    </row>
    <row r="779" customFormat="false" ht="13.8" hidden="false" customHeight="false" outlineLevel="0" collapsed="false">
      <c r="A779" s="1" t="n">
        <v>38735</v>
      </c>
      <c r="B779" s="0" t="n">
        <v>100</v>
      </c>
    </row>
    <row r="780" customFormat="false" ht="13.8" hidden="false" customHeight="false" outlineLevel="0" collapsed="false">
      <c r="A780" s="1" t="n">
        <v>38736</v>
      </c>
      <c r="B780" s="0" t="n">
        <v>100</v>
      </c>
    </row>
    <row r="781" customFormat="false" ht="13.8" hidden="false" customHeight="false" outlineLevel="0" collapsed="false">
      <c r="A781" s="1" t="n">
        <v>38737</v>
      </c>
      <c r="B781" s="0" t="n">
        <v>100</v>
      </c>
    </row>
    <row r="782" customFormat="false" ht="13.8" hidden="false" customHeight="false" outlineLevel="0" collapsed="false">
      <c r="A782" s="1" t="n">
        <v>38740</v>
      </c>
      <c r="B782" s="0" t="n">
        <v>100</v>
      </c>
    </row>
    <row r="783" customFormat="false" ht="13.8" hidden="false" customHeight="false" outlineLevel="0" collapsed="false">
      <c r="A783" s="1" t="n">
        <v>38741</v>
      </c>
      <c r="B783" s="0" t="n">
        <v>100</v>
      </c>
    </row>
    <row r="784" customFormat="false" ht="13.8" hidden="false" customHeight="false" outlineLevel="0" collapsed="false">
      <c r="A784" s="1" t="n">
        <v>38742</v>
      </c>
      <c r="B784" s="0" t="n">
        <v>100</v>
      </c>
    </row>
    <row r="785" customFormat="false" ht="13.8" hidden="false" customHeight="false" outlineLevel="0" collapsed="false">
      <c r="A785" s="1" t="n">
        <v>38743</v>
      </c>
      <c r="B785" s="0" t="n">
        <v>100</v>
      </c>
    </row>
    <row r="786" customFormat="false" ht="13.8" hidden="false" customHeight="false" outlineLevel="0" collapsed="false">
      <c r="A786" s="1" t="n">
        <v>38744</v>
      </c>
      <c r="B786" s="0" t="n">
        <v>100</v>
      </c>
    </row>
    <row r="787" customFormat="false" ht="13.8" hidden="false" customHeight="false" outlineLevel="0" collapsed="false">
      <c r="A787" s="1" t="n">
        <v>38747</v>
      </c>
      <c r="B787" s="0" t="n">
        <v>100</v>
      </c>
    </row>
    <row r="788" customFormat="false" ht="13.8" hidden="false" customHeight="false" outlineLevel="0" collapsed="false">
      <c r="A788" s="1" t="n">
        <v>38748</v>
      </c>
      <c r="B788" s="0" t="n">
        <v>100</v>
      </c>
    </row>
    <row r="789" customFormat="false" ht="13.8" hidden="false" customHeight="false" outlineLevel="0" collapsed="false">
      <c r="A789" s="1" t="n">
        <v>38749</v>
      </c>
      <c r="B789" s="0" t="n">
        <v>100</v>
      </c>
    </row>
    <row r="790" customFormat="false" ht="13.8" hidden="false" customHeight="false" outlineLevel="0" collapsed="false">
      <c r="A790" s="1" t="n">
        <v>38750</v>
      </c>
      <c r="B790" s="0" t="n">
        <v>100</v>
      </c>
    </row>
    <row r="791" customFormat="false" ht="13.8" hidden="false" customHeight="false" outlineLevel="0" collapsed="false">
      <c r="A791" s="1" t="n">
        <v>38751</v>
      </c>
      <c r="B791" s="0" t="n">
        <v>100</v>
      </c>
    </row>
    <row r="792" customFormat="false" ht="13.8" hidden="false" customHeight="false" outlineLevel="0" collapsed="false">
      <c r="A792" s="1" t="n">
        <v>38754</v>
      </c>
      <c r="B792" s="0" t="n">
        <v>100</v>
      </c>
    </row>
    <row r="793" customFormat="false" ht="13.8" hidden="false" customHeight="false" outlineLevel="0" collapsed="false">
      <c r="A793" s="1" t="n">
        <v>38755</v>
      </c>
      <c r="B793" s="0" t="n">
        <v>100</v>
      </c>
    </row>
    <row r="794" customFormat="false" ht="13.8" hidden="false" customHeight="false" outlineLevel="0" collapsed="false">
      <c r="A794" s="1" t="n">
        <v>38756</v>
      </c>
      <c r="B794" s="0" t="n">
        <v>100</v>
      </c>
    </row>
    <row r="795" customFormat="false" ht="13.8" hidden="false" customHeight="false" outlineLevel="0" collapsed="false">
      <c r="A795" s="1" t="n">
        <v>38757</v>
      </c>
      <c r="B795" s="0" t="n">
        <v>100</v>
      </c>
    </row>
    <row r="796" customFormat="false" ht="13.8" hidden="false" customHeight="false" outlineLevel="0" collapsed="false">
      <c r="A796" s="1" t="n">
        <v>38758</v>
      </c>
      <c r="B796" s="0" t="n">
        <v>100</v>
      </c>
    </row>
    <row r="797" customFormat="false" ht="13.8" hidden="false" customHeight="false" outlineLevel="0" collapsed="false">
      <c r="A797" s="1" t="n">
        <v>38761</v>
      </c>
      <c r="B797" s="0" t="n">
        <v>100</v>
      </c>
    </row>
    <row r="798" customFormat="false" ht="13.8" hidden="false" customHeight="false" outlineLevel="0" collapsed="false">
      <c r="A798" s="1" t="n">
        <v>38762</v>
      </c>
      <c r="B798" s="0" t="n">
        <v>100</v>
      </c>
    </row>
    <row r="799" customFormat="false" ht="13.8" hidden="false" customHeight="false" outlineLevel="0" collapsed="false">
      <c r="A799" s="1" t="n">
        <v>38763</v>
      </c>
      <c r="B799" s="0" t="n">
        <v>100</v>
      </c>
    </row>
    <row r="800" customFormat="false" ht="13.8" hidden="false" customHeight="false" outlineLevel="0" collapsed="false">
      <c r="A800" s="1" t="n">
        <v>38764</v>
      </c>
      <c r="B800" s="0" t="n">
        <v>100</v>
      </c>
    </row>
    <row r="801" customFormat="false" ht="13.8" hidden="false" customHeight="false" outlineLevel="0" collapsed="false">
      <c r="A801" s="1" t="n">
        <v>38765</v>
      </c>
      <c r="B801" s="0" t="n">
        <v>100</v>
      </c>
    </row>
    <row r="802" customFormat="false" ht="13.8" hidden="false" customHeight="false" outlineLevel="0" collapsed="false">
      <c r="A802" s="1" t="n">
        <v>38768</v>
      </c>
      <c r="B802" s="0" t="n">
        <v>100</v>
      </c>
    </row>
    <row r="803" customFormat="false" ht="13.8" hidden="false" customHeight="false" outlineLevel="0" collapsed="false">
      <c r="A803" s="1" t="n">
        <v>38769</v>
      </c>
      <c r="B803" s="0" t="n">
        <v>100</v>
      </c>
    </row>
    <row r="804" customFormat="false" ht="13.8" hidden="false" customHeight="false" outlineLevel="0" collapsed="false">
      <c r="A804" s="1" t="n">
        <v>38770</v>
      </c>
      <c r="B804" s="0" t="n">
        <v>100</v>
      </c>
    </row>
    <row r="805" customFormat="false" ht="13.8" hidden="false" customHeight="false" outlineLevel="0" collapsed="false">
      <c r="A805" s="1" t="n">
        <v>38771</v>
      </c>
      <c r="B805" s="0" t="n">
        <v>100</v>
      </c>
    </row>
    <row r="806" customFormat="false" ht="13.8" hidden="false" customHeight="false" outlineLevel="0" collapsed="false">
      <c r="A806" s="1" t="n">
        <v>38772</v>
      </c>
      <c r="B806" s="0" t="n">
        <v>100</v>
      </c>
    </row>
    <row r="807" customFormat="false" ht="13.8" hidden="false" customHeight="false" outlineLevel="0" collapsed="false">
      <c r="A807" s="1" t="n">
        <v>38775</v>
      </c>
      <c r="B807" s="0" t="n">
        <v>100</v>
      </c>
    </row>
    <row r="808" customFormat="false" ht="13.8" hidden="false" customHeight="false" outlineLevel="0" collapsed="false">
      <c r="A808" s="1" t="n">
        <v>38776</v>
      </c>
      <c r="B808" s="0" t="n">
        <v>100</v>
      </c>
    </row>
    <row r="809" customFormat="false" ht="13.8" hidden="false" customHeight="false" outlineLevel="0" collapsed="false">
      <c r="A809" s="1" t="n">
        <v>38777</v>
      </c>
      <c r="B809" s="0" t="n">
        <v>100</v>
      </c>
    </row>
    <row r="810" customFormat="false" ht="13.8" hidden="false" customHeight="false" outlineLevel="0" collapsed="false">
      <c r="A810" s="1" t="n">
        <v>38778</v>
      </c>
      <c r="B810" s="0" t="n">
        <v>100</v>
      </c>
    </row>
    <row r="811" customFormat="false" ht="13.8" hidden="false" customHeight="false" outlineLevel="0" collapsed="false">
      <c r="A811" s="1" t="n">
        <v>38779</v>
      </c>
      <c r="B811" s="0" t="n">
        <v>100</v>
      </c>
    </row>
    <row r="812" customFormat="false" ht="13.8" hidden="false" customHeight="false" outlineLevel="0" collapsed="false">
      <c r="A812" s="1" t="n">
        <v>38782</v>
      </c>
      <c r="B812" s="0" t="n">
        <v>100</v>
      </c>
    </row>
    <row r="813" customFormat="false" ht="13.8" hidden="false" customHeight="false" outlineLevel="0" collapsed="false">
      <c r="A813" s="1" t="n">
        <v>38783</v>
      </c>
      <c r="B813" s="0" t="n">
        <v>100</v>
      </c>
    </row>
    <row r="814" customFormat="false" ht="13.8" hidden="false" customHeight="false" outlineLevel="0" collapsed="false">
      <c r="A814" s="1" t="n">
        <v>38784</v>
      </c>
      <c r="B814" s="0" t="n">
        <v>100</v>
      </c>
    </row>
    <row r="815" customFormat="false" ht="13.8" hidden="false" customHeight="false" outlineLevel="0" collapsed="false">
      <c r="A815" s="1" t="n">
        <v>38785</v>
      </c>
      <c r="B815" s="0" t="n">
        <v>100</v>
      </c>
    </row>
    <row r="816" customFormat="false" ht="13.8" hidden="false" customHeight="false" outlineLevel="0" collapsed="false">
      <c r="A816" s="1" t="n">
        <v>38786</v>
      </c>
      <c r="B816" s="0" t="n">
        <v>100</v>
      </c>
    </row>
    <row r="817" customFormat="false" ht="13.8" hidden="false" customHeight="false" outlineLevel="0" collapsed="false">
      <c r="A817" s="1" t="n">
        <v>38789</v>
      </c>
      <c r="B817" s="0" t="n">
        <v>100</v>
      </c>
    </row>
    <row r="818" customFormat="false" ht="13.8" hidden="false" customHeight="false" outlineLevel="0" collapsed="false">
      <c r="A818" s="1" t="n">
        <v>38790</v>
      </c>
      <c r="B818" s="0" t="n">
        <v>100</v>
      </c>
    </row>
    <row r="819" customFormat="false" ht="13.8" hidden="false" customHeight="false" outlineLevel="0" collapsed="false">
      <c r="A819" s="1" t="n">
        <v>38791</v>
      </c>
      <c r="B819" s="0" t="n">
        <v>100</v>
      </c>
    </row>
    <row r="820" customFormat="false" ht="13.8" hidden="false" customHeight="false" outlineLevel="0" collapsed="false">
      <c r="A820" s="1" t="n">
        <v>38792</v>
      </c>
      <c r="B820" s="0" t="n">
        <v>100</v>
      </c>
    </row>
    <row r="821" customFormat="false" ht="13.8" hidden="false" customHeight="false" outlineLevel="0" collapsed="false">
      <c r="A821" s="1" t="n">
        <v>38793</v>
      </c>
      <c r="B821" s="0" t="n">
        <v>100</v>
      </c>
    </row>
    <row r="822" customFormat="false" ht="13.8" hidden="false" customHeight="false" outlineLevel="0" collapsed="false">
      <c r="A822" s="1" t="n">
        <v>38796</v>
      </c>
      <c r="B822" s="0" t="n">
        <v>100</v>
      </c>
    </row>
    <row r="823" customFormat="false" ht="13.8" hidden="false" customHeight="false" outlineLevel="0" collapsed="false">
      <c r="A823" s="1" t="n">
        <v>38797</v>
      </c>
      <c r="B823" s="0" t="n">
        <v>100</v>
      </c>
    </row>
    <row r="824" customFormat="false" ht="13.8" hidden="false" customHeight="false" outlineLevel="0" collapsed="false">
      <c r="A824" s="1" t="n">
        <v>38798</v>
      </c>
      <c r="B824" s="0" t="n">
        <v>100</v>
      </c>
    </row>
    <row r="825" customFormat="false" ht="13.8" hidden="false" customHeight="false" outlineLevel="0" collapsed="false">
      <c r="A825" s="1" t="n">
        <v>38799</v>
      </c>
      <c r="B825" s="0" t="n">
        <v>100</v>
      </c>
    </row>
    <row r="826" customFormat="false" ht="13.8" hidden="false" customHeight="false" outlineLevel="0" collapsed="false">
      <c r="A826" s="1" t="n">
        <v>38800</v>
      </c>
      <c r="B826" s="0" t="n">
        <v>100</v>
      </c>
    </row>
    <row r="827" customFormat="false" ht="13.8" hidden="false" customHeight="false" outlineLevel="0" collapsed="false">
      <c r="A827" s="1" t="n">
        <v>38803</v>
      </c>
      <c r="B827" s="0" t="n">
        <v>100</v>
      </c>
    </row>
    <row r="828" customFormat="false" ht="13.8" hidden="false" customHeight="false" outlineLevel="0" collapsed="false">
      <c r="A828" s="1" t="n">
        <v>38804</v>
      </c>
      <c r="B828" s="0" t="n">
        <v>100</v>
      </c>
    </row>
    <row r="829" customFormat="false" ht="13.8" hidden="false" customHeight="false" outlineLevel="0" collapsed="false">
      <c r="A829" s="1" t="n">
        <v>38805</v>
      </c>
      <c r="B829" s="0" t="n">
        <v>100</v>
      </c>
    </row>
    <row r="830" customFormat="false" ht="13.8" hidden="false" customHeight="false" outlineLevel="0" collapsed="false">
      <c r="A830" s="1" t="n">
        <v>38806</v>
      </c>
      <c r="B830" s="0" t="n">
        <v>100</v>
      </c>
    </row>
    <row r="831" customFormat="false" ht="13.8" hidden="false" customHeight="false" outlineLevel="0" collapsed="false">
      <c r="A831" s="1" t="n">
        <v>38807</v>
      </c>
      <c r="B831" s="0" t="n">
        <v>100</v>
      </c>
    </row>
    <row r="832" customFormat="false" ht="13.8" hidden="false" customHeight="false" outlineLevel="0" collapsed="false">
      <c r="A832" s="1" t="n">
        <v>38810</v>
      </c>
      <c r="B832" s="0" t="n">
        <v>100</v>
      </c>
    </row>
    <row r="833" customFormat="false" ht="13.8" hidden="false" customHeight="false" outlineLevel="0" collapsed="false">
      <c r="A833" s="1" t="n">
        <v>38811</v>
      </c>
      <c r="B833" s="0" t="n">
        <v>100</v>
      </c>
    </row>
    <row r="834" customFormat="false" ht="13.8" hidden="false" customHeight="false" outlineLevel="0" collapsed="false">
      <c r="A834" s="1" t="n">
        <v>38812</v>
      </c>
      <c r="B834" s="0" t="n">
        <v>100</v>
      </c>
    </row>
    <row r="835" customFormat="false" ht="13.8" hidden="false" customHeight="false" outlineLevel="0" collapsed="false">
      <c r="A835" s="1" t="n">
        <v>38813</v>
      </c>
      <c r="B835" s="0" t="n">
        <v>100</v>
      </c>
    </row>
    <row r="836" customFormat="false" ht="13.8" hidden="false" customHeight="false" outlineLevel="0" collapsed="false">
      <c r="A836" s="1" t="n">
        <v>38814</v>
      </c>
      <c r="B836" s="0" t="n">
        <v>100</v>
      </c>
    </row>
    <row r="837" customFormat="false" ht="13.8" hidden="false" customHeight="false" outlineLevel="0" collapsed="false">
      <c r="A837" s="1" t="n">
        <v>38817</v>
      </c>
      <c r="B837" s="0" t="n">
        <v>100</v>
      </c>
    </row>
    <row r="838" customFormat="false" ht="13.8" hidden="false" customHeight="false" outlineLevel="0" collapsed="false">
      <c r="A838" s="1" t="n">
        <v>38818</v>
      </c>
      <c r="B838" s="0" t="n">
        <v>100</v>
      </c>
    </row>
    <row r="839" customFormat="false" ht="13.8" hidden="false" customHeight="false" outlineLevel="0" collapsed="false">
      <c r="A839" s="1" t="n">
        <v>38819</v>
      </c>
      <c r="B839" s="0" t="n">
        <v>100</v>
      </c>
    </row>
    <row r="840" customFormat="false" ht="13.8" hidden="false" customHeight="false" outlineLevel="0" collapsed="false">
      <c r="A840" s="1" t="n">
        <v>38820</v>
      </c>
      <c r="B840" s="0" t="n">
        <v>100</v>
      </c>
    </row>
    <row r="841" customFormat="false" ht="13.8" hidden="false" customHeight="false" outlineLevel="0" collapsed="false">
      <c r="A841" s="1" t="n">
        <v>38821</v>
      </c>
      <c r="B841" s="0" t="n">
        <v>100</v>
      </c>
    </row>
    <row r="842" customFormat="false" ht="13.8" hidden="false" customHeight="false" outlineLevel="0" collapsed="false">
      <c r="A842" s="1" t="n">
        <v>38824</v>
      </c>
      <c r="B842" s="0" t="n">
        <v>100</v>
      </c>
    </row>
    <row r="843" customFormat="false" ht="13.8" hidden="false" customHeight="false" outlineLevel="0" collapsed="false">
      <c r="A843" s="1" t="n">
        <v>38825</v>
      </c>
      <c r="B843" s="0" t="n">
        <v>100</v>
      </c>
    </row>
    <row r="844" customFormat="false" ht="13.8" hidden="false" customHeight="false" outlineLevel="0" collapsed="false">
      <c r="A844" s="1" t="n">
        <v>38826</v>
      </c>
      <c r="B844" s="0" t="n">
        <v>100</v>
      </c>
    </row>
    <row r="845" customFormat="false" ht="13.8" hidden="false" customHeight="false" outlineLevel="0" collapsed="false">
      <c r="A845" s="1" t="n">
        <v>38827</v>
      </c>
      <c r="B845" s="0" t="n">
        <v>100</v>
      </c>
    </row>
    <row r="846" customFormat="false" ht="13.8" hidden="false" customHeight="false" outlineLevel="0" collapsed="false">
      <c r="A846" s="1" t="n">
        <v>38828</v>
      </c>
      <c r="B846" s="0" t="n">
        <v>100</v>
      </c>
    </row>
    <row r="847" customFormat="false" ht="13.8" hidden="false" customHeight="false" outlineLevel="0" collapsed="false">
      <c r="A847" s="1" t="n">
        <v>38831</v>
      </c>
      <c r="B847" s="0" t="n">
        <v>100</v>
      </c>
    </row>
    <row r="848" customFormat="false" ht="13.8" hidden="false" customHeight="false" outlineLevel="0" collapsed="false">
      <c r="A848" s="1" t="n">
        <v>38832</v>
      </c>
      <c r="B848" s="0" t="n">
        <v>100</v>
      </c>
    </row>
    <row r="849" customFormat="false" ht="13.8" hidden="false" customHeight="false" outlineLevel="0" collapsed="false">
      <c r="A849" s="1" t="n">
        <v>38833</v>
      </c>
      <c r="B849" s="0" t="n">
        <v>100</v>
      </c>
    </row>
    <row r="850" customFormat="false" ht="13.8" hidden="false" customHeight="false" outlineLevel="0" collapsed="false">
      <c r="A850" s="1" t="n">
        <v>38834</v>
      </c>
      <c r="B850" s="0" t="n">
        <v>100</v>
      </c>
    </row>
    <row r="851" customFormat="false" ht="13.8" hidden="false" customHeight="false" outlineLevel="0" collapsed="false">
      <c r="A851" s="1" t="n">
        <v>38835</v>
      </c>
      <c r="B851" s="0" t="n">
        <v>100</v>
      </c>
    </row>
    <row r="852" customFormat="false" ht="13.8" hidden="false" customHeight="false" outlineLevel="0" collapsed="false">
      <c r="A852" s="1" t="n">
        <v>38838</v>
      </c>
      <c r="B852" s="0" t="n">
        <v>100</v>
      </c>
    </row>
    <row r="853" customFormat="false" ht="13.8" hidden="false" customHeight="false" outlineLevel="0" collapsed="false">
      <c r="A853" s="1" t="n">
        <v>38839</v>
      </c>
      <c r="B853" s="0" t="n">
        <v>100</v>
      </c>
    </row>
    <row r="854" customFormat="false" ht="13.8" hidden="false" customHeight="false" outlineLevel="0" collapsed="false">
      <c r="A854" s="1" t="n">
        <v>38840</v>
      </c>
      <c r="B854" s="0" t="n">
        <v>100</v>
      </c>
    </row>
    <row r="855" customFormat="false" ht="13.8" hidden="false" customHeight="false" outlineLevel="0" collapsed="false">
      <c r="A855" s="1" t="n">
        <v>38841</v>
      </c>
      <c r="B855" s="0" t="n">
        <v>100</v>
      </c>
    </row>
    <row r="856" customFormat="false" ht="13.8" hidden="false" customHeight="false" outlineLevel="0" collapsed="false">
      <c r="A856" s="1" t="n">
        <v>38842</v>
      </c>
      <c r="B856" s="0" t="n">
        <v>100</v>
      </c>
    </row>
    <row r="857" customFormat="false" ht="13.8" hidden="false" customHeight="false" outlineLevel="0" collapsed="false">
      <c r="A857" s="1" t="n">
        <v>38845</v>
      </c>
      <c r="B857" s="0" t="n">
        <v>100</v>
      </c>
    </row>
    <row r="858" customFormat="false" ht="13.8" hidden="false" customHeight="false" outlineLevel="0" collapsed="false">
      <c r="A858" s="1" t="n">
        <v>38846</v>
      </c>
      <c r="B858" s="0" t="n">
        <v>100</v>
      </c>
    </row>
    <row r="859" customFormat="false" ht="13.8" hidden="false" customHeight="false" outlineLevel="0" collapsed="false">
      <c r="A859" s="1" t="n">
        <v>38847</v>
      </c>
      <c r="B859" s="0" t="n">
        <v>100</v>
      </c>
    </row>
    <row r="860" customFormat="false" ht="13.8" hidden="false" customHeight="false" outlineLevel="0" collapsed="false">
      <c r="A860" s="1" t="n">
        <v>38848</v>
      </c>
      <c r="B860" s="0" t="n">
        <v>100</v>
      </c>
    </row>
    <row r="861" customFormat="false" ht="13.8" hidden="false" customHeight="false" outlineLevel="0" collapsed="false">
      <c r="A861" s="1" t="n">
        <v>38849</v>
      </c>
      <c r="B861" s="0" t="n">
        <v>100</v>
      </c>
    </row>
    <row r="862" customFormat="false" ht="13.8" hidden="false" customHeight="false" outlineLevel="0" collapsed="false">
      <c r="A862" s="1" t="n">
        <v>38852</v>
      </c>
      <c r="B862" s="0" t="n">
        <v>100</v>
      </c>
    </row>
    <row r="863" customFormat="false" ht="13.8" hidden="false" customHeight="false" outlineLevel="0" collapsed="false">
      <c r="A863" s="1" t="n">
        <v>38853</v>
      </c>
      <c r="B863" s="0" t="n">
        <v>100</v>
      </c>
    </row>
    <row r="864" customFormat="false" ht="13.8" hidden="false" customHeight="false" outlineLevel="0" collapsed="false">
      <c r="A864" s="1" t="n">
        <v>38854</v>
      </c>
      <c r="B864" s="0" t="n">
        <v>100</v>
      </c>
    </row>
    <row r="865" customFormat="false" ht="13.8" hidden="false" customHeight="false" outlineLevel="0" collapsed="false">
      <c r="A865" s="1" t="n">
        <v>38855</v>
      </c>
      <c r="B865" s="0" t="n">
        <v>100</v>
      </c>
    </row>
    <row r="866" customFormat="false" ht="13.8" hidden="false" customHeight="false" outlineLevel="0" collapsed="false">
      <c r="A866" s="1" t="n">
        <v>38856</v>
      </c>
      <c r="B866" s="0" t="n">
        <v>100</v>
      </c>
    </row>
    <row r="867" customFormat="false" ht="13.8" hidden="false" customHeight="false" outlineLevel="0" collapsed="false">
      <c r="A867" s="1" t="n">
        <v>38859</v>
      </c>
      <c r="B867" s="0" t="n">
        <v>100</v>
      </c>
    </row>
    <row r="868" customFormat="false" ht="13.8" hidden="false" customHeight="false" outlineLevel="0" collapsed="false">
      <c r="A868" s="1" t="n">
        <v>38860</v>
      </c>
      <c r="B868" s="0" t="n">
        <v>100</v>
      </c>
    </row>
    <row r="869" customFormat="false" ht="13.8" hidden="false" customHeight="false" outlineLevel="0" collapsed="false">
      <c r="A869" s="1" t="n">
        <v>38861</v>
      </c>
      <c r="B869" s="0" t="n">
        <v>100</v>
      </c>
    </row>
    <row r="870" customFormat="false" ht="13.8" hidden="false" customHeight="false" outlineLevel="0" collapsed="false">
      <c r="A870" s="1" t="n">
        <v>38862</v>
      </c>
      <c r="B870" s="0" t="n">
        <v>100</v>
      </c>
    </row>
    <row r="871" customFormat="false" ht="13.8" hidden="false" customHeight="false" outlineLevel="0" collapsed="false">
      <c r="A871" s="1" t="n">
        <v>38863</v>
      </c>
      <c r="B871" s="0" t="n">
        <v>100</v>
      </c>
    </row>
    <row r="872" customFormat="false" ht="13.8" hidden="false" customHeight="false" outlineLevel="0" collapsed="false">
      <c r="A872" s="1" t="n">
        <v>38866</v>
      </c>
      <c r="B872" s="0" t="n">
        <v>100</v>
      </c>
    </row>
    <row r="873" customFormat="false" ht="13.8" hidden="false" customHeight="false" outlineLevel="0" collapsed="false">
      <c r="A873" s="1" t="n">
        <v>38867</v>
      </c>
      <c r="B873" s="0" t="n">
        <v>100</v>
      </c>
    </row>
    <row r="874" customFormat="false" ht="13.8" hidden="false" customHeight="false" outlineLevel="0" collapsed="false">
      <c r="A874" s="1" t="n">
        <v>38868</v>
      </c>
      <c r="B874" s="0" t="n">
        <v>100</v>
      </c>
    </row>
    <row r="875" customFormat="false" ht="13.8" hidden="false" customHeight="false" outlineLevel="0" collapsed="false">
      <c r="A875" s="1" t="n">
        <v>38869</v>
      </c>
      <c r="B875" s="0" t="n">
        <v>100</v>
      </c>
    </row>
    <row r="876" customFormat="false" ht="13.8" hidden="false" customHeight="false" outlineLevel="0" collapsed="false">
      <c r="A876" s="1" t="n">
        <v>38870</v>
      </c>
      <c r="B876" s="0" t="n">
        <v>100</v>
      </c>
    </row>
    <row r="877" customFormat="false" ht="13.8" hidden="false" customHeight="false" outlineLevel="0" collapsed="false">
      <c r="A877" s="1" t="n">
        <v>38873</v>
      </c>
      <c r="B877" s="0" t="n">
        <v>100</v>
      </c>
    </row>
    <row r="878" customFormat="false" ht="13.8" hidden="false" customHeight="false" outlineLevel="0" collapsed="false">
      <c r="A878" s="1" t="n">
        <v>38874</v>
      </c>
      <c r="B878" s="0" t="n">
        <v>100</v>
      </c>
    </row>
    <row r="879" customFormat="false" ht="13.8" hidden="false" customHeight="false" outlineLevel="0" collapsed="false">
      <c r="A879" s="1" t="n">
        <v>38875</v>
      </c>
      <c r="B879" s="0" t="n">
        <v>100</v>
      </c>
    </row>
    <row r="880" customFormat="false" ht="13.8" hidden="false" customHeight="false" outlineLevel="0" collapsed="false">
      <c r="A880" s="1" t="n">
        <v>38876</v>
      </c>
      <c r="B880" s="0" t="n">
        <v>100</v>
      </c>
    </row>
    <row r="881" customFormat="false" ht="13.8" hidden="false" customHeight="false" outlineLevel="0" collapsed="false">
      <c r="A881" s="1" t="n">
        <v>38877</v>
      </c>
      <c r="B881" s="0" t="n">
        <v>100</v>
      </c>
    </row>
    <row r="882" customFormat="false" ht="13.8" hidden="false" customHeight="false" outlineLevel="0" collapsed="false">
      <c r="A882" s="1" t="n">
        <v>38880</v>
      </c>
      <c r="B882" s="0" t="n">
        <v>100</v>
      </c>
    </row>
    <row r="883" customFormat="false" ht="13.8" hidden="false" customHeight="false" outlineLevel="0" collapsed="false">
      <c r="A883" s="1" t="n">
        <v>38881</v>
      </c>
      <c r="B883" s="0" t="n">
        <v>100</v>
      </c>
    </row>
    <row r="884" customFormat="false" ht="13.8" hidden="false" customHeight="false" outlineLevel="0" collapsed="false">
      <c r="A884" s="1" t="n">
        <v>38882</v>
      </c>
      <c r="B884" s="0" t="n">
        <v>100</v>
      </c>
    </row>
    <row r="885" customFormat="false" ht="13.8" hidden="false" customHeight="false" outlineLevel="0" collapsed="false">
      <c r="A885" s="1" t="n">
        <v>38883</v>
      </c>
      <c r="B885" s="0" t="n">
        <v>100</v>
      </c>
    </row>
    <row r="886" customFormat="false" ht="13.8" hidden="false" customHeight="false" outlineLevel="0" collapsed="false">
      <c r="A886" s="1" t="n">
        <v>38884</v>
      </c>
      <c r="B886" s="0" t="n">
        <v>100</v>
      </c>
    </row>
    <row r="887" customFormat="false" ht="13.8" hidden="false" customHeight="false" outlineLevel="0" collapsed="false">
      <c r="A887" s="1" t="n">
        <v>38887</v>
      </c>
      <c r="B887" s="0" t="n">
        <v>100</v>
      </c>
    </row>
    <row r="888" customFormat="false" ht="13.8" hidden="false" customHeight="false" outlineLevel="0" collapsed="false">
      <c r="A888" s="1" t="n">
        <v>38888</v>
      </c>
      <c r="B888" s="0" t="n">
        <v>100</v>
      </c>
    </row>
    <row r="889" customFormat="false" ht="13.8" hidden="false" customHeight="false" outlineLevel="0" collapsed="false">
      <c r="A889" s="1" t="n">
        <v>38889</v>
      </c>
      <c r="B889" s="0" t="n">
        <v>100</v>
      </c>
    </row>
    <row r="890" customFormat="false" ht="13.8" hidden="false" customHeight="false" outlineLevel="0" collapsed="false">
      <c r="A890" s="1" t="n">
        <v>38890</v>
      </c>
      <c r="B890" s="0" t="n">
        <v>100</v>
      </c>
    </row>
    <row r="891" customFormat="false" ht="13.8" hidden="false" customHeight="false" outlineLevel="0" collapsed="false">
      <c r="A891" s="1" t="n">
        <v>38891</v>
      </c>
      <c r="B891" s="0" t="n">
        <v>100</v>
      </c>
    </row>
    <row r="892" customFormat="false" ht="13.8" hidden="false" customHeight="false" outlineLevel="0" collapsed="false">
      <c r="A892" s="1" t="n">
        <v>38894</v>
      </c>
      <c r="B892" s="0" t="n">
        <v>100</v>
      </c>
    </row>
    <row r="893" customFormat="false" ht="13.8" hidden="false" customHeight="false" outlineLevel="0" collapsed="false">
      <c r="A893" s="1" t="n">
        <v>38895</v>
      </c>
      <c r="B893" s="0" t="n">
        <v>100</v>
      </c>
    </row>
    <row r="894" customFormat="false" ht="13.8" hidden="false" customHeight="false" outlineLevel="0" collapsed="false">
      <c r="A894" s="1" t="n">
        <v>38896</v>
      </c>
      <c r="B894" s="0" t="n">
        <v>100</v>
      </c>
    </row>
    <row r="895" customFormat="false" ht="13.8" hidden="false" customHeight="false" outlineLevel="0" collapsed="false">
      <c r="A895" s="1" t="n">
        <v>38897</v>
      </c>
      <c r="B895" s="0" t="n">
        <v>100</v>
      </c>
    </row>
    <row r="896" customFormat="false" ht="13.8" hidden="false" customHeight="false" outlineLevel="0" collapsed="false">
      <c r="A896" s="1" t="n">
        <v>38898</v>
      </c>
      <c r="B896" s="0" t="n">
        <v>100</v>
      </c>
    </row>
    <row r="897" customFormat="false" ht="13.8" hidden="false" customHeight="false" outlineLevel="0" collapsed="false">
      <c r="A897" s="1" t="n">
        <v>38901</v>
      </c>
      <c r="B897" s="0" t="n">
        <v>100</v>
      </c>
    </row>
    <row r="898" customFormat="false" ht="13.8" hidden="false" customHeight="false" outlineLevel="0" collapsed="false">
      <c r="A898" s="1" t="n">
        <v>38902</v>
      </c>
      <c r="B898" s="0" t="n">
        <v>100</v>
      </c>
    </row>
    <row r="899" customFormat="false" ht="13.8" hidden="false" customHeight="false" outlineLevel="0" collapsed="false">
      <c r="A899" s="1" t="n">
        <v>38903</v>
      </c>
      <c r="B899" s="0" t="n">
        <v>100</v>
      </c>
    </row>
    <row r="900" customFormat="false" ht="13.8" hidden="false" customHeight="false" outlineLevel="0" collapsed="false">
      <c r="A900" s="1" t="n">
        <v>38904</v>
      </c>
      <c r="B900" s="0" t="n">
        <v>100</v>
      </c>
    </row>
    <row r="901" customFormat="false" ht="13.8" hidden="false" customHeight="false" outlineLevel="0" collapsed="false">
      <c r="A901" s="1" t="n">
        <v>38905</v>
      </c>
      <c r="B901" s="0" t="n">
        <v>100</v>
      </c>
    </row>
    <row r="902" customFormat="false" ht="13.8" hidden="false" customHeight="false" outlineLevel="0" collapsed="false">
      <c r="A902" s="1" t="n">
        <v>38908</v>
      </c>
      <c r="B902" s="0" t="n">
        <v>100</v>
      </c>
    </row>
    <row r="903" customFormat="false" ht="13.8" hidden="false" customHeight="false" outlineLevel="0" collapsed="false">
      <c r="A903" s="1" t="n">
        <v>38909</v>
      </c>
      <c r="B903" s="0" t="n">
        <v>100</v>
      </c>
    </row>
    <row r="904" customFormat="false" ht="13.8" hidden="false" customHeight="false" outlineLevel="0" collapsed="false">
      <c r="A904" s="1" t="n">
        <v>38910</v>
      </c>
      <c r="B904" s="0" t="n">
        <v>100</v>
      </c>
    </row>
    <row r="905" customFormat="false" ht="13.8" hidden="false" customHeight="false" outlineLevel="0" collapsed="false">
      <c r="A905" s="1" t="n">
        <v>38911</v>
      </c>
      <c r="B905" s="0" t="n">
        <v>100</v>
      </c>
    </row>
    <row r="906" customFormat="false" ht="13.8" hidden="false" customHeight="false" outlineLevel="0" collapsed="false">
      <c r="A906" s="1" t="n">
        <v>38912</v>
      </c>
      <c r="B906" s="0" t="n">
        <v>100</v>
      </c>
    </row>
    <row r="907" customFormat="false" ht="13.8" hidden="false" customHeight="false" outlineLevel="0" collapsed="false">
      <c r="A907" s="1" t="n">
        <v>38915</v>
      </c>
      <c r="B907" s="0" t="n">
        <v>100</v>
      </c>
    </row>
    <row r="908" customFormat="false" ht="13.8" hidden="false" customHeight="false" outlineLevel="0" collapsed="false">
      <c r="A908" s="1" t="n">
        <v>38916</v>
      </c>
      <c r="B908" s="0" t="n">
        <v>100</v>
      </c>
    </row>
    <row r="909" customFormat="false" ht="13.8" hidden="false" customHeight="false" outlineLevel="0" collapsed="false">
      <c r="A909" s="1" t="n">
        <v>38917</v>
      </c>
      <c r="B909" s="0" t="n">
        <v>100</v>
      </c>
    </row>
    <row r="910" customFormat="false" ht="13.8" hidden="false" customHeight="false" outlineLevel="0" collapsed="false">
      <c r="A910" s="1" t="n">
        <v>38918</v>
      </c>
      <c r="B910" s="0" t="n">
        <v>100</v>
      </c>
    </row>
    <row r="911" customFormat="false" ht="13.8" hidden="false" customHeight="false" outlineLevel="0" collapsed="false">
      <c r="A911" s="1" t="n">
        <v>38919</v>
      </c>
      <c r="B911" s="0" t="n">
        <v>100</v>
      </c>
    </row>
    <row r="912" customFormat="false" ht="13.8" hidden="false" customHeight="false" outlineLevel="0" collapsed="false">
      <c r="A912" s="1" t="n">
        <v>38922</v>
      </c>
      <c r="B912" s="0" t="n">
        <v>100</v>
      </c>
    </row>
    <row r="913" customFormat="false" ht="13.8" hidden="false" customHeight="false" outlineLevel="0" collapsed="false">
      <c r="A913" s="1" t="n">
        <v>38923</v>
      </c>
      <c r="B913" s="0" t="n">
        <v>100</v>
      </c>
    </row>
    <row r="914" customFormat="false" ht="13.8" hidden="false" customHeight="false" outlineLevel="0" collapsed="false">
      <c r="A914" s="1" t="n">
        <v>38924</v>
      </c>
      <c r="B914" s="0" t="n">
        <v>100</v>
      </c>
    </row>
    <row r="915" customFormat="false" ht="13.8" hidden="false" customHeight="false" outlineLevel="0" collapsed="false">
      <c r="A915" s="1" t="n">
        <v>38925</v>
      </c>
      <c r="B915" s="0" t="n">
        <v>100</v>
      </c>
    </row>
    <row r="916" customFormat="false" ht="13.8" hidden="false" customHeight="false" outlineLevel="0" collapsed="false">
      <c r="A916" s="1" t="n">
        <v>38926</v>
      </c>
      <c r="B916" s="0" t="n">
        <v>100</v>
      </c>
    </row>
    <row r="917" customFormat="false" ht="13.8" hidden="false" customHeight="false" outlineLevel="0" collapsed="false">
      <c r="A917" s="1" t="n">
        <v>38929</v>
      </c>
      <c r="B917" s="0" t="n">
        <v>100</v>
      </c>
    </row>
    <row r="918" customFormat="false" ht="13.8" hidden="false" customHeight="false" outlineLevel="0" collapsed="false">
      <c r="A918" s="1" t="n">
        <v>38930</v>
      </c>
      <c r="B918" s="0" t="n">
        <v>100</v>
      </c>
    </row>
    <row r="919" customFormat="false" ht="13.8" hidden="false" customHeight="false" outlineLevel="0" collapsed="false">
      <c r="A919" s="1" t="n">
        <v>38931</v>
      </c>
      <c r="B919" s="0" t="n">
        <v>100</v>
      </c>
    </row>
    <row r="920" customFormat="false" ht="13.8" hidden="false" customHeight="false" outlineLevel="0" collapsed="false">
      <c r="A920" s="1" t="n">
        <v>38932</v>
      </c>
      <c r="B920" s="0" t="n">
        <v>100</v>
      </c>
    </row>
    <row r="921" customFormat="false" ht="13.8" hidden="false" customHeight="false" outlineLevel="0" collapsed="false">
      <c r="A921" s="1" t="n">
        <v>38933</v>
      </c>
      <c r="B921" s="0" t="n">
        <v>100</v>
      </c>
    </row>
    <row r="922" customFormat="false" ht="13.8" hidden="false" customHeight="false" outlineLevel="0" collapsed="false">
      <c r="A922" s="1" t="n">
        <v>38936</v>
      </c>
      <c r="B922" s="0" t="n">
        <v>100</v>
      </c>
    </row>
    <row r="923" customFormat="false" ht="13.8" hidden="false" customHeight="false" outlineLevel="0" collapsed="false">
      <c r="A923" s="1" t="n">
        <v>38937</v>
      </c>
      <c r="B923" s="0" t="n">
        <v>100</v>
      </c>
    </row>
    <row r="924" customFormat="false" ht="13.8" hidden="false" customHeight="false" outlineLevel="0" collapsed="false">
      <c r="A924" s="1" t="n">
        <v>38938</v>
      </c>
      <c r="B924" s="0" t="n">
        <v>100</v>
      </c>
    </row>
    <row r="925" customFormat="false" ht="13.8" hidden="false" customHeight="false" outlineLevel="0" collapsed="false">
      <c r="A925" s="1" t="n">
        <v>38939</v>
      </c>
      <c r="B925" s="0" t="n">
        <v>100</v>
      </c>
    </row>
    <row r="926" customFormat="false" ht="13.8" hidden="false" customHeight="false" outlineLevel="0" collapsed="false">
      <c r="A926" s="1" t="n">
        <v>38940</v>
      </c>
      <c r="B926" s="0" t="n">
        <v>100</v>
      </c>
    </row>
    <row r="927" customFormat="false" ht="13.8" hidden="false" customHeight="false" outlineLevel="0" collapsed="false">
      <c r="A927" s="1" t="n">
        <v>38943</v>
      </c>
      <c r="B927" s="0" t="n">
        <v>100</v>
      </c>
    </row>
    <row r="928" customFormat="false" ht="13.8" hidden="false" customHeight="false" outlineLevel="0" collapsed="false">
      <c r="A928" s="1" t="n">
        <v>38944</v>
      </c>
      <c r="B928" s="0" t="n">
        <v>100</v>
      </c>
    </row>
    <row r="929" customFormat="false" ht="13.8" hidden="false" customHeight="false" outlineLevel="0" collapsed="false">
      <c r="A929" s="1" t="n">
        <v>38945</v>
      </c>
      <c r="B929" s="0" t="n">
        <v>100</v>
      </c>
    </row>
    <row r="930" customFormat="false" ht="13.8" hidden="false" customHeight="false" outlineLevel="0" collapsed="false">
      <c r="A930" s="1" t="n">
        <v>38946</v>
      </c>
      <c r="B930" s="0" t="n">
        <v>100</v>
      </c>
    </row>
    <row r="931" customFormat="false" ht="13.8" hidden="false" customHeight="false" outlineLevel="0" collapsed="false">
      <c r="A931" s="1" t="n">
        <v>38947</v>
      </c>
      <c r="B931" s="0" t="n">
        <v>100</v>
      </c>
    </row>
    <row r="932" customFormat="false" ht="13.8" hidden="false" customHeight="false" outlineLevel="0" collapsed="false">
      <c r="A932" s="1" t="n">
        <v>38950</v>
      </c>
      <c r="B932" s="0" t="n">
        <v>100</v>
      </c>
    </row>
    <row r="933" customFormat="false" ht="13.8" hidden="false" customHeight="false" outlineLevel="0" collapsed="false">
      <c r="A933" s="1" t="n">
        <v>38951</v>
      </c>
      <c r="B933" s="0" t="n">
        <v>100</v>
      </c>
    </row>
    <row r="934" customFormat="false" ht="13.8" hidden="false" customHeight="false" outlineLevel="0" collapsed="false">
      <c r="A934" s="1" t="n">
        <v>38952</v>
      </c>
      <c r="B934" s="0" t="n">
        <v>100</v>
      </c>
    </row>
    <row r="935" customFormat="false" ht="13.8" hidden="false" customHeight="false" outlineLevel="0" collapsed="false">
      <c r="A935" s="1" t="n">
        <v>38953</v>
      </c>
      <c r="B935" s="0" t="n">
        <v>100</v>
      </c>
    </row>
    <row r="936" customFormat="false" ht="13.8" hidden="false" customHeight="false" outlineLevel="0" collapsed="false">
      <c r="A936" s="1" t="n">
        <v>38954</v>
      </c>
      <c r="B936" s="0" t="n">
        <v>100</v>
      </c>
    </row>
    <row r="937" customFormat="false" ht="13.8" hidden="false" customHeight="false" outlineLevel="0" collapsed="false">
      <c r="A937" s="1" t="n">
        <v>38957</v>
      </c>
      <c r="B937" s="0" t="n">
        <v>100</v>
      </c>
    </row>
    <row r="938" customFormat="false" ht="13.8" hidden="false" customHeight="false" outlineLevel="0" collapsed="false">
      <c r="A938" s="1" t="n">
        <v>38958</v>
      </c>
      <c r="B938" s="0" t="n">
        <v>100</v>
      </c>
    </row>
    <row r="939" customFormat="false" ht="13.8" hidden="false" customHeight="false" outlineLevel="0" collapsed="false">
      <c r="A939" s="1" t="n">
        <v>38959</v>
      </c>
      <c r="B939" s="0" t="n">
        <v>100</v>
      </c>
    </row>
    <row r="940" customFormat="false" ht="13.8" hidden="false" customHeight="false" outlineLevel="0" collapsed="false">
      <c r="A940" s="1" t="n">
        <v>38960</v>
      </c>
      <c r="B940" s="0" t="n">
        <v>100</v>
      </c>
    </row>
    <row r="941" customFormat="false" ht="13.8" hidden="false" customHeight="false" outlineLevel="0" collapsed="false">
      <c r="A941" s="1" t="n">
        <v>38961</v>
      </c>
      <c r="B941" s="0" t="n">
        <v>100</v>
      </c>
    </row>
    <row r="942" customFormat="false" ht="13.8" hidden="false" customHeight="false" outlineLevel="0" collapsed="false">
      <c r="A942" s="1" t="n">
        <v>38964</v>
      </c>
      <c r="B942" s="0" t="n">
        <v>100</v>
      </c>
    </row>
    <row r="943" customFormat="false" ht="13.8" hidden="false" customHeight="false" outlineLevel="0" collapsed="false">
      <c r="A943" s="1" t="n">
        <v>38965</v>
      </c>
      <c r="B943" s="0" t="n">
        <v>100</v>
      </c>
    </row>
    <row r="944" customFormat="false" ht="13.8" hidden="false" customHeight="false" outlineLevel="0" collapsed="false">
      <c r="A944" s="1" t="n">
        <v>38966</v>
      </c>
      <c r="B944" s="0" t="n">
        <v>100</v>
      </c>
    </row>
    <row r="945" customFormat="false" ht="13.8" hidden="false" customHeight="false" outlineLevel="0" collapsed="false">
      <c r="A945" s="1" t="n">
        <v>38967</v>
      </c>
      <c r="B945" s="0" t="n">
        <v>100</v>
      </c>
    </row>
    <row r="946" customFormat="false" ht="13.8" hidden="false" customHeight="false" outlineLevel="0" collapsed="false">
      <c r="A946" s="1" t="n">
        <v>38968</v>
      </c>
      <c r="B946" s="0" t="n">
        <v>100</v>
      </c>
    </row>
    <row r="947" customFormat="false" ht="13.8" hidden="false" customHeight="false" outlineLevel="0" collapsed="false">
      <c r="A947" s="1" t="n">
        <v>38971</v>
      </c>
      <c r="B947" s="0" t="n">
        <v>100</v>
      </c>
    </row>
    <row r="948" customFormat="false" ht="13.8" hidden="false" customHeight="false" outlineLevel="0" collapsed="false">
      <c r="A948" s="1" t="n">
        <v>38972</v>
      </c>
      <c r="B948" s="0" t="n">
        <v>100</v>
      </c>
    </row>
    <row r="949" customFormat="false" ht="13.8" hidden="false" customHeight="false" outlineLevel="0" collapsed="false">
      <c r="A949" s="1" t="n">
        <v>38973</v>
      </c>
      <c r="B949" s="0" t="n">
        <v>100</v>
      </c>
    </row>
    <row r="950" customFormat="false" ht="13.8" hidden="false" customHeight="false" outlineLevel="0" collapsed="false">
      <c r="A950" s="1" t="n">
        <v>38974</v>
      </c>
      <c r="B950" s="0" t="n">
        <v>100</v>
      </c>
    </row>
    <row r="951" customFormat="false" ht="13.8" hidden="false" customHeight="false" outlineLevel="0" collapsed="false">
      <c r="A951" s="1" t="n">
        <v>38975</v>
      </c>
      <c r="B951" s="0" t="n">
        <v>100</v>
      </c>
    </row>
    <row r="952" customFormat="false" ht="13.8" hidden="false" customHeight="false" outlineLevel="0" collapsed="false">
      <c r="A952" s="1" t="n">
        <v>38978</v>
      </c>
      <c r="B952" s="0" t="n">
        <v>100</v>
      </c>
    </row>
    <row r="953" customFormat="false" ht="13.8" hidden="false" customHeight="false" outlineLevel="0" collapsed="false">
      <c r="A953" s="1" t="n">
        <v>38979</v>
      </c>
      <c r="B953" s="0" t="n">
        <v>100</v>
      </c>
    </row>
    <row r="954" customFormat="false" ht="13.8" hidden="false" customHeight="false" outlineLevel="0" collapsed="false">
      <c r="A954" s="1" t="n">
        <v>38980</v>
      </c>
      <c r="B954" s="0" t="n">
        <v>100</v>
      </c>
    </row>
    <row r="955" customFormat="false" ht="13.8" hidden="false" customHeight="false" outlineLevel="0" collapsed="false">
      <c r="A955" s="1" t="n">
        <v>38981</v>
      </c>
      <c r="B955" s="0" t="n">
        <v>100</v>
      </c>
    </row>
    <row r="956" customFormat="false" ht="13.8" hidden="false" customHeight="false" outlineLevel="0" collapsed="false">
      <c r="A956" s="1" t="n">
        <v>38982</v>
      </c>
      <c r="B956" s="0" t="n">
        <v>100</v>
      </c>
    </row>
    <row r="957" customFormat="false" ht="13.8" hidden="false" customHeight="false" outlineLevel="0" collapsed="false">
      <c r="A957" s="1" t="n">
        <v>38985</v>
      </c>
      <c r="B957" s="0" t="n">
        <v>100</v>
      </c>
    </row>
    <row r="958" customFormat="false" ht="13.8" hidden="false" customHeight="false" outlineLevel="0" collapsed="false">
      <c r="A958" s="1" t="n">
        <v>38986</v>
      </c>
      <c r="B958" s="0" t="n">
        <v>100</v>
      </c>
    </row>
    <row r="959" customFormat="false" ht="13.8" hidden="false" customHeight="false" outlineLevel="0" collapsed="false">
      <c r="A959" s="1" t="n">
        <v>38987</v>
      </c>
      <c r="B959" s="0" t="n">
        <v>100</v>
      </c>
    </row>
    <row r="960" customFormat="false" ht="13.8" hidden="false" customHeight="false" outlineLevel="0" collapsed="false">
      <c r="A960" s="1" t="n">
        <v>38988</v>
      </c>
      <c r="B960" s="0" t="n">
        <v>100</v>
      </c>
    </row>
    <row r="961" customFormat="false" ht="13.8" hidden="false" customHeight="false" outlineLevel="0" collapsed="false">
      <c r="A961" s="1" t="n">
        <v>38989</v>
      </c>
      <c r="B961" s="0" t="n">
        <v>100</v>
      </c>
    </row>
    <row r="962" customFormat="false" ht="13.8" hidden="false" customHeight="false" outlineLevel="0" collapsed="false">
      <c r="A962" s="1" t="n">
        <v>38992</v>
      </c>
      <c r="B962" s="0" t="n">
        <v>100</v>
      </c>
    </row>
    <row r="963" customFormat="false" ht="13.8" hidden="false" customHeight="false" outlineLevel="0" collapsed="false">
      <c r="A963" s="1" t="n">
        <v>38993</v>
      </c>
      <c r="B963" s="0" t="n">
        <v>100</v>
      </c>
    </row>
    <row r="964" customFormat="false" ht="13.8" hidden="false" customHeight="false" outlineLevel="0" collapsed="false">
      <c r="A964" s="1" t="n">
        <v>38994</v>
      </c>
      <c r="B964" s="0" t="n">
        <v>100</v>
      </c>
    </row>
    <row r="965" customFormat="false" ht="13.8" hidden="false" customHeight="false" outlineLevel="0" collapsed="false">
      <c r="A965" s="1" t="n">
        <v>38995</v>
      </c>
      <c r="B965" s="0" t="n">
        <v>100</v>
      </c>
    </row>
    <row r="966" customFormat="false" ht="13.8" hidden="false" customHeight="false" outlineLevel="0" collapsed="false">
      <c r="A966" s="1" t="n">
        <v>38996</v>
      </c>
      <c r="B966" s="0" t="n">
        <v>100</v>
      </c>
    </row>
    <row r="967" customFormat="false" ht="13.8" hidden="false" customHeight="false" outlineLevel="0" collapsed="false">
      <c r="A967" s="1" t="n">
        <v>38999</v>
      </c>
      <c r="B967" s="0" t="n">
        <v>100</v>
      </c>
    </row>
    <row r="968" customFormat="false" ht="13.8" hidden="false" customHeight="false" outlineLevel="0" collapsed="false">
      <c r="A968" s="1" t="n">
        <v>39000</v>
      </c>
      <c r="B968" s="0" t="n">
        <v>100</v>
      </c>
    </row>
    <row r="969" customFormat="false" ht="13.8" hidden="false" customHeight="false" outlineLevel="0" collapsed="false">
      <c r="A969" s="1" t="n">
        <v>39001</v>
      </c>
      <c r="B969" s="0" t="n">
        <v>100</v>
      </c>
    </row>
    <row r="970" customFormat="false" ht="13.8" hidden="false" customHeight="false" outlineLevel="0" collapsed="false">
      <c r="A970" s="1" t="n">
        <v>39002</v>
      </c>
      <c r="B970" s="0" t="n">
        <v>100</v>
      </c>
    </row>
    <row r="971" customFormat="false" ht="13.8" hidden="false" customHeight="false" outlineLevel="0" collapsed="false">
      <c r="A971" s="1" t="n">
        <v>39003</v>
      </c>
      <c r="B971" s="0" t="n">
        <v>100</v>
      </c>
    </row>
    <row r="972" customFormat="false" ht="13.8" hidden="false" customHeight="false" outlineLevel="0" collapsed="false">
      <c r="A972" s="1" t="n">
        <v>39006</v>
      </c>
      <c r="B972" s="0" t="n">
        <v>100</v>
      </c>
    </row>
    <row r="973" customFormat="false" ht="13.8" hidden="false" customHeight="false" outlineLevel="0" collapsed="false">
      <c r="A973" s="1" t="n">
        <v>39007</v>
      </c>
      <c r="B973" s="0" t="n">
        <v>100</v>
      </c>
    </row>
    <row r="974" customFormat="false" ht="13.8" hidden="false" customHeight="false" outlineLevel="0" collapsed="false">
      <c r="A974" s="1" t="n">
        <v>39008</v>
      </c>
      <c r="B974" s="0" t="n">
        <v>100</v>
      </c>
    </row>
    <row r="975" customFormat="false" ht="13.8" hidden="false" customHeight="false" outlineLevel="0" collapsed="false">
      <c r="A975" s="1" t="n">
        <v>39009</v>
      </c>
      <c r="B975" s="0" t="n">
        <v>100</v>
      </c>
    </row>
    <row r="976" customFormat="false" ht="13.8" hidden="false" customHeight="false" outlineLevel="0" collapsed="false">
      <c r="A976" s="1" t="n">
        <v>39010</v>
      </c>
      <c r="B976" s="0" t="n">
        <v>100</v>
      </c>
    </row>
    <row r="977" customFormat="false" ht="13.8" hidden="false" customHeight="false" outlineLevel="0" collapsed="false">
      <c r="A977" s="1" t="n">
        <v>39013</v>
      </c>
      <c r="B977" s="0" t="n">
        <v>100</v>
      </c>
    </row>
    <row r="978" customFormat="false" ht="13.8" hidden="false" customHeight="false" outlineLevel="0" collapsed="false">
      <c r="A978" s="1" t="n">
        <v>39014</v>
      </c>
      <c r="B978" s="0" t="n">
        <v>100</v>
      </c>
    </row>
    <row r="979" customFormat="false" ht="13.8" hidden="false" customHeight="false" outlineLevel="0" collapsed="false">
      <c r="A979" s="1" t="n">
        <v>39015</v>
      </c>
      <c r="B979" s="0" t="n">
        <v>100</v>
      </c>
    </row>
    <row r="980" customFormat="false" ht="13.8" hidden="false" customHeight="false" outlineLevel="0" collapsed="false">
      <c r="A980" s="1" t="n">
        <v>39016</v>
      </c>
      <c r="B980" s="0" t="n">
        <v>100</v>
      </c>
    </row>
    <row r="981" customFormat="false" ht="13.8" hidden="false" customHeight="false" outlineLevel="0" collapsed="false">
      <c r="A981" s="1" t="n">
        <v>39017</v>
      </c>
      <c r="B981" s="0" t="n">
        <v>100</v>
      </c>
    </row>
    <row r="982" customFormat="false" ht="13.8" hidden="false" customHeight="false" outlineLevel="0" collapsed="false">
      <c r="A982" s="1" t="n">
        <v>39020</v>
      </c>
      <c r="B982" s="0" t="n">
        <v>100</v>
      </c>
    </row>
    <row r="983" customFormat="false" ht="13.8" hidden="false" customHeight="false" outlineLevel="0" collapsed="false">
      <c r="A983" s="1" t="n">
        <v>39021</v>
      </c>
      <c r="B983" s="0" t="n">
        <v>100</v>
      </c>
    </row>
    <row r="984" customFormat="false" ht="13.8" hidden="false" customHeight="false" outlineLevel="0" collapsed="false">
      <c r="A984" s="1" t="n">
        <v>39022</v>
      </c>
      <c r="B984" s="0" t="n">
        <v>100</v>
      </c>
    </row>
    <row r="985" customFormat="false" ht="13.8" hidden="false" customHeight="false" outlineLevel="0" collapsed="false">
      <c r="A985" s="1" t="n">
        <v>39023</v>
      </c>
      <c r="B985" s="0" t="n">
        <v>100</v>
      </c>
    </row>
    <row r="986" customFormat="false" ht="13.8" hidden="false" customHeight="false" outlineLevel="0" collapsed="false">
      <c r="A986" s="1" t="n">
        <v>39024</v>
      </c>
      <c r="B986" s="0" t="n">
        <v>100</v>
      </c>
    </row>
    <row r="987" customFormat="false" ht="13.8" hidden="false" customHeight="false" outlineLevel="0" collapsed="false">
      <c r="A987" s="1" t="n">
        <v>39027</v>
      </c>
      <c r="B987" s="0" t="n">
        <v>100</v>
      </c>
    </row>
    <row r="988" customFormat="false" ht="13.8" hidden="false" customHeight="false" outlineLevel="0" collapsed="false">
      <c r="A988" s="1" t="n">
        <v>39028</v>
      </c>
      <c r="B988" s="0" t="n">
        <v>100</v>
      </c>
    </row>
    <row r="989" customFormat="false" ht="13.8" hidden="false" customHeight="false" outlineLevel="0" collapsed="false">
      <c r="A989" s="1" t="n">
        <v>39029</v>
      </c>
      <c r="B989" s="0" t="n">
        <v>100</v>
      </c>
    </row>
    <row r="990" customFormat="false" ht="13.8" hidden="false" customHeight="false" outlineLevel="0" collapsed="false">
      <c r="A990" s="1" t="n">
        <v>39030</v>
      </c>
      <c r="B990" s="0" t="n">
        <v>100</v>
      </c>
    </row>
    <row r="991" customFormat="false" ht="13.8" hidden="false" customHeight="false" outlineLevel="0" collapsed="false">
      <c r="A991" s="1" t="n">
        <v>39031</v>
      </c>
      <c r="B991" s="0" t="n">
        <v>100</v>
      </c>
    </row>
    <row r="992" customFormat="false" ht="13.8" hidden="false" customHeight="false" outlineLevel="0" collapsed="false">
      <c r="A992" s="1" t="n">
        <v>39034</v>
      </c>
      <c r="B992" s="0" t="n">
        <v>100</v>
      </c>
    </row>
    <row r="993" customFormat="false" ht="13.8" hidden="false" customHeight="false" outlineLevel="0" collapsed="false">
      <c r="A993" s="1" t="n">
        <v>39035</v>
      </c>
      <c r="B993" s="0" t="n">
        <v>100</v>
      </c>
    </row>
    <row r="994" customFormat="false" ht="13.8" hidden="false" customHeight="false" outlineLevel="0" collapsed="false">
      <c r="A994" s="1" t="n">
        <v>39036</v>
      </c>
      <c r="B994" s="0" t="n">
        <v>100</v>
      </c>
    </row>
    <row r="995" customFormat="false" ht="13.8" hidden="false" customHeight="false" outlineLevel="0" collapsed="false">
      <c r="A995" s="1" t="n">
        <v>39037</v>
      </c>
      <c r="B995" s="0" t="n">
        <v>100</v>
      </c>
    </row>
    <row r="996" customFormat="false" ht="13.8" hidden="false" customHeight="false" outlineLevel="0" collapsed="false">
      <c r="A996" s="1" t="n">
        <v>39038</v>
      </c>
      <c r="B996" s="0" t="n">
        <v>100</v>
      </c>
    </row>
    <row r="997" customFormat="false" ht="13.8" hidden="false" customHeight="false" outlineLevel="0" collapsed="false">
      <c r="A997" s="1" t="n">
        <v>39041</v>
      </c>
      <c r="B997" s="0" t="n">
        <v>100</v>
      </c>
    </row>
    <row r="998" customFormat="false" ht="13.8" hidden="false" customHeight="false" outlineLevel="0" collapsed="false">
      <c r="A998" s="1" t="n">
        <v>39042</v>
      </c>
      <c r="B998" s="0" t="n">
        <v>100</v>
      </c>
    </row>
    <row r="999" customFormat="false" ht="13.8" hidden="false" customHeight="false" outlineLevel="0" collapsed="false">
      <c r="A999" s="1" t="n">
        <v>39043</v>
      </c>
      <c r="B999" s="0" t="n">
        <v>100</v>
      </c>
    </row>
    <row r="1000" customFormat="false" ht="13.8" hidden="false" customHeight="false" outlineLevel="0" collapsed="false">
      <c r="A1000" s="1" t="n">
        <v>39044</v>
      </c>
      <c r="B1000" s="0" t="n">
        <v>100</v>
      </c>
    </row>
    <row r="1001" customFormat="false" ht="13.8" hidden="false" customHeight="false" outlineLevel="0" collapsed="false">
      <c r="A1001" s="1" t="n">
        <v>39045</v>
      </c>
      <c r="B1001" s="0" t="n">
        <v>100</v>
      </c>
    </row>
    <row r="1002" customFormat="false" ht="13.8" hidden="false" customHeight="false" outlineLevel="0" collapsed="false">
      <c r="A1002" s="1" t="n">
        <v>39048</v>
      </c>
      <c r="B1002" s="0" t="n">
        <v>100</v>
      </c>
    </row>
    <row r="1003" customFormat="false" ht="13.8" hidden="false" customHeight="false" outlineLevel="0" collapsed="false">
      <c r="A1003" s="1" t="n">
        <v>39049</v>
      </c>
      <c r="B1003" s="0" t="n">
        <v>100</v>
      </c>
    </row>
    <row r="1004" customFormat="false" ht="13.8" hidden="false" customHeight="false" outlineLevel="0" collapsed="false">
      <c r="A1004" s="1" t="n">
        <v>39050</v>
      </c>
      <c r="B1004" s="0" t="n">
        <v>100</v>
      </c>
    </row>
    <row r="1005" customFormat="false" ht="13.8" hidden="false" customHeight="false" outlineLevel="0" collapsed="false">
      <c r="A1005" s="1" t="n">
        <v>39051</v>
      </c>
      <c r="B1005" s="0" t="n">
        <v>100</v>
      </c>
    </row>
    <row r="1006" customFormat="false" ht="13.8" hidden="false" customHeight="false" outlineLevel="0" collapsed="false">
      <c r="A1006" s="1" t="n">
        <v>39052</v>
      </c>
      <c r="B1006" s="0" t="n">
        <v>100</v>
      </c>
    </row>
    <row r="1007" customFormat="false" ht="13.8" hidden="false" customHeight="false" outlineLevel="0" collapsed="false">
      <c r="A1007" s="1" t="n">
        <v>39055</v>
      </c>
      <c r="B1007" s="0" t="n">
        <v>100</v>
      </c>
    </row>
    <row r="1008" customFormat="false" ht="13.8" hidden="false" customHeight="false" outlineLevel="0" collapsed="false">
      <c r="A1008" s="1" t="n">
        <v>39056</v>
      </c>
      <c r="B1008" s="0" t="n">
        <v>100</v>
      </c>
    </row>
    <row r="1009" customFormat="false" ht="13.8" hidden="false" customHeight="false" outlineLevel="0" collapsed="false">
      <c r="A1009" s="1" t="n">
        <v>39057</v>
      </c>
      <c r="B1009" s="0" t="n">
        <v>100</v>
      </c>
    </row>
    <row r="1010" customFormat="false" ht="13.8" hidden="false" customHeight="false" outlineLevel="0" collapsed="false">
      <c r="A1010" s="1" t="n">
        <v>39058</v>
      </c>
      <c r="B1010" s="0" t="n">
        <v>100</v>
      </c>
    </row>
    <row r="1011" customFormat="false" ht="13.8" hidden="false" customHeight="false" outlineLevel="0" collapsed="false">
      <c r="A1011" s="1" t="n">
        <v>39059</v>
      </c>
      <c r="B1011" s="0" t="n">
        <v>100</v>
      </c>
    </row>
    <row r="1012" customFormat="false" ht="13.8" hidden="false" customHeight="false" outlineLevel="0" collapsed="false">
      <c r="A1012" s="1" t="n">
        <v>39062</v>
      </c>
      <c r="B1012" s="0" t="n">
        <v>100</v>
      </c>
    </row>
    <row r="1013" customFormat="false" ht="13.8" hidden="false" customHeight="false" outlineLevel="0" collapsed="false">
      <c r="A1013" s="1" t="n">
        <v>39063</v>
      </c>
      <c r="B1013" s="0" t="n">
        <v>100</v>
      </c>
    </row>
    <row r="1014" customFormat="false" ht="13.8" hidden="false" customHeight="false" outlineLevel="0" collapsed="false">
      <c r="A1014" s="1" t="n">
        <v>39064</v>
      </c>
      <c r="B1014" s="0" t="n">
        <v>100</v>
      </c>
    </row>
    <row r="1015" customFormat="false" ht="13.8" hidden="false" customHeight="false" outlineLevel="0" collapsed="false">
      <c r="A1015" s="1" t="n">
        <v>39065</v>
      </c>
      <c r="B1015" s="0" t="n">
        <v>100</v>
      </c>
    </row>
    <row r="1016" customFormat="false" ht="13.8" hidden="false" customHeight="false" outlineLevel="0" collapsed="false">
      <c r="A1016" s="1" t="n">
        <v>39066</v>
      </c>
      <c r="B1016" s="0" t="n">
        <v>100</v>
      </c>
    </row>
    <row r="1017" customFormat="false" ht="13.8" hidden="false" customHeight="false" outlineLevel="0" collapsed="false">
      <c r="A1017" s="1" t="n">
        <v>39069</v>
      </c>
      <c r="B1017" s="0" t="n">
        <v>100</v>
      </c>
    </row>
    <row r="1018" customFormat="false" ht="13.8" hidden="false" customHeight="false" outlineLevel="0" collapsed="false">
      <c r="A1018" s="1" t="n">
        <v>39070</v>
      </c>
      <c r="B1018" s="0" t="n">
        <v>100</v>
      </c>
    </row>
    <row r="1019" customFormat="false" ht="13.8" hidden="false" customHeight="false" outlineLevel="0" collapsed="false">
      <c r="A1019" s="1" t="n">
        <v>39071</v>
      </c>
      <c r="B1019" s="0" t="n">
        <v>100</v>
      </c>
    </row>
    <row r="1020" customFormat="false" ht="13.8" hidden="false" customHeight="false" outlineLevel="0" collapsed="false">
      <c r="A1020" s="1" t="n">
        <v>39072</v>
      </c>
      <c r="B1020" s="0" t="n">
        <v>100</v>
      </c>
    </row>
    <row r="1021" customFormat="false" ht="13.8" hidden="false" customHeight="false" outlineLevel="0" collapsed="false">
      <c r="A1021" s="1" t="n">
        <v>39073</v>
      </c>
      <c r="B1021" s="0" t="n">
        <v>100</v>
      </c>
    </row>
    <row r="1022" customFormat="false" ht="13.8" hidden="false" customHeight="false" outlineLevel="0" collapsed="false">
      <c r="A1022" s="1" t="n">
        <v>39076</v>
      </c>
      <c r="B1022" s="0" t="n">
        <v>100</v>
      </c>
    </row>
    <row r="1023" customFormat="false" ht="13.8" hidden="false" customHeight="false" outlineLevel="0" collapsed="false">
      <c r="A1023" s="1" t="n">
        <v>39077</v>
      </c>
      <c r="B1023" s="0" t="n">
        <v>100</v>
      </c>
    </row>
    <row r="1024" customFormat="false" ht="13.8" hidden="false" customHeight="false" outlineLevel="0" collapsed="false">
      <c r="A1024" s="1" t="n">
        <v>39078</v>
      </c>
      <c r="B1024" s="0" t="n">
        <v>100</v>
      </c>
    </row>
    <row r="1025" customFormat="false" ht="13.8" hidden="false" customHeight="false" outlineLevel="0" collapsed="false">
      <c r="A1025" s="1" t="n">
        <v>39079</v>
      </c>
      <c r="B1025" s="0" t="n">
        <v>100</v>
      </c>
    </row>
    <row r="1026" customFormat="false" ht="13.8" hidden="false" customHeight="false" outlineLevel="0" collapsed="false">
      <c r="A1026" s="1" t="n">
        <v>39080</v>
      </c>
      <c r="B1026" s="0" t="n">
        <v>100</v>
      </c>
    </row>
    <row r="1027" customFormat="false" ht="13.8" hidden="false" customHeight="false" outlineLevel="0" collapsed="false">
      <c r="A1027" s="1" t="n">
        <v>39083</v>
      </c>
      <c r="B1027" s="0" t="n">
        <v>100</v>
      </c>
    </row>
    <row r="1028" customFormat="false" ht="13.8" hidden="false" customHeight="false" outlineLevel="0" collapsed="false">
      <c r="A1028" s="1" t="n">
        <v>39084</v>
      </c>
      <c r="B1028" s="0" t="n">
        <v>100</v>
      </c>
    </row>
    <row r="1029" customFormat="false" ht="13.8" hidden="false" customHeight="false" outlineLevel="0" collapsed="false">
      <c r="A1029" s="1" t="n">
        <v>39085</v>
      </c>
      <c r="B1029" s="0" t="n">
        <v>100</v>
      </c>
    </row>
    <row r="1030" customFormat="false" ht="13.8" hidden="false" customHeight="false" outlineLevel="0" collapsed="false">
      <c r="A1030" s="1" t="n">
        <v>39086</v>
      </c>
      <c r="B1030" s="0" t="n">
        <v>100</v>
      </c>
    </row>
    <row r="1031" customFormat="false" ht="13.8" hidden="false" customHeight="false" outlineLevel="0" collapsed="false">
      <c r="A1031" s="1" t="n">
        <v>39087</v>
      </c>
      <c r="B1031" s="0" t="n">
        <v>100</v>
      </c>
    </row>
    <row r="1032" customFormat="false" ht="13.8" hidden="false" customHeight="false" outlineLevel="0" collapsed="false">
      <c r="A1032" s="1" t="n">
        <v>39090</v>
      </c>
      <c r="B1032" s="0" t="n">
        <v>100</v>
      </c>
    </row>
    <row r="1033" customFormat="false" ht="13.8" hidden="false" customHeight="false" outlineLevel="0" collapsed="false">
      <c r="A1033" s="1" t="n">
        <v>39091</v>
      </c>
      <c r="B1033" s="0" t="n">
        <v>100</v>
      </c>
    </row>
    <row r="1034" customFormat="false" ht="13.8" hidden="false" customHeight="false" outlineLevel="0" collapsed="false">
      <c r="A1034" s="1" t="n">
        <v>39092</v>
      </c>
      <c r="B1034" s="0" t="n">
        <v>100</v>
      </c>
    </row>
    <row r="1035" customFormat="false" ht="13.8" hidden="false" customHeight="false" outlineLevel="0" collapsed="false">
      <c r="A1035" s="1" t="n">
        <v>39093</v>
      </c>
      <c r="B1035" s="0" t="n">
        <v>100</v>
      </c>
    </row>
    <row r="1036" customFormat="false" ht="13.8" hidden="false" customHeight="false" outlineLevel="0" collapsed="false">
      <c r="A1036" s="1" t="n">
        <v>39094</v>
      </c>
      <c r="B1036" s="0" t="n">
        <v>100</v>
      </c>
    </row>
    <row r="1037" customFormat="false" ht="13.8" hidden="false" customHeight="false" outlineLevel="0" collapsed="false">
      <c r="A1037" s="1" t="n">
        <v>39097</v>
      </c>
      <c r="B1037" s="0" t="n">
        <v>100</v>
      </c>
    </row>
    <row r="1038" customFormat="false" ht="13.8" hidden="false" customHeight="false" outlineLevel="0" collapsed="false">
      <c r="A1038" s="1" t="n">
        <v>39098</v>
      </c>
      <c r="B1038" s="0" t="n">
        <v>100</v>
      </c>
    </row>
    <row r="1039" customFormat="false" ht="13.8" hidden="false" customHeight="false" outlineLevel="0" collapsed="false">
      <c r="A1039" s="1" t="n">
        <v>39099</v>
      </c>
      <c r="B1039" s="0" t="n">
        <v>100</v>
      </c>
    </row>
    <row r="1040" customFormat="false" ht="13.8" hidden="false" customHeight="false" outlineLevel="0" collapsed="false">
      <c r="A1040" s="1" t="n">
        <v>39100</v>
      </c>
      <c r="B1040" s="0" t="n">
        <v>100</v>
      </c>
    </row>
    <row r="1041" customFormat="false" ht="13.8" hidden="false" customHeight="false" outlineLevel="0" collapsed="false">
      <c r="A1041" s="1" t="n">
        <v>39101</v>
      </c>
      <c r="B1041" s="0" t="n">
        <v>100</v>
      </c>
    </row>
    <row r="1042" customFormat="false" ht="13.8" hidden="false" customHeight="false" outlineLevel="0" collapsed="false">
      <c r="A1042" s="1" t="n">
        <v>39104</v>
      </c>
      <c r="B1042" s="0" t="n">
        <v>100</v>
      </c>
    </row>
    <row r="1043" customFormat="false" ht="13.8" hidden="false" customHeight="false" outlineLevel="0" collapsed="false">
      <c r="A1043" s="1" t="n">
        <v>39105</v>
      </c>
      <c r="B1043" s="0" t="n">
        <v>100</v>
      </c>
    </row>
    <row r="1044" customFormat="false" ht="13.8" hidden="false" customHeight="false" outlineLevel="0" collapsed="false">
      <c r="A1044" s="1" t="n">
        <v>39106</v>
      </c>
      <c r="B1044" s="0" t="n">
        <v>100</v>
      </c>
    </row>
    <row r="1045" customFormat="false" ht="13.8" hidden="false" customHeight="false" outlineLevel="0" collapsed="false">
      <c r="A1045" s="1" t="n">
        <v>39107</v>
      </c>
      <c r="B1045" s="0" t="n">
        <v>100</v>
      </c>
    </row>
    <row r="1046" customFormat="false" ht="13.8" hidden="false" customHeight="false" outlineLevel="0" collapsed="false">
      <c r="A1046" s="1" t="n">
        <v>39108</v>
      </c>
      <c r="B1046" s="0" t="n">
        <v>100</v>
      </c>
    </row>
    <row r="1047" customFormat="false" ht="13.8" hidden="false" customHeight="false" outlineLevel="0" collapsed="false">
      <c r="A1047" s="1" t="n">
        <v>39111</v>
      </c>
      <c r="B1047" s="0" t="n">
        <v>100</v>
      </c>
    </row>
    <row r="1048" customFormat="false" ht="13.8" hidden="false" customHeight="false" outlineLevel="0" collapsed="false">
      <c r="A1048" s="1" t="n">
        <v>39112</v>
      </c>
      <c r="B1048" s="0" t="n">
        <v>100</v>
      </c>
    </row>
    <row r="1049" customFormat="false" ht="13.8" hidden="false" customHeight="false" outlineLevel="0" collapsed="false">
      <c r="A1049" s="1" t="n">
        <v>39113</v>
      </c>
      <c r="B1049" s="0" t="n">
        <v>100</v>
      </c>
    </row>
    <row r="1050" customFormat="false" ht="13.8" hidden="false" customHeight="false" outlineLevel="0" collapsed="false">
      <c r="A1050" s="1" t="n">
        <v>39114</v>
      </c>
      <c r="B1050" s="0" t="n">
        <v>100</v>
      </c>
    </row>
    <row r="1051" customFormat="false" ht="13.8" hidden="false" customHeight="false" outlineLevel="0" collapsed="false">
      <c r="A1051" s="1" t="n">
        <v>39115</v>
      </c>
      <c r="B1051" s="0" t="n">
        <v>100</v>
      </c>
    </row>
    <row r="1052" customFormat="false" ht="13.8" hidden="false" customHeight="false" outlineLevel="0" collapsed="false">
      <c r="A1052" s="1" t="n">
        <v>39118</v>
      </c>
      <c r="B1052" s="0" t="n">
        <v>100</v>
      </c>
    </row>
    <row r="1053" customFormat="false" ht="13.8" hidden="false" customHeight="false" outlineLevel="0" collapsed="false">
      <c r="A1053" s="1" t="n">
        <v>39119</v>
      </c>
      <c r="B1053" s="0" t="n">
        <v>100</v>
      </c>
    </row>
    <row r="1054" customFormat="false" ht="13.8" hidden="false" customHeight="false" outlineLevel="0" collapsed="false">
      <c r="A1054" s="1" t="n">
        <v>39120</v>
      </c>
      <c r="B1054" s="0" t="n">
        <v>100</v>
      </c>
    </row>
    <row r="1055" customFormat="false" ht="13.8" hidden="false" customHeight="false" outlineLevel="0" collapsed="false">
      <c r="A1055" s="1" t="n">
        <v>39121</v>
      </c>
      <c r="B1055" s="0" t="n">
        <v>100</v>
      </c>
    </row>
    <row r="1056" customFormat="false" ht="13.8" hidden="false" customHeight="false" outlineLevel="0" collapsed="false">
      <c r="A1056" s="1" t="n">
        <v>39122</v>
      </c>
      <c r="B1056" s="0" t="n">
        <v>100</v>
      </c>
    </row>
    <row r="1057" customFormat="false" ht="13.8" hidden="false" customHeight="false" outlineLevel="0" collapsed="false">
      <c r="A1057" s="1" t="n">
        <v>39125</v>
      </c>
      <c r="B1057" s="0" t="n">
        <v>100</v>
      </c>
    </row>
    <row r="1058" customFormat="false" ht="13.8" hidden="false" customHeight="false" outlineLevel="0" collapsed="false">
      <c r="A1058" s="1" t="n">
        <v>39126</v>
      </c>
      <c r="B1058" s="0" t="n">
        <v>100</v>
      </c>
    </row>
    <row r="1059" customFormat="false" ht="13.8" hidden="false" customHeight="false" outlineLevel="0" collapsed="false">
      <c r="A1059" s="1" t="n">
        <v>39127</v>
      </c>
      <c r="B1059" s="0" t="n">
        <v>100</v>
      </c>
    </row>
    <row r="1060" customFormat="false" ht="13.8" hidden="false" customHeight="false" outlineLevel="0" collapsed="false">
      <c r="A1060" s="1" t="n">
        <v>39128</v>
      </c>
      <c r="B1060" s="0" t="n">
        <v>100</v>
      </c>
    </row>
    <row r="1061" customFormat="false" ht="13.8" hidden="false" customHeight="false" outlineLevel="0" collapsed="false">
      <c r="A1061" s="1" t="n">
        <v>39129</v>
      </c>
      <c r="B1061" s="0" t="n">
        <v>100</v>
      </c>
    </row>
    <row r="1062" customFormat="false" ht="13.8" hidden="false" customHeight="false" outlineLevel="0" collapsed="false">
      <c r="A1062" s="1" t="n">
        <v>39132</v>
      </c>
      <c r="B1062" s="0" t="n">
        <v>100</v>
      </c>
    </row>
    <row r="1063" customFormat="false" ht="13.8" hidden="false" customHeight="false" outlineLevel="0" collapsed="false">
      <c r="A1063" s="1" t="n">
        <v>39133</v>
      </c>
      <c r="B1063" s="0" t="n">
        <v>100</v>
      </c>
    </row>
    <row r="1064" customFormat="false" ht="13.8" hidden="false" customHeight="false" outlineLevel="0" collapsed="false">
      <c r="A1064" s="1" t="n">
        <v>39134</v>
      </c>
      <c r="B1064" s="0" t="n">
        <v>100</v>
      </c>
    </row>
    <row r="1065" customFormat="false" ht="13.8" hidden="false" customHeight="false" outlineLevel="0" collapsed="false">
      <c r="A1065" s="1" t="n">
        <v>39135</v>
      </c>
      <c r="B1065" s="0" t="n">
        <v>100</v>
      </c>
    </row>
    <row r="1066" customFormat="false" ht="13.8" hidden="false" customHeight="false" outlineLevel="0" collapsed="false">
      <c r="A1066" s="1" t="n">
        <v>39136</v>
      </c>
      <c r="B1066" s="0" t="n">
        <v>100</v>
      </c>
    </row>
    <row r="1067" customFormat="false" ht="13.8" hidden="false" customHeight="false" outlineLevel="0" collapsed="false">
      <c r="A1067" s="1" t="n">
        <v>39139</v>
      </c>
      <c r="B1067" s="0" t="n">
        <v>100</v>
      </c>
    </row>
    <row r="1068" customFormat="false" ht="13.8" hidden="false" customHeight="false" outlineLevel="0" collapsed="false">
      <c r="A1068" s="1" t="n">
        <v>39140</v>
      </c>
      <c r="B1068" s="0" t="n">
        <v>100</v>
      </c>
    </row>
    <row r="1069" customFormat="false" ht="13.8" hidden="false" customHeight="false" outlineLevel="0" collapsed="false">
      <c r="A1069" s="1" t="n">
        <v>39141</v>
      </c>
      <c r="B1069" s="0" t="n">
        <v>100</v>
      </c>
    </row>
    <row r="1070" customFormat="false" ht="13.8" hidden="false" customHeight="false" outlineLevel="0" collapsed="false">
      <c r="A1070" s="1" t="n">
        <v>39142</v>
      </c>
      <c r="B1070" s="0" t="n">
        <v>100</v>
      </c>
    </row>
    <row r="1071" customFormat="false" ht="13.8" hidden="false" customHeight="false" outlineLevel="0" collapsed="false">
      <c r="A1071" s="1" t="n">
        <v>39143</v>
      </c>
      <c r="B1071" s="0" t="n">
        <v>100</v>
      </c>
    </row>
    <row r="1072" customFormat="false" ht="13.8" hidden="false" customHeight="false" outlineLevel="0" collapsed="false">
      <c r="A1072" s="1" t="n">
        <v>39146</v>
      </c>
      <c r="B1072" s="0" t="n">
        <v>100</v>
      </c>
    </row>
    <row r="1073" customFormat="false" ht="13.8" hidden="false" customHeight="false" outlineLevel="0" collapsed="false">
      <c r="A1073" s="1" t="n">
        <v>39147</v>
      </c>
      <c r="B1073" s="0" t="n">
        <v>100</v>
      </c>
    </row>
    <row r="1074" customFormat="false" ht="13.8" hidden="false" customHeight="false" outlineLevel="0" collapsed="false">
      <c r="A1074" s="1" t="n">
        <v>39148</v>
      </c>
      <c r="B1074" s="0" t="n">
        <v>100</v>
      </c>
    </row>
    <row r="1075" customFormat="false" ht="13.8" hidden="false" customHeight="false" outlineLevel="0" collapsed="false">
      <c r="A1075" s="1" t="n">
        <v>39149</v>
      </c>
      <c r="B1075" s="0" t="n">
        <v>100</v>
      </c>
    </row>
    <row r="1076" customFormat="false" ht="13.8" hidden="false" customHeight="false" outlineLevel="0" collapsed="false">
      <c r="A1076" s="1" t="n">
        <v>39150</v>
      </c>
      <c r="B1076" s="0" t="n">
        <v>100</v>
      </c>
    </row>
    <row r="1077" customFormat="false" ht="13.8" hidden="false" customHeight="false" outlineLevel="0" collapsed="false">
      <c r="A1077" s="1" t="n">
        <v>39153</v>
      </c>
      <c r="B1077" s="0" t="n">
        <v>100</v>
      </c>
    </row>
    <row r="1078" customFormat="false" ht="13.8" hidden="false" customHeight="false" outlineLevel="0" collapsed="false">
      <c r="A1078" s="1" t="n">
        <v>39154</v>
      </c>
      <c r="B1078" s="0" t="n">
        <v>100</v>
      </c>
    </row>
    <row r="1079" customFormat="false" ht="13.8" hidden="false" customHeight="false" outlineLevel="0" collapsed="false">
      <c r="A1079" s="1" t="n">
        <v>39155</v>
      </c>
      <c r="B1079" s="0" t="n">
        <v>100</v>
      </c>
    </row>
    <row r="1080" customFormat="false" ht="13.8" hidden="false" customHeight="false" outlineLevel="0" collapsed="false">
      <c r="A1080" s="1" t="n">
        <v>39156</v>
      </c>
      <c r="B1080" s="0" t="n">
        <v>100</v>
      </c>
    </row>
    <row r="1081" customFormat="false" ht="13.8" hidden="false" customHeight="false" outlineLevel="0" collapsed="false">
      <c r="A1081" s="1" t="n">
        <v>39157</v>
      </c>
      <c r="B1081" s="0" t="n">
        <v>100</v>
      </c>
    </row>
    <row r="1082" customFormat="false" ht="13.8" hidden="false" customHeight="false" outlineLevel="0" collapsed="false">
      <c r="A1082" s="1" t="n">
        <v>39160</v>
      </c>
      <c r="B1082" s="0" t="n">
        <v>100</v>
      </c>
    </row>
    <row r="1083" customFormat="false" ht="13.8" hidden="false" customHeight="false" outlineLevel="0" collapsed="false">
      <c r="A1083" s="1" t="n">
        <v>39161</v>
      </c>
      <c r="B1083" s="0" t="n">
        <v>100</v>
      </c>
    </row>
    <row r="1084" customFormat="false" ht="13.8" hidden="false" customHeight="false" outlineLevel="0" collapsed="false">
      <c r="A1084" s="1" t="n">
        <v>39162</v>
      </c>
      <c r="B1084" s="0" t="n">
        <v>100</v>
      </c>
    </row>
    <row r="1085" customFormat="false" ht="13.8" hidden="false" customHeight="false" outlineLevel="0" collapsed="false">
      <c r="A1085" s="1" t="n">
        <v>39163</v>
      </c>
      <c r="B1085" s="0" t="n">
        <v>100</v>
      </c>
    </row>
    <row r="1086" customFormat="false" ht="13.8" hidden="false" customHeight="false" outlineLevel="0" collapsed="false">
      <c r="A1086" s="1" t="n">
        <v>39164</v>
      </c>
      <c r="B1086" s="0" t="n">
        <v>100</v>
      </c>
    </row>
    <row r="1087" customFormat="false" ht="13.8" hidden="false" customHeight="false" outlineLevel="0" collapsed="false">
      <c r="A1087" s="1" t="n">
        <v>39167</v>
      </c>
      <c r="B1087" s="0" t="n">
        <v>100</v>
      </c>
    </row>
    <row r="1088" customFormat="false" ht="13.8" hidden="false" customHeight="false" outlineLevel="0" collapsed="false">
      <c r="A1088" s="1" t="n">
        <v>39168</v>
      </c>
      <c r="B1088" s="0" t="n">
        <v>100</v>
      </c>
    </row>
    <row r="1089" customFormat="false" ht="13.8" hidden="false" customHeight="false" outlineLevel="0" collapsed="false">
      <c r="A1089" s="1" t="n">
        <v>39169</v>
      </c>
      <c r="B1089" s="0" t="n">
        <v>100</v>
      </c>
    </row>
    <row r="1090" customFormat="false" ht="13.8" hidden="false" customHeight="false" outlineLevel="0" collapsed="false">
      <c r="A1090" s="1" t="n">
        <v>39170</v>
      </c>
      <c r="B1090" s="0" t="n">
        <v>100</v>
      </c>
    </row>
    <row r="1091" customFormat="false" ht="13.8" hidden="false" customHeight="false" outlineLevel="0" collapsed="false">
      <c r="A1091" s="1" t="n">
        <v>39171</v>
      </c>
      <c r="B1091" s="0" t="n">
        <v>100</v>
      </c>
    </row>
    <row r="1092" customFormat="false" ht="13.8" hidden="false" customHeight="false" outlineLevel="0" collapsed="false">
      <c r="A1092" s="1" t="n">
        <v>39174</v>
      </c>
      <c r="B1092" s="0" t="n">
        <v>100</v>
      </c>
    </row>
    <row r="1093" customFormat="false" ht="13.8" hidden="false" customHeight="false" outlineLevel="0" collapsed="false">
      <c r="A1093" s="1" t="n">
        <v>39175</v>
      </c>
      <c r="B1093" s="0" t="n">
        <v>100</v>
      </c>
    </row>
    <row r="1094" customFormat="false" ht="13.8" hidden="false" customHeight="false" outlineLevel="0" collapsed="false">
      <c r="A1094" s="1" t="n">
        <v>39176</v>
      </c>
      <c r="B1094" s="0" t="n">
        <v>100</v>
      </c>
    </row>
    <row r="1095" customFormat="false" ht="13.8" hidden="false" customHeight="false" outlineLevel="0" collapsed="false">
      <c r="A1095" s="1" t="n">
        <v>39177</v>
      </c>
      <c r="B1095" s="0" t="n">
        <v>100</v>
      </c>
    </row>
    <row r="1096" customFormat="false" ht="13.8" hidden="false" customHeight="false" outlineLevel="0" collapsed="false">
      <c r="A1096" s="1" t="n">
        <v>39178</v>
      </c>
      <c r="B1096" s="0" t="n">
        <v>100</v>
      </c>
    </row>
    <row r="1097" customFormat="false" ht="13.8" hidden="false" customHeight="false" outlineLevel="0" collapsed="false">
      <c r="A1097" s="1" t="n">
        <v>39181</v>
      </c>
      <c r="B1097" s="0" t="n">
        <v>100</v>
      </c>
    </row>
    <row r="1098" customFormat="false" ht="13.8" hidden="false" customHeight="false" outlineLevel="0" collapsed="false">
      <c r="A1098" s="1" t="n">
        <v>39182</v>
      </c>
      <c r="B1098" s="0" t="n">
        <v>100</v>
      </c>
    </row>
    <row r="1099" customFormat="false" ht="13.8" hidden="false" customHeight="false" outlineLevel="0" collapsed="false">
      <c r="A1099" s="1" t="n">
        <v>39183</v>
      </c>
      <c r="B1099" s="0" t="n">
        <v>100</v>
      </c>
    </row>
    <row r="1100" customFormat="false" ht="13.8" hidden="false" customHeight="false" outlineLevel="0" collapsed="false">
      <c r="A1100" s="1" t="n">
        <v>39184</v>
      </c>
      <c r="B1100" s="0" t="n">
        <v>100</v>
      </c>
    </row>
    <row r="1101" customFormat="false" ht="13.8" hidden="false" customHeight="false" outlineLevel="0" collapsed="false">
      <c r="A1101" s="1" t="n">
        <v>39185</v>
      </c>
      <c r="B1101" s="0" t="n">
        <v>100</v>
      </c>
    </row>
    <row r="1102" customFormat="false" ht="13.8" hidden="false" customHeight="false" outlineLevel="0" collapsed="false">
      <c r="A1102" s="1" t="n">
        <v>39188</v>
      </c>
      <c r="B1102" s="0" t="n">
        <v>100</v>
      </c>
    </row>
    <row r="1103" customFormat="false" ht="13.8" hidden="false" customHeight="false" outlineLevel="0" collapsed="false">
      <c r="A1103" s="1" t="n">
        <v>39189</v>
      </c>
      <c r="B1103" s="0" t="n">
        <v>100</v>
      </c>
    </row>
    <row r="1104" customFormat="false" ht="13.8" hidden="false" customHeight="false" outlineLevel="0" collapsed="false">
      <c r="A1104" s="1" t="n">
        <v>39190</v>
      </c>
      <c r="B1104" s="0" t="n">
        <v>100</v>
      </c>
    </row>
    <row r="1105" customFormat="false" ht="13.8" hidden="false" customHeight="false" outlineLevel="0" collapsed="false">
      <c r="A1105" s="1" t="n">
        <v>39191</v>
      </c>
      <c r="B1105" s="0" t="n">
        <v>100</v>
      </c>
    </row>
    <row r="1106" customFormat="false" ht="13.8" hidden="false" customHeight="false" outlineLevel="0" collapsed="false">
      <c r="A1106" s="1" t="n">
        <v>39192</v>
      </c>
      <c r="B1106" s="0" t="n">
        <v>100</v>
      </c>
    </row>
    <row r="1107" customFormat="false" ht="13.8" hidden="false" customHeight="false" outlineLevel="0" collapsed="false">
      <c r="A1107" s="1" t="n">
        <v>39195</v>
      </c>
      <c r="B1107" s="0" t="n">
        <v>100</v>
      </c>
    </row>
    <row r="1108" customFormat="false" ht="13.8" hidden="false" customHeight="false" outlineLevel="0" collapsed="false">
      <c r="A1108" s="1" t="n">
        <v>39196</v>
      </c>
      <c r="B1108" s="0" t="n">
        <v>100</v>
      </c>
    </row>
    <row r="1109" customFormat="false" ht="13.8" hidden="false" customHeight="false" outlineLevel="0" collapsed="false">
      <c r="A1109" s="1" t="n">
        <v>39197</v>
      </c>
      <c r="B1109" s="0" t="n">
        <v>100</v>
      </c>
    </row>
    <row r="1110" customFormat="false" ht="13.8" hidden="false" customHeight="false" outlineLevel="0" collapsed="false">
      <c r="A1110" s="1" t="n">
        <v>39198</v>
      </c>
      <c r="B1110" s="0" t="n">
        <v>100</v>
      </c>
    </row>
    <row r="1111" customFormat="false" ht="13.8" hidden="false" customHeight="false" outlineLevel="0" collapsed="false">
      <c r="A1111" s="1" t="n">
        <v>39199</v>
      </c>
      <c r="B1111" s="0" t="n">
        <v>100</v>
      </c>
    </row>
    <row r="1112" customFormat="false" ht="13.8" hidden="false" customHeight="false" outlineLevel="0" collapsed="false">
      <c r="A1112" s="1" t="n">
        <v>39202</v>
      </c>
      <c r="B1112" s="0" t="n">
        <v>100</v>
      </c>
    </row>
    <row r="1113" customFormat="false" ht="13.8" hidden="false" customHeight="false" outlineLevel="0" collapsed="false">
      <c r="A1113" s="1" t="n">
        <v>39203</v>
      </c>
      <c r="B1113" s="0" t="n">
        <v>100</v>
      </c>
    </row>
    <row r="1114" customFormat="false" ht="13.8" hidden="false" customHeight="false" outlineLevel="0" collapsed="false">
      <c r="A1114" s="1" t="n">
        <v>39204</v>
      </c>
      <c r="B1114" s="0" t="n">
        <v>100</v>
      </c>
    </row>
    <row r="1115" customFormat="false" ht="13.8" hidden="false" customHeight="false" outlineLevel="0" collapsed="false">
      <c r="A1115" s="1" t="n">
        <v>39205</v>
      </c>
      <c r="B1115" s="0" t="n">
        <v>100</v>
      </c>
    </row>
    <row r="1116" customFormat="false" ht="13.8" hidden="false" customHeight="false" outlineLevel="0" collapsed="false">
      <c r="A1116" s="1" t="n">
        <v>39206</v>
      </c>
      <c r="B1116" s="0" t="n">
        <v>100</v>
      </c>
    </row>
    <row r="1117" customFormat="false" ht="13.8" hidden="false" customHeight="false" outlineLevel="0" collapsed="false">
      <c r="A1117" s="1" t="n">
        <v>39209</v>
      </c>
      <c r="B1117" s="0" t="n">
        <v>100</v>
      </c>
    </row>
    <row r="1118" customFormat="false" ht="13.8" hidden="false" customHeight="false" outlineLevel="0" collapsed="false">
      <c r="A1118" s="1" t="n">
        <v>39210</v>
      </c>
      <c r="B1118" s="0" t="n">
        <v>100</v>
      </c>
    </row>
    <row r="1119" customFormat="false" ht="13.8" hidden="false" customHeight="false" outlineLevel="0" collapsed="false">
      <c r="A1119" s="1" t="n">
        <v>39211</v>
      </c>
      <c r="B1119" s="0" t="n">
        <v>100</v>
      </c>
    </row>
    <row r="1120" customFormat="false" ht="13.8" hidden="false" customHeight="false" outlineLevel="0" collapsed="false">
      <c r="A1120" s="1" t="n">
        <v>39212</v>
      </c>
      <c r="B1120" s="0" t="n">
        <v>100</v>
      </c>
    </row>
    <row r="1121" customFormat="false" ht="13.8" hidden="false" customHeight="false" outlineLevel="0" collapsed="false">
      <c r="A1121" s="1" t="n">
        <v>39213</v>
      </c>
      <c r="B1121" s="0" t="n">
        <v>100</v>
      </c>
    </row>
    <row r="1122" customFormat="false" ht="13.8" hidden="false" customHeight="false" outlineLevel="0" collapsed="false">
      <c r="A1122" s="1" t="n">
        <v>39216</v>
      </c>
      <c r="B1122" s="0" t="n">
        <v>100</v>
      </c>
    </row>
    <row r="1123" customFormat="false" ht="13.8" hidden="false" customHeight="false" outlineLevel="0" collapsed="false">
      <c r="A1123" s="1" t="n">
        <v>39217</v>
      </c>
      <c r="B1123" s="0" t="n">
        <v>100</v>
      </c>
    </row>
    <row r="1124" customFormat="false" ht="13.8" hidden="false" customHeight="false" outlineLevel="0" collapsed="false">
      <c r="A1124" s="1" t="n">
        <v>39218</v>
      </c>
      <c r="B1124" s="0" t="n">
        <v>100</v>
      </c>
    </row>
    <row r="1125" customFormat="false" ht="13.8" hidden="false" customHeight="false" outlineLevel="0" collapsed="false">
      <c r="A1125" s="1" t="n">
        <v>39219</v>
      </c>
      <c r="B1125" s="0" t="n">
        <v>100</v>
      </c>
    </row>
    <row r="1126" customFormat="false" ht="13.8" hidden="false" customHeight="false" outlineLevel="0" collapsed="false">
      <c r="A1126" s="1" t="n">
        <v>39220</v>
      </c>
      <c r="B1126" s="0" t="n">
        <v>100</v>
      </c>
    </row>
    <row r="1127" customFormat="false" ht="13.8" hidden="false" customHeight="false" outlineLevel="0" collapsed="false">
      <c r="A1127" s="1" t="n">
        <v>39223</v>
      </c>
      <c r="B1127" s="0" t="n">
        <v>100</v>
      </c>
    </row>
    <row r="1128" customFormat="false" ht="13.8" hidden="false" customHeight="false" outlineLevel="0" collapsed="false">
      <c r="A1128" s="1" t="n">
        <v>39224</v>
      </c>
      <c r="B1128" s="0" t="n">
        <v>100</v>
      </c>
    </row>
    <row r="1129" customFormat="false" ht="13.8" hidden="false" customHeight="false" outlineLevel="0" collapsed="false">
      <c r="A1129" s="1" t="n">
        <v>39225</v>
      </c>
      <c r="B1129" s="0" t="n">
        <v>100</v>
      </c>
    </row>
    <row r="1130" customFormat="false" ht="13.8" hidden="false" customHeight="false" outlineLevel="0" collapsed="false">
      <c r="A1130" s="1" t="n">
        <v>39226</v>
      </c>
      <c r="B1130" s="0" t="n">
        <v>100</v>
      </c>
    </row>
    <row r="1131" customFormat="false" ht="13.8" hidden="false" customHeight="false" outlineLevel="0" collapsed="false">
      <c r="A1131" s="1" t="n">
        <v>39227</v>
      </c>
      <c r="B1131" s="0" t="n">
        <v>100</v>
      </c>
    </row>
    <row r="1132" customFormat="false" ht="13.8" hidden="false" customHeight="false" outlineLevel="0" collapsed="false">
      <c r="A1132" s="1" t="n">
        <v>39230</v>
      </c>
      <c r="B1132" s="0" t="n">
        <v>100</v>
      </c>
    </row>
    <row r="1133" customFormat="false" ht="13.8" hidden="false" customHeight="false" outlineLevel="0" collapsed="false">
      <c r="A1133" s="1" t="n">
        <v>39231</v>
      </c>
      <c r="B1133" s="0" t="n">
        <v>100</v>
      </c>
    </row>
    <row r="1134" customFormat="false" ht="13.8" hidden="false" customHeight="false" outlineLevel="0" collapsed="false">
      <c r="A1134" s="1" t="n">
        <v>39232</v>
      </c>
      <c r="B1134" s="0" t="n">
        <v>100</v>
      </c>
    </row>
    <row r="1135" customFormat="false" ht="13.8" hidden="false" customHeight="false" outlineLevel="0" collapsed="false">
      <c r="A1135" s="1" t="n">
        <v>39233</v>
      </c>
      <c r="B1135" s="0" t="n">
        <v>100</v>
      </c>
    </row>
    <row r="1136" customFormat="false" ht="13.8" hidden="false" customHeight="false" outlineLevel="0" collapsed="false">
      <c r="A1136" s="1" t="n">
        <v>39234</v>
      </c>
      <c r="B1136" s="0" t="n">
        <v>100</v>
      </c>
    </row>
    <row r="1137" customFormat="false" ht="13.8" hidden="false" customHeight="false" outlineLevel="0" collapsed="false">
      <c r="A1137" s="1" t="n">
        <v>39237</v>
      </c>
      <c r="B1137" s="0" t="n">
        <v>100</v>
      </c>
    </row>
    <row r="1138" customFormat="false" ht="13.8" hidden="false" customHeight="false" outlineLevel="0" collapsed="false">
      <c r="A1138" s="1" t="n">
        <v>39238</v>
      </c>
      <c r="B1138" s="0" t="n">
        <v>100</v>
      </c>
    </row>
    <row r="1139" customFormat="false" ht="13.8" hidden="false" customHeight="false" outlineLevel="0" collapsed="false">
      <c r="A1139" s="1" t="n">
        <v>39239</v>
      </c>
      <c r="B1139" s="0" t="n">
        <v>100</v>
      </c>
    </row>
    <row r="1140" customFormat="false" ht="13.8" hidden="false" customHeight="false" outlineLevel="0" collapsed="false">
      <c r="A1140" s="1" t="n">
        <v>39240</v>
      </c>
      <c r="B1140" s="0" t="n">
        <v>100</v>
      </c>
    </row>
    <row r="1141" customFormat="false" ht="13.8" hidden="false" customHeight="false" outlineLevel="0" collapsed="false">
      <c r="A1141" s="1" t="n">
        <v>39241</v>
      </c>
      <c r="B1141" s="0" t="n">
        <v>100</v>
      </c>
    </row>
    <row r="1142" customFormat="false" ht="13.8" hidden="false" customHeight="false" outlineLevel="0" collapsed="false">
      <c r="A1142" s="1" t="n">
        <v>39244</v>
      </c>
      <c r="B1142" s="0" t="n">
        <v>100</v>
      </c>
    </row>
    <row r="1143" customFormat="false" ht="13.8" hidden="false" customHeight="false" outlineLevel="0" collapsed="false">
      <c r="A1143" s="1" t="n">
        <v>39245</v>
      </c>
      <c r="B1143" s="0" t="n">
        <v>100</v>
      </c>
    </row>
    <row r="1144" customFormat="false" ht="13.8" hidden="false" customHeight="false" outlineLevel="0" collapsed="false">
      <c r="A1144" s="1" t="n">
        <v>39246</v>
      </c>
      <c r="B1144" s="0" t="n">
        <v>100</v>
      </c>
    </row>
    <row r="1145" customFormat="false" ht="13.8" hidden="false" customHeight="false" outlineLevel="0" collapsed="false">
      <c r="A1145" s="1" t="n">
        <v>39247</v>
      </c>
      <c r="B1145" s="0" t="n">
        <v>100</v>
      </c>
    </row>
    <row r="1146" customFormat="false" ht="13.8" hidden="false" customHeight="false" outlineLevel="0" collapsed="false">
      <c r="A1146" s="1" t="n">
        <v>39248</v>
      </c>
      <c r="B1146" s="0" t="n">
        <v>100</v>
      </c>
    </row>
    <row r="1147" customFormat="false" ht="13.8" hidden="false" customHeight="false" outlineLevel="0" collapsed="false">
      <c r="A1147" s="1" t="n">
        <v>39251</v>
      </c>
      <c r="B1147" s="0" t="n">
        <v>100</v>
      </c>
    </row>
    <row r="1148" customFormat="false" ht="13.8" hidden="false" customHeight="false" outlineLevel="0" collapsed="false">
      <c r="A1148" s="1" t="n">
        <v>39252</v>
      </c>
      <c r="B1148" s="0" t="n">
        <v>100</v>
      </c>
    </row>
    <row r="1149" customFormat="false" ht="13.8" hidden="false" customHeight="false" outlineLevel="0" collapsed="false">
      <c r="A1149" s="1" t="n">
        <v>39253</v>
      </c>
      <c r="B1149" s="0" t="n">
        <v>100</v>
      </c>
    </row>
    <row r="1150" customFormat="false" ht="13.8" hidden="false" customHeight="false" outlineLevel="0" collapsed="false">
      <c r="A1150" s="1" t="n">
        <v>39254</v>
      </c>
      <c r="B1150" s="0" t="n">
        <v>100</v>
      </c>
    </row>
    <row r="1151" customFormat="false" ht="13.8" hidden="false" customHeight="false" outlineLevel="0" collapsed="false">
      <c r="A1151" s="1" t="n">
        <v>39255</v>
      </c>
      <c r="B1151" s="0" t="n">
        <v>100</v>
      </c>
    </row>
    <row r="1152" customFormat="false" ht="13.8" hidden="false" customHeight="false" outlineLevel="0" collapsed="false">
      <c r="A1152" s="1" t="n">
        <v>39258</v>
      </c>
      <c r="B1152" s="0" t="n">
        <v>100</v>
      </c>
    </row>
    <row r="1153" customFormat="false" ht="13.8" hidden="false" customHeight="false" outlineLevel="0" collapsed="false">
      <c r="A1153" s="1" t="n">
        <v>39259</v>
      </c>
      <c r="B1153" s="0" t="n">
        <v>100</v>
      </c>
    </row>
    <row r="1154" customFormat="false" ht="13.8" hidden="false" customHeight="false" outlineLevel="0" collapsed="false">
      <c r="A1154" s="1" t="n">
        <v>39260</v>
      </c>
      <c r="B1154" s="0" t="n">
        <v>100</v>
      </c>
    </row>
    <row r="1155" customFormat="false" ht="13.8" hidden="false" customHeight="false" outlineLevel="0" collapsed="false">
      <c r="A1155" s="1" t="n">
        <v>39261</v>
      </c>
      <c r="B1155" s="0" t="n">
        <v>100</v>
      </c>
    </row>
    <row r="1156" customFormat="false" ht="13.8" hidden="false" customHeight="false" outlineLevel="0" collapsed="false">
      <c r="A1156" s="1" t="n">
        <v>39262</v>
      </c>
      <c r="B1156" s="0" t="n">
        <v>100</v>
      </c>
    </row>
    <row r="1157" customFormat="false" ht="13.8" hidden="false" customHeight="false" outlineLevel="0" collapsed="false">
      <c r="A1157" s="1" t="n">
        <v>39265</v>
      </c>
      <c r="B1157" s="0" t="n">
        <v>100</v>
      </c>
    </row>
    <row r="1158" customFormat="false" ht="13.8" hidden="false" customHeight="false" outlineLevel="0" collapsed="false">
      <c r="A1158" s="1" t="n">
        <v>39266</v>
      </c>
      <c r="B1158" s="0" t="n">
        <v>100</v>
      </c>
    </row>
    <row r="1159" customFormat="false" ht="13.8" hidden="false" customHeight="false" outlineLevel="0" collapsed="false">
      <c r="A1159" s="1" t="n">
        <v>39267</v>
      </c>
      <c r="B1159" s="0" t="n">
        <v>100</v>
      </c>
    </row>
    <row r="1160" customFormat="false" ht="13.8" hidden="false" customHeight="false" outlineLevel="0" collapsed="false">
      <c r="A1160" s="1" t="n">
        <v>39268</v>
      </c>
      <c r="B1160" s="0" t="n">
        <v>100</v>
      </c>
    </row>
    <row r="1161" customFormat="false" ht="13.8" hidden="false" customHeight="false" outlineLevel="0" collapsed="false">
      <c r="A1161" s="1" t="n">
        <v>39269</v>
      </c>
      <c r="B1161" s="0" t="n">
        <v>100</v>
      </c>
    </row>
    <row r="1162" customFormat="false" ht="13.8" hidden="false" customHeight="false" outlineLevel="0" collapsed="false">
      <c r="A1162" s="1" t="n">
        <v>39272</v>
      </c>
      <c r="B1162" s="0" t="n">
        <v>100</v>
      </c>
    </row>
    <row r="1163" customFormat="false" ht="13.8" hidden="false" customHeight="false" outlineLevel="0" collapsed="false">
      <c r="A1163" s="1" t="n">
        <v>39273</v>
      </c>
      <c r="B1163" s="0" t="n">
        <v>100</v>
      </c>
    </row>
    <row r="1164" customFormat="false" ht="13.8" hidden="false" customHeight="false" outlineLevel="0" collapsed="false">
      <c r="A1164" s="1" t="n">
        <v>39274</v>
      </c>
      <c r="B1164" s="0" t="n">
        <v>100</v>
      </c>
    </row>
    <row r="1165" customFormat="false" ht="13.8" hidden="false" customHeight="false" outlineLevel="0" collapsed="false">
      <c r="A1165" s="1" t="n">
        <v>39275</v>
      </c>
      <c r="B1165" s="0" t="n">
        <v>100</v>
      </c>
    </row>
    <row r="1166" customFormat="false" ht="13.8" hidden="false" customHeight="false" outlineLevel="0" collapsed="false">
      <c r="A1166" s="1" t="n">
        <v>39276</v>
      </c>
      <c r="B1166" s="0" t="n">
        <v>100</v>
      </c>
    </row>
    <row r="1167" customFormat="false" ht="13.8" hidden="false" customHeight="false" outlineLevel="0" collapsed="false">
      <c r="A1167" s="1" t="n">
        <v>39279</v>
      </c>
      <c r="B1167" s="0" t="n">
        <v>100</v>
      </c>
    </row>
    <row r="1168" customFormat="false" ht="13.8" hidden="false" customHeight="false" outlineLevel="0" collapsed="false">
      <c r="A1168" s="1" t="n">
        <v>39280</v>
      </c>
      <c r="B1168" s="0" t="n">
        <v>100</v>
      </c>
    </row>
    <row r="1169" customFormat="false" ht="13.8" hidden="false" customHeight="false" outlineLevel="0" collapsed="false">
      <c r="A1169" s="1" t="n">
        <v>39281</v>
      </c>
      <c r="B1169" s="0" t="n">
        <v>100</v>
      </c>
    </row>
    <row r="1170" customFormat="false" ht="13.8" hidden="false" customHeight="false" outlineLevel="0" collapsed="false">
      <c r="A1170" s="1" t="n">
        <v>39282</v>
      </c>
      <c r="B1170" s="0" t="n">
        <v>100</v>
      </c>
    </row>
    <row r="1171" customFormat="false" ht="13.8" hidden="false" customHeight="false" outlineLevel="0" collapsed="false">
      <c r="A1171" s="1" t="n">
        <v>39283</v>
      </c>
      <c r="B1171" s="0" t="n">
        <v>100</v>
      </c>
    </row>
    <row r="1172" customFormat="false" ht="13.8" hidden="false" customHeight="false" outlineLevel="0" collapsed="false">
      <c r="A1172" s="1" t="n">
        <v>39286</v>
      </c>
      <c r="B1172" s="0" t="n">
        <v>100</v>
      </c>
    </row>
    <row r="1173" customFormat="false" ht="13.8" hidden="false" customHeight="false" outlineLevel="0" collapsed="false">
      <c r="A1173" s="1" t="n">
        <v>39287</v>
      </c>
      <c r="B1173" s="0" t="n">
        <v>100</v>
      </c>
    </row>
    <row r="1174" customFormat="false" ht="13.8" hidden="false" customHeight="false" outlineLevel="0" collapsed="false">
      <c r="A1174" s="1" t="n">
        <v>39288</v>
      </c>
      <c r="B1174" s="0" t="n">
        <v>100</v>
      </c>
    </row>
    <row r="1175" customFormat="false" ht="13.8" hidden="false" customHeight="false" outlineLevel="0" collapsed="false">
      <c r="A1175" s="1" t="n">
        <v>39289</v>
      </c>
      <c r="B1175" s="0" t="n">
        <v>100</v>
      </c>
    </row>
    <row r="1176" customFormat="false" ht="13.8" hidden="false" customHeight="false" outlineLevel="0" collapsed="false">
      <c r="A1176" s="1" t="n">
        <v>39290</v>
      </c>
      <c r="B1176" s="0" t="n">
        <v>100</v>
      </c>
    </row>
    <row r="1177" customFormat="false" ht="13.8" hidden="false" customHeight="false" outlineLevel="0" collapsed="false">
      <c r="A1177" s="1" t="n">
        <v>39293</v>
      </c>
      <c r="B1177" s="0" t="n">
        <v>100</v>
      </c>
    </row>
    <row r="1178" customFormat="false" ht="13.8" hidden="false" customHeight="false" outlineLevel="0" collapsed="false">
      <c r="A1178" s="1" t="n">
        <v>39294</v>
      </c>
      <c r="B1178" s="0" t="n">
        <v>100</v>
      </c>
    </row>
    <row r="1179" customFormat="false" ht="13.8" hidden="false" customHeight="false" outlineLevel="0" collapsed="false">
      <c r="A1179" s="1" t="n">
        <v>39295</v>
      </c>
      <c r="B1179" s="0" t="n">
        <v>100</v>
      </c>
    </row>
    <row r="1180" customFormat="false" ht="13.8" hidden="false" customHeight="false" outlineLevel="0" collapsed="false">
      <c r="A1180" s="1" t="n">
        <v>39296</v>
      </c>
      <c r="B1180" s="0" t="n">
        <v>100</v>
      </c>
    </row>
    <row r="1181" customFormat="false" ht="13.8" hidden="false" customHeight="false" outlineLevel="0" collapsed="false">
      <c r="A1181" s="1" t="n">
        <v>39297</v>
      </c>
      <c r="B1181" s="0" t="n">
        <v>100</v>
      </c>
    </row>
    <row r="1182" customFormat="false" ht="13.8" hidden="false" customHeight="false" outlineLevel="0" collapsed="false">
      <c r="A1182" s="1" t="n">
        <v>39300</v>
      </c>
      <c r="B1182" s="0" t="n">
        <v>100</v>
      </c>
    </row>
    <row r="1183" customFormat="false" ht="13.8" hidden="false" customHeight="false" outlineLevel="0" collapsed="false">
      <c r="A1183" s="1" t="n">
        <v>39301</v>
      </c>
      <c r="B1183" s="0" t="n">
        <v>100</v>
      </c>
    </row>
    <row r="1184" customFormat="false" ht="13.8" hidden="false" customHeight="false" outlineLevel="0" collapsed="false">
      <c r="A1184" s="1" t="n">
        <v>39302</v>
      </c>
      <c r="B1184" s="0" t="n">
        <v>100</v>
      </c>
    </row>
    <row r="1185" customFormat="false" ht="13.8" hidden="false" customHeight="false" outlineLevel="0" collapsed="false">
      <c r="A1185" s="1" t="n">
        <v>39303</v>
      </c>
      <c r="B1185" s="0" t="n">
        <v>100</v>
      </c>
    </row>
    <row r="1186" customFormat="false" ht="13.8" hidden="false" customHeight="false" outlineLevel="0" collapsed="false">
      <c r="A1186" s="1" t="n">
        <v>39304</v>
      </c>
      <c r="B1186" s="0" t="n">
        <v>100</v>
      </c>
    </row>
    <row r="1187" customFormat="false" ht="13.8" hidden="false" customHeight="false" outlineLevel="0" collapsed="false">
      <c r="A1187" s="1" t="n">
        <v>39307</v>
      </c>
      <c r="B1187" s="0" t="n">
        <v>100</v>
      </c>
    </row>
    <row r="1188" customFormat="false" ht="13.8" hidden="false" customHeight="false" outlineLevel="0" collapsed="false">
      <c r="A1188" s="1" t="n">
        <v>39308</v>
      </c>
      <c r="B1188" s="0" t="n">
        <v>100</v>
      </c>
    </row>
    <row r="1189" customFormat="false" ht="13.8" hidden="false" customHeight="false" outlineLevel="0" collapsed="false">
      <c r="A1189" s="1" t="n">
        <v>39309</v>
      </c>
      <c r="B1189" s="0" t="n">
        <v>100</v>
      </c>
    </row>
    <row r="1190" customFormat="false" ht="13.8" hidden="false" customHeight="false" outlineLevel="0" collapsed="false">
      <c r="A1190" s="1" t="n">
        <v>39310</v>
      </c>
      <c r="B1190" s="0" t="n">
        <v>100</v>
      </c>
    </row>
    <row r="1191" customFormat="false" ht="13.8" hidden="false" customHeight="false" outlineLevel="0" collapsed="false">
      <c r="A1191" s="1" t="n">
        <v>39311</v>
      </c>
      <c r="B1191" s="0" t="n">
        <v>100</v>
      </c>
    </row>
    <row r="1192" customFormat="false" ht="13.8" hidden="false" customHeight="false" outlineLevel="0" collapsed="false">
      <c r="A1192" s="1" t="n">
        <v>39314</v>
      </c>
      <c r="B1192" s="0" t="n">
        <v>100</v>
      </c>
    </row>
    <row r="1193" customFormat="false" ht="13.8" hidden="false" customHeight="false" outlineLevel="0" collapsed="false">
      <c r="A1193" s="1" t="n">
        <v>39315</v>
      </c>
      <c r="B1193" s="0" t="n">
        <v>100</v>
      </c>
    </row>
    <row r="1194" customFormat="false" ht="13.8" hidden="false" customHeight="false" outlineLevel="0" collapsed="false">
      <c r="A1194" s="1" t="n">
        <v>39316</v>
      </c>
      <c r="B1194" s="0" t="n">
        <v>100</v>
      </c>
    </row>
    <row r="1195" customFormat="false" ht="13.8" hidden="false" customHeight="false" outlineLevel="0" collapsed="false">
      <c r="A1195" s="1" t="n">
        <v>39317</v>
      </c>
      <c r="B1195" s="0" t="n">
        <v>100</v>
      </c>
    </row>
    <row r="1196" customFormat="false" ht="13.8" hidden="false" customHeight="false" outlineLevel="0" collapsed="false">
      <c r="A1196" s="1" t="n">
        <v>39318</v>
      </c>
      <c r="B1196" s="0" t="n">
        <v>100</v>
      </c>
    </row>
    <row r="1197" customFormat="false" ht="13.8" hidden="false" customHeight="false" outlineLevel="0" collapsed="false">
      <c r="A1197" s="1" t="n">
        <v>39321</v>
      </c>
      <c r="B1197" s="0" t="n">
        <v>100</v>
      </c>
    </row>
    <row r="1198" customFormat="false" ht="13.8" hidden="false" customHeight="false" outlineLevel="0" collapsed="false">
      <c r="A1198" s="1" t="n">
        <v>39322</v>
      </c>
      <c r="B1198" s="0" t="n">
        <v>100</v>
      </c>
    </row>
    <row r="1199" customFormat="false" ht="13.8" hidden="false" customHeight="false" outlineLevel="0" collapsed="false">
      <c r="A1199" s="1" t="n">
        <v>39323</v>
      </c>
      <c r="B1199" s="0" t="n">
        <v>100</v>
      </c>
    </row>
    <row r="1200" customFormat="false" ht="13.8" hidden="false" customHeight="false" outlineLevel="0" collapsed="false">
      <c r="A1200" s="1" t="n">
        <v>39324</v>
      </c>
      <c r="B1200" s="0" t="n">
        <v>100</v>
      </c>
    </row>
    <row r="1201" customFormat="false" ht="13.8" hidden="false" customHeight="false" outlineLevel="0" collapsed="false">
      <c r="A1201" s="1" t="n">
        <v>39325</v>
      </c>
      <c r="B1201" s="0" t="n">
        <v>100</v>
      </c>
    </row>
    <row r="1202" customFormat="false" ht="13.8" hidden="false" customHeight="false" outlineLevel="0" collapsed="false">
      <c r="A1202" s="1" t="n">
        <v>39328</v>
      </c>
      <c r="B1202" s="0" t="n">
        <v>100</v>
      </c>
    </row>
    <row r="1203" customFormat="false" ht="13.8" hidden="false" customHeight="false" outlineLevel="0" collapsed="false">
      <c r="A1203" s="1" t="n">
        <v>39329</v>
      </c>
      <c r="B1203" s="0" t="n">
        <v>100</v>
      </c>
    </row>
    <row r="1204" customFormat="false" ht="13.8" hidden="false" customHeight="false" outlineLevel="0" collapsed="false">
      <c r="A1204" s="1" t="n">
        <v>39330</v>
      </c>
      <c r="B1204" s="0" t="n">
        <v>100</v>
      </c>
    </row>
    <row r="1205" customFormat="false" ht="13.8" hidden="false" customHeight="false" outlineLevel="0" collapsed="false">
      <c r="A1205" s="1" t="n">
        <v>39331</v>
      </c>
      <c r="B1205" s="0" t="n">
        <v>100</v>
      </c>
    </row>
    <row r="1206" customFormat="false" ht="13.8" hidden="false" customHeight="false" outlineLevel="0" collapsed="false">
      <c r="A1206" s="1" t="n">
        <v>39332</v>
      </c>
      <c r="B1206" s="0" t="n">
        <v>100</v>
      </c>
    </row>
    <row r="1207" customFormat="false" ht="13.8" hidden="false" customHeight="false" outlineLevel="0" collapsed="false">
      <c r="A1207" s="1" t="n">
        <v>39335</v>
      </c>
      <c r="B1207" s="0" t="n">
        <v>100</v>
      </c>
    </row>
    <row r="1208" customFormat="false" ht="13.8" hidden="false" customHeight="false" outlineLevel="0" collapsed="false">
      <c r="A1208" s="1" t="n">
        <v>39336</v>
      </c>
      <c r="B1208" s="0" t="n">
        <v>100</v>
      </c>
    </row>
    <row r="1209" customFormat="false" ht="13.8" hidden="false" customHeight="false" outlineLevel="0" collapsed="false">
      <c r="A1209" s="1" t="n">
        <v>39337</v>
      </c>
      <c r="B1209" s="0" t="n">
        <v>100</v>
      </c>
    </row>
    <row r="1210" customFormat="false" ht="13.8" hidden="false" customHeight="false" outlineLevel="0" collapsed="false">
      <c r="A1210" s="1" t="n">
        <v>39338</v>
      </c>
      <c r="B1210" s="0" t="n">
        <v>100</v>
      </c>
    </row>
    <row r="1211" customFormat="false" ht="13.8" hidden="false" customHeight="false" outlineLevel="0" collapsed="false">
      <c r="A1211" s="1" t="n">
        <v>39339</v>
      </c>
      <c r="B1211" s="0" t="n">
        <v>100</v>
      </c>
    </row>
    <row r="1212" customFormat="false" ht="13.8" hidden="false" customHeight="false" outlineLevel="0" collapsed="false">
      <c r="A1212" s="1" t="n">
        <v>39342</v>
      </c>
      <c r="B1212" s="0" t="n">
        <v>100</v>
      </c>
    </row>
    <row r="1213" customFormat="false" ht="13.8" hidden="false" customHeight="false" outlineLevel="0" collapsed="false">
      <c r="A1213" s="1" t="n">
        <v>39343</v>
      </c>
      <c r="B1213" s="0" t="n">
        <v>100</v>
      </c>
    </row>
    <row r="1214" customFormat="false" ht="13.8" hidden="false" customHeight="false" outlineLevel="0" collapsed="false">
      <c r="A1214" s="1" t="n">
        <v>39344</v>
      </c>
      <c r="B1214" s="0" t="n">
        <v>100</v>
      </c>
    </row>
    <row r="1215" customFormat="false" ht="13.8" hidden="false" customHeight="false" outlineLevel="0" collapsed="false">
      <c r="A1215" s="1" t="n">
        <v>39345</v>
      </c>
      <c r="B1215" s="0" t="n">
        <v>100</v>
      </c>
    </row>
    <row r="1216" customFormat="false" ht="13.8" hidden="false" customHeight="false" outlineLevel="0" collapsed="false">
      <c r="A1216" s="1" t="n">
        <v>39346</v>
      </c>
      <c r="B1216" s="0" t="n">
        <v>100</v>
      </c>
    </row>
    <row r="1217" customFormat="false" ht="13.8" hidden="false" customHeight="false" outlineLevel="0" collapsed="false">
      <c r="A1217" s="1" t="n">
        <v>39349</v>
      </c>
      <c r="B1217" s="0" t="n">
        <v>100</v>
      </c>
    </row>
    <row r="1218" customFormat="false" ht="13.8" hidden="false" customHeight="false" outlineLevel="0" collapsed="false">
      <c r="A1218" s="1" t="n">
        <v>39350</v>
      </c>
      <c r="B1218" s="0" t="n">
        <v>100</v>
      </c>
    </row>
    <row r="1219" customFormat="false" ht="13.8" hidden="false" customHeight="false" outlineLevel="0" collapsed="false">
      <c r="A1219" s="1" t="n">
        <v>39351</v>
      </c>
      <c r="B1219" s="0" t="n">
        <v>100</v>
      </c>
    </row>
    <row r="1220" customFormat="false" ht="13.8" hidden="false" customHeight="false" outlineLevel="0" collapsed="false">
      <c r="A1220" s="1" t="n">
        <v>39352</v>
      </c>
      <c r="B1220" s="0" t="n">
        <v>100</v>
      </c>
    </row>
    <row r="1221" customFormat="false" ht="13.8" hidden="false" customHeight="false" outlineLevel="0" collapsed="false">
      <c r="A1221" s="1" t="n">
        <v>39353</v>
      </c>
      <c r="B1221" s="0" t="n">
        <v>100</v>
      </c>
    </row>
    <row r="1222" customFormat="false" ht="13.8" hidden="false" customHeight="false" outlineLevel="0" collapsed="false">
      <c r="A1222" s="1" t="n">
        <v>39356</v>
      </c>
      <c r="B1222" s="0" t="n">
        <v>100</v>
      </c>
    </row>
    <row r="1223" customFormat="false" ht="13.8" hidden="false" customHeight="false" outlineLevel="0" collapsed="false">
      <c r="A1223" s="1" t="n">
        <v>39357</v>
      </c>
      <c r="B1223" s="0" t="n">
        <v>100</v>
      </c>
    </row>
    <row r="1224" customFormat="false" ht="13.8" hidden="false" customHeight="false" outlineLevel="0" collapsed="false">
      <c r="A1224" s="1" t="n">
        <v>39358</v>
      </c>
      <c r="B1224" s="0" t="n">
        <v>100</v>
      </c>
    </row>
    <row r="1225" customFormat="false" ht="13.8" hidden="false" customHeight="false" outlineLevel="0" collapsed="false">
      <c r="A1225" s="1" t="n">
        <v>39359</v>
      </c>
      <c r="B1225" s="0" t="n">
        <v>100</v>
      </c>
    </row>
    <row r="1226" customFormat="false" ht="13.8" hidden="false" customHeight="false" outlineLevel="0" collapsed="false">
      <c r="A1226" s="1" t="n">
        <v>39360</v>
      </c>
      <c r="B1226" s="0" t="n">
        <v>100</v>
      </c>
    </row>
    <row r="1227" customFormat="false" ht="13.8" hidden="false" customHeight="false" outlineLevel="0" collapsed="false">
      <c r="A1227" s="1" t="n">
        <v>39363</v>
      </c>
      <c r="B1227" s="0" t="n">
        <v>100</v>
      </c>
    </row>
    <row r="1228" customFormat="false" ht="13.8" hidden="false" customHeight="false" outlineLevel="0" collapsed="false">
      <c r="A1228" s="1" t="n">
        <v>39364</v>
      </c>
      <c r="B1228" s="0" t="n">
        <v>100</v>
      </c>
    </row>
    <row r="1229" customFormat="false" ht="13.8" hidden="false" customHeight="false" outlineLevel="0" collapsed="false">
      <c r="A1229" s="1" t="n">
        <v>39365</v>
      </c>
      <c r="B1229" s="0" t="n">
        <v>100</v>
      </c>
    </row>
    <row r="1230" customFormat="false" ht="13.8" hidden="false" customHeight="false" outlineLevel="0" collapsed="false">
      <c r="A1230" s="1" t="n">
        <v>39366</v>
      </c>
      <c r="B1230" s="0" t="n">
        <v>100</v>
      </c>
    </row>
    <row r="1231" customFormat="false" ht="13.8" hidden="false" customHeight="false" outlineLevel="0" collapsed="false">
      <c r="A1231" s="1" t="n">
        <v>39367</v>
      </c>
      <c r="B1231" s="0" t="n">
        <v>100</v>
      </c>
    </row>
    <row r="1232" customFormat="false" ht="13.8" hidden="false" customHeight="false" outlineLevel="0" collapsed="false">
      <c r="A1232" s="1" t="n">
        <v>39370</v>
      </c>
      <c r="B1232" s="0" t="n">
        <v>100</v>
      </c>
    </row>
    <row r="1233" customFormat="false" ht="13.8" hidden="false" customHeight="false" outlineLevel="0" collapsed="false">
      <c r="A1233" s="1" t="n">
        <v>39371</v>
      </c>
      <c r="B1233" s="0" t="n">
        <v>100</v>
      </c>
    </row>
    <row r="1234" customFormat="false" ht="13.8" hidden="false" customHeight="false" outlineLevel="0" collapsed="false">
      <c r="A1234" s="1" t="n">
        <v>39372</v>
      </c>
      <c r="B1234" s="0" t="n">
        <v>100</v>
      </c>
    </row>
    <row r="1235" customFormat="false" ht="13.8" hidden="false" customHeight="false" outlineLevel="0" collapsed="false">
      <c r="A1235" s="1" t="n">
        <v>39373</v>
      </c>
      <c r="B1235" s="0" t="n">
        <v>100</v>
      </c>
    </row>
    <row r="1236" customFormat="false" ht="13.8" hidden="false" customHeight="false" outlineLevel="0" collapsed="false">
      <c r="A1236" s="1" t="n">
        <v>39374</v>
      </c>
      <c r="B1236" s="0" t="n">
        <v>100</v>
      </c>
    </row>
    <row r="1237" customFormat="false" ht="13.8" hidden="false" customHeight="false" outlineLevel="0" collapsed="false">
      <c r="A1237" s="1" t="n">
        <v>39377</v>
      </c>
      <c r="B1237" s="0" t="n">
        <v>100</v>
      </c>
    </row>
    <row r="1238" customFormat="false" ht="13.8" hidden="false" customHeight="false" outlineLevel="0" collapsed="false">
      <c r="A1238" s="1" t="n">
        <v>39378</v>
      </c>
      <c r="B1238" s="0" t="n">
        <v>100</v>
      </c>
    </row>
    <row r="1239" customFormat="false" ht="13.8" hidden="false" customHeight="false" outlineLevel="0" collapsed="false">
      <c r="A1239" s="1" t="n">
        <v>39379</v>
      </c>
      <c r="B1239" s="0" t="n">
        <v>100</v>
      </c>
    </row>
    <row r="1240" customFormat="false" ht="13.8" hidden="false" customHeight="false" outlineLevel="0" collapsed="false">
      <c r="A1240" s="1" t="n">
        <v>39380</v>
      </c>
      <c r="B1240" s="0" t="n">
        <v>100</v>
      </c>
    </row>
    <row r="1241" customFormat="false" ht="13.8" hidden="false" customHeight="false" outlineLevel="0" collapsed="false">
      <c r="A1241" s="1" t="n">
        <v>39381</v>
      </c>
      <c r="B1241" s="0" t="n">
        <v>100</v>
      </c>
    </row>
    <row r="1242" customFormat="false" ht="13.8" hidden="false" customHeight="false" outlineLevel="0" collapsed="false">
      <c r="A1242" s="1" t="n">
        <v>39384</v>
      </c>
      <c r="B1242" s="0" t="n">
        <v>100</v>
      </c>
    </row>
    <row r="1243" customFormat="false" ht="13.8" hidden="false" customHeight="false" outlineLevel="0" collapsed="false">
      <c r="A1243" s="1" t="n">
        <v>39385</v>
      </c>
      <c r="B1243" s="0" t="n">
        <v>100</v>
      </c>
    </row>
    <row r="1244" customFormat="false" ht="13.8" hidden="false" customHeight="false" outlineLevel="0" collapsed="false">
      <c r="A1244" s="1" t="n">
        <v>39386</v>
      </c>
      <c r="B1244" s="0" t="n">
        <v>100</v>
      </c>
    </row>
    <row r="1245" customFormat="false" ht="13.8" hidden="false" customHeight="false" outlineLevel="0" collapsed="false">
      <c r="A1245" s="1" t="n">
        <v>39387</v>
      </c>
      <c r="B1245" s="0" t="n">
        <v>100</v>
      </c>
    </row>
    <row r="1246" customFormat="false" ht="13.8" hidden="false" customHeight="false" outlineLevel="0" collapsed="false">
      <c r="A1246" s="1" t="n">
        <v>39388</v>
      </c>
      <c r="B1246" s="0" t="n">
        <v>100</v>
      </c>
    </row>
    <row r="1247" customFormat="false" ht="13.8" hidden="false" customHeight="false" outlineLevel="0" collapsed="false">
      <c r="A1247" s="1" t="n">
        <v>39391</v>
      </c>
      <c r="B1247" s="0" t="n">
        <v>100</v>
      </c>
    </row>
    <row r="1248" customFormat="false" ht="13.8" hidden="false" customHeight="false" outlineLevel="0" collapsed="false">
      <c r="A1248" s="1" t="n">
        <v>39392</v>
      </c>
      <c r="B1248" s="0" t="n">
        <v>100</v>
      </c>
    </row>
    <row r="1249" customFormat="false" ht="13.8" hidden="false" customHeight="false" outlineLevel="0" collapsed="false">
      <c r="A1249" s="1" t="n">
        <v>39393</v>
      </c>
      <c r="B1249" s="0" t="n">
        <v>100</v>
      </c>
    </row>
    <row r="1250" customFormat="false" ht="13.8" hidden="false" customHeight="false" outlineLevel="0" collapsed="false">
      <c r="A1250" s="1" t="n">
        <v>39394</v>
      </c>
      <c r="B1250" s="0" t="n">
        <v>100</v>
      </c>
    </row>
    <row r="1251" customFormat="false" ht="13.8" hidden="false" customHeight="false" outlineLevel="0" collapsed="false">
      <c r="A1251" s="1" t="n">
        <v>39395</v>
      </c>
      <c r="B1251" s="0" t="n">
        <v>100</v>
      </c>
    </row>
    <row r="1252" customFormat="false" ht="13.8" hidden="false" customHeight="false" outlineLevel="0" collapsed="false">
      <c r="A1252" s="1" t="n">
        <v>39398</v>
      </c>
      <c r="B1252" s="0" t="n">
        <v>100</v>
      </c>
    </row>
    <row r="1253" customFormat="false" ht="13.8" hidden="false" customHeight="false" outlineLevel="0" collapsed="false">
      <c r="A1253" s="1" t="n">
        <v>39399</v>
      </c>
      <c r="B1253" s="0" t="n">
        <v>100</v>
      </c>
    </row>
    <row r="1254" customFormat="false" ht="13.8" hidden="false" customHeight="false" outlineLevel="0" collapsed="false">
      <c r="A1254" s="1" t="n">
        <v>39400</v>
      </c>
      <c r="B1254" s="0" t="n">
        <v>100</v>
      </c>
    </row>
    <row r="1255" customFormat="false" ht="13.8" hidden="false" customHeight="false" outlineLevel="0" collapsed="false">
      <c r="A1255" s="1" t="n">
        <v>39401</v>
      </c>
      <c r="B1255" s="0" t="n">
        <v>100</v>
      </c>
    </row>
    <row r="1256" customFormat="false" ht="13.8" hidden="false" customHeight="false" outlineLevel="0" collapsed="false">
      <c r="A1256" s="1" t="n">
        <v>39402</v>
      </c>
      <c r="B1256" s="0" t="n">
        <v>100</v>
      </c>
    </row>
    <row r="1257" customFormat="false" ht="13.8" hidden="false" customHeight="false" outlineLevel="0" collapsed="false">
      <c r="A1257" s="1" t="n">
        <v>39405</v>
      </c>
      <c r="B1257" s="0" t="n">
        <v>100</v>
      </c>
    </row>
    <row r="1258" customFormat="false" ht="13.8" hidden="false" customHeight="false" outlineLevel="0" collapsed="false">
      <c r="A1258" s="1" t="n">
        <v>39406</v>
      </c>
      <c r="B1258" s="0" t="n">
        <v>100</v>
      </c>
    </row>
    <row r="1259" customFormat="false" ht="13.8" hidden="false" customHeight="false" outlineLevel="0" collapsed="false">
      <c r="A1259" s="1" t="n">
        <v>39407</v>
      </c>
      <c r="B1259" s="0" t="n">
        <v>100</v>
      </c>
    </row>
    <row r="1260" customFormat="false" ht="13.8" hidden="false" customHeight="false" outlineLevel="0" collapsed="false">
      <c r="A1260" s="1" t="n">
        <v>39408</v>
      </c>
      <c r="B1260" s="0" t="n">
        <v>100</v>
      </c>
    </row>
    <row r="1261" customFormat="false" ht="13.8" hidden="false" customHeight="false" outlineLevel="0" collapsed="false">
      <c r="A1261" s="1" t="n">
        <v>39409</v>
      </c>
      <c r="B1261" s="0" t="n">
        <v>100</v>
      </c>
    </row>
    <row r="1262" customFormat="false" ht="13.8" hidden="false" customHeight="false" outlineLevel="0" collapsed="false">
      <c r="A1262" s="1" t="n">
        <v>39412</v>
      </c>
      <c r="B1262" s="0" t="n">
        <v>100</v>
      </c>
    </row>
    <row r="1263" customFormat="false" ht="13.8" hidden="false" customHeight="false" outlineLevel="0" collapsed="false">
      <c r="A1263" s="1" t="n">
        <v>39413</v>
      </c>
      <c r="B1263" s="0" t="n">
        <v>100</v>
      </c>
    </row>
    <row r="1264" customFormat="false" ht="13.8" hidden="false" customHeight="false" outlineLevel="0" collapsed="false">
      <c r="A1264" s="1" t="n">
        <v>39414</v>
      </c>
      <c r="B1264" s="0" t="n">
        <v>100</v>
      </c>
    </row>
    <row r="1265" customFormat="false" ht="13.8" hidden="false" customHeight="false" outlineLevel="0" collapsed="false">
      <c r="A1265" s="1" t="n">
        <v>39415</v>
      </c>
      <c r="B1265" s="0" t="n">
        <v>100</v>
      </c>
    </row>
    <row r="1266" customFormat="false" ht="13.8" hidden="false" customHeight="false" outlineLevel="0" collapsed="false">
      <c r="A1266" s="1" t="n">
        <v>39416</v>
      </c>
      <c r="B1266" s="0" t="n">
        <v>100</v>
      </c>
    </row>
    <row r="1267" customFormat="false" ht="13.8" hidden="false" customHeight="false" outlineLevel="0" collapsed="false">
      <c r="A1267" s="1" t="n">
        <v>39419</v>
      </c>
      <c r="B1267" s="0" t="n">
        <v>100</v>
      </c>
    </row>
    <row r="1268" customFormat="false" ht="13.8" hidden="false" customHeight="false" outlineLevel="0" collapsed="false">
      <c r="A1268" s="1" t="n">
        <v>39420</v>
      </c>
      <c r="B1268" s="0" t="n">
        <v>100</v>
      </c>
    </row>
    <row r="1269" customFormat="false" ht="13.8" hidden="false" customHeight="false" outlineLevel="0" collapsed="false">
      <c r="A1269" s="1" t="n">
        <v>39421</v>
      </c>
      <c r="B1269" s="0" t="n">
        <v>100</v>
      </c>
    </row>
    <row r="1270" customFormat="false" ht="13.8" hidden="false" customHeight="false" outlineLevel="0" collapsed="false">
      <c r="A1270" s="1" t="n">
        <v>39422</v>
      </c>
      <c r="B1270" s="0" t="n">
        <v>100</v>
      </c>
    </row>
    <row r="1271" customFormat="false" ht="13.8" hidden="false" customHeight="false" outlineLevel="0" collapsed="false">
      <c r="A1271" s="1" t="n">
        <v>39423</v>
      </c>
      <c r="B1271" s="0" t="n">
        <v>100</v>
      </c>
    </row>
    <row r="1272" customFormat="false" ht="13.8" hidden="false" customHeight="false" outlineLevel="0" collapsed="false">
      <c r="A1272" s="1" t="n">
        <v>39426</v>
      </c>
      <c r="B1272" s="0" t="n">
        <v>100</v>
      </c>
    </row>
    <row r="1273" customFormat="false" ht="13.8" hidden="false" customHeight="false" outlineLevel="0" collapsed="false">
      <c r="A1273" s="1" t="n">
        <v>39427</v>
      </c>
      <c r="B1273" s="0" t="n">
        <v>100</v>
      </c>
    </row>
    <row r="1274" customFormat="false" ht="13.8" hidden="false" customHeight="false" outlineLevel="0" collapsed="false">
      <c r="A1274" s="1" t="n">
        <v>39428</v>
      </c>
      <c r="B1274" s="0" t="n">
        <v>100</v>
      </c>
    </row>
    <row r="1275" customFormat="false" ht="13.8" hidden="false" customHeight="false" outlineLevel="0" collapsed="false">
      <c r="A1275" s="1" t="n">
        <v>39429</v>
      </c>
      <c r="B1275" s="0" t="n">
        <v>100</v>
      </c>
    </row>
    <row r="1276" customFormat="false" ht="13.8" hidden="false" customHeight="false" outlineLevel="0" collapsed="false">
      <c r="A1276" s="1" t="n">
        <v>39430</v>
      </c>
      <c r="B1276" s="0" t="n">
        <v>100</v>
      </c>
    </row>
    <row r="1277" customFormat="false" ht="13.8" hidden="false" customHeight="false" outlineLevel="0" collapsed="false">
      <c r="A1277" s="1" t="n">
        <v>39433</v>
      </c>
      <c r="B1277" s="0" t="n">
        <v>100</v>
      </c>
    </row>
    <row r="1278" customFormat="false" ht="13.8" hidden="false" customHeight="false" outlineLevel="0" collapsed="false">
      <c r="A1278" s="1" t="n">
        <v>39434</v>
      </c>
      <c r="B1278" s="0" t="n">
        <v>100</v>
      </c>
    </row>
    <row r="1279" customFormat="false" ht="13.8" hidden="false" customHeight="false" outlineLevel="0" collapsed="false">
      <c r="A1279" s="1" t="n">
        <v>39435</v>
      </c>
      <c r="B1279" s="0" t="n">
        <v>100</v>
      </c>
    </row>
    <row r="1280" customFormat="false" ht="13.8" hidden="false" customHeight="false" outlineLevel="0" collapsed="false">
      <c r="A1280" s="1" t="n">
        <v>39436</v>
      </c>
      <c r="B1280" s="0" t="n">
        <v>100</v>
      </c>
    </row>
    <row r="1281" customFormat="false" ht="13.8" hidden="false" customHeight="false" outlineLevel="0" collapsed="false">
      <c r="A1281" s="1" t="n">
        <v>39437</v>
      </c>
      <c r="B1281" s="0" t="n">
        <v>100</v>
      </c>
    </row>
    <row r="1282" customFormat="false" ht="13.8" hidden="false" customHeight="false" outlineLevel="0" collapsed="false">
      <c r="A1282" s="1" t="n">
        <v>39440</v>
      </c>
      <c r="B1282" s="0" t="n">
        <v>100</v>
      </c>
    </row>
    <row r="1283" customFormat="false" ht="13.8" hidden="false" customHeight="false" outlineLevel="0" collapsed="false">
      <c r="A1283" s="1" t="n">
        <v>39441</v>
      </c>
      <c r="B1283" s="0" t="n">
        <v>100</v>
      </c>
    </row>
    <row r="1284" customFormat="false" ht="13.8" hidden="false" customHeight="false" outlineLevel="0" collapsed="false">
      <c r="A1284" s="1" t="n">
        <v>39442</v>
      </c>
      <c r="B1284" s="0" t="n">
        <v>100</v>
      </c>
    </row>
    <row r="1285" customFormat="false" ht="13.8" hidden="false" customHeight="false" outlineLevel="0" collapsed="false">
      <c r="A1285" s="1" t="n">
        <v>39443</v>
      </c>
      <c r="B1285" s="0" t="n">
        <v>100</v>
      </c>
    </row>
    <row r="1286" customFormat="false" ht="13.8" hidden="false" customHeight="false" outlineLevel="0" collapsed="false">
      <c r="A1286" s="1" t="n">
        <v>39444</v>
      </c>
      <c r="B1286" s="0" t="n">
        <v>100</v>
      </c>
    </row>
    <row r="1287" customFormat="false" ht="13.8" hidden="false" customHeight="false" outlineLevel="0" collapsed="false">
      <c r="A1287" s="1" t="n">
        <v>39447</v>
      </c>
      <c r="B1287" s="0" t="n">
        <v>100</v>
      </c>
    </row>
    <row r="1288" customFormat="false" ht="13.8" hidden="false" customHeight="false" outlineLevel="0" collapsed="false">
      <c r="A1288" s="1" t="n">
        <v>39448</v>
      </c>
      <c r="B1288" s="0" t="n">
        <v>100</v>
      </c>
    </row>
    <row r="1289" customFormat="false" ht="13.8" hidden="false" customHeight="false" outlineLevel="0" collapsed="false">
      <c r="A1289" s="1" t="n">
        <v>39449</v>
      </c>
      <c r="B1289" s="0" t="n">
        <v>100</v>
      </c>
    </row>
    <row r="1290" customFormat="false" ht="13.8" hidden="false" customHeight="false" outlineLevel="0" collapsed="false">
      <c r="A1290" s="1" t="n">
        <v>39450</v>
      </c>
      <c r="B1290" s="0" t="n">
        <v>100</v>
      </c>
    </row>
    <row r="1291" customFormat="false" ht="13.8" hidden="false" customHeight="false" outlineLevel="0" collapsed="false">
      <c r="A1291" s="1" t="n">
        <v>39451</v>
      </c>
      <c r="B1291" s="0" t="n">
        <v>100</v>
      </c>
    </row>
    <row r="1292" customFormat="false" ht="13.8" hidden="false" customHeight="false" outlineLevel="0" collapsed="false">
      <c r="A1292" s="1" t="n">
        <v>39454</v>
      </c>
      <c r="B1292" s="0" t="n">
        <v>100</v>
      </c>
    </row>
    <row r="1293" customFormat="false" ht="13.8" hidden="false" customHeight="false" outlineLevel="0" collapsed="false">
      <c r="A1293" s="1" t="n">
        <v>39455</v>
      </c>
      <c r="B1293" s="0" t="n">
        <v>100</v>
      </c>
    </row>
    <row r="1294" customFormat="false" ht="13.8" hidden="false" customHeight="false" outlineLevel="0" collapsed="false">
      <c r="A1294" s="1" t="n">
        <v>39456</v>
      </c>
      <c r="B1294" s="0" t="n">
        <v>100</v>
      </c>
    </row>
    <row r="1295" customFormat="false" ht="13.8" hidden="false" customHeight="false" outlineLevel="0" collapsed="false">
      <c r="A1295" s="1" t="n">
        <v>39457</v>
      </c>
      <c r="B1295" s="0" t="n">
        <v>100</v>
      </c>
    </row>
    <row r="1296" customFormat="false" ht="13.8" hidden="false" customHeight="false" outlineLevel="0" collapsed="false">
      <c r="A1296" s="1" t="n">
        <v>39458</v>
      </c>
      <c r="B1296" s="0" t="n">
        <v>100</v>
      </c>
    </row>
    <row r="1297" customFormat="false" ht="13.8" hidden="false" customHeight="false" outlineLevel="0" collapsed="false">
      <c r="A1297" s="1" t="n">
        <v>39461</v>
      </c>
      <c r="B1297" s="0" t="n">
        <v>100</v>
      </c>
    </row>
    <row r="1298" customFormat="false" ht="13.8" hidden="false" customHeight="false" outlineLevel="0" collapsed="false">
      <c r="A1298" s="1" t="n">
        <v>39462</v>
      </c>
      <c r="B1298" s="0" t="n">
        <v>100</v>
      </c>
    </row>
    <row r="1299" customFormat="false" ht="13.8" hidden="false" customHeight="false" outlineLevel="0" collapsed="false">
      <c r="A1299" s="1" t="n">
        <v>39463</v>
      </c>
      <c r="B1299" s="0" t="n">
        <v>100</v>
      </c>
    </row>
    <row r="1300" customFormat="false" ht="13.8" hidden="false" customHeight="false" outlineLevel="0" collapsed="false">
      <c r="A1300" s="1" t="n">
        <v>39464</v>
      </c>
      <c r="B1300" s="0" t="n">
        <v>100</v>
      </c>
    </row>
    <row r="1301" customFormat="false" ht="13.8" hidden="false" customHeight="false" outlineLevel="0" collapsed="false">
      <c r="A1301" s="1" t="n">
        <v>39465</v>
      </c>
      <c r="B1301" s="0" t="n">
        <v>100</v>
      </c>
    </row>
    <row r="1302" customFormat="false" ht="13.8" hidden="false" customHeight="false" outlineLevel="0" collapsed="false">
      <c r="A1302" s="1" t="n">
        <v>39468</v>
      </c>
      <c r="B1302" s="0" t="n">
        <v>100</v>
      </c>
    </row>
    <row r="1303" customFormat="false" ht="13.8" hidden="false" customHeight="false" outlineLevel="0" collapsed="false">
      <c r="A1303" s="1" t="n">
        <v>39469</v>
      </c>
      <c r="B1303" s="0" t="n">
        <v>100</v>
      </c>
    </row>
    <row r="1304" customFormat="false" ht="13.8" hidden="false" customHeight="false" outlineLevel="0" collapsed="false">
      <c r="A1304" s="1" t="n">
        <v>39470</v>
      </c>
      <c r="B1304" s="0" t="n">
        <v>100</v>
      </c>
    </row>
    <row r="1305" customFormat="false" ht="13.8" hidden="false" customHeight="false" outlineLevel="0" collapsed="false">
      <c r="A1305" s="1" t="n">
        <v>39471</v>
      </c>
      <c r="B1305" s="0" t="n">
        <v>100</v>
      </c>
    </row>
    <row r="1306" customFormat="false" ht="13.8" hidden="false" customHeight="false" outlineLevel="0" collapsed="false">
      <c r="A1306" s="1" t="n">
        <v>39472</v>
      </c>
      <c r="B1306" s="0" t="n">
        <v>100</v>
      </c>
    </row>
    <row r="1307" customFormat="false" ht="13.8" hidden="false" customHeight="false" outlineLevel="0" collapsed="false">
      <c r="A1307" s="1" t="n">
        <v>39475</v>
      </c>
      <c r="B1307" s="0" t="n">
        <v>100</v>
      </c>
    </row>
    <row r="1308" customFormat="false" ht="13.8" hidden="false" customHeight="false" outlineLevel="0" collapsed="false">
      <c r="A1308" s="1" t="n">
        <v>39476</v>
      </c>
      <c r="B1308" s="0" t="n">
        <v>100</v>
      </c>
    </row>
    <row r="1309" customFormat="false" ht="13.8" hidden="false" customHeight="false" outlineLevel="0" collapsed="false">
      <c r="A1309" s="1" t="n">
        <v>39477</v>
      </c>
      <c r="B1309" s="0" t="n">
        <v>100</v>
      </c>
    </row>
    <row r="1310" customFormat="false" ht="13.8" hidden="false" customHeight="false" outlineLevel="0" collapsed="false">
      <c r="A1310" s="1" t="n">
        <v>39478</v>
      </c>
      <c r="B1310" s="0" t="n">
        <v>100</v>
      </c>
    </row>
    <row r="1311" customFormat="false" ht="13.8" hidden="false" customHeight="false" outlineLevel="0" collapsed="false">
      <c r="A1311" s="1" t="n">
        <v>39479</v>
      </c>
      <c r="B1311" s="0" t="n">
        <v>100</v>
      </c>
    </row>
    <row r="1312" customFormat="false" ht="13.8" hidden="false" customHeight="false" outlineLevel="0" collapsed="false">
      <c r="A1312" s="1" t="n">
        <v>39482</v>
      </c>
      <c r="B1312" s="0" t="n">
        <v>100</v>
      </c>
    </row>
    <row r="1313" customFormat="false" ht="13.8" hidden="false" customHeight="false" outlineLevel="0" collapsed="false">
      <c r="A1313" s="1" t="n">
        <v>39483</v>
      </c>
      <c r="B1313" s="0" t="n">
        <v>100</v>
      </c>
    </row>
    <row r="1314" customFormat="false" ht="13.8" hidden="false" customHeight="false" outlineLevel="0" collapsed="false">
      <c r="A1314" s="1" t="n">
        <v>39484</v>
      </c>
      <c r="B1314" s="0" t="n">
        <v>100</v>
      </c>
    </row>
    <row r="1315" customFormat="false" ht="13.8" hidden="false" customHeight="false" outlineLevel="0" collapsed="false">
      <c r="A1315" s="1" t="n">
        <v>39485</v>
      </c>
      <c r="B1315" s="0" t="n">
        <v>100</v>
      </c>
    </row>
    <row r="1316" customFormat="false" ht="13.8" hidden="false" customHeight="false" outlineLevel="0" collapsed="false">
      <c r="A1316" s="1" t="n">
        <v>39486</v>
      </c>
      <c r="B1316" s="0" t="n">
        <v>100</v>
      </c>
    </row>
    <row r="1317" customFormat="false" ht="13.8" hidden="false" customHeight="false" outlineLevel="0" collapsed="false">
      <c r="A1317" s="1" t="n">
        <v>39489</v>
      </c>
      <c r="B1317" s="0" t="n">
        <v>100</v>
      </c>
    </row>
    <row r="1318" customFormat="false" ht="13.8" hidden="false" customHeight="false" outlineLevel="0" collapsed="false">
      <c r="A1318" s="1" t="n">
        <v>39490</v>
      </c>
      <c r="B1318" s="0" t="n">
        <v>100</v>
      </c>
    </row>
    <row r="1319" customFormat="false" ht="13.8" hidden="false" customHeight="false" outlineLevel="0" collapsed="false">
      <c r="A1319" s="1" t="n">
        <v>39491</v>
      </c>
      <c r="B1319" s="0" t="n">
        <v>100</v>
      </c>
    </row>
    <row r="1320" customFormat="false" ht="13.8" hidden="false" customHeight="false" outlineLevel="0" collapsed="false">
      <c r="A1320" s="1" t="n">
        <v>39492</v>
      </c>
      <c r="B1320" s="0" t="n">
        <v>100</v>
      </c>
    </row>
    <row r="1321" customFormat="false" ht="13.8" hidden="false" customHeight="false" outlineLevel="0" collapsed="false">
      <c r="A1321" s="1" t="n">
        <v>39493</v>
      </c>
      <c r="B1321" s="0" t="n">
        <v>100</v>
      </c>
    </row>
    <row r="1322" customFormat="false" ht="13.8" hidden="false" customHeight="false" outlineLevel="0" collapsed="false">
      <c r="A1322" s="1" t="n">
        <v>39496</v>
      </c>
      <c r="B1322" s="0" t="n">
        <v>100</v>
      </c>
    </row>
    <row r="1323" customFormat="false" ht="13.8" hidden="false" customHeight="false" outlineLevel="0" collapsed="false">
      <c r="A1323" s="1" t="n">
        <v>39497</v>
      </c>
      <c r="B1323" s="0" t="n">
        <v>100</v>
      </c>
    </row>
    <row r="1324" customFormat="false" ht="13.8" hidden="false" customHeight="false" outlineLevel="0" collapsed="false">
      <c r="A1324" s="1" t="n">
        <v>39498</v>
      </c>
      <c r="B1324" s="0" t="n">
        <v>100</v>
      </c>
    </row>
    <row r="1325" customFormat="false" ht="13.8" hidden="false" customHeight="false" outlineLevel="0" collapsed="false">
      <c r="A1325" s="1" t="n">
        <v>39499</v>
      </c>
      <c r="B1325" s="0" t="n">
        <v>100</v>
      </c>
    </row>
    <row r="1326" customFormat="false" ht="13.8" hidden="false" customHeight="false" outlineLevel="0" collapsed="false">
      <c r="A1326" s="1" t="n">
        <v>39500</v>
      </c>
      <c r="B1326" s="0" t="n">
        <v>100</v>
      </c>
    </row>
    <row r="1327" customFormat="false" ht="13.8" hidden="false" customHeight="false" outlineLevel="0" collapsed="false">
      <c r="A1327" s="1" t="n">
        <v>39503</v>
      </c>
      <c r="B1327" s="0" t="n">
        <v>100</v>
      </c>
    </row>
    <row r="1328" customFormat="false" ht="13.8" hidden="false" customHeight="false" outlineLevel="0" collapsed="false">
      <c r="A1328" s="1" t="n">
        <v>39504</v>
      </c>
      <c r="B1328" s="0" t="n">
        <v>100</v>
      </c>
    </row>
    <row r="1329" customFormat="false" ht="13.8" hidden="false" customHeight="false" outlineLevel="0" collapsed="false">
      <c r="A1329" s="1" t="n">
        <v>39505</v>
      </c>
      <c r="B1329" s="0" t="n">
        <v>100</v>
      </c>
    </row>
    <row r="1330" customFormat="false" ht="13.8" hidden="false" customHeight="false" outlineLevel="0" collapsed="false">
      <c r="A1330" s="1" t="n">
        <v>39506</v>
      </c>
      <c r="B1330" s="0" t="n">
        <v>100</v>
      </c>
    </row>
    <row r="1331" customFormat="false" ht="13.8" hidden="false" customHeight="false" outlineLevel="0" collapsed="false">
      <c r="A1331" s="1" t="n">
        <v>39507</v>
      </c>
      <c r="B1331" s="0" t="n">
        <v>100</v>
      </c>
    </row>
    <row r="1332" customFormat="false" ht="13.8" hidden="false" customHeight="false" outlineLevel="0" collapsed="false">
      <c r="A1332" s="1" t="n">
        <v>39510</v>
      </c>
      <c r="B1332" s="0" t="n">
        <v>100</v>
      </c>
    </row>
    <row r="1333" customFormat="false" ht="13.8" hidden="false" customHeight="false" outlineLevel="0" collapsed="false">
      <c r="A1333" s="1" t="n">
        <v>39511</v>
      </c>
      <c r="B1333" s="0" t="n">
        <v>100</v>
      </c>
    </row>
    <row r="1334" customFormat="false" ht="13.8" hidden="false" customHeight="false" outlineLevel="0" collapsed="false">
      <c r="A1334" s="1" t="n">
        <v>39512</v>
      </c>
      <c r="B1334" s="0" t="n">
        <v>100</v>
      </c>
    </row>
    <row r="1335" customFormat="false" ht="13.8" hidden="false" customHeight="false" outlineLevel="0" collapsed="false">
      <c r="A1335" s="1" t="n">
        <v>39513</v>
      </c>
      <c r="B1335" s="0" t="n">
        <v>100</v>
      </c>
    </row>
    <row r="1336" customFormat="false" ht="13.8" hidden="false" customHeight="false" outlineLevel="0" collapsed="false">
      <c r="A1336" s="1" t="n">
        <v>39514</v>
      </c>
      <c r="B1336" s="0" t="n">
        <v>100</v>
      </c>
    </row>
    <row r="1337" customFormat="false" ht="13.8" hidden="false" customHeight="false" outlineLevel="0" collapsed="false">
      <c r="A1337" s="1" t="n">
        <v>39517</v>
      </c>
      <c r="B1337" s="0" t="n">
        <v>100</v>
      </c>
    </row>
    <row r="1338" customFormat="false" ht="13.8" hidden="false" customHeight="false" outlineLevel="0" collapsed="false">
      <c r="A1338" s="1" t="n">
        <v>39518</v>
      </c>
      <c r="B1338" s="0" t="n">
        <v>100</v>
      </c>
    </row>
    <row r="1339" customFormat="false" ht="13.8" hidden="false" customHeight="false" outlineLevel="0" collapsed="false">
      <c r="A1339" s="1" t="n">
        <v>39519</v>
      </c>
      <c r="B1339" s="0" t="n">
        <v>100</v>
      </c>
    </row>
    <row r="1340" customFormat="false" ht="13.8" hidden="false" customHeight="false" outlineLevel="0" collapsed="false">
      <c r="A1340" s="1" t="n">
        <v>39520</v>
      </c>
      <c r="B1340" s="0" t="n">
        <v>100</v>
      </c>
    </row>
    <row r="1341" customFormat="false" ht="13.8" hidden="false" customHeight="false" outlineLevel="0" collapsed="false">
      <c r="A1341" s="1" t="n">
        <v>39521</v>
      </c>
      <c r="B1341" s="0" t="n">
        <v>100</v>
      </c>
    </row>
    <row r="1342" customFormat="false" ht="13.8" hidden="false" customHeight="false" outlineLevel="0" collapsed="false">
      <c r="A1342" s="1" t="n">
        <v>39524</v>
      </c>
      <c r="B1342" s="0" t="n">
        <v>100</v>
      </c>
    </row>
    <row r="1343" customFormat="false" ht="13.8" hidden="false" customHeight="false" outlineLevel="0" collapsed="false">
      <c r="A1343" s="1" t="n">
        <v>39525</v>
      </c>
      <c r="B1343" s="0" t="n">
        <v>100</v>
      </c>
    </row>
    <row r="1344" customFormat="false" ht="13.8" hidden="false" customHeight="false" outlineLevel="0" collapsed="false">
      <c r="A1344" s="1" t="n">
        <v>39526</v>
      </c>
      <c r="B1344" s="0" t="n">
        <v>100</v>
      </c>
    </row>
    <row r="1345" customFormat="false" ht="13.8" hidden="false" customHeight="false" outlineLevel="0" collapsed="false">
      <c r="A1345" s="1" t="n">
        <v>39527</v>
      </c>
      <c r="B1345" s="0" t="n">
        <v>100</v>
      </c>
    </row>
    <row r="1346" customFormat="false" ht="13.8" hidden="false" customHeight="false" outlineLevel="0" collapsed="false">
      <c r="A1346" s="1" t="n">
        <v>39528</v>
      </c>
      <c r="B1346" s="0" t="n">
        <v>100</v>
      </c>
    </row>
    <row r="1347" customFormat="false" ht="13.8" hidden="false" customHeight="false" outlineLevel="0" collapsed="false">
      <c r="A1347" s="1" t="n">
        <v>39531</v>
      </c>
      <c r="B1347" s="0" t="n">
        <v>100</v>
      </c>
    </row>
    <row r="1348" customFormat="false" ht="13.8" hidden="false" customHeight="false" outlineLevel="0" collapsed="false">
      <c r="A1348" s="1" t="n">
        <v>39532</v>
      </c>
      <c r="B1348" s="0" t="n">
        <v>100</v>
      </c>
    </row>
    <row r="1349" customFormat="false" ht="13.8" hidden="false" customHeight="false" outlineLevel="0" collapsed="false">
      <c r="A1349" s="1" t="n">
        <v>39533</v>
      </c>
      <c r="B1349" s="0" t="n">
        <v>100</v>
      </c>
    </row>
    <row r="1350" customFormat="false" ht="13.8" hidden="false" customHeight="false" outlineLevel="0" collapsed="false">
      <c r="A1350" s="1" t="n">
        <v>39534</v>
      </c>
      <c r="B1350" s="0" t="n">
        <v>100</v>
      </c>
    </row>
    <row r="1351" customFormat="false" ht="13.8" hidden="false" customHeight="false" outlineLevel="0" collapsed="false">
      <c r="A1351" s="1" t="n">
        <v>39535</v>
      </c>
      <c r="B1351" s="0" t="n">
        <v>100</v>
      </c>
    </row>
    <row r="1352" customFormat="false" ht="13.8" hidden="false" customHeight="false" outlineLevel="0" collapsed="false">
      <c r="A1352" s="1" t="n">
        <v>39538</v>
      </c>
      <c r="B1352" s="0" t="n">
        <v>100</v>
      </c>
    </row>
    <row r="1353" customFormat="false" ht="13.8" hidden="false" customHeight="false" outlineLevel="0" collapsed="false">
      <c r="A1353" s="1" t="n">
        <v>39539</v>
      </c>
      <c r="B1353" s="0" t="n">
        <v>100</v>
      </c>
    </row>
    <row r="1354" customFormat="false" ht="13.8" hidden="false" customHeight="false" outlineLevel="0" collapsed="false">
      <c r="A1354" s="1" t="n">
        <v>39540</v>
      </c>
      <c r="B1354" s="0" t="n">
        <v>100</v>
      </c>
    </row>
    <row r="1355" customFormat="false" ht="13.8" hidden="false" customHeight="false" outlineLevel="0" collapsed="false">
      <c r="A1355" s="1" t="n">
        <v>39541</v>
      </c>
      <c r="B1355" s="0" t="n">
        <v>100</v>
      </c>
    </row>
    <row r="1356" customFormat="false" ht="13.8" hidden="false" customHeight="false" outlineLevel="0" collapsed="false">
      <c r="A1356" s="1" t="n">
        <v>39542</v>
      </c>
      <c r="B1356" s="0" t="n">
        <v>100</v>
      </c>
    </row>
    <row r="1357" customFormat="false" ht="13.8" hidden="false" customHeight="false" outlineLevel="0" collapsed="false">
      <c r="A1357" s="1" t="n">
        <v>39545</v>
      </c>
      <c r="B1357" s="0" t="n">
        <v>100</v>
      </c>
    </row>
    <row r="1358" customFormat="false" ht="13.8" hidden="false" customHeight="false" outlineLevel="0" collapsed="false">
      <c r="A1358" s="1" t="n">
        <v>39546</v>
      </c>
      <c r="B1358" s="0" t="n">
        <v>100</v>
      </c>
    </row>
    <row r="1359" customFormat="false" ht="13.8" hidden="false" customHeight="false" outlineLevel="0" collapsed="false">
      <c r="A1359" s="1" t="n">
        <v>39547</v>
      </c>
      <c r="B1359" s="0" t="n">
        <v>100</v>
      </c>
    </row>
    <row r="1360" customFormat="false" ht="13.8" hidden="false" customHeight="false" outlineLevel="0" collapsed="false">
      <c r="A1360" s="1" t="n">
        <v>39548</v>
      </c>
      <c r="B1360" s="0" t="n">
        <v>100</v>
      </c>
    </row>
    <row r="1361" customFormat="false" ht="13.8" hidden="false" customHeight="false" outlineLevel="0" collapsed="false">
      <c r="A1361" s="1" t="n">
        <v>39549</v>
      </c>
      <c r="B1361" s="0" t="n">
        <v>100</v>
      </c>
    </row>
    <row r="1362" customFormat="false" ht="13.8" hidden="false" customHeight="false" outlineLevel="0" collapsed="false">
      <c r="A1362" s="1" t="n">
        <v>39552</v>
      </c>
      <c r="B1362" s="0" t="n">
        <v>100</v>
      </c>
    </row>
    <row r="1363" customFormat="false" ht="13.8" hidden="false" customHeight="false" outlineLevel="0" collapsed="false">
      <c r="A1363" s="1" t="n">
        <v>39553</v>
      </c>
      <c r="B1363" s="0" t="n">
        <v>100</v>
      </c>
    </row>
    <row r="1364" customFormat="false" ht="13.8" hidden="false" customHeight="false" outlineLevel="0" collapsed="false">
      <c r="A1364" s="1" t="n">
        <v>39554</v>
      </c>
      <c r="B1364" s="0" t="n">
        <v>100</v>
      </c>
    </row>
    <row r="1365" customFormat="false" ht="13.8" hidden="false" customHeight="false" outlineLevel="0" collapsed="false">
      <c r="A1365" s="1" t="n">
        <v>39555</v>
      </c>
      <c r="B1365" s="0" t="n">
        <v>100</v>
      </c>
    </row>
    <row r="1366" customFormat="false" ht="13.8" hidden="false" customHeight="false" outlineLevel="0" collapsed="false">
      <c r="A1366" s="1" t="n">
        <v>39556</v>
      </c>
      <c r="B1366" s="0" t="n">
        <v>100</v>
      </c>
    </row>
    <row r="1367" customFormat="false" ht="13.8" hidden="false" customHeight="false" outlineLevel="0" collapsed="false">
      <c r="A1367" s="1" t="n">
        <v>39559</v>
      </c>
      <c r="B1367" s="0" t="n">
        <v>100</v>
      </c>
    </row>
    <row r="1368" customFormat="false" ht="13.8" hidden="false" customHeight="false" outlineLevel="0" collapsed="false">
      <c r="A1368" s="1" t="n">
        <v>39560</v>
      </c>
      <c r="B1368" s="0" t="n">
        <v>100</v>
      </c>
    </row>
    <row r="1369" customFormat="false" ht="13.8" hidden="false" customHeight="false" outlineLevel="0" collapsed="false">
      <c r="A1369" s="1" t="n">
        <v>39561</v>
      </c>
      <c r="B1369" s="0" t="n">
        <v>100</v>
      </c>
    </row>
    <row r="1370" customFormat="false" ht="13.8" hidden="false" customHeight="false" outlineLevel="0" collapsed="false">
      <c r="A1370" s="1" t="n">
        <v>39562</v>
      </c>
      <c r="B1370" s="0" t="n">
        <v>100</v>
      </c>
    </row>
    <row r="1371" customFormat="false" ht="13.8" hidden="false" customHeight="false" outlineLevel="0" collapsed="false">
      <c r="A1371" s="1" t="n">
        <v>39563</v>
      </c>
      <c r="B1371" s="0" t="n">
        <v>100</v>
      </c>
    </row>
    <row r="1372" customFormat="false" ht="13.8" hidden="false" customHeight="false" outlineLevel="0" collapsed="false">
      <c r="A1372" s="1" t="n">
        <v>39566</v>
      </c>
      <c r="B1372" s="0" t="n">
        <v>100</v>
      </c>
    </row>
    <row r="1373" customFormat="false" ht="13.8" hidden="false" customHeight="false" outlineLevel="0" collapsed="false">
      <c r="A1373" s="1" t="n">
        <v>39567</v>
      </c>
      <c r="B1373" s="0" t="n">
        <v>100</v>
      </c>
    </row>
    <row r="1374" customFormat="false" ht="13.8" hidden="false" customHeight="false" outlineLevel="0" collapsed="false">
      <c r="A1374" s="1" t="n">
        <v>39568</v>
      </c>
      <c r="B1374" s="0" t="n">
        <v>100</v>
      </c>
    </row>
    <row r="1375" customFormat="false" ht="13.8" hidden="false" customHeight="false" outlineLevel="0" collapsed="false">
      <c r="A1375" s="1" t="n">
        <v>39569</v>
      </c>
      <c r="B1375" s="0" t="n">
        <v>100</v>
      </c>
    </row>
    <row r="1376" customFormat="false" ht="13.8" hidden="false" customHeight="false" outlineLevel="0" collapsed="false">
      <c r="A1376" s="1" t="n">
        <v>39570</v>
      </c>
      <c r="B1376" s="0" t="n">
        <v>100</v>
      </c>
    </row>
    <row r="1377" customFormat="false" ht="13.8" hidden="false" customHeight="false" outlineLevel="0" collapsed="false">
      <c r="A1377" s="1" t="n">
        <v>39573</v>
      </c>
      <c r="B1377" s="0" t="n">
        <v>100</v>
      </c>
    </row>
    <row r="1378" customFormat="false" ht="13.8" hidden="false" customHeight="false" outlineLevel="0" collapsed="false">
      <c r="A1378" s="1" t="n">
        <v>39574</v>
      </c>
      <c r="B1378" s="0" t="n">
        <v>100</v>
      </c>
    </row>
    <row r="1379" customFormat="false" ht="13.8" hidden="false" customHeight="false" outlineLevel="0" collapsed="false">
      <c r="A1379" s="1" t="n">
        <v>39575</v>
      </c>
      <c r="B1379" s="0" t="n">
        <v>100</v>
      </c>
    </row>
    <row r="1380" customFormat="false" ht="13.8" hidden="false" customHeight="false" outlineLevel="0" collapsed="false">
      <c r="A1380" s="1" t="n">
        <v>39576</v>
      </c>
      <c r="B1380" s="0" t="n">
        <v>100</v>
      </c>
    </row>
    <row r="1381" customFormat="false" ht="13.8" hidden="false" customHeight="false" outlineLevel="0" collapsed="false">
      <c r="A1381" s="1" t="n">
        <v>39577</v>
      </c>
      <c r="B1381" s="0" t="n">
        <v>100</v>
      </c>
    </row>
    <row r="1382" customFormat="false" ht="13.8" hidden="false" customHeight="false" outlineLevel="0" collapsed="false">
      <c r="A1382" s="1" t="n">
        <v>39580</v>
      </c>
      <c r="B1382" s="0" t="n">
        <v>100</v>
      </c>
    </row>
    <row r="1383" customFormat="false" ht="13.8" hidden="false" customHeight="false" outlineLevel="0" collapsed="false">
      <c r="A1383" s="1" t="n">
        <v>39581</v>
      </c>
      <c r="B1383" s="0" t="n">
        <v>100</v>
      </c>
    </row>
    <row r="1384" customFormat="false" ht="13.8" hidden="false" customHeight="false" outlineLevel="0" collapsed="false">
      <c r="A1384" s="1" t="n">
        <v>39582</v>
      </c>
      <c r="B1384" s="0" t="n">
        <v>100</v>
      </c>
    </row>
    <row r="1385" customFormat="false" ht="13.8" hidden="false" customHeight="false" outlineLevel="0" collapsed="false">
      <c r="A1385" s="1" t="n">
        <v>39583</v>
      </c>
      <c r="B1385" s="0" t="n">
        <v>100</v>
      </c>
    </row>
    <row r="1386" customFormat="false" ht="13.8" hidden="false" customHeight="false" outlineLevel="0" collapsed="false">
      <c r="A1386" s="1" t="n">
        <v>39584</v>
      </c>
      <c r="B1386" s="0" t="n">
        <v>100</v>
      </c>
    </row>
    <row r="1387" customFormat="false" ht="13.8" hidden="false" customHeight="false" outlineLevel="0" collapsed="false">
      <c r="A1387" s="1" t="n">
        <v>39587</v>
      </c>
      <c r="B1387" s="0" t="n">
        <v>100</v>
      </c>
    </row>
    <row r="1388" customFormat="false" ht="13.8" hidden="false" customHeight="false" outlineLevel="0" collapsed="false">
      <c r="A1388" s="1" t="n">
        <v>39588</v>
      </c>
      <c r="B1388" s="0" t="n">
        <v>100</v>
      </c>
    </row>
    <row r="1389" customFormat="false" ht="13.8" hidden="false" customHeight="false" outlineLevel="0" collapsed="false">
      <c r="A1389" s="1" t="n">
        <v>39589</v>
      </c>
      <c r="B1389" s="0" t="n">
        <v>100</v>
      </c>
    </row>
    <row r="1390" customFormat="false" ht="13.8" hidden="false" customHeight="false" outlineLevel="0" collapsed="false">
      <c r="A1390" s="1" t="n">
        <v>39590</v>
      </c>
      <c r="B1390" s="0" t="n">
        <v>100</v>
      </c>
    </row>
    <row r="1391" customFormat="false" ht="13.8" hidden="false" customHeight="false" outlineLevel="0" collapsed="false">
      <c r="A1391" s="1" t="n">
        <v>39591</v>
      </c>
      <c r="B1391" s="0" t="n">
        <v>100</v>
      </c>
    </row>
    <row r="1392" customFormat="false" ht="13.8" hidden="false" customHeight="false" outlineLevel="0" collapsed="false">
      <c r="A1392" s="1" t="n">
        <v>39594</v>
      </c>
      <c r="B1392" s="0" t="n">
        <v>100</v>
      </c>
    </row>
    <row r="1393" customFormat="false" ht="13.8" hidden="false" customHeight="false" outlineLevel="0" collapsed="false">
      <c r="A1393" s="1" t="n">
        <v>39595</v>
      </c>
      <c r="B1393" s="0" t="n">
        <v>100</v>
      </c>
    </row>
    <row r="1394" customFormat="false" ht="13.8" hidden="false" customHeight="false" outlineLevel="0" collapsed="false">
      <c r="A1394" s="1" t="n">
        <v>39596</v>
      </c>
      <c r="B1394" s="0" t="n">
        <v>100</v>
      </c>
    </row>
    <row r="1395" customFormat="false" ht="13.8" hidden="false" customHeight="false" outlineLevel="0" collapsed="false">
      <c r="A1395" s="1" t="n">
        <v>39597</v>
      </c>
      <c r="B1395" s="0" t="n">
        <v>100</v>
      </c>
    </row>
    <row r="1396" customFormat="false" ht="13.8" hidden="false" customHeight="false" outlineLevel="0" collapsed="false">
      <c r="A1396" s="1" t="n">
        <v>39598</v>
      </c>
      <c r="B1396" s="0" t="n">
        <v>100</v>
      </c>
    </row>
    <row r="1397" customFormat="false" ht="13.8" hidden="false" customHeight="false" outlineLevel="0" collapsed="false">
      <c r="A1397" s="1" t="n">
        <v>39601</v>
      </c>
      <c r="B1397" s="0" t="n">
        <v>100</v>
      </c>
    </row>
    <row r="1398" customFormat="false" ht="13.8" hidden="false" customHeight="false" outlineLevel="0" collapsed="false">
      <c r="A1398" s="1" t="n">
        <v>39602</v>
      </c>
      <c r="B1398" s="0" t="n">
        <v>100</v>
      </c>
    </row>
    <row r="1399" customFormat="false" ht="13.8" hidden="false" customHeight="false" outlineLevel="0" collapsed="false">
      <c r="A1399" s="1" t="n">
        <v>39603</v>
      </c>
      <c r="B1399" s="0" t="n">
        <v>100</v>
      </c>
    </row>
    <row r="1400" customFormat="false" ht="13.8" hidden="false" customHeight="false" outlineLevel="0" collapsed="false">
      <c r="A1400" s="1" t="n">
        <v>39604</v>
      </c>
      <c r="B1400" s="0" t="n">
        <v>100</v>
      </c>
    </row>
    <row r="1401" customFormat="false" ht="13.8" hidden="false" customHeight="false" outlineLevel="0" collapsed="false">
      <c r="A1401" s="1" t="n">
        <v>39605</v>
      </c>
      <c r="B1401" s="0" t="n">
        <v>100</v>
      </c>
    </row>
    <row r="1402" customFormat="false" ht="13.8" hidden="false" customHeight="false" outlineLevel="0" collapsed="false">
      <c r="A1402" s="1" t="n">
        <v>39608</v>
      </c>
      <c r="B1402" s="0" t="n">
        <v>100</v>
      </c>
    </row>
    <row r="1403" customFormat="false" ht="13.8" hidden="false" customHeight="false" outlineLevel="0" collapsed="false">
      <c r="A1403" s="1" t="n">
        <v>39609</v>
      </c>
      <c r="B1403" s="0" t="n">
        <v>100</v>
      </c>
    </row>
    <row r="1404" customFormat="false" ht="13.8" hidden="false" customHeight="false" outlineLevel="0" collapsed="false">
      <c r="A1404" s="1" t="n">
        <v>39610</v>
      </c>
      <c r="B1404" s="0" t="n">
        <v>100</v>
      </c>
    </row>
    <row r="1405" customFormat="false" ht="13.8" hidden="false" customHeight="false" outlineLevel="0" collapsed="false">
      <c r="A1405" s="1" t="n">
        <v>39611</v>
      </c>
      <c r="B1405" s="0" t="n">
        <v>100</v>
      </c>
    </row>
    <row r="1406" customFormat="false" ht="13.8" hidden="false" customHeight="false" outlineLevel="0" collapsed="false">
      <c r="A1406" s="1" t="n">
        <v>39612</v>
      </c>
      <c r="B1406" s="0" t="n">
        <v>100</v>
      </c>
    </row>
    <row r="1407" customFormat="false" ht="13.8" hidden="false" customHeight="false" outlineLevel="0" collapsed="false">
      <c r="A1407" s="1" t="n">
        <v>39615</v>
      </c>
      <c r="B1407" s="0" t="n">
        <v>100</v>
      </c>
    </row>
    <row r="1408" customFormat="false" ht="13.8" hidden="false" customHeight="false" outlineLevel="0" collapsed="false">
      <c r="A1408" s="1" t="n">
        <v>39616</v>
      </c>
      <c r="B1408" s="0" t="n">
        <v>100</v>
      </c>
    </row>
    <row r="1409" customFormat="false" ht="13.8" hidden="false" customHeight="false" outlineLevel="0" collapsed="false">
      <c r="A1409" s="1" t="n">
        <v>39617</v>
      </c>
      <c r="B1409" s="0" t="n">
        <v>100</v>
      </c>
    </row>
    <row r="1410" customFormat="false" ht="13.8" hidden="false" customHeight="false" outlineLevel="0" collapsed="false">
      <c r="A1410" s="1" t="n">
        <v>39618</v>
      </c>
      <c r="B1410" s="0" t="n">
        <v>100</v>
      </c>
    </row>
    <row r="1411" customFormat="false" ht="13.8" hidden="false" customHeight="false" outlineLevel="0" collapsed="false">
      <c r="A1411" s="1" t="n">
        <v>39619</v>
      </c>
      <c r="B1411" s="0" t="n">
        <v>100</v>
      </c>
    </row>
    <row r="1412" customFormat="false" ht="13.8" hidden="false" customHeight="false" outlineLevel="0" collapsed="false">
      <c r="A1412" s="1" t="n">
        <v>39622</v>
      </c>
      <c r="B1412" s="0" t="n">
        <v>100</v>
      </c>
    </row>
    <row r="1413" customFormat="false" ht="13.8" hidden="false" customHeight="false" outlineLevel="0" collapsed="false">
      <c r="A1413" s="1" t="n">
        <v>39623</v>
      </c>
      <c r="B1413" s="0" t="n">
        <v>100</v>
      </c>
    </row>
    <row r="1414" customFormat="false" ht="13.8" hidden="false" customHeight="false" outlineLevel="0" collapsed="false">
      <c r="A1414" s="1" t="n">
        <v>39624</v>
      </c>
      <c r="B1414" s="0" t="n">
        <v>100</v>
      </c>
    </row>
    <row r="1415" customFormat="false" ht="13.8" hidden="false" customHeight="false" outlineLevel="0" collapsed="false">
      <c r="A1415" s="1" t="n">
        <v>39625</v>
      </c>
      <c r="B1415" s="0" t="n">
        <v>100</v>
      </c>
    </row>
    <row r="1416" customFormat="false" ht="13.8" hidden="false" customHeight="false" outlineLevel="0" collapsed="false">
      <c r="A1416" s="1" t="n">
        <v>39626</v>
      </c>
      <c r="B1416" s="0" t="n">
        <v>100</v>
      </c>
    </row>
    <row r="1417" customFormat="false" ht="13.8" hidden="false" customHeight="false" outlineLevel="0" collapsed="false">
      <c r="A1417" s="1" t="n">
        <v>39629</v>
      </c>
      <c r="B1417" s="0" t="n">
        <v>100</v>
      </c>
    </row>
    <row r="1418" customFormat="false" ht="13.8" hidden="false" customHeight="false" outlineLevel="0" collapsed="false">
      <c r="A1418" s="1" t="n">
        <v>39630</v>
      </c>
      <c r="B1418" s="0" t="n">
        <v>100</v>
      </c>
    </row>
    <row r="1419" customFormat="false" ht="13.8" hidden="false" customHeight="false" outlineLevel="0" collapsed="false">
      <c r="A1419" s="1" t="n">
        <v>39631</v>
      </c>
      <c r="B1419" s="0" t="n">
        <v>100</v>
      </c>
    </row>
    <row r="1420" customFormat="false" ht="13.8" hidden="false" customHeight="false" outlineLevel="0" collapsed="false">
      <c r="A1420" s="1" t="n">
        <v>39632</v>
      </c>
      <c r="B1420" s="0" t="n">
        <v>100</v>
      </c>
    </row>
    <row r="1421" customFormat="false" ht="13.8" hidden="false" customHeight="false" outlineLevel="0" collapsed="false">
      <c r="A1421" s="1" t="n">
        <v>39633</v>
      </c>
      <c r="B1421" s="0" t="n">
        <v>100</v>
      </c>
    </row>
    <row r="1422" customFormat="false" ht="13.8" hidden="false" customHeight="false" outlineLevel="0" collapsed="false">
      <c r="A1422" s="1" t="n">
        <v>39636</v>
      </c>
      <c r="B1422" s="0" t="n">
        <v>100</v>
      </c>
    </row>
    <row r="1423" customFormat="false" ht="13.8" hidden="false" customHeight="false" outlineLevel="0" collapsed="false">
      <c r="A1423" s="1" t="n">
        <v>39637</v>
      </c>
      <c r="B1423" s="0" t="n">
        <v>100</v>
      </c>
    </row>
    <row r="1424" customFormat="false" ht="13.8" hidden="false" customHeight="false" outlineLevel="0" collapsed="false">
      <c r="A1424" s="1" t="n">
        <v>39638</v>
      </c>
      <c r="B1424" s="0" t="n">
        <v>100</v>
      </c>
    </row>
    <row r="1425" customFormat="false" ht="13.8" hidden="false" customHeight="false" outlineLevel="0" collapsed="false">
      <c r="A1425" s="1" t="n">
        <v>39639</v>
      </c>
      <c r="B1425" s="0" t="n">
        <v>100</v>
      </c>
    </row>
    <row r="1426" customFormat="false" ht="13.8" hidden="false" customHeight="false" outlineLevel="0" collapsed="false">
      <c r="A1426" s="1" t="n">
        <v>39640</v>
      </c>
      <c r="B1426" s="0" t="n">
        <v>100</v>
      </c>
    </row>
    <row r="1427" customFormat="false" ht="13.8" hidden="false" customHeight="false" outlineLevel="0" collapsed="false">
      <c r="A1427" s="1" t="n">
        <v>39643</v>
      </c>
      <c r="B1427" s="0" t="n">
        <v>100</v>
      </c>
    </row>
    <row r="1428" customFormat="false" ht="13.8" hidden="false" customHeight="false" outlineLevel="0" collapsed="false">
      <c r="A1428" s="1" t="n">
        <v>39644</v>
      </c>
      <c r="B1428" s="0" t="n">
        <v>100</v>
      </c>
    </row>
    <row r="1429" customFormat="false" ht="13.8" hidden="false" customHeight="false" outlineLevel="0" collapsed="false">
      <c r="A1429" s="1" t="n">
        <v>39645</v>
      </c>
      <c r="B1429" s="0" t="n">
        <v>100</v>
      </c>
    </row>
    <row r="1430" customFormat="false" ht="13.8" hidden="false" customHeight="false" outlineLevel="0" collapsed="false">
      <c r="A1430" s="1" t="n">
        <v>39646</v>
      </c>
      <c r="B1430" s="0" t="n">
        <v>100</v>
      </c>
    </row>
    <row r="1431" customFormat="false" ht="13.8" hidden="false" customHeight="false" outlineLevel="0" collapsed="false">
      <c r="A1431" s="1" t="n">
        <v>39647</v>
      </c>
      <c r="B1431" s="0" t="n">
        <v>100</v>
      </c>
    </row>
    <row r="1432" customFormat="false" ht="13.8" hidden="false" customHeight="false" outlineLevel="0" collapsed="false">
      <c r="A1432" s="1" t="n">
        <v>39650</v>
      </c>
      <c r="B1432" s="0" t="n">
        <v>100</v>
      </c>
    </row>
    <row r="1433" customFormat="false" ht="13.8" hidden="false" customHeight="false" outlineLevel="0" collapsed="false">
      <c r="A1433" s="1" t="n">
        <v>39651</v>
      </c>
      <c r="B1433" s="0" t="n">
        <v>100</v>
      </c>
    </row>
    <row r="1434" customFormat="false" ht="13.8" hidden="false" customHeight="false" outlineLevel="0" collapsed="false">
      <c r="A1434" s="1" t="n">
        <v>39652</v>
      </c>
      <c r="B1434" s="0" t="n">
        <v>100</v>
      </c>
    </row>
    <row r="1435" customFormat="false" ht="13.8" hidden="false" customHeight="false" outlineLevel="0" collapsed="false">
      <c r="A1435" s="1" t="n">
        <v>39653</v>
      </c>
      <c r="B1435" s="0" t="n">
        <v>100</v>
      </c>
    </row>
    <row r="1436" customFormat="false" ht="13.8" hidden="false" customHeight="false" outlineLevel="0" collapsed="false">
      <c r="A1436" s="1" t="n">
        <v>39654</v>
      </c>
      <c r="B1436" s="0" t="n">
        <v>100</v>
      </c>
    </row>
    <row r="1437" customFormat="false" ht="13.8" hidden="false" customHeight="false" outlineLevel="0" collapsed="false">
      <c r="A1437" s="1" t="n">
        <v>39657</v>
      </c>
      <c r="B1437" s="0" t="n">
        <v>100</v>
      </c>
    </row>
    <row r="1438" customFormat="false" ht="13.8" hidden="false" customHeight="false" outlineLevel="0" collapsed="false">
      <c r="A1438" s="1" t="n">
        <v>39658</v>
      </c>
      <c r="B1438" s="0" t="n">
        <v>100</v>
      </c>
    </row>
    <row r="1439" customFormat="false" ht="13.8" hidden="false" customHeight="false" outlineLevel="0" collapsed="false">
      <c r="A1439" s="1" t="n">
        <v>39659</v>
      </c>
      <c r="B1439" s="0" t="n">
        <v>100</v>
      </c>
    </row>
    <row r="1440" customFormat="false" ht="13.8" hidden="false" customHeight="false" outlineLevel="0" collapsed="false">
      <c r="A1440" s="1" t="n">
        <v>39660</v>
      </c>
      <c r="B1440" s="0" t="n">
        <v>100</v>
      </c>
    </row>
    <row r="1441" customFormat="false" ht="13.8" hidden="false" customHeight="false" outlineLevel="0" collapsed="false">
      <c r="A1441" s="1" t="n">
        <v>39661</v>
      </c>
      <c r="B1441" s="0" t="n">
        <v>100</v>
      </c>
    </row>
    <row r="1442" customFormat="false" ht="13.8" hidden="false" customHeight="false" outlineLevel="0" collapsed="false">
      <c r="A1442" s="1" t="n">
        <v>39664</v>
      </c>
      <c r="B1442" s="0" t="n">
        <v>100</v>
      </c>
    </row>
    <row r="1443" customFormat="false" ht="13.8" hidden="false" customHeight="false" outlineLevel="0" collapsed="false">
      <c r="A1443" s="1" t="n">
        <v>39665</v>
      </c>
      <c r="B1443" s="0" t="n">
        <v>100</v>
      </c>
    </row>
    <row r="1444" customFormat="false" ht="13.8" hidden="false" customHeight="false" outlineLevel="0" collapsed="false">
      <c r="A1444" s="1" t="n">
        <v>39666</v>
      </c>
      <c r="B1444" s="0" t="n">
        <v>100</v>
      </c>
    </row>
    <row r="1445" customFormat="false" ht="13.8" hidden="false" customHeight="false" outlineLevel="0" collapsed="false">
      <c r="A1445" s="1" t="n">
        <v>39667</v>
      </c>
      <c r="B1445" s="0" t="n">
        <v>100</v>
      </c>
    </row>
    <row r="1446" customFormat="false" ht="13.8" hidden="false" customHeight="false" outlineLevel="0" collapsed="false">
      <c r="A1446" s="1" t="n">
        <v>39668</v>
      </c>
      <c r="B1446" s="0" t="n">
        <v>100</v>
      </c>
    </row>
    <row r="1447" customFormat="false" ht="13.8" hidden="false" customHeight="false" outlineLevel="0" collapsed="false">
      <c r="A1447" s="1" t="n">
        <v>39671</v>
      </c>
      <c r="B1447" s="0" t="n">
        <v>100</v>
      </c>
    </row>
    <row r="1448" customFormat="false" ht="13.8" hidden="false" customHeight="false" outlineLevel="0" collapsed="false">
      <c r="A1448" s="1" t="n">
        <v>39672</v>
      </c>
      <c r="B1448" s="0" t="n">
        <v>100</v>
      </c>
    </row>
    <row r="1449" customFormat="false" ht="13.8" hidden="false" customHeight="false" outlineLevel="0" collapsed="false">
      <c r="A1449" s="1" t="n">
        <v>39673</v>
      </c>
      <c r="B1449" s="0" t="n">
        <v>100</v>
      </c>
    </row>
    <row r="1450" customFormat="false" ht="13.8" hidden="false" customHeight="false" outlineLevel="0" collapsed="false">
      <c r="A1450" s="1" t="n">
        <v>39674</v>
      </c>
      <c r="B1450" s="0" t="n">
        <v>100</v>
      </c>
    </row>
    <row r="1451" customFormat="false" ht="13.8" hidden="false" customHeight="false" outlineLevel="0" collapsed="false">
      <c r="A1451" s="1" t="n">
        <v>39675</v>
      </c>
      <c r="B1451" s="0" t="n">
        <v>100</v>
      </c>
    </row>
    <row r="1452" customFormat="false" ht="13.8" hidden="false" customHeight="false" outlineLevel="0" collapsed="false">
      <c r="A1452" s="1" t="n">
        <v>39678</v>
      </c>
      <c r="B1452" s="0" t="n">
        <v>100</v>
      </c>
    </row>
    <row r="1453" customFormat="false" ht="13.8" hidden="false" customHeight="false" outlineLevel="0" collapsed="false">
      <c r="A1453" s="1" t="n">
        <v>39679</v>
      </c>
      <c r="B1453" s="0" t="n">
        <v>100</v>
      </c>
    </row>
    <row r="1454" customFormat="false" ht="13.8" hidden="false" customHeight="false" outlineLevel="0" collapsed="false">
      <c r="A1454" s="1" t="n">
        <v>39680</v>
      </c>
      <c r="B1454" s="0" t="n">
        <v>100</v>
      </c>
    </row>
    <row r="1455" customFormat="false" ht="13.8" hidden="false" customHeight="false" outlineLevel="0" collapsed="false">
      <c r="A1455" s="1" t="n">
        <v>39681</v>
      </c>
      <c r="B1455" s="0" t="n">
        <v>100</v>
      </c>
    </row>
    <row r="1456" customFormat="false" ht="13.8" hidden="false" customHeight="false" outlineLevel="0" collapsed="false">
      <c r="A1456" s="1" t="n">
        <v>39682</v>
      </c>
      <c r="B1456" s="0" t="n">
        <v>100</v>
      </c>
    </row>
    <row r="1457" customFormat="false" ht="13.8" hidden="false" customHeight="false" outlineLevel="0" collapsed="false">
      <c r="A1457" s="1" t="n">
        <v>39685</v>
      </c>
      <c r="B1457" s="0" t="n">
        <v>100</v>
      </c>
    </row>
    <row r="1458" customFormat="false" ht="13.8" hidden="false" customHeight="false" outlineLevel="0" collapsed="false">
      <c r="A1458" s="1" t="n">
        <v>39686</v>
      </c>
      <c r="B1458" s="0" t="n">
        <v>100</v>
      </c>
    </row>
    <row r="1459" customFormat="false" ht="13.8" hidden="false" customHeight="false" outlineLevel="0" collapsed="false">
      <c r="A1459" s="1" t="n">
        <v>39687</v>
      </c>
      <c r="B1459" s="0" t="n">
        <v>100</v>
      </c>
    </row>
    <row r="1460" customFormat="false" ht="13.8" hidden="false" customHeight="false" outlineLevel="0" collapsed="false">
      <c r="A1460" s="1" t="n">
        <v>39688</v>
      </c>
      <c r="B1460" s="0" t="n">
        <v>100</v>
      </c>
    </row>
    <row r="1461" customFormat="false" ht="13.8" hidden="false" customHeight="false" outlineLevel="0" collapsed="false">
      <c r="A1461" s="1" t="n">
        <v>39689</v>
      </c>
      <c r="B1461" s="0" t="n">
        <v>100</v>
      </c>
    </row>
    <row r="1462" customFormat="false" ht="13.8" hidden="false" customHeight="false" outlineLevel="0" collapsed="false">
      <c r="A1462" s="1" t="n">
        <v>39692</v>
      </c>
      <c r="B1462" s="0" t="n">
        <v>100</v>
      </c>
    </row>
    <row r="1463" customFormat="false" ht="13.8" hidden="false" customHeight="false" outlineLevel="0" collapsed="false">
      <c r="A1463" s="1" t="n">
        <v>39693</v>
      </c>
      <c r="B1463" s="0" t="n">
        <v>100</v>
      </c>
    </row>
    <row r="1464" customFormat="false" ht="13.8" hidden="false" customHeight="false" outlineLevel="0" collapsed="false">
      <c r="A1464" s="1" t="n">
        <v>39694</v>
      </c>
      <c r="B1464" s="0" t="n">
        <v>100</v>
      </c>
    </row>
    <row r="1465" customFormat="false" ht="13.8" hidden="false" customHeight="false" outlineLevel="0" collapsed="false">
      <c r="A1465" s="1" t="n">
        <v>39695</v>
      </c>
      <c r="B1465" s="0" t="n">
        <v>100</v>
      </c>
    </row>
    <row r="1466" customFormat="false" ht="13.8" hidden="false" customHeight="false" outlineLevel="0" collapsed="false">
      <c r="A1466" s="1" t="n">
        <v>39696</v>
      </c>
      <c r="B1466" s="0" t="n">
        <v>100</v>
      </c>
    </row>
    <row r="1467" customFormat="false" ht="13.8" hidden="false" customHeight="false" outlineLevel="0" collapsed="false">
      <c r="A1467" s="1" t="n">
        <v>39699</v>
      </c>
      <c r="B1467" s="0" t="n">
        <v>100</v>
      </c>
    </row>
    <row r="1468" customFormat="false" ht="13.8" hidden="false" customHeight="false" outlineLevel="0" collapsed="false">
      <c r="A1468" s="1" t="n">
        <v>39700</v>
      </c>
      <c r="B1468" s="0" t="n">
        <v>100</v>
      </c>
    </row>
    <row r="1469" customFormat="false" ht="13.8" hidden="false" customHeight="false" outlineLevel="0" collapsed="false">
      <c r="A1469" s="1" t="n">
        <v>39701</v>
      </c>
      <c r="B1469" s="0" t="n">
        <v>100</v>
      </c>
    </row>
    <row r="1470" customFormat="false" ht="13.8" hidden="false" customHeight="false" outlineLevel="0" collapsed="false">
      <c r="A1470" s="1" t="n">
        <v>39702</v>
      </c>
      <c r="B1470" s="0" t="n">
        <v>100</v>
      </c>
    </row>
    <row r="1471" customFormat="false" ht="13.8" hidden="false" customHeight="false" outlineLevel="0" collapsed="false">
      <c r="A1471" s="1" t="n">
        <v>39703</v>
      </c>
      <c r="B1471" s="0" t="n">
        <v>100</v>
      </c>
    </row>
    <row r="1472" customFormat="false" ht="13.8" hidden="false" customHeight="false" outlineLevel="0" collapsed="false">
      <c r="A1472" s="1" t="n">
        <v>39706</v>
      </c>
      <c r="B1472" s="0" t="n">
        <v>100</v>
      </c>
    </row>
    <row r="1473" customFormat="false" ht="13.8" hidden="false" customHeight="false" outlineLevel="0" collapsed="false">
      <c r="A1473" s="1" t="n">
        <v>39707</v>
      </c>
      <c r="B1473" s="0" t="n">
        <v>100</v>
      </c>
    </row>
    <row r="1474" customFormat="false" ht="13.8" hidden="false" customHeight="false" outlineLevel="0" collapsed="false">
      <c r="A1474" s="1" t="n">
        <v>39708</v>
      </c>
      <c r="B1474" s="0" t="n">
        <v>100</v>
      </c>
    </row>
    <row r="1475" customFormat="false" ht="13.8" hidden="false" customHeight="false" outlineLevel="0" collapsed="false">
      <c r="A1475" s="1" t="n">
        <v>39709</v>
      </c>
      <c r="B1475" s="0" t="n">
        <v>100</v>
      </c>
    </row>
    <row r="1476" customFormat="false" ht="13.8" hidden="false" customHeight="false" outlineLevel="0" collapsed="false">
      <c r="A1476" s="1" t="n">
        <v>39710</v>
      </c>
      <c r="B1476" s="0" t="n">
        <v>100</v>
      </c>
    </row>
    <row r="1477" customFormat="false" ht="13.8" hidden="false" customHeight="false" outlineLevel="0" collapsed="false">
      <c r="A1477" s="1" t="n">
        <v>39713</v>
      </c>
      <c r="B1477" s="0" t="n">
        <v>100</v>
      </c>
    </row>
    <row r="1478" customFormat="false" ht="13.8" hidden="false" customHeight="false" outlineLevel="0" collapsed="false">
      <c r="A1478" s="1" t="n">
        <v>39714</v>
      </c>
      <c r="B1478" s="0" t="n">
        <v>100</v>
      </c>
    </row>
    <row r="1479" customFormat="false" ht="13.8" hidden="false" customHeight="false" outlineLevel="0" collapsed="false">
      <c r="A1479" s="1" t="n">
        <v>39715</v>
      </c>
      <c r="B1479" s="0" t="n">
        <v>100</v>
      </c>
    </row>
    <row r="1480" customFormat="false" ht="13.8" hidden="false" customHeight="false" outlineLevel="0" collapsed="false">
      <c r="A1480" s="1" t="n">
        <v>39716</v>
      </c>
      <c r="B1480" s="0" t="n">
        <v>100</v>
      </c>
    </row>
    <row r="1481" customFormat="false" ht="13.8" hidden="false" customHeight="false" outlineLevel="0" collapsed="false">
      <c r="A1481" s="1" t="n">
        <v>39717</v>
      </c>
      <c r="B1481" s="0" t="n">
        <v>100</v>
      </c>
    </row>
    <row r="1482" customFormat="false" ht="13.8" hidden="false" customHeight="false" outlineLevel="0" collapsed="false">
      <c r="A1482" s="1" t="n">
        <v>39720</v>
      </c>
      <c r="B1482" s="0" t="n">
        <v>100</v>
      </c>
    </row>
    <row r="1483" customFormat="false" ht="13.8" hidden="false" customHeight="false" outlineLevel="0" collapsed="false">
      <c r="A1483" s="1" t="n">
        <v>39721</v>
      </c>
      <c r="B1483" s="0" t="n">
        <v>100</v>
      </c>
    </row>
    <row r="1484" customFormat="false" ht="13.8" hidden="false" customHeight="false" outlineLevel="0" collapsed="false">
      <c r="A1484" s="1" t="n">
        <v>39722</v>
      </c>
      <c r="B1484" s="0" t="n">
        <v>100</v>
      </c>
    </row>
    <row r="1485" customFormat="false" ht="13.8" hidden="false" customHeight="false" outlineLevel="0" collapsed="false">
      <c r="A1485" s="1" t="n">
        <v>39723</v>
      </c>
      <c r="B1485" s="0" t="n">
        <v>100</v>
      </c>
    </row>
    <row r="1486" customFormat="false" ht="13.8" hidden="false" customHeight="false" outlineLevel="0" collapsed="false">
      <c r="A1486" s="1" t="n">
        <v>39724</v>
      </c>
      <c r="B1486" s="0" t="n">
        <v>100</v>
      </c>
    </row>
    <row r="1487" customFormat="false" ht="13.8" hidden="false" customHeight="false" outlineLevel="0" collapsed="false">
      <c r="A1487" s="1" t="n">
        <v>39727</v>
      </c>
      <c r="B1487" s="0" t="n">
        <v>100</v>
      </c>
    </row>
    <row r="1488" customFormat="false" ht="13.8" hidden="false" customHeight="false" outlineLevel="0" collapsed="false">
      <c r="A1488" s="1" t="n">
        <v>39728</v>
      </c>
      <c r="B1488" s="0" t="n">
        <v>100</v>
      </c>
    </row>
    <row r="1489" customFormat="false" ht="13.8" hidden="false" customHeight="false" outlineLevel="0" collapsed="false">
      <c r="A1489" s="1" t="n">
        <v>39729</v>
      </c>
      <c r="B1489" s="0" t="n">
        <v>100</v>
      </c>
    </row>
    <row r="1490" customFormat="false" ht="13.8" hidden="false" customHeight="false" outlineLevel="0" collapsed="false">
      <c r="A1490" s="1" t="n">
        <v>39730</v>
      </c>
      <c r="B1490" s="0" t="n">
        <v>100</v>
      </c>
    </row>
    <row r="1491" customFormat="false" ht="13.8" hidden="false" customHeight="false" outlineLevel="0" collapsed="false">
      <c r="A1491" s="1" t="n">
        <v>39731</v>
      </c>
      <c r="B1491" s="0" t="n">
        <v>100</v>
      </c>
    </row>
    <row r="1492" customFormat="false" ht="13.8" hidden="false" customHeight="false" outlineLevel="0" collapsed="false">
      <c r="A1492" s="1" t="n">
        <v>39734</v>
      </c>
      <c r="B1492" s="0" t="n">
        <v>100</v>
      </c>
    </row>
    <row r="1493" customFormat="false" ht="13.8" hidden="false" customHeight="false" outlineLevel="0" collapsed="false">
      <c r="A1493" s="1" t="n">
        <v>39735</v>
      </c>
      <c r="B1493" s="0" t="n">
        <v>100</v>
      </c>
    </row>
    <row r="1494" customFormat="false" ht="13.8" hidden="false" customHeight="false" outlineLevel="0" collapsed="false">
      <c r="A1494" s="1" t="n">
        <v>39736</v>
      </c>
      <c r="B1494" s="0" t="n">
        <v>100</v>
      </c>
    </row>
    <row r="1495" customFormat="false" ht="13.8" hidden="false" customHeight="false" outlineLevel="0" collapsed="false">
      <c r="A1495" s="1" t="n">
        <v>39737</v>
      </c>
      <c r="B1495" s="0" t="n">
        <v>100</v>
      </c>
    </row>
    <row r="1496" customFormat="false" ht="13.8" hidden="false" customHeight="false" outlineLevel="0" collapsed="false">
      <c r="A1496" s="1" t="n">
        <v>39738</v>
      </c>
      <c r="B1496" s="0" t="n">
        <v>100</v>
      </c>
    </row>
    <row r="1497" customFormat="false" ht="13.8" hidden="false" customHeight="false" outlineLevel="0" collapsed="false">
      <c r="A1497" s="1" t="n">
        <v>39741</v>
      </c>
      <c r="B1497" s="0" t="n">
        <v>100</v>
      </c>
    </row>
    <row r="1498" customFormat="false" ht="13.8" hidden="false" customHeight="false" outlineLevel="0" collapsed="false">
      <c r="A1498" s="1" t="n">
        <v>39742</v>
      </c>
      <c r="B1498" s="0" t="n">
        <v>100</v>
      </c>
    </row>
    <row r="1499" customFormat="false" ht="13.8" hidden="false" customHeight="false" outlineLevel="0" collapsed="false">
      <c r="A1499" s="1" t="n">
        <v>39743</v>
      </c>
      <c r="B1499" s="0" t="n">
        <v>100</v>
      </c>
    </row>
    <row r="1500" customFormat="false" ht="13.8" hidden="false" customHeight="false" outlineLevel="0" collapsed="false">
      <c r="A1500" s="1" t="n">
        <v>39744</v>
      </c>
      <c r="B1500" s="0" t="n">
        <v>100</v>
      </c>
    </row>
    <row r="1501" customFormat="false" ht="13.8" hidden="false" customHeight="false" outlineLevel="0" collapsed="false">
      <c r="A1501" s="1" t="n">
        <v>39745</v>
      </c>
      <c r="B1501" s="0" t="n">
        <v>100</v>
      </c>
    </row>
    <row r="1502" customFormat="false" ht="13.8" hidden="false" customHeight="false" outlineLevel="0" collapsed="false">
      <c r="A1502" s="1" t="n">
        <v>39748</v>
      </c>
      <c r="B1502" s="0" t="n">
        <v>100</v>
      </c>
    </row>
    <row r="1503" customFormat="false" ht="13.8" hidden="false" customHeight="false" outlineLevel="0" collapsed="false">
      <c r="A1503" s="1" t="n">
        <v>39749</v>
      </c>
      <c r="B1503" s="0" t="n">
        <v>100</v>
      </c>
    </row>
    <row r="1504" customFormat="false" ht="13.8" hidden="false" customHeight="false" outlineLevel="0" collapsed="false">
      <c r="A1504" s="1" t="n">
        <v>39750</v>
      </c>
      <c r="B1504" s="0" t="n">
        <v>100</v>
      </c>
    </row>
    <row r="1505" customFormat="false" ht="13.8" hidden="false" customHeight="false" outlineLevel="0" collapsed="false">
      <c r="A1505" s="1" t="n">
        <v>39751</v>
      </c>
      <c r="B1505" s="0" t="n">
        <v>100</v>
      </c>
    </row>
    <row r="1506" customFormat="false" ht="13.8" hidden="false" customHeight="false" outlineLevel="0" collapsed="false">
      <c r="A1506" s="1" t="n">
        <v>39752</v>
      </c>
      <c r="B1506" s="0" t="n">
        <v>100</v>
      </c>
    </row>
    <row r="1507" customFormat="false" ht="13.8" hidden="false" customHeight="false" outlineLevel="0" collapsed="false">
      <c r="A1507" s="1" t="n">
        <v>39755</v>
      </c>
      <c r="B1507" s="0" t="n">
        <v>100</v>
      </c>
    </row>
    <row r="1508" customFormat="false" ht="13.8" hidden="false" customHeight="false" outlineLevel="0" collapsed="false">
      <c r="A1508" s="1" t="n">
        <v>39756</v>
      </c>
      <c r="B1508" s="0" t="n">
        <v>100</v>
      </c>
    </row>
    <row r="1509" customFormat="false" ht="13.8" hidden="false" customHeight="false" outlineLevel="0" collapsed="false">
      <c r="A1509" s="1" t="n">
        <v>39757</v>
      </c>
      <c r="B1509" s="0" t="n">
        <v>100</v>
      </c>
    </row>
    <row r="1510" customFormat="false" ht="13.8" hidden="false" customHeight="false" outlineLevel="0" collapsed="false">
      <c r="A1510" s="1" t="n">
        <v>39758</v>
      </c>
      <c r="B1510" s="0" t="n">
        <v>100</v>
      </c>
    </row>
    <row r="1511" customFormat="false" ht="13.8" hidden="false" customHeight="false" outlineLevel="0" collapsed="false">
      <c r="A1511" s="1" t="n">
        <v>39759</v>
      </c>
      <c r="B1511" s="0" t="n">
        <v>100</v>
      </c>
    </row>
    <row r="1512" customFormat="false" ht="13.8" hidden="false" customHeight="false" outlineLevel="0" collapsed="false">
      <c r="A1512" s="1" t="n">
        <v>39762</v>
      </c>
      <c r="B1512" s="0" t="n">
        <v>100</v>
      </c>
    </row>
    <row r="1513" customFormat="false" ht="13.8" hidden="false" customHeight="false" outlineLevel="0" collapsed="false">
      <c r="A1513" s="1" t="n">
        <v>39763</v>
      </c>
      <c r="B1513" s="0" t="n">
        <v>100</v>
      </c>
    </row>
    <row r="1514" customFormat="false" ht="13.8" hidden="false" customHeight="false" outlineLevel="0" collapsed="false">
      <c r="A1514" s="1" t="n">
        <v>39764</v>
      </c>
      <c r="B1514" s="0" t="n">
        <v>100</v>
      </c>
    </row>
    <row r="1515" customFormat="false" ht="13.8" hidden="false" customHeight="false" outlineLevel="0" collapsed="false">
      <c r="A1515" s="1" t="n">
        <v>39765</v>
      </c>
      <c r="B1515" s="0" t="n">
        <v>100</v>
      </c>
    </row>
    <row r="1516" customFormat="false" ht="13.8" hidden="false" customHeight="false" outlineLevel="0" collapsed="false">
      <c r="A1516" s="1" t="n">
        <v>39766</v>
      </c>
      <c r="B1516" s="0" t="n">
        <v>100</v>
      </c>
    </row>
    <row r="1517" customFormat="false" ht="13.8" hidden="false" customHeight="false" outlineLevel="0" collapsed="false">
      <c r="A1517" s="1" t="n">
        <v>39769</v>
      </c>
      <c r="B1517" s="0" t="n">
        <v>100</v>
      </c>
    </row>
    <row r="1518" customFormat="false" ht="13.8" hidden="false" customHeight="false" outlineLevel="0" collapsed="false">
      <c r="A1518" s="1" t="n">
        <v>39770</v>
      </c>
      <c r="B1518" s="0" t="n">
        <v>100</v>
      </c>
    </row>
    <row r="1519" customFormat="false" ht="13.8" hidden="false" customHeight="false" outlineLevel="0" collapsed="false">
      <c r="A1519" s="1" t="n">
        <v>39771</v>
      </c>
      <c r="B1519" s="0" t="n">
        <v>100</v>
      </c>
    </row>
    <row r="1520" customFormat="false" ht="13.8" hidden="false" customHeight="false" outlineLevel="0" collapsed="false">
      <c r="A1520" s="1" t="n">
        <v>39772</v>
      </c>
      <c r="B1520" s="0" t="n">
        <v>100</v>
      </c>
    </row>
    <row r="1521" customFormat="false" ht="13.8" hidden="false" customHeight="false" outlineLevel="0" collapsed="false">
      <c r="A1521" s="1" t="n">
        <v>39773</v>
      </c>
      <c r="B1521" s="0" t="n">
        <v>100</v>
      </c>
    </row>
    <row r="1522" customFormat="false" ht="13.8" hidden="false" customHeight="false" outlineLevel="0" collapsed="false">
      <c r="A1522" s="1" t="n">
        <v>39776</v>
      </c>
      <c r="B1522" s="0" t="n">
        <v>100</v>
      </c>
    </row>
    <row r="1523" customFormat="false" ht="13.8" hidden="false" customHeight="false" outlineLevel="0" collapsed="false">
      <c r="A1523" s="1" t="n">
        <v>39777</v>
      </c>
      <c r="B1523" s="0" t="n">
        <v>100</v>
      </c>
    </row>
    <row r="1524" customFormat="false" ht="13.8" hidden="false" customHeight="false" outlineLevel="0" collapsed="false">
      <c r="A1524" s="1" t="n">
        <v>39778</v>
      </c>
      <c r="B1524" s="0" t="n">
        <v>100</v>
      </c>
    </row>
    <row r="1525" customFormat="false" ht="13.8" hidden="false" customHeight="false" outlineLevel="0" collapsed="false">
      <c r="A1525" s="1" t="n">
        <v>39779</v>
      </c>
      <c r="B1525" s="0" t="n">
        <v>100</v>
      </c>
    </row>
    <row r="1526" customFormat="false" ht="13.8" hidden="false" customHeight="false" outlineLevel="0" collapsed="false">
      <c r="A1526" s="1" t="n">
        <v>39780</v>
      </c>
      <c r="B1526" s="0" t="n">
        <v>100</v>
      </c>
    </row>
    <row r="1527" customFormat="false" ht="13.8" hidden="false" customHeight="false" outlineLevel="0" collapsed="false">
      <c r="A1527" s="1" t="n">
        <v>39783</v>
      </c>
      <c r="B1527" s="0" t="n">
        <v>100</v>
      </c>
    </row>
    <row r="1528" customFormat="false" ht="13.8" hidden="false" customHeight="false" outlineLevel="0" collapsed="false">
      <c r="A1528" s="1" t="n">
        <v>39784</v>
      </c>
      <c r="B1528" s="0" t="n">
        <v>100</v>
      </c>
    </row>
    <row r="1529" customFormat="false" ht="13.8" hidden="false" customHeight="false" outlineLevel="0" collapsed="false">
      <c r="A1529" s="1" t="n">
        <v>39785</v>
      </c>
      <c r="B1529" s="0" t="n">
        <v>100</v>
      </c>
    </row>
    <row r="1530" customFormat="false" ht="13.8" hidden="false" customHeight="false" outlineLevel="0" collapsed="false">
      <c r="A1530" s="1" t="n">
        <v>39786</v>
      </c>
      <c r="B1530" s="0" t="n">
        <v>100</v>
      </c>
    </row>
    <row r="1531" customFormat="false" ht="13.8" hidden="false" customHeight="false" outlineLevel="0" collapsed="false">
      <c r="A1531" s="1" t="n">
        <v>39787</v>
      </c>
      <c r="B1531" s="0" t="n">
        <v>100</v>
      </c>
    </row>
    <row r="1532" customFormat="false" ht="13.8" hidden="false" customHeight="false" outlineLevel="0" collapsed="false">
      <c r="A1532" s="1" t="n">
        <v>39790</v>
      </c>
      <c r="B1532" s="0" t="n">
        <v>100</v>
      </c>
    </row>
    <row r="1533" customFormat="false" ht="13.8" hidden="false" customHeight="false" outlineLevel="0" collapsed="false">
      <c r="A1533" s="1" t="n">
        <v>39791</v>
      </c>
      <c r="B1533" s="0" t="n">
        <v>100</v>
      </c>
    </row>
    <row r="1534" customFormat="false" ht="13.8" hidden="false" customHeight="false" outlineLevel="0" collapsed="false">
      <c r="A1534" s="1" t="n">
        <v>39792</v>
      </c>
      <c r="B1534" s="0" t="n">
        <v>100</v>
      </c>
    </row>
    <row r="1535" customFormat="false" ht="13.8" hidden="false" customHeight="false" outlineLevel="0" collapsed="false">
      <c r="A1535" s="1" t="n">
        <v>39793</v>
      </c>
      <c r="B1535" s="0" t="n">
        <v>100</v>
      </c>
    </row>
    <row r="1536" customFormat="false" ht="13.8" hidden="false" customHeight="false" outlineLevel="0" collapsed="false">
      <c r="A1536" s="1" t="n">
        <v>39794</v>
      </c>
      <c r="B1536" s="0" t="n">
        <v>100</v>
      </c>
    </row>
    <row r="1537" customFormat="false" ht="13.8" hidden="false" customHeight="false" outlineLevel="0" collapsed="false">
      <c r="A1537" s="1" t="n">
        <v>39797</v>
      </c>
      <c r="B1537" s="0" t="n">
        <v>100</v>
      </c>
    </row>
    <row r="1538" customFormat="false" ht="13.8" hidden="false" customHeight="false" outlineLevel="0" collapsed="false">
      <c r="A1538" s="1" t="n">
        <v>39798</v>
      </c>
      <c r="B1538" s="0" t="n">
        <v>100</v>
      </c>
    </row>
    <row r="1539" customFormat="false" ht="13.8" hidden="false" customHeight="false" outlineLevel="0" collapsed="false">
      <c r="A1539" s="1" t="n">
        <v>39799</v>
      </c>
      <c r="B1539" s="0" t="n">
        <v>100</v>
      </c>
    </row>
    <row r="1540" customFormat="false" ht="13.8" hidden="false" customHeight="false" outlineLevel="0" collapsed="false">
      <c r="A1540" s="1" t="n">
        <v>39800</v>
      </c>
      <c r="B1540" s="0" t="n">
        <v>100</v>
      </c>
    </row>
    <row r="1541" customFormat="false" ht="13.8" hidden="false" customHeight="false" outlineLevel="0" collapsed="false">
      <c r="A1541" s="1" t="n">
        <v>39801</v>
      </c>
      <c r="B1541" s="0" t="n">
        <v>100</v>
      </c>
    </row>
    <row r="1542" customFormat="false" ht="13.8" hidden="false" customHeight="false" outlineLevel="0" collapsed="false">
      <c r="A1542" s="1" t="n">
        <v>39804</v>
      </c>
      <c r="B1542" s="0" t="n">
        <v>100</v>
      </c>
    </row>
    <row r="1543" customFormat="false" ht="13.8" hidden="false" customHeight="false" outlineLevel="0" collapsed="false">
      <c r="A1543" s="1" t="n">
        <v>39805</v>
      </c>
      <c r="B1543" s="0" t="n">
        <v>100</v>
      </c>
    </row>
    <row r="1544" customFormat="false" ht="13.8" hidden="false" customHeight="false" outlineLevel="0" collapsed="false">
      <c r="A1544" s="1" t="n">
        <v>39806</v>
      </c>
      <c r="B1544" s="0" t="n">
        <v>100</v>
      </c>
    </row>
    <row r="1545" customFormat="false" ht="13.8" hidden="false" customHeight="false" outlineLevel="0" collapsed="false">
      <c r="A1545" s="1" t="n">
        <v>39807</v>
      </c>
      <c r="B1545" s="0" t="n">
        <v>100</v>
      </c>
    </row>
    <row r="1546" customFormat="false" ht="13.8" hidden="false" customHeight="false" outlineLevel="0" collapsed="false">
      <c r="A1546" s="1" t="n">
        <v>39808</v>
      </c>
      <c r="B1546" s="0" t="n">
        <v>100</v>
      </c>
    </row>
    <row r="1547" customFormat="false" ht="13.8" hidden="false" customHeight="false" outlineLevel="0" collapsed="false">
      <c r="A1547" s="1" t="n">
        <v>39811</v>
      </c>
      <c r="B1547" s="0" t="n">
        <v>100</v>
      </c>
    </row>
    <row r="1548" customFormat="false" ht="13.8" hidden="false" customHeight="false" outlineLevel="0" collapsed="false">
      <c r="A1548" s="1" t="n">
        <v>39812</v>
      </c>
      <c r="B1548" s="0" t="n">
        <v>100</v>
      </c>
    </row>
    <row r="1549" customFormat="false" ht="13.8" hidden="false" customHeight="false" outlineLevel="0" collapsed="false">
      <c r="A1549" s="1" t="n">
        <v>39813</v>
      </c>
      <c r="B1549" s="0" t="n">
        <v>100</v>
      </c>
    </row>
    <row r="1550" customFormat="false" ht="13.8" hidden="false" customHeight="false" outlineLevel="0" collapsed="false">
      <c r="A1550" s="1" t="n">
        <v>39814</v>
      </c>
      <c r="B1550" s="0" t="n">
        <v>100</v>
      </c>
    </row>
    <row r="1551" customFormat="false" ht="13.8" hidden="false" customHeight="false" outlineLevel="0" collapsed="false">
      <c r="A1551" s="1" t="n">
        <v>39815</v>
      </c>
      <c r="B1551" s="0" t="n">
        <v>100</v>
      </c>
    </row>
    <row r="1552" customFormat="false" ht="13.8" hidden="false" customHeight="false" outlineLevel="0" collapsed="false">
      <c r="A1552" s="1" t="n">
        <v>39818</v>
      </c>
      <c r="B1552" s="0" t="n">
        <v>100</v>
      </c>
    </row>
    <row r="1553" customFormat="false" ht="13.8" hidden="false" customHeight="false" outlineLevel="0" collapsed="false">
      <c r="A1553" s="1" t="n">
        <v>39819</v>
      </c>
      <c r="B1553" s="0" t="n">
        <v>100</v>
      </c>
    </row>
    <row r="1554" customFormat="false" ht="13.8" hidden="false" customHeight="false" outlineLevel="0" collapsed="false">
      <c r="A1554" s="1" t="n">
        <v>39820</v>
      </c>
      <c r="B1554" s="0" t="n">
        <v>100</v>
      </c>
    </row>
    <row r="1555" customFormat="false" ht="13.8" hidden="false" customHeight="false" outlineLevel="0" collapsed="false">
      <c r="A1555" s="1" t="n">
        <v>39821</v>
      </c>
      <c r="B1555" s="0" t="n">
        <v>100</v>
      </c>
    </row>
    <row r="1556" customFormat="false" ht="13.8" hidden="false" customHeight="false" outlineLevel="0" collapsed="false">
      <c r="A1556" s="1" t="n">
        <v>39822</v>
      </c>
      <c r="B1556" s="0" t="n">
        <v>100</v>
      </c>
    </row>
    <row r="1557" customFormat="false" ht="13.8" hidden="false" customHeight="false" outlineLevel="0" collapsed="false">
      <c r="A1557" s="1" t="n">
        <v>39825</v>
      </c>
      <c r="B1557" s="0" t="n">
        <v>100</v>
      </c>
    </row>
    <row r="1558" customFormat="false" ht="13.8" hidden="false" customHeight="false" outlineLevel="0" collapsed="false">
      <c r="A1558" s="1" t="n">
        <v>39826</v>
      </c>
      <c r="B1558" s="0" t="n">
        <v>100</v>
      </c>
    </row>
    <row r="1559" customFormat="false" ht="13.8" hidden="false" customHeight="false" outlineLevel="0" collapsed="false">
      <c r="A1559" s="1" t="n">
        <v>39827</v>
      </c>
      <c r="B1559" s="0" t="n">
        <v>100</v>
      </c>
    </row>
    <row r="1560" customFormat="false" ht="13.8" hidden="false" customHeight="false" outlineLevel="0" collapsed="false">
      <c r="A1560" s="1" t="n">
        <v>39828</v>
      </c>
      <c r="B1560" s="0" t="n">
        <v>100</v>
      </c>
    </row>
    <row r="1561" customFormat="false" ht="13.8" hidden="false" customHeight="false" outlineLevel="0" collapsed="false">
      <c r="A1561" s="1" t="n">
        <v>39829</v>
      </c>
      <c r="B1561" s="0" t="n">
        <v>100</v>
      </c>
    </row>
    <row r="1562" customFormat="false" ht="13.8" hidden="false" customHeight="false" outlineLevel="0" collapsed="false">
      <c r="A1562" s="1" t="n">
        <v>39832</v>
      </c>
      <c r="B1562" s="0" t="n">
        <v>100</v>
      </c>
    </row>
    <row r="1563" customFormat="false" ht="13.8" hidden="false" customHeight="false" outlineLevel="0" collapsed="false">
      <c r="A1563" s="1" t="n">
        <v>39833</v>
      </c>
      <c r="B1563" s="0" t="n">
        <v>100</v>
      </c>
    </row>
    <row r="1564" customFormat="false" ht="13.8" hidden="false" customHeight="false" outlineLevel="0" collapsed="false">
      <c r="A1564" s="1" t="n">
        <v>39834</v>
      </c>
      <c r="B1564" s="0" t="n">
        <v>100</v>
      </c>
    </row>
    <row r="1565" customFormat="false" ht="13.8" hidden="false" customHeight="false" outlineLevel="0" collapsed="false">
      <c r="A1565" s="1" t="n">
        <v>39835</v>
      </c>
      <c r="B1565" s="0" t="n">
        <v>100</v>
      </c>
    </row>
    <row r="1566" customFormat="false" ht="13.8" hidden="false" customHeight="false" outlineLevel="0" collapsed="false">
      <c r="A1566" s="1" t="n">
        <v>39836</v>
      </c>
      <c r="B1566" s="0" t="n">
        <v>100</v>
      </c>
    </row>
    <row r="1567" customFormat="false" ht="13.8" hidden="false" customHeight="false" outlineLevel="0" collapsed="false">
      <c r="A1567" s="1" t="n">
        <v>39839</v>
      </c>
      <c r="B1567" s="0" t="n">
        <v>100</v>
      </c>
    </row>
    <row r="1568" customFormat="false" ht="13.8" hidden="false" customHeight="false" outlineLevel="0" collapsed="false">
      <c r="A1568" s="1" t="n">
        <v>39840</v>
      </c>
      <c r="B1568" s="0" t="n">
        <v>100</v>
      </c>
    </row>
    <row r="1569" customFormat="false" ht="13.8" hidden="false" customHeight="false" outlineLevel="0" collapsed="false">
      <c r="A1569" s="1" t="n">
        <v>39841</v>
      </c>
      <c r="B1569" s="0" t="n">
        <v>100</v>
      </c>
    </row>
    <row r="1570" customFormat="false" ht="13.8" hidden="false" customHeight="false" outlineLevel="0" collapsed="false">
      <c r="A1570" s="1" t="n">
        <v>39842</v>
      </c>
      <c r="B1570" s="0" t="n">
        <v>100</v>
      </c>
    </row>
    <row r="1571" customFormat="false" ht="13.8" hidden="false" customHeight="false" outlineLevel="0" collapsed="false">
      <c r="A1571" s="1" t="n">
        <v>39843</v>
      </c>
      <c r="B1571" s="0" t="n">
        <v>100</v>
      </c>
    </row>
    <row r="1572" customFormat="false" ht="13.8" hidden="false" customHeight="false" outlineLevel="0" collapsed="false">
      <c r="A1572" s="1" t="n">
        <v>39846</v>
      </c>
      <c r="B1572" s="0" t="n">
        <v>100</v>
      </c>
    </row>
    <row r="1573" customFormat="false" ht="13.8" hidden="false" customHeight="false" outlineLevel="0" collapsed="false">
      <c r="A1573" s="1" t="n">
        <v>39847</v>
      </c>
      <c r="B1573" s="0" t="n">
        <v>100</v>
      </c>
    </row>
    <row r="1574" customFormat="false" ht="13.8" hidden="false" customHeight="false" outlineLevel="0" collapsed="false">
      <c r="A1574" s="1" t="n">
        <v>39848</v>
      </c>
      <c r="B1574" s="0" t="n">
        <v>100</v>
      </c>
    </row>
    <row r="1575" customFormat="false" ht="13.8" hidden="false" customHeight="false" outlineLevel="0" collapsed="false">
      <c r="A1575" s="1" t="n">
        <v>39849</v>
      </c>
      <c r="B1575" s="0" t="n">
        <v>100</v>
      </c>
    </row>
    <row r="1576" customFormat="false" ht="13.8" hidden="false" customHeight="false" outlineLevel="0" collapsed="false">
      <c r="A1576" s="1" t="n">
        <v>39850</v>
      </c>
      <c r="B1576" s="0" t="n">
        <v>100</v>
      </c>
    </row>
    <row r="1577" customFormat="false" ht="13.8" hidden="false" customHeight="false" outlineLevel="0" collapsed="false">
      <c r="A1577" s="1" t="n">
        <v>39853</v>
      </c>
      <c r="B1577" s="0" t="n">
        <v>100</v>
      </c>
    </row>
    <row r="1578" customFormat="false" ht="13.8" hidden="false" customHeight="false" outlineLevel="0" collapsed="false">
      <c r="A1578" s="1" t="n">
        <v>39854</v>
      </c>
      <c r="B1578" s="0" t="n">
        <v>100</v>
      </c>
    </row>
    <row r="1579" customFormat="false" ht="13.8" hidden="false" customHeight="false" outlineLevel="0" collapsed="false">
      <c r="A1579" s="1" t="n">
        <v>39855</v>
      </c>
      <c r="B1579" s="0" t="n">
        <v>100</v>
      </c>
    </row>
    <row r="1580" customFormat="false" ht="13.8" hidden="false" customHeight="false" outlineLevel="0" collapsed="false">
      <c r="A1580" s="1" t="n">
        <v>39856</v>
      </c>
      <c r="B1580" s="0" t="n">
        <v>100</v>
      </c>
    </row>
    <row r="1581" customFormat="false" ht="13.8" hidden="false" customHeight="false" outlineLevel="0" collapsed="false">
      <c r="A1581" s="1" t="n">
        <v>39857</v>
      </c>
      <c r="B1581" s="0" t="n">
        <v>100</v>
      </c>
    </row>
    <row r="1582" customFormat="false" ht="13.8" hidden="false" customHeight="false" outlineLevel="0" collapsed="false">
      <c r="A1582" s="1" t="n">
        <v>39860</v>
      </c>
      <c r="B1582" s="0" t="n">
        <v>100</v>
      </c>
    </row>
    <row r="1583" customFormat="false" ht="13.8" hidden="false" customHeight="false" outlineLevel="0" collapsed="false">
      <c r="A1583" s="1" t="n">
        <v>39861</v>
      </c>
      <c r="B1583" s="0" t="n">
        <v>100</v>
      </c>
    </row>
    <row r="1584" customFormat="false" ht="13.8" hidden="false" customHeight="false" outlineLevel="0" collapsed="false">
      <c r="A1584" s="1" t="n">
        <v>39862</v>
      </c>
      <c r="B1584" s="0" t="n">
        <v>100</v>
      </c>
    </row>
    <row r="1585" customFormat="false" ht="13.8" hidden="false" customHeight="false" outlineLevel="0" collapsed="false">
      <c r="A1585" s="1" t="n">
        <v>39863</v>
      </c>
      <c r="B1585" s="0" t="n">
        <v>100</v>
      </c>
    </row>
    <row r="1586" customFormat="false" ht="13.8" hidden="false" customHeight="false" outlineLevel="0" collapsed="false">
      <c r="A1586" s="1" t="n">
        <v>39864</v>
      </c>
      <c r="B1586" s="0" t="n">
        <v>100</v>
      </c>
    </row>
    <row r="1587" customFormat="false" ht="13.8" hidden="false" customHeight="false" outlineLevel="0" collapsed="false">
      <c r="A1587" s="1" t="n">
        <v>39867</v>
      </c>
      <c r="B1587" s="0" t="n">
        <v>100</v>
      </c>
    </row>
    <row r="1588" customFormat="false" ht="13.8" hidden="false" customHeight="false" outlineLevel="0" collapsed="false">
      <c r="A1588" s="1" t="n">
        <v>39868</v>
      </c>
      <c r="B1588" s="0" t="n">
        <v>100</v>
      </c>
    </row>
    <row r="1589" customFormat="false" ht="13.8" hidden="false" customHeight="false" outlineLevel="0" collapsed="false">
      <c r="A1589" s="1" t="n">
        <v>39869</v>
      </c>
      <c r="B1589" s="0" t="n">
        <v>100</v>
      </c>
    </row>
    <row r="1590" customFormat="false" ht="13.8" hidden="false" customHeight="false" outlineLevel="0" collapsed="false">
      <c r="A1590" s="1" t="n">
        <v>39870</v>
      </c>
      <c r="B1590" s="0" t="n">
        <v>100</v>
      </c>
    </row>
    <row r="1591" customFormat="false" ht="13.8" hidden="false" customHeight="false" outlineLevel="0" collapsed="false">
      <c r="A1591" s="1" t="n">
        <v>39871</v>
      </c>
      <c r="B1591" s="0" t="n">
        <v>100</v>
      </c>
    </row>
    <row r="1592" customFormat="false" ht="13.8" hidden="false" customHeight="false" outlineLevel="0" collapsed="false">
      <c r="A1592" s="1" t="n">
        <v>39874</v>
      </c>
      <c r="B1592" s="0" t="n">
        <v>100</v>
      </c>
    </row>
    <row r="1593" customFormat="false" ht="13.8" hidden="false" customHeight="false" outlineLevel="0" collapsed="false">
      <c r="A1593" s="1" t="n">
        <v>39875</v>
      </c>
      <c r="B1593" s="0" t="n">
        <v>100</v>
      </c>
    </row>
    <row r="1594" customFormat="false" ht="13.8" hidden="false" customHeight="false" outlineLevel="0" collapsed="false">
      <c r="A1594" s="1" t="n">
        <v>39876</v>
      </c>
      <c r="B1594" s="0" t="n">
        <v>100</v>
      </c>
    </row>
    <row r="1595" customFormat="false" ht="13.8" hidden="false" customHeight="false" outlineLevel="0" collapsed="false">
      <c r="A1595" s="1" t="n">
        <v>39877</v>
      </c>
      <c r="B1595" s="0" t="n">
        <v>100</v>
      </c>
    </row>
    <row r="1596" customFormat="false" ht="13.8" hidden="false" customHeight="false" outlineLevel="0" collapsed="false">
      <c r="A1596" s="1" t="n">
        <v>39878</v>
      </c>
      <c r="B1596" s="0" t="n">
        <v>100</v>
      </c>
    </row>
    <row r="1597" customFormat="false" ht="13.8" hidden="false" customHeight="false" outlineLevel="0" collapsed="false">
      <c r="A1597" s="1" t="n">
        <v>39881</v>
      </c>
      <c r="B1597" s="0" t="n">
        <v>100</v>
      </c>
    </row>
    <row r="1598" customFormat="false" ht="13.8" hidden="false" customHeight="false" outlineLevel="0" collapsed="false">
      <c r="A1598" s="1" t="n">
        <v>39882</v>
      </c>
      <c r="B1598" s="0" t="n">
        <v>100</v>
      </c>
    </row>
    <row r="1599" customFormat="false" ht="13.8" hidden="false" customHeight="false" outlineLevel="0" collapsed="false">
      <c r="A1599" s="1" t="n">
        <v>39883</v>
      </c>
      <c r="B1599" s="0" t="n">
        <v>100</v>
      </c>
    </row>
    <row r="1600" customFormat="false" ht="13.8" hidden="false" customHeight="false" outlineLevel="0" collapsed="false">
      <c r="A1600" s="1" t="n">
        <v>39884</v>
      </c>
      <c r="B1600" s="0" t="n">
        <v>100</v>
      </c>
    </row>
    <row r="1601" customFormat="false" ht="13.8" hidden="false" customHeight="false" outlineLevel="0" collapsed="false">
      <c r="A1601" s="1" t="n">
        <v>39885</v>
      </c>
      <c r="B1601" s="0" t="n">
        <v>100</v>
      </c>
    </row>
    <row r="1602" customFormat="false" ht="13.8" hidden="false" customHeight="false" outlineLevel="0" collapsed="false">
      <c r="A1602" s="1" t="n">
        <v>39888</v>
      </c>
      <c r="B1602" s="0" t="n">
        <v>100</v>
      </c>
    </row>
    <row r="1603" customFormat="false" ht="13.8" hidden="false" customHeight="false" outlineLevel="0" collapsed="false">
      <c r="A1603" s="1" t="n">
        <v>39889</v>
      </c>
      <c r="B1603" s="0" t="n">
        <v>100</v>
      </c>
    </row>
    <row r="1604" customFormat="false" ht="13.8" hidden="false" customHeight="false" outlineLevel="0" collapsed="false">
      <c r="A1604" s="1" t="n">
        <v>39890</v>
      </c>
      <c r="B1604" s="0" t="n">
        <v>100</v>
      </c>
    </row>
    <row r="1605" customFormat="false" ht="13.8" hidden="false" customHeight="false" outlineLevel="0" collapsed="false">
      <c r="A1605" s="1" t="n">
        <v>39891</v>
      </c>
      <c r="B1605" s="0" t="n">
        <v>100</v>
      </c>
    </row>
    <row r="1606" customFormat="false" ht="13.8" hidden="false" customHeight="false" outlineLevel="0" collapsed="false">
      <c r="A1606" s="1" t="n">
        <v>39892</v>
      </c>
      <c r="B1606" s="0" t="n">
        <v>100</v>
      </c>
    </row>
    <row r="1607" customFormat="false" ht="13.8" hidden="false" customHeight="false" outlineLevel="0" collapsed="false">
      <c r="A1607" s="1" t="n">
        <v>39895</v>
      </c>
      <c r="B1607" s="0" t="n">
        <v>100</v>
      </c>
    </row>
    <row r="1608" customFormat="false" ht="13.8" hidden="false" customHeight="false" outlineLevel="0" collapsed="false">
      <c r="A1608" s="1" t="n">
        <v>39896</v>
      </c>
      <c r="B1608" s="0" t="n">
        <v>100</v>
      </c>
    </row>
    <row r="1609" customFormat="false" ht="13.8" hidden="false" customHeight="false" outlineLevel="0" collapsed="false">
      <c r="A1609" s="1" t="n">
        <v>39897</v>
      </c>
      <c r="B1609" s="0" t="n">
        <v>100</v>
      </c>
    </row>
    <row r="1610" customFormat="false" ht="13.8" hidden="false" customHeight="false" outlineLevel="0" collapsed="false">
      <c r="A1610" s="1" t="n">
        <v>39898</v>
      </c>
      <c r="B1610" s="0" t="n">
        <v>100</v>
      </c>
    </row>
    <row r="1611" customFormat="false" ht="13.8" hidden="false" customHeight="false" outlineLevel="0" collapsed="false">
      <c r="A1611" s="1" t="n">
        <v>39899</v>
      </c>
      <c r="B1611" s="0" t="n">
        <v>100</v>
      </c>
    </row>
    <row r="1612" customFormat="false" ht="13.8" hidden="false" customHeight="false" outlineLevel="0" collapsed="false">
      <c r="A1612" s="1" t="n">
        <v>39902</v>
      </c>
      <c r="B1612" s="0" t="n">
        <v>100</v>
      </c>
    </row>
    <row r="1613" customFormat="false" ht="13.8" hidden="false" customHeight="false" outlineLevel="0" collapsed="false">
      <c r="A1613" s="1" t="n">
        <v>39903</v>
      </c>
      <c r="B1613" s="0" t="n">
        <v>100</v>
      </c>
    </row>
    <row r="1614" customFormat="false" ht="13.8" hidden="false" customHeight="false" outlineLevel="0" collapsed="false">
      <c r="A1614" s="1" t="n">
        <v>39904</v>
      </c>
      <c r="B1614" s="0" t="n">
        <v>100</v>
      </c>
    </row>
    <row r="1615" customFormat="false" ht="13.8" hidden="false" customHeight="false" outlineLevel="0" collapsed="false">
      <c r="A1615" s="1" t="n">
        <v>39905</v>
      </c>
      <c r="B1615" s="0" t="n">
        <v>100</v>
      </c>
    </row>
    <row r="1616" customFormat="false" ht="13.8" hidden="false" customHeight="false" outlineLevel="0" collapsed="false">
      <c r="A1616" s="1" t="n">
        <v>39906</v>
      </c>
      <c r="B1616" s="0" t="n">
        <v>100</v>
      </c>
    </row>
    <row r="1617" customFormat="false" ht="13.8" hidden="false" customHeight="false" outlineLevel="0" collapsed="false">
      <c r="A1617" s="1" t="n">
        <v>39909</v>
      </c>
      <c r="B1617" s="0" t="n">
        <v>100</v>
      </c>
    </row>
    <row r="1618" customFormat="false" ht="13.8" hidden="false" customHeight="false" outlineLevel="0" collapsed="false">
      <c r="A1618" s="1" t="n">
        <v>39910</v>
      </c>
      <c r="B1618" s="0" t="n">
        <v>100</v>
      </c>
    </row>
    <row r="1619" customFormat="false" ht="13.8" hidden="false" customHeight="false" outlineLevel="0" collapsed="false">
      <c r="A1619" s="1" t="n">
        <v>39911</v>
      </c>
      <c r="B1619" s="0" t="n">
        <v>100</v>
      </c>
    </row>
    <row r="1620" customFormat="false" ht="13.8" hidden="false" customHeight="false" outlineLevel="0" collapsed="false">
      <c r="A1620" s="1" t="n">
        <v>39912</v>
      </c>
      <c r="B1620" s="0" t="n">
        <v>100</v>
      </c>
    </row>
    <row r="1621" customFormat="false" ht="13.8" hidden="false" customHeight="false" outlineLevel="0" collapsed="false">
      <c r="A1621" s="1" t="n">
        <v>39913</v>
      </c>
      <c r="B1621" s="0" t="n">
        <v>100</v>
      </c>
    </row>
    <row r="1622" customFormat="false" ht="13.8" hidden="false" customHeight="false" outlineLevel="0" collapsed="false">
      <c r="A1622" s="1" t="n">
        <v>39916</v>
      </c>
      <c r="B1622" s="0" t="n">
        <v>100</v>
      </c>
    </row>
    <row r="1623" customFormat="false" ht="13.8" hidden="false" customHeight="false" outlineLevel="0" collapsed="false">
      <c r="A1623" s="1" t="n">
        <v>39917</v>
      </c>
      <c r="B1623" s="0" t="n">
        <v>100</v>
      </c>
    </row>
    <row r="1624" customFormat="false" ht="13.8" hidden="false" customHeight="false" outlineLevel="0" collapsed="false">
      <c r="A1624" s="1" t="n">
        <v>39918</v>
      </c>
      <c r="B1624" s="0" t="n">
        <v>100</v>
      </c>
    </row>
    <row r="1625" customFormat="false" ht="13.8" hidden="false" customHeight="false" outlineLevel="0" collapsed="false">
      <c r="A1625" s="1" t="n">
        <v>39919</v>
      </c>
      <c r="B1625" s="0" t="n">
        <v>100</v>
      </c>
    </row>
    <row r="1626" customFormat="false" ht="13.8" hidden="false" customHeight="false" outlineLevel="0" collapsed="false">
      <c r="A1626" s="1" t="n">
        <v>39920</v>
      </c>
      <c r="B1626" s="0" t="n">
        <v>100</v>
      </c>
    </row>
    <row r="1627" customFormat="false" ht="13.8" hidden="false" customHeight="false" outlineLevel="0" collapsed="false">
      <c r="A1627" s="1" t="n">
        <v>39923</v>
      </c>
      <c r="B1627" s="0" t="n">
        <v>100</v>
      </c>
    </row>
    <row r="1628" customFormat="false" ht="13.8" hidden="false" customHeight="false" outlineLevel="0" collapsed="false">
      <c r="A1628" s="1" t="n">
        <v>39924</v>
      </c>
      <c r="B1628" s="0" t="n">
        <v>100</v>
      </c>
    </row>
    <row r="1629" customFormat="false" ht="13.8" hidden="false" customHeight="false" outlineLevel="0" collapsed="false">
      <c r="A1629" s="1" t="n">
        <v>39925</v>
      </c>
      <c r="B1629" s="0" t="n">
        <v>100</v>
      </c>
    </row>
    <row r="1630" customFormat="false" ht="13.8" hidden="false" customHeight="false" outlineLevel="0" collapsed="false">
      <c r="A1630" s="1" t="n">
        <v>39926</v>
      </c>
      <c r="B1630" s="0" t="n">
        <v>100</v>
      </c>
    </row>
    <row r="1631" customFormat="false" ht="13.8" hidden="false" customHeight="false" outlineLevel="0" collapsed="false">
      <c r="A1631" s="1" t="n">
        <v>39927</v>
      </c>
      <c r="B1631" s="0" t="n">
        <v>100</v>
      </c>
    </row>
    <row r="1632" customFormat="false" ht="13.8" hidden="false" customHeight="false" outlineLevel="0" collapsed="false">
      <c r="A1632" s="1" t="n">
        <v>39930</v>
      </c>
      <c r="B1632" s="0" t="n">
        <v>100</v>
      </c>
    </row>
    <row r="1633" customFormat="false" ht="13.8" hidden="false" customHeight="false" outlineLevel="0" collapsed="false">
      <c r="A1633" s="1" t="n">
        <v>39931</v>
      </c>
      <c r="B1633" s="0" t="n">
        <v>100</v>
      </c>
    </row>
    <row r="1634" customFormat="false" ht="13.8" hidden="false" customHeight="false" outlineLevel="0" collapsed="false">
      <c r="A1634" s="1" t="n">
        <v>39932</v>
      </c>
      <c r="B1634" s="0" t="n">
        <v>100</v>
      </c>
    </row>
    <row r="1635" customFormat="false" ht="13.8" hidden="false" customHeight="false" outlineLevel="0" collapsed="false">
      <c r="A1635" s="1" t="n">
        <v>39933</v>
      </c>
      <c r="B1635" s="0" t="n">
        <v>100</v>
      </c>
    </row>
    <row r="1636" customFormat="false" ht="13.8" hidden="false" customHeight="false" outlineLevel="0" collapsed="false">
      <c r="A1636" s="1" t="n">
        <v>39934</v>
      </c>
      <c r="B1636" s="0" t="n">
        <v>100</v>
      </c>
    </row>
    <row r="1637" customFormat="false" ht="13.8" hidden="false" customHeight="false" outlineLevel="0" collapsed="false">
      <c r="A1637" s="1" t="n">
        <v>39937</v>
      </c>
      <c r="B1637" s="0" t="n">
        <v>100</v>
      </c>
    </row>
    <row r="1638" customFormat="false" ht="13.8" hidden="false" customHeight="false" outlineLevel="0" collapsed="false">
      <c r="A1638" s="1" t="n">
        <v>39938</v>
      </c>
      <c r="B1638" s="0" t="n">
        <v>100</v>
      </c>
    </row>
    <row r="1639" customFormat="false" ht="13.8" hidden="false" customHeight="false" outlineLevel="0" collapsed="false">
      <c r="A1639" s="1" t="n">
        <v>39939</v>
      </c>
      <c r="B1639" s="0" t="n">
        <v>100</v>
      </c>
    </row>
    <row r="1640" customFormat="false" ht="13.8" hidden="false" customHeight="false" outlineLevel="0" collapsed="false">
      <c r="A1640" s="1" t="n">
        <v>39940</v>
      </c>
      <c r="B1640" s="0" t="n">
        <v>100</v>
      </c>
    </row>
    <row r="1641" customFormat="false" ht="13.8" hidden="false" customHeight="false" outlineLevel="0" collapsed="false">
      <c r="A1641" s="1" t="n">
        <v>39941</v>
      </c>
      <c r="B1641" s="0" t="n">
        <v>100</v>
      </c>
    </row>
    <row r="1642" customFormat="false" ht="13.8" hidden="false" customHeight="false" outlineLevel="0" collapsed="false">
      <c r="A1642" s="1" t="n">
        <v>39944</v>
      </c>
      <c r="B1642" s="0" t="n">
        <v>100</v>
      </c>
    </row>
    <row r="1643" customFormat="false" ht="13.8" hidden="false" customHeight="false" outlineLevel="0" collapsed="false">
      <c r="A1643" s="1" t="n">
        <v>39945</v>
      </c>
      <c r="B1643" s="0" t="n">
        <v>100</v>
      </c>
    </row>
    <row r="1644" customFormat="false" ht="13.8" hidden="false" customHeight="false" outlineLevel="0" collapsed="false">
      <c r="A1644" s="1" t="n">
        <v>39946</v>
      </c>
      <c r="B1644" s="0" t="n">
        <v>100</v>
      </c>
    </row>
    <row r="1645" customFormat="false" ht="13.8" hidden="false" customHeight="false" outlineLevel="0" collapsed="false">
      <c r="A1645" s="1" t="n">
        <v>39947</v>
      </c>
      <c r="B1645" s="0" t="n">
        <v>100</v>
      </c>
    </row>
    <row r="1646" customFormat="false" ht="13.8" hidden="false" customHeight="false" outlineLevel="0" collapsed="false">
      <c r="A1646" s="1" t="n">
        <v>39948</v>
      </c>
      <c r="B1646" s="0" t="n">
        <v>100</v>
      </c>
    </row>
    <row r="1647" customFormat="false" ht="13.8" hidden="false" customHeight="false" outlineLevel="0" collapsed="false">
      <c r="A1647" s="1" t="n">
        <v>39951</v>
      </c>
      <c r="B1647" s="0" t="n">
        <v>100</v>
      </c>
    </row>
    <row r="1648" customFormat="false" ht="13.8" hidden="false" customHeight="false" outlineLevel="0" collapsed="false">
      <c r="A1648" s="1" t="n">
        <v>39952</v>
      </c>
      <c r="B1648" s="0" t="n">
        <v>100</v>
      </c>
    </row>
    <row r="1649" customFormat="false" ht="13.8" hidden="false" customHeight="false" outlineLevel="0" collapsed="false">
      <c r="A1649" s="1" t="n">
        <v>39953</v>
      </c>
      <c r="B1649" s="0" t="n">
        <v>100</v>
      </c>
    </row>
    <row r="1650" customFormat="false" ht="13.8" hidden="false" customHeight="false" outlineLevel="0" collapsed="false">
      <c r="A1650" s="1" t="n">
        <v>39954</v>
      </c>
      <c r="B1650" s="0" t="n">
        <v>100</v>
      </c>
    </row>
    <row r="1651" customFormat="false" ht="13.8" hidden="false" customHeight="false" outlineLevel="0" collapsed="false">
      <c r="A1651" s="1" t="n">
        <v>39955</v>
      </c>
      <c r="B1651" s="0" t="n">
        <v>100</v>
      </c>
    </row>
    <row r="1652" customFormat="false" ht="13.8" hidden="false" customHeight="false" outlineLevel="0" collapsed="false">
      <c r="A1652" s="1" t="n">
        <v>39958</v>
      </c>
      <c r="B1652" s="0" t="n">
        <v>100</v>
      </c>
    </row>
    <row r="1653" customFormat="false" ht="13.8" hidden="false" customHeight="false" outlineLevel="0" collapsed="false">
      <c r="A1653" s="1" t="n">
        <v>39959</v>
      </c>
      <c r="B1653" s="0" t="n">
        <v>100</v>
      </c>
    </row>
    <row r="1654" customFormat="false" ht="13.8" hidden="false" customHeight="false" outlineLevel="0" collapsed="false">
      <c r="A1654" s="1" t="n">
        <v>39960</v>
      </c>
      <c r="B1654" s="0" t="n">
        <v>100</v>
      </c>
    </row>
    <row r="1655" customFormat="false" ht="13.8" hidden="false" customHeight="false" outlineLevel="0" collapsed="false">
      <c r="A1655" s="1" t="n">
        <v>39961</v>
      </c>
      <c r="B1655" s="0" t="n">
        <v>100</v>
      </c>
    </row>
    <row r="1656" customFormat="false" ht="13.8" hidden="false" customHeight="false" outlineLevel="0" collapsed="false">
      <c r="A1656" s="1" t="n">
        <v>39962</v>
      </c>
      <c r="B1656" s="0" t="n">
        <v>100</v>
      </c>
    </row>
    <row r="1657" customFormat="false" ht="13.8" hidden="false" customHeight="false" outlineLevel="0" collapsed="false">
      <c r="A1657" s="1" t="n">
        <v>39965</v>
      </c>
      <c r="B1657" s="0" t="n">
        <v>100</v>
      </c>
    </row>
    <row r="1658" customFormat="false" ht="13.8" hidden="false" customHeight="false" outlineLevel="0" collapsed="false">
      <c r="A1658" s="1" t="n">
        <v>39966</v>
      </c>
      <c r="B1658" s="0" t="n">
        <v>100</v>
      </c>
    </row>
    <row r="1659" customFormat="false" ht="13.8" hidden="false" customHeight="false" outlineLevel="0" collapsed="false">
      <c r="A1659" s="1" t="n">
        <v>39967</v>
      </c>
      <c r="B1659" s="0" t="n">
        <v>100</v>
      </c>
    </row>
    <row r="1660" customFormat="false" ht="13.8" hidden="false" customHeight="false" outlineLevel="0" collapsed="false">
      <c r="A1660" s="1" t="n">
        <v>39968</v>
      </c>
      <c r="B1660" s="0" t="n">
        <v>100</v>
      </c>
    </row>
    <row r="1661" customFormat="false" ht="13.8" hidden="false" customHeight="false" outlineLevel="0" collapsed="false">
      <c r="A1661" s="1" t="n">
        <v>39969</v>
      </c>
      <c r="B1661" s="0" t="n">
        <v>100</v>
      </c>
    </row>
    <row r="1662" customFormat="false" ht="13.8" hidden="false" customHeight="false" outlineLevel="0" collapsed="false">
      <c r="A1662" s="1" t="n">
        <v>39972</v>
      </c>
      <c r="B1662" s="0" t="n">
        <v>100</v>
      </c>
    </row>
    <row r="1663" customFormat="false" ht="13.8" hidden="false" customHeight="false" outlineLevel="0" collapsed="false">
      <c r="A1663" s="1" t="n">
        <v>39973</v>
      </c>
      <c r="B1663" s="0" t="n">
        <v>100</v>
      </c>
    </row>
    <row r="1664" customFormat="false" ht="13.8" hidden="false" customHeight="false" outlineLevel="0" collapsed="false">
      <c r="A1664" s="1" t="n">
        <v>39974</v>
      </c>
      <c r="B1664" s="0" t="n">
        <v>100</v>
      </c>
    </row>
    <row r="1665" customFormat="false" ht="13.8" hidden="false" customHeight="false" outlineLevel="0" collapsed="false">
      <c r="A1665" s="1" t="n">
        <v>39975</v>
      </c>
      <c r="B1665" s="0" t="n">
        <v>100</v>
      </c>
    </row>
    <row r="1666" customFormat="false" ht="13.8" hidden="false" customHeight="false" outlineLevel="0" collapsed="false">
      <c r="A1666" s="1" t="n">
        <v>39976</v>
      </c>
      <c r="B1666" s="0" t="n">
        <v>100</v>
      </c>
    </row>
    <row r="1667" customFormat="false" ht="13.8" hidden="false" customHeight="false" outlineLevel="0" collapsed="false">
      <c r="A1667" s="1" t="n">
        <v>39979</v>
      </c>
      <c r="B1667" s="0" t="n">
        <v>100</v>
      </c>
    </row>
    <row r="1668" customFormat="false" ht="13.8" hidden="false" customHeight="false" outlineLevel="0" collapsed="false">
      <c r="A1668" s="1" t="n">
        <v>39980</v>
      </c>
      <c r="B1668" s="0" t="n">
        <v>100</v>
      </c>
    </row>
    <row r="1669" customFormat="false" ht="13.8" hidden="false" customHeight="false" outlineLevel="0" collapsed="false">
      <c r="A1669" s="1" t="n">
        <v>39981</v>
      </c>
      <c r="B1669" s="0" t="n">
        <v>100</v>
      </c>
    </row>
    <row r="1670" customFormat="false" ht="13.8" hidden="false" customHeight="false" outlineLevel="0" collapsed="false">
      <c r="A1670" s="1" t="n">
        <v>39982</v>
      </c>
      <c r="B1670" s="0" t="n">
        <v>100</v>
      </c>
    </row>
    <row r="1671" customFormat="false" ht="13.8" hidden="false" customHeight="false" outlineLevel="0" collapsed="false">
      <c r="A1671" s="1" t="n">
        <v>39983</v>
      </c>
      <c r="B1671" s="0" t="n">
        <v>100</v>
      </c>
    </row>
    <row r="1672" customFormat="false" ht="13.8" hidden="false" customHeight="false" outlineLevel="0" collapsed="false">
      <c r="A1672" s="1" t="n">
        <v>39986</v>
      </c>
      <c r="B1672" s="0" t="n">
        <v>100</v>
      </c>
    </row>
    <row r="1673" customFormat="false" ht="13.8" hidden="false" customHeight="false" outlineLevel="0" collapsed="false">
      <c r="A1673" s="1" t="n">
        <v>39987</v>
      </c>
      <c r="B1673" s="0" t="n">
        <v>100</v>
      </c>
    </row>
    <row r="1674" customFormat="false" ht="13.8" hidden="false" customHeight="false" outlineLevel="0" collapsed="false">
      <c r="A1674" s="1" t="n">
        <v>39988</v>
      </c>
      <c r="B1674" s="0" t="n">
        <v>100</v>
      </c>
    </row>
    <row r="1675" customFormat="false" ht="13.8" hidden="false" customHeight="false" outlineLevel="0" collapsed="false">
      <c r="A1675" s="1" t="n">
        <v>39989</v>
      </c>
      <c r="B1675" s="0" t="n">
        <v>100</v>
      </c>
    </row>
    <row r="1676" customFormat="false" ht="13.8" hidden="false" customHeight="false" outlineLevel="0" collapsed="false">
      <c r="A1676" s="1" t="n">
        <v>39990</v>
      </c>
      <c r="B1676" s="0" t="n">
        <v>100</v>
      </c>
    </row>
    <row r="1677" customFormat="false" ht="13.8" hidden="false" customHeight="false" outlineLevel="0" collapsed="false">
      <c r="A1677" s="1" t="n">
        <v>39993</v>
      </c>
      <c r="B1677" s="0" t="n">
        <v>100</v>
      </c>
    </row>
    <row r="1678" customFormat="false" ht="13.8" hidden="false" customHeight="false" outlineLevel="0" collapsed="false">
      <c r="A1678" s="1" t="n">
        <v>39994</v>
      </c>
      <c r="B1678" s="0" t="n">
        <v>100</v>
      </c>
    </row>
    <row r="1679" customFormat="false" ht="13.8" hidden="false" customHeight="false" outlineLevel="0" collapsed="false">
      <c r="A1679" s="1" t="n">
        <v>39995</v>
      </c>
      <c r="B1679" s="0" t="n">
        <v>100</v>
      </c>
    </row>
    <row r="1680" customFormat="false" ht="13.8" hidden="false" customHeight="false" outlineLevel="0" collapsed="false">
      <c r="A1680" s="1" t="n">
        <v>39996</v>
      </c>
      <c r="B1680" s="0" t="n">
        <v>100</v>
      </c>
    </row>
    <row r="1681" customFormat="false" ht="13.8" hidden="false" customHeight="false" outlineLevel="0" collapsed="false">
      <c r="A1681" s="1" t="n">
        <v>39997</v>
      </c>
      <c r="B1681" s="0" t="n">
        <v>100</v>
      </c>
    </row>
    <row r="1682" customFormat="false" ht="13.8" hidden="false" customHeight="false" outlineLevel="0" collapsed="false">
      <c r="A1682" s="1" t="n">
        <v>40000</v>
      </c>
      <c r="B1682" s="0" t="n">
        <v>100</v>
      </c>
    </row>
    <row r="1683" customFormat="false" ht="13.8" hidden="false" customHeight="false" outlineLevel="0" collapsed="false">
      <c r="A1683" s="1" t="n">
        <v>40001</v>
      </c>
      <c r="B1683" s="0" t="n">
        <v>100</v>
      </c>
    </row>
    <row r="1684" customFormat="false" ht="13.8" hidden="false" customHeight="false" outlineLevel="0" collapsed="false">
      <c r="A1684" s="1" t="n">
        <v>40002</v>
      </c>
      <c r="B1684" s="0" t="n">
        <v>100</v>
      </c>
    </row>
    <row r="1685" customFormat="false" ht="13.8" hidden="false" customHeight="false" outlineLevel="0" collapsed="false">
      <c r="A1685" s="1" t="n">
        <v>40003</v>
      </c>
      <c r="B1685" s="0" t="n">
        <v>100</v>
      </c>
    </row>
    <row r="1686" customFormat="false" ht="13.8" hidden="false" customHeight="false" outlineLevel="0" collapsed="false">
      <c r="A1686" s="1" t="n">
        <v>40004</v>
      </c>
      <c r="B1686" s="0" t="n">
        <v>100</v>
      </c>
    </row>
    <row r="1687" customFormat="false" ht="13.8" hidden="false" customHeight="false" outlineLevel="0" collapsed="false">
      <c r="A1687" s="1" t="n">
        <v>40007</v>
      </c>
      <c r="B1687" s="0" t="n">
        <v>100</v>
      </c>
    </row>
    <row r="1688" customFormat="false" ht="13.8" hidden="false" customHeight="false" outlineLevel="0" collapsed="false">
      <c r="A1688" s="1" t="n">
        <v>40008</v>
      </c>
      <c r="B1688" s="0" t="n">
        <v>100</v>
      </c>
    </row>
    <row r="1689" customFormat="false" ht="13.8" hidden="false" customHeight="false" outlineLevel="0" collapsed="false">
      <c r="A1689" s="1" t="n">
        <v>40009</v>
      </c>
      <c r="B1689" s="0" t="n">
        <v>100</v>
      </c>
    </row>
    <row r="1690" customFormat="false" ht="13.8" hidden="false" customHeight="false" outlineLevel="0" collapsed="false">
      <c r="A1690" s="1" t="n">
        <v>40010</v>
      </c>
      <c r="B1690" s="0" t="n">
        <v>100</v>
      </c>
    </row>
    <row r="1691" customFormat="false" ht="13.8" hidden="false" customHeight="false" outlineLevel="0" collapsed="false">
      <c r="A1691" s="1" t="n">
        <v>40011</v>
      </c>
      <c r="B1691" s="0" t="n">
        <v>100</v>
      </c>
    </row>
    <row r="1692" customFormat="false" ht="13.8" hidden="false" customHeight="false" outlineLevel="0" collapsed="false">
      <c r="A1692" s="1" t="n">
        <v>40014</v>
      </c>
      <c r="B1692" s="0" t="n">
        <v>100</v>
      </c>
    </row>
    <row r="1693" customFormat="false" ht="13.8" hidden="false" customHeight="false" outlineLevel="0" collapsed="false">
      <c r="A1693" s="1" t="n">
        <v>40015</v>
      </c>
      <c r="B1693" s="0" t="n">
        <v>100</v>
      </c>
    </row>
    <row r="1694" customFormat="false" ht="13.8" hidden="false" customHeight="false" outlineLevel="0" collapsed="false">
      <c r="A1694" s="1" t="n">
        <v>40016</v>
      </c>
      <c r="B1694" s="0" t="n">
        <v>100</v>
      </c>
    </row>
    <row r="1695" customFormat="false" ht="13.8" hidden="false" customHeight="false" outlineLevel="0" collapsed="false">
      <c r="A1695" s="1" t="n">
        <v>40017</v>
      </c>
      <c r="B1695" s="0" t="n">
        <v>100</v>
      </c>
    </row>
    <row r="1696" customFormat="false" ht="13.8" hidden="false" customHeight="false" outlineLevel="0" collapsed="false">
      <c r="A1696" s="1" t="n">
        <v>40018</v>
      </c>
      <c r="B1696" s="0" t="n">
        <v>100</v>
      </c>
    </row>
    <row r="1697" customFormat="false" ht="13.8" hidden="false" customHeight="false" outlineLevel="0" collapsed="false">
      <c r="A1697" s="1" t="n">
        <v>40021</v>
      </c>
      <c r="B1697" s="0" t="n">
        <v>100</v>
      </c>
    </row>
    <row r="1698" customFormat="false" ht="13.8" hidden="false" customHeight="false" outlineLevel="0" collapsed="false">
      <c r="A1698" s="1" t="n">
        <v>40022</v>
      </c>
      <c r="B1698" s="0" t="n">
        <v>100</v>
      </c>
    </row>
    <row r="1699" customFormat="false" ht="13.8" hidden="false" customHeight="false" outlineLevel="0" collapsed="false">
      <c r="A1699" s="1" t="n">
        <v>40023</v>
      </c>
      <c r="B1699" s="0" t="n">
        <v>100</v>
      </c>
    </row>
    <row r="1700" customFormat="false" ht="13.8" hidden="false" customHeight="false" outlineLevel="0" collapsed="false">
      <c r="A1700" s="1" t="n">
        <v>40024</v>
      </c>
      <c r="B1700" s="0" t="n">
        <v>100</v>
      </c>
    </row>
    <row r="1701" customFormat="false" ht="13.8" hidden="false" customHeight="false" outlineLevel="0" collapsed="false">
      <c r="A1701" s="1" t="n">
        <v>40025</v>
      </c>
      <c r="B1701" s="0" t="n">
        <v>100</v>
      </c>
    </row>
    <row r="1702" customFormat="false" ht="13.8" hidden="false" customHeight="false" outlineLevel="0" collapsed="false">
      <c r="A1702" s="1" t="n">
        <v>40028</v>
      </c>
      <c r="B1702" s="0" t="n">
        <v>100</v>
      </c>
    </row>
    <row r="1703" customFormat="false" ht="13.8" hidden="false" customHeight="false" outlineLevel="0" collapsed="false">
      <c r="A1703" s="1" t="n">
        <v>40029</v>
      </c>
      <c r="B1703" s="0" t="n">
        <v>100</v>
      </c>
    </row>
    <row r="1704" customFormat="false" ht="13.8" hidden="false" customHeight="false" outlineLevel="0" collapsed="false">
      <c r="A1704" s="1" t="n">
        <v>40030</v>
      </c>
      <c r="B1704" s="0" t="n">
        <v>100</v>
      </c>
    </row>
    <row r="1705" customFormat="false" ht="13.8" hidden="false" customHeight="false" outlineLevel="0" collapsed="false">
      <c r="A1705" s="1" t="n">
        <v>40031</v>
      </c>
      <c r="B1705" s="0" t="n">
        <v>100</v>
      </c>
    </row>
    <row r="1706" customFormat="false" ht="13.8" hidden="false" customHeight="false" outlineLevel="0" collapsed="false">
      <c r="A1706" s="1" t="n">
        <v>40032</v>
      </c>
      <c r="B1706" s="0" t="n">
        <v>100</v>
      </c>
    </row>
    <row r="1707" customFormat="false" ht="13.8" hidden="false" customHeight="false" outlineLevel="0" collapsed="false">
      <c r="A1707" s="1" t="n">
        <v>40035</v>
      </c>
      <c r="B1707" s="0" t="n">
        <v>100</v>
      </c>
    </row>
    <row r="1708" customFormat="false" ht="13.8" hidden="false" customHeight="false" outlineLevel="0" collapsed="false">
      <c r="A1708" s="1" t="n">
        <v>40036</v>
      </c>
      <c r="B1708" s="0" t="n">
        <v>100</v>
      </c>
    </row>
    <row r="1709" customFormat="false" ht="13.8" hidden="false" customHeight="false" outlineLevel="0" collapsed="false">
      <c r="A1709" s="1" t="n">
        <v>40037</v>
      </c>
      <c r="B1709" s="0" t="n">
        <v>100</v>
      </c>
    </row>
    <row r="1710" customFormat="false" ht="13.8" hidden="false" customHeight="false" outlineLevel="0" collapsed="false">
      <c r="A1710" s="1" t="n">
        <v>40038</v>
      </c>
      <c r="B1710" s="0" t="n">
        <v>100</v>
      </c>
    </row>
    <row r="1711" customFormat="false" ht="13.8" hidden="false" customHeight="false" outlineLevel="0" collapsed="false">
      <c r="A1711" s="1" t="n">
        <v>40039</v>
      </c>
      <c r="B1711" s="0" t="n">
        <v>100</v>
      </c>
    </row>
    <row r="1712" customFormat="false" ht="13.8" hidden="false" customHeight="false" outlineLevel="0" collapsed="false">
      <c r="A1712" s="1" t="n">
        <v>40042</v>
      </c>
      <c r="B1712" s="0" t="n">
        <v>100</v>
      </c>
    </row>
    <row r="1713" customFormat="false" ht="13.8" hidden="false" customHeight="false" outlineLevel="0" collapsed="false">
      <c r="A1713" s="1" t="n">
        <v>40043</v>
      </c>
      <c r="B1713" s="0" t="n">
        <v>100</v>
      </c>
    </row>
    <row r="1714" customFormat="false" ht="13.8" hidden="false" customHeight="false" outlineLevel="0" collapsed="false">
      <c r="A1714" s="1" t="n">
        <v>40044</v>
      </c>
      <c r="B1714" s="0" t="n">
        <v>100</v>
      </c>
    </row>
    <row r="1715" customFormat="false" ht="13.8" hidden="false" customHeight="false" outlineLevel="0" collapsed="false">
      <c r="A1715" s="1" t="n">
        <v>40045</v>
      </c>
      <c r="B1715" s="0" t="n">
        <v>100</v>
      </c>
    </row>
    <row r="1716" customFormat="false" ht="13.8" hidden="false" customHeight="false" outlineLevel="0" collapsed="false">
      <c r="A1716" s="1" t="n">
        <v>40046</v>
      </c>
      <c r="B1716" s="0" t="n">
        <v>100</v>
      </c>
    </row>
    <row r="1717" customFormat="false" ht="13.8" hidden="false" customHeight="false" outlineLevel="0" collapsed="false">
      <c r="A1717" s="1" t="n">
        <v>40049</v>
      </c>
      <c r="B1717" s="0" t="n">
        <v>100</v>
      </c>
    </row>
    <row r="1718" customFormat="false" ht="13.8" hidden="false" customHeight="false" outlineLevel="0" collapsed="false">
      <c r="A1718" s="1" t="n">
        <v>40050</v>
      </c>
      <c r="B1718" s="0" t="n">
        <v>100</v>
      </c>
    </row>
    <row r="1719" customFormat="false" ht="13.8" hidden="false" customHeight="false" outlineLevel="0" collapsed="false">
      <c r="A1719" s="1" t="n">
        <v>40051</v>
      </c>
      <c r="B1719" s="0" t="n">
        <v>100</v>
      </c>
    </row>
    <row r="1720" customFormat="false" ht="13.8" hidden="false" customHeight="false" outlineLevel="0" collapsed="false">
      <c r="A1720" s="1" t="n">
        <v>40052</v>
      </c>
      <c r="B1720" s="0" t="n">
        <v>100</v>
      </c>
    </row>
    <row r="1721" customFormat="false" ht="13.8" hidden="false" customHeight="false" outlineLevel="0" collapsed="false">
      <c r="A1721" s="1" t="n">
        <v>40053</v>
      </c>
      <c r="B1721" s="0" t="n">
        <v>100</v>
      </c>
    </row>
    <row r="1722" customFormat="false" ht="13.8" hidden="false" customHeight="false" outlineLevel="0" collapsed="false">
      <c r="A1722" s="1" t="n">
        <v>40056</v>
      </c>
      <c r="B1722" s="0" t="n">
        <v>100</v>
      </c>
    </row>
    <row r="1723" customFormat="false" ht="13.8" hidden="false" customHeight="false" outlineLevel="0" collapsed="false">
      <c r="A1723" s="1" t="n">
        <v>40057</v>
      </c>
      <c r="B1723" s="0" t="n">
        <v>100</v>
      </c>
    </row>
    <row r="1724" customFormat="false" ht="13.8" hidden="false" customHeight="false" outlineLevel="0" collapsed="false">
      <c r="A1724" s="1" t="n">
        <v>40058</v>
      </c>
      <c r="B1724" s="0" t="n">
        <v>100</v>
      </c>
    </row>
    <row r="1725" customFormat="false" ht="13.8" hidden="false" customHeight="false" outlineLevel="0" collapsed="false">
      <c r="A1725" s="1" t="n">
        <v>40059</v>
      </c>
      <c r="B1725" s="0" t="n">
        <v>100</v>
      </c>
    </row>
    <row r="1726" customFormat="false" ht="13.8" hidden="false" customHeight="false" outlineLevel="0" collapsed="false">
      <c r="A1726" s="1" t="n">
        <v>40060</v>
      </c>
      <c r="B1726" s="0" t="n">
        <v>100</v>
      </c>
    </row>
    <row r="1727" customFormat="false" ht="13.8" hidden="false" customHeight="false" outlineLevel="0" collapsed="false">
      <c r="A1727" s="1" t="n">
        <v>40063</v>
      </c>
      <c r="B1727" s="0" t="n">
        <v>100</v>
      </c>
    </row>
    <row r="1728" customFormat="false" ht="13.8" hidden="false" customHeight="false" outlineLevel="0" collapsed="false">
      <c r="A1728" s="1" t="n">
        <v>40064</v>
      </c>
      <c r="B1728" s="0" t="n">
        <v>100</v>
      </c>
    </row>
    <row r="1729" customFormat="false" ht="13.8" hidden="false" customHeight="false" outlineLevel="0" collapsed="false">
      <c r="A1729" s="1" t="n">
        <v>40065</v>
      </c>
      <c r="B1729" s="0" t="n">
        <v>100</v>
      </c>
    </row>
    <row r="1730" customFormat="false" ht="13.8" hidden="false" customHeight="false" outlineLevel="0" collapsed="false">
      <c r="A1730" s="1" t="n">
        <v>40066</v>
      </c>
      <c r="B1730" s="0" t="n">
        <v>100</v>
      </c>
    </row>
    <row r="1731" customFormat="false" ht="13.8" hidden="false" customHeight="false" outlineLevel="0" collapsed="false">
      <c r="A1731" s="1" t="n">
        <v>40067</v>
      </c>
      <c r="B1731" s="0" t="n">
        <v>100</v>
      </c>
    </row>
    <row r="1732" customFormat="false" ht="13.8" hidden="false" customHeight="false" outlineLevel="0" collapsed="false">
      <c r="A1732" s="1" t="n">
        <v>40070</v>
      </c>
      <c r="B1732" s="0" t="n">
        <v>100</v>
      </c>
    </row>
    <row r="1733" customFormat="false" ht="13.8" hidden="false" customHeight="false" outlineLevel="0" collapsed="false">
      <c r="A1733" s="1" t="n">
        <v>40071</v>
      </c>
      <c r="B1733" s="0" t="n">
        <v>100</v>
      </c>
    </row>
    <row r="1734" customFormat="false" ht="13.8" hidden="false" customHeight="false" outlineLevel="0" collapsed="false">
      <c r="A1734" s="1" t="n">
        <v>40072</v>
      </c>
      <c r="B1734" s="0" t="n">
        <v>100</v>
      </c>
    </row>
    <row r="1735" customFormat="false" ht="13.8" hidden="false" customHeight="false" outlineLevel="0" collapsed="false">
      <c r="A1735" s="1" t="n">
        <v>40073</v>
      </c>
      <c r="B1735" s="0" t="n">
        <v>100</v>
      </c>
    </row>
    <row r="1736" customFormat="false" ht="13.8" hidden="false" customHeight="false" outlineLevel="0" collapsed="false">
      <c r="A1736" s="1" t="n">
        <v>40074</v>
      </c>
      <c r="B1736" s="0" t="n">
        <v>100</v>
      </c>
    </row>
    <row r="1737" customFormat="false" ht="13.8" hidden="false" customHeight="false" outlineLevel="0" collapsed="false">
      <c r="A1737" s="1" t="n">
        <v>40077</v>
      </c>
      <c r="B1737" s="0" t="n">
        <v>100</v>
      </c>
    </row>
    <row r="1738" customFormat="false" ht="13.8" hidden="false" customHeight="false" outlineLevel="0" collapsed="false">
      <c r="A1738" s="1" t="n">
        <v>40078</v>
      </c>
      <c r="B1738" s="0" t="n">
        <v>100</v>
      </c>
    </row>
    <row r="1739" customFormat="false" ht="13.8" hidden="false" customHeight="false" outlineLevel="0" collapsed="false">
      <c r="A1739" s="1" t="n">
        <v>40079</v>
      </c>
      <c r="B1739" s="0" t="n">
        <v>100</v>
      </c>
    </row>
    <row r="1740" customFormat="false" ht="13.8" hidden="false" customHeight="false" outlineLevel="0" collapsed="false">
      <c r="A1740" s="1" t="n">
        <v>40080</v>
      </c>
      <c r="B1740" s="0" t="n">
        <v>100</v>
      </c>
    </row>
    <row r="1741" customFormat="false" ht="13.8" hidden="false" customHeight="false" outlineLevel="0" collapsed="false">
      <c r="A1741" s="1" t="n">
        <v>40081</v>
      </c>
      <c r="B1741" s="0" t="n">
        <v>100</v>
      </c>
    </row>
    <row r="1742" customFormat="false" ht="13.8" hidden="false" customHeight="false" outlineLevel="0" collapsed="false">
      <c r="A1742" s="1" t="n">
        <v>40084</v>
      </c>
      <c r="B1742" s="0" t="n">
        <v>100</v>
      </c>
    </row>
    <row r="1743" customFormat="false" ht="13.8" hidden="false" customHeight="false" outlineLevel="0" collapsed="false">
      <c r="A1743" s="1" t="n">
        <v>40085</v>
      </c>
      <c r="B1743" s="0" t="n">
        <v>100</v>
      </c>
    </row>
    <row r="1744" customFormat="false" ht="13.8" hidden="false" customHeight="false" outlineLevel="0" collapsed="false">
      <c r="A1744" s="1" t="n">
        <v>40086</v>
      </c>
      <c r="B1744" s="0" t="n">
        <v>100</v>
      </c>
    </row>
    <row r="1745" customFormat="false" ht="13.8" hidden="false" customHeight="false" outlineLevel="0" collapsed="false">
      <c r="A1745" s="1" t="n">
        <v>40087</v>
      </c>
      <c r="B1745" s="0" t="n">
        <v>100</v>
      </c>
    </row>
    <row r="1746" customFormat="false" ht="13.8" hidden="false" customHeight="false" outlineLevel="0" collapsed="false">
      <c r="A1746" s="1" t="n">
        <v>40088</v>
      </c>
      <c r="B1746" s="0" t="n">
        <v>100</v>
      </c>
    </row>
    <row r="1747" customFormat="false" ht="13.8" hidden="false" customHeight="false" outlineLevel="0" collapsed="false">
      <c r="A1747" s="1" t="n">
        <v>40091</v>
      </c>
      <c r="B1747" s="0" t="n">
        <v>100</v>
      </c>
    </row>
    <row r="1748" customFormat="false" ht="13.8" hidden="false" customHeight="false" outlineLevel="0" collapsed="false">
      <c r="A1748" s="1" t="n">
        <v>40092</v>
      </c>
      <c r="B1748" s="0" t="n">
        <v>100</v>
      </c>
    </row>
    <row r="1749" customFormat="false" ht="13.8" hidden="false" customHeight="false" outlineLevel="0" collapsed="false">
      <c r="A1749" s="1" t="n">
        <v>40093</v>
      </c>
      <c r="B1749" s="0" t="n">
        <v>100</v>
      </c>
    </row>
    <row r="1750" customFormat="false" ht="13.8" hidden="false" customHeight="false" outlineLevel="0" collapsed="false">
      <c r="A1750" s="1" t="n">
        <v>40094</v>
      </c>
      <c r="B1750" s="0" t="n">
        <v>100</v>
      </c>
    </row>
    <row r="1751" customFormat="false" ht="13.8" hidden="false" customHeight="false" outlineLevel="0" collapsed="false">
      <c r="A1751" s="1" t="n">
        <v>40095</v>
      </c>
      <c r="B1751" s="0" t="n">
        <v>100</v>
      </c>
    </row>
    <row r="1752" customFormat="false" ht="13.8" hidden="false" customHeight="false" outlineLevel="0" collapsed="false">
      <c r="A1752" s="1" t="n">
        <v>40098</v>
      </c>
      <c r="B1752" s="0" t="n">
        <v>100</v>
      </c>
    </row>
    <row r="1753" customFormat="false" ht="13.8" hidden="false" customHeight="false" outlineLevel="0" collapsed="false">
      <c r="A1753" s="1" t="n">
        <v>40099</v>
      </c>
      <c r="B1753" s="0" t="n">
        <v>100</v>
      </c>
    </row>
    <row r="1754" customFormat="false" ht="13.8" hidden="false" customHeight="false" outlineLevel="0" collapsed="false">
      <c r="A1754" s="1" t="n">
        <v>40100</v>
      </c>
      <c r="B1754" s="0" t="n">
        <v>100</v>
      </c>
    </row>
    <row r="1755" customFormat="false" ht="13.8" hidden="false" customHeight="false" outlineLevel="0" collapsed="false">
      <c r="A1755" s="1" t="n">
        <v>40101</v>
      </c>
      <c r="B1755" s="0" t="n">
        <v>100</v>
      </c>
    </row>
    <row r="1756" customFormat="false" ht="13.8" hidden="false" customHeight="false" outlineLevel="0" collapsed="false">
      <c r="A1756" s="1" t="n">
        <v>40102</v>
      </c>
      <c r="B1756" s="0" t="n">
        <v>100</v>
      </c>
    </row>
    <row r="1757" customFormat="false" ht="13.8" hidden="false" customHeight="false" outlineLevel="0" collapsed="false">
      <c r="A1757" s="1" t="n">
        <v>40105</v>
      </c>
      <c r="B1757" s="0" t="n">
        <v>100</v>
      </c>
    </row>
    <row r="1758" customFormat="false" ht="13.8" hidden="false" customHeight="false" outlineLevel="0" collapsed="false">
      <c r="A1758" s="1" t="n">
        <v>40106</v>
      </c>
      <c r="B1758" s="0" t="n">
        <v>100</v>
      </c>
    </row>
    <row r="1759" customFormat="false" ht="13.8" hidden="false" customHeight="false" outlineLevel="0" collapsed="false">
      <c r="A1759" s="1" t="n">
        <v>40107</v>
      </c>
      <c r="B1759" s="0" t="n">
        <v>100</v>
      </c>
    </row>
    <row r="1760" customFormat="false" ht="13.8" hidden="false" customHeight="false" outlineLevel="0" collapsed="false">
      <c r="A1760" s="1" t="n">
        <v>40108</v>
      </c>
      <c r="B1760" s="0" t="n">
        <v>100</v>
      </c>
    </row>
    <row r="1761" customFormat="false" ht="13.8" hidden="false" customHeight="false" outlineLevel="0" collapsed="false">
      <c r="A1761" s="1" t="n">
        <v>40109</v>
      </c>
      <c r="B1761" s="0" t="n">
        <v>100</v>
      </c>
    </row>
    <row r="1762" customFormat="false" ht="13.8" hidden="false" customHeight="false" outlineLevel="0" collapsed="false">
      <c r="A1762" s="1" t="n">
        <v>40112</v>
      </c>
      <c r="B1762" s="0" t="n">
        <v>100</v>
      </c>
    </row>
    <row r="1763" customFormat="false" ht="13.8" hidden="false" customHeight="false" outlineLevel="0" collapsed="false">
      <c r="A1763" s="1" t="n">
        <v>40113</v>
      </c>
      <c r="B1763" s="0" t="n">
        <v>100</v>
      </c>
    </row>
    <row r="1764" customFormat="false" ht="13.8" hidden="false" customHeight="false" outlineLevel="0" collapsed="false">
      <c r="A1764" s="1" t="n">
        <v>40114</v>
      </c>
      <c r="B1764" s="0" t="n">
        <v>100</v>
      </c>
    </row>
    <row r="1765" customFormat="false" ht="13.8" hidden="false" customHeight="false" outlineLevel="0" collapsed="false">
      <c r="A1765" s="1" t="n">
        <v>40115</v>
      </c>
      <c r="B1765" s="0" t="n">
        <v>100</v>
      </c>
    </row>
    <row r="1766" customFormat="false" ht="13.8" hidden="false" customHeight="false" outlineLevel="0" collapsed="false">
      <c r="A1766" s="1" t="n">
        <v>40116</v>
      </c>
      <c r="B1766" s="0" t="n">
        <v>100</v>
      </c>
    </row>
    <row r="1767" customFormat="false" ht="13.8" hidden="false" customHeight="false" outlineLevel="0" collapsed="false">
      <c r="A1767" s="1" t="n">
        <v>40119</v>
      </c>
      <c r="B1767" s="0" t="n">
        <v>100</v>
      </c>
    </row>
    <row r="1768" customFormat="false" ht="13.8" hidden="false" customHeight="false" outlineLevel="0" collapsed="false">
      <c r="A1768" s="1" t="n">
        <v>40120</v>
      </c>
      <c r="B1768" s="0" t="n">
        <v>100</v>
      </c>
    </row>
    <row r="1769" customFormat="false" ht="13.8" hidden="false" customHeight="false" outlineLevel="0" collapsed="false">
      <c r="A1769" s="1" t="n">
        <v>40121</v>
      </c>
      <c r="B1769" s="0" t="n">
        <v>100</v>
      </c>
    </row>
    <row r="1770" customFormat="false" ht="13.8" hidden="false" customHeight="false" outlineLevel="0" collapsed="false">
      <c r="A1770" s="1" t="n">
        <v>40122</v>
      </c>
      <c r="B1770" s="0" t="n">
        <v>100</v>
      </c>
    </row>
    <row r="1771" customFormat="false" ht="13.8" hidden="false" customHeight="false" outlineLevel="0" collapsed="false">
      <c r="A1771" s="1" t="n">
        <v>40123</v>
      </c>
      <c r="B1771" s="0" t="n">
        <v>100</v>
      </c>
    </row>
    <row r="1772" customFormat="false" ht="13.8" hidden="false" customHeight="false" outlineLevel="0" collapsed="false">
      <c r="A1772" s="1" t="n">
        <v>40126</v>
      </c>
      <c r="B1772" s="0" t="n">
        <v>100</v>
      </c>
    </row>
    <row r="1773" customFormat="false" ht="13.8" hidden="false" customHeight="false" outlineLevel="0" collapsed="false">
      <c r="A1773" s="1" t="n">
        <v>40127</v>
      </c>
      <c r="B1773" s="0" t="n">
        <v>100</v>
      </c>
    </row>
    <row r="1774" customFormat="false" ht="13.8" hidden="false" customHeight="false" outlineLevel="0" collapsed="false">
      <c r="A1774" s="1" t="n">
        <v>40128</v>
      </c>
      <c r="B1774" s="0" t="n">
        <v>100</v>
      </c>
    </row>
    <row r="1775" customFormat="false" ht="13.8" hidden="false" customHeight="false" outlineLevel="0" collapsed="false">
      <c r="A1775" s="1" t="n">
        <v>40129</v>
      </c>
      <c r="B1775" s="0" t="n">
        <v>100</v>
      </c>
    </row>
    <row r="1776" customFormat="false" ht="13.8" hidden="false" customHeight="false" outlineLevel="0" collapsed="false">
      <c r="A1776" s="1" t="n">
        <v>40130</v>
      </c>
      <c r="B1776" s="0" t="n">
        <v>100</v>
      </c>
    </row>
    <row r="1777" customFormat="false" ht="13.8" hidden="false" customHeight="false" outlineLevel="0" collapsed="false">
      <c r="A1777" s="1" t="n">
        <v>40133</v>
      </c>
      <c r="B1777" s="0" t="n">
        <v>100</v>
      </c>
    </row>
    <row r="1778" customFormat="false" ht="13.8" hidden="false" customHeight="false" outlineLevel="0" collapsed="false">
      <c r="A1778" s="1" t="n">
        <v>40134</v>
      </c>
      <c r="B1778" s="0" t="n">
        <v>100</v>
      </c>
    </row>
    <row r="1779" customFormat="false" ht="13.8" hidden="false" customHeight="false" outlineLevel="0" collapsed="false">
      <c r="A1779" s="1" t="n">
        <v>40135</v>
      </c>
      <c r="B1779" s="0" t="n">
        <v>100</v>
      </c>
    </row>
    <row r="1780" customFormat="false" ht="13.8" hidden="false" customHeight="false" outlineLevel="0" collapsed="false">
      <c r="A1780" s="1" t="n">
        <v>40136</v>
      </c>
      <c r="B1780" s="0" t="n">
        <v>100</v>
      </c>
    </row>
    <row r="1781" customFormat="false" ht="13.8" hidden="false" customHeight="false" outlineLevel="0" collapsed="false">
      <c r="A1781" s="1" t="n">
        <v>40137</v>
      </c>
      <c r="B1781" s="0" t="n">
        <v>100</v>
      </c>
    </row>
    <row r="1782" customFormat="false" ht="13.8" hidden="false" customHeight="false" outlineLevel="0" collapsed="false">
      <c r="A1782" s="1" t="n">
        <v>40140</v>
      </c>
      <c r="B1782" s="0" t="n">
        <v>100</v>
      </c>
    </row>
    <row r="1783" customFormat="false" ht="13.8" hidden="false" customHeight="false" outlineLevel="0" collapsed="false">
      <c r="A1783" s="1" t="n">
        <v>40141</v>
      </c>
      <c r="B1783" s="0" t="n">
        <v>100</v>
      </c>
    </row>
    <row r="1784" customFormat="false" ht="13.8" hidden="false" customHeight="false" outlineLevel="0" collapsed="false">
      <c r="A1784" s="1" t="n">
        <v>40142</v>
      </c>
      <c r="B1784" s="0" t="n">
        <v>100</v>
      </c>
    </row>
    <row r="1785" customFormat="false" ht="13.8" hidden="false" customHeight="false" outlineLevel="0" collapsed="false">
      <c r="A1785" s="1" t="n">
        <v>40143</v>
      </c>
      <c r="B1785" s="0" t="n">
        <v>100</v>
      </c>
    </row>
    <row r="1786" customFormat="false" ht="13.8" hidden="false" customHeight="false" outlineLevel="0" collapsed="false">
      <c r="A1786" s="1" t="n">
        <v>40144</v>
      </c>
      <c r="B1786" s="0" t="n">
        <v>100</v>
      </c>
    </row>
    <row r="1787" customFormat="false" ht="13.8" hidden="false" customHeight="false" outlineLevel="0" collapsed="false">
      <c r="A1787" s="1" t="n">
        <v>40147</v>
      </c>
      <c r="B1787" s="0" t="n">
        <v>100</v>
      </c>
    </row>
    <row r="1788" customFormat="false" ht="13.8" hidden="false" customHeight="false" outlineLevel="0" collapsed="false">
      <c r="A1788" s="1" t="n">
        <v>40148</v>
      </c>
      <c r="B1788" s="0" t="n">
        <v>100</v>
      </c>
    </row>
    <row r="1789" customFormat="false" ht="13.8" hidden="false" customHeight="false" outlineLevel="0" collapsed="false">
      <c r="A1789" s="1" t="n">
        <v>40149</v>
      </c>
      <c r="B1789" s="0" t="n">
        <v>100</v>
      </c>
    </row>
    <row r="1790" customFormat="false" ht="13.8" hidden="false" customHeight="false" outlineLevel="0" collapsed="false">
      <c r="A1790" s="1" t="n">
        <v>40150</v>
      </c>
      <c r="B1790" s="0" t="n">
        <v>100</v>
      </c>
    </row>
    <row r="1791" customFormat="false" ht="13.8" hidden="false" customHeight="false" outlineLevel="0" collapsed="false">
      <c r="A1791" s="1" t="n">
        <v>40151</v>
      </c>
      <c r="B1791" s="0" t="n">
        <v>100</v>
      </c>
    </row>
    <row r="1792" customFormat="false" ht="13.8" hidden="false" customHeight="false" outlineLevel="0" collapsed="false">
      <c r="A1792" s="1" t="n">
        <v>40154</v>
      </c>
      <c r="B1792" s="0" t="n">
        <v>100</v>
      </c>
    </row>
    <row r="1793" customFormat="false" ht="13.8" hidden="false" customHeight="false" outlineLevel="0" collapsed="false">
      <c r="A1793" s="1" t="n">
        <v>40155</v>
      </c>
      <c r="B1793" s="0" t="n">
        <v>100</v>
      </c>
    </row>
    <row r="1794" customFormat="false" ht="13.8" hidden="false" customHeight="false" outlineLevel="0" collapsed="false">
      <c r="A1794" s="1" t="n">
        <v>40156</v>
      </c>
      <c r="B1794" s="0" t="n">
        <v>100</v>
      </c>
    </row>
    <row r="1795" customFormat="false" ht="13.8" hidden="false" customHeight="false" outlineLevel="0" collapsed="false">
      <c r="A1795" s="1" t="n">
        <v>40157</v>
      </c>
      <c r="B1795" s="0" t="n">
        <v>100</v>
      </c>
    </row>
    <row r="1796" customFormat="false" ht="13.8" hidden="false" customHeight="false" outlineLevel="0" collapsed="false">
      <c r="A1796" s="1" t="n">
        <v>40158</v>
      </c>
      <c r="B1796" s="0" t="n">
        <v>100</v>
      </c>
    </row>
    <row r="1797" customFormat="false" ht="13.8" hidden="false" customHeight="false" outlineLevel="0" collapsed="false">
      <c r="A1797" s="1" t="n">
        <v>40161</v>
      </c>
      <c r="B1797" s="0" t="n">
        <v>100</v>
      </c>
    </row>
    <row r="1798" customFormat="false" ht="13.8" hidden="false" customHeight="false" outlineLevel="0" collapsed="false">
      <c r="A1798" s="1" t="n">
        <v>40162</v>
      </c>
      <c r="B1798" s="0" t="n">
        <v>100</v>
      </c>
    </row>
    <row r="1799" customFormat="false" ht="13.8" hidden="false" customHeight="false" outlineLevel="0" collapsed="false">
      <c r="A1799" s="1" t="n">
        <v>40163</v>
      </c>
      <c r="B1799" s="0" t="n">
        <v>100</v>
      </c>
    </row>
    <row r="1800" customFormat="false" ht="13.8" hidden="false" customHeight="false" outlineLevel="0" collapsed="false">
      <c r="A1800" s="1" t="n">
        <v>40164</v>
      </c>
      <c r="B1800" s="0" t="n">
        <v>100</v>
      </c>
    </row>
    <row r="1801" customFormat="false" ht="13.8" hidden="false" customHeight="false" outlineLevel="0" collapsed="false">
      <c r="A1801" s="1" t="n">
        <v>40165</v>
      </c>
      <c r="B1801" s="0" t="n">
        <v>100</v>
      </c>
    </row>
    <row r="1802" customFormat="false" ht="13.8" hidden="false" customHeight="false" outlineLevel="0" collapsed="false">
      <c r="A1802" s="1" t="n">
        <v>40168</v>
      </c>
      <c r="B1802" s="0" t="n">
        <v>100</v>
      </c>
    </row>
    <row r="1803" customFormat="false" ht="13.8" hidden="false" customHeight="false" outlineLevel="0" collapsed="false">
      <c r="A1803" s="1" t="n">
        <v>40169</v>
      </c>
      <c r="B1803" s="0" t="n">
        <v>100</v>
      </c>
    </row>
    <row r="1804" customFormat="false" ht="13.8" hidden="false" customHeight="false" outlineLevel="0" collapsed="false">
      <c r="A1804" s="1" t="n">
        <v>40170</v>
      </c>
      <c r="B1804" s="0" t="n">
        <v>100</v>
      </c>
    </row>
    <row r="1805" customFormat="false" ht="13.8" hidden="false" customHeight="false" outlineLevel="0" collapsed="false">
      <c r="A1805" s="1" t="n">
        <v>40171</v>
      </c>
      <c r="B1805" s="0" t="n">
        <v>100</v>
      </c>
    </row>
    <row r="1806" customFormat="false" ht="13.8" hidden="false" customHeight="false" outlineLevel="0" collapsed="false">
      <c r="A1806" s="1" t="n">
        <v>40172</v>
      </c>
      <c r="B1806" s="0" t="n">
        <v>100</v>
      </c>
    </row>
    <row r="1807" customFormat="false" ht="13.8" hidden="false" customHeight="false" outlineLevel="0" collapsed="false">
      <c r="A1807" s="1" t="n">
        <v>40175</v>
      </c>
      <c r="B1807" s="0" t="n">
        <v>100</v>
      </c>
    </row>
    <row r="1808" customFormat="false" ht="13.8" hidden="false" customHeight="false" outlineLevel="0" collapsed="false">
      <c r="A1808" s="1" t="n">
        <v>40176</v>
      </c>
      <c r="B1808" s="0" t="n">
        <v>100</v>
      </c>
    </row>
    <row r="1809" customFormat="false" ht="13.8" hidden="false" customHeight="false" outlineLevel="0" collapsed="false">
      <c r="A1809" s="1" t="n">
        <v>40177</v>
      </c>
      <c r="B1809" s="0" t="n">
        <v>100</v>
      </c>
    </row>
    <row r="1810" customFormat="false" ht="13.8" hidden="false" customHeight="false" outlineLevel="0" collapsed="false">
      <c r="A1810" s="1" t="n">
        <v>40178</v>
      </c>
      <c r="B1810" s="0" t="n">
        <v>100</v>
      </c>
    </row>
    <row r="1811" customFormat="false" ht="13.8" hidden="false" customHeight="false" outlineLevel="0" collapsed="false">
      <c r="A1811" s="1" t="n">
        <v>40179</v>
      </c>
      <c r="B1811" s="0" t="n">
        <v>100</v>
      </c>
    </row>
    <row r="1812" customFormat="false" ht="13.8" hidden="false" customHeight="false" outlineLevel="0" collapsed="false">
      <c r="A1812" s="1" t="n">
        <v>40182</v>
      </c>
      <c r="B1812" s="0" t="n">
        <v>100</v>
      </c>
    </row>
    <row r="1813" customFormat="false" ht="13.8" hidden="false" customHeight="false" outlineLevel="0" collapsed="false">
      <c r="A1813" s="1" t="n">
        <v>40183</v>
      </c>
      <c r="B1813" s="0" t="n">
        <v>100</v>
      </c>
    </row>
    <row r="1814" customFormat="false" ht="13.8" hidden="false" customHeight="false" outlineLevel="0" collapsed="false">
      <c r="A1814" s="1" t="n">
        <v>40184</v>
      </c>
      <c r="B1814" s="0" t="n">
        <v>100</v>
      </c>
    </row>
    <row r="1815" customFormat="false" ht="13.8" hidden="false" customHeight="false" outlineLevel="0" collapsed="false">
      <c r="A1815" s="1" t="n">
        <v>40185</v>
      </c>
      <c r="B1815" s="0" t="n">
        <v>100</v>
      </c>
    </row>
    <row r="1816" customFormat="false" ht="13.8" hidden="false" customHeight="false" outlineLevel="0" collapsed="false">
      <c r="A1816" s="1" t="n">
        <v>40186</v>
      </c>
      <c r="B1816" s="0" t="n">
        <v>100</v>
      </c>
    </row>
    <row r="1817" customFormat="false" ht="13.8" hidden="false" customHeight="false" outlineLevel="0" collapsed="false">
      <c r="A1817" s="1" t="n">
        <v>40189</v>
      </c>
      <c r="B1817" s="0" t="n">
        <v>100</v>
      </c>
    </row>
    <row r="1818" customFormat="false" ht="13.8" hidden="false" customHeight="false" outlineLevel="0" collapsed="false">
      <c r="A1818" s="1" t="n">
        <v>40190</v>
      </c>
      <c r="B1818" s="0" t="n">
        <v>100</v>
      </c>
    </row>
    <row r="1819" customFormat="false" ht="13.8" hidden="false" customHeight="false" outlineLevel="0" collapsed="false">
      <c r="A1819" s="1" t="n">
        <v>40191</v>
      </c>
      <c r="B1819" s="0" t="n">
        <v>100</v>
      </c>
    </row>
    <row r="1820" customFormat="false" ht="13.8" hidden="false" customHeight="false" outlineLevel="0" collapsed="false">
      <c r="A1820" s="1" t="n">
        <v>40192</v>
      </c>
      <c r="B1820" s="0" t="n">
        <v>100</v>
      </c>
    </row>
    <row r="1821" customFormat="false" ht="13.8" hidden="false" customHeight="false" outlineLevel="0" collapsed="false">
      <c r="A1821" s="1" t="n">
        <v>40193</v>
      </c>
      <c r="B1821" s="0" t="n">
        <v>100</v>
      </c>
    </row>
    <row r="1822" customFormat="false" ht="13.8" hidden="false" customHeight="false" outlineLevel="0" collapsed="false">
      <c r="A1822" s="1" t="n">
        <v>40196</v>
      </c>
      <c r="B1822" s="0" t="n">
        <v>100</v>
      </c>
    </row>
    <row r="1823" customFormat="false" ht="13.8" hidden="false" customHeight="false" outlineLevel="0" collapsed="false">
      <c r="A1823" s="1" t="n">
        <v>40197</v>
      </c>
      <c r="B1823" s="0" t="n">
        <v>100</v>
      </c>
    </row>
    <row r="1824" customFormat="false" ht="13.8" hidden="false" customHeight="false" outlineLevel="0" collapsed="false">
      <c r="A1824" s="1" t="n">
        <v>40198</v>
      </c>
      <c r="B1824" s="0" t="n">
        <v>100</v>
      </c>
    </row>
    <row r="1825" customFormat="false" ht="13.8" hidden="false" customHeight="false" outlineLevel="0" collapsed="false">
      <c r="A1825" s="1" t="n">
        <v>40199</v>
      </c>
      <c r="B1825" s="0" t="n">
        <v>100</v>
      </c>
    </row>
    <row r="1826" customFormat="false" ht="13.8" hidden="false" customHeight="false" outlineLevel="0" collapsed="false">
      <c r="A1826" s="1" t="n">
        <v>40200</v>
      </c>
      <c r="B1826" s="0" t="n">
        <v>100</v>
      </c>
    </row>
    <row r="1827" customFormat="false" ht="13.8" hidden="false" customHeight="false" outlineLevel="0" collapsed="false">
      <c r="A1827" s="1" t="n">
        <v>40203</v>
      </c>
      <c r="B1827" s="0" t="n">
        <v>100</v>
      </c>
    </row>
    <row r="1828" customFormat="false" ht="13.8" hidden="false" customHeight="false" outlineLevel="0" collapsed="false">
      <c r="A1828" s="1" t="n">
        <v>40204</v>
      </c>
      <c r="B1828" s="0" t="n">
        <v>100</v>
      </c>
    </row>
    <row r="1829" customFormat="false" ht="13.8" hidden="false" customHeight="false" outlineLevel="0" collapsed="false">
      <c r="A1829" s="1" t="n">
        <v>40205</v>
      </c>
      <c r="B1829" s="0" t="n">
        <v>100</v>
      </c>
    </row>
    <row r="1830" customFormat="false" ht="13.8" hidden="false" customHeight="false" outlineLevel="0" collapsed="false">
      <c r="A1830" s="1" t="n">
        <v>40206</v>
      </c>
      <c r="B1830" s="0" t="n">
        <v>100</v>
      </c>
    </row>
    <row r="1831" customFormat="false" ht="13.8" hidden="false" customHeight="false" outlineLevel="0" collapsed="false">
      <c r="A1831" s="1" t="n">
        <v>40207</v>
      </c>
      <c r="B1831" s="0" t="n">
        <v>100</v>
      </c>
    </row>
    <row r="1832" customFormat="false" ht="13.8" hidden="false" customHeight="false" outlineLevel="0" collapsed="false">
      <c r="A1832" s="1" t="n">
        <v>40210</v>
      </c>
      <c r="B1832" s="0" t="n">
        <v>100</v>
      </c>
    </row>
    <row r="1833" customFormat="false" ht="13.8" hidden="false" customHeight="false" outlineLevel="0" collapsed="false">
      <c r="A1833" s="1" t="n">
        <v>40211</v>
      </c>
      <c r="B1833" s="0" t="n">
        <v>100</v>
      </c>
    </row>
    <row r="1834" customFormat="false" ht="13.8" hidden="false" customHeight="false" outlineLevel="0" collapsed="false">
      <c r="A1834" s="1" t="n">
        <v>40212</v>
      </c>
      <c r="B1834" s="0" t="n">
        <v>100</v>
      </c>
    </row>
    <row r="1835" customFormat="false" ht="13.8" hidden="false" customHeight="false" outlineLevel="0" collapsed="false">
      <c r="A1835" s="1" t="n">
        <v>40213</v>
      </c>
      <c r="B1835" s="0" t="n">
        <v>100</v>
      </c>
    </row>
    <row r="1836" customFormat="false" ht="13.8" hidden="false" customHeight="false" outlineLevel="0" collapsed="false">
      <c r="A1836" s="1" t="n">
        <v>40214</v>
      </c>
      <c r="B1836" s="0" t="n">
        <v>100</v>
      </c>
    </row>
    <row r="1837" customFormat="false" ht="13.8" hidden="false" customHeight="false" outlineLevel="0" collapsed="false">
      <c r="A1837" s="1" t="n">
        <v>40217</v>
      </c>
      <c r="B1837" s="0" t="n">
        <v>100</v>
      </c>
    </row>
    <row r="1838" customFormat="false" ht="13.8" hidden="false" customHeight="false" outlineLevel="0" collapsed="false">
      <c r="A1838" s="1" t="n">
        <v>40218</v>
      </c>
      <c r="B1838" s="0" t="n">
        <v>100</v>
      </c>
    </row>
    <row r="1839" customFormat="false" ht="13.8" hidden="false" customHeight="false" outlineLevel="0" collapsed="false">
      <c r="A1839" s="1" t="n">
        <v>40219</v>
      </c>
      <c r="B1839" s="0" t="n">
        <v>100</v>
      </c>
    </row>
    <row r="1840" customFormat="false" ht="13.8" hidden="false" customHeight="false" outlineLevel="0" collapsed="false">
      <c r="A1840" s="1" t="n">
        <v>40220</v>
      </c>
      <c r="B1840" s="0" t="n">
        <v>100</v>
      </c>
    </row>
    <row r="1841" customFormat="false" ht="13.8" hidden="false" customHeight="false" outlineLevel="0" collapsed="false">
      <c r="A1841" s="1" t="n">
        <v>40221</v>
      </c>
      <c r="B1841" s="0" t="n">
        <v>100</v>
      </c>
    </row>
    <row r="1842" customFormat="false" ht="13.8" hidden="false" customHeight="false" outlineLevel="0" collapsed="false">
      <c r="A1842" s="1" t="n">
        <v>40224</v>
      </c>
      <c r="B1842" s="0" t="n">
        <v>100</v>
      </c>
    </row>
    <row r="1843" customFormat="false" ht="13.8" hidden="false" customHeight="false" outlineLevel="0" collapsed="false">
      <c r="A1843" s="1" t="n">
        <v>40225</v>
      </c>
      <c r="B1843" s="0" t="n">
        <v>100</v>
      </c>
    </row>
    <row r="1844" customFormat="false" ht="13.8" hidden="false" customHeight="false" outlineLevel="0" collapsed="false">
      <c r="A1844" s="1" t="n">
        <v>40226</v>
      </c>
      <c r="B1844" s="0" t="n">
        <v>100</v>
      </c>
    </row>
    <row r="1845" customFormat="false" ht="13.8" hidden="false" customHeight="false" outlineLevel="0" collapsed="false">
      <c r="A1845" s="1" t="n">
        <v>40227</v>
      </c>
      <c r="B1845" s="0" t="n">
        <v>100</v>
      </c>
    </row>
    <row r="1846" customFormat="false" ht="13.8" hidden="false" customHeight="false" outlineLevel="0" collapsed="false">
      <c r="A1846" s="1" t="n">
        <v>40228</v>
      </c>
      <c r="B1846" s="0" t="n">
        <v>100</v>
      </c>
    </row>
    <row r="1847" customFormat="false" ht="13.8" hidden="false" customHeight="false" outlineLevel="0" collapsed="false">
      <c r="A1847" s="1" t="n">
        <v>40231</v>
      </c>
      <c r="B1847" s="0" t="n">
        <v>100</v>
      </c>
    </row>
    <row r="1848" customFormat="false" ht="13.8" hidden="false" customHeight="false" outlineLevel="0" collapsed="false">
      <c r="A1848" s="1" t="n">
        <v>40232</v>
      </c>
      <c r="B1848" s="0" t="n">
        <v>100</v>
      </c>
    </row>
    <row r="1849" customFormat="false" ht="13.8" hidden="false" customHeight="false" outlineLevel="0" collapsed="false">
      <c r="A1849" s="1" t="n">
        <v>40233</v>
      </c>
      <c r="B1849" s="0" t="n">
        <v>100</v>
      </c>
    </row>
    <row r="1850" customFormat="false" ht="13.8" hidden="false" customHeight="false" outlineLevel="0" collapsed="false">
      <c r="A1850" s="1" t="n">
        <v>40234</v>
      </c>
      <c r="B1850" s="0" t="n">
        <v>100</v>
      </c>
    </row>
    <row r="1851" customFormat="false" ht="13.8" hidden="false" customHeight="false" outlineLevel="0" collapsed="false">
      <c r="A1851" s="1" t="n">
        <v>40235</v>
      </c>
      <c r="B1851" s="0" t="n">
        <v>100</v>
      </c>
    </row>
    <row r="1852" customFormat="false" ht="13.8" hidden="false" customHeight="false" outlineLevel="0" collapsed="false">
      <c r="A1852" s="1" t="n">
        <v>40238</v>
      </c>
      <c r="B1852" s="0" t="n">
        <v>100</v>
      </c>
    </row>
    <row r="1853" customFormat="false" ht="13.8" hidden="false" customHeight="false" outlineLevel="0" collapsed="false">
      <c r="A1853" s="1" t="n">
        <v>40239</v>
      </c>
      <c r="B1853" s="0" t="n">
        <v>100</v>
      </c>
    </row>
    <row r="1854" customFormat="false" ht="13.8" hidden="false" customHeight="false" outlineLevel="0" collapsed="false">
      <c r="A1854" s="1" t="n">
        <v>40240</v>
      </c>
      <c r="B1854" s="0" t="n">
        <v>100</v>
      </c>
    </row>
    <row r="1855" customFormat="false" ht="13.8" hidden="false" customHeight="false" outlineLevel="0" collapsed="false">
      <c r="A1855" s="1" t="n">
        <v>40241</v>
      </c>
      <c r="B1855" s="0" t="n">
        <v>100</v>
      </c>
    </row>
    <row r="1856" customFormat="false" ht="13.8" hidden="false" customHeight="false" outlineLevel="0" collapsed="false">
      <c r="A1856" s="1" t="n">
        <v>40242</v>
      </c>
      <c r="B1856" s="0" t="n">
        <v>100</v>
      </c>
    </row>
    <row r="1857" customFormat="false" ht="13.8" hidden="false" customHeight="false" outlineLevel="0" collapsed="false">
      <c r="A1857" s="1" t="n">
        <v>40245</v>
      </c>
      <c r="B1857" s="0" t="n">
        <v>100</v>
      </c>
    </row>
    <row r="1858" customFormat="false" ht="13.8" hidden="false" customHeight="false" outlineLevel="0" collapsed="false">
      <c r="A1858" s="1" t="n">
        <v>40246</v>
      </c>
      <c r="B1858" s="0" t="n">
        <v>100</v>
      </c>
    </row>
    <row r="1859" customFormat="false" ht="13.8" hidden="false" customHeight="false" outlineLevel="0" collapsed="false">
      <c r="A1859" s="1" t="n">
        <v>40247</v>
      </c>
      <c r="B1859" s="0" t="n">
        <v>100</v>
      </c>
    </row>
    <row r="1860" customFormat="false" ht="13.8" hidden="false" customHeight="false" outlineLevel="0" collapsed="false">
      <c r="A1860" s="1" t="n">
        <v>40248</v>
      </c>
      <c r="B1860" s="0" t="n">
        <v>100</v>
      </c>
    </row>
    <row r="1861" customFormat="false" ht="13.8" hidden="false" customHeight="false" outlineLevel="0" collapsed="false">
      <c r="A1861" s="1" t="n">
        <v>40249</v>
      </c>
      <c r="B1861" s="0" t="n">
        <v>100</v>
      </c>
    </row>
    <row r="1862" customFormat="false" ht="13.8" hidden="false" customHeight="false" outlineLevel="0" collapsed="false">
      <c r="A1862" s="1" t="n">
        <v>40252</v>
      </c>
      <c r="B1862" s="0" t="n">
        <v>100</v>
      </c>
    </row>
    <row r="1863" customFormat="false" ht="13.8" hidden="false" customHeight="false" outlineLevel="0" collapsed="false">
      <c r="A1863" s="1" t="n">
        <v>40253</v>
      </c>
      <c r="B1863" s="0" t="n">
        <v>100</v>
      </c>
    </row>
    <row r="1864" customFormat="false" ht="13.8" hidden="false" customHeight="false" outlineLevel="0" collapsed="false">
      <c r="A1864" s="1" t="n">
        <v>40254</v>
      </c>
      <c r="B1864" s="0" t="n">
        <v>100</v>
      </c>
    </row>
    <row r="1865" customFormat="false" ht="13.8" hidden="false" customHeight="false" outlineLevel="0" collapsed="false">
      <c r="A1865" s="1" t="n">
        <v>40255</v>
      </c>
      <c r="B1865" s="0" t="n">
        <v>100</v>
      </c>
    </row>
    <row r="1866" customFormat="false" ht="13.8" hidden="false" customHeight="false" outlineLevel="0" collapsed="false">
      <c r="A1866" s="1" t="n">
        <v>40256</v>
      </c>
      <c r="B1866" s="0" t="n">
        <v>100</v>
      </c>
    </row>
    <row r="1867" customFormat="false" ht="13.8" hidden="false" customHeight="false" outlineLevel="0" collapsed="false">
      <c r="A1867" s="1" t="n">
        <v>40259</v>
      </c>
      <c r="B1867" s="0" t="n">
        <v>100</v>
      </c>
    </row>
    <row r="1868" customFormat="false" ht="13.8" hidden="false" customHeight="false" outlineLevel="0" collapsed="false">
      <c r="A1868" s="1" t="n">
        <v>40260</v>
      </c>
      <c r="B1868" s="0" t="n">
        <v>100</v>
      </c>
    </row>
    <row r="1869" customFormat="false" ht="13.8" hidden="false" customHeight="false" outlineLevel="0" collapsed="false">
      <c r="A1869" s="1" t="n">
        <v>40261</v>
      </c>
      <c r="B1869" s="0" t="n">
        <v>100</v>
      </c>
    </row>
    <row r="1870" customFormat="false" ht="13.8" hidden="false" customHeight="false" outlineLevel="0" collapsed="false">
      <c r="A1870" s="1" t="n">
        <v>40262</v>
      </c>
      <c r="B1870" s="0" t="n">
        <v>100</v>
      </c>
    </row>
    <row r="1871" customFormat="false" ht="13.8" hidden="false" customHeight="false" outlineLevel="0" collapsed="false">
      <c r="A1871" s="1" t="n">
        <v>40263</v>
      </c>
      <c r="B1871" s="0" t="n">
        <v>100</v>
      </c>
    </row>
    <row r="1872" customFormat="false" ht="13.8" hidden="false" customHeight="false" outlineLevel="0" collapsed="false">
      <c r="A1872" s="1" t="n">
        <v>40266</v>
      </c>
      <c r="B1872" s="0" t="n">
        <v>100</v>
      </c>
    </row>
    <row r="1873" customFormat="false" ht="13.8" hidden="false" customHeight="false" outlineLevel="0" collapsed="false">
      <c r="A1873" s="1" t="n">
        <v>40267</v>
      </c>
      <c r="B1873" s="0" t="n">
        <v>100</v>
      </c>
    </row>
    <row r="1874" customFormat="false" ht="13.8" hidden="false" customHeight="false" outlineLevel="0" collapsed="false">
      <c r="A1874" s="1" t="n">
        <v>40268</v>
      </c>
      <c r="B1874" s="0" t="n">
        <v>100</v>
      </c>
    </row>
    <row r="1875" customFormat="false" ht="13.8" hidden="false" customHeight="false" outlineLevel="0" collapsed="false">
      <c r="A1875" s="1" t="n">
        <v>40269</v>
      </c>
      <c r="B1875" s="0" t="n">
        <v>100</v>
      </c>
    </row>
    <row r="1876" customFormat="false" ht="13.8" hidden="false" customHeight="false" outlineLevel="0" collapsed="false">
      <c r="A1876" s="1" t="n">
        <v>40270</v>
      </c>
      <c r="B1876" s="0" t="n">
        <v>100</v>
      </c>
    </row>
    <row r="1877" customFormat="false" ht="13.8" hidden="false" customHeight="false" outlineLevel="0" collapsed="false">
      <c r="A1877" s="1" t="n">
        <v>40273</v>
      </c>
      <c r="B1877" s="0" t="n">
        <v>100</v>
      </c>
    </row>
    <row r="1878" customFormat="false" ht="13.8" hidden="false" customHeight="false" outlineLevel="0" collapsed="false">
      <c r="A1878" s="1" t="n">
        <v>40274</v>
      </c>
      <c r="B1878" s="0" t="n">
        <v>100</v>
      </c>
    </row>
    <row r="1879" customFormat="false" ht="13.8" hidden="false" customHeight="false" outlineLevel="0" collapsed="false">
      <c r="A1879" s="1" t="n">
        <v>40275</v>
      </c>
      <c r="B1879" s="0" t="n">
        <v>100</v>
      </c>
    </row>
    <row r="1880" customFormat="false" ht="13.8" hidden="false" customHeight="false" outlineLevel="0" collapsed="false">
      <c r="A1880" s="1" t="n">
        <v>40276</v>
      </c>
      <c r="B1880" s="0" t="n">
        <v>100</v>
      </c>
    </row>
    <row r="1881" customFormat="false" ht="13.8" hidden="false" customHeight="false" outlineLevel="0" collapsed="false">
      <c r="A1881" s="1" t="n">
        <v>40277</v>
      </c>
      <c r="B1881" s="0" t="n">
        <v>100</v>
      </c>
    </row>
    <row r="1882" customFormat="false" ht="13.8" hidden="false" customHeight="false" outlineLevel="0" collapsed="false">
      <c r="A1882" s="1" t="n">
        <v>40280</v>
      </c>
      <c r="B1882" s="0" t="n">
        <v>100</v>
      </c>
    </row>
    <row r="1883" customFormat="false" ht="13.8" hidden="false" customHeight="false" outlineLevel="0" collapsed="false">
      <c r="A1883" s="1" t="n">
        <v>40281</v>
      </c>
      <c r="B1883" s="0" t="n">
        <v>100</v>
      </c>
    </row>
    <row r="1884" customFormat="false" ht="13.8" hidden="false" customHeight="false" outlineLevel="0" collapsed="false">
      <c r="A1884" s="1" t="n">
        <v>40282</v>
      </c>
      <c r="B1884" s="0" t="n">
        <v>100</v>
      </c>
    </row>
    <row r="1885" customFormat="false" ht="13.8" hidden="false" customHeight="false" outlineLevel="0" collapsed="false">
      <c r="A1885" s="1" t="n">
        <v>40283</v>
      </c>
      <c r="B1885" s="0" t="n">
        <v>100</v>
      </c>
    </row>
    <row r="1886" customFormat="false" ht="13.8" hidden="false" customHeight="false" outlineLevel="0" collapsed="false">
      <c r="A1886" s="1" t="n">
        <v>40284</v>
      </c>
      <c r="B1886" s="0" t="n">
        <v>100</v>
      </c>
    </row>
    <row r="1887" customFormat="false" ht="13.8" hidden="false" customHeight="false" outlineLevel="0" collapsed="false">
      <c r="A1887" s="1" t="n">
        <v>40287</v>
      </c>
      <c r="B1887" s="0" t="n">
        <v>100</v>
      </c>
    </row>
    <row r="1888" customFormat="false" ht="13.8" hidden="false" customHeight="false" outlineLevel="0" collapsed="false">
      <c r="A1888" s="1" t="n">
        <v>40288</v>
      </c>
      <c r="B1888" s="0" t="n">
        <v>100</v>
      </c>
    </row>
    <row r="1889" customFormat="false" ht="13.8" hidden="false" customHeight="false" outlineLevel="0" collapsed="false">
      <c r="A1889" s="1" t="n">
        <v>40289</v>
      </c>
      <c r="B1889" s="0" t="n">
        <v>100</v>
      </c>
    </row>
    <row r="1890" customFormat="false" ht="13.8" hidden="false" customHeight="false" outlineLevel="0" collapsed="false">
      <c r="A1890" s="1" t="n">
        <v>40290</v>
      </c>
      <c r="B1890" s="0" t="n">
        <v>100</v>
      </c>
    </row>
    <row r="1891" customFormat="false" ht="13.8" hidden="false" customHeight="false" outlineLevel="0" collapsed="false">
      <c r="A1891" s="1" t="n">
        <v>40291</v>
      </c>
      <c r="B1891" s="0" t="n">
        <v>100</v>
      </c>
    </row>
    <row r="1892" customFormat="false" ht="13.8" hidden="false" customHeight="false" outlineLevel="0" collapsed="false">
      <c r="A1892" s="1" t="n">
        <v>40294</v>
      </c>
      <c r="B1892" s="0" t="n">
        <v>100</v>
      </c>
    </row>
    <row r="1893" customFormat="false" ht="13.8" hidden="false" customHeight="false" outlineLevel="0" collapsed="false">
      <c r="A1893" s="1" t="n">
        <v>40295</v>
      </c>
      <c r="B1893" s="0" t="n">
        <v>100</v>
      </c>
    </row>
    <row r="1894" customFormat="false" ht="13.8" hidden="false" customHeight="false" outlineLevel="0" collapsed="false">
      <c r="A1894" s="1" t="n">
        <v>40296</v>
      </c>
      <c r="B1894" s="0" t="n">
        <v>100</v>
      </c>
    </row>
    <row r="1895" customFormat="false" ht="13.8" hidden="false" customHeight="false" outlineLevel="0" collapsed="false">
      <c r="A1895" s="1" t="n">
        <v>40297</v>
      </c>
      <c r="B1895" s="0" t="n">
        <v>100</v>
      </c>
    </row>
    <row r="1896" customFormat="false" ht="13.8" hidden="false" customHeight="false" outlineLevel="0" collapsed="false">
      <c r="A1896" s="1" t="n">
        <v>40298</v>
      </c>
      <c r="B1896" s="0" t="n">
        <v>100</v>
      </c>
    </row>
    <row r="1897" customFormat="false" ht="13.8" hidden="false" customHeight="false" outlineLevel="0" collapsed="false">
      <c r="A1897" s="1" t="n">
        <v>40301</v>
      </c>
      <c r="B1897" s="0" t="n">
        <v>100</v>
      </c>
    </row>
    <row r="1898" customFormat="false" ht="13.8" hidden="false" customHeight="false" outlineLevel="0" collapsed="false">
      <c r="A1898" s="1" t="n">
        <v>40302</v>
      </c>
      <c r="B1898" s="0" t="n">
        <v>100</v>
      </c>
    </row>
    <row r="1899" customFormat="false" ht="13.8" hidden="false" customHeight="false" outlineLevel="0" collapsed="false">
      <c r="A1899" s="1" t="n">
        <v>40303</v>
      </c>
      <c r="B1899" s="0" t="n">
        <v>100</v>
      </c>
    </row>
    <row r="1900" customFormat="false" ht="13.8" hidden="false" customHeight="false" outlineLevel="0" collapsed="false">
      <c r="A1900" s="1" t="n">
        <v>40304</v>
      </c>
      <c r="B1900" s="0" t="n">
        <v>100</v>
      </c>
    </row>
    <row r="1901" customFormat="false" ht="13.8" hidden="false" customHeight="false" outlineLevel="0" collapsed="false">
      <c r="A1901" s="1" t="n">
        <v>40305</v>
      </c>
      <c r="B1901" s="0" t="n">
        <v>100</v>
      </c>
    </row>
    <row r="1902" customFormat="false" ht="13.8" hidden="false" customHeight="false" outlineLevel="0" collapsed="false">
      <c r="A1902" s="1" t="n">
        <v>40308</v>
      </c>
      <c r="B1902" s="0" t="n">
        <v>100</v>
      </c>
    </row>
    <row r="1903" customFormat="false" ht="13.8" hidden="false" customHeight="false" outlineLevel="0" collapsed="false">
      <c r="A1903" s="1" t="n">
        <v>40309</v>
      </c>
      <c r="B1903" s="0" t="n">
        <v>100</v>
      </c>
    </row>
    <row r="1904" customFormat="false" ht="13.8" hidden="false" customHeight="false" outlineLevel="0" collapsed="false">
      <c r="A1904" s="1" t="n">
        <v>40310</v>
      </c>
      <c r="B1904" s="0" t="n">
        <v>100</v>
      </c>
    </row>
    <row r="1905" customFormat="false" ht="13.8" hidden="false" customHeight="false" outlineLevel="0" collapsed="false">
      <c r="A1905" s="1" t="n">
        <v>40311</v>
      </c>
      <c r="B1905" s="0" t="n">
        <v>100</v>
      </c>
    </row>
    <row r="1906" customFormat="false" ht="13.8" hidden="false" customHeight="false" outlineLevel="0" collapsed="false">
      <c r="A1906" s="1" t="n">
        <v>40312</v>
      </c>
      <c r="B1906" s="0" t="n">
        <v>100</v>
      </c>
    </row>
    <row r="1907" customFormat="false" ht="13.8" hidden="false" customHeight="false" outlineLevel="0" collapsed="false">
      <c r="A1907" s="1" t="n">
        <v>40315</v>
      </c>
      <c r="B1907" s="0" t="n">
        <v>100</v>
      </c>
    </row>
    <row r="1908" customFormat="false" ht="13.8" hidden="false" customHeight="false" outlineLevel="0" collapsed="false">
      <c r="A1908" s="1" t="n">
        <v>40316</v>
      </c>
      <c r="B1908" s="0" t="n">
        <v>100</v>
      </c>
    </row>
    <row r="1909" customFormat="false" ht="13.8" hidden="false" customHeight="false" outlineLevel="0" collapsed="false">
      <c r="A1909" s="1" t="n">
        <v>40317</v>
      </c>
      <c r="B1909" s="0" t="n">
        <v>100</v>
      </c>
    </row>
    <row r="1910" customFormat="false" ht="13.8" hidden="false" customHeight="false" outlineLevel="0" collapsed="false">
      <c r="A1910" s="1" t="n">
        <v>40318</v>
      </c>
      <c r="B1910" s="0" t="n">
        <v>100</v>
      </c>
    </row>
    <row r="1911" customFormat="false" ht="13.8" hidden="false" customHeight="false" outlineLevel="0" collapsed="false">
      <c r="A1911" s="1" t="n">
        <v>40319</v>
      </c>
      <c r="B1911" s="0" t="n">
        <v>100</v>
      </c>
    </row>
    <row r="1912" customFormat="false" ht="13.8" hidden="false" customHeight="false" outlineLevel="0" collapsed="false">
      <c r="A1912" s="1" t="n">
        <v>40322</v>
      </c>
      <c r="B1912" s="0" t="n">
        <v>100</v>
      </c>
    </row>
    <row r="1913" customFormat="false" ht="13.8" hidden="false" customHeight="false" outlineLevel="0" collapsed="false">
      <c r="A1913" s="1" t="n">
        <v>40323</v>
      </c>
      <c r="B1913" s="0" t="n">
        <v>100</v>
      </c>
    </row>
    <row r="1914" customFormat="false" ht="13.8" hidden="false" customHeight="false" outlineLevel="0" collapsed="false">
      <c r="A1914" s="1" t="n">
        <v>40324</v>
      </c>
      <c r="B1914" s="0" t="n">
        <v>100</v>
      </c>
    </row>
    <row r="1915" customFormat="false" ht="13.8" hidden="false" customHeight="false" outlineLevel="0" collapsed="false">
      <c r="A1915" s="1" t="n">
        <v>40325</v>
      </c>
      <c r="B1915" s="0" t="n">
        <v>100</v>
      </c>
    </row>
    <row r="1916" customFormat="false" ht="13.8" hidden="false" customHeight="false" outlineLevel="0" collapsed="false">
      <c r="A1916" s="1" t="n">
        <v>40326</v>
      </c>
      <c r="B1916" s="0" t="n">
        <v>100</v>
      </c>
    </row>
    <row r="1917" customFormat="false" ht="13.8" hidden="false" customHeight="false" outlineLevel="0" collapsed="false">
      <c r="A1917" s="1" t="n">
        <v>40329</v>
      </c>
      <c r="B1917" s="0" t="n">
        <v>100</v>
      </c>
    </row>
    <row r="1918" customFormat="false" ht="13.8" hidden="false" customHeight="false" outlineLevel="0" collapsed="false">
      <c r="A1918" s="1" t="n">
        <v>40330</v>
      </c>
      <c r="B1918" s="0" t="n">
        <v>100</v>
      </c>
    </row>
    <row r="1919" customFormat="false" ht="13.8" hidden="false" customHeight="false" outlineLevel="0" collapsed="false">
      <c r="A1919" s="1" t="n">
        <v>40331</v>
      </c>
      <c r="B1919" s="0" t="n">
        <v>100</v>
      </c>
    </row>
    <row r="1920" customFormat="false" ht="13.8" hidden="false" customHeight="false" outlineLevel="0" collapsed="false">
      <c r="A1920" s="1" t="n">
        <v>40332</v>
      </c>
      <c r="B1920" s="0" t="n">
        <v>100</v>
      </c>
    </row>
    <row r="1921" customFormat="false" ht="13.8" hidden="false" customHeight="false" outlineLevel="0" collapsed="false">
      <c r="A1921" s="1" t="n">
        <v>40333</v>
      </c>
      <c r="B1921" s="0" t="n">
        <v>100</v>
      </c>
    </row>
    <row r="1922" customFormat="false" ht="13.8" hidden="false" customHeight="false" outlineLevel="0" collapsed="false">
      <c r="A1922" s="1" t="n">
        <v>40336</v>
      </c>
      <c r="B1922" s="0" t="n">
        <v>100</v>
      </c>
    </row>
    <row r="1923" customFormat="false" ht="13.8" hidden="false" customHeight="false" outlineLevel="0" collapsed="false">
      <c r="A1923" s="1" t="n">
        <v>40337</v>
      </c>
      <c r="B1923" s="0" t="n">
        <v>100</v>
      </c>
    </row>
    <row r="1924" customFormat="false" ht="13.8" hidden="false" customHeight="false" outlineLevel="0" collapsed="false">
      <c r="A1924" s="1" t="n">
        <v>40338</v>
      </c>
      <c r="B1924" s="0" t="n">
        <v>100</v>
      </c>
    </row>
    <row r="1925" customFormat="false" ht="13.8" hidden="false" customHeight="false" outlineLevel="0" collapsed="false">
      <c r="A1925" s="1" t="n">
        <v>40339</v>
      </c>
      <c r="B1925" s="0" t="n">
        <v>100</v>
      </c>
    </row>
    <row r="1926" customFormat="false" ht="13.8" hidden="false" customHeight="false" outlineLevel="0" collapsed="false">
      <c r="A1926" s="1" t="n">
        <v>40340</v>
      </c>
      <c r="B1926" s="0" t="n">
        <v>100</v>
      </c>
    </row>
    <row r="1927" customFormat="false" ht="13.8" hidden="false" customHeight="false" outlineLevel="0" collapsed="false">
      <c r="A1927" s="1" t="n">
        <v>40343</v>
      </c>
      <c r="B1927" s="0" t="n">
        <v>100</v>
      </c>
    </row>
    <row r="1928" customFormat="false" ht="13.8" hidden="false" customHeight="false" outlineLevel="0" collapsed="false">
      <c r="A1928" s="1" t="n">
        <v>40344</v>
      </c>
      <c r="B1928" s="0" t="n">
        <v>100</v>
      </c>
    </row>
    <row r="1929" customFormat="false" ht="13.8" hidden="false" customHeight="false" outlineLevel="0" collapsed="false">
      <c r="A1929" s="1" t="n">
        <v>40345</v>
      </c>
      <c r="B1929" s="0" t="n">
        <v>100</v>
      </c>
    </row>
    <row r="1930" customFormat="false" ht="13.8" hidden="false" customHeight="false" outlineLevel="0" collapsed="false">
      <c r="A1930" s="1" t="n">
        <v>40346</v>
      </c>
      <c r="B1930" s="0" t="n">
        <v>100</v>
      </c>
    </row>
    <row r="1931" customFormat="false" ht="13.8" hidden="false" customHeight="false" outlineLevel="0" collapsed="false">
      <c r="A1931" s="1" t="n">
        <v>40347</v>
      </c>
      <c r="B1931" s="0" t="n">
        <v>100</v>
      </c>
    </row>
    <row r="1932" customFormat="false" ht="13.8" hidden="false" customHeight="false" outlineLevel="0" collapsed="false">
      <c r="A1932" s="1" t="n">
        <v>40350</v>
      </c>
      <c r="B1932" s="0" t="n">
        <v>100</v>
      </c>
    </row>
    <row r="1933" customFormat="false" ht="13.8" hidden="false" customHeight="false" outlineLevel="0" collapsed="false">
      <c r="A1933" s="1" t="n">
        <v>40351</v>
      </c>
      <c r="B1933" s="0" t="n">
        <v>100</v>
      </c>
    </row>
    <row r="1934" customFormat="false" ht="13.8" hidden="false" customHeight="false" outlineLevel="0" collapsed="false">
      <c r="A1934" s="1" t="n">
        <v>40352</v>
      </c>
      <c r="B1934" s="0" t="n">
        <v>100</v>
      </c>
    </row>
    <row r="1935" customFormat="false" ht="13.8" hidden="false" customHeight="false" outlineLevel="0" collapsed="false">
      <c r="A1935" s="1" t="n">
        <v>40353</v>
      </c>
      <c r="B1935" s="0" t="n">
        <v>100</v>
      </c>
    </row>
    <row r="1936" customFormat="false" ht="13.8" hidden="false" customHeight="false" outlineLevel="0" collapsed="false">
      <c r="A1936" s="1" t="n">
        <v>40354</v>
      </c>
      <c r="B1936" s="0" t="n">
        <v>100</v>
      </c>
    </row>
    <row r="1937" customFormat="false" ht="13.8" hidden="false" customHeight="false" outlineLevel="0" collapsed="false">
      <c r="A1937" s="1" t="n">
        <v>40357</v>
      </c>
      <c r="B1937" s="0" t="n">
        <v>100</v>
      </c>
    </row>
    <row r="1938" customFormat="false" ht="13.8" hidden="false" customHeight="false" outlineLevel="0" collapsed="false">
      <c r="A1938" s="1" t="n">
        <v>40358</v>
      </c>
      <c r="B1938" s="0" t="n">
        <v>100</v>
      </c>
    </row>
    <row r="1939" customFormat="false" ht="13.8" hidden="false" customHeight="false" outlineLevel="0" collapsed="false">
      <c r="A1939" s="1" t="n">
        <v>40359</v>
      </c>
      <c r="B1939" s="0" t="n">
        <v>100</v>
      </c>
    </row>
    <row r="1940" customFormat="false" ht="13.8" hidden="false" customHeight="false" outlineLevel="0" collapsed="false">
      <c r="A1940" s="1" t="n">
        <v>40360</v>
      </c>
      <c r="B1940" s="0" t="n">
        <v>100</v>
      </c>
    </row>
    <row r="1941" customFormat="false" ht="13.8" hidden="false" customHeight="false" outlineLevel="0" collapsed="false">
      <c r="A1941" s="1" t="n">
        <v>40361</v>
      </c>
      <c r="B1941" s="0" t="n">
        <v>100</v>
      </c>
    </row>
    <row r="1942" customFormat="false" ht="13.8" hidden="false" customHeight="false" outlineLevel="0" collapsed="false">
      <c r="A1942" s="1" t="n">
        <v>40364</v>
      </c>
      <c r="B1942" s="0" t="n">
        <v>100</v>
      </c>
    </row>
    <row r="1943" customFormat="false" ht="13.8" hidden="false" customHeight="false" outlineLevel="0" collapsed="false">
      <c r="A1943" s="1" t="n">
        <v>40365</v>
      </c>
      <c r="B1943" s="0" t="n">
        <v>100</v>
      </c>
    </row>
    <row r="1944" customFormat="false" ht="13.8" hidden="false" customHeight="false" outlineLevel="0" collapsed="false">
      <c r="A1944" s="1" t="n">
        <v>40366</v>
      </c>
      <c r="B1944" s="0" t="n">
        <v>100</v>
      </c>
    </row>
    <row r="1945" customFormat="false" ht="13.8" hidden="false" customHeight="false" outlineLevel="0" collapsed="false">
      <c r="A1945" s="1" t="n">
        <v>40367</v>
      </c>
      <c r="B1945" s="0" t="n">
        <v>100</v>
      </c>
    </row>
    <row r="1946" customFormat="false" ht="13.8" hidden="false" customHeight="false" outlineLevel="0" collapsed="false">
      <c r="A1946" s="1" t="n">
        <v>40368</v>
      </c>
      <c r="B1946" s="0" t="n">
        <v>100</v>
      </c>
    </row>
    <row r="1947" customFormat="false" ht="13.8" hidden="false" customHeight="false" outlineLevel="0" collapsed="false">
      <c r="A1947" s="1" t="n">
        <v>40371</v>
      </c>
      <c r="B1947" s="0" t="n">
        <v>100</v>
      </c>
    </row>
    <row r="1948" customFormat="false" ht="13.8" hidden="false" customHeight="false" outlineLevel="0" collapsed="false">
      <c r="A1948" s="1" t="n">
        <v>40372</v>
      </c>
      <c r="B1948" s="0" t="n">
        <v>100</v>
      </c>
    </row>
    <row r="1949" customFormat="false" ht="13.8" hidden="false" customHeight="false" outlineLevel="0" collapsed="false">
      <c r="A1949" s="1" t="n">
        <v>40373</v>
      </c>
      <c r="B1949" s="0" t="n">
        <v>100</v>
      </c>
    </row>
    <row r="1950" customFormat="false" ht="13.8" hidden="false" customHeight="false" outlineLevel="0" collapsed="false">
      <c r="A1950" s="1" t="n">
        <v>40374</v>
      </c>
      <c r="B1950" s="0" t="n">
        <v>100</v>
      </c>
    </row>
    <row r="1951" customFormat="false" ht="13.8" hidden="false" customHeight="false" outlineLevel="0" collapsed="false">
      <c r="A1951" s="1" t="n">
        <v>40375</v>
      </c>
      <c r="B1951" s="0" t="n">
        <v>100</v>
      </c>
    </row>
    <row r="1952" customFormat="false" ht="13.8" hidden="false" customHeight="false" outlineLevel="0" collapsed="false">
      <c r="A1952" s="1" t="n">
        <v>40378</v>
      </c>
      <c r="B1952" s="0" t="n">
        <v>100</v>
      </c>
    </row>
    <row r="1953" customFormat="false" ht="13.8" hidden="false" customHeight="false" outlineLevel="0" collapsed="false">
      <c r="A1953" s="1" t="n">
        <v>40379</v>
      </c>
      <c r="B1953" s="0" t="n">
        <v>100</v>
      </c>
    </row>
    <row r="1954" customFormat="false" ht="13.8" hidden="false" customHeight="false" outlineLevel="0" collapsed="false">
      <c r="A1954" s="1" t="n">
        <v>40380</v>
      </c>
      <c r="B1954" s="0" t="n">
        <v>100</v>
      </c>
    </row>
    <row r="1955" customFormat="false" ht="13.8" hidden="false" customHeight="false" outlineLevel="0" collapsed="false">
      <c r="A1955" s="1" t="n">
        <v>40381</v>
      </c>
      <c r="B1955" s="0" t="n">
        <v>100</v>
      </c>
    </row>
    <row r="1956" customFormat="false" ht="13.8" hidden="false" customHeight="false" outlineLevel="0" collapsed="false">
      <c r="A1956" s="1" t="n">
        <v>40382</v>
      </c>
      <c r="B1956" s="0" t="n">
        <v>100</v>
      </c>
    </row>
    <row r="1957" customFormat="false" ht="13.8" hidden="false" customHeight="false" outlineLevel="0" collapsed="false">
      <c r="A1957" s="1" t="n">
        <v>40385</v>
      </c>
      <c r="B1957" s="0" t="n">
        <v>100</v>
      </c>
    </row>
    <row r="1958" customFormat="false" ht="13.8" hidden="false" customHeight="false" outlineLevel="0" collapsed="false">
      <c r="A1958" s="1" t="n">
        <v>40386</v>
      </c>
      <c r="B1958" s="0" t="n">
        <v>100</v>
      </c>
    </row>
    <row r="1959" customFormat="false" ht="13.8" hidden="false" customHeight="false" outlineLevel="0" collapsed="false">
      <c r="A1959" s="1" t="n">
        <v>40387</v>
      </c>
      <c r="B1959" s="0" t="n">
        <v>100</v>
      </c>
    </row>
    <row r="1960" customFormat="false" ht="13.8" hidden="false" customHeight="false" outlineLevel="0" collapsed="false">
      <c r="A1960" s="1" t="n">
        <v>40388</v>
      </c>
      <c r="B1960" s="0" t="n">
        <v>100</v>
      </c>
    </row>
    <row r="1961" customFormat="false" ht="13.8" hidden="false" customHeight="false" outlineLevel="0" collapsed="false">
      <c r="A1961" s="1" t="n">
        <v>40389</v>
      </c>
      <c r="B1961" s="0" t="n">
        <v>100</v>
      </c>
    </row>
    <row r="1962" customFormat="false" ht="13.8" hidden="false" customHeight="false" outlineLevel="0" collapsed="false">
      <c r="A1962" s="1" t="n">
        <v>40392</v>
      </c>
      <c r="B1962" s="0" t="n">
        <v>100</v>
      </c>
    </row>
    <row r="1963" customFormat="false" ht="13.8" hidden="false" customHeight="false" outlineLevel="0" collapsed="false">
      <c r="A1963" s="1" t="n">
        <v>40393</v>
      </c>
      <c r="B1963" s="0" t="n">
        <v>100</v>
      </c>
    </row>
    <row r="1964" customFormat="false" ht="13.8" hidden="false" customHeight="false" outlineLevel="0" collapsed="false">
      <c r="A1964" s="1" t="n">
        <v>40394</v>
      </c>
      <c r="B1964" s="0" t="n">
        <v>100</v>
      </c>
    </row>
    <row r="1965" customFormat="false" ht="13.8" hidden="false" customHeight="false" outlineLevel="0" collapsed="false">
      <c r="A1965" s="1" t="n">
        <v>40395</v>
      </c>
      <c r="B1965" s="0" t="n">
        <v>100</v>
      </c>
    </row>
    <row r="1966" customFormat="false" ht="13.8" hidden="false" customHeight="false" outlineLevel="0" collapsed="false">
      <c r="A1966" s="1" t="n">
        <v>40396</v>
      </c>
      <c r="B1966" s="0" t="n">
        <v>100</v>
      </c>
    </row>
    <row r="1967" customFormat="false" ht="13.8" hidden="false" customHeight="false" outlineLevel="0" collapsed="false">
      <c r="A1967" s="1" t="n">
        <v>40399</v>
      </c>
      <c r="B1967" s="0" t="n">
        <v>100</v>
      </c>
    </row>
    <row r="1968" customFormat="false" ht="13.8" hidden="false" customHeight="false" outlineLevel="0" collapsed="false">
      <c r="A1968" s="1" t="n">
        <v>40400</v>
      </c>
      <c r="B1968" s="0" t="n">
        <v>100</v>
      </c>
    </row>
    <row r="1969" customFormat="false" ht="13.8" hidden="false" customHeight="false" outlineLevel="0" collapsed="false">
      <c r="A1969" s="1" t="n">
        <v>40401</v>
      </c>
      <c r="B1969" s="0" t="n">
        <v>100</v>
      </c>
    </row>
    <row r="1970" customFormat="false" ht="13.8" hidden="false" customHeight="false" outlineLevel="0" collapsed="false">
      <c r="A1970" s="1" t="n">
        <v>40402</v>
      </c>
      <c r="B1970" s="0" t="n">
        <v>100</v>
      </c>
    </row>
    <row r="1971" customFormat="false" ht="13.8" hidden="false" customHeight="false" outlineLevel="0" collapsed="false">
      <c r="A1971" s="1" t="n">
        <v>40403</v>
      </c>
      <c r="B1971" s="0" t="n">
        <v>100</v>
      </c>
    </row>
    <row r="1972" customFormat="false" ht="13.8" hidden="false" customHeight="false" outlineLevel="0" collapsed="false">
      <c r="A1972" s="1" t="n">
        <v>40406</v>
      </c>
      <c r="B1972" s="0" t="n">
        <v>100</v>
      </c>
    </row>
    <row r="1973" customFormat="false" ht="13.8" hidden="false" customHeight="false" outlineLevel="0" collapsed="false">
      <c r="A1973" s="1" t="n">
        <v>40407</v>
      </c>
      <c r="B1973" s="0" t="n">
        <v>100</v>
      </c>
    </row>
    <row r="1974" customFormat="false" ht="13.8" hidden="false" customHeight="false" outlineLevel="0" collapsed="false">
      <c r="A1974" s="1" t="n">
        <v>40408</v>
      </c>
      <c r="B1974" s="0" t="n">
        <v>100</v>
      </c>
    </row>
    <row r="1975" customFormat="false" ht="13.8" hidden="false" customHeight="false" outlineLevel="0" collapsed="false">
      <c r="A1975" s="1" t="n">
        <v>40409</v>
      </c>
      <c r="B1975" s="0" t="n">
        <v>100</v>
      </c>
    </row>
    <row r="1976" customFormat="false" ht="13.8" hidden="false" customHeight="false" outlineLevel="0" collapsed="false">
      <c r="A1976" s="1" t="n">
        <v>40410</v>
      </c>
      <c r="B1976" s="0" t="n">
        <v>100</v>
      </c>
    </row>
    <row r="1977" customFormat="false" ht="13.8" hidden="false" customHeight="false" outlineLevel="0" collapsed="false">
      <c r="A1977" s="1" t="n">
        <v>40413</v>
      </c>
      <c r="B1977" s="0" t="n">
        <v>100</v>
      </c>
    </row>
    <row r="1978" customFormat="false" ht="13.8" hidden="false" customHeight="false" outlineLevel="0" collapsed="false">
      <c r="A1978" s="1" t="n">
        <v>40414</v>
      </c>
      <c r="B1978" s="0" t="n">
        <v>100</v>
      </c>
    </row>
    <row r="1979" customFormat="false" ht="13.8" hidden="false" customHeight="false" outlineLevel="0" collapsed="false">
      <c r="A1979" s="1" t="n">
        <v>40415</v>
      </c>
      <c r="B1979" s="0" t="n">
        <v>100</v>
      </c>
    </row>
    <row r="1980" customFormat="false" ht="13.8" hidden="false" customHeight="false" outlineLevel="0" collapsed="false">
      <c r="A1980" s="1" t="n">
        <v>40416</v>
      </c>
      <c r="B1980" s="0" t="n">
        <v>100</v>
      </c>
    </row>
    <row r="1981" customFormat="false" ht="13.8" hidden="false" customHeight="false" outlineLevel="0" collapsed="false">
      <c r="A1981" s="1" t="n">
        <v>40417</v>
      </c>
      <c r="B1981" s="0" t="n">
        <v>100</v>
      </c>
    </row>
    <row r="1982" customFormat="false" ht="13.8" hidden="false" customHeight="false" outlineLevel="0" collapsed="false">
      <c r="A1982" s="1" t="n">
        <v>40420</v>
      </c>
      <c r="B1982" s="0" t="n">
        <v>100</v>
      </c>
    </row>
    <row r="1983" customFormat="false" ht="13.8" hidden="false" customHeight="false" outlineLevel="0" collapsed="false">
      <c r="A1983" s="1" t="n">
        <v>40421</v>
      </c>
      <c r="B1983" s="0" t="n">
        <v>100</v>
      </c>
    </row>
    <row r="1984" customFormat="false" ht="13.8" hidden="false" customHeight="false" outlineLevel="0" collapsed="false">
      <c r="A1984" s="1" t="n">
        <v>40422</v>
      </c>
      <c r="B1984" s="0" t="n">
        <v>100</v>
      </c>
    </row>
    <row r="1985" customFormat="false" ht="13.8" hidden="false" customHeight="false" outlineLevel="0" collapsed="false">
      <c r="A1985" s="1" t="n">
        <v>40423</v>
      </c>
      <c r="B1985" s="0" t="n">
        <v>100</v>
      </c>
    </row>
    <row r="1986" customFormat="false" ht="13.8" hidden="false" customHeight="false" outlineLevel="0" collapsed="false">
      <c r="A1986" s="1" t="n">
        <v>40424</v>
      </c>
      <c r="B1986" s="0" t="n">
        <v>100</v>
      </c>
    </row>
    <row r="1987" customFormat="false" ht="13.8" hidden="false" customHeight="false" outlineLevel="0" collapsed="false">
      <c r="A1987" s="1" t="n">
        <v>40427</v>
      </c>
      <c r="B1987" s="0" t="n">
        <v>100</v>
      </c>
    </row>
    <row r="1988" customFormat="false" ht="13.8" hidden="false" customHeight="false" outlineLevel="0" collapsed="false">
      <c r="A1988" s="1" t="n">
        <v>40428</v>
      </c>
      <c r="B1988" s="0" t="n">
        <v>100</v>
      </c>
    </row>
    <row r="1989" customFormat="false" ht="13.8" hidden="false" customHeight="false" outlineLevel="0" collapsed="false">
      <c r="A1989" s="1" t="n">
        <v>40429</v>
      </c>
      <c r="B1989" s="0" t="n">
        <v>100</v>
      </c>
    </row>
    <row r="1990" customFormat="false" ht="13.8" hidden="false" customHeight="false" outlineLevel="0" collapsed="false">
      <c r="A1990" s="1" t="n">
        <v>40430</v>
      </c>
      <c r="B1990" s="0" t="n">
        <v>100</v>
      </c>
    </row>
    <row r="1991" customFormat="false" ht="13.8" hidden="false" customHeight="false" outlineLevel="0" collapsed="false">
      <c r="A1991" s="1" t="n">
        <v>40431</v>
      </c>
      <c r="B1991" s="0" t="n">
        <v>100</v>
      </c>
    </row>
    <row r="1992" customFormat="false" ht="13.8" hidden="false" customHeight="false" outlineLevel="0" collapsed="false">
      <c r="A1992" s="1" t="n">
        <v>40434</v>
      </c>
      <c r="B1992" s="0" t="n">
        <v>100</v>
      </c>
    </row>
    <row r="1993" customFormat="false" ht="13.8" hidden="false" customHeight="false" outlineLevel="0" collapsed="false">
      <c r="A1993" s="1" t="n">
        <v>40435</v>
      </c>
      <c r="B1993" s="0" t="n">
        <v>100</v>
      </c>
    </row>
    <row r="1994" customFormat="false" ht="13.8" hidden="false" customHeight="false" outlineLevel="0" collapsed="false">
      <c r="A1994" s="1" t="n">
        <v>40436</v>
      </c>
      <c r="B1994" s="0" t="n">
        <v>100</v>
      </c>
    </row>
    <row r="1995" customFormat="false" ht="13.8" hidden="false" customHeight="false" outlineLevel="0" collapsed="false">
      <c r="A1995" s="1" t="n">
        <v>40437</v>
      </c>
      <c r="B1995" s="0" t="n">
        <v>100</v>
      </c>
    </row>
    <row r="1996" customFormat="false" ht="13.8" hidden="false" customHeight="false" outlineLevel="0" collapsed="false">
      <c r="A1996" s="1" t="n">
        <v>40438</v>
      </c>
      <c r="B1996" s="0" t="n">
        <v>100</v>
      </c>
    </row>
    <row r="1997" customFormat="false" ht="13.8" hidden="false" customHeight="false" outlineLevel="0" collapsed="false">
      <c r="A1997" s="1" t="n">
        <v>40441</v>
      </c>
      <c r="B1997" s="0" t="n">
        <v>100</v>
      </c>
    </row>
    <row r="1998" customFormat="false" ht="13.8" hidden="false" customHeight="false" outlineLevel="0" collapsed="false">
      <c r="A1998" s="1" t="n">
        <v>40442</v>
      </c>
      <c r="B1998" s="0" t="n">
        <v>100</v>
      </c>
    </row>
    <row r="1999" customFormat="false" ht="13.8" hidden="false" customHeight="false" outlineLevel="0" collapsed="false">
      <c r="A1999" s="1" t="n">
        <v>40443</v>
      </c>
      <c r="B1999" s="0" t="n">
        <v>100</v>
      </c>
    </row>
    <row r="2000" customFormat="false" ht="13.8" hidden="false" customHeight="false" outlineLevel="0" collapsed="false">
      <c r="A2000" s="1" t="n">
        <v>40444</v>
      </c>
      <c r="B2000" s="0" t="n">
        <v>100</v>
      </c>
    </row>
    <row r="2001" customFormat="false" ht="13.8" hidden="false" customHeight="false" outlineLevel="0" collapsed="false">
      <c r="A2001" s="1" t="n">
        <v>40445</v>
      </c>
      <c r="B2001" s="0" t="n">
        <v>100</v>
      </c>
    </row>
    <row r="2002" customFormat="false" ht="13.8" hidden="false" customHeight="false" outlineLevel="0" collapsed="false">
      <c r="A2002" s="1" t="n">
        <v>40448</v>
      </c>
      <c r="B2002" s="0" t="n">
        <v>100</v>
      </c>
    </row>
    <row r="2003" customFormat="false" ht="13.8" hidden="false" customHeight="false" outlineLevel="0" collapsed="false">
      <c r="A2003" s="1" t="n">
        <v>40449</v>
      </c>
      <c r="B2003" s="0" t="n">
        <v>100</v>
      </c>
    </row>
    <row r="2004" customFormat="false" ht="13.8" hidden="false" customHeight="false" outlineLevel="0" collapsed="false">
      <c r="A2004" s="1" t="n">
        <v>40450</v>
      </c>
      <c r="B2004" s="0" t="n">
        <v>100</v>
      </c>
    </row>
    <row r="2005" customFormat="false" ht="13.8" hidden="false" customHeight="false" outlineLevel="0" collapsed="false">
      <c r="A2005" s="1" t="n">
        <v>40451</v>
      </c>
      <c r="B2005" s="0" t="n">
        <v>100</v>
      </c>
    </row>
    <row r="2006" customFormat="false" ht="13.8" hidden="false" customHeight="false" outlineLevel="0" collapsed="false">
      <c r="A2006" s="1" t="n">
        <v>40452</v>
      </c>
      <c r="B2006" s="0" t="n">
        <v>100</v>
      </c>
    </row>
    <row r="2007" customFormat="false" ht="13.8" hidden="false" customHeight="false" outlineLevel="0" collapsed="false">
      <c r="A2007" s="1" t="n">
        <v>40455</v>
      </c>
      <c r="B2007" s="0" t="n">
        <v>100</v>
      </c>
    </row>
    <row r="2008" customFormat="false" ht="13.8" hidden="false" customHeight="false" outlineLevel="0" collapsed="false">
      <c r="A2008" s="1" t="n">
        <v>40456</v>
      </c>
      <c r="B2008" s="0" t="n">
        <v>100</v>
      </c>
    </row>
    <row r="2009" customFormat="false" ht="13.8" hidden="false" customHeight="false" outlineLevel="0" collapsed="false">
      <c r="A2009" s="1" t="n">
        <v>40457</v>
      </c>
      <c r="B2009" s="0" t="n">
        <v>100</v>
      </c>
    </row>
    <row r="2010" customFormat="false" ht="13.8" hidden="false" customHeight="false" outlineLevel="0" collapsed="false">
      <c r="A2010" s="1" t="n">
        <v>40458</v>
      </c>
      <c r="B2010" s="0" t="n">
        <v>100</v>
      </c>
    </row>
    <row r="2011" customFormat="false" ht="13.8" hidden="false" customHeight="false" outlineLevel="0" collapsed="false">
      <c r="A2011" s="1" t="n">
        <v>40459</v>
      </c>
      <c r="B2011" s="0" t="n">
        <v>100</v>
      </c>
    </row>
    <row r="2012" customFormat="false" ht="13.8" hidden="false" customHeight="false" outlineLevel="0" collapsed="false">
      <c r="A2012" s="1" t="n">
        <v>40462</v>
      </c>
      <c r="B2012" s="0" t="n">
        <v>100</v>
      </c>
    </row>
    <row r="2013" customFormat="false" ht="13.8" hidden="false" customHeight="false" outlineLevel="0" collapsed="false">
      <c r="A2013" s="1" t="n">
        <v>40463</v>
      </c>
      <c r="B2013" s="0" t="n">
        <v>100</v>
      </c>
    </row>
    <row r="2014" customFormat="false" ht="13.8" hidden="false" customHeight="false" outlineLevel="0" collapsed="false">
      <c r="A2014" s="1" t="n">
        <v>40464</v>
      </c>
      <c r="B2014" s="0" t="n">
        <v>100</v>
      </c>
    </row>
    <row r="2015" customFormat="false" ht="13.8" hidden="false" customHeight="false" outlineLevel="0" collapsed="false">
      <c r="A2015" s="1" t="n">
        <v>40465</v>
      </c>
      <c r="B2015" s="0" t="n">
        <v>100</v>
      </c>
    </row>
    <row r="2016" customFormat="false" ht="13.8" hidden="false" customHeight="false" outlineLevel="0" collapsed="false">
      <c r="A2016" s="1" t="n">
        <v>40466</v>
      </c>
      <c r="B2016" s="0" t="n">
        <v>100</v>
      </c>
    </row>
    <row r="2017" customFormat="false" ht="13.8" hidden="false" customHeight="false" outlineLevel="0" collapsed="false">
      <c r="A2017" s="1" t="n">
        <v>40469</v>
      </c>
      <c r="B2017" s="0" t="n">
        <v>100</v>
      </c>
    </row>
    <row r="2018" customFormat="false" ht="13.8" hidden="false" customHeight="false" outlineLevel="0" collapsed="false">
      <c r="A2018" s="1" t="n">
        <v>40470</v>
      </c>
      <c r="B2018" s="0" t="n">
        <v>100</v>
      </c>
    </row>
    <row r="2019" customFormat="false" ht="13.8" hidden="false" customHeight="false" outlineLevel="0" collapsed="false">
      <c r="A2019" s="1" t="n">
        <v>40471</v>
      </c>
      <c r="B2019" s="0" t="n">
        <v>100</v>
      </c>
    </row>
    <row r="2020" customFormat="false" ht="13.8" hidden="false" customHeight="false" outlineLevel="0" collapsed="false">
      <c r="A2020" s="1" t="n">
        <v>40472</v>
      </c>
      <c r="B2020" s="0" t="n">
        <v>100</v>
      </c>
    </row>
    <row r="2021" customFormat="false" ht="13.8" hidden="false" customHeight="false" outlineLevel="0" collapsed="false">
      <c r="A2021" s="1" t="n">
        <v>40473</v>
      </c>
      <c r="B2021" s="0" t="n">
        <v>100</v>
      </c>
    </row>
    <row r="2022" customFormat="false" ht="13.8" hidden="false" customHeight="false" outlineLevel="0" collapsed="false">
      <c r="A2022" s="1" t="n">
        <v>40476</v>
      </c>
      <c r="B2022" s="0" t="n">
        <v>100</v>
      </c>
    </row>
    <row r="2023" customFormat="false" ht="13.8" hidden="false" customHeight="false" outlineLevel="0" collapsed="false">
      <c r="A2023" s="1" t="n">
        <v>40477</v>
      </c>
      <c r="B2023" s="0" t="n">
        <v>100</v>
      </c>
    </row>
    <row r="2024" customFormat="false" ht="13.8" hidden="false" customHeight="false" outlineLevel="0" collapsed="false">
      <c r="A2024" s="1" t="n">
        <v>40478</v>
      </c>
      <c r="B2024" s="0" t="n">
        <v>100</v>
      </c>
    </row>
    <row r="2025" customFormat="false" ht="13.8" hidden="false" customHeight="false" outlineLevel="0" collapsed="false">
      <c r="A2025" s="1" t="n">
        <v>40479</v>
      </c>
      <c r="B2025" s="0" t="n">
        <v>100</v>
      </c>
    </row>
    <row r="2026" customFormat="false" ht="13.8" hidden="false" customHeight="false" outlineLevel="0" collapsed="false">
      <c r="A2026" s="1" t="n">
        <v>40480</v>
      </c>
      <c r="B2026" s="0" t="n">
        <v>100</v>
      </c>
    </row>
    <row r="2027" customFormat="false" ht="13.8" hidden="false" customHeight="false" outlineLevel="0" collapsed="false">
      <c r="A2027" s="1" t="n">
        <v>40483</v>
      </c>
      <c r="B2027" s="0" t="n">
        <v>100</v>
      </c>
    </row>
    <row r="2028" customFormat="false" ht="13.8" hidden="false" customHeight="false" outlineLevel="0" collapsed="false">
      <c r="A2028" s="1" t="n">
        <v>40484</v>
      </c>
      <c r="B2028" s="0" t="n">
        <v>100</v>
      </c>
    </row>
    <row r="2029" customFormat="false" ht="13.8" hidden="false" customHeight="false" outlineLevel="0" collapsed="false">
      <c r="A2029" s="1" t="n">
        <v>40485</v>
      </c>
      <c r="B2029" s="0" t="n">
        <v>100</v>
      </c>
    </row>
    <row r="2030" customFormat="false" ht="13.8" hidden="false" customHeight="false" outlineLevel="0" collapsed="false">
      <c r="A2030" s="1" t="n">
        <v>40486</v>
      </c>
      <c r="B2030" s="0" t="n">
        <v>100</v>
      </c>
    </row>
    <row r="2031" customFormat="false" ht="13.8" hidden="false" customHeight="false" outlineLevel="0" collapsed="false">
      <c r="A2031" s="1" t="n">
        <v>40487</v>
      </c>
      <c r="B2031" s="0" t="n">
        <v>100</v>
      </c>
    </row>
    <row r="2032" customFormat="false" ht="13.8" hidden="false" customHeight="false" outlineLevel="0" collapsed="false">
      <c r="A2032" s="1" t="n">
        <v>40490</v>
      </c>
      <c r="B2032" s="0" t="n">
        <v>100</v>
      </c>
    </row>
    <row r="2033" customFormat="false" ht="13.8" hidden="false" customHeight="false" outlineLevel="0" collapsed="false">
      <c r="A2033" s="1" t="n">
        <v>40491</v>
      </c>
      <c r="B2033" s="0" t="n">
        <v>100</v>
      </c>
    </row>
    <row r="2034" customFormat="false" ht="13.8" hidden="false" customHeight="false" outlineLevel="0" collapsed="false">
      <c r="A2034" s="1" t="n">
        <v>40492</v>
      </c>
      <c r="B2034" s="0" t="n">
        <v>100</v>
      </c>
    </row>
    <row r="2035" customFormat="false" ht="13.8" hidden="false" customHeight="false" outlineLevel="0" collapsed="false">
      <c r="A2035" s="1" t="n">
        <v>40493</v>
      </c>
      <c r="B2035" s="0" t="n">
        <v>100</v>
      </c>
    </row>
    <row r="2036" customFormat="false" ht="13.8" hidden="false" customHeight="false" outlineLevel="0" collapsed="false">
      <c r="A2036" s="1" t="n">
        <v>40494</v>
      </c>
      <c r="B2036" s="0" t="n">
        <v>100</v>
      </c>
    </row>
    <row r="2037" customFormat="false" ht="13.8" hidden="false" customHeight="false" outlineLevel="0" collapsed="false">
      <c r="A2037" s="1" t="n">
        <v>40497</v>
      </c>
      <c r="B2037" s="0" t="n">
        <v>100</v>
      </c>
    </row>
    <row r="2038" customFormat="false" ht="13.8" hidden="false" customHeight="false" outlineLevel="0" collapsed="false">
      <c r="A2038" s="1" t="n">
        <v>40498</v>
      </c>
      <c r="B2038" s="0" t="n">
        <v>100</v>
      </c>
    </row>
    <row r="2039" customFormat="false" ht="13.8" hidden="false" customHeight="false" outlineLevel="0" collapsed="false">
      <c r="A2039" s="1" t="n">
        <v>40499</v>
      </c>
      <c r="B2039" s="0" t="n">
        <v>100</v>
      </c>
    </row>
    <row r="2040" customFormat="false" ht="13.8" hidden="false" customHeight="false" outlineLevel="0" collapsed="false">
      <c r="A2040" s="1" t="n">
        <v>40500</v>
      </c>
      <c r="B2040" s="0" t="n">
        <v>100</v>
      </c>
    </row>
    <row r="2041" customFormat="false" ht="13.8" hidden="false" customHeight="false" outlineLevel="0" collapsed="false">
      <c r="A2041" s="1" t="n">
        <v>40501</v>
      </c>
      <c r="B2041" s="0" t="n">
        <v>100</v>
      </c>
    </row>
    <row r="2042" customFormat="false" ht="13.8" hidden="false" customHeight="false" outlineLevel="0" collapsed="false">
      <c r="A2042" s="1" t="n">
        <v>40504</v>
      </c>
      <c r="B2042" s="0" t="n">
        <v>100</v>
      </c>
    </row>
    <row r="2043" customFormat="false" ht="13.8" hidden="false" customHeight="false" outlineLevel="0" collapsed="false">
      <c r="A2043" s="1" t="n">
        <v>40505</v>
      </c>
      <c r="B2043" s="0" t="n">
        <v>100</v>
      </c>
    </row>
    <row r="2044" customFormat="false" ht="13.8" hidden="false" customHeight="false" outlineLevel="0" collapsed="false">
      <c r="A2044" s="1" t="n">
        <v>40506</v>
      </c>
      <c r="B2044" s="0" t="n">
        <v>100</v>
      </c>
    </row>
    <row r="2045" customFormat="false" ht="13.8" hidden="false" customHeight="false" outlineLevel="0" collapsed="false">
      <c r="A2045" s="1" t="n">
        <v>40507</v>
      </c>
      <c r="B2045" s="0" t="n">
        <v>100</v>
      </c>
    </row>
    <row r="2046" customFormat="false" ht="13.8" hidden="false" customHeight="false" outlineLevel="0" collapsed="false">
      <c r="A2046" s="1" t="n">
        <v>40508</v>
      </c>
      <c r="B2046" s="0" t="n">
        <v>100</v>
      </c>
    </row>
    <row r="2047" customFormat="false" ht="13.8" hidden="false" customHeight="false" outlineLevel="0" collapsed="false">
      <c r="A2047" s="1" t="n">
        <v>40511</v>
      </c>
      <c r="B2047" s="0" t="n">
        <v>100</v>
      </c>
    </row>
    <row r="2048" customFormat="false" ht="13.8" hidden="false" customHeight="false" outlineLevel="0" collapsed="false">
      <c r="A2048" s="1" t="n">
        <v>40512</v>
      </c>
      <c r="B2048" s="0" t="n">
        <v>100</v>
      </c>
    </row>
    <row r="2049" customFormat="false" ht="13.8" hidden="false" customHeight="false" outlineLevel="0" collapsed="false">
      <c r="A2049" s="1" t="n">
        <v>40513</v>
      </c>
      <c r="B2049" s="0" t="n">
        <v>100</v>
      </c>
    </row>
    <row r="2050" customFormat="false" ht="13.8" hidden="false" customHeight="false" outlineLevel="0" collapsed="false">
      <c r="A2050" s="1" t="n">
        <v>40514</v>
      </c>
      <c r="B2050" s="0" t="n">
        <v>100</v>
      </c>
    </row>
    <row r="2051" customFormat="false" ht="13.8" hidden="false" customHeight="false" outlineLevel="0" collapsed="false">
      <c r="A2051" s="1" t="n">
        <v>40515</v>
      </c>
      <c r="B2051" s="0" t="n">
        <v>100</v>
      </c>
    </row>
    <row r="2052" customFormat="false" ht="13.8" hidden="false" customHeight="false" outlineLevel="0" collapsed="false">
      <c r="A2052" s="1" t="n">
        <v>40518</v>
      </c>
      <c r="B2052" s="0" t="n">
        <v>100</v>
      </c>
    </row>
    <row r="2053" customFormat="false" ht="13.8" hidden="false" customHeight="false" outlineLevel="0" collapsed="false">
      <c r="A2053" s="1" t="n">
        <v>40519</v>
      </c>
      <c r="B2053" s="0" t="n">
        <v>100</v>
      </c>
    </row>
    <row r="2054" customFormat="false" ht="13.8" hidden="false" customHeight="false" outlineLevel="0" collapsed="false">
      <c r="A2054" s="1" t="n">
        <v>40520</v>
      </c>
      <c r="B2054" s="0" t="n">
        <v>100</v>
      </c>
    </row>
    <row r="2055" customFormat="false" ht="13.8" hidden="false" customHeight="false" outlineLevel="0" collapsed="false">
      <c r="A2055" s="1" t="n">
        <v>40521</v>
      </c>
      <c r="B2055" s="0" t="n">
        <v>100</v>
      </c>
    </row>
    <row r="2056" customFormat="false" ht="13.8" hidden="false" customHeight="false" outlineLevel="0" collapsed="false">
      <c r="A2056" s="1" t="n">
        <v>40522</v>
      </c>
      <c r="B2056" s="0" t="n">
        <v>100</v>
      </c>
    </row>
    <row r="2057" customFormat="false" ht="13.8" hidden="false" customHeight="false" outlineLevel="0" collapsed="false">
      <c r="A2057" s="1" t="n">
        <v>40525</v>
      </c>
      <c r="B2057" s="0" t="n">
        <v>100</v>
      </c>
    </row>
    <row r="2058" customFormat="false" ht="13.8" hidden="false" customHeight="false" outlineLevel="0" collapsed="false">
      <c r="A2058" s="1" t="n">
        <v>40526</v>
      </c>
      <c r="B2058" s="0" t="n">
        <v>100</v>
      </c>
    </row>
    <row r="2059" customFormat="false" ht="13.8" hidden="false" customHeight="false" outlineLevel="0" collapsed="false">
      <c r="A2059" s="1" t="n">
        <v>40527</v>
      </c>
      <c r="B2059" s="0" t="n">
        <v>100</v>
      </c>
    </row>
    <row r="2060" customFormat="false" ht="13.8" hidden="false" customHeight="false" outlineLevel="0" collapsed="false">
      <c r="A2060" s="1" t="n">
        <v>40528</v>
      </c>
      <c r="B2060" s="0" t="n">
        <v>100</v>
      </c>
    </row>
    <row r="2061" customFormat="false" ht="13.8" hidden="false" customHeight="false" outlineLevel="0" collapsed="false">
      <c r="A2061" s="1" t="n">
        <v>40529</v>
      </c>
      <c r="B2061" s="0" t="n">
        <v>100</v>
      </c>
    </row>
    <row r="2062" customFormat="false" ht="13.8" hidden="false" customHeight="false" outlineLevel="0" collapsed="false">
      <c r="A2062" s="1" t="n">
        <v>40532</v>
      </c>
      <c r="B2062" s="0" t="n">
        <v>100</v>
      </c>
    </row>
    <row r="2063" customFormat="false" ht="13.8" hidden="false" customHeight="false" outlineLevel="0" collapsed="false">
      <c r="A2063" s="1" t="n">
        <v>40533</v>
      </c>
      <c r="B2063" s="0" t="n">
        <v>100</v>
      </c>
    </row>
    <row r="2064" customFormat="false" ht="13.8" hidden="false" customHeight="false" outlineLevel="0" collapsed="false">
      <c r="A2064" s="1" t="n">
        <v>40534</v>
      </c>
      <c r="B2064" s="0" t="n">
        <v>100</v>
      </c>
    </row>
    <row r="2065" customFormat="false" ht="13.8" hidden="false" customHeight="false" outlineLevel="0" collapsed="false">
      <c r="A2065" s="1" t="n">
        <v>40535</v>
      </c>
      <c r="B2065" s="0" t="n">
        <v>100</v>
      </c>
    </row>
    <row r="2066" customFormat="false" ht="13.8" hidden="false" customHeight="false" outlineLevel="0" collapsed="false">
      <c r="A2066" s="1" t="n">
        <v>40536</v>
      </c>
      <c r="B2066" s="0" t="n">
        <v>100</v>
      </c>
    </row>
    <row r="2067" customFormat="false" ht="13.8" hidden="false" customHeight="false" outlineLevel="0" collapsed="false">
      <c r="A2067" s="1" t="n">
        <v>40539</v>
      </c>
      <c r="B2067" s="0" t="n">
        <v>100</v>
      </c>
    </row>
    <row r="2068" customFormat="false" ht="13.8" hidden="false" customHeight="false" outlineLevel="0" collapsed="false">
      <c r="A2068" s="1" t="n">
        <v>40540</v>
      </c>
      <c r="B2068" s="0" t="n">
        <v>100</v>
      </c>
    </row>
    <row r="2069" customFormat="false" ht="13.8" hidden="false" customHeight="false" outlineLevel="0" collapsed="false">
      <c r="A2069" s="1" t="n">
        <v>40541</v>
      </c>
      <c r="B2069" s="0" t="n">
        <v>100</v>
      </c>
    </row>
    <row r="2070" customFormat="false" ht="13.8" hidden="false" customHeight="false" outlineLevel="0" collapsed="false">
      <c r="A2070" s="1" t="n">
        <v>40542</v>
      </c>
      <c r="B2070" s="0" t="n">
        <v>100</v>
      </c>
    </row>
    <row r="2071" customFormat="false" ht="13.8" hidden="false" customHeight="false" outlineLevel="0" collapsed="false">
      <c r="A2071" s="1" t="n">
        <v>40543</v>
      </c>
      <c r="B2071" s="0" t="n">
        <v>100</v>
      </c>
    </row>
    <row r="2072" customFormat="false" ht="13.8" hidden="false" customHeight="false" outlineLevel="0" collapsed="false">
      <c r="A2072" s="1" t="n">
        <v>40546</v>
      </c>
      <c r="B2072" s="0" t="n">
        <v>100</v>
      </c>
    </row>
    <row r="2073" customFormat="false" ht="13.8" hidden="false" customHeight="false" outlineLevel="0" collapsed="false">
      <c r="A2073" s="1" t="n">
        <v>40547</v>
      </c>
      <c r="B2073" s="0" t="n">
        <v>100</v>
      </c>
    </row>
    <row r="2074" customFormat="false" ht="13.8" hidden="false" customHeight="false" outlineLevel="0" collapsed="false">
      <c r="A2074" s="1" t="n">
        <v>40548</v>
      </c>
      <c r="B2074" s="0" t="n">
        <v>100</v>
      </c>
    </row>
    <row r="2075" customFormat="false" ht="13.8" hidden="false" customHeight="false" outlineLevel="0" collapsed="false">
      <c r="A2075" s="1" t="n">
        <v>40549</v>
      </c>
      <c r="B2075" s="0" t="n">
        <v>100</v>
      </c>
    </row>
    <row r="2076" customFormat="false" ht="13.8" hidden="false" customHeight="false" outlineLevel="0" collapsed="false">
      <c r="A2076" s="1" t="n">
        <v>40550</v>
      </c>
      <c r="B2076" s="0" t="n">
        <v>100</v>
      </c>
    </row>
    <row r="2077" customFormat="false" ht="13.8" hidden="false" customHeight="false" outlineLevel="0" collapsed="false">
      <c r="A2077" s="1" t="n">
        <v>40553</v>
      </c>
      <c r="B2077" s="0" t="n">
        <v>100</v>
      </c>
    </row>
    <row r="2078" customFormat="false" ht="13.8" hidden="false" customHeight="false" outlineLevel="0" collapsed="false">
      <c r="A2078" s="1" t="n">
        <v>40554</v>
      </c>
      <c r="B2078" s="0" t="n">
        <v>100</v>
      </c>
    </row>
    <row r="2079" customFormat="false" ht="13.8" hidden="false" customHeight="false" outlineLevel="0" collapsed="false">
      <c r="A2079" s="1" t="n">
        <v>40555</v>
      </c>
      <c r="B2079" s="0" t="n">
        <v>100</v>
      </c>
    </row>
    <row r="2080" customFormat="false" ht="13.8" hidden="false" customHeight="false" outlineLevel="0" collapsed="false">
      <c r="A2080" s="1" t="n">
        <v>40556</v>
      </c>
      <c r="B2080" s="0" t="n">
        <v>100</v>
      </c>
    </row>
    <row r="2081" customFormat="false" ht="13.8" hidden="false" customHeight="false" outlineLevel="0" collapsed="false">
      <c r="A2081" s="1" t="n">
        <v>40557</v>
      </c>
      <c r="B2081" s="0" t="n">
        <v>100</v>
      </c>
    </row>
    <row r="2082" customFormat="false" ht="13.8" hidden="false" customHeight="false" outlineLevel="0" collapsed="false">
      <c r="A2082" s="1" t="n">
        <v>40560</v>
      </c>
      <c r="B2082" s="0" t="n">
        <v>100</v>
      </c>
    </row>
    <row r="2083" customFormat="false" ht="13.8" hidden="false" customHeight="false" outlineLevel="0" collapsed="false">
      <c r="A2083" s="1" t="n">
        <v>40561</v>
      </c>
      <c r="B2083" s="0" t="n">
        <v>100</v>
      </c>
    </row>
    <row r="2084" customFormat="false" ht="13.8" hidden="false" customHeight="false" outlineLevel="0" collapsed="false">
      <c r="A2084" s="1" t="n">
        <v>40562</v>
      </c>
      <c r="B2084" s="0" t="n">
        <v>100</v>
      </c>
    </row>
    <row r="2085" customFormat="false" ht="13.8" hidden="false" customHeight="false" outlineLevel="0" collapsed="false">
      <c r="A2085" s="1" t="n">
        <v>40563</v>
      </c>
      <c r="B2085" s="0" t="n">
        <v>100</v>
      </c>
    </row>
    <row r="2086" customFormat="false" ht="13.8" hidden="false" customHeight="false" outlineLevel="0" collapsed="false">
      <c r="A2086" s="1" t="n">
        <v>40564</v>
      </c>
      <c r="B2086" s="0" t="n">
        <v>100</v>
      </c>
    </row>
    <row r="2087" customFormat="false" ht="13.8" hidden="false" customHeight="false" outlineLevel="0" collapsed="false">
      <c r="A2087" s="1" t="n">
        <v>40567</v>
      </c>
      <c r="B2087" s="0" t="n">
        <v>100</v>
      </c>
    </row>
    <row r="2088" customFormat="false" ht="13.8" hidden="false" customHeight="false" outlineLevel="0" collapsed="false">
      <c r="A2088" s="1" t="n">
        <v>40568</v>
      </c>
      <c r="B2088" s="0" t="n">
        <v>100</v>
      </c>
    </row>
    <row r="2089" customFormat="false" ht="13.8" hidden="false" customHeight="false" outlineLevel="0" collapsed="false">
      <c r="A2089" s="1" t="n">
        <v>40569</v>
      </c>
      <c r="B2089" s="0" t="n">
        <v>100</v>
      </c>
    </row>
    <row r="2090" customFormat="false" ht="13.8" hidden="false" customHeight="false" outlineLevel="0" collapsed="false">
      <c r="A2090" s="1" t="n">
        <v>40570</v>
      </c>
      <c r="B2090" s="0" t="n">
        <v>100</v>
      </c>
    </row>
    <row r="2091" customFormat="false" ht="13.8" hidden="false" customHeight="false" outlineLevel="0" collapsed="false">
      <c r="A2091" s="1" t="n">
        <v>40571</v>
      </c>
      <c r="B2091" s="0" t="n">
        <v>100</v>
      </c>
    </row>
    <row r="2092" customFormat="false" ht="13.8" hidden="false" customHeight="false" outlineLevel="0" collapsed="false">
      <c r="A2092" s="1" t="n">
        <v>40574</v>
      </c>
      <c r="B2092" s="0" t="n">
        <v>100</v>
      </c>
    </row>
    <row r="2093" customFormat="false" ht="13.8" hidden="false" customHeight="false" outlineLevel="0" collapsed="false">
      <c r="A2093" s="1" t="n">
        <v>40575</v>
      </c>
      <c r="B2093" s="0" t="n">
        <v>100</v>
      </c>
    </row>
    <row r="2094" customFormat="false" ht="13.8" hidden="false" customHeight="false" outlineLevel="0" collapsed="false">
      <c r="A2094" s="1" t="n">
        <v>40576</v>
      </c>
      <c r="B2094" s="0" t="n">
        <v>100</v>
      </c>
    </row>
    <row r="2095" customFormat="false" ht="13.8" hidden="false" customHeight="false" outlineLevel="0" collapsed="false">
      <c r="A2095" s="1" t="n">
        <v>40577</v>
      </c>
      <c r="B2095" s="0" t="n">
        <v>100</v>
      </c>
    </row>
    <row r="2096" customFormat="false" ht="13.8" hidden="false" customHeight="false" outlineLevel="0" collapsed="false">
      <c r="A2096" s="1" t="n">
        <v>40578</v>
      </c>
      <c r="B2096" s="0" t="n">
        <v>100</v>
      </c>
    </row>
    <row r="2097" customFormat="false" ht="13.8" hidden="false" customHeight="false" outlineLevel="0" collapsed="false">
      <c r="A2097" s="1" t="n">
        <v>40581</v>
      </c>
      <c r="B2097" s="0" t="n">
        <v>100</v>
      </c>
    </row>
    <row r="2098" customFormat="false" ht="13.8" hidden="false" customHeight="false" outlineLevel="0" collapsed="false">
      <c r="A2098" s="1" t="n">
        <v>40582</v>
      </c>
      <c r="B2098" s="0" t="n">
        <v>100</v>
      </c>
    </row>
    <row r="2099" customFormat="false" ht="13.8" hidden="false" customHeight="false" outlineLevel="0" collapsed="false">
      <c r="A2099" s="1" t="n">
        <v>40583</v>
      </c>
      <c r="B2099" s="0" t="n">
        <v>100</v>
      </c>
    </row>
    <row r="2100" customFormat="false" ht="13.8" hidden="false" customHeight="false" outlineLevel="0" collapsed="false">
      <c r="A2100" s="1" t="n">
        <v>40584</v>
      </c>
      <c r="B2100" s="0" t="n">
        <v>100</v>
      </c>
    </row>
    <row r="2101" customFormat="false" ht="13.8" hidden="false" customHeight="false" outlineLevel="0" collapsed="false">
      <c r="A2101" s="1" t="n">
        <v>40585</v>
      </c>
      <c r="B2101" s="0" t="n">
        <v>100</v>
      </c>
    </row>
    <row r="2102" customFormat="false" ht="13.8" hidden="false" customHeight="false" outlineLevel="0" collapsed="false">
      <c r="A2102" s="1" t="n">
        <v>40588</v>
      </c>
      <c r="B2102" s="0" t="n">
        <v>100</v>
      </c>
    </row>
    <row r="2103" customFormat="false" ht="13.8" hidden="false" customHeight="false" outlineLevel="0" collapsed="false">
      <c r="A2103" s="1" t="n">
        <v>40589</v>
      </c>
      <c r="B2103" s="0" t="n">
        <v>100</v>
      </c>
    </row>
    <row r="2104" customFormat="false" ht="13.8" hidden="false" customHeight="false" outlineLevel="0" collapsed="false">
      <c r="A2104" s="1" t="n">
        <v>40590</v>
      </c>
      <c r="B2104" s="0" t="n">
        <v>100</v>
      </c>
    </row>
    <row r="2105" customFormat="false" ht="13.8" hidden="false" customHeight="false" outlineLevel="0" collapsed="false">
      <c r="A2105" s="1" t="n">
        <v>40591</v>
      </c>
      <c r="B2105" s="0" t="n">
        <v>100</v>
      </c>
    </row>
    <row r="2106" customFormat="false" ht="13.8" hidden="false" customHeight="false" outlineLevel="0" collapsed="false">
      <c r="A2106" s="1" t="n">
        <v>40592</v>
      </c>
      <c r="B2106" s="0" t="n">
        <v>100</v>
      </c>
    </row>
    <row r="2107" customFormat="false" ht="13.8" hidden="false" customHeight="false" outlineLevel="0" collapsed="false">
      <c r="A2107" s="1" t="n">
        <v>40595</v>
      </c>
      <c r="B2107" s="0" t="n">
        <v>100</v>
      </c>
    </row>
    <row r="2108" customFormat="false" ht="13.8" hidden="false" customHeight="false" outlineLevel="0" collapsed="false">
      <c r="A2108" s="1" t="n">
        <v>40596</v>
      </c>
      <c r="B2108" s="0" t="n">
        <v>100</v>
      </c>
    </row>
    <row r="2109" customFormat="false" ht="13.8" hidden="false" customHeight="false" outlineLevel="0" collapsed="false">
      <c r="A2109" s="1" t="n">
        <v>40597</v>
      </c>
      <c r="B2109" s="0" t="n">
        <v>100</v>
      </c>
    </row>
    <row r="2110" customFormat="false" ht="13.8" hidden="false" customHeight="false" outlineLevel="0" collapsed="false">
      <c r="A2110" s="1" t="n">
        <v>40598</v>
      </c>
      <c r="B2110" s="0" t="n">
        <v>100</v>
      </c>
    </row>
    <row r="2111" customFormat="false" ht="13.8" hidden="false" customHeight="false" outlineLevel="0" collapsed="false">
      <c r="A2111" s="1" t="n">
        <v>40599</v>
      </c>
      <c r="B2111" s="0" t="n">
        <v>100</v>
      </c>
    </row>
    <row r="2112" customFormat="false" ht="13.8" hidden="false" customHeight="false" outlineLevel="0" collapsed="false">
      <c r="A2112" s="1" t="n">
        <v>40602</v>
      </c>
      <c r="B2112" s="0" t="n">
        <v>100</v>
      </c>
    </row>
    <row r="2113" customFormat="false" ht="13.8" hidden="false" customHeight="false" outlineLevel="0" collapsed="false">
      <c r="A2113" s="1" t="n">
        <v>40603</v>
      </c>
      <c r="B2113" s="0" t="n">
        <v>100</v>
      </c>
    </row>
    <row r="2114" customFormat="false" ht="13.8" hidden="false" customHeight="false" outlineLevel="0" collapsed="false">
      <c r="A2114" s="1" t="n">
        <v>40604</v>
      </c>
      <c r="B2114" s="0" t="n">
        <v>100</v>
      </c>
    </row>
    <row r="2115" customFormat="false" ht="13.8" hidden="false" customHeight="false" outlineLevel="0" collapsed="false">
      <c r="A2115" s="1" t="n">
        <v>40605</v>
      </c>
      <c r="B2115" s="0" t="n">
        <v>100</v>
      </c>
    </row>
    <row r="2116" customFormat="false" ht="13.8" hidden="false" customHeight="false" outlineLevel="0" collapsed="false">
      <c r="A2116" s="1" t="n">
        <v>40606</v>
      </c>
      <c r="B2116" s="0" t="n">
        <v>100</v>
      </c>
    </row>
    <row r="2117" customFormat="false" ht="13.8" hidden="false" customHeight="false" outlineLevel="0" collapsed="false">
      <c r="A2117" s="1" t="n">
        <v>40609</v>
      </c>
      <c r="B2117" s="0" t="n">
        <v>100</v>
      </c>
    </row>
    <row r="2118" customFormat="false" ht="13.8" hidden="false" customHeight="false" outlineLevel="0" collapsed="false">
      <c r="A2118" s="1" t="n">
        <v>40610</v>
      </c>
      <c r="B2118" s="0" t="n">
        <v>100</v>
      </c>
    </row>
    <row r="2119" customFormat="false" ht="13.8" hidden="false" customHeight="false" outlineLevel="0" collapsed="false">
      <c r="A2119" s="1" t="n">
        <v>40611</v>
      </c>
      <c r="B2119" s="0" t="n">
        <v>100</v>
      </c>
    </row>
    <row r="2120" customFormat="false" ht="13.8" hidden="false" customHeight="false" outlineLevel="0" collapsed="false">
      <c r="A2120" s="1" t="n">
        <v>40612</v>
      </c>
      <c r="B2120" s="0" t="n">
        <v>100</v>
      </c>
    </row>
    <row r="2121" customFormat="false" ht="13.8" hidden="false" customHeight="false" outlineLevel="0" collapsed="false">
      <c r="A2121" s="1" t="n">
        <v>40613</v>
      </c>
      <c r="B2121" s="0" t="n">
        <v>100</v>
      </c>
    </row>
    <row r="2122" customFormat="false" ht="13.8" hidden="false" customHeight="false" outlineLevel="0" collapsed="false">
      <c r="A2122" s="1" t="n">
        <v>40616</v>
      </c>
      <c r="B2122" s="0" t="n">
        <v>100</v>
      </c>
    </row>
    <row r="2123" customFormat="false" ht="13.8" hidden="false" customHeight="false" outlineLevel="0" collapsed="false">
      <c r="A2123" s="1" t="n">
        <v>40617</v>
      </c>
      <c r="B2123" s="0" t="n">
        <v>100</v>
      </c>
    </row>
    <row r="2124" customFormat="false" ht="13.8" hidden="false" customHeight="false" outlineLevel="0" collapsed="false">
      <c r="A2124" s="1" t="n">
        <v>40618</v>
      </c>
      <c r="B2124" s="0" t="n">
        <v>100</v>
      </c>
    </row>
    <row r="2125" customFormat="false" ht="13.8" hidden="false" customHeight="false" outlineLevel="0" collapsed="false">
      <c r="A2125" s="1" t="n">
        <v>40619</v>
      </c>
      <c r="B2125" s="0" t="n">
        <v>100</v>
      </c>
    </row>
    <row r="2126" customFormat="false" ht="13.8" hidden="false" customHeight="false" outlineLevel="0" collapsed="false">
      <c r="A2126" s="1" t="n">
        <v>40620</v>
      </c>
      <c r="B2126" s="0" t="n">
        <v>100</v>
      </c>
    </row>
    <row r="2127" customFormat="false" ht="13.8" hidden="false" customHeight="false" outlineLevel="0" collapsed="false">
      <c r="A2127" s="1" t="n">
        <v>40623</v>
      </c>
      <c r="B2127" s="0" t="n">
        <v>100</v>
      </c>
    </row>
    <row r="2128" customFormat="false" ht="13.8" hidden="false" customHeight="false" outlineLevel="0" collapsed="false">
      <c r="A2128" s="1" t="n">
        <v>40624</v>
      </c>
      <c r="B2128" s="0" t="n">
        <v>100</v>
      </c>
    </row>
    <row r="2129" customFormat="false" ht="13.8" hidden="false" customHeight="false" outlineLevel="0" collapsed="false">
      <c r="A2129" s="1" t="n">
        <v>40625</v>
      </c>
      <c r="B2129" s="0" t="n">
        <v>100</v>
      </c>
    </row>
    <row r="2130" customFormat="false" ht="13.8" hidden="false" customHeight="false" outlineLevel="0" collapsed="false">
      <c r="A2130" s="1" t="n">
        <v>40626</v>
      </c>
      <c r="B2130" s="0" t="n">
        <v>100</v>
      </c>
    </row>
    <row r="2131" customFormat="false" ht="13.8" hidden="false" customHeight="false" outlineLevel="0" collapsed="false">
      <c r="A2131" s="1" t="n">
        <v>40627</v>
      </c>
      <c r="B2131" s="0" t="n">
        <v>100</v>
      </c>
    </row>
    <row r="2132" customFormat="false" ht="13.8" hidden="false" customHeight="false" outlineLevel="0" collapsed="false">
      <c r="A2132" s="1" t="n">
        <v>40630</v>
      </c>
      <c r="B2132" s="0" t="n">
        <v>100</v>
      </c>
    </row>
    <row r="2133" customFormat="false" ht="13.8" hidden="false" customHeight="false" outlineLevel="0" collapsed="false">
      <c r="A2133" s="1" t="n">
        <v>40631</v>
      </c>
      <c r="B2133" s="0" t="n">
        <v>100</v>
      </c>
    </row>
    <row r="2134" customFormat="false" ht="13.8" hidden="false" customHeight="false" outlineLevel="0" collapsed="false">
      <c r="A2134" s="1" t="n">
        <v>40632</v>
      </c>
      <c r="B2134" s="0" t="n">
        <v>100</v>
      </c>
    </row>
    <row r="2135" customFormat="false" ht="13.8" hidden="false" customHeight="false" outlineLevel="0" collapsed="false">
      <c r="A2135" s="1" t="n">
        <v>40633</v>
      </c>
      <c r="B2135" s="0" t="n">
        <v>100</v>
      </c>
    </row>
    <row r="2136" customFormat="false" ht="13.8" hidden="false" customHeight="false" outlineLevel="0" collapsed="false">
      <c r="A2136" s="1" t="n">
        <v>40634</v>
      </c>
      <c r="B2136" s="0" t="n">
        <v>100</v>
      </c>
    </row>
    <row r="2137" customFormat="false" ht="13.8" hidden="false" customHeight="false" outlineLevel="0" collapsed="false">
      <c r="A2137" s="1" t="n">
        <v>40637</v>
      </c>
      <c r="B2137" s="0" t="n">
        <v>100</v>
      </c>
    </row>
    <row r="2138" customFormat="false" ht="13.8" hidden="false" customHeight="false" outlineLevel="0" collapsed="false">
      <c r="A2138" s="1" t="n">
        <v>40638</v>
      </c>
      <c r="B2138" s="0" t="n">
        <v>100</v>
      </c>
    </row>
    <row r="2139" customFormat="false" ht="13.8" hidden="false" customHeight="false" outlineLevel="0" collapsed="false">
      <c r="A2139" s="1" t="n">
        <v>40639</v>
      </c>
      <c r="B2139" s="0" t="n">
        <v>100</v>
      </c>
    </row>
    <row r="2140" customFormat="false" ht="13.8" hidden="false" customHeight="false" outlineLevel="0" collapsed="false">
      <c r="A2140" s="1" t="n">
        <v>40640</v>
      </c>
      <c r="B2140" s="0" t="n">
        <v>100</v>
      </c>
    </row>
    <row r="2141" customFormat="false" ht="13.8" hidden="false" customHeight="false" outlineLevel="0" collapsed="false">
      <c r="A2141" s="1" t="n">
        <v>40641</v>
      </c>
      <c r="B2141" s="0" t="n">
        <v>100</v>
      </c>
    </row>
    <row r="2142" customFormat="false" ht="13.8" hidden="false" customHeight="false" outlineLevel="0" collapsed="false">
      <c r="A2142" s="1" t="n">
        <v>40644</v>
      </c>
      <c r="B2142" s="0" t="n">
        <v>100</v>
      </c>
    </row>
    <row r="2143" customFormat="false" ht="13.8" hidden="false" customHeight="false" outlineLevel="0" collapsed="false">
      <c r="A2143" s="1" t="n">
        <v>40645</v>
      </c>
      <c r="B2143" s="0" t="n">
        <v>100</v>
      </c>
    </row>
    <row r="2144" customFormat="false" ht="13.8" hidden="false" customHeight="false" outlineLevel="0" collapsed="false">
      <c r="A2144" s="1" t="n">
        <v>40646</v>
      </c>
      <c r="B2144" s="0" t="n">
        <v>100</v>
      </c>
    </row>
    <row r="2145" customFormat="false" ht="13.8" hidden="false" customHeight="false" outlineLevel="0" collapsed="false">
      <c r="A2145" s="1" t="n">
        <v>40647</v>
      </c>
      <c r="B2145" s="0" t="n">
        <v>100</v>
      </c>
    </row>
    <row r="2146" customFormat="false" ht="13.8" hidden="false" customHeight="false" outlineLevel="0" collapsed="false">
      <c r="A2146" s="1" t="n">
        <v>40648</v>
      </c>
      <c r="B2146" s="0" t="n">
        <v>100</v>
      </c>
    </row>
    <row r="2147" customFormat="false" ht="13.8" hidden="false" customHeight="false" outlineLevel="0" collapsed="false">
      <c r="A2147" s="1" t="n">
        <v>40651</v>
      </c>
      <c r="B2147" s="0" t="n">
        <v>100</v>
      </c>
    </row>
    <row r="2148" customFormat="false" ht="13.8" hidden="false" customHeight="false" outlineLevel="0" collapsed="false">
      <c r="A2148" s="1" t="n">
        <v>40652</v>
      </c>
      <c r="B2148" s="0" t="n">
        <v>100</v>
      </c>
    </row>
    <row r="2149" customFormat="false" ht="13.8" hidden="false" customHeight="false" outlineLevel="0" collapsed="false">
      <c r="A2149" s="1" t="n">
        <v>40653</v>
      </c>
      <c r="B2149" s="0" t="n">
        <v>100</v>
      </c>
    </row>
    <row r="2150" customFormat="false" ht="13.8" hidden="false" customHeight="false" outlineLevel="0" collapsed="false">
      <c r="A2150" s="1" t="n">
        <v>40654</v>
      </c>
      <c r="B2150" s="0" t="n">
        <v>100</v>
      </c>
    </row>
    <row r="2151" customFormat="false" ht="13.8" hidden="false" customHeight="false" outlineLevel="0" collapsed="false">
      <c r="A2151" s="1" t="n">
        <v>40655</v>
      </c>
      <c r="B2151" s="0" t="n">
        <v>100</v>
      </c>
    </row>
    <row r="2152" customFormat="false" ht="13.8" hidden="false" customHeight="false" outlineLevel="0" collapsed="false">
      <c r="A2152" s="1" t="n">
        <v>40658</v>
      </c>
      <c r="B2152" s="0" t="n">
        <v>100</v>
      </c>
    </row>
    <row r="2153" customFormat="false" ht="13.8" hidden="false" customHeight="false" outlineLevel="0" collapsed="false">
      <c r="A2153" s="1" t="n">
        <v>40659</v>
      </c>
      <c r="B2153" s="0" t="n">
        <v>100</v>
      </c>
    </row>
    <row r="2154" customFormat="false" ht="13.8" hidden="false" customHeight="false" outlineLevel="0" collapsed="false">
      <c r="A2154" s="1" t="n">
        <v>40660</v>
      </c>
      <c r="B2154" s="0" t="n">
        <v>100</v>
      </c>
    </row>
    <row r="2155" customFormat="false" ht="13.8" hidden="false" customHeight="false" outlineLevel="0" collapsed="false">
      <c r="A2155" s="1" t="n">
        <v>40661</v>
      </c>
      <c r="B2155" s="0" t="n">
        <v>100</v>
      </c>
    </row>
    <row r="2156" customFormat="false" ht="13.8" hidden="false" customHeight="false" outlineLevel="0" collapsed="false">
      <c r="A2156" s="1" t="n">
        <v>40662</v>
      </c>
      <c r="B2156" s="0" t="n">
        <v>100</v>
      </c>
    </row>
    <row r="2157" customFormat="false" ht="13.8" hidden="false" customHeight="false" outlineLevel="0" collapsed="false">
      <c r="A2157" s="1" t="n">
        <v>40665</v>
      </c>
      <c r="B2157" s="0" t="n">
        <v>100</v>
      </c>
    </row>
    <row r="2158" customFormat="false" ht="13.8" hidden="false" customHeight="false" outlineLevel="0" collapsed="false">
      <c r="A2158" s="1" t="n">
        <v>40666</v>
      </c>
      <c r="B2158" s="0" t="n">
        <v>100</v>
      </c>
    </row>
    <row r="2159" customFormat="false" ht="13.8" hidden="false" customHeight="false" outlineLevel="0" collapsed="false">
      <c r="A2159" s="1" t="n">
        <v>40667</v>
      </c>
      <c r="B2159" s="0" t="n">
        <v>100</v>
      </c>
    </row>
    <row r="2160" customFormat="false" ht="13.8" hidden="false" customHeight="false" outlineLevel="0" collapsed="false">
      <c r="A2160" s="1" t="n">
        <v>40668</v>
      </c>
      <c r="B2160" s="0" t="n">
        <v>100</v>
      </c>
    </row>
    <row r="2161" customFormat="false" ht="13.8" hidden="false" customHeight="false" outlineLevel="0" collapsed="false">
      <c r="A2161" s="1" t="n">
        <v>40669</v>
      </c>
      <c r="B2161" s="0" t="n">
        <v>100</v>
      </c>
    </row>
    <row r="2162" customFormat="false" ht="13.8" hidden="false" customHeight="false" outlineLevel="0" collapsed="false">
      <c r="A2162" s="1" t="n">
        <v>40672</v>
      </c>
      <c r="B2162" s="0" t="n">
        <v>100</v>
      </c>
    </row>
    <row r="2163" customFormat="false" ht="13.8" hidden="false" customHeight="false" outlineLevel="0" collapsed="false">
      <c r="A2163" s="1" t="n">
        <v>40673</v>
      </c>
      <c r="B2163" s="0" t="n">
        <v>100</v>
      </c>
    </row>
    <row r="2164" customFormat="false" ht="13.8" hidden="false" customHeight="false" outlineLevel="0" collapsed="false">
      <c r="A2164" s="1" t="n">
        <v>40674</v>
      </c>
      <c r="B2164" s="0" t="n">
        <v>100</v>
      </c>
    </row>
    <row r="2165" customFormat="false" ht="13.8" hidden="false" customHeight="false" outlineLevel="0" collapsed="false">
      <c r="A2165" s="1" t="n">
        <v>40675</v>
      </c>
      <c r="B2165" s="0" t="n">
        <v>100</v>
      </c>
    </row>
    <row r="2166" customFormat="false" ht="13.8" hidden="false" customHeight="false" outlineLevel="0" collapsed="false">
      <c r="A2166" s="1" t="n">
        <v>40676</v>
      </c>
      <c r="B2166" s="0" t="n">
        <v>100</v>
      </c>
    </row>
    <row r="2167" customFormat="false" ht="13.8" hidden="false" customHeight="false" outlineLevel="0" collapsed="false">
      <c r="A2167" s="1" t="n">
        <v>40679</v>
      </c>
      <c r="B2167" s="0" t="n">
        <v>100</v>
      </c>
    </row>
    <row r="2168" customFormat="false" ht="13.8" hidden="false" customHeight="false" outlineLevel="0" collapsed="false">
      <c r="A2168" s="1" t="n">
        <v>40680</v>
      </c>
      <c r="B2168" s="0" t="n">
        <v>100</v>
      </c>
    </row>
    <row r="2169" customFormat="false" ht="13.8" hidden="false" customHeight="false" outlineLevel="0" collapsed="false">
      <c r="A2169" s="1" t="n">
        <v>40681</v>
      </c>
      <c r="B2169" s="0" t="n">
        <v>100</v>
      </c>
    </row>
    <row r="2170" customFormat="false" ht="13.8" hidden="false" customHeight="false" outlineLevel="0" collapsed="false">
      <c r="A2170" s="1" t="n">
        <v>40682</v>
      </c>
      <c r="B2170" s="0" t="n">
        <v>100</v>
      </c>
    </row>
    <row r="2171" customFormat="false" ht="13.8" hidden="false" customHeight="false" outlineLevel="0" collapsed="false">
      <c r="A2171" s="1" t="n">
        <v>40683</v>
      </c>
      <c r="B2171" s="0" t="n">
        <v>100</v>
      </c>
    </row>
    <row r="2172" customFormat="false" ht="13.8" hidden="false" customHeight="false" outlineLevel="0" collapsed="false">
      <c r="A2172" s="1" t="n">
        <v>40686</v>
      </c>
      <c r="B2172" s="0" t="n">
        <v>100</v>
      </c>
    </row>
    <row r="2173" customFormat="false" ht="13.8" hidden="false" customHeight="false" outlineLevel="0" collapsed="false">
      <c r="A2173" s="1" t="n">
        <v>40687</v>
      </c>
      <c r="B2173" s="0" t="n">
        <v>100</v>
      </c>
    </row>
    <row r="2174" customFormat="false" ht="13.8" hidden="false" customHeight="false" outlineLevel="0" collapsed="false">
      <c r="A2174" s="1" t="n">
        <v>40688</v>
      </c>
      <c r="B2174" s="0" t="n">
        <v>100</v>
      </c>
    </row>
    <row r="2175" customFormat="false" ht="13.8" hidden="false" customHeight="false" outlineLevel="0" collapsed="false">
      <c r="A2175" s="1" t="n">
        <v>40689</v>
      </c>
      <c r="B2175" s="0" t="n">
        <v>100</v>
      </c>
    </row>
    <row r="2176" customFormat="false" ht="13.8" hidden="false" customHeight="false" outlineLevel="0" collapsed="false">
      <c r="A2176" s="1" t="n">
        <v>40690</v>
      </c>
      <c r="B2176" s="0" t="n">
        <v>100</v>
      </c>
    </row>
    <row r="2177" customFormat="false" ht="13.8" hidden="false" customHeight="false" outlineLevel="0" collapsed="false">
      <c r="A2177" s="1" t="n">
        <v>40693</v>
      </c>
      <c r="B2177" s="0" t="n">
        <v>100</v>
      </c>
    </row>
    <row r="2178" customFormat="false" ht="13.8" hidden="false" customHeight="false" outlineLevel="0" collapsed="false">
      <c r="A2178" s="1" t="n">
        <v>40694</v>
      </c>
      <c r="B2178" s="0" t="n">
        <v>100</v>
      </c>
    </row>
    <row r="2179" customFormat="false" ht="13.8" hidden="false" customHeight="false" outlineLevel="0" collapsed="false">
      <c r="A2179" s="1" t="n">
        <v>40695</v>
      </c>
      <c r="B2179" s="0" t="n">
        <v>100</v>
      </c>
    </row>
    <row r="2180" customFormat="false" ht="13.8" hidden="false" customHeight="false" outlineLevel="0" collapsed="false">
      <c r="A2180" s="1" t="n">
        <v>40696</v>
      </c>
      <c r="B2180" s="0" t="n">
        <v>100</v>
      </c>
    </row>
    <row r="2181" customFormat="false" ht="13.8" hidden="false" customHeight="false" outlineLevel="0" collapsed="false">
      <c r="A2181" s="1" t="n">
        <v>40697</v>
      </c>
      <c r="B2181" s="0" t="n">
        <v>100</v>
      </c>
    </row>
    <row r="2182" customFormat="false" ht="13.8" hidden="false" customHeight="false" outlineLevel="0" collapsed="false">
      <c r="A2182" s="1" t="n">
        <v>40700</v>
      </c>
      <c r="B2182" s="0" t="n">
        <v>100</v>
      </c>
    </row>
    <row r="2183" customFormat="false" ht="13.8" hidden="false" customHeight="false" outlineLevel="0" collapsed="false">
      <c r="A2183" s="1" t="n">
        <v>40701</v>
      </c>
      <c r="B2183" s="0" t="n">
        <v>100</v>
      </c>
    </row>
    <row r="2184" customFormat="false" ht="13.8" hidden="false" customHeight="false" outlineLevel="0" collapsed="false">
      <c r="A2184" s="1" t="n">
        <v>40702</v>
      </c>
      <c r="B2184" s="0" t="n">
        <v>100</v>
      </c>
    </row>
    <row r="2185" customFormat="false" ht="13.8" hidden="false" customHeight="false" outlineLevel="0" collapsed="false">
      <c r="A2185" s="1" t="n">
        <v>40703</v>
      </c>
      <c r="B2185" s="0" t="n">
        <v>100</v>
      </c>
    </row>
    <row r="2186" customFormat="false" ht="13.8" hidden="false" customHeight="false" outlineLevel="0" collapsed="false">
      <c r="A2186" s="1" t="n">
        <v>40704</v>
      </c>
      <c r="B2186" s="0" t="n">
        <v>100</v>
      </c>
    </row>
    <row r="2187" customFormat="false" ht="13.8" hidden="false" customHeight="false" outlineLevel="0" collapsed="false">
      <c r="A2187" s="1" t="n">
        <v>40707</v>
      </c>
      <c r="B2187" s="0" t="n">
        <v>100</v>
      </c>
    </row>
    <row r="2188" customFormat="false" ht="13.8" hidden="false" customHeight="false" outlineLevel="0" collapsed="false">
      <c r="A2188" s="1" t="n">
        <v>40708</v>
      </c>
      <c r="B2188" s="0" t="n">
        <v>100</v>
      </c>
    </row>
    <row r="2189" customFormat="false" ht="13.8" hidden="false" customHeight="false" outlineLevel="0" collapsed="false">
      <c r="A2189" s="1" t="n">
        <v>40709</v>
      </c>
      <c r="B2189" s="0" t="n">
        <v>100</v>
      </c>
    </row>
    <row r="2190" customFormat="false" ht="13.8" hidden="false" customHeight="false" outlineLevel="0" collapsed="false">
      <c r="A2190" s="1" t="n">
        <v>40710</v>
      </c>
      <c r="B2190" s="0" t="n">
        <v>100</v>
      </c>
    </row>
    <row r="2191" customFormat="false" ht="13.8" hidden="false" customHeight="false" outlineLevel="0" collapsed="false">
      <c r="A2191" s="1" t="n">
        <v>40711</v>
      </c>
      <c r="B2191" s="0" t="n">
        <v>100</v>
      </c>
    </row>
    <row r="2192" customFormat="false" ht="13.8" hidden="false" customHeight="false" outlineLevel="0" collapsed="false">
      <c r="A2192" s="1" t="n">
        <v>40714</v>
      </c>
      <c r="B2192" s="0" t="n">
        <v>100</v>
      </c>
    </row>
    <row r="2193" customFormat="false" ht="13.8" hidden="false" customHeight="false" outlineLevel="0" collapsed="false">
      <c r="A2193" s="1" t="n">
        <v>40715</v>
      </c>
      <c r="B2193" s="0" t="n">
        <v>100</v>
      </c>
    </row>
    <row r="2194" customFormat="false" ht="13.8" hidden="false" customHeight="false" outlineLevel="0" collapsed="false">
      <c r="A2194" s="1" t="n">
        <v>40716</v>
      </c>
      <c r="B2194" s="0" t="n">
        <v>100</v>
      </c>
    </row>
    <row r="2195" customFormat="false" ht="13.8" hidden="false" customHeight="false" outlineLevel="0" collapsed="false">
      <c r="A2195" s="1" t="n">
        <v>40717</v>
      </c>
      <c r="B2195" s="0" t="n">
        <v>100</v>
      </c>
    </row>
    <row r="2196" customFormat="false" ht="13.8" hidden="false" customHeight="false" outlineLevel="0" collapsed="false">
      <c r="A2196" s="1" t="n">
        <v>40718</v>
      </c>
      <c r="B2196" s="0" t="n">
        <v>100</v>
      </c>
    </row>
    <row r="2197" customFormat="false" ht="13.8" hidden="false" customHeight="false" outlineLevel="0" collapsed="false">
      <c r="A2197" s="1" t="n">
        <v>40721</v>
      </c>
      <c r="B2197" s="0" t="n">
        <v>100</v>
      </c>
    </row>
    <row r="2198" customFormat="false" ht="13.8" hidden="false" customHeight="false" outlineLevel="0" collapsed="false">
      <c r="A2198" s="1" t="n">
        <v>40722</v>
      </c>
      <c r="B2198" s="0" t="n">
        <v>100</v>
      </c>
    </row>
    <row r="2199" customFormat="false" ht="13.8" hidden="false" customHeight="false" outlineLevel="0" collapsed="false">
      <c r="A2199" s="1" t="n">
        <v>40723</v>
      </c>
      <c r="B2199" s="0" t="n">
        <v>100</v>
      </c>
    </row>
    <row r="2200" customFormat="false" ht="13.8" hidden="false" customHeight="false" outlineLevel="0" collapsed="false">
      <c r="A2200" s="1" t="n">
        <v>40724</v>
      </c>
      <c r="B2200" s="0" t="n">
        <v>100</v>
      </c>
    </row>
    <row r="2201" customFormat="false" ht="13.8" hidden="false" customHeight="false" outlineLevel="0" collapsed="false">
      <c r="A2201" s="1" t="n">
        <v>40725</v>
      </c>
      <c r="B2201" s="0" t="n">
        <v>100</v>
      </c>
    </row>
    <row r="2202" customFormat="false" ht="13.8" hidden="false" customHeight="false" outlineLevel="0" collapsed="false">
      <c r="A2202" s="1" t="n">
        <v>40728</v>
      </c>
      <c r="B2202" s="0" t="n">
        <v>100</v>
      </c>
    </row>
    <row r="2203" customFormat="false" ht="13.8" hidden="false" customHeight="false" outlineLevel="0" collapsed="false">
      <c r="A2203" s="1" t="n">
        <v>40729</v>
      </c>
      <c r="B2203" s="0" t="n">
        <v>100</v>
      </c>
    </row>
    <row r="2204" customFormat="false" ht="13.8" hidden="false" customHeight="false" outlineLevel="0" collapsed="false">
      <c r="A2204" s="1" t="n">
        <v>40730</v>
      </c>
      <c r="B2204" s="0" t="n">
        <v>100</v>
      </c>
    </row>
    <row r="2205" customFormat="false" ht="13.8" hidden="false" customHeight="false" outlineLevel="0" collapsed="false">
      <c r="A2205" s="1" t="n">
        <v>40731</v>
      </c>
      <c r="B2205" s="0" t="n">
        <v>100</v>
      </c>
    </row>
    <row r="2206" customFormat="false" ht="13.8" hidden="false" customHeight="false" outlineLevel="0" collapsed="false">
      <c r="A2206" s="1" t="n">
        <v>40732</v>
      </c>
      <c r="B2206" s="0" t="n">
        <v>100</v>
      </c>
    </row>
    <row r="2207" customFormat="false" ht="13.8" hidden="false" customHeight="false" outlineLevel="0" collapsed="false">
      <c r="A2207" s="1" t="n">
        <v>40735</v>
      </c>
      <c r="B2207" s="0" t="n">
        <v>100</v>
      </c>
    </row>
    <row r="2208" customFormat="false" ht="13.8" hidden="false" customHeight="false" outlineLevel="0" collapsed="false">
      <c r="A2208" s="1" t="n">
        <v>40736</v>
      </c>
      <c r="B2208" s="0" t="n">
        <v>100</v>
      </c>
    </row>
    <row r="2209" customFormat="false" ht="13.8" hidden="false" customHeight="false" outlineLevel="0" collapsed="false">
      <c r="A2209" s="1" t="n">
        <v>40737</v>
      </c>
      <c r="B2209" s="0" t="n">
        <v>100</v>
      </c>
    </row>
    <row r="2210" customFormat="false" ht="13.8" hidden="false" customHeight="false" outlineLevel="0" collapsed="false">
      <c r="A2210" s="1" t="n">
        <v>40738</v>
      </c>
      <c r="B2210" s="0" t="n">
        <v>100</v>
      </c>
    </row>
    <row r="2211" customFormat="false" ht="13.8" hidden="false" customHeight="false" outlineLevel="0" collapsed="false">
      <c r="A2211" s="1" t="n">
        <v>40739</v>
      </c>
      <c r="B2211" s="0" t="n">
        <v>100</v>
      </c>
    </row>
    <row r="2212" customFormat="false" ht="13.8" hidden="false" customHeight="false" outlineLevel="0" collapsed="false">
      <c r="A2212" s="1" t="n">
        <v>40742</v>
      </c>
      <c r="B2212" s="0" t="n">
        <v>100</v>
      </c>
    </row>
    <row r="2213" customFormat="false" ht="13.8" hidden="false" customHeight="false" outlineLevel="0" collapsed="false">
      <c r="A2213" s="1" t="n">
        <v>40743</v>
      </c>
      <c r="B2213" s="0" t="n">
        <v>100</v>
      </c>
    </row>
    <row r="2214" customFormat="false" ht="13.8" hidden="false" customHeight="false" outlineLevel="0" collapsed="false">
      <c r="A2214" s="1" t="n">
        <v>40744</v>
      </c>
      <c r="B2214" s="0" t="n">
        <v>100</v>
      </c>
    </row>
    <row r="2215" customFormat="false" ht="13.8" hidden="false" customHeight="false" outlineLevel="0" collapsed="false">
      <c r="A2215" s="1" t="n">
        <v>40745</v>
      </c>
      <c r="B2215" s="0" t="n">
        <v>100</v>
      </c>
    </row>
    <row r="2216" customFormat="false" ht="13.8" hidden="false" customHeight="false" outlineLevel="0" collapsed="false">
      <c r="A2216" s="1" t="n">
        <v>40746</v>
      </c>
      <c r="B2216" s="0" t="n">
        <v>100</v>
      </c>
    </row>
    <row r="2217" customFormat="false" ht="13.8" hidden="false" customHeight="false" outlineLevel="0" collapsed="false">
      <c r="A2217" s="1" t="n">
        <v>40749</v>
      </c>
      <c r="B2217" s="0" t="n">
        <v>100</v>
      </c>
    </row>
    <row r="2218" customFormat="false" ht="13.8" hidden="false" customHeight="false" outlineLevel="0" collapsed="false">
      <c r="A2218" s="1" t="n">
        <v>40750</v>
      </c>
      <c r="B2218" s="0" t="n">
        <v>100</v>
      </c>
    </row>
    <row r="2219" customFormat="false" ht="13.8" hidden="false" customHeight="false" outlineLevel="0" collapsed="false">
      <c r="A2219" s="1" t="n">
        <v>40751</v>
      </c>
      <c r="B2219" s="0" t="n">
        <v>100</v>
      </c>
    </row>
    <row r="2220" customFormat="false" ht="13.8" hidden="false" customHeight="false" outlineLevel="0" collapsed="false">
      <c r="A2220" s="1" t="n">
        <v>40752</v>
      </c>
      <c r="B2220" s="0" t="n">
        <v>100</v>
      </c>
    </row>
    <row r="2221" customFormat="false" ht="13.8" hidden="false" customHeight="false" outlineLevel="0" collapsed="false">
      <c r="A2221" s="1" t="n">
        <v>40753</v>
      </c>
      <c r="B2221" s="0" t="n">
        <v>100</v>
      </c>
    </row>
    <row r="2222" customFormat="false" ht="13.8" hidden="false" customHeight="false" outlineLevel="0" collapsed="false">
      <c r="A2222" s="1" t="n">
        <v>40756</v>
      </c>
      <c r="B2222" s="0" t="n">
        <v>100</v>
      </c>
    </row>
    <row r="2223" customFormat="false" ht="13.8" hidden="false" customHeight="false" outlineLevel="0" collapsed="false">
      <c r="A2223" s="1" t="n">
        <v>40757</v>
      </c>
      <c r="B2223" s="0" t="n">
        <v>100</v>
      </c>
    </row>
    <row r="2224" customFormat="false" ht="13.8" hidden="false" customHeight="false" outlineLevel="0" collapsed="false">
      <c r="A2224" s="1" t="n">
        <v>40758</v>
      </c>
      <c r="B2224" s="0" t="n">
        <v>100</v>
      </c>
    </row>
    <row r="2225" customFormat="false" ht="13.8" hidden="false" customHeight="false" outlineLevel="0" collapsed="false">
      <c r="A2225" s="1" t="n">
        <v>40759</v>
      </c>
      <c r="B2225" s="0" t="n">
        <v>100</v>
      </c>
    </row>
    <row r="2226" customFormat="false" ht="13.8" hidden="false" customHeight="false" outlineLevel="0" collapsed="false">
      <c r="A2226" s="1" t="n">
        <v>40760</v>
      </c>
      <c r="B2226" s="0" t="n">
        <v>100</v>
      </c>
    </row>
    <row r="2227" customFormat="false" ht="13.8" hidden="false" customHeight="false" outlineLevel="0" collapsed="false">
      <c r="A2227" s="1" t="n">
        <v>40763</v>
      </c>
      <c r="B2227" s="0" t="n">
        <v>100</v>
      </c>
    </row>
    <row r="2228" customFormat="false" ht="13.8" hidden="false" customHeight="false" outlineLevel="0" collapsed="false">
      <c r="A2228" s="1" t="n">
        <v>40764</v>
      </c>
      <c r="B2228" s="0" t="n">
        <v>100</v>
      </c>
    </row>
    <row r="2229" customFormat="false" ht="13.8" hidden="false" customHeight="false" outlineLevel="0" collapsed="false">
      <c r="A2229" s="1" t="n">
        <v>40765</v>
      </c>
      <c r="B2229" s="0" t="n">
        <v>100</v>
      </c>
    </row>
    <row r="2230" customFormat="false" ht="13.8" hidden="false" customHeight="false" outlineLevel="0" collapsed="false">
      <c r="A2230" s="1" t="n">
        <v>40766</v>
      </c>
      <c r="B2230" s="0" t="n">
        <v>100</v>
      </c>
    </row>
    <row r="2231" customFormat="false" ht="13.8" hidden="false" customHeight="false" outlineLevel="0" collapsed="false">
      <c r="A2231" s="1" t="n">
        <v>40767</v>
      </c>
      <c r="B2231" s="0" t="n">
        <v>100</v>
      </c>
    </row>
    <row r="2232" customFormat="false" ht="13.8" hidden="false" customHeight="false" outlineLevel="0" collapsed="false">
      <c r="A2232" s="1" t="n">
        <v>40770</v>
      </c>
      <c r="B2232" s="0" t="n">
        <v>100</v>
      </c>
    </row>
    <row r="2233" customFormat="false" ht="13.8" hidden="false" customHeight="false" outlineLevel="0" collapsed="false">
      <c r="A2233" s="1" t="n">
        <v>40771</v>
      </c>
      <c r="B2233" s="0" t="n">
        <v>100</v>
      </c>
    </row>
    <row r="2234" customFormat="false" ht="13.8" hidden="false" customHeight="false" outlineLevel="0" collapsed="false">
      <c r="A2234" s="1" t="n">
        <v>40772</v>
      </c>
      <c r="B2234" s="0" t="n">
        <v>100</v>
      </c>
    </row>
    <row r="2235" customFormat="false" ht="13.8" hidden="false" customHeight="false" outlineLevel="0" collapsed="false">
      <c r="A2235" s="1" t="n">
        <v>40773</v>
      </c>
      <c r="B2235" s="0" t="n">
        <v>100</v>
      </c>
    </row>
    <row r="2236" customFormat="false" ht="13.8" hidden="false" customHeight="false" outlineLevel="0" collapsed="false">
      <c r="A2236" s="1" t="n">
        <v>40774</v>
      </c>
      <c r="B2236" s="0" t="n">
        <v>100</v>
      </c>
    </row>
    <row r="2237" customFormat="false" ht="13.8" hidden="false" customHeight="false" outlineLevel="0" collapsed="false">
      <c r="A2237" s="1" t="n">
        <v>40777</v>
      </c>
      <c r="B2237" s="0" t="n">
        <v>100</v>
      </c>
    </row>
    <row r="2238" customFormat="false" ht="13.8" hidden="false" customHeight="false" outlineLevel="0" collapsed="false">
      <c r="A2238" s="1" t="n">
        <v>40778</v>
      </c>
      <c r="B2238" s="0" t="n">
        <v>100</v>
      </c>
    </row>
    <row r="2239" customFormat="false" ht="13.8" hidden="false" customHeight="false" outlineLevel="0" collapsed="false">
      <c r="A2239" s="1" t="n">
        <v>40779</v>
      </c>
      <c r="B2239" s="0" t="n">
        <v>100</v>
      </c>
    </row>
    <row r="2240" customFormat="false" ht="13.8" hidden="false" customHeight="false" outlineLevel="0" collapsed="false">
      <c r="A2240" s="1" t="n">
        <v>40780</v>
      </c>
      <c r="B2240" s="0" t="n">
        <v>100</v>
      </c>
    </row>
    <row r="2241" customFormat="false" ht="13.8" hidden="false" customHeight="false" outlineLevel="0" collapsed="false">
      <c r="A2241" s="1" t="n">
        <v>40781</v>
      </c>
      <c r="B2241" s="0" t="n">
        <v>100</v>
      </c>
    </row>
    <row r="2242" customFormat="false" ht="13.8" hidden="false" customHeight="false" outlineLevel="0" collapsed="false">
      <c r="A2242" s="1" t="n">
        <v>40784</v>
      </c>
      <c r="B2242" s="0" t="n">
        <v>100</v>
      </c>
    </row>
    <row r="2243" customFormat="false" ht="13.8" hidden="false" customHeight="false" outlineLevel="0" collapsed="false">
      <c r="A2243" s="1" t="n">
        <v>40785</v>
      </c>
      <c r="B2243" s="0" t="n">
        <v>100</v>
      </c>
    </row>
    <row r="2244" customFormat="false" ht="13.8" hidden="false" customHeight="false" outlineLevel="0" collapsed="false">
      <c r="A2244" s="1" t="n">
        <v>40786</v>
      </c>
      <c r="B2244" s="0" t="n">
        <v>100</v>
      </c>
    </row>
    <row r="2245" customFormat="false" ht="13.8" hidden="false" customHeight="false" outlineLevel="0" collapsed="false">
      <c r="A2245" s="1" t="n">
        <v>40787</v>
      </c>
      <c r="B2245" s="0" t="n">
        <v>100</v>
      </c>
    </row>
    <row r="2246" customFormat="false" ht="13.8" hidden="false" customHeight="false" outlineLevel="0" collapsed="false">
      <c r="A2246" s="1" t="n">
        <v>40788</v>
      </c>
      <c r="B2246" s="0" t="n">
        <v>100</v>
      </c>
    </row>
    <row r="2247" customFormat="false" ht="13.8" hidden="false" customHeight="false" outlineLevel="0" collapsed="false">
      <c r="A2247" s="1" t="n">
        <v>40791</v>
      </c>
      <c r="B2247" s="0" t="n">
        <v>100</v>
      </c>
    </row>
    <row r="2248" customFormat="false" ht="13.8" hidden="false" customHeight="false" outlineLevel="0" collapsed="false">
      <c r="A2248" s="1" t="n">
        <v>40792</v>
      </c>
      <c r="B2248" s="0" t="n">
        <v>100</v>
      </c>
    </row>
    <row r="2249" customFormat="false" ht="13.8" hidden="false" customHeight="false" outlineLevel="0" collapsed="false">
      <c r="A2249" s="1" t="n">
        <v>40793</v>
      </c>
      <c r="B2249" s="0" t="n">
        <v>100</v>
      </c>
    </row>
    <row r="2250" customFormat="false" ht="13.8" hidden="false" customHeight="false" outlineLevel="0" collapsed="false">
      <c r="A2250" s="1" t="n">
        <v>40794</v>
      </c>
      <c r="B2250" s="0" t="n">
        <v>100</v>
      </c>
    </row>
    <row r="2251" customFormat="false" ht="13.8" hidden="false" customHeight="false" outlineLevel="0" collapsed="false">
      <c r="A2251" s="1" t="n">
        <v>40795</v>
      </c>
      <c r="B2251" s="0" t="n">
        <v>100</v>
      </c>
    </row>
    <row r="2252" customFormat="false" ht="13.8" hidden="false" customHeight="false" outlineLevel="0" collapsed="false">
      <c r="A2252" s="1" t="n">
        <v>40798</v>
      </c>
      <c r="B2252" s="0" t="n">
        <v>100</v>
      </c>
    </row>
    <row r="2253" customFormat="false" ht="13.8" hidden="false" customHeight="false" outlineLevel="0" collapsed="false">
      <c r="A2253" s="1" t="n">
        <v>40799</v>
      </c>
      <c r="B2253" s="0" t="n">
        <v>100</v>
      </c>
    </row>
    <row r="2254" customFormat="false" ht="13.8" hidden="false" customHeight="false" outlineLevel="0" collapsed="false">
      <c r="A2254" s="1" t="n">
        <v>40800</v>
      </c>
      <c r="B2254" s="0" t="n">
        <v>100</v>
      </c>
    </row>
    <row r="2255" customFormat="false" ht="13.8" hidden="false" customHeight="false" outlineLevel="0" collapsed="false">
      <c r="A2255" s="1" t="n">
        <v>40801</v>
      </c>
      <c r="B2255" s="0" t="n">
        <v>100</v>
      </c>
    </row>
    <row r="2256" customFormat="false" ht="13.8" hidden="false" customHeight="false" outlineLevel="0" collapsed="false">
      <c r="A2256" s="1" t="n">
        <v>40802</v>
      </c>
      <c r="B2256" s="0" t="n">
        <v>100</v>
      </c>
    </row>
    <row r="2257" customFormat="false" ht="13.8" hidden="false" customHeight="false" outlineLevel="0" collapsed="false">
      <c r="A2257" s="1" t="n">
        <v>40805</v>
      </c>
      <c r="B2257" s="0" t="n">
        <v>100</v>
      </c>
    </row>
    <row r="2258" customFormat="false" ht="13.8" hidden="false" customHeight="false" outlineLevel="0" collapsed="false">
      <c r="A2258" s="1" t="n">
        <v>40806</v>
      </c>
      <c r="B2258" s="0" t="n">
        <v>100</v>
      </c>
    </row>
    <row r="2259" customFormat="false" ht="13.8" hidden="false" customHeight="false" outlineLevel="0" collapsed="false">
      <c r="A2259" s="1" t="n">
        <v>40807</v>
      </c>
      <c r="B2259" s="0" t="n">
        <v>100</v>
      </c>
    </row>
    <row r="2260" customFormat="false" ht="13.8" hidden="false" customHeight="false" outlineLevel="0" collapsed="false">
      <c r="A2260" s="1" t="n">
        <v>40808</v>
      </c>
      <c r="B2260" s="0" t="n">
        <v>100</v>
      </c>
    </row>
    <row r="2261" customFormat="false" ht="13.8" hidden="false" customHeight="false" outlineLevel="0" collapsed="false">
      <c r="A2261" s="1" t="n">
        <v>40809</v>
      </c>
      <c r="B2261" s="0" t="n">
        <v>100</v>
      </c>
    </row>
    <row r="2262" customFormat="false" ht="13.8" hidden="false" customHeight="false" outlineLevel="0" collapsed="false">
      <c r="A2262" s="1" t="n">
        <v>40812</v>
      </c>
      <c r="B2262" s="0" t="n">
        <v>100</v>
      </c>
    </row>
    <row r="2263" customFormat="false" ht="13.8" hidden="false" customHeight="false" outlineLevel="0" collapsed="false">
      <c r="A2263" s="1" t="n">
        <v>40813</v>
      </c>
      <c r="B2263" s="0" t="n">
        <v>100</v>
      </c>
    </row>
    <row r="2264" customFormat="false" ht="13.8" hidden="false" customHeight="false" outlineLevel="0" collapsed="false">
      <c r="A2264" s="1" t="n">
        <v>40814</v>
      </c>
      <c r="B2264" s="0" t="n">
        <v>100</v>
      </c>
    </row>
    <row r="2265" customFormat="false" ht="13.8" hidden="false" customHeight="false" outlineLevel="0" collapsed="false">
      <c r="A2265" s="1" t="n">
        <v>40815</v>
      </c>
      <c r="B2265" s="0" t="n">
        <v>100</v>
      </c>
    </row>
    <row r="2266" customFormat="false" ht="13.8" hidden="false" customHeight="false" outlineLevel="0" collapsed="false">
      <c r="A2266" s="1" t="n">
        <v>40816</v>
      </c>
      <c r="B2266" s="0" t="n">
        <v>100</v>
      </c>
    </row>
    <row r="2267" customFormat="false" ht="13.8" hidden="false" customHeight="false" outlineLevel="0" collapsed="false">
      <c r="A2267" s="1" t="n">
        <v>40819</v>
      </c>
      <c r="B2267" s="0" t="n">
        <v>100</v>
      </c>
    </row>
    <row r="2268" customFormat="false" ht="13.8" hidden="false" customHeight="false" outlineLevel="0" collapsed="false">
      <c r="A2268" s="1" t="n">
        <v>40820</v>
      </c>
      <c r="B2268" s="0" t="n">
        <v>100</v>
      </c>
    </row>
    <row r="2269" customFormat="false" ht="13.8" hidden="false" customHeight="false" outlineLevel="0" collapsed="false">
      <c r="A2269" s="1" t="n">
        <v>40821</v>
      </c>
      <c r="B2269" s="0" t="n">
        <v>100</v>
      </c>
    </row>
    <row r="2270" customFormat="false" ht="13.8" hidden="false" customHeight="false" outlineLevel="0" collapsed="false">
      <c r="A2270" s="1" t="n">
        <v>40822</v>
      </c>
      <c r="B2270" s="0" t="n">
        <v>100</v>
      </c>
    </row>
    <row r="2271" customFormat="false" ht="13.8" hidden="false" customHeight="false" outlineLevel="0" collapsed="false">
      <c r="A2271" s="1" t="n">
        <v>40823</v>
      </c>
      <c r="B2271" s="0" t="n">
        <v>100</v>
      </c>
    </row>
    <row r="2272" customFormat="false" ht="13.8" hidden="false" customHeight="false" outlineLevel="0" collapsed="false">
      <c r="A2272" s="1" t="n">
        <v>40826</v>
      </c>
      <c r="B2272" s="0" t="n">
        <v>100</v>
      </c>
    </row>
    <row r="2273" customFormat="false" ht="13.8" hidden="false" customHeight="false" outlineLevel="0" collapsed="false">
      <c r="A2273" s="1" t="n">
        <v>40827</v>
      </c>
      <c r="B2273" s="0" t="n">
        <v>100</v>
      </c>
    </row>
    <row r="2274" customFormat="false" ht="13.8" hidden="false" customHeight="false" outlineLevel="0" collapsed="false">
      <c r="A2274" s="1" t="n">
        <v>40828</v>
      </c>
      <c r="B2274" s="0" t="n">
        <v>100</v>
      </c>
    </row>
    <row r="2275" customFormat="false" ht="13.8" hidden="false" customHeight="false" outlineLevel="0" collapsed="false">
      <c r="A2275" s="1" t="n">
        <v>40829</v>
      </c>
      <c r="B2275" s="0" t="n">
        <v>100</v>
      </c>
    </row>
    <row r="2276" customFormat="false" ht="13.8" hidden="false" customHeight="false" outlineLevel="0" collapsed="false">
      <c r="A2276" s="1" t="n">
        <v>40830</v>
      </c>
      <c r="B2276" s="0" t="n">
        <v>100</v>
      </c>
    </row>
    <row r="2277" customFormat="false" ht="13.8" hidden="false" customHeight="false" outlineLevel="0" collapsed="false">
      <c r="A2277" s="1" t="n">
        <v>40833</v>
      </c>
      <c r="B2277" s="0" t="n">
        <v>100</v>
      </c>
    </row>
    <row r="2278" customFormat="false" ht="13.8" hidden="false" customHeight="false" outlineLevel="0" collapsed="false">
      <c r="A2278" s="1" t="n">
        <v>40834</v>
      </c>
      <c r="B2278" s="0" t="n">
        <v>100</v>
      </c>
    </row>
    <row r="2279" customFormat="false" ht="13.8" hidden="false" customHeight="false" outlineLevel="0" collapsed="false">
      <c r="A2279" s="1" t="n">
        <v>40835</v>
      </c>
      <c r="B2279" s="0" t="n">
        <v>100</v>
      </c>
    </row>
    <row r="2280" customFormat="false" ht="13.8" hidden="false" customHeight="false" outlineLevel="0" collapsed="false">
      <c r="A2280" s="1" t="n">
        <v>40836</v>
      </c>
      <c r="B2280" s="0" t="n">
        <v>100</v>
      </c>
    </row>
    <row r="2281" customFormat="false" ht="13.8" hidden="false" customHeight="false" outlineLevel="0" collapsed="false">
      <c r="A2281" s="1" t="n">
        <v>40837</v>
      </c>
      <c r="B2281" s="0" t="n">
        <v>100</v>
      </c>
    </row>
    <row r="2282" customFormat="false" ht="13.8" hidden="false" customHeight="false" outlineLevel="0" collapsed="false">
      <c r="A2282" s="1" t="n">
        <v>40840</v>
      </c>
      <c r="B2282" s="0" t="n">
        <v>100</v>
      </c>
    </row>
    <row r="2283" customFormat="false" ht="13.8" hidden="false" customHeight="false" outlineLevel="0" collapsed="false">
      <c r="A2283" s="1" t="n">
        <v>40841</v>
      </c>
      <c r="B2283" s="0" t="n">
        <v>100</v>
      </c>
    </row>
    <row r="2284" customFormat="false" ht="13.8" hidden="false" customHeight="false" outlineLevel="0" collapsed="false">
      <c r="A2284" s="1" t="n">
        <v>40842</v>
      </c>
      <c r="B2284" s="0" t="n">
        <v>100</v>
      </c>
    </row>
    <row r="2285" customFormat="false" ht="13.8" hidden="false" customHeight="false" outlineLevel="0" collapsed="false">
      <c r="A2285" s="1" t="n">
        <v>40843</v>
      </c>
      <c r="B2285" s="0" t="n">
        <v>100</v>
      </c>
    </row>
    <row r="2286" customFormat="false" ht="13.8" hidden="false" customHeight="false" outlineLevel="0" collapsed="false">
      <c r="A2286" s="1" t="n">
        <v>40844</v>
      </c>
      <c r="B2286" s="0" t="n">
        <v>100</v>
      </c>
    </row>
    <row r="2287" customFormat="false" ht="13.8" hidden="false" customHeight="false" outlineLevel="0" collapsed="false">
      <c r="A2287" s="1" t="n">
        <v>40847</v>
      </c>
      <c r="B2287" s="0" t="n">
        <v>100</v>
      </c>
    </row>
    <row r="2288" customFormat="false" ht="13.8" hidden="false" customHeight="false" outlineLevel="0" collapsed="false">
      <c r="A2288" s="1" t="n">
        <v>40848</v>
      </c>
      <c r="B2288" s="0" t="n">
        <v>100</v>
      </c>
    </row>
    <row r="2289" customFormat="false" ht="13.8" hidden="false" customHeight="false" outlineLevel="0" collapsed="false">
      <c r="A2289" s="1" t="n">
        <v>40849</v>
      </c>
      <c r="B2289" s="0" t="n">
        <v>100</v>
      </c>
    </row>
    <row r="2290" customFormat="false" ht="13.8" hidden="false" customHeight="false" outlineLevel="0" collapsed="false">
      <c r="A2290" s="1" t="n">
        <v>40850</v>
      </c>
      <c r="B2290" s="0" t="n">
        <v>100</v>
      </c>
    </row>
    <row r="2291" customFormat="false" ht="13.8" hidden="false" customHeight="false" outlineLevel="0" collapsed="false">
      <c r="A2291" s="1" t="n">
        <v>40851</v>
      </c>
      <c r="B2291" s="0" t="n">
        <v>100</v>
      </c>
    </row>
    <row r="2292" customFormat="false" ht="13.8" hidden="false" customHeight="false" outlineLevel="0" collapsed="false">
      <c r="A2292" s="1" t="n">
        <v>40854</v>
      </c>
      <c r="B2292" s="0" t="n">
        <v>100</v>
      </c>
    </row>
    <row r="2293" customFormat="false" ht="13.8" hidden="false" customHeight="false" outlineLevel="0" collapsed="false">
      <c r="A2293" s="1" t="n">
        <v>40855</v>
      </c>
      <c r="B2293" s="0" t="n">
        <v>100</v>
      </c>
    </row>
    <row r="2294" customFormat="false" ht="13.8" hidden="false" customHeight="false" outlineLevel="0" collapsed="false">
      <c r="A2294" s="1" t="n">
        <v>40856</v>
      </c>
      <c r="B2294" s="0" t="n">
        <v>100</v>
      </c>
    </row>
    <row r="2295" customFormat="false" ht="13.8" hidden="false" customHeight="false" outlineLevel="0" collapsed="false">
      <c r="A2295" s="1" t="n">
        <v>40857</v>
      </c>
      <c r="B2295" s="0" t="n">
        <v>100</v>
      </c>
    </row>
    <row r="2296" customFormat="false" ht="13.8" hidden="false" customHeight="false" outlineLevel="0" collapsed="false">
      <c r="A2296" s="1" t="n">
        <v>40858</v>
      </c>
      <c r="B2296" s="0" t="n">
        <v>100</v>
      </c>
    </row>
    <row r="2297" customFormat="false" ht="13.8" hidden="false" customHeight="false" outlineLevel="0" collapsed="false">
      <c r="A2297" s="1" t="n">
        <v>40861</v>
      </c>
      <c r="B2297" s="0" t="n">
        <v>100</v>
      </c>
    </row>
    <row r="2298" customFormat="false" ht="13.8" hidden="false" customHeight="false" outlineLevel="0" collapsed="false">
      <c r="A2298" s="1" t="n">
        <v>40862</v>
      </c>
      <c r="B2298" s="0" t="n">
        <v>100</v>
      </c>
    </row>
    <row r="2299" customFormat="false" ht="13.8" hidden="false" customHeight="false" outlineLevel="0" collapsed="false">
      <c r="A2299" s="1" t="n">
        <v>40863</v>
      </c>
      <c r="B2299" s="0" t="n">
        <v>100</v>
      </c>
    </row>
    <row r="2300" customFormat="false" ht="13.8" hidden="false" customHeight="false" outlineLevel="0" collapsed="false">
      <c r="A2300" s="1" t="n">
        <v>40864</v>
      </c>
      <c r="B2300" s="0" t="n">
        <v>100</v>
      </c>
    </row>
    <row r="2301" customFormat="false" ht="13.8" hidden="false" customHeight="false" outlineLevel="0" collapsed="false">
      <c r="A2301" s="1" t="n">
        <v>40865</v>
      </c>
      <c r="B2301" s="0" t="n">
        <v>100</v>
      </c>
    </row>
    <row r="2302" customFormat="false" ht="13.8" hidden="false" customHeight="false" outlineLevel="0" collapsed="false">
      <c r="A2302" s="1" t="n">
        <v>40868</v>
      </c>
      <c r="B2302" s="0" t="n">
        <v>100</v>
      </c>
    </row>
    <row r="2303" customFormat="false" ht="13.8" hidden="false" customHeight="false" outlineLevel="0" collapsed="false">
      <c r="A2303" s="1" t="n">
        <v>40869</v>
      </c>
      <c r="B2303" s="0" t="n">
        <v>100</v>
      </c>
    </row>
    <row r="2304" customFormat="false" ht="13.8" hidden="false" customHeight="false" outlineLevel="0" collapsed="false">
      <c r="A2304" s="1" t="n">
        <v>40870</v>
      </c>
      <c r="B2304" s="0" t="n">
        <v>100</v>
      </c>
    </row>
    <row r="2305" customFormat="false" ht="13.8" hidden="false" customHeight="false" outlineLevel="0" collapsed="false">
      <c r="A2305" s="1" t="n">
        <v>40871</v>
      </c>
      <c r="B2305" s="0" t="n">
        <v>100</v>
      </c>
    </row>
    <row r="2306" customFormat="false" ht="13.8" hidden="false" customHeight="false" outlineLevel="0" collapsed="false">
      <c r="A2306" s="1" t="n">
        <v>40872</v>
      </c>
      <c r="B2306" s="0" t="n">
        <v>100</v>
      </c>
    </row>
    <row r="2307" customFormat="false" ht="13.8" hidden="false" customHeight="false" outlineLevel="0" collapsed="false">
      <c r="A2307" s="1" t="n">
        <v>40875</v>
      </c>
      <c r="B2307" s="0" t="n">
        <v>100</v>
      </c>
    </row>
    <row r="2308" customFormat="false" ht="13.8" hidden="false" customHeight="false" outlineLevel="0" collapsed="false">
      <c r="A2308" s="1" t="n">
        <v>40876</v>
      </c>
      <c r="B2308" s="0" t="n">
        <v>100</v>
      </c>
    </row>
    <row r="2309" customFormat="false" ht="13.8" hidden="false" customHeight="false" outlineLevel="0" collapsed="false">
      <c r="A2309" s="1" t="n">
        <v>40877</v>
      </c>
      <c r="B2309" s="0" t="n">
        <v>100</v>
      </c>
    </row>
    <row r="2310" customFormat="false" ht="13.8" hidden="false" customHeight="false" outlineLevel="0" collapsed="false">
      <c r="A2310" s="1" t="n">
        <v>40878</v>
      </c>
      <c r="B2310" s="0" t="n">
        <v>100</v>
      </c>
    </row>
    <row r="2311" customFormat="false" ht="13.8" hidden="false" customHeight="false" outlineLevel="0" collapsed="false">
      <c r="A2311" s="1" t="n">
        <v>40879</v>
      </c>
      <c r="B2311" s="0" t="n">
        <v>100</v>
      </c>
    </row>
    <row r="2312" customFormat="false" ht="13.8" hidden="false" customHeight="false" outlineLevel="0" collapsed="false">
      <c r="A2312" s="1" t="n">
        <v>40882</v>
      </c>
      <c r="B2312" s="0" t="n">
        <v>100</v>
      </c>
    </row>
    <row r="2313" customFormat="false" ht="13.8" hidden="false" customHeight="false" outlineLevel="0" collapsed="false">
      <c r="A2313" s="1" t="n">
        <v>40883</v>
      </c>
      <c r="B2313" s="0" t="n">
        <v>100</v>
      </c>
    </row>
    <row r="2314" customFormat="false" ht="13.8" hidden="false" customHeight="false" outlineLevel="0" collapsed="false">
      <c r="A2314" s="1" t="n">
        <v>40884</v>
      </c>
      <c r="B2314" s="0" t="n">
        <v>100</v>
      </c>
    </row>
    <row r="2315" customFormat="false" ht="13.8" hidden="false" customHeight="false" outlineLevel="0" collapsed="false">
      <c r="A2315" s="1" t="n">
        <v>40885</v>
      </c>
      <c r="B2315" s="0" t="n">
        <v>100</v>
      </c>
    </row>
    <row r="2316" customFormat="false" ht="13.8" hidden="false" customHeight="false" outlineLevel="0" collapsed="false">
      <c r="A2316" s="1" t="n">
        <v>40886</v>
      </c>
      <c r="B2316" s="0" t="n">
        <v>100</v>
      </c>
    </row>
    <row r="2317" customFormat="false" ht="13.8" hidden="false" customHeight="false" outlineLevel="0" collapsed="false">
      <c r="A2317" s="1" t="n">
        <v>40889</v>
      </c>
      <c r="B2317" s="0" t="n">
        <v>100</v>
      </c>
    </row>
    <row r="2318" customFormat="false" ht="13.8" hidden="false" customHeight="false" outlineLevel="0" collapsed="false">
      <c r="A2318" s="1" t="n">
        <v>40890</v>
      </c>
      <c r="B2318" s="0" t="n">
        <v>100</v>
      </c>
    </row>
    <row r="2319" customFormat="false" ht="13.8" hidden="false" customHeight="false" outlineLevel="0" collapsed="false">
      <c r="A2319" s="1" t="n">
        <v>40891</v>
      </c>
      <c r="B2319" s="0" t="n">
        <v>100</v>
      </c>
    </row>
    <row r="2320" customFormat="false" ht="13.8" hidden="false" customHeight="false" outlineLevel="0" collapsed="false">
      <c r="A2320" s="1" t="n">
        <v>40892</v>
      </c>
      <c r="B2320" s="0" t="n">
        <v>100</v>
      </c>
    </row>
    <row r="2321" customFormat="false" ht="13.8" hidden="false" customHeight="false" outlineLevel="0" collapsed="false">
      <c r="A2321" s="1" t="n">
        <v>40893</v>
      </c>
      <c r="B2321" s="0" t="n">
        <v>100</v>
      </c>
    </row>
    <row r="2322" customFormat="false" ht="13.8" hidden="false" customHeight="false" outlineLevel="0" collapsed="false">
      <c r="A2322" s="1" t="n">
        <v>40896</v>
      </c>
      <c r="B2322" s="0" t="n">
        <v>100</v>
      </c>
    </row>
    <row r="2323" customFormat="false" ht="13.8" hidden="false" customHeight="false" outlineLevel="0" collapsed="false">
      <c r="A2323" s="1" t="n">
        <v>40897</v>
      </c>
      <c r="B2323" s="0" t="n">
        <v>100</v>
      </c>
    </row>
    <row r="2324" customFormat="false" ht="13.8" hidden="false" customHeight="false" outlineLevel="0" collapsed="false">
      <c r="A2324" s="1" t="n">
        <v>40898</v>
      </c>
      <c r="B2324" s="0" t="n">
        <v>100</v>
      </c>
    </row>
    <row r="2325" customFormat="false" ht="13.8" hidden="false" customHeight="false" outlineLevel="0" collapsed="false">
      <c r="A2325" s="1" t="n">
        <v>40899</v>
      </c>
      <c r="B2325" s="0" t="n">
        <v>100</v>
      </c>
    </row>
    <row r="2326" customFormat="false" ht="13.8" hidden="false" customHeight="false" outlineLevel="0" collapsed="false">
      <c r="A2326" s="1" t="n">
        <v>40900</v>
      </c>
      <c r="B2326" s="0" t="n">
        <v>100</v>
      </c>
    </row>
    <row r="2327" customFormat="false" ht="13.8" hidden="false" customHeight="false" outlineLevel="0" collapsed="false">
      <c r="A2327" s="1" t="n">
        <v>40903</v>
      </c>
      <c r="B2327" s="0" t="n">
        <v>100</v>
      </c>
    </row>
    <row r="2328" customFormat="false" ht="13.8" hidden="false" customHeight="false" outlineLevel="0" collapsed="false">
      <c r="A2328" s="1" t="n">
        <v>40904</v>
      </c>
      <c r="B2328" s="0" t="n">
        <v>100</v>
      </c>
    </row>
    <row r="2329" customFormat="false" ht="13.8" hidden="false" customHeight="false" outlineLevel="0" collapsed="false">
      <c r="A2329" s="1" t="n">
        <v>40905</v>
      </c>
      <c r="B2329" s="0" t="n">
        <v>100</v>
      </c>
    </row>
    <row r="2330" customFormat="false" ht="13.8" hidden="false" customHeight="false" outlineLevel="0" collapsed="false">
      <c r="A2330" s="1" t="n">
        <v>40906</v>
      </c>
      <c r="B2330" s="0" t="n">
        <v>100</v>
      </c>
    </row>
    <row r="2331" customFormat="false" ht="13.8" hidden="false" customHeight="false" outlineLevel="0" collapsed="false">
      <c r="A2331" s="1" t="n">
        <v>40907</v>
      </c>
      <c r="B2331" s="0" t="n">
        <v>100</v>
      </c>
    </row>
    <row r="2332" customFormat="false" ht="13.8" hidden="false" customHeight="false" outlineLevel="0" collapsed="false">
      <c r="A2332" s="1" t="n">
        <v>40910</v>
      </c>
      <c r="B2332" s="0" t="n">
        <v>100</v>
      </c>
    </row>
    <row r="2333" customFormat="false" ht="13.8" hidden="false" customHeight="false" outlineLevel="0" collapsed="false">
      <c r="A2333" s="1" t="n">
        <v>40911</v>
      </c>
      <c r="B2333" s="0" t="n">
        <v>100</v>
      </c>
    </row>
    <row r="2334" customFormat="false" ht="13.8" hidden="false" customHeight="false" outlineLevel="0" collapsed="false">
      <c r="A2334" s="1" t="n">
        <v>40912</v>
      </c>
      <c r="B2334" s="0" t="n">
        <v>100</v>
      </c>
    </row>
    <row r="2335" customFormat="false" ht="13.8" hidden="false" customHeight="false" outlineLevel="0" collapsed="false">
      <c r="A2335" s="1" t="n">
        <v>40913</v>
      </c>
      <c r="B2335" s="0" t="n">
        <v>100</v>
      </c>
    </row>
    <row r="2336" customFormat="false" ht="13.8" hidden="false" customHeight="false" outlineLevel="0" collapsed="false">
      <c r="A2336" s="1" t="n">
        <v>40914</v>
      </c>
      <c r="B2336" s="0" t="n">
        <v>100</v>
      </c>
    </row>
    <row r="2337" customFormat="false" ht="13.8" hidden="false" customHeight="false" outlineLevel="0" collapsed="false">
      <c r="A2337" s="1" t="n">
        <v>40917</v>
      </c>
      <c r="B2337" s="0" t="n">
        <v>100</v>
      </c>
    </row>
    <row r="2338" customFormat="false" ht="13.8" hidden="false" customHeight="false" outlineLevel="0" collapsed="false">
      <c r="A2338" s="1" t="n">
        <v>40918</v>
      </c>
      <c r="B2338" s="0" t="n">
        <v>100</v>
      </c>
    </row>
    <row r="2339" customFormat="false" ht="13.8" hidden="false" customHeight="false" outlineLevel="0" collapsed="false">
      <c r="A2339" s="1" t="n">
        <v>40919</v>
      </c>
      <c r="B2339" s="0" t="n">
        <v>100</v>
      </c>
    </row>
    <row r="2340" customFormat="false" ht="13.8" hidden="false" customHeight="false" outlineLevel="0" collapsed="false">
      <c r="A2340" s="1" t="n">
        <v>40920</v>
      </c>
      <c r="B2340" s="0" t="n">
        <v>100</v>
      </c>
    </row>
    <row r="2341" customFormat="false" ht="13.8" hidden="false" customHeight="false" outlineLevel="0" collapsed="false">
      <c r="A2341" s="1" t="n">
        <v>40921</v>
      </c>
      <c r="B2341" s="0" t="n">
        <v>100</v>
      </c>
    </row>
    <row r="2342" customFormat="false" ht="13.8" hidden="false" customHeight="false" outlineLevel="0" collapsed="false">
      <c r="A2342" s="1" t="n">
        <v>40924</v>
      </c>
      <c r="B2342" s="0" t="n">
        <v>100</v>
      </c>
    </row>
    <row r="2343" customFormat="false" ht="13.8" hidden="false" customHeight="false" outlineLevel="0" collapsed="false">
      <c r="A2343" s="1" t="n">
        <v>40925</v>
      </c>
      <c r="B2343" s="0" t="n">
        <v>100</v>
      </c>
    </row>
    <row r="2344" customFormat="false" ht="13.8" hidden="false" customHeight="false" outlineLevel="0" collapsed="false">
      <c r="A2344" s="1" t="n">
        <v>40926</v>
      </c>
      <c r="B2344" s="0" t="n">
        <v>100</v>
      </c>
    </row>
    <row r="2345" customFormat="false" ht="13.8" hidden="false" customHeight="false" outlineLevel="0" collapsed="false">
      <c r="A2345" s="1" t="n">
        <v>40927</v>
      </c>
      <c r="B2345" s="0" t="n">
        <v>100</v>
      </c>
    </row>
    <row r="2346" customFormat="false" ht="13.8" hidden="false" customHeight="false" outlineLevel="0" collapsed="false">
      <c r="A2346" s="1" t="n">
        <v>40928</v>
      </c>
      <c r="B2346" s="0" t="n">
        <v>100</v>
      </c>
    </row>
    <row r="2347" customFormat="false" ht="13.8" hidden="false" customHeight="false" outlineLevel="0" collapsed="false">
      <c r="A2347" s="1" t="n">
        <v>40931</v>
      </c>
      <c r="B2347" s="0" t="n">
        <v>100</v>
      </c>
    </row>
    <row r="2348" customFormat="false" ht="13.8" hidden="false" customHeight="false" outlineLevel="0" collapsed="false">
      <c r="A2348" s="1" t="n">
        <v>40932</v>
      </c>
      <c r="B2348" s="0" t="n">
        <v>100</v>
      </c>
    </row>
    <row r="2349" customFormat="false" ht="13.8" hidden="false" customHeight="false" outlineLevel="0" collapsed="false">
      <c r="A2349" s="1" t="n">
        <v>40933</v>
      </c>
      <c r="B2349" s="0" t="n">
        <v>100</v>
      </c>
    </row>
    <row r="2350" customFormat="false" ht="13.8" hidden="false" customHeight="false" outlineLevel="0" collapsed="false">
      <c r="A2350" s="1" t="n">
        <v>40934</v>
      </c>
      <c r="B2350" s="0" t="n">
        <v>100</v>
      </c>
    </row>
    <row r="2351" customFormat="false" ht="13.8" hidden="false" customHeight="false" outlineLevel="0" collapsed="false">
      <c r="A2351" s="1" t="n">
        <v>40935</v>
      </c>
      <c r="B2351" s="0" t="n">
        <v>100</v>
      </c>
    </row>
    <row r="2352" customFormat="false" ht="13.8" hidden="false" customHeight="false" outlineLevel="0" collapsed="false">
      <c r="A2352" s="1" t="n">
        <v>40938</v>
      </c>
      <c r="B2352" s="0" t="n">
        <v>100</v>
      </c>
    </row>
    <row r="2353" customFormat="false" ht="13.8" hidden="false" customHeight="false" outlineLevel="0" collapsed="false">
      <c r="A2353" s="1" t="n">
        <v>40939</v>
      </c>
      <c r="B2353" s="0" t="n">
        <v>100</v>
      </c>
    </row>
    <row r="2354" customFormat="false" ht="13.8" hidden="false" customHeight="false" outlineLevel="0" collapsed="false">
      <c r="A2354" s="1" t="n">
        <v>40940</v>
      </c>
      <c r="B2354" s="0" t="n">
        <v>100</v>
      </c>
    </row>
    <row r="2355" customFormat="false" ht="13.8" hidden="false" customHeight="false" outlineLevel="0" collapsed="false">
      <c r="A2355" s="1" t="n">
        <v>40941</v>
      </c>
      <c r="B2355" s="0" t="n">
        <v>100</v>
      </c>
    </row>
    <row r="2356" customFormat="false" ht="13.8" hidden="false" customHeight="false" outlineLevel="0" collapsed="false">
      <c r="A2356" s="1" t="n">
        <v>40942</v>
      </c>
      <c r="B2356" s="0" t="n">
        <v>100</v>
      </c>
    </row>
    <row r="2357" customFormat="false" ht="13.8" hidden="false" customHeight="false" outlineLevel="0" collapsed="false">
      <c r="A2357" s="1" t="n">
        <v>40945</v>
      </c>
      <c r="B2357" s="0" t="n">
        <v>100</v>
      </c>
    </row>
    <row r="2358" customFormat="false" ht="13.8" hidden="false" customHeight="false" outlineLevel="0" collapsed="false">
      <c r="A2358" s="1" t="n">
        <v>40946</v>
      </c>
      <c r="B2358" s="0" t="n">
        <v>100</v>
      </c>
    </row>
    <row r="2359" customFormat="false" ht="13.8" hidden="false" customHeight="false" outlineLevel="0" collapsed="false">
      <c r="A2359" s="1" t="n">
        <v>40947</v>
      </c>
      <c r="B2359" s="0" t="n">
        <v>100</v>
      </c>
    </row>
    <row r="2360" customFormat="false" ht="13.8" hidden="false" customHeight="false" outlineLevel="0" collapsed="false">
      <c r="A2360" s="1" t="n">
        <v>40948</v>
      </c>
      <c r="B2360" s="0" t="n">
        <v>100</v>
      </c>
    </row>
    <row r="2361" customFormat="false" ht="13.8" hidden="false" customHeight="false" outlineLevel="0" collapsed="false">
      <c r="A2361" s="1" t="n">
        <v>40949</v>
      </c>
      <c r="B2361" s="0" t="n">
        <v>100</v>
      </c>
    </row>
    <row r="2362" customFormat="false" ht="13.8" hidden="false" customHeight="false" outlineLevel="0" collapsed="false">
      <c r="A2362" s="1" t="n">
        <v>40952</v>
      </c>
      <c r="B2362" s="0" t="n">
        <v>100</v>
      </c>
    </row>
    <row r="2363" customFormat="false" ht="13.8" hidden="false" customHeight="false" outlineLevel="0" collapsed="false">
      <c r="A2363" s="1" t="n">
        <v>40953</v>
      </c>
      <c r="B2363" s="0" t="n">
        <v>100</v>
      </c>
    </row>
    <row r="2364" customFormat="false" ht="13.8" hidden="false" customHeight="false" outlineLevel="0" collapsed="false">
      <c r="A2364" s="1" t="n">
        <v>40954</v>
      </c>
      <c r="B2364" s="0" t="n">
        <v>100</v>
      </c>
    </row>
    <row r="2365" customFormat="false" ht="13.8" hidden="false" customHeight="false" outlineLevel="0" collapsed="false">
      <c r="A2365" s="1" t="n">
        <v>40955</v>
      </c>
      <c r="B2365" s="0" t="n">
        <v>100</v>
      </c>
    </row>
    <row r="2366" customFormat="false" ht="13.8" hidden="false" customHeight="false" outlineLevel="0" collapsed="false">
      <c r="A2366" s="1" t="n">
        <v>40956</v>
      </c>
      <c r="B2366" s="0" t="n">
        <v>100</v>
      </c>
    </row>
    <row r="2367" customFormat="false" ht="13.8" hidden="false" customHeight="false" outlineLevel="0" collapsed="false">
      <c r="A2367" s="1" t="n">
        <v>40959</v>
      </c>
      <c r="B2367" s="0" t="n">
        <v>100</v>
      </c>
    </row>
    <row r="2368" customFormat="false" ht="13.8" hidden="false" customHeight="false" outlineLevel="0" collapsed="false">
      <c r="A2368" s="1" t="n">
        <v>40960</v>
      </c>
      <c r="B2368" s="0" t="n">
        <v>100</v>
      </c>
    </row>
    <row r="2369" customFormat="false" ht="13.8" hidden="false" customHeight="false" outlineLevel="0" collapsed="false">
      <c r="A2369" s="1" t="n">
        <v>40961</v>
      </c>
      <c r="B2369" s="0" t="n">
        <v>100</v>
      </c>
    </row>
    <row r="2370" customFormat="false" ht="13.8" hidden="false" customHeight="false" outlineLevel="0" collapsed="false">
      <c r="A2370" s="1" t="n">
        <v>40962</v>
      </c>
      <c r="B2370" s="0" t="n">
        <v>100</v>
      </c>
    </row>
    <row r="2371" customFormat="false" ht="13.8" hidden="false" customHeight="false" outlineLevel="0" collapsed="false">
      <c r="A2371" s="1" t="n">
        <v>40963</v>
      </c>
      <c r="B2371" s="0" t="n">
        <v>100</v>
      </c>
    </row>
    <row r="2372" customFormat="false" ht="13.8" hidden="false" customHeight="false" outlineLevel="0" collapsed="false">
      <c r="A2372" s="1" t="n">
        <v>40966</v>
      </c>
      <c r="B2372" s="0" t="n">
        <v>100</v>
      </c>
    </row>
    <row r="2373" customFormat="false" ht="13.8" hidden="false" customHeight="false" outlineLevel="0" collapsed="false">
      <c r="A2373" s="1" t="n">
        <v>40967</v>
      </c>
      <c r="B2373" s="0" t="n">
        <v>100</v>
      </c>
    </row>
    <row r="2374" customFormat="false" ht="13.8" hidden="false" customHeight="false" outlineLevel="0" collapsed="false">
      <c r="A2374" s="1" t="n">
        <v>40968</v>
      </c>
      <c r="B2374" s="0" t="n">
        <v>100</v>
      </c>
    </row>
    <row r="2375" customFormat="false" ht="13.8" hidden="false" customHeight="false" outlineLevel="0" collapsed="false">
      <c r="A2375" s="1" t="n">
        <v>40969</v>
      </c>
      <c r="B2375" s="0" t="n">
        <v>100</v>
      </c>
    </row>
    <row r="2376" customFormat="false" ht="13.8" hidden="false" customHeight="false" outlineLevel="0" collapsed="false">
      <c r="A2376" s="1" t="n">
        <v>40970</v>
      </c>
      <c r="B2376" s="0" t="n">
        <v>100</v>
      </c>
    </row>
    <row r="2377" customFormat="false" ht="13.8" hidden="false" customHeight="false" outlineLevel="0" collapsed="false">
      <c r="A2377" s="1" t="n">
        <v>40973</v>
      </c>
      <c r="B2377" s="0" t="n">
        <v>100</v>
      </c>
    </row>
    <row r="2378" customFormat="false" ht="13.8" hidden="false" customHeight="false" outlineLevel="0" collapsed="false">
      <c r="A2378" s="1" t="n">
        <v>40974</v>
      </c>
      <c r="B2378" s="0" t="n">
        <v>100</v>
      </c>
    </row>
    <row r="2379" customFormat="false" ht="13.8" hidden="false" customHeight="false" outlineLevel="0" collapsed="false">
      <c r="A2379" s="1" t="n">
        <v>40975</v>
      </c>
      <c r="B2379" s="0" t="n">
        <v>100</v>
      </c>
    </row>
    <row r="2380" customFormat="false" ht="13.8" hidden="false" customHeight="false" outlineLevel="0" collapsed="false">
      <c r="A2380" s="1" t="n">
        <v>40976</v>
      </c>
      <c r="B2380" s="0" t="n">
        <v>100</v>
      </c>
    </row>
    <row r="2381" customFormat="false" ht="13.8" hidden="false" customHeight="false" outlineLevel="0" collapsed="false">
      <c r="A2381" s="1" t="n">
        <v>40977</v>
      </c>
      <c r="B2381" s="0" t="n">
        <v>100</v>
      </c>
    </row>
    <row r="2382" customFormat="false" ht="13.8" hidden="false" customHeight="false" outlineLevel="0" collapsed="false">
      <c r="A2382" s="1" t="n">
        <v>40980</v>
      </c>
      <c r="B2382" s="0" t="n">
        <v>100</v>
      </c>
    </row>
    <row r="2383" customFormat="false" ht="13.8" hidden="false" customHeight="false" outlineLevel="0" collapsed="false">
      <c r="A2383" s="1" t="n">
        <v>40981</v>
      </c>
      <c r="B2383" s="0" t="n">
        <v>100</v>
      </c>
    </row>
    <row r="2384" customFormat="false" ht="13.8" hidden="false" customHeight="false" outlineLevel="0" collapsed="false">
      <c r="A2384" s="1" t="n">
        <v>40982</v>
      </c>
      <c r="B2384" s="0" t="n">
        <v>100</v>
      </c>
    </row>
    <row r="2385" customFormat="false" ht="13.8" hidden="false" customHeight="false" outlineLevel="0" collapsed="false">
      <c r="A2385" s="1" t="n">
        <v>40983</v>
      </c>
      <c r="B2385" s="0" t="n">
        <v>100</v>
      </c>
    </row>
    <row r="2386" customFormat="false" ht="13.8" hidden="false" customHeight="false" outlineLevel="0" collapsed="false">
      <c r="A2386" s="1" t="n">
        <v>40984</v>
      </c>
      <c r="B2386" s="0" t="n">
        <v>100</v>
      </c>
    </row>
    <row r="2387" customFormat="false" ht="13.8" hidden="false" customHeight="false" outlineLevel="0" collapsed="false">
      <c r="A2387" s="1" t="n">
        <v>40987</v>
      </c>
      <c r="B2387" s="0" t="n">
        <v>100</v>
      </c>
    </row>
    <row r="2388" customFormat="false" ht="13.8" hidden="false" customHeight="false" outlineLevel="0" collapsed="false">
      <c r="A2388" s="1" t="n">
        <v>40988</v>
      </c>
      <c r="B2388" s="0" t="n">
        <v>100</v>
      </c>
    </row>
    <row r="2389" customFormat="false" ht="13.8" hidden="false" customHeight="false" outlineLevel="0" collapsed="false">
      <c r="A2389" s="1" t="n">
        <v>40989</v>
      </c>
      <c r="B2389" s="0" t="n">
        <v>100</v>
      </c>
    </row>
    <row r="2390" customFormat="false" ht="13.8" hidden="false" customHeight="false" outlineLevel="0" collapsed="false">
      <c r="A2390" s="1" t="n">
        <v>40990</v>
      </c>
      <c r="B2390" s="0" t="n">
        <v>100</v>
      </c>
    </row>
    <row r="2391" customFormat="false" ht="13.8" hidden="false" customHeight="false" outlineLevel="0" collapsed="false">
      <c r="A2391" s="1" t="n">
        <v>40991</v>
      </c>
      <c r="B2391" s="0" t="n">
        <v>100</v>
      </c>
    </row>
    <row r="2392" customFormat="false" ht="13.8" hidden="false" customHeight="false" outlineLevel="0" collapsed="false">
      <c r="A2392" s="1" t="n">
        <v>40994</v>
      </c>
      <c r="B2392" s="0" t="n">
        <v>100</v>
      </c>
    </row>
    <row r="2393" customFormat="false" ht="13.8" hidden="false" customHeight="false" outlineLevel="0" collapsed="false">
      <c r="A2393" s="1" t="n">
        <v>40995</v>
      </c>
      <c r="B2393" s="0" t="n">
        <v>100</v>
      </c>
    </row>
    <row r="2394" customFormat="false" ht="13.8" hidden="false" customHeight="false" outlineLevel="0" collapsed="false">
      <c r="A2394" s="1" t="n">
        <v>40996</v>
      </c>
      <c r="B2394" s="0" t="n">
        <v>100</v>
      </c>
    </row>
    <row r="2395" customFormat="false" ht="13.8" hidden="false" customHeight="false" outlineLevel="0" collapsed="false">
      <c r="A2395" s="1" t="n">
        <v>40997</v>
      </c>
      <c r="B2395" s="0" t="n">
        <v>100</v>
      </c>
    </row>
    <row r="2396" customFormat="false" ht="13.8" hidden="false" customHeight="false" outlineLevel="0" collapsed="false">
      <c r="A2396" s="1" t="n">
        <v>40998</v>
      </c>
      <c r="B2396" s="0" t="n">
        <v>100</v>
      </c>
    </row>
    <row r="2397" customFormat="false" ht="13.8" hidden="false" customHeight="false" outlineLevel="0" collapsed="false">
      <c r="A2397" s="1" t="n">
        <v>41001</v>
      </c>
      <c r="B2397" s="0" t="n">
        <v>100</v>
      </c>
    </row>
    <row r="2398" customFormat="false" ht="13.8" hidden="false" customHeight="false" outlineLevel="0" collapsed="false">
      <c r="A2398" s="1" t="n">
        <v>41002</v>
      </c>
      <c r="B2398" s="0" t="n">
        <v>100</v>
      </c>
    </row>
    <row r="2399" customFormat="false" ht="13.8" hidden="false" customHeight="false" outlineLevel="0" collapsed="false">
      <c r="A2399" s="1" t="n">
        <v>41003</v>
      </c>
      <c r="B2399" s="0" t="n">
        <v>100</v>
      </c>
    </row>
    <row r="2400" customFormat="false" ht="13.8" hidden="false" customHeight="false" outlineLevel="0" collapsed="false">
      <c r="A2400" s="1" t="n">
        <v>41004</v>
      </c>
      <c r="B2400" s="0" t="n">
        <v>100</v>
      </c>
    </row>
    <row r="2401" customFormat="false" ht="13.8" hidden="false" customHeight="false" outlineLevel="0" collapsed="false">
      <c r="A2401" s="1" t="n">
        <v>41005</v>
      </c>
      <c r="B2401" s="0" t="n">
        <v>100</v>
      </c>
    </row>
    <row r="2402" customFormat="false" ht="13.8" hidden="false" customHeight="false" outlineLevel="0" collapsed="false">
      <c r="A2402" s="1" t="n">
        <v>41008</v>
      </c>
      <c r="B2402" s="0" t="n">
        <v>100</v>
      </c>
    </row>
    <row r="2403" customFormat="false" ht="13.8" hidden="false" customHeight="false" outlineLevel="0" collapsed="false">
      <c r="A2403" s="1" t="n">
        <v>41009</v>
      </c>
      <c r="B2403" s="0" t="n">
        <v>100</v>
      </c>
    </row>
    <row r="2404" customFormat="false" ht="13.8" hidden="false" customHeight="false" outlineLevel="0" collapsed="false">
      <c r="A2404" s="1" t="n">
        <v>41010</v>
      </c>
      <c r="B2404" s="0" t="n">
        <v>100</v>
      </c>
    </row>
    <row r="2405" customFormat="false" ht="13.8" hidden="false" customHeight="false" outlineLevel="0" collapsed="false">
      <c r="A2405" s="1" t="n">
        <v>41011</v>
      </c>
      <c r="B2405" s="0" t="n">
        <v>100</v>
      </c>
    </row>
    <row r="2406" customFormat="false" ht="13.8" hidden="false" customHeight="false" outlineLevel="0" collapsed="false">
      <c r="A2406" s="1" t="n">
        <v>41012</v>
      </c>
      <c r="B2406" s="0" t="n">
        <v>100</v>
      </c>
    </row>
    <row r="2407" customFormat="false" ht="13.8" hidden="false" customHeight="false" outlineLevel="0" collapsed="false">
      <c r="A2407" s="1" t="n">
        <v>41015</v>
      </c>
      <c r="B2407" s="0" t="n">
        <v>100</v>
      </c>
    </row>
    <row r="2408" customFormat="false" ht="13.8" hidden="false" customHeight="false" outlineLevel="0" collapsed="false">
      <c r="A2408" s="1" t="n">
        <v>41016</v>
      </c>
      <c r="B2408" s="0" t="n">
        <v>100</v>
      </c>
    </row>
    <row r="2409" customFormat="false" ht="13.8" hidden="false" customHeight="false" outlineLevel="0" collapsed="false">
      <c r="A2409" s="1" t="n">
        <v>41017</v>
      </c>
      <c r="B2409" s="0" t="n">
        <v>100</v>
      </c>
    </row>
    <row r="2410" customFormat="false" ht="13.8" hidden="false" customHeight="false" outlineLevel="0" collapsed="false">
      <c r="A2410" s="1" t="n">
        <v>41018</v>
      </c>
      <c r="B2410" s="0" t="n">
        <v>100</v>
      </c>
    </row>
    <row r="2411" customFormat="false" ht="13.8" hidden="false" customHeight="false" outlineLevel="0" collapsed="false">
      <c r="A2411" s="1" t="n">
        <v>41019</v>
      </c>
      <c r="B2411" s="0" t="n">
        <v>100</v>
      </c>
    </row>
    <row r="2412" customFormat="false" ht="13.8" hidden="false" customHeight="false" outlineLevel="0" collapsed="false">
      <c r="A2412" s="1" t="n">
        <v>41022</v>
      </c>
      <c r="B2412" s="0" t="n">
        <v>100</v>
      </c>
    </row>
    <row r="2413" customFormat="false" ht="13.8" hidden="false" customHeight="false" outlineLevel="0" collapsed="false">
      <c r="A2413" s="1" t="n">
        <v>41023</v>
      </c>
      <c r="B2413" s="0" t="n">
        <v>100</v>
      </c>
    </row>
    <row r="2414" customFormat="false" ht="13.8" hidden="false" customHeight="false" outlineLevel="0" collapsed="false">
      <c r="A2414" s="1" t="n">
        <v>41024</v>
      </c>
      <c r="B2414" s="0" t="n">
        <v>100</v>
      </c>
    </row>
    <row r="2415" customFormat="false" ht="13.8" hidden="false" customHeight="false" outlineLevel="0" collapsed="false">
      <c r="A2415" s="1" t="n">
        <v>41025</v>
      </c>
      <c r="B2415" s="0" t="n">
        <v>100</v>
      </c>
    </row>
    <row r="2416" customFormat="false" ht="13.8" hidden="false" customHeight="false" outlineLevel="0" collapsed="false">
      <c r="A2416" s="1" t="n">
        <v>41026</v>
      </c>
      <c r="B2416" s="0" t="n">
        <v>100</v>
      </c>
    </row>
    <row r="2417" customFormat="false" ht="13.8" hidden="false" customHeight="false" outlineLevel="0" collapsed="false">
      <c r="A2417" s="1" t="n">
        <v>41029</v>
      </c>
      <c r="B2417" s="0" t="n">
        <v>100</v>
      </c>
    </row>
    <row r="2418" customFormat="false" ht="13.8" hidden="false" customHeight="false" outlineLevel="0" collapsed="false">
      <c r="A2418" s="1" t="n">
        <v>41030</v>
      </c>
      <c r="B2418" s="0" t="n">
        <v>100</v>
      </c>
    </row>
    <row r="2419" customFormat="false" ht="13.8" hidden="false" customHeight="false" outlineLevel="0" collapsed="false">
      <c r="A2419" s="1" t="n">
        <v>41031</v>
      </c>
      <c r="B2419" s="0" t="n">
        <v>100</v>
      </c>
    </row>
    <row r="2420" customFormat="false" ht="13.8" hidden="false" customHeight="false" outlineLevel="0" collapsed="false">
      <c r="A2420" s="1" t="n">
        <v>41032</v>
      </c>
      <c r="B2420" s="0" t="n">
        <v>100</v>
      </c>
    </row>
    <row r="2421" customFormat="false" ht="13.8" hidden="false" customHeight="false" outlineLevel="0" collapsed="false">
      <c r="A2421" s="1" t="n">
        <v>41033</v>
      </c>
      <c r="B2421" s="0" t="n">
        <v>100</v>
      </c>
    </row>
    <row r="2422" customFormat="false" ht="13.8" hidden="false" customHeight="false" outlineLevel="0" collapsed="false">
      <c r="A2422" s="1" t="n">
        <v>41036</v>
      </c>
      <c r="B2422" s="0" t="n">
        <v>100</v>
      </c>
    </row>
    <row r="2423" customFormat="false" ht="13.8" hidden="false" customHeight="false" outlineLevel="0" collapsed="false">
      <c r="A2423" s="1" t="n">
        <v>41037</v>
      </c>
      <c r="B2423" s="0" t="n">
        <v>100</v>
      </c>
    </row>
    <row r="2424" customFormat="false" ht="13.8" hidden="false" customHeight="false" outlineLevel="0" collapsed="false">
      <c r="A2424" s="1" t="n">
        <v>41038</v>
      </c>
      <c r="B2424" s="0" t="n">
        <v>100</v>
      </c>
    </row>
    <row r="2425" customFormat="false" ht="13.8" hidden="false" customHeight="false" outlineLevel="0" collapsed="false">
      <c r="A2425" s="1" t="n">
        <v>41039</v>
      </c>
      <c r="B2425" s="0" t="n">
        <v>100</v>
      </c>
    </row>
    <row r="2426" customFormat="false" ht="13.8" hidden="false" customHeight="false" outlineLevel="0" collapsed="false">
      <c r="A2426" s="1" t="n">
        <v>41040</v>
      </c>
      <c r="B2426" s="0" t="n">
        <v>100</v>
      </c>
    </row>
    <row r="2427" customFormat="false" ht="13.8" hidden="false" customHeight="false" outlineLevel="0" collapsed="false">
      <c r="A2427" s="1" t="n">
        <v>41043</v>
      </c>
      <c r="B2427" s="0" t="n">
        <v>100</v>
      </c>
    </row>
    <row r="2428" customFormat="false" ht="13.8" hidden="false" customHeight="false" outlineLevel="0" collapsed="false">
      <c r="A2428" s="1" t="n">
        <v>41044</v>
      </c>
      <c r="B2428" s="0" t="n">
        <v>100</v>
      </c>
    </row>
    <row r="2429" customFormat="false" ht="13.8" hidden="false" customHeight="false" outlineLevel="0" collapsed="false">
      <c r="A2429" s="1" t="n">
        <v>41045</v>
      </c>
      <c r="B2429" s="0" t="n">
        <v>100</v>
      </c>
    </row>
    <row r="2430" customFormat="false" ht="13.8" hidden="false" customHeight="false" outlineLevel="0" collapsed="false">
      <c r="A2430" s="1" t="n">
        <v>41046</v>
      </c>
      <c r="B2430" s="0" t="n">
        <v>100</v>
      </c>
    </row>
    <row r="2431" customFormat="false" ht="13.8" hidden="false" customHeight="false" outlineLevel="0" collapsed="false">
      <c r="A2431" s="1" t="n">
        <v>41047</v>
      </c>
      <c r="B2431" s="0" t="n">
        <v>100</v>
      </c>
    </row>
    <row r="2432" customFormat="false" ht="13.8" hidden="false" customHeight="false" outlineLevel="0" collapsed="false">
      <c r="A2432" s="1" t="n">
        <v>41050</v>
      </c>
      <c r="B2432" s="0" t="n">
        <v>100</v>
      </c>
    </row>
    <row r="2433" customFormat="false" ht="13.8" hidden="false" customHeight="false" outlineLevel="0" collapsed="false">
      <c r="A2433" s="1" t="n">
        <v>41051</v>
      </c>
      <c r="B2433" s="0" t="n">
        <v>100</v>
      </c>
    </row>
    <row r="2434" customFormat="false" ht="13.8" hidden="false" customHeight="false" outlineLevel="0" collapsed="false">
      <c r="A2434" s="1" t="n">
        <v>41052</v>
      </c>
      <c r="B2434" s="0" t="n">
        <v>100</v>
      </c>
    </row>
    <row r="2435" customFormat="false" ht="13.8" hidden="false" customHeight="false" outlineLevel="0" collapsed="false">
      <c r="A2435" s="1" t="n">
        <v>41053</v>
      </c>
      <c r="B2435" s="0" t="n">
        <v>100</v>
      </c>
    </row>
    <row r="2436" customFormat="false" ht="13.8" hidden="false" customHeight="false" outlineLevel="0" collapsed="false">
      <c r="A2436" s="1" t="n">
        <v>41054</v>
      </c>
      <c r="B2436" s="0" t="n">
        <v>100</v>
      </c>
    </row>
    <row r="2437" customFormat="false" ht="13.8" hidden="false" customHeight="false" outlineLevel="0" collapsed="false">
      <c r="A2437" s="1" t="n">
        <v>41057</v>
      </c>
      <c r="B2437" s="0" t="n">
        <v>100</v>
      </c>
    </row>
    <row r="2438" customFormat="false" ht="13.8" hidden="false" customHeight="false" outlineLevel="0" collapsed="false">
      <c r="A2438" s="1" t="n">
        <v>41058</v>
      </c>
      <c r="B2438" s="0" t="n">
        <v>100</v>
      </c>
    </row>
    <row r="2439" customFormat="false" ht="13.8" hidden="false" customHeight="false" outlineLevel="0" collapsed="false">
      <c r="A2439" s="1" t="n">
        <v>41059</v>
      </c>
      <c r="B2439" s="0" t="n">
        <v>100</v>
      </c>
    </row>
    <row r="2440" customFormat="false" ht="13.8" hidden="false" customHeight="false" outlineLevel="0" collapsed="false">
      <c r="A2440" s="1" t="n">
        <v>41060</v>
      </c>
      <c r="B2440" s="0" t="n">
        <v>100</v>
      </c>
    </row>
    <row r="2441" customFormat="false" ht="13.8" hidden="false" customHeight="false" outlineLevel="0" collapsed="false">
      <c r="A2441" s="1" t="n">
        <v>41061</v>
      </c>
      <c r="B2441" s="0" t="n">
        <v>100</v>
      </c>
    </row>
    <row r="2442" customFormat="false" ht="13.8" hidden="false" customHeight="false" outlineLevel="0" collapsed="false">
      <c r="A2442" s="1" t="n">
        <v>41064</v>
      </c>
      <c r="B2442" s="0" t="n">
        <v>100</v>
      </c>
    </row>
    <row r="2443" customFormat="false" ht="13.8" hidden="false" customHeight="false" outlineLevel="0" collapsed="false">
      <c r="A2443" s="1" t="n">
        <v>41065</v>
      </c>
      <c r="B2443" s="0" t="n">
        <v>100</v>
      </c>
    </row>
    <row r="2444" customFormat="false" ht="13.8" hidden="false" customHeight="false" outlineLevel="0" collapsed="false">
      <c r="A2444" s="1" t="n">
        <v>41066</v>
      </c>
      <c r="B2444" s="0" t="n">
        <v>100</v>
      </c>
    </row>
    <row r="2445" customFormat="false" ht="13.8" hidden="false" customHeight="false" outlineLevel="0" collapsed="false">
      <c r="A2445" s="1" t="n">
        <v>41067</v>
      </c>
      <c r="B2445" s="0" t="n">
        <v>100</v>
      </c>
    </row>
    <row r="2446" customFormat="false" ht="13.8" hidden="false" customHeight="false" outlineLevel="0" collapsed="false">
      <c r="A2446" s="1" t="n">
        <v>41068</v>
      </c>
      <c r="B2446" s="0" t="n">
        <v>100</v>
      </c>
    </row>
    <row r="2447" customFormat="false" ht="13.8" hidden="false" customHeight="false" outlineLevel="0" collapsed="false">
      <c r="A2447" s="1" t="n">
        <v>41071</v>
      </c>
      <c r="B2447" s="0" t="n">
        <v>100</v>
      </c>
    </row>
    <row r="2448" customFormat="false" ht="13.8" hidden="false" customHeight="false" outlineLevel="0" collapsed="false">
      <c r="A2448" s="1" t="n">
        <v>41072</v>
      </c>
      <c r="B2448" s="0" t="n">
        <v>100</v>
      </c>
    </row>
    <row r="2449" customFormat="false" ht="13.8" hidden="false" customHeight="false" outlineLevel="0" collapsed="false">
      <c r="A2449" s="1" t="n">
        <v>41073</v>
      </c>
      <c r="B2449" s="0" t="n">
        <v>100</v>
      </c>
    </row>
    <row r="2450" customFormat="false" ht="13.8" hidden="false" customHeight="false" outlineLevel="0" collapsed="false">
      <c r="A2450" s="1" t="n">
        <v>41074</v>
      </c>
      <c r="B2450" s="0" t="n">
        <v>100</v>
      </c>
    </row>
    <row r="2451" customFormat="false" ht="13.8" hidden="false" customHeight="false" outlineLevel="0" collapsed="false">
      <c r="A2451" s="1" t="n">
        <v>41075</v>
      </c>
      <c r="B2451" s="0" t="n">
        <v>100</v>
      </c>
    </row>
    <row r="2452" customFormat="false" ht="13.8" hidden="false" customHeight="false" outlineLevel="0" collapsed="false">
      <c r="A2452" s="1" t="n">
        <v>41078</v>
      </c>
      <c r="B2452" s="0" t="n">
        <v>100</v>
      </c>
    </row>
    <row r="2453" customFormat="false" ht="13.8" hidden="false" customHeight="false" outlineLevel="0" collapsed="false">
      <c r="A2453" s="1" t="n">
        <v>41079</v>
      </c>
      <c r="B2453" s="0" t="n">
        <v>100</v>
      </c>
    </row>
    <row r="2454" customFormat="false" ht="13.8" hidden="false" customHeight="false" outlineLevel="0" collapsed="false">
      <c r="A2454" s="1" t="n">
        <v>41080</v>
      </c>
      <c r="B2454" s="0" t="n">
        <v>100</v>
      </c>
    </row>
    <row r="2455" customFormat="false" ht="13.8" hidden="false" customHeight="false" outlineLevel="0" collapsed="false">
      <c r="A2455" s="1" t="n">
        <v>41081</v>
      </c>
      <c r="B2455" s="0" t="n">
        <v>100</v>
      </c>
    </row>
    <row r="2456" customFormat="false" ht="13.8" hidden="false" customHeight="false" outlineLevel="0" collapsed="false">
      <c r="A2456" s="1" t="n">
        <v>41082</v>
      </c>
      <c r="B2456" s="0" t="n">
        <v>100</v>
      </c>
    </row>
    <row r="2457" customFormat="false" ht="13.8" hidden="false" customHeight="false" outlineLevel="0" collapsed="false">
      <c r="A2457" s="1" t="n">
        <v>41085</v>
      </c>
      <c r="B2457" s="0" t="n">
        <v>100</v>
      </c>
    </row>
    <row r="2458" customFormat="false" ht="13.8" hidden="false" customHeight="false" outlineLevel="0" collapsed="false">
      <c r="A2458" s="1" t="n">
        <v>41086</v>
      </c>
      <c r="B2458" s="0" t="n">
        <v>100</v>
      </c>
    </row>
    <row r="2459" customFormat="false" ht="13.8" hidden="false" customHeight="false" outlineLevel="0" collapsed="false">
      <c r="A2459" s="1" t="n">
        <v>41087</v>
      </c>
      <c r="B2459" s="0" t="n">
        <v>100</v>
      </c>
    </row>
    <row r="2460" customFormat="false" ht="13.8" hidden="false" customHeight="false" outlineLevel="0" collapsed="false">
      <c r="A2460" s="1" t="n">
        <v>41088</v>
      </c>
      <c r="B2460" s="0" t="n">
        <v>100</v>
      </c>
    </row>
    <row r="2461" customFormat="false" ht="13.8" hidden="false" customHeight="false" outlineLevel="0" collapsed="false">
      <c r="A2461" s="1" t="n">
        <v>41089</v>
      </c>
      <c r="B2461" s="0" t="n">
        <v>100</v>
      </c>
    </row>
    <row r="2462" customFormat="false" ht="13.8" hidden="false" customHeight="false" outlineLevel="0" collapsed="false">
      <c r="A2462" s="1" t="n">
        <v>41092</v>
      </c>
      <c r="B2462" s="0" t="n">
        <v>100</v>
      </c>
    </row>
    <row r="2463" customFormat="false" ht="13.8" hidden="false" customHeight="false" outlineLevel="0" collapsed="false">
      <c r="A2463" s="1" t="n">
        <v>41093</v>
      </c>
      <c r="B2463" s="0" t="n">
        <v>100</v>
      </c>
    </row>
    <row r="2464" customFormat="false" ht="13.8" hidden="false" customHeight="false" outlineLevel="0" collapsed="false">
      <c r="A2464" s="1" t="n">
        <v>41094</v>
      </c>
      <c r="B2464" s="0" t="n">
        <v>100</v>
      </c>
    </row>
    <row r="2465" customFormat="false" ht="13.8" hidden="false" customHeight="false" outlineLevel="0" collapsed="false">
      <c r="A2465" s="1" t="n">
        <v>41095</v>
      </c>
      <c r="B2465" s="0" t="n">
        <v>100</v>
      </c>
    </row>
    <row r="2466" customFormat="false" ht="13.8" hidden="false" customHeight="false" outlineLevel="0" collapsed="false">
      <c r="A2466" s="1" t="n">
        <v>41096</v>
      </c>
      <c r="B2466" s="0" t="n">
        <v>100</v>
      </c>
    </row>
    <row r="2467" customFormat="false" ht="13.8" hidden="false" customHeight="false" outlineLevel="0" collapsed="false">
      <c r="A2467" s="1" t="n">
        <v>41099</v>
      </c>
      <c r="B2467" s="0" t="n">
        <v>100</v>
      </c>
    </row>
    <row r="2468" customFormat="false" ht="13.8" hidden="false" customHeight="false" outlineLevel="0" collapsed="false">
      <c r="A2468" s="1" t="n">
        <v>41100</v>
      </c>
      <c r="B2468" s="0" t="n">
        <v>100</v>
      </c>
    </row>
    <row r="2469" customFormat="false" ht="13.8" hidden="false" customHeight="false" outlineLevel="0" collapsed="false">
      <c r="A2469" s="1" t="n">
        <v>41101</v>
      </c>
      <c r="B2469" s="0" t="n">
        <v>100</v>
      </c>
    </row>
    <row r="2470" customFormat="false" ht="13.8" hidden="false" customHeight="false" outlineLevel="0" collapsed="false">
      <c r="A2470" s="1" t="n">
        <v>41102</v>
      </c>
      <c r="B2470" s="0" t="n">
        <v>100</v>
      </c>
    </row>
    <row r="2471" customFormat="false" ht="13.8" hidden="false" customHeight="false" outlineLevel="0" collapsed="false">
      <c r="A2471" s="1" t="n">
        <v>41103</v>
      </c>
      <c r="B2471" s="0" t="n">
        <v>100</v>
      </c>
    </row>
    <row r="2472" customFormat="false" ht="13.8" hidden="false" customHeight="false" outlineLevel="0" collapsed="false">
      <c r="A2472" s="1" t="n">
        <v>41106</v>
      </c>
      <c r="B2472" s="0" t="n">
        <v>100</v>
      </c>
    </row>
    <row r="2473" customFormat="false" ht="13.8" hidden="false" customHeight="false" outlineLevel="0" collapsed="false">
      <c r="A2473" s="1" t="n">
        <v>41107</v>
      </c>
      <c r="B2473" s="0" t="n">
        <v>100</v>
      </c>
    </row>
    <row r="2474" customFormat="false" ht="13.8" hidden="false" customHeight="false" outlineLevel="0" collapsed="false">
      <c r="A2474" s="1" t="n">
        <v>41108</v>
      </c>
      <c r="B2474" s="0" t="n">
        <v>100</v>
      </c>
    </row>
    <row r="2475" customFormat="false" ht="13.8" hidden="false" customHeight="false" outlineLevel="0" collapsed="false">
      <c r="A2475" s="1" t="n">
        <v>41109</v>
      </c>
      <c r="B2475" s="0" t="n">
        <v>100</v>
      </c>
    </row>
    <row r="2476" customFormat="false" ht="13.8" hidden="false" customHeight="false" outlineLevel="0" collapsed="false">
      <c r="A2476" s="1" t="n">
        <v>41110</v>
      </c>
      <c r="B2476" s="0" t="n">
        <v>100</v>
      </c>
    </row>
    <row r="2477" customFormat="false" ht="13.8" hidden="false" customHeight="false" outlineLevel="0" collapsed="false">
      <c r="A2477" s="1" t="n">
        <v>41113</v>
      </c>
      <c r="B2477" s="0" t="n">
        <v>100</v>
      </c>
    </row>
    <row r="2478" customFormat="false" ht="13.8" hidden="false" customHeight="false" outlineLevel="0" collapsed="false">
      <c r="A2478" s="1" t="n">
        <v>41114</v>
      </c>
      <c r="B2478" s="0" t="n">
        <v>100</v>
      </c>
    </row>
    <row r="2479" customFormat="false" ht="13.8" hidden="false" customHeight="false" outlineLevel="0" collapsed="false">
      <c r="A2479" s="1" t="n">
        <v>41115</v>
      </c>
      <c r="B2479" s="0" t="n">
        <v>100</v>
      </c>
    </row>
    <row r="2480" customFormat="false" ht="13.8" hidden="false" customHeight="false" outlineLevel="0" collapsed="false">
      <c r="A2480" s="1" t="n">
        <v>41116</v>
      </c>
      <c r="B2480" s="0" t="n">
        <v>100</v>
      </c>
    </row>
    <row r="2481" customFormat="false" ht="13.8" hidden="false" customHeight="false" outlineLevel="0" collapsed="false">
      <c r="A2481" s="1" t="n">
        <v>41117</v>
      </c>
      <c r="B2481" s="0" t="n">
        <v>100</v>
      </c>
    </row>
    <row r="2482" customFormat="false" ht="13.8" hidden="false" customHeight="false" outlineLevel="0" collapsed="false">
      <c r="A2482" s="1" t="n">
        <v>41120</v>
      </c>
      <c r="B2482" s="0" t="n">
        <v>100</v>
      </c>
    </row>
    <row r="2483" customFormat="false" ht="13.8" hidden="false" customHeight="false" outlineLevel="0" collapsed="false">
      <c r="A2483" s="1" t="n">
        <v>41121</v>
      </c>
      <c r="B2483" s="0" t="n">
        <v>100</v>
      </c>
    </row>
    <row r="2484" customFormat="false" ht="13.8" hidden="false" customHeight="false" outlineLevel="0" collapsed="false">
      <c r="A2484" s="1" t="n">
        <v>41122</v>
      </c>
      <c r="B2484" s="0" t="n">
        <v>100</v>
      </c>
    </row>
    <row r="2485" customFormat="false" ht="13.8" hidden="false" customHeight="false" outlineLevel="0" collapsed="false">
      <c r="A2485" s="1" t="n">
        <v>41123</v>
      </c>
      <c r="B2485" s="0" t="n">
        <v>100</v>
      </c>
    </row>
    <row r="2486" customFormat="false" ht="13.8" hidden="false" customHeight="false" outlineLevel="0" collapsed="false">
      <c r="A2486" s="1" t="n">
        <v>41124</v>
      </c>
      <c r="B2486" s="0" t="n">
        <v>100</v>
      </c>
    </row>
    <row r="2487" customFormat="false" ht="13.8" hidden="false" customHeight="false" outlineLevel="0" collapsed="false">
      <c r="A2487" s="1" t="n">
        <v>41127</v>
      </c>
      <c r="B2487" s="0" t="n">
        <v>100</v>
      </c>
    </row>
    <row r="2488" customFormat="false" ht="13.8" hidden="false" customHeight="false" outlineLevel="0" collapsed="false">
      <c r="A2488" s="1" t="n">
        <v>41128</v>
      </c>
      <c r="B2488" s="0" t="n">
        <v>100</v>
      </c>
    </row>
    <row r="2489" customFormat="false" ht="13.8" hidden="false" customHeight="false" outlineLevel="0" collapsed="false">
      <c r="A2489" s="1" t="n">
        <v>41129</v>
      </c>
      <c r="B2489" s="0" t="n">
        <v>100</v>
      </c>
    </row>
    <row r="2490" customFormat="false" ht="13.8" hidden="false" customHeight="false" outlineLevel="0" collapsed="false">
      <c r="A2490" s="1" t="n">
        <v>41130</v>
      </c>
      <c r="B2490" s="0" t="n">
        <v>100</v>
      </c>
    </row>
    <row r="2491" customFormat="false" ht="13.8" hidden="false" customHeight="false" outlineLevel="0" collapsed="false">
      <c r="A2491" s="1" t="n">
        <v>41131</v>
      </c>
      <c r="B2491" s="0" t="n">
        <v>100</v>
      </c>
    </row>
    <row r="2492" customFormat="false" ht="13.8" hidden="false" customHeight="false" outlineLevel="0" collapsed="false">
      <c r="A2492" s="1" t="n">
        <v>41134</v>
      </c>
      <c r="B2492" s="0" t="n">
        <v>100</v>
      </c>
    </row>
    <row r="2493" customFormat="false" ht="13.8" hidden="false" customHeight="false" outlineLevel="0" collapsed="false">
      <c r="A2493" s="1" t="n">
        <v>41135</v>
      </c>
      <c r="B2493" s="0" t="n">
        <v>100</v>
      </c>
    </row>
    <row r="2494" customFormat="false" ht="13.8" hidden="false" customHeight="false" outlineLevel="0" collapsed="false">
      <c r="A2494" s="1" t="n">
        <v>41136</v>
      </c>
      <c r="B2494" s="0" t="n">
        <v>100</v>
      </c>
    </row>
    <row r="2495" customFormat="false" ht="13.8" hidden="false" customHeight="false" outlineLevel="0" collapsed="false">
      <c r="A2495" s="1" t="n">
        <v>41137</v>
      </c>
      <c r="B2495" s="0" t="n">
        <v>100</v>
      </c>
    </row>
    <row r="2496" customFormat="false" ht="13.8" hidden="false" customHeight="false" outlineLevel="0" collapsed="false">
      <c r="A2496" s="1" t="n">
        <v>41138</v>
      </c>
      <c r="B2496" s="0" t="n">
        <v>100</v>
      </c>
    </row>
    <row r="2497" customFormat="false" ht="13.8" hidden="false" customHeight="false" outlineLevel="0" collapsed="false">
      <c r="A2497" s="1" t="n">
        <v>41141</v>
      </c>
      <c r="B2497" s="0" t="n">
        <v>100</v>
      </c>
    </row>
    <row r="2498" customFormat="false" ht="13.8" hidden="false" customHeight="false" outlineLevel="0" collapsed="false">
      <c r="A2498" s="1" t="n">
        <v>41142</v>
      </c>
      <c r="B2498" s="0" t="n">
        <v>100</v>
      </c>
    </row>
    <row r="2499" customFormat="false" ht="13.8" hidden="false" customHeight="false" outlineLevel="0" collapsed="false">
      <c r="A2499" s="1" t="n">
        <v>41143</v>
      </c>
      <c r="B2499" s="0" t="n">
        <v>100</v>
      </c>
    </row>
    <row r="2500" customFormat="false" ht="13.8" hidden="false" customHeight="false" outlineLevel="0" collapsed="false">
      <c r="A2500" s="1" t="n">
        <v>41144</v>
      </c>
      <c r="B2500" s="0" t="n">
        <v>100</v>
      </c>
    </row>
    <row r="2501" customFormat="false" ht="13.8" hidden="false" customHeight="false" outlineLevel="0" collapsed="false">
      <c r="A2501" s="1" t="n">
        <v>41145</v>
      </c>
      <c r="B2501" s="0" t="n">
        <v>100</v>
      </c>
    </row>
    <row r="2502" customFormat="false" ht="13.8" hidden="false" customHeight="false" outlineLevel="0" collapsed="false">
      <c r="A2502" s="1" t="n">
        <v>41148</v>
      </c>
      <c r="B2502" s="0" t="n">
        <v>100</v>
      </c>
    </row>
    <row r="2503" customFormat="false" ht="13.8" hidden="false" customHeight="false" outlineLevel="0" collapsed="false">
      <c r="A2503" s="1" t="n">
        <v>41149</v>
      </c>
      <c r="B2503" s="0" t="n">
        <v>100</v>
      </c>
    </row>
    <row r="2504" customFormat="false" ht="13.8" hidden="false" customHeight="false" outlineLevel="0" collapsed="false">
      <c r="A2504" s="1" t="n">
        <v>41150</v>
      </c>
      <c r="B2504" s="0" t="n">
        <v>100</v>
      </c>
    </row>
    <row r="2505" customFormat="false" ht="13.8" hidden="false" customHeight="false" outlineLevel="0" collapsed="false">
      <c r="A2505" s="1" t="n">
        <v>41151</v>
      </c>
      <c r="B2505" s="0" t="n">
        <v>100</v>
      </c>
    </row>
    <row r="2506" customFormat="false" ht="13.8" hidden="false" customHeight="false" outlineLevel="0" collapsed="false">
      <c r="A2506" s="1" t="n">
        <v>41152</v>
      </c>
      <c r="B2506" s="0" t="n">
        <v>100</v>
      </c>
    </row>
    <row r="2507" customFormat="false" ht="13.8" hidden="false" customHeight="false" outlineLevel="0" collapsed="false">
      <c r="A2507" s="1" t="n">
        <v>41155</v>
      </c>
      <c r="B2507" s="0" t="n">
        <v>100</v>
      </c>
    </row>
    <row r="2508" customFormat="false" ht="13.8" hidden="false" customHeight="false" outlineLevel="0" collapsed="false">
      <c r="A2508" s="1" t="n">
        <v>41156</v>
      </c>
      <c r="B2508" s="0" t="n">
        <v>100</v>
      </c>
    </row>
    <row r="2509" customFormat="false" ht="13.8" hidden="false" customHeight="false" outlineLevel="0" collapsed="false">
      <c r="A2509" s="1" t="n">
        <v>41157</v>
      </c>
      <c r="B2509" s="0" t="n">
        <v>100</v>
      </c>
    </row>
    <row r="2510" customFormat="false" ht="13.8" hidden="false" customHeight="false" outlineLevel="0" collapsed="false">
      <c r="A2510" s="1" t="n">
        <v>41158</v>
      </c>
      <c r="B2510" s="0" t="n">
        <v>100</v>
      </c>
    </row>
    <row r="2511" customFormat="false" ht="13.8" hidden="false" customHeight="false" outlineLevel="0" collapsed="false">
      <c r="A2511" s="1" t="n">
        <v>41159</v>
      </c>
      <c r="B2511" s="0" t="n">
        <v>100</v>
      </c>
    </row>
    <row r="2512" customFormat="false" ht="13.8" hidden="false" customHeight="false" outlineLevel="0" collapsed="false">
      <c r="A2512" s="1" t="n">
        <v>41162</v>
      </c>
      <c r="B2512" s="0" t="n">
        <v>100</v>
      </c>
    </row>
    <row r="2513" customFormat="false" ht="13.8" hidden="false" customHeight="false" outlineLevel="0" collapsed="false">
      <c r="A2513" s="1" t="n">
        <v>41163</v>
      </c>
      <c r="B2513" s="0" t="n">
        <v>100</v>
      </c>
    </row>
    <row r="2514" customFormat="false" ht="13.8" hidden="false" customHeight="false" outlineLevel="0" collapsed="false">
      <c r="A2514" s="1" t="n">
        <v>41164</v>
      </c>
      <c r="B2514" s="0" t="n">
        <v>100</v>
      </c>
    </row>
    <row r="2515" customFormat="false" ht="13.8" hidden="false" customHeight="false" outlineLevel="0" collapsed="false">
      <c r="A2515" s="1" t="n">
        <v>41165</v>
      </c>
      <c r="B2515" s="0" t="n">
        <v>100</v>
      </c>
    </row>
    <row r="2516" customFormat="false" ht="13.8" hidden="false" customHeight="false" outlineLevel="0" collapsed="false">
      <c r="A2516" s="1" t="n">
        <v>41166</v>
      </c>
      <c r="B2516" s="0" t="n">
        <v>100</v>
      </c>
    </row>
    <row r="2517" customFormat="false" ht="13.8" hidden="false" customHeight="false" outlineLevel="0" collapsed="false">
      <c r="A2517" s="1" t="n">
        <v>41169</v>
      </c>
      <c r="B2517" s="0" t="n">
        <v>100</v>
      </c>
    </row>
    <row r="2518" customFormat="false" ht="13.8" hidden="false" customHeight="false" outlineLevel="0" collapsed="false">
      <c r="A2518" s="1" t="n">
        <v>41170</v>
      </c>
      <c r="B2518" s="0" t="n">
        <v>100</v>
      </c>
    </row>
    <row r="2519" customFormat="false" ht="13.8" hidden="false" customHeight="false" outlineLevel="0" collapsed="false">
      <c r="A2519" s="1" t="n">
        <v>41171</v>
      </c>
      <c r="B2519" s="0" t="n">
        <v>100</v>
      </c>
    </row>
    <row r="2520" customFormat="false" ht="13.8" hidden="false" customHeight="false" outlineLevel="0" collapsed="false">
      <c r="A2520" s="1" t="n">
        <v>41172</v>
      </c>
      <c r="B2520" s="0" t="n">
        <v>100</v>
      </c>
    </row>
    <row r="2521" customFormat="false" ht="13.8" hidden="false" customHeight="false" outlineLevel="0" collapsed="false">
      <c r="A2521" s="1" t="n">
        <v>41173</v>
      </c>
      <c r="B2521" s="0" t="n">
        <v>100</v>
      </c>
    </row>
    <row r="2522" customFormat="false" ht="13.8" hidden="false" customHeight="false" outlineLevel="0" collapsed="false">
      <c r="A2522" s="1" t="n">
        <v>41176</v>
      </c>
      <c r="B2522" s="0" t="n">
        <v>100</v>
      </c>
    </row>
    <row r="2523" customFormat="false" ht="13.8" hidden="false" customHeight="false" outlineLevel="0" collapsed="false">
      <c r="A2523" s="1" t="n">
        <v>41177</v>
      </c>
      <c r="B2523" s="0" t="n">
        <v>100</v>
      </c>
    </row>
    <row r="2524" customFormat="false" ht="13.8" hidden="false" customHeight="false" outlineLevel="0" collapsed="false">
      <c r="A2524" s="1" t="n">
        <v>41178</v>
      </c>
      <c r="B2524" s="0" t="n">
        <v>100</v>
      </c>
    </row>
    <row r="2525" customFormat="false" ht="13.8" hidden="false" customHeight="false" outlineLevel="0" collapsed="false">
      <c r="A2525" s="1" t="n">
        <v>41179</v>
      </c>
      <c r="B2525" s="0" t="n">
        <v>100</v>
      </c>
    </row>
    <row r="2526" customFormat="false" ht="13.8" hidden="false" customHeight="false" outlineLevel="0" collapsed="false">
      <c r="A2526" s="1" t="n">
        <v>41180</v>
      </c>
      <c r="B2526" s="0" t="n">
        <v>100</v>
      </c>
    </row>
    <row r="2527" customFormat="false" ht="13.8" hidden="false" customHeight="false" outlineLevel="0" collapsed="false">
      <c r="A2527" s="1" t="n">
        <v>41183</v>
      </c>
      <c r="B2527" s="0" t="n">
        <v>100</v>
      </c>
    </row>
    <row r="2528" customFormat="false" ht="13.8" hidden="false" customHeight="false" outlineLevel="0" collapsed="false">
      <c r="A2528" s="1" t="n">
        <v>41184</v>
      </c>
      <c r="B2528" s="0" t="n">
        <v>100</v>
      </c>
    </row>
    <row r="2529" customFormat="false" ht="13.8" hidden="false" customHeight="false" outlineLevel="0" collapsed="false">
      <c r="A2529" s="1" t="n">
        <v>41185</v>
      </c>
      <c r="B2529" s="0" t="n">
        <v>100</v>
      </c>
    </row>
    <row r="2530" customFormat="false" ht="13.8" hidden="false" customHeight="false" outlineLevel="0" collapsed="false">
      <c r="A2530" s="1" t="n">
        <v>41186</v>
      </c>
      <c r="B2530" s="0" t="n">
        <v>100</v>
      </c>
    </row>
    <row r="2531" customFormat="false" ht="13.8" hidden="false" customHeight="false" outlineLevel="0" collapsed="false">
      <c r="A2531" s="1" t="n">
        <v>41187</v>
      </c>
      <c r="B2531" s="0" t="n">
        <v>100</v>
      </c>
    </row>
    <row r="2532" customFormat="false" ht="13.8" hidden="false" customHeight="false" outlineLevel="0" collapsed="false">
      <c r="A2532" s="1" t="n">
        <v>41190</v>
      </c>
      <c r="B2532" s="0" t="n">
        <v>100</v>
      </c>
    </row>
    <row r="2533" customFormat="false" ht="13.8" hidden="false" customHeight="false" outlineLevel="0" collapsed="false">
      <c r="A2533" s="1" t="n">
        <v>41191</v>
      </c>
      <c r="B2533" s="0" t="n">
        <v>100</v>
      </c>
    </row>
    <row r="2534" customFormat="false" ht="13.8" hidden="false" customHeight="false" outlineLevel="0" collapsed="false">
      <c r="A2534" s="1" t="n">
        <v>41192</v>
      </c>
      <c r="B2534" s="0" t="n">
        <v>100</v>
      </c>
    </row>
    <row r="2535" customFormat="false" ht="13.8" hidden="false" customHeight="false" outlineLevel="0" collapsed="false">
      <c r="A2535" s="1" t="n">
        <v>41193</v>
      </c>
      <c r="B2535" s="0" t="n">
        <v>100</v>
      </c>
    </row>
    <row r="2536" customFormat="false" ht="13.8" hidden="false" customHeight="false" outlineLevel="0" collapsed="false">
      <c r="A2536" s="1" t="n">
        <v>41194</v>
      </c>
      <c r="B2536" s="0" t="n">
        <v>100</v>
      </c>
    </row>
    <row r="2537" customFormat="false" ht="13.8" hidden="false" customHeight="false" outlineLevel="0" collapsed="false">
      <c r="A2537" s="1" t="n">
        <v>41197</v>
      </c>
      <c r="B2537" s="0" t="n">
        <v>100</v>
      </c>
    </row>
    <row r="2538" customFormat="false" ht="13.8" hidden="false" customHeight="false" outlineLevel="0" collapsed="false">
      <c r="A2538" s="1" t="n">
        <v>41198</v>
      </c>
      <c r="B2538" s="0" t="n">
        <v>100</v>
      </c>
    </row>
    <row r="2539" customFormat="false" ht="13.8" hidden="false" customHeight="false" outlineLevel="0" collapsed="false">
      <c r="A2539" s="1" t="n">
        <v>41199</v>
      </c>
      <c r="B2539" s="0" t="n">
        <v>100</v>
      </c>
    </row>
    <row r="2540" customFormat="false" ht="13.8" hidden="false" customHeight="false" outlineLevel="0" collapsed="false">
      <c r="A2540" s="1" t="n">
        <v>41200</v>
      </c>
      <c r="B2540" s="0" t="n">
        <v>100</v>
      </c>
    </row>
    <row r="2541" customFormat="false" ht="13.8" hidden="false" customHeight="false" outlineLevel="0" collapsed="false">
      <c r="A2541" s="1" t="n">
        <v>41201</v>
      </c>
      <c r="B2541" s="0" t="n">
        <v>100</v>
      </c>
    </row>
    <row r="2542" customFormat="false" ht="13.8" hidden="false" customHeight="false" outlineLevel="0" collapsed="false">
      <c r="A2542" s="1" t="n">
        <v>41204</v>
      </c>
      <c r="B2542" s="0" t="n">
        <v>100</v>
      </c>
    </row>
    <row r="2543" customFormat="false" ht="13.8" hidden="false" customHeight="false" outlineLevel="0" collapsed="false">
      <c r="A2543" s="1" t="n">
        <v>41205</v>
      </c>
      <c r="B2543" s="0" t="n">
        <v>100</v>
      </c>
    </row>
    <row r="2544" customFormat="false" ht="13.8" hidden="false" customHeight="false" outlineLevel="0" collapsed="false">
      <c r="A2544" s="1" t="n">
        <v>41206</v>
      </c>
      <c r="B2544" s="0" t="n">
        <v>100</v>
      </c>
    </row>
    <row r="2545" customFormat="false" ht="13.8" hidden="false" customHeight="false" outlineLevel="0" collapsed="false">
      <c r="A2545" s="1" t="n">
        <v>41207</v>
      </c>
      <c r="B2545" s="0" t="n">
        <v>100</v>
      </c>
    </row>
    <row r="2546" customFormat="false" ht="13.8" hidden="false" customHeight="false" outlineLevel="0" collapsed="false">
      <c r="A2546" s="1" t="n">
        <v>41208</v>
      </c>
      <c r="B2546" s="0" t="n">
        <v>100</v>
      </c>
    </row>
    <row r="2547" customFormat="false" ht="13.8" hidden="false" customHeight="false" outlineLevel="0" collapsed="false">
      <c r="A2547" s="1" t="n">
        <v>41211</v>
      </c>
      <c r="B2547" s="0" t="n">
        <v>100</v>
      </c>
    </row>
    <row r="2548" customFormat="false" ht="13.8" hidden="false" customHeight="false" outlineLevel="0" collapsed="false">
      <c r="A2548" s="1" t="n">
        <v>41212</v>
      </c>
      <c r="B2548" s="0" t="n">
        <v>100</v>
      </c>
    </row>
    <row r="2549" customFormat="false" ht="13.8" hidden="false" customHeight="false" outlineLevel="0" collapsed="false">
      <c r="A2549" s="1" t="n">
        <v>41213</v>
      </c>
      <c r="B2549" s="0" t="n">
        <v>100</v>
      </c>
    </row>
    <row r="2550" customFormat="false" ht="13.8" hidden="false" customHeight="false" outlineLevel="0" collapsed="false">
      <c r="A2550" s="1" t="n">
        <v>41214</v>
      </c>
      <c r="B2550" s="0" t="n">
        <v>100</v>
      </c>
    </row>
    <row r="2551" customFormat="false" ht="13.8" hidden="false" customHeight="false" outlineLevel="0" collapsed="false">
      <c r="A2551" s="1" t="n">
        <v>41215</v>
      </c>
      <c r="B2551" s="0" t="n">
        <v>100</v>
      </c>
    </row>
    <row r="2552" customFormat="false" ht="13.8" hidden="false" customHeight="false" outlineLevel="0" collapsed="false">
      <c r="A2552" s="1" t="n">
        <v>41218</v>
      </c>
      <c r="B2552" s="0" t="n">
        <v>100</v>
      </c>
    </row>
    <row r="2553" customFormat="false" ht="13.8" hidden="false" customHeight="false" outlineLevel="0" collapsed="false">
      <c r="A2553" s="1" t="n">
        <v>41219</v>
      </c>
      <c r="B2553" s="0" t="n">
        <v>100</v>
      </c>
    </row>
    <row r="2554" customFormat="false" ht="13.8" hidden="false" customHeight="false" outlineLevel="0" collapsed="false">
      <c r="A2554" s="1" t="n">
        <v>41220</v>
      </c>
      <c r="B2554" s="0" t="n">
        <v>100</v>
      </c>
    </row>
    <row r="2555" customFormat="false" ht="13.8" hidden="false" customHeight="false" outlineLevel="0" collapsed="false">
      <c r="A2555" s="1" t="n">
        <v>41221</v>
      </c>
      <c r="B2555" s="0" t="n">
        <v>100</v>
      </c>
    </row>
    <row r="2556" customFormat="false" ht="13.8" hidden="false" customHeight="false" outlineLevel="0" collapsed="false">
      <c r="A2556" s="1" t="n">
        <v>41222</v>
      </c>
      <c r="B2556" s="0" t="n">
        <v>100</v>
      </c>
    </row>
    <row r="2557" customFormat="false" ht="13.8" hidden="false" customHeight="false" outlineLevel="0" collapsed="false">
      <c r="A2557" s="1" t="n">
        <v>41225</v>
      </c>
      <c r="B2557" s="0" t="n">
        <v>100</v>
      </c>
    </row>
    <row r="2558" customFormat="false" ht="13.8" hidden="false" customHeight="false" outlineLevel="0" collapsed="false">
      <c r="A2558" s="1" t="n">
        <v>41226</v>
      </c>
      <c r="B2558" s="0" t="n">
        <v>100</v>
      </c>
    </row>
    <row r="2559" customFormat="false" ht="13.8" hidden="false" customHeight="false" outlineLevel="0" collapsed="false">
      <c r="A2559" s="1" t="n">
        <v>41227</v>
      </c>
      <c r="B2559" s="0" t="n">
        <v>100</v>
      </c>
    </row>
    <row r="2560" customFormat="false" ht="13.8" hidden="false" customHeight="false" outlineLevel="0" collapsed="false">
      <c r="A2560" s="1" t="n">
        <v>41228</v>
      </c>
      <c r="B2560" s="0" t="n">
        <v>100</v>
      </c>
    </row>
    <row r="2561" customFormat="false" ht="13.8" hidden="false" customHeight="false" outlineLevel="0" collapsed="false">
      <c r="A2561" s="1" t="n">
        <v>41229</v>
      </c>
      <c r="B2561" s="0" t="n">
        <v>100</v>
      </c>
    </row>
    <row r="2562" customFormat="false" ht="13.8" hidden="false" customHeight="false" outlineLevel="0" collapsed="false">
      <c r="A2562" s="1" t="n">
        <v>41232</v>
      </c>
      <c r="B2562" s="0" t="n">
        <v>100</v>
      </c>
    </row>
    <row r="2563" customFormat="false" ht="13.8" hidden="false" customHeight="false" outlineLevel="0" collapsed="false">
      <c r="A2563" s="1" t="n">
        <v>41233</v>
      </c>
      <c r="B2563" s="0" t="n">
        <v>100</v>
      </c>
    </row>
    <row r="2564" customFormat="false" ht="13.8" hidden="false" customHeight="false" outlineLevel="0" collapsed="false">
      <c r="A2564" s="1" t="n">
        <v>41234</v>
      </c>
      <c r="B2564" s="0" t="n">
        <v>100</v>
      </c>
    </row>
    <row r="2565" customFormat="false" ht="13.8" hidden="false" customHeight="false" outlineLevel="0" collapsed="false">
      <c r="A2565" s="1" t="n">
        <v>41235</v>
      </c>
      <c r="B2565" s="0" t="n">
        <v>100</v>
      </c>
    </row>
    <row r="2566" customFormat="false" ht="13.8" hidden="false" customHeight="false" outlineLevel="0" collapsed="false">
      <c r="A2566" s="1" t="n">
        <v>41236</v>
      </c>
      <c r="B2566" s="0" t="n">
        <v>100</v>
      </c>
    </row>
    <row r="2567" customFormat="false" ht="13.8" hidden="false" customHeight="false" outlineLevel="0" collapsed="false">
      <c r="A2567" s="1" t="n">
        <v>41239</v>
      </c>
      <c r="B2567" s="0" t="n">
        <v>100</v>
      </c>
    </row>
    <row r="2568" customFormat="false" ht="13.8" hidden="false" customHeight="false" outlineLevel="0" collapsed="false">
      <c r="A2568" s="1" t="n">
        <v>41240</v>
      </c>
      <c r="B2568" s="0" t="n">
        <v>100</v>
      </c>
    </row>
    <row r="2569" customFormat="false" ht="13.8" hidden="false" customHeight="false" outlineLevel="0" collapsed="false">
      <c r="A2569" s="1" t="n">
        <v>41241</v>
      </c>
      <c r="B2569" s="0" t="n">
        <v>100</v>
      </c>
    </row>
    <row r="2570" customFormat="false" ht="13.8" hidden="false" customHeight="false" outlineLevel="0" collapsed="false">
      <c r="A2570" s="1" t="n">
        <v>41242</v>
      </c>
      <c r="B2570" s="0" t="n">
        <v>100</v>
      </c>
    </row>
    <row r="2571" customFormat="false" ht="13.8" hidden="false" customHeight="false" outlineLevel="0" collapsed="false">
      <c r="A2571" s="1" t="n">
        <v>41243</v>
      </c>
      <c r="B2571" s="0" t="n">
        <v>100</v>
      </c>
    </row>
    <row r="2572" customFormat="false" ht="13.8" hidden="false" customHeight="false" outlineLevel="0" collapsed="false">
      <c r="A2572" s="1" t="n">
        <v>41246</v>
      </c>
      <c r="B2572" s="0" t="n">
        <v>100</v>
      </c>
    </row>
    <row r="2573" customFormat="false" ht="13.8" hidden="false" customHeight="false" outlineLevel="0" collapsed="false">
      <c r="A2573" s="1" t="n">
        <v>41247</v>
      </c>
      <c r="B2573" s="0" t="n">
        <v>100</v>
      </c>
    </row>
    <row r="2574" customFormat="false" ht="13.8" hidden="false" customHeight="false" outlineLevel="0" collapsed="false">
      <c r="A2574" s="1" t="n">
        <v>41248</v>
      </c>
      <c r="B2574" s="0" t="n">
        <v>100</v>
      </c>
    </row>
    <row r="2575" customFormat="false" ht="13.8" hidden="false" customHeight="false" outlineLevel="0" collapsed="false">
      <c r="A2575" s="1" t="n">
        <v>41249</v>
      </c>
      <c r="B2575" s="0" t="n">
        <v>100</v>
      </c>
    </row>
    <row r="2576" customFormat="false" ht="13.8" hidden="false" customHeight="false" outlineLevel="0" collapsed="false">
      <c r="A2576" s="1" t="n">
        <v>41250</v>
      </c>
      <c r="B2576" s="0" t="n">
        <v>100</v>
      </c>
    </row>
    <row r="2577" customFormat="false" ht="13.8" hidden="false" customHeight="false" outlineLevel="0" collapsed="false">
      <c r="A2577" s="1" t="n">
        <v>41253</v>
      </c>
      <c r="B2577" s="0" t="n">
        <v>100</v>
      </c>
    </row>
    <row r="2578" customFormat="false" ht="13.8" hidden="false" customHeight="false" outlineLevel="0" collapsed="false">
      <c r="A2578" s="1" t="n">
        <v>41254</v>
      </c>
      <c r="B2578" s="0" t="n">
        <v>100</v>
      </c>
    </row>
    <row r="2579" customFormat="false" ht="13.8" hidden="false" customHeight="false" outlineLevel="0" collapsed="false">
      <c r="A2579" s="1" t="n">
        <v>41255</v>
      </c>
      <c r="B2579" s="0" t="n">
        <v>100</v>
      </c>
    </row>
    <row r="2580" customFormat="false" ht="13.8" hidden="false" customHeight="false" outlineLevel="0" collapsed="false">
      <c r="A2580" s="1" t="n">
        <v>41256</v>
      </c>
      <c r="B2580" s="0" t="n">
        <v>100</v>
      </c>
    </row>
    <row r="2581" customFormat="false" ht="13.8" hidden="false" customHeight="false" outlineLevel="0" collapsed="false">
      <c r="A2581" s="1" t="n">
        <v>41257</v>
      </c>
      <c r="B2581" s="0" t="n">
        <v>100</v>
      </c>
    </row>
    <row r="2582" customFormat="false" ht="13.8" hidden="false" customHeight="false" outlineLevel="0" collapsed="false">
      <c r="A2582" s="1" t="n">
        <v>41260</v>
      </c>
      <c r="B2582" s="0" t="n">
        <v>100</v>
      </c>
    </row>
    <row r="2583" customFormat="false" ht="13.8" hidden="false" customHeight="false" outlineLevel="0" collapsed="false">
      <c r="A2583" s="1" t="n">
        <v>41261</v>
      </c>
      <c r="B2583" s="0" t="n">
        <v>100</v>
      </c>
    </row>
    <row r="2584" customFormat="false" ht="13.8" hidden="false" customHeight="false" outlineLevel="0" collapsed="false">
      <c r="A2584" s="1" t="n">
        <v>41262</v>
      </c>
      <c r="B2584" s="0" t="n">
        <v>100</v>
      </c>
    </row>
    <row r="2585" customFormat="false" ht="13.8" hidden="false" customHeight="false" outlineLevel="0" collapsed="false">
      <c r="A2585" s="1" t="n">
        <v>41263</v>
      </c>
      <c r="B2585" s="0" t="n">
        <v>100</v>
      </c>
    </row>
    <row r="2586" customFormat="false" ht="13.8" hidden="false" customHeight="false" outlineLevel="0" collapsed="false">
      <c r="A2586" s="1" t="n">
        <v>41264</v>
      </c>
      <c r="B2586" s="0" t="n">
        <v>100</v>
      </c>
    </row>
    <row r="2587" customFormat="false" ht="13.8" hidden="false" customHeight="false" outlineLevel="0" collapsed="false">
      <c r="A2587" s="1" t="n">
        <v>41267</v>
      </c>
      <c r="B2587" s="0" t="n">
        <v>100</v>
      </c>
    </row>
    <row r="2588" customFormat="false" ht="13.8" hidden="false" customHeight="false" outlineLevel="0" collapsed="false">
      <c r="A2588" s="1" t="n">
        <v>41268</v>
      </c>
      <c r="B2588" s="0" t="n">
        <v>100</v>
      </c>
    </row>
    <row r="2589" customFormat="false" ht="13.8" hidden="false" customHeight="false" outlineLevel="0" collapsed="false">
      <c r="A2589" s="1" t="n">
        <v>41269</v>
      </c>
      <c r="B2589" s="0" t="n">
        <v>100</v>
      </c>
    </row>
    <row r="2590" customFormat="false" ht="13.8" hidden="false" customHeight="false" outlineLevel="0" collapsed="false">
      <c r="A2590" s="1" t="n">
        <v>41270</v>
      </c>
      <c r="B2590" s="0" t="n">
        <v>100</v>
      </c>
    </row>
    <row r="2591" customFormat="false" ht="13.8" hidden="false" customHeight="false" outlineLevel="0" collapsed="false">
      <c r="A2591" s="1" t="n">
        <v>41271</v>
      </c>
      <c r="B2591" s="0" t="n">
        <v>100</v>
      </c>
    </row>
    <row r="2592" customFormat="false" ht="13.8" hidden="false" customHeight="false" outlineLevel="0" collapsed="false">
      <c r="A2592" s="1" t="n">
        <v>41274</v>
      </c>
      <c r="B2592" s="0" t="n">
        <v>100</v>
      </c>
    </row>
    <row r="2593" customFormat="false" ht="13.8" hidden="false" customHeight="false" outlineLevel="0" collapsed="false">
      <c r="A2593" s="1" t="n">
        <v>41275</v>
      </c>
      <c r="B2593" s="0" t="n">
        <v>100</v>
      </c>
    </row>
    <row r="2594" customFormat="false" ht="13.8" hidden="false" customHeight="false" outlineLevel="0" collapsed="false">
      <c r="A2594" s="1" t="n">
        <v>41276</v>
      </c>
      <c r="B2594" s="0" t="n">
        <v>100</v>
      </c>
    </row>
    <row r="2595" customFormat="false" ht="13.8" hidden="false" customHeight="false" outlineLevel="0" collapsed="false">
      <c r="A2595" s="1" t="n">
        <v>41277</v>
      </c>
      <c r="B2595" s="0" t="n">
        <v>100</v>
      </c>
    </row>
    <row r="2596" customFormat="false" ht="13.8" hidden="false" customHeight="false" outlineLevel="0" collapsed="false">
      <c r="A2596" s="1" t="n">
        <v>41278</v>
      </c>
      <c r="B2596" s="0" t="n">
        <v>100</v>
      </c>
    </row>
    <row r="2597" customFormat="false" ht="13.8" hidden="false" customHeight="false" outlineLevel="0" collapsed="false">
      <c r="A2597" s="1" t="n">
        <v>41281</v>
      </c>
      <c r="B2597" s="0" t="n">
        <v>100</v>
      </c>
    </row>
    <row r="2598" customFormat="false" ht="13.8" hidden="false" customHeight="false" outlineLevel="0" collapsed="false">
      <c r="A2598" s="1" t="n">
        <v>41282</v>
      </c>
      <c r="B2598" s="0" t="n">
        <v>100</v>
      </c>
    </row>
    <row r="2599" customFormat="false" ht="13.8" hidden="false" customHeight="false" outlineLevel="0" collapsed="false">
      <c r="A2599" s="1" t="n">
        <v>41283</v>
      </c>
      <c r="B2599" s="0" t="n">
        <v>100</v>
      </c>
    </row>
    <row r="2600" customFormat="false" ht="13.8" hidden="false" customHeight="false" outlineLevel="0" collapsed="false">
      <c r="A2600" s="1" t="n">
        <v>41284</v>
      </c>
      <c r="B2600" s="0" t="n">
        <v>100</v>
      </c>
    </row>
    <row r="2601" customFormat="false" ht="13.8" hidden="false" customHeight="false" outlineLevel="0" collapsed="false">
      <c r="A2601" s="1" t="n">
        <v>41285</v>
      </c>
      <c r="B2601" s="0" t="n">
        <v>100</v>
      </c>
    </row>
    <row r="2602" customFormat="false" ht="13.8" hidden="false" customHeight="false" outlineLevel="0" collapsed="false">
      <c r="A2602" s="1" t="n">
        <v>41288</v>
      </c>
      <c r="B2602" s="0" t="n">
        <v>100</v>
      </c>
    </row>
    <row r="2603" customFormat="false" ht="13.8" hidden="false" customHeight="false" outlineLevel="0" collapsed="false">
      <c r="A2603" s="1" t="n">
        <v>41289</v>
      </c>
      <c r="B2603" s="0" t="n">
        <v>100</v>
      </c>
    </row>
    <row r="2604" customFormat="false" ht="13.8" hidden="false" customHeight="false" outlineLevel="0" collapsed="false">
      <c r="A2604" s="1" t="n">
        <v>41290</v>
      </c>
      <c r="B2604" s="0" t="n">
        <v>100</v>
      </c>
    </row>
    <row r="2605" customFormat="false" ht="13.8" hidden="false" customHeight="false" outlineLevel="0" collapsed="false">
      <c r="A2605" s="1" t="n">
        <v>41291</v>
      </c>
      <c r="B2605" s="0" t="n">
        <v>100</v>
      </c>
    </row>
    <row r="2606" customFormat="false" ht="13.8" hidden="false" customHeight="false" outlineLevel="0" collapsed="false">
      <c r="A2606" s="1" t="n">
        <v>41292</v>
      </c>
      <c r="B2606" s="0" t="n">
        <v>100</v>
      </c>
    </row>
    <row r="2607" customFormat="false" ht="13.8" hidden="false" customHeight="false" outlineLevel="0" collapsed="false">
      <c r="A2607" s="1" t="n">
        <v>41295</v>
      </c>
      <c r="B2607" s="0" t="n">
        <v>100</v>
      </c>
    </row>
    <row r="2608" customFormat="false" ht="13.8" hidden="false" customHeight="false" outlineLevel="0" collapsed="false">
      <c r="A2608" s="1" t="n">
        <v>41296</v>
      </c>
      <c r="B2608" s="0" t="n">
        <v>100</v>
      </c>
    </row>
    <row r="2609" customFormat="false" ht="13.8" hidden="false" customHeight="false" outlineLevel="0" collapsed="false">
      <c r="A2609" s="1" t="n">
        <v>41297</v>
      </c>
      <c r="B2609" s="0" t="n">
        <v>100</v>
      </c>
    </row>
    <row r="2610" customFormat="false" ht="13.8" hidden="false" customHeight="false" outlineLevel="0" collapsed="false">
      <c r="A2610" s="1" t="n">
        <v>41298</v>
      </c>
      <c r="B2610" s="0" t="n">
        <v>100</v>
      </c>
    </row>
    <row r="2611" customFormat="false" ht="13.8" hidden="false" customHeight="false" outlineLevel="0" collapsed="false">
      <c r="A2611" s="1" t="n">
        <v>41299</v>
      </c>
      <c r="B2611" s="0" t="n">
        <v>100</v>
      </c>
    </row>
    <row r="2612" customFormat="false" ht="13.8" hidden="false" customHeight="false" outlineLevel="0" collapsed="false">
      <c r="A2612" s="1" t="n">
        <v>41302</v>
      </c>
      <c r="B2612" s="0" t="n">
        <v>100</v>
      </c>
    </row>
    <row r="2613" customFormat="false" ht="13.8" hidden="false" customHeight="false" outlineLevel="0" collapsed="false">
      <c r="A2613" s="1" t="n">
        <v>41303</v>
      </c>
      <c r="B2613" s="0" t="n">
        <v>100</v>
      </c>
    </row>
    <row r="2614" customFormat="false" ht="13.8" hidden="false" customHeight="false" outlineLevel="0" collapsed="false">
      <c r="A2614" s="1" t="n">
        <v>41304</v>
      </c>
      <c r="B2614" s="0" t="n">
        <v>100</v>
      </c>
    </row>
    <row r="2615" customFormat="false" ht="13.8" hidden="false" customHeight="false" outlineLevel="0" collapsed="false">
      <c r="A2615" s="1" t="n">
        <v>41305</v>
      </c>
      <c r="B2615" s="0" t="n">
        <v>100</v>
      </c>
    </row>
    <row r="2616" customFormat="false" ht="13.8" hidden="false" customHeight="false" outlineLevel="0" collapsed="false">
      <c r="A2616" s="1" t="n">
        <v>41306</v>
      </c>
      <c r="B2616" s="0" t="n">
        <v>100</v>
      </c>
    </row>
    <row r="2617" customFormat="false" ht="13.8" hidden="false" customHeight="false" outlineLevel="0" collapsed="false">
      <c r="A2617" s="1" t="n">
        <v>41309</v>
      </c>
      <c r="B2617" s="0" t="n">
        <v>100</v>
      </c>
    </row>
    <row r="2618" customFormat="false" ht="13.8" hidden="false" customHeight="false" outlineLevel="0" collapsed="false">
      <c r="A2618" s="1" t="n">
        <v>41310</v>
      </c>
      <c r="B2618" s="0" t="n">
        <v>100</v>
      </c>
    </row>
    <row r="2619" customFormat="false" ht="13.8" hidden="false" customHeight="false" outlineLevel="0" collapsed="false">
      <c r="A2619" s="1" t="n">
        <v>41311</v>
      </c>
      <c r="B2619" s="0" t="n">
        <v>100</v>
      </c>
    </row>
    <row r="2620" customFormat="false" ht="13.8" hidden="false" customHeight="false" outlineLevel="0" collapsed="false">
      <c r="A2620" s="1" t="n">
        <v>41312</v>
      </c>
      <c r="B2620" s="0" t="n">
        <v>100</v>
      </c>
    </row>
    <row r="2621" customFormat="false" ht="13.8" hidden="false" customHeight="false" outlineLevel="0" collapsed="false">
      <c r="A2621" s="1" t="n">
        <v>41313</v>
      </c>
      <c r="B2621" s="0" t="n">
        <v>100</v>
      </c>
    </row>
    <row r="2622" customFormat="false" ht="13.8" hidden="false" customHeight="false" outlineLevel="0" collapsed="false">
      <c r="A2622" s="1" t="n">
        <v>41316</v>
      </c>
      <c r="B2622" s="0" t="n">
        <v>100</v>
      </c>
    </row>
    <row r="2623" customFormat="false" ht="13.8" hidden="false" customHeight="false" outlineLevel="0" collapsed="false">
      <c r="A2623" s="1" t="n">
        <v>41317</v>
      </c>
      <c r="B2623" s="0" t="n">
        <v>100</v>
      </c>
    </row>
    <row r="2624" customFormat="false" ht="13.8" hidden="false" customHeight="false" outlineLevel="0" collapsed="false">
      <c r="A2624" s="1" t="n">
        <v>41318</v>
      </c>
      <c r="B2624" s="0" t="n">
        <v>100</v>
      </c>
    </row>
    <row r="2625" customFormat="false" ht="13.8" hidden="false" customHeight="false" outlineLevel="0" collapsed="false">
      <c r="A2625" s="1" t="n">
        <v>41319</v>
      </c>
      <c r="B2625" s="0" t="n">
        <v>100</v>
      </c>
    </row>
    <row r="2626" customFormat="false" ht="13.8" hidden="false" customHeight="false" outlineLevel="0" collapsed="false">
      <c r="A2626" s="1" t="n">
        <v>41320</v>
      </c>
      <c r="B2626" s="0" t="n">
        <v>100</v>
      </c>
    </row>
    <row r="2627" customFormat="false" ht="13.8" hidden="false" customHeight="false" outlineLevel="0" collapsed="false">
      <c r="A2627" s="1" t="n">
        <v>41323</v>
      </c>
      <c r="B2627" s="0" t="n">
        <v>100</v>
      </c>
    </row>
    <row r="2628" customFormat="false" ht="13.8" hidden="false" customHeight="false" outlineLevel="0" collapsed="false">
      <c r="A2628" s="1" t="n">
        <v>41324</v>
      </c>
      <c r="B2628" s="0" t="n">
        <v>100</v>
      </c>
    </row>
    <row r="2629" customFormat="false" ht="13.8" hidden="false" customHeight="false" outlineLevel="0" collapsed="false">
      <c r="A2629" s="1" t="n">
        <v>41325</v>
      </c>
      <c r="B2629" s="0" t="n">
        <v>100</v>
      </c>
    </row>
    <row r="2630" customFormat="false" ht="13.8" hidden="false" customHeight="false" outlineLevel="0" collapsed="false">
      <c r="A2630" s="1" t="n">
        <v>41326</v>
      </c>
      <c r="B2630" s="0" t="n">
        <v>100</v>
      </c>
    </row>
    <row r="2631" customFormat="false" ht="13.8" hidden="false" customHeight="false" outlineLevel="0" collapsed="false">
      <c r="A2631" s="1" t="n">
        <v>41327</v>
      </c>
      <c r="B2631" s="0" t="n">
        <v>100</v>
      </c>
    </row>
    <row r="2632" customFormat="false" ht="13.8" hidden="false" customHeight="false" outlineLevel="0" collapsed="false">
      <c r="A2632" s="1" t="n">
        <v>41330</v>
      </c>
      <c r="B2632" s="0" t="n">
        <v>100</v>
      </c>
    </row>
    <row r="2633" customFormat="false" ht="13.8" hidden="false" customHeight="false" outlineLevel="0" collapsed="false">
      <c r="A2633" s="1" t="n">
        <v>41331</v>
      </c>
      <c r="B2633" s="0" t="n">
        <v>100</v>
      </c>
    </row>
    <row r="2634" customFormat="false" ht="13.8" hidden="false" customHeight="false" outlineLevel="0" collapsed="false">
      <c r="A2634" s="1" t="n">
        <v>41332</v>
      </c>
      <c r="B2634" s="0" t="n">
        <v>100</v>
      </c>
    </row>
    <row r="2635" customFormat="false" ht="13.8" hidden="false" customHeight="false" outlineLevel="0" collapsed="false">
      <c r="A2635" s="1" t="n">
        <v>41333</v>
      </c>
      <c r="B2635" s="0" t="n">
        <v>100</v>
      </c>
    </row>
    <row r="2636" customFormat="false" ht="13.8" hidden="false" customHeight="false" outlineLevel="0" collapsed="false">
      <c r="A2636" s="1" t="n">
        <v>41334</v>
      </c>
      <c r="B2636" s="0" t="n">
        <v>100</v>
      </c>
    </row>
    <row r="2637" customFormat="false" ht="13.8" hidden="false" customHeight="false" outlineLevel="0" collapsed="false">
      <c r="A2637" s="1" t="n">
        <v>41337</v>
      </c>
      <c r="B2637" s="0" t="n">
        <v>100</v>
      </c>
    </row>
    <row r="2638" customFormat="false" ht="13.8" hidden="false" customHeight="false" outlineLevel="0" collapsed="false">
      <c r="A2638" s="1" t="n">
        <v>41338</v>
      </c>
      <c r="B2638" s="0" t="n">
        <v>100</v>
      </c>
    </row>
    <row r="2639" customFormat="false" ht="13.8" hidden="false" customHeight="false" outlineLevel="0" collapsed="false">
      <c r="A2639" s="1" t="n">
        <v>41339</v>
      </c>
      <c r="B2639" s="0" t="n">
        <v>100</v>
      </c>
    </row>
    <row r="2640" customFormat="false" ht="13.8" hidden="false" customHeight="false" outlineLevel="0" collapsed="false">
      <c r="A2640" s="1" t="n">
        <v>41340</v>
      </c>
      <c r="B2640" s="0" t="n">
        <v>100</v>
      </c>
    </row>
    <row r="2641" customFormat="false" ht="13.8" hidden="false" customHeight="false" outlineLevel="0" collapsed="false">
      <c r="A2641" s="1" t="n">
        <v>41341</v>
      </c>
      <c r="B2641" s="0" t="n">
        <v>100</v>
      </c>
    </row>
    <row r="2642" customFormat="false" ht="13.8" hidden="false" customHeight="false" outlineLevel="0" collapsed="false">
      <c r="A2642" s="1" t="n">
        <v>41344</v>
      </c>
      <c r="B2642" s="0" t="n">
        <v>100</v>
      </c>
    </row>
    <row r="2643" customFormat="false" ht="13.8" hidden="false" customHeight="false" outlineLevel="0" collapsed="false">
      <c r="A2643" s="1" t="n">
        <v>41345</v>
      </c>
      <c r="B2643" s="0" t="n">
        <v>100</v>
      </c>
    </row>
    <row r="2644" customFormat="false" ht="13.8" hidden="false" customHeight="false" outlineLevel="0" collapsed="false">
      <c r="A2644" s="1" t="n">
        <v>41346</v>
      </c>
      <c r="B2644" s="0" t="n">
        <v>100</v>
      </c>
    </row>
    <row r="2645" customFormat="false" ht="13.8" hidden="false" customHeight="false" outlineLevel="0" collapsed="false">
      <c r="A2645" s="1" t="n">
        <v>41347</v>
      </c>
      <c r="B2645" s="0" t="n">
        <v>100</v>
      </c>
    </row>
    <row r="2646" customFormat="false" ht="13.8" hidden="false" customHeight="false" outlineLevel="0" collapsed="false">
      <c r="A2646" s="1" t="n">
        <v>41348</v>
      </c>
      <c r="B2646" s="0" t="n">
        <v>100</v>
      </c>
    </row>
    <row r="2647" customFormat="false" ht="13.8" hidden="false" customHeight="false" outlineLevel="0" collapsed="false">
      <c r="A2647" s="1" t="n">
        <v>41351</v>
      </c>
      <c r="B2647" s="0" t="n">
        <v>100</v>
      </c>
    </row>
    <row r="2648" customFormat="false" ht="13.8" hidden="false" customHeight="false" outlineLevel="0" collapsed="false">
      <c r="A2648" s="1" t="n">
        <v>41352</v>
      </c>
      <c r="B2648" s="0" t="n">
        <v>100</v>
      </c>
    </row>
    <row r="2649" customFormat="false" ht="13.8" hidden="false" customHeight="false" outlineLevel="0" collapsed="false">
      <c r="A2649" s="1" t="n">
        <v>41353</v>
      </c>
      <c r="B2649" s="0" t="n">
        <v>100</v>
      </c>
    </row>
    <row r="2650" customFormat="false" ht="13.8" hidden="false" customHeight="false" outlineLevel="0" collapsed="false">
      <c r="A2650" s="1" t="n">
        <v>41354</v>
      </c>
      <c r="B2650" s="0" t="n">
        <v>100</v>
      </c>
    </row>
    <row r="2651" customFormat="false" ht="13.8" hidden="false" customHeight="false" outlineLevel="0" collapsed="false">
      <c r="A2651" s="1" t="n">
        <v>41355</v>
      </c>
      <c r="B2651" s="0" t="n">
        <v>100</v>
      </c>
    </row>
    <row r="2652" customFormat="false" ht="13.8" hidden="false" customHeight="false" outlineLevel="0" collapsed="false">
      <c r="A2652" s="1" t="n">
        <v>41358</v>
      </c>
      <c r="B2652" s="0" t="n">
        <v>100</v>
      </c>
    </row>
    <row r="2653" customFormat="false" ht="13.8" hidden="false" customHeight="false" outlineLevel="0" collapsed="false">
      <c r="A2653" s="1" t="n">
        <v>41359</v>
      </c>
      <c r="B2653" s="0" t="n">
        <v>100</v>
      </c>
    </row>
    <row r="2654" customFormat="false" ht="13.8" hidden="false" customHeight="false" outlineLevel="0" collapsed="false">
      <c r="A2654" s="1" t="n">
        <v>41360</v>
      </c>
      <c r="B2654" s="0" t="n">
        <v>100</v>
      </c>
    </row>
    <row r="2655" customFormat="false" ht="13.8" hidden="false" customHeight="false" outlineLevel="0" collapsed="false">
      <c r="A2655" s="1" t="n">
        <v>41361</v>
      </c>
      <c r="B2655" s="0" t="n">
        <v>100</v>
      </c>
    </row>
    <row r="2656" customFormat="false" ht="13.8" hidden="false" customHeight="false" outlineLevel="0" collapsed="false">
      <c r="A2656" s="1" t="n">
        <v>41362</v>
      </c>
      <c r="B2656" s="0" t="n">
        <v>100</v>
      </c>
    </row>
    <row r="2657" customFormat="false" ht="13.8" hidden="false" customHeight="false" outlineLevel="0" collapsed="false">
      <c r="A2657" s="1" t="n">
        <v>41365</v>
      </c>
      <c r="B2657" s="0" t="n">
        <v>100</v>
      </c>
    </row>
    <row r="2658" customFormat="false" ht="13.8" hidden="false" customHeight="false" outlineLevel="0" collapsed="false">
      <c r="A2658" s="1" t="n">
        <v>41366</v>
      </c>
      <c r="B2658" s="0" t="n">
        <v>100</v>
      </c>
    </row>
    <row r="2659" customFormat="false" ht="13.8" hidden="false" customHeight="false" outlineLevel="0" collapsed="false">
      <c r="A2659" s="1" t="n">
        <v>41367</v>
      </c>
      <c r="B2659" s="0" t="n">
        <v>100</v>
      </c>
    </row>
    <row r="2660" customFormat="false" ht="13.8" hidden="false" customHeight="false" outlineLevel="0" collapsed="false">
      <c r="A2660" s="1" t="n">
        <v>41368</v>
      </c>
      <c r="B2660" s="0" t="n">
        <v>100</v>
      </c>
    </row>
    <row r="2661" customFormat="false" ht="13.8" hidden="false" customHeight="false" outlineLevel="0" collapsed="false">
      <c r="A2661" s="1" t="n">
        <v>41369</v>
      </c>
      <c r="B2661" s="0" t="n">
        <v>100</v>
      </c>
    </row>
    <row r="2662" customFormat="false" ht="13.8" hidden="false" customHeight="false" outlineLevel="0" collapsed="false">
      <c r="A2662" s="1" t="n">
        <v>41372</v>
      </c>
      <c r="B2662" s="0" t="n">
        <v>100</v>
      </c>
    </row>
    <row r="2663" customFormat="false" ht="13.8" hidden="false" customHeight="false" outlineLevel="0" collapsed="false">
      <c r="A2663" s="1" t="n">
        <v>41373</v>
      </c>
      <c r="B2663" s="0" t="n">
        <v>100</v>
      </c>
    </row>
    <row r="2664" customFormat="false" ht="13.8" hidden="false" customHeight="false" outlineLevel="0" collapsed="false">
      <c r="A2664" s="1" t="n">
        <v>41374</v>
      </c>
      <c r="B2664" s="0" t="n">
        <v>100</v>
      </c>
    </row>
    <row r="2665" customFormat="false" ht="13.8" hidden="false" customHeight="false" outlineLevel="0" collapsed="false">
      <c r="A2665" s="1" t="n">
        <v>41375</v>
      </c>
      <c r="B2665" s="0" t="n">
        <v>100</v>
      </c>
    </row>
    <row r="2666" customFormat="false" ht="13.8" hidden="false" customHeight="false" outlineLevel="0" collapsed="false">
      <c r="A2666" s="1" t="n">
        <v>41376</v>
      </c>
      <c r="B2666" s="0" t="n">
        <v>100</v>
      </c>
    </row>
    <row r="2667" customFormat="false" ht="13.8" hidden="false" customHeight="false" outlineLevel="0" collapsed="false">
      <c r="A2667" s="1" t="n">
        <v>41379</v>
      </c>
      <c r="B2667" s="0" t="n">
        <v>100</v>
      </c>
    </row>
    <row r="2668" customFormat="false" ht="13.8" hidden="false" customHeight="false" outlineLevel="0" collapsed="false">
      <c r="A2668" s="1" t="n">
        <v>41380</v>
      </c>
      <c r="B2668" s="0" t="n">
        <v>100</v>
      </c>
    </row>
    <row r="2669" customFormat="false" ht="13.8" hidden="false" customHeight="false" outlineLevel="0" collapsed="false">
      <c r="A2669" s="1" t="n">
        <v>41381</v>
      </c>
      <c r="B2669" s="0" t="n">
        <v>100</v>
      </c>
    </row>
    <row r="2670" customFormat="false" ht="13.8" hidden="false" customHeight="false" outlineLevel="0" collapsed="false">
      <c r="A2670" s="1" t="n">
        <v>41382</v>
      </c>
      <c r="B2670" s="0" t="n">
        <v>100</v>
      </c>
    </row>
    <row r="2671" customFormat="false" ht="13.8" hidden="false" customHeight="false" outlineLevel="0" collapsed="false">
      <c r="A2671" s="1" t="n">
        <v>41383</v>
      </c>
      <c r="B2671" s="0" t="n">
        <v>100</v>
      </c>
    </row>
    <row r="2672" customFormat="false" ht="13.8" hidden="false" customHeight="false" outlineLevel="0" collapsed="false">
      <c r="A2672" s="1" t="n">
        <v>41386</v>
      </c>
      <c r="B2672" s="0" t="n">
        <v>100</v>
      </c>
    </row>
    <row r="2673" customFormat="false" ht="13.8" hidden="false" customHeight="false" outlineLevel="0" collapsed="false">
      <c r="A2673" s="1" t="n">
        <v>41387</v>
      </c>
      <c r="B2673" s="0" t="n">
        <v>100</v>
      </c>
    </row>
    <row r="2674" customFormat="false" ht="13.8" hidden="false" customHeight="false" outlineLevel="0" collapsed="false">
      <c r="A2674" s="1" t="n">
        <v>41388</v>
      </c>
      <c r="B2674" s="0" t="n">
        <v>100</v>
      </c>
    </row>
    <row r="2675" customFormat="false" ht="13.8" hidden="false" customHeight="false" outlineLevel="0" collapsed="false">
      <c r="A2675" s="1" t="n">
        <v>41389</v>
      </c>
      <c r="B2675" s="0" t="n">
        <v>100</v>
      </c>
    </row>
    <row r="2676" customFormat="false" ht="13.8" hidden="false" customHeight="false" outlineLevel="0" collapsed="false">
      <c r="A2676" s="1" t="n">
        <v>41390</v>
      </c>
      <c r="B2676" s="0" t="n">
        <v>100</v>
      </c>
    </row>
    <row r="2677" customFormat="false" ht="13.8" hidden="false" customHeight="false" outlineLevel="0" collapsed="false">
      <c r="A2677" s="1" t="n">
        <v>41393</v>
      </c>
      <c r="B2677" s="0" t="n">
        <v>100</v>
      </c>
    </row>
    <row r="2678" customFormat="false" ht="13.8" hidden="false" customHeight="false" outlineLevel="0" collapsed="false">
      <c r="A2678" s="1" t="n">
        <v>41394</v>
      </c>
      <c r="B2678" s="0" t="n">
        <v>100</v>
      </c>
    </row>
    <row r="2679" customFormat="false" ht="13.8" hidden="false" customHeight="false" outlineLevel="0" collapsed="false">
      <c r="A2679" s="1" t="n">
        <v>41395</v>
      </c>
      <c r="B2679" s="0" t="n">
        <v>100</v>
      </c>
    </row>
    <row r="2680" customFormat="false" ht="13.8" hidden="false" customHeight="false" outlineLevel="0" collapsed="false">
      <c r="A2680" s="1" t="n">
        <v>41396</v>
      </c>
      <c r="B2680" s="0" t="n">
        <v>100</v>
      </c>
    </row>
    <row r="2681" customFormat="false" ht="13.8" hidden="false" customHeight="false" outlineLevel="0" collapsed="false">
      <c r="A2681" s="1" t="n">
        <v>41397</v>
      </c>
      <c r="B2681" s="0" t="n">
        <v>100</v>
      </c>
    </row>
    <row r="2682" customFormat="false" ht="13.8" hidden="false" customHeight="false" outlineLevel="0" collapsed="false">
      <c r="A2682" s="1" t="n">
        <v>41400</v>
      </c>
      <c r="B2682" s="0" t="n">
        <v>100</v>
      </c>
    </row>
    <row r="2683" customFormat="false" ht="13.8" hidden="false" customHeight="false" outlineLevel="0" collapsed="false">
      <c r="A2683" s="1" t="n">
        <v>41401</v>
      </c>
      <c r="B2683" s="0" t="n">
        <v>100</v>
      </c>
    </row>
    <row r="2684" customFormat="false" ht="13.8" hidden="false" customHeight="false" outlineLevel="0" collapsed="false">
      <c r="A2684" s="1" t="n">
        <v>41402</v>
      </c>
      <c r="B2684" s="0" t="n">
        <v>100</v>
      </c>
    </row>
    <row r="2685" customFormat="false" ht="13.8" hidden="false" customHeight="false" outlineLevel="0" collapsed="false">
      <c r="A2685" s="1" t="n">
        <v>41403</v>
      </c>
      <c r="B2685" s="0" t="n">
        <v>100</v>
      </c>
    </row>
    <row r="2686" customFormat="false" ht="13.8" hidden="false" customHeight="false" outlineLevel="0" collapsed="false">
      <c r="A2686" s="1" t="n">
        <v>41404</v>
      </c>
      <c r="B2686" s="0" t="n">
        <v>100</v>
      </c>
    </row>
    <row r="2687" customFormat="false" ht="13.8" hidden="false" customHeight="false" outlineLevel="0" collapsed="false">
      <c r="A2687" s="1" t="n">
        <v>41407</v>
      </c>
      <c r="B2687" s="0" t="n">
        <v>100</v>
      </c>
    </row>
    <row r="2688" customFormat="false" ht="13.8" hidden="false" customHeight="false" outlineLevel="0" collapsed="false">
      <c r="A2688" s="1" t="n">
        <v>41408</v>
      </c>
      <c r="B2688" s="0" t="n">
        <v>100</v>
      </c>
    </row>
    <row r="2689" customFormat="false" ht="13.8" hidden="false" customHeight="false" outlineLevel="0" collapsed="false">
      <c r="A2689" s="1" t="n">
        <v>41409</v>
      </c>
      <c r="B2689" s="0" t="n">
        <v>100</v>
      </c>
    </row>
    <row r="2690" customFormat="false" ht="13.8" hidden="false" customHeight="false" outlineLevel="0" collapsed="false">
      <c r="A2690" s="1" t="n">
        <v>41410</v>
      </c>
      <c r="B2690" s="0" t="n">
        <v>100</v>
      </c>
    </row>
    <row r="2691" customFormat="false" ht="13.8" hidden="false" customHeight="false" outlineLevel="0" collapsed="false">
      <c r="A2691" s="1" t="n">
        <v>41411</v>
      </c>
      <c r="B2691" s="0" t="n">
        <v>100</v>
      </c>
    </row>
    <row r="2692" customFormat="false" ht="13.8" hidden="false" customHeight="false" outlineLevel="0" collapsed="false">
      <c r="A2692" s="1" t="n">
        <v>41414</v>
      </c>
      <c r="B2692" s="0" t="n">
        <v>100</v>
      </c>
    </row>
    <row r="2693" customFormat="false" ht="13.8" hidden="false" customHeight="false" outlineLevel="0" collapsed="false">
      <c r="A2693" s="1" t="n">
        <v>41415</v>
      </c>
      <c r="B2693" s="0" t="n">
        <v>100</v>
      </c>
    </row>
    <row r="2694" customFormat="false" ht="13.8" hidden="false" customHeight="false" outlineLevel="0" collapsed="false">
      <c r="A2694" s="1" t="n">
        <v>41416</v>
      </c>
      <c r="B2694" s="0" t="n">
        <v>100</v>
      </c>
    </row>
    <row r="2695" customFormat="false" ht="13.8" hidden="false" customHeight="false" outlineLevel="0" collapsed="false">
      <c r="A2695" s="1" t="n">
        <v>41417</v>
      </c>
      <c r="B2695" s="0" t="n">
        <v>100</v>
      </c>
    </row>
    <row r="2696" customFormat="false" ht="13.8" hidden="false" customHeight="false" outlineLevel="0" collapsed="false">
      <c r="A2696" s="1" t="n">
        <v>41418</v>
      </c>
      <c r="B2696" s="0" t="n">
        <v>100</v>
      </c>
    </row>
    <row r="2697" customFormat="false" ht="13.8" hidden="false" customHeight="false" outlineLevel="0" collapsed="false">
      <c r="A2697" s="1" t="n">
        <v>41421</v>
      </c>
      <c r="B2697" s="0" t="n">
        <v>100</v>
      </c>
    </row>
    <row r="2698" customFormat="false" ht="13.8" hidden="false" customHeight="false" outlineLevel="0" collapsed="false">
      <c r="A2698" s="1" t="n">
        <v>41422</v>
      </c>
      <c r="B2698" s="0" t="n">
        <v>100</v>
      </c>
    </row>
    <row r="2699" customFormat="false" ht="13.8" hidden="false" customHeight="false" outlineLevel="0" collapsed="false">
      <c r="A2699" s="1" t="n">
        <v>41423</v>
      </c>
      <c r="B2699" s="0" t="n">
        <v>100</v>
      </c>
    </row>
    <row r="2700" customFormat="false" ht="13.8" hidden="false" customHeight="false" outlineLevel="0" collapsed="false">
      <c r="A2700" s="1" t="n">
        <v>41424</v>
      </c>
      <c r="B2700" s="0" t="n">
        <v>100</v>
      </c>
    </row>
    <row r="2701" customFormat="false" ht="13.8" hidden="false" customHeight="false" outlineLevel="0" collapsed="false">
      <c r="A2701" s="1" t="n">
        <v>41425</v>
      </c>
      <c r="B2701" s="0" t="n">
        <v>100</v>
      </c>
    </row>
    <row r="2702" customFormat="false" ht="13.8" hidden="false" customHeight="false" outlineLevel="0" collapsed="false">
      <c r="A2702" s="1" t="n">
        <v>41428</v>
      </c>
      <c r="B2702" s="0" t="n">
        <v>100</v>
      </c>
    </row>
    <row r="2703" customFormat="false" ht="13.8" hidden="false" customHeight="false" outlineLevel="0" collapsed="false">
      <c r="A2703" s="1" t="n">
        <v>41429</v>
      </c>
      <c r="B2703" s="0" t="n">
        <v>100</v>
      </c>
    </row>
    <row r="2704" customFormat="false" ht="13.8" hidden="false" customHeight="false" outlineLevel="0" collapsed="false">
      <c r="A2704" s="1" t="n">
        <v>41430</v>
      </c>
      <c r="B2704" s="0" t="n">
        <v>100</v>
      </c>
    </row>
    <row r="2705" customFormat="false" ht="13.8" hidden="false" customHeight="false" outlineLevel="0" collapsed="false">
      <c r="A2705" s="1" t="n">
        <v>41431</v>
      </c>
      <c r="B2705" s="0" t="n">
        <v>100</v>
      </c>
    </row>
    <row r="2706" customFormat="false" ht="13.8" hidden="false" customHeight="false" outlineLevel="0" collapsed="false">
      <c r="A2706" s="1" t="n">
        <v>41432</v>
      </c>
      <c r="B2706" s="0" t="n">
        <v>100</v>
      </c>
    </row>
    <row r="2707" customFormat="false" ht="13.8" hidden="false" customHeight="false" outlineLevel="0" collapsed="false">
      <c r="A2707" s="1" t="n">
        <v>41435</v>
      </c>
      <c r="B2707" s="0" t="n">
        <v>100</v>
      </c>
    </row>
    <row r="2708" customFormat="false" ht="13.8" hidden="false" customHeight="false" outlineLevel="0" collapsed="false">
      <c r="A2708" s="1" t="n">
        <v>41436</v>
      </c>
      <c r="B2708" s="0" t="n">
        <v>100</v>
      </c>
    </row>
    <row r="2709" customFormat="false" ht="13.8" hidden="false" customHeight="false" outlineLevel="0" collapsed="false">
      <c r="A2709" s="1" t="n">
        <v>41437</v>
      </c>
      <c r="B2709" s="0" t="n">
        <v>100</v>
      </c>
    </row>
    <row r="2710" customFormat="false" ht="13.8" hidden="false" customHeight="false" outlineLevel="0" collapsed="false">
      <c r="A2710" s="1" t="n">
        <v>41438</v>
      </c>
      <c r="B2710" s="0" t="n">
        <v>100</v>
      </c>
    </row>
    <row r="2711" customFormat="false" ht="13.8" hidden="false" customHeight="false" outlineLevel="0" collapsed="false">
      <c r="A2711" s="1" t="n">
        <v>41439</v>
      </c>
      <c r="B2711" s="0" t="n">
        <v>100</v>
      </c>
    </row>
    <row r="2712" customFormat="false" ht="13.8" hidden="false" customHeight="false" outlineLevel="0" collapsed="false">
      <c r="A2712" s="1" t="n">
        <v>41442</v>
      </c>
      <c r="B2712" s="0" t="n">
        <v>100</v>
      </c>
    </row>
    <row r="2713" customFormat="false" ht="13.8" hidden="false" customHeight="false" outlineLevel="0" collapsed="false">
      <c r="A2713" s="1" t="n">
        <v>41443</v>
      </c>
      <c r="B2713" s="0" t="n">
        <v>100</v>
      </c>
    </row>
    <row r="2714" customFormat="false" ht="13.8" hidden="false" customHeight="false" outlineLevel="0" collapsed="false">
      <c r="A2714" s="1" t="n">
        <v>41444</v>
      </c>
      <c r="B2714" s="0" t="n">
        <v>100</v>
      </c>
    </row>
    <row r="2715" customFormat="false" ht="13.8" hidden="false" customHeight="false" outlineLevel="0" collapsed="false">
      <c r="A2715" s="1" t="n">
        <v>41445</v>
      </c>
      <c r="B2715" s="0" t="n">
        <v>100</v>
      </c>
    </row>
    <row r="2716" customFormat="false" ht="13.8" hidden="false" customHeight="false" outlineLevel="0" collapsed="false">
      <c r="A2716" s="1" t="n">
        <v>41446</v>
      </c>
      <c r="B2716" s="0" t="n">
        <v>100</v>
      </c>
    </row>
    <row r="2717" customFormat="false" ht="13.8" hidden="false" customHeight="false" outlineLevel="0" collapsed="false">
      <c r="A2717" s="1" t="n">
        <v>41449</v>
      </c>
      <c r="B2717" s="0" t="n">
        <v>100</v>
      </c>
    </row>
    <row r="2718" customFormat="false" ht="13.8" hidden="false" customHeight="false" outlineLevel="0" collapsed="false">
      <c r="A2718" s="1" t="n">
        <v>41450</v>
      </c>
      <c r="B2718" s="0" t="n">
        <v>100</v>
      </c>
    </row>
    <row r="2719" customFormat="false" ht="13.8" hidden="false" customHeight="false" outlineLevel="0" collapsed="false">
      <c r="A2719" s="1" t="n">
        <v>41451</v>
      </c>
      <c r="B2719" s="0" t="n">
        <v>100</v>
      </c>
    </row>
    <row r="2720" customFormat="false" ht="13.8" hidden="false" customHeight="false" outlineLevel="0" collapsed="false">
      <c r="A2720" s="1" t="n">
        <v>41452</v>
      </c>
      <c r="B2720" s="0" t="n">
        <v>100</v>
      </c>
    </row>
    <row r="2721" customFormat="false" ht="13.8" hidden="false" customHeight="false" outlineLevel="0" collapsed="false">
      <c r="A2721" s="1" t="n">
        <v>41453</v>
      </c>
      <c r="B2721" s="0" t="n">
        <v>100</v>
      </c>
    </row>
    <row r="2722" customFormat="false" ht="13.8" hidden="false" customHeight="false" outlineLevel="0" collapsed="false">
      <c r="A2722" s="1" t="n">
        <v>41456</v>
      </c>
      <c r="B2722" s="0" t="n">
        <v>100</v>
      </c>
    </row>
    <row r="2723" customFormat="false" ht="13.8" hidden="false" customHeight="false" outlineLevel="0" collapsed="false">
      <c r="A2723" s="1" t="n">
        <v>41457</v>
      </c>
      <c r="B2723" s="0" t="n">
        <v>100</v>
      </c>
    </row>
    <row r="2724" customFormat="false" ht="13.8" hidden="false" customHeight="false" outlineLevel="0" collapsed="false">
      <c r="A2724" s="1" t="n">
        <v>41458</v>
      </c>
      <c r="B2724" s="0" t="n">
        <v>100</v>
      </c>
    </row>
    <row r="2725" customFormat="false" ht="13.8" hidden="false" customHeight="false" outlineLevel="0" collapsed="false">
      <c r="A2725" s="1" t="n">
        <v>41459</v>
      </c>
      <c r="B2725" s="0" t="n">
        <v>100</v>
      </c>
    </row>
    <row r="2726" customFormat="false" ht="13.8" hidden="false" customHeight="false" outlineLevel="0" collapsed="false">
      <c r="A2726" s="1" t="n">
        <v>41460</v>
      </c>
      <c r="B2726" s="0" t="n">
        <v>100</v>
      </c>
    </row>
    <row r="2727" customFormat="false" ht="13.8" hidden="false" customHeight="false" outlineLevel="0" collapsed="false">
      <c r="A2727" s="1" t="n">
        <v>41463</v>
      </c>
      <c r="B2727" s="0" t="n">
        <v>100</v>
      </c>
    </row>
    <row r="2728" customFormat="false" ht="13.8" hidden="false" customHeight="false" outlineLevel="0" collapsed="false">
      <c r="A2728" s="1" t="n">
        <v>41464</v>
      </c>
      <c r="B2728" s="0" t="n">
        <v>100</v>
      </c>
    </row>
    <row r="2729" customFormat="false" ht="13.8" hidden="false" customHeight="false" outlineLevel="0" collapsed="false">
      <c r="A2729" s="1" t="n">
        <v>41465</v>
      </c>
      <c r="B2729" s="0" t="n">
        <v>100</v>
      </c>
    </row>
    <row r="2730" customFormat="false" ht="13.8" hidden="false" customHeight="false" outlineLevel="0" collapsed="false">
      <c r="A2730" s="1" t="n">
        <v>41466</v>
      </c>
      <c r="B2730" s="0" t="n">
        <v>100</v>
      </c>
    </row>
    <row r="2731" customFormat="false" ht="13.8" hidden="false" customHeight="false" outlineLevel="0" collapsed="false">
      <c r="A2731" s="1" t="n">
        <v>41467</v>
      </c>
      <c r="B2731" s="0" t="n">
        <v>100</v>
      </c>
    </row>
    <row r="2732" customFormat="false" ht="13.8" hidden="false" customHeight="false" outlineLevel="0" collapsed="false">
      <c r="A2732" s="1" t="n">
        <v>41470</v>
      </c>
      <c r="B2732" s="0" t="n">
        <v>100</v>
      </c>
    </row>
    <row r="2733" customFormat="false" ht="13.8" hidden="false" customHeight="false" outlineLevel="0" collapsed="false">
      <c r="A2733" s="1" t="n">
        <v>41471</v>
      </c>
      <c r="B2733" s="0" t="n">
        <v>100</v>
      </c>
    </row>
    <row r="2734" customFormat="false" ht="13.8" hidden="false" customHeight="false" outlineLevel="0" collapsed="false">
      <c r="A2734" s="1" t="n">
        <v>41472</v>
      </c>
      <c r="B2734" s="0" t="n">
        <v>100</v>
      </c>
    </row>
    <row r="2735" customFormat="false" ht="13.8" hidden="false" customHeight="false" outlineLevel="0" collapsed="false">
      <c r="A2735" s="1" t="n">
        <v>41473</v>
      </c>
      <c r="B2735" s="0" t="n">
        <v>100</v>
      </c>
    </row>
    <row r="2736" customFormat="false" ht="13.8" hidden="false" customHeight="false" outlineLevel="0" collapsed="false">
      <c r="A2736" s="1" t="n">
        <v>41474</v>
      </c>
      <c r="B2736" s="0" t="n">
        <v>100</v>
      </c>
    </row>
    <row r="2737" customFormat="false" ht="13.8" hidden="false" customHeight="false" outlineLevel="0" collapsed="false">
      <c r="A2737" s="1" t="n">
        <v>41477</v>
      </c>
      <c r="B2737" s="0" t="n">
        <v>100</v>
      </c>
    </row>
    <row r="2738" customFormat="false" ht="13.8" hidden="false" customHeight="false" outlineLevel="0" collapsed="false">
      <c r="A2738" s="1" t="n">
        <v>41478</v>
      </c>
      <c r="B2738" s="0" t="n">
        <v>100</v>
      </c>
    </row>
    <row r="2739" customFormat="false" ht="13.8" hidden="false" customHeight="false" outlineLevel="0" collapsed="false">
      <c r="A2739" s="1" t="n">
        <v>41479</v>
      </c>
      <c r="B2739" s="0" t="n">
        <v>100</v>
      </c>
    </row>
    <row r="2740" customFormat="false" ht="13.8" hidden="false" customHeight="false" outlineLevel="0" collapsed="false">
      <c r="A2740" s="1" t="n">
        <v>41480</v>
      </c>
      <c r="B2740" s="0" t="n">
        <v>100</v>
      </c>
    </row>
    <row r="2741" customFormat="false" ht="13.8" hidden="false" customHeight="false" outlineLevel="0" collapsed="false">
      <c r="A2741" s="1" t="n">
        <v>41481</v>
      </c>
      <c r="B2741" s="0" t="n">
        <v>100</v>
      </c>
    </row>
    <row r="2742" customFormat="false" ht="13.8" hidden="false" customHeight="false" outlineLevel="0" collapsed="false">
      <c r="A2742" s="1" t="n">
        <v>41484</v>
      </c>
      <c r="B2742" s="0" t="n">
        <v>100</v>
      </c>
    </row>
    <row r="2743" customFormat="false" ht="13.8" hidden="false" customHeight="false" outlineLevel="0" collapsed="false">
      <c r="A2743" s="1" t="n">
        <v>41485</v>
      </c>
      <c r="B2743" s="0" t="n">
        <v>100</v>
      </c>
    </row>
    <row r="2744" customFormat="false" ht="13.8" hidden="false" customHeight="false" outlineLevel="0" collapsed="false">
      <c r="A2744" s="1" t="n">
        <v>41486</v>
      </c>
      <c r="B2744" s="0" t="n">
        <v>100</v>
      </c>
    </row>
    <row r="2745" customFormat="false" ht="13.8" hidden="false" customHeight="false" outlineLevel="0" collapsed="false">
      <c r="A2745" s="1" t="n">
        <v>41487</v>
      </c>
      <c r="B2745" s="0" t="n">
        <v>100</v>
      </c>
    </row>
    <row r="2746" customFormat="false" ht="13.8" hidden="false" customHeight="false" outlineLevel="0" collapsed="false">
      <c r="A2746" s="1" t="n">
        <v>41488</v>
      </c>
      <c r="B2746" s="0" t="n">
        <v>100</v>
      </c>
    </row>
    <row r="2747" customFormat="false" ht="13.8" hidden="false" customHeight="false" outlineLevel="0" collapsed="false">
      <c r="A2747" s="1" t="n">
        <v>41491</v>
      </c>
      <c r="B2747" s="0" t="n">
        <v>100</v>
      </c>
    </row>
    <row r="2748" customFormat="false" ht="13.8" hidden="false" customHeight="false" outlineLevel="0" collapsed="false">
      <c r="A2748" s="1" t="n">
        <v>41492</v>
      </c>
      <c r="B2748" s="0" t="n">
        <v>100</v>
      </c>
    </row>
    <row r="2749" customFormat="false" ht="13.8" hidden="false" customHeight="false" outlineLevel="0" collapsed="false">
      <c r="A2749" s="1" t="n">
        <v>41493</v>
      </c>
      <c r="B2749" s="0" t="n">
        <v>100</v>
      </c>
    </row>
    <row r="2750" customFormat="false" ht="13.8" hidden="false" customHeight="false" outlineLevel="0" collapsed="false">
      <c r="A2750" s="1" t="n">
        <v>41494</v>
      </c>
      <c r="B2750" s="0" t="n">
        <v>100</v>
      </c>
    </row>
    <row r="2751" customFormat="false" ht="13.8" hidden="false" customHeight="false" outlineLevel="0" collapsed="false">
      <c r="A2751" s="1" t="n">
        <v>41495</v>
      </c>
      <c r="B2751" s="0" t="n">
        <v>100</v>
      </c>
    </row>
    <row r="2752" customFormat="false" ht="13.8" hidden="false" customHeight="false" outlineLevel="0" collapsed="false">
      <c r="A2752" s="1" t="n">
        <v>41498</v>
      </c>
      <c r="B2752" s="0" t="n">
        <v>100</v>
      </c>
    </row>
    <row r="2753" customFormat="false" ht="13.8" hidden="false" customHeight="false" outlineLevel="0" collapsed="false">
      <c r="A2753" s="1" t="n">
        <v>41499</v>
      </c>
      <c r="B2753" s="0" t="n">
        <v>100</v>
      </c>
    </row>
    <row r="2754" customFormat="false" ht="13.8" hidden="false" customHeight="false" outlineLevel="0" collapsed="false">
      <c r="A2754" s="1" t="n">
        <v>41500</v>
      </c>
      <c r="B2754" s="0" t="n">
        <v>100</v>
      </c>
    </row>
    <row r="2755" customFormat="false" ht="13.8" hidden="false" customHeight="false" outlineLevel="0" collapsed="false">
      <c r="A2755" s="1" t="n">
        <v>41501</v>
      </c>
      <c r="B2755" s="0" t="n">
        <v>100</v>
      </c>
    </row>
    <row r="2756" customFormat="false" ht="13.8" hidden="false" customHeight="false" outlineLevel="0" collapsed="false">
      <c r="A2756" s="1" t="n">
        <v>41502</v>
      </c>
      <c r="B2756" s="0" t="n">
        <v>100</v>
      </c>
    </row>
    <row r="2757" customFormat="false" ht="13.8" hidden="false" customHeight="false" outlineLevel="0" collapsed="false">
      <c r="A2757" s="1" t="n">
        <v>41505</v>
      </c>
      <c r="B2757" s="0" t="n">
        <v>100</v>
      </c>
    </row>
    <row r="2758" customFormat="false" ht="13.8" hidden="false" customHeight="false" outlineLevel="0" collapsed="false">
      <c r="A2758" s="1" t="n">
        <v>41506</v>
      </c>
      <c r="B2758" s="0" t="n">
        <v>100</v>
      </c>
    </row>
    <row r="2759" customFormat="false" ht="13.8" hidden="false" customHeight="false" outlineLevel="0" collapsed="false">
      <c r="A2759" s="1" t="n">
        <v>41507</v>
      </c>
      <c r="B2759" s="0" t="n">
        <v>100</v>
      </c>
    </row>
    <row r="2760" customFormat="false" ht="13.8" hidden="false" customHeight="false" outlineLevel="0" collapsed="false">
      <c r="A2760" s="1" t="n">
        <v>41508</v>
      </c>
      <c r="B2760" s="0" t="n">
        <v>100</v>
      </c>
    </row>
    <row r="2761" customFormat="false" ht="13.8" hidden="false" customHeight="false" outlineLevel="0" collapsed="false">
      <c r="A2761" s="1" t="n">
        <v>41509</v>
      </c>
      <c r="B2761" s="0" t="n">
        <v>100</v>
      </c>
    </row>
    <row r="2762" customFormat="false" ht="13.8" hidden="false" customHeight="false" outlineLevel="0" collapsed="false">
      <c r="A2762" s="1" t="n">
        <v>41512</v>
      </c>
      <c r="B2762" s="0" t="n">
        <v>100</v>
      </c>
    </row>
    <row r="2763" customFormat="false" ht="13.8" hidden="false" customHeight="false" outlineLevel="0" collapsed="false">
      <c r="A2763" s="1" t="n">
        <v>41513</v>
      </c>
      <c r="B2763" s="0" t="n">
        <v>100</v>
      </c>
    </row>
    <row r="2764" customFormat="false" ht="13.8" hidden="false" customHeight="false" outlineLevel="0" collapsed="false">
      <c r="A2764" s="1" t="n">
        <v>41514</v>
      </c>
      <c r="B2764" s="0" t="n">
        <v>100</v>
      </c>
    </row>
    <row r="2765" customFormat="false" ht="13.8" hidden="false" customHeight="false" outlineLevel="0" collapsed="false">
      <c r="A2765" s="1" t="n">
        <v>41515</v>
      </c>
      <c r="B2765" s="0" t="n">
        <v>100</v>
      </c>
    </row>
    <row r="2766" customFormat="false" ht="13.8" hidden="false" customHeight="false" outlineLevel="0" collapsed="false">
      <c r="A2766" s="1" t="n">
        <v>41516</v>
      </c>
      <c r="B2766" s="0" t="n">
        <v>100</v>
      </c>
    </row>
    <row r="2767" customFormat="false" ht="13.8" hidden="false" customHeight="false" outlineLevel="0" collapsed="false">
      <c r="A2767" s="1" t="n">
        <v>41519</v>
      </c>
      <c r="B2767" s="0" t="n">
        <v>100</v>
      </c>
    </row>
    <row r="2768" customFormat="false" ht="13.8" hidden="false" customHeight="false" outlineLevel="0" collapsed="false">
      <c r="A2768" s="1" t="n">
        <v>41520</v>
      </c>
      <c r="B2768" s="0" t="n">
        <v>100</v>
      </c>
    </row>
    <row r="2769" customFormat="false" ht="13.8" hidden="false" customHeight="false" outlineLevel="0" collapsed="false">
      <c r="A2769" s="1" t="n">
        <v>41521</v>
      </c>
      <c r="B2769" s="0" t="n">
        <v>100</v>
      </c>
    </row>
    <row r="2770" customFormat="false" ht="13.8" hidden="false" customHeight="false" outlineLevel="0" collapsed="false">
      <c r="A2770" s="1" t="n">
        <v>41522</v>
      </c>
      <c r="B2770" s="0" t="n">
        <v>100</v>
      </c>
    </row>
    <row r="2771" customFormat="false" ht="13.8" hidden="false" customHeight="false" outlineLevel="0" collapsed="false">
      <c r="A2771" s="1" t="n">
        <v>41523</v>
      </c>
      <c r="B2771" s="0" t="n">
        <v>100</v>
      </c>
    </row>
    <row r="2772" customFormat="false" ht="13.8" hidden="false" customHeight="false" outlineLevel="0" collapsed="false">
      <c r="A2772" s="1" t="n">
        <v>41526</v>
      </c>
      <c r="B2772" s="0" t="n">
        <v>100</v>
      </c>
    </row>
    <row r="2773" customFormat="false" ht="13.8" hidden="false" customHeight="false" outlineLevel="0" collapsed="false">
      <c r="A2773" s="1" t="n">
        <v>41527</v>
      </c>
      <c r="B2773" s="0" t="n">
        <v>100</v>
      </c>
    </row>
    <row r="2774" customFormat="false" ht="13.8" hidden="false" customHeight="false" outlineLevel="0" collapsed="false">
      <c r="A2774" s="1" t="n">
        <v>41528</v>
      </c>
      <c r="B2774" s="0" t="n">
        <v>100</v>
      </c>
    </row>
    <row r="2775" customFormat="false" ht="13.8" hidden="false" customHeight="false" outlineLevel="0" collapsed="false">
      <c r="A2775" s="1" t="n">
        <v>41529</v>
      </c>
      <c r="B2775" s="0" t="n">
        <v>100</v>
      </c>
    </row>
    <row r="2776" customFormat="false" ht="13.8" hidden="false" customHeight="false" outlineLevel="0" collapsed="false">
      <c r="A2776" s="1" t="n">
        <v>41530</v>
      </c>
      <c r="B2776" s="0" t="n">
        <v>100</v>
      </c>
    </row>
    <row r="2777" customFormat="false" ht="13.8" hidden="false" customHeight="false" outlineLevel="0" collapsed="false">
      <c r="A2777" s="1" t="n">
        <v>41533</v>
      </c>
      <c r="B2777" s="0" t="n">
        <v>100</v>
      </c>
    </row>
    <row r="2778" customFormat="false" ht="13.8" hidden="false" customHeight="false" outlineLevel="0" collapsed="false">
      <c r="A2778" s="1" t="n">
        <v>41534</v>
      </c>
      <c r="B2778" s="0" t="n">
        <v>100</v>
      </c>
    </row>
    <row r="2779" customFormat="false" ht="13.8" hidden="false" customHeight="false" outlineLevel="0" collapsed="false">
      <c r="A2779" s="1" t="n">
        <v>41535</v>
      </c>
      <c r="B2779" s="0" t="n">
        <v>100</v>
      </c>
    </row>
    <row r="2780" customFormat="false" ht="13.8" hidden="false" customHeight="false" outlineLevel="0" collapsed="false">
      <c r="A2780" s="1" t="n">
        <v>41536</v>
      </c>
      <c r="B2780" s="0" t="n">
        <v>100</v>
      </c>
    </row>
    <row r="2781" customFormat="false" ht="13.8" hidden="false" customHeight="false" outlineLevel="0" collapsed="false">
      <c r="A2781" s="1" t="n">
        <v>41537</v>
      </c>
      <c r="B2781" s="0" t="n">
        <v>100</v>
      </c>
    </row>
    <row r="2782" customFormat="false" ht="13.8" hidden="false" customHeight="false" outlineLevel="0" collapsed="false">
      <c r="A2782" s="1" t="n">
        <v>41540</v>
      </c>
      <c r="B2782" s="0" t="n">
        <v>100</v>
      </c>
    </row>
    <row r="2783" customFormat="false" ht="13.8" hidden="false" customHeight="false" outlineLevel="0" collapsed="false">
      <c r="A2783" s="1" t="n">
        <v>41541</v>
      </c>
      <c r="B2783" s="0" t="n">
        <v>100</v>
      </c>
    </row>
    <row r="2784" customFormat="false" ht="13.8" hidden="false" customHeight="false" outlineLevel="0" collapsed="false">
      <c r="A2784" s="1" t="n">
        <v>41542</v>
      </c>
      <c r="B2784" s="0" t="n">
        <v>100</v>
      </c>
    </row>
    <row r="2785" customFormat="false" ht="13.8" hidden="false" customHeight="false" outlineLevel="0" collapsed="false">
      <c r="A2785" s="1" t="n">
        <v>41543</v>
      </c>
      <c r="B2785" s="0" t="n">
        <v>100</v>
      </c>
    </row>
    <row r="2786" customFormat="false" ht="13.8" hidden="false" customHeight="false" outlineLevel="0" collapsed="false">
      <c r="A2786" s="1" t="n">
        <v>41544</v>
      </c>
      <c r="B2786" s="0" t="n">
        <v>100</v>
      </c>
    </row>
    <row r="2787" customFormat="false" ht="13.8" hidden="false" customHeight="false" outlineLevel="0" collapsed="false">
      <c r="A2787" s="1" t="n">
        <v>41547</v>
      </c>
      <c r="B2787" s="0" t="n">
        <v>100</v>
      </c>
    </row>
    <row r="2788" customFormat="false" ht="13.8" hidden="false" customHeight="false" outlineLevel="0" collapsed="false">
      <c r="A2788" s="1" t="n">
        <v>41548</v>
      </c>
      <c r="B2788" s="0" t="n">
        <v>100</v>
      </c>
    </row>
    <row r="2789" customFormat="false" ht="13.8" hidden="false" customHeight="false" outlineLevel="0" collapsed="false">
      <c r="A2789" s="1" t="n">
        <v>41549</v>
      </c>
      <c r="B2789" s="0" t="n">
        <v>100</v>
      </c>
    </row>
    <row r="2790" customFormat="false" ht="13.8" hidden="false" customHeight="false" outlineLevel="0" collapsed="false">
      <c r="A2790" s="1" t="n">
        <v>41550</v>
      </c>
      <c r="B2790" s="0" t="n">
        <v>100</v>
      </c>
    </row>
    <row r="2791" customFormat="false" ht="13.8" hidden="false" customHeight="false" outlineLevel="0" collapsed="false">
      <c r="A2791" s="1" t="n">
        <v>41551</v>
      </c>
      <c r="B2791" s="0" t="n">
        <v>100</v>
      </c>
    </row>
    <row r="2792" customFormat="false" ht="13.8" hidden="false" customHeight="false" outlineLevel="0" collapsed="false">
      <c r="A2792" s="1" t="n">
        <v>41554</v>
      </c>
      <c r="B2792" s="0" t="n">
        <v>100</v>
      </c>
    </row>
    <row r="2793" customFormat="false" ht="13.8" hidden="false" customHeight="false" outlineLevel="0" collapsed="false">
      <c r="A2793" s="1" t="n">
        <v>41555</v>
      </c>
      <c r="B2793" s="0" t="n">
        <v>100</v>
      </c>
    </row>
    <row r="2794" customFormat="false" ht="13.8" hidden="false" customHeight="false" outlineLevel="0" collapsed="false">
      <c r="A2794" s="1" t="n">
        <v>41556</v>
      </c>
      <c r="B2794" s="0" t="n">
        <v>100</v>
      </c>
    </row>
    <row r="2795" customFormat="false" ht="13.8" hidden="false" customHeight="false" outlineLevel="0" collapsed="false">
      <c r="A2795" s="1" t="n">
        <v>41557</v>
      </c>
      <c r="B2795" s="0" t="n">
        <v>100</v>
      </c>
    </row>
    <row r="2796" customFormat="false" ht="13.8" hidden="false" customHeight="false" outlineLevel="0" collapsed="false">
      <c r="A2796" s="1" t="n">
        <v>41558</v>
      </c>
      <c r="B2796" s="0" t="n">
        <v>100</v>
      </c>
    </row>
    <row r="2797" customFormat="false" ht="13.8" hidden="false" customHeight="false" outlineLevel="0" collapsed="false">
      <c r="A2797" s="1" t="n">
        <v>41561</v>
      </c>
      <c r="B2797" s="0" t="n">
        <v>100</v>
      </c>
    </row>
    <row r="2798" customFormat="false" ht="13.8" hidden="false" customHeight="false" outlineLevel="0" collapsed="false">
      <c r="A2798" s="1" t="n">
        <v>41562</v>
      </c>
      <c r="B2798" s="0" t="n">
        <v>100</v>
      </c>
    </row>
    <row r="2799" customFormat="false" ht="13.8" hidden="false" customHeight="false" outlineLevel="0" collapsed="false">
      <c r="A2799" s="1" t="n">
        <v>41563</v>
      </c>
      <c r="B2799" s="0" t="n">
        <v>100</v>
      </c>
    </row>
    <row r="2800" customFormat="false" ht="13.8" hidden="false" customHeight="false" outlineLevel="0" collapsed="false">
      <c r="A2800" s="1" t="n">
        <v>41564</v>
      </c>
      <c r="B2800" s="0" t="n">
        <v>100</v>
      </c>
    </row>
    <row r="2801" customFormat="false" ht="13.8" hidden="false" customHeight="false" outlineLevel="0" collapsed="false">
      <c r="A2801" s="1" t="n">
        <v>41565</v>
      </c>
      <c r="B2801" s="0" t="n">
        <v>100</v>
      </c>
    </row>
    <row r="2802" customFormat="false" ht="13.8" hidden="false" customHeight="false" outlineLevel="0" collapsed="false">
      <c r="A2802" s="1" t="n">
        <v>41568</v>
      </c>
      <c r="B2802" s="0" t="n">
        <v>100</v>
      </c>
    </row>
    <row r="2803" customFormat="false" ht="13.8" hidden="false" customHeight="false" outlineLevel="0" collapsed="false">
      <c r="A2803" s="1" t="n">
        <v>41569</v>
      </c>
      <c r="B2803" s="0" t="n">
        <v>100</v>
      </c>
    </row>
    <row r="2804" customFormat="false" ht="13.8" hidden="false" customHeight="false" outlineLevel="0" collapsed="false">
      <c r="A2804" s="1" t="n">
        <v>41570</v>
      </c>
      <c r="B2804" s="0" t="n">
        <v>100</v>
      </c>
    </row>
    <row r="2805" customFormat="false" ht="13.8" hidden="false" customHeight="false" outlineLevel="0" collapsed="false">
      <c r="A2805" s="1" t="n">
        <v>41571</v>
      </c>
      <c r="B2805" s="0" t="n">
        <v>100</v>
      </c>
    </row>
    <row r="2806" customFormat="false" ht="13.8" hidden="false" customHeight="false" outlineLevel="0" collapsed="false">
      <c r="A2806" s="1" t="n">
        <v>41572</v>
      </c>
      <c r="B2806" s="0" t="n">
        <v>100</v>
      </c>
    </row>
    <row r="2807" customFormat="false" ht="13.8" hidden="false" customHeight="false" outlineLevel="0" collapsed="false">
      <c r="A2807" s="1" t="n">
        <v>41575</v>
      </c>
      <c r="B2807" s="0" t="n">
        <v>100</v>
      </c>
    </row>
    <row r="2808" customFormat="false" ht="13.8" hidden="false" customHeight="false" outlineLevel="0" collapsed="false">
      <c r="A2808" s="1" t="n">
        <v>41576</v>
      </c>
      <c r="B2808" s="0" t="n">
        <v>100</v>
      </c>
    </row>
    <row r="2809" customFormat="false" ht="13.8" hidden="false" customHeight="false" outlineLevel="0" collapsed="false">
      <c r="A2809" s="1" t="n">
        <v>41577</v>
      </c>
      <c r="B2809" s="0" t="n">
        <v>100</v>
      </c>
    </row>
    <row r="2810" customFormat="false" ht="13.8" hidden="false" customHeight="false" outlineLevel="0" collapsed="false">
      <c r="A2810" s="1" t="n">
        <v>41578</v>
      </c>
      <c r="B2810" s="0" t="n">
        <v>100</v>
      </c>
    </row>
    <row r="2811" customFormat="false" ht="13.8" hidden="false" customHeight="false" outlineLevel="0" collapsed="false">
      <c r="A2811" s="1" t="n">
        <v>41579</v>
      </c>
      <c r="B2811" s="0" t="n">
        <v>100</v>
      </c>
    </row>
    <row r="2812" customFormat="false" ht="13.8" hidden="false" customHeight="false" outlineLevel="0" collapsed="false">
      <c r="A2812" s="1" t="n">
        <v>41582</v>
      </c>
      <c r="B2812" s="0" t="n">
        <v>100</v>
      </c>
    </row>
    <row r="2813" customFormat="false" ht="13.8" hidden="false" customHeight="false" outlineLevel="0" collapsed="false">
      <c r="A2813" s="1" t="n">
        <v>41583</v>
      </c>
      <c r="B2813" s="0" t="n">
        <v>100</v>
      </c>
    </row>
    <row r="2814" customFormat="false" ht="13.8" hidden="false" customHeight="false" outlineLevel="0" collapsed="false">
      <c r="A2814" s="1" t="n">
        <v>41584</v>
      </c>
      <c r="B2814" s="0" t="n">
        <v>100</v>
      </c>
    </row>
    <row r="2815" customFormat="false" ht="13.8" hidden="false" customHeight="false" outlineLevel="0" collapsed="false">
      <c r="A2815" s="1" t="n">
        <v>41585</v>
      </c>
      <c r="B2815" s="0" t="n">
        <v>100</v>
      </c>
    </row>
    <row r="2816" customFormat="false" ht="13.8" hidden="false" customHeight="false" outlineLevel="0" collapsed="false">
      <c r="A2816" s="1" t="n">
        <v>41586</v>
      </c>
      <c r="B2816" s="0" t="n">
        <v>100</v>
      </c>
    </row>
    <row r="2817" customFormat="false" ht="13.8" hidden="false" customHeight="false" outlineLevel="0" collapsed="false">
      <c r="A2817" s="1" t="n">
        <v>41589</v>
      </c>
      <c r="B2817" s="0" t="n">
        <v>100</v>
      </c>
    </row>
    <row r="2818" customFormat="false" ht="13.8" hidden="false" customHeight="false" outlineLevel="0" collapsed="false">
      <c r="A2818" s="1" t="n">
        <v>41590</v>
      </c>
      <c r="B2818" s="0" t="n">
        <v>100</v>
      </c>
    </row>
    <row r="2819" customFormat="false" ht="13.8" hidden="false" customHeight="false" outlineLevel="0" collapsed="false">
      <c r="A2819" s="1" t="n">
        <v>41591</v>
      </c>
      <c r="B2819" s="0" t="n">
        <v>100</v>
      </c>
    </row>
    <row r="2820" customFormat="false" ht="13.8" hidden="false" customHeight="false" outlineLevel="0" collapsed="false">
      <c r="A2820" s="1" t="n">
        <v>41592</v>
      </c>
      <c r="B2820" s="0" t="n">
        <v>100</v>
      </c>
    </row>
    <row r="2821" customFormat="false" ht="13.8" hidden="false" customHeight="false" outlineLevel="0" collapsed="false">
      <c r="A2821" s="1" t="n">
        <v>41593</v>
      </c>
      <c r="B2821" s="0" t="n">
        <v>100</v>
      </c>
    </row>
    <row r="2822" customFormat="false" ht="13.8" hidden="false" customHeight="false" outlineLevel="0" collapsed="false">
      <c r="A2822" s="1" t="n">
        <v>41596</v>
      </c>
      <c r="B2822" s="0" t="n">
        <v>100</v>
      </c>
    </row>
    <row r="2823" customFormat="false" ht="13.8" hidden="false" customHeight="false" outlineLevel="0" collapsed="false">
      <c r="A2823" s="1" t="n">
        <v>41597</v>
      </c>
      <c r="B2823" s="0" t="n">
        <v>100</v>
      </c>
    </row>
    <row r="2824" customFormat="false" ht="13.8" hidden="false" customHeight="false" outlineLevel="0" collapsed="false">
      <c r="A2824" s="1" t="n">
        <v>41598</v>
      </c>
      <c r="B2824" s="0" t="n">
        <v>100</v>
      </c>
    </row>
    <row r="2825" customFormat="false" ht="13.8" hidden="false" customHeight="false" outlineLevel="0" collapsed="false">
      <c r="A2825" s="1" t="n">
        <v>41599</v>
      </c>
      <c r="B2825" s="0" t="n">
        <v>100</v>
      </c>
    </row>
    <row r="2826" customFormat="false" ht="13.8" hidden="false" customHeight="false" outlineLevel="0" collapsed="false">
      <c r="A2826" s="1" t="n">
        <v>41600</v>
      </c>
      <c r="B2826" s="0" t="n">
        <v>100</v>
      </c>
    </row>
    <row r="2827" customFormat="false" ht="13.8" hidden="false" customHeight="false" outlineLevel="0" collapsed="false">
      <c r="A2827" s="1" t="n">
        <v>41603</v>
      </c>
      <c r="B2827" s="0" t="n">
        <v>100</v>
      </c>
    </row>
    <row r="2828" customFormat="false" ht="13.8" hidden="false" customHeight="false" outlineLevel="0" collapsed="false">
      <c r="A2828" s="1" t="n">
        <v>41604</v>
      </c>
      <c r="B2828" s="0" t="n">
        <v>100</v>
      </c>
    </row>
    <row r="2829" customFormat="false" ht="13.8" hidden="false" customHeight="false" outlineLevel="0" collapsed="false">
      <c r="A2829" s="1" t="n">
        <v>41605</v>
      </c>
      <c r="B2829" s="0" t="n">
        <v>100</v>
      </c>
    </row>
    <row r="2830" customFormat="false" ht="13.8" hidden="false" customHeight="false" outlineLevel="0" collapsed="false">
      <c r="A2830" s="1" t="n">
        <v>41606</v>
      </c>
      <c r="B2830" s="0" t="n">
        <v>100</v>
      </c>
    </row>
    <row r="2831" customFormat="false" ht="13.8" hidden="false" customHeight="false" outlineLevel="0" collapsed="false">
      <c r="A2831" s="1" t="n">
        <v>41607</v>
      </c>
      <c r="B2831" s="0" t="n">
        <v>100</v>
      </c>
    </row>
    <row r="2832" customFormat="false" ht="13.8" hidden="false" customHeight="false" outlineLevel="0" collapsed="false">
      <c r="A2832" s="1" t="n">
        <v>41610</v>
      </c>
      <c r="B2832" s="0" t="n">
        <v>100</v>
      </c>
    </row>
    <row r="2833" customFormat="false" ht="13.8" hidden="false" customHeight="false" outlineLevel="0" collapsed="false">
      <c r="A2833" s="1" t="n">
        <v>41611</v>
      </c>
      <c r="B2833" s="0" t="n">
        <v>100</v>
      </c>
    </row>
    <row r="2834" customFormat="false" ht="13.8" hidden="false" customHeight="false" outlineLevel="0" collapsed="false">
      <c r="A2834" s="1" t="n">
        <v>41612</v>
      </c>
      <c r="B2834" s="0" t="n">
        <v>100</v>
      </c>
    </row>
    <row r="2835" customFormat="false" ht="13.8" hidden="false" customHeight="false" outlineLevel="0" collapsed="false">
      <c r="A2835" s="1" t="n">
        <v>41613</v>
      </c>
      <c r="B2835" s="0" t="n">
        <v>100</v>
      </c>
    </row>
    <row r="2836" customFormat="false" ht="13.8" hidden="false" customHeight="false" outlineLevel="0" collapsed="false">
      <c r="A2836" s="1" t="n">
        <v>41614</v>
      </c>
      <c r="B2836" s="0" t="n">
        <v>100</v>
      </c>
    </row>
    <row r="2837" customFormat="false" ht="13.8" hidden="false" customHeight="false" outlineLevel="0" collapsed="false">
      <c r="A2837" s="1" t="n">
        <v>41617</v>
      </c>
      <c r="B2837" s="0" t="n">
        <v>100</v>
      </c>
    </row>
    <row r="2838" customFormat="false" ht="13.8" hidden="false" customHeight="false" outlineLevel="0" collapsed="false">
      <c r="A2838" s="1" t="n">
        <v>41618</v>
      </c>
      <c r="B2838" s="0" t="n">
        <v>100</v>
      </c>
    </row>
    <row r="2839" customFormat="false" ht="13.8" hidden="false" customHeight="false" outlineLevel="0" collapsed="false">
      <c r="A2839" s="1" t="n">
        <v>41619</v>
      </c>
      <c r="B2839" s="0" t="n">
        <v>100</v>
      </c>
    </row>
    <row r="2840" customFormat="false" ht="13.8" hidden="false" customHeight="false" outlineLevel="0" collapsed="false">
      <c r="A2840" s="1" t="n">
        <v>41620</v>
      </c>
      <c r="B2840" s="0" t="n">
        <v>100</v>
      </c>
    </row>
    <row r="2841" customFormat="false" ht="13.8" hidden="false" customHeight="false" outlineLevel="0" collapsed="false">
      <c r="A2841" s="1" t="n">
        <v>41621</v>
      </c>
      <c r="B2841" s="0" t="n">
        <v>100</v>
      </c>
    </row>
    <row r="2842" customFormat="false" ht="13.8" hidden="false" customHeight="false" outlineLevel="0" collapsed="false">
      <c r="A2842" s="1" t="n">
        <v>41624</v>
      </c>
      <c r="B2842" s="0" t="n">
        <v>100</v>
      </c>
    </row>
    <row r="2843" customFormat="false" ht="13.8" hidden="false" customHeight="false" outlineLevel="0" collapsed="false">
      <c r="A2843" s="1" t="n">
        <v>41625</v>
      </c>
      <c r="B2843" s="0" t="n">
        <v>100</v>
      </c>
    </row>
    <row r="2844" customFormat="false" ht="13.8" hidden="false" customHeight="false" outlineLevel="0" collapsed="false">
      <c r="A2844" s="1" t="n">
        <v>41626</v>
      </c>
      <c r="B2844" s="0" t="n">
        <v>100</v>
      </c>
    </row>
    <row r="2845" customFormat="false" ht="13.8" hidden="false" customHeight="false" outlineLevel="0" collapsed="false">
      <c r="A2845" s="1" t="n">
        <v>41627</v>
      </c>
      <c r="B2845" s="0" t="n">
        <v>100</v>
      </c>
    </row>
    <row r="2846" customFormat="false" ht="13.8" hidden="false" customHeight="false" outlineLevel="0" collapsed="false">
      <c r="A2846" s="1" t="n">
        <v>41628</v>
      </c>
      <c r="B2846" s="0" t="n">
        <v>100</v>
      </c>
    </row>
    <row r="2847" customFormat="false" ht="13.8" hidden="false" customHeight="false" outlineLevel="0" collapsed="false">
      <c r="A2847" s="1" t="n">
        <v>41631</v>
      </c>
      <c r="B2847" s="0" t="n">
        <v>100</v>
      </c>
    </row>
    <row r="2848" customFormat="false" ht="13.8" hidden="false" customHeight="false" outlineLevel="0" collapsed="false">
      <c r="A2848" s="1" t="n">
        <v>41632</v>
      </c>
      <c r="B2848" s="0" t="n">
        <v>100</v>
      </c>
    </row>
    <row r="2849" customFormat="false" ht="13.8" hidden="false" customHeight="false" outlineLevel="0" collapsed="false">
      <c r="A2849" s="1" t="n">
        <v>41633</v>
      </c>
      <c r="B2849" s="0" t="n">
        <v>100</v>
      </c>
    </row>
    <row r="2850" customFormat="false" ht="13.8" hidden="false" customHeight="false" outlineLevel="0" collapsed="false">
      <c r="A2850" s="1" t="n">
        <v>41634</v>
      </c>
      <c r="B2850" s="0" t="n">
        <v>100</v>
      </c>
    </row>
    <row r="2851" customFormat="false" ht="13.8" hidden="false" customHeight="false" outlineLevel="0" collapsed="false">
      <c r="A2851" s="1" t="n">
        <v>41635</v>
      </c>
      <c r="B2851" s="0" t="n">
        <v>100</v>
      </c>
    </row>
    <row r="2852" customFormat="false" ht="13.8" hidden="false" customHeight="false" outlineLevel="0" collapsed="false">
      <c r="A2852" s="1" t="n">
        <v>41638</v>
      </c>
      <c r="B2852" s="0" t="n">
        <v>100</v>
      </c>
    </row>
    <row r="2853" customFormat="false" ht="13.8" hidden="false" customHeight="false" outlineLevel="0" collapsed="false">
      <c r="A2853" s="1" t="n">
        <v>41639</v>
      </c>
      <c r="B2853" s="0" t="n">
        <v>100</v>
      </c>
    </row>
    <row r="2854" customFormat="false" ht="13.8" hidden="false" customHeight="false" outlineLevel="0" collapsed="false">
      <c r="A2854" s="1" t="n">
        <v>41640</v>
      </c>
      <c r="B2854" s="0" t="n">
        <v>100</v>
      </c>
    </row>
    <row r="2855" customFormat="false" ht="13.8" hidden="false" customHeight="false" outlineLevel="0" collapsed="false">
      <c r="A2855" s="1" t="n">
        <v>41641</v>
      </c>
      <c r="B2855" s="0" t="n">
        <v>100</v>
      </c>
    </row>
    <row r="2856" customFormat="false" ht="13.8" hidden="false" customHeight="false" outlineLevel="0" collapsed="false">
      <c r="A2856" s="1" t="n">
        <v>41642</v>
      </c>
      <c r="B2856" s="0" t="n">
        <v>100</v>
      </c>
    </row>
    <row r="2857" customFormat="false" ht="13.8" hidden="false" customHeight="false" outlineLevel="0" collapsed="false">
      <c r="A2857" s="1" t="n">
        <v>41645</v>
      </c>
      <c r="B2857" s="0" t="n">
        <v>100</v>
      </c>
    </row>
    <row r="2858" customFormat="false" ht="13.8" hidden="false" customHeight="false" outlineLevel="0" collapsed="false">
      <c r="A2858" s="1" t="n">
        <v>41646</v>
      </c>
      <c r="B2858" s="0" t="n">
        <v>100</v>
      </c>
    </row>
    <row r="2859" customFormat="false" ht="13.8" hidden="false" customHeight="false" outlineLevel="0" collapsed="false">
      <c r="A2859" s="1" t="n">
        <v>41647</v>
      </c>
      <c r="B2859" s="0" t="n">
        <v>100</v>
      </c>
    </row>
    <row r="2860" customFormat="false" ht="13.8" hidden="false" customHeight="false" outlineLevel="0" collapsed="false">
      <c r="A2860" s="1" t="n">
        <v>41648</v>
      </c>
      <c r="B2860" s="0" t="n">
        <v>100</v>
      </c>
    </row>
    <row r="2861" customFormat="false" ht="13.8" hidden="false" customHeight="false" outlineLevel="0" collapsed="false">
      <c r="A2861" s="1" t="n">
        <v>41649</v>
      </c>
      <c r="B2861" s="0" t="n">
        <v>100</v>
      </c>
    </row>
    <row r="2862" customFormat="false" ht="13.8" hidden="false" customHeight="false" outlineLevel="0" collapsed="false">
      <c r="A2862" s="1" t="n">
        <v>41652</v>
      </c>
      <c r="B2862" s="0" t="n">
        <v>100</v>
      </c>
    </row>
    <row r="2863" customFormat="false" ht="13.8" hidden="false" customHeight="false" outlineLevel="0" collapsed="false">
      <c r="A2863" s="1" t="n">
        <v>41653</v>
      </c>
      <c r="B2863" s="0" t="n">
        <v>100</v>
      </c>
    </row>
    <row r="2864" customFormat="false" ht="13.8" hidden="false" customHeight="false" outlineLevel="0" collapsed="false">
      <c r="A2864" s="1" t="n">
        <v>41654</v>
      </c>
      <c r="B2864" s="0" t="n">
        <v>100</v>
      </c>
    </row>
    <row r="2865" customFormat="false" ht="13.8" hidden="false" customHeight="false" outlineLevel="0" collapsed="false">
      <c r="A2865" s="1" t="n">
        <v>41655</v>
      </c>
      <c r="B2865" s="0" t="n">
        <v>100</v>
      </c>
    </row>
    <row r="2866" customFormat="false" ht="13.8" hidden="false" customHeight="false" outlineLevel="0" collapsed="false">
      <c r="A2866" s="1" t="n">
        <v>41656</v>
      </c>
      <c r="B2866" s="0" t="n">
        <v>100</v>
      </c>
    </row>
    <row r="2867" customFormat="false" ht="13.8" hidden="false" customHeight="false" outlineLevel="0" collapsed="false">
      <c r="A2867" s="1" t="n">
        <v>41659</v>
      </c>
      <c r="B2867" s="0" t="n">
        <v>100</v>
      </c>
    </row>
    <row r="2868" customFormat="false" ht="13.8" hidden="false" customHeight="false" outlineLevel="0" collapsed="false">
      <c r="A2868" s="1" t="n">
        <v>41660</v>
      </c>
      <c r="B2868" s="0" t="n">
        <v>100</v>
      </c>
    </row>
    <row r="2869" customFormat="false" ht="13.8" hidden="false" customHeight="false" outlineLevel="0" collapsed="false">
      <c r="A2869" s="1" t="n">
        <v>41661</v>
      </c>
      <c r="B2869" s="0" t="n">
        <v>100</v>
      </c>
    </row>
    <row r="2870" customFormat="false" ht="13.8" hidden="false" customHeight="false" outlineLevel="0" collapsed="false">
      <c r="A2870" s="1" t="n">
        <v>41662</v>
      </c>
      <c r="B2870" s="0" t="n">
        <v>100</v>
      </c>
    </row>
    <row r="2871" customFormat="false" ht="13.8" hidden="false" customHeight="false" outlineLevel="0" collapsed="false">
      <c r="A2871" s="1" t="n">
        <v>41663</v>
      </c>
      <c r="B2871" s="0" t="n">
        <v>100</v>
      </c>
    </row>
    <row r="2872" customFormat="false" ht="13.8" hidden="false" customHeight="false" outlineLevel="0" collapsed="false">
      <c r="A2872" s="1" t="n">
        <v>41666</v>
      </c>
      <c r="B2872" s="0" t="n">
        <v>100</v>
      </c>
    </row>
    <row r="2873" customFormat="false" ht="13.8" hidden="false" customHeight="false" outlineLevel="0" collapsed="false">
      <c r="A2873" s="1" t="n">
        <v>41667</v>
      </c>
      <c r="B2873" s="0" t="n">
        <v>100</v>
      </c>
    </row>
    <row r="2874" customFormat="false" ht="13.8" hidden="false" customHeight="false" outlineLevel="0" collapsed="false">
      <c r="A2874" s="1" t="n">
        <v>41668</v>
      </c>
      <c r="B2874" s="0" t="n">
        <v>100</v>
      </c>
    </row>
    <row r="2875" customFormat="false" ht="13.8" hidden="false" customHeight="false" outlineLevel="0" collapsed="false">
      <c r="A2875" s="1" t="n">
        <v>41669</v>
      </c>
      <c r="B2875" s="0" t="n">
        <v>100</v>
      </c>
    </row>
    <row r="2876" customFormat="false" ht="13.8" hidden="false" customHeight="false" outlineLevel="0" collapsed="false">
      <c r="A2876" s="1" t="n">
        <v>41670</v>
      </c>
      <c r="B2876" s="0" t="n">
        <v>100</v>
      </c>
    </row>
    <row r="2877" customFormat="false" ht="13.8" hidden="false" customHeight="false" outlineLevel="0" collapsed="false">
      <c r="A2877" s="1" t="n">
        <v>41673</v>
      </c>
      <c r="B2877" s="0" t="n">
        <v>100</v>
      </c>
    </row>
    <row r="2878" customFormat="false" ht="13.8" hidden="false" customHeight="false" outlineLevel="0" collapsed="false">
      <c r="A2878" s="1" t="n">
        <v>41674</v>
      </c>
      <c r="B2878" s="0" t="n">
        <v>100</v>
      </c>
    </row>
    <row r="2879" customFormat="false" ht="13.8" hidden="false" customHeight="false" outlineLevel="0" collapsed="false">
      <c r="A2879" s="1" t="n">
        <v>41675</v>
      </c>
      <c r="B2879" s="0" t="n">
        <v>100</v>
      </c>
    </row>
    <row r="2880" customFormat="false" ht="13.8" hidden="false" customHeight="false" outlineLevel="0" collapsed="false">
      <c r="A2880" s="1" t="n">
        <v>41676</v>
      </c>
      <c r="B2880" s="0" t="n">
        <v>100</v>
      </c>
    </row>
    <row r="2881" customFormat="false" ht="13.8" hidden="false" customHeight="false" outlineLevel="0" collapsed="false">
      <c r="A2881" s="1" t="n">
        <v>41677</v>
      </c>
      <c r="B2881" s="0" t="n">
        <v>100</v>
      </c>
    </row>
    <row r="2882" customFormat="false" ht="13.8" hidden="false" customHeight="false" outlineLevel="0" collapsed="false">
      <c r="A2882" s="1" t="n">
        <v>41680</v>
      </c>
      <c r="B2882" s="0" t="n">
        <v>100</v>
      </c>
    </row>
    <row r="2883" customFormat="false" ht="13.8" hidden="false" customHeight="false" outlineLevel="0" collapsed="false">
      <c r="A2883" s="1" t="n">
        <v>41681</v>
      </c>
      <c r="B2883" s="0" t="n">
        <v>100</v>
      </c>
    </row>
    <row r="2884" customFormat="false" ht="13.8" hidden="false" customHeight="false" outlineLevel="0" collapsed="false">
      <c r="A2884" s="1" t="n">
        <v>41682</v>
      </c>
      <c r="B2884" s="0" t="n">
        <v>100</v>
      </c>
    </row>
    <row r="2885" customFormat="false" ht="13.8" hidden="false" customHeight="false" outlineLevel="0" collapsed="false">
      <c r="A2885" s="1" t="n">
        <v>41683</v>
      </c>
      <c r="B2885" s="0" t="n">
        <v>100</v>
      </c>
    </row>
    <row r="2886" customFormat="false" ht="13.8" hidden="false" customHeight="false" outlineLevel="0" collapsed="false">
      <c r="A2886" s="1" t="n">
        <v>41684</v>
      </c>
      <c r="B2886" s="0" t="n">
        <v>100</v>
      </c>
    </row>
    <row r="2887" customFormat="false" ht="13.8" hidden="false" customHeight="false" outlineLevel="0" collapsed="false">
      <c r="A2887" s="1" t="n">
        <v>41687</v>
      </c>
      <c r="B2887" s="0" t="n">
        <v>100</v>
      </c>
    </row>
    <row r="2888" customFormat="false" ht="13.8" hidden="false" customHeight="false" outlineLevel="0" collapsed="false">
      <c r="A2888" s="1" t="n">
        <v>41688</v>
      </c>
      <c r="B2888" s="0" t="n">
        <v>100</v>
      </c>
    </row>
    <row r="2889" customFormat="false" ht="13.8" hidden="false" customHeight="false" outlineLevel="0" collapsed="false">
      <c r="A2889" s="1" t="n">
        <v>41689</v>
      </c>
      <c r="B2889" s="0" t="n">
        <v>100</v>
      </c>
    </row>
    <row r="2890" customFormat="false" ht="13.8" hidden="false" customHeight="false" outlineLevel="0" collapsed="false">
      <c r="A2890" s="1" t="n">
        <v>41690</v>
      </c>
      <c r="B2890" s="0" t="n">
        <v>100</v>
      </c>
    </row>
    <row r="2891" customFormat="false" ht="13.8" hidden="false" customHeight="false" outlineLevel="0" collapsed="false">
      <c r="A2891" s="1" t="n">
        <v>41691</v>
      </c>
      <c r="B2891" s="0" t="n">
        <v>100</v>
      </c>
    </row>
    <row r="2892" customFormat="false" ht="13.8" hidden="false" customHeight="false" outlineLevel="0" collapsed="false">
      <c r="A2892" s="1" t="n">
        <v>41694</v>
      </c>
      <c r="B2892" s="0" t="n">
        <v>100</v>
      </c>
    </row>
    <row r="2893" customFormat="false" ht="13.8" hidden="false" customHeight="false" outlineLevel="0" collapsed="false">
      <c r="A2893" s="1" t="n">
        <v>41695</v>
      </c>
      <c r="B2893" s="0" t="n">
        <v>100</v>
      </c>
    </row>
    <row r="2894" customFormat="false" ht="13.8" hidden="false" customHeight="false" outlineLevel="0" collapsed="false">
      <c r="A2894" s="1" t="n">
        <v>41696</v>
      </c>
      <c r="B2894" s="0" t="n">
        <v>100</v>
      </c>
    </row>
    <row r="2895" customFormat="false" ht="13.8" hidden="false" customHeight="false" outlineLevel="0" collapsed="false">
      <c r="A2895" s="1" t="n">
        <v>41697</v>
      </c>
      <c r="B2895" s="0" t="n">
        <v>100</v>
      </c>
    </row>
    <row r="2896" customFormat="false" ht="13.8" hidden="false" customHeight="false" outlineLevel="0" collapsed="false">
      <c r="A2896" s="1" t="n">
        <v>41698</v>
      </c>
      <c r="B2896" s="0" t="n">
        <v>100</v>
      </c>
    </row>
    <row r="2897" customFormat="false" ht="13.8" hidden="false" customHeight="false" outlineLevel="0" collapsed="false">
      <c r="A2897" s="1" t="n">
        <v>41701</v>
      </c>
      <c r="B2897" s="0" t="n">
        <v>100</v>
      </c>
    </row>
    <row r="2898" customFormat="false" ht="13.8" hidden="false" customHeight="false" outlineLevel="0" collapsed="false">
      <c r="A2898" s="1" t="n">
        <v>41702</v>
      </c>
      <c r="B2898" s="0" t="n">
        <v>100</v>
      </c>
    </row>
    <row r="2899" customFormat="false" ht="13.8" hidden="false" customHeight="false" outlineLevel="0" collapsed="false">
      <c r="A2899" s="1" t="n">
        <v>41703</v>
      </c>
      <c r="B2899" s="0" t="n">
        <v>100</v>
      </c>
    </row>
    <row r="2900" customFormat="false" ht="13.8" hidden="false" customHeight="false" outlineLevel="0" collapsed="false">
      <c r="A2900" s="1" t="n">
        <v>41704</v>
      </c>
      <c r="B2900" s="0" t="n">
        <v>100</v>
      </c>
    </row>
    <row r="2901" customFormat="false" ht="13.8" hidden="false" customHeight="false" outlineLevel="0" collapsed="false">
      <c r="A2901" s="1" t="n">
        <v>41705</v>
      </c>
      <c r="B2901" s="0" t="n">
        <v>100</v>
      </c>
    </row>
    <row r="2902" customFormat="false" ht="13.8" hidden="false" customHeight="false" outlineLevel="0" collapsed="false">
      <c r="A2902" s="1" t="n">
        <v>41708</v>
      </c>
      <c r="B2902" s="0" t="n">
        <v>100</v>
      </c>
    </row>
    <row r="2903" customFormat="false" ht="13.8" hidden="false" customHeight="false" outlineLevel="0" collapsed="false">
      <c r="A2903" s="1" t="n">
        <v>41709</v>
      </c>
      <c r="B2903" s="0" t="n">
        <v>100</v>
      </c>
    </row>
    <row r="2904" customFormat="false" ht="13.8" hidden="false" customHeight="false" outlineLevel="0" collapsed="false">
      <c r="A2904" s="1" t="n">
        <v>41710</v>
      </c>
      <c r="B2904" s="0" t="n">
        <v>100</v>
      </c>
    </row>
    <row r="2905" customFormat="false" ht="13.8" hidden="false" customHeight="false" outlineLevel="0" collapsed="false">
      <c r="A2905" s="1" t="n">
        <v>41711</v>
      </c>
      <c r="B2905" s="0" t="n">
        <v>100</v>
      </c>
    </row>
    <row r="2906" customFormat="false" ht="13.8" hidden="false" customHeight="false" outlineLevel="0" collapsed="false">
      <c r="A2906" s="1" t="n">
        <v>41712</v>
      </c>
      <c r="B2906" s="0" t="n">
        <v>100</v>
      </c>
    </row>
    <row r="2907" customFormat="false" ht="13.8" hidden="false" customHeight="false" outlineLevel="0" collapsed="false">
      <c r="A2907" s="1" t="n">
        <v>41715</v>
      </c>
      <c r="B2907" s="0" t="n">
        <v>100</v>
      </c>
    </row>
    <row r="2908" customFormat="false" ht="13.8" hidden="false" customHeight="false" outlineLevel="0" collapsed="false">
      <c r="A2908" s="1" t="n">
        <v>41716</v>
      </c>
      <c r="B2908" s="0" t="n">
        <v>100</v>
      </c>
    </row>
    <row r="2909" customFormat="false" ht="13.8" hidden="false" customHeight="false" outlineLevel="0" collapsed="false">
      <c r="A2909" s="1" t="n">
        <v>41717</v>
      </c>
      <c r="B2909" s="0" t="n">
        <v>100</v>
      </c>
    </row>
    <row r="2910" customFormat="false" ht="13.8" hidden="false" customHeight="false" outlineLevel="0" collapsed="false">
      <c r="A2910" s="1" t="n">
        <v>41718</v>
      </c>
      <c r="B2910" s="0" t="n">
        <v>100</v>
      </c>
    </row>
    <row r="2911" customFormat="false" ht="13.8" hidden="false" customHeight="false" outlineLevel="0" collapsed="false">
      <c r="A2911" s="1" t="n">
        <v>41719</v>
      </c>
      <c r="B2911" s="0" t="n">
        <v>100</v>
      </c>
    </row>
    <row r="2912" customFormat="false" ht="13.8" hidden="false" customHeight="false" outlineLevel="0" collapsed="false">
      <c r="A2912" s="1" t="n">
        <v>41722</v>
      </c>
      <c r="B2912" s="0" t="n">
        <v>100</v>
      </c>
    </row>
    <row r="2913" customFormat="false" ht="13.8" hidden="false" customHeight="false" outlineLevel="0" collapsed="false">
      <c r="A2913" s="1" t="n">
        <v>41723</v>
      </c>
      <c r="B2913" s="0" t="n">
        <v>100</v>
      </c>
    </row>
    <row r="2914" customFormat="false" ht="13.8" hidden="false" customHeight="false" outlineLevel="0" collapsed="false">
      <c r="A2914" s="1" t="n">
        <v>41724</v>
      </c>
      <c r="B2914" s="0" t="n">
        <v>100</v>
      </c>
    </row>
    <row r="2915" customFormat="false" ht="13.8" hidden="false" customHeight="false" outlineLevel="0" collapsed="false">
      <c r="A2915" s="1" t="n">
        <v>41725</v>
      </c>
      <c r="B2915" s="0" t="n">
        <v>100</v>
      </c>
    </row>
    <row r="2916" customFormat="false" ht="13.8" hidden="false" customHeight="false" outlineLevel="0" collapsed="false">
      <c r="A2916" s="1" t="n">
        <v>41726</v>
      </c>
      <c r="B2916" s="0" t="n">
        <v>100</v>
      </c>
    </row>
    <row r="2917" customFormat="false" ht="13.8" hidden="false" customHeight="false" outlineLevel="0" collapsed="false">
      <c r="A2917" s="1" t="n">
        <v>41729</v>
      </c>
      <c r="B2917" s="0" t="n">
        <v>100</v>
      </c>
    </row>
    <row r="2918" customFormat="false" ht="13.8" hidden="false" customHeight="false" outlineLevel="0" collapsed="false">
      <c r="A2918" s="1" t="n">
        <v>41730</v>
      </c>
      <c r="B2918" s="0" t="n">
        <v>100</v>
      </c>
    </row>
    <row r="2919" customFormat="false" ht="13.8" hidden="false" customHeight="false" outlineLevel="0" collapsed="false">
      <c r="A2919" s="1" t="n">
        <v>41731</v>
      </c>
      <c r="B2919" s="0" t="n">
        <v>100</v>
      </c>
    </row>
    <row r="2920" customFormat="false" ht="13.8" hidden="false" customHeight="false" outlineLevel="0" collapsed="false">
      <c r="A2920" s="1" t="n">
        <v>41732</v>
      </c>
      <c r="B2920" s="0" t="n">
        <v>100</v>
      </c>
    </row>
    <row r="2921" customFormat="false" ht="13.8" hidden="false" customHeight="false" outlineLevel="0" collapsed="false">
      <c r="A2921" s="1" t="n">
        <v>41733</v>
      </c>
      <c r="B2921" s="0" t="n">
        <v>100</v>
      </c>
    </row>
    <row r="2922" customFormat="false" ht="13.8" hidden="false" customHeight="false" outlineLevel="0" collapsed="false">
      <c r="A2922" s="1" t="n">
        <v>41736</v>
      </c>
      <c r="B2922" s="0" t="n">
        <v>100</v>
      </c>
    </row>
    <row r="2923" customFormat="false" ht="13.8" hidden="false" customHeight="false" outlineLevel="0" collapsed="false">
      <c r="A2923" s="1" t="n">
        <v>41737</v>
      </c>
      <c r="B2923" s="0" t="n">
        <v>100</v>
      </c>
    </row>
    <row r="2924" customFormat="false" ht="13.8" hidden="false" customHeight="false" outlineLevel="0" collapsed="false">
      <c r="A2924" s="1" t="n">
        <v>41738</v>
      </c>
      <c r="B2924" s="0" t="n">
        <v>100</v>
      </c>
    </row>
    <row r="2925" customFormat="false" ht="13.8" hidden="false" customHeight="false" outlineLevel="0" collapsed="false">
      <c r="A2925" s="1" t="n">
        <v>41739</v>
      </c>
      <c r="B2925" s="0" t="n">
        <v>100</v>
      </c>
    </row>
    <row r="2926" customFormat="false" ht="13.8" hidden="false" customHeight="false" outlineLevel="0" collapsed="false">
      <c r="A2926" s="1" t="n">
        <v>41740</v>
      </c>
      <c r="B2926" s="0" t="n">
        <v>100</v>
      </c>
    </row>
    <row r="2927" customFormat="false" ht="13.8" hidden="false" customHeight="false" outlineLevel="0" collapsed="false">
      <c r="A2927" s="1" t="n">
        <v>41743</v>
      </c>
      <c r="B2927" s="0" t="n">
        <v>100</v>
      </c>
    </row>
    <row r="2928" customFormat="false" ht="13.8" hidden="false" customHeight="false" outlineLevel="0" collapsed="false">
      <c r="A2928" s="1" t="n">
        <v>41744</v>
      </c>
      <c r="B2928" s="0" t="n">
        <v>100</v>
      </c>
    </row>
    <row r="2929" customFormat="false" ht="13.8" hidden="false" customHeight="false" outlineLevel="0" collapsed="false">
      <c r="A2929" s="1" t="n">
        <v>41745</v>
      </c>
      <c r="B2929" s="0" t="n">
        <v>100</v>
      </c>
    </row>
    <row r="2930" customFormat="false" ht="13.8" hidden="false" customHeight="false" outlineLevel="0" collapsed="false">
      <c r="A2930" s="1" t="n">
        <v>41746</v>
      </c>
      <c r="B2930" s="0" t="n">
        <v>100</v>
      </c>
    </row>
    <row r="2931" customFormat="false" ht="13.8" hidden="false" customHeight="false" outlineLevel="0" collapsed="false">
      <c r="A2931" s="1" t="n">
        <v>41747</v>
      </c>
      <c r="B2931" s="0" t="n">
        <v>100</v>
      </c>
    </row>
    <row r="2932" customFormat="false" ht="13.8" hidden="false" customHeight="false" outlineLevel="0" collapsed="false">
      <c r="A2932" s="1" t="n">
        <v>41750</v>
      </c>
      <c r="B2932" s="0" t="n">
        <v>100</v>
      </c>
    </row>
    <row r="2933" customFormat="false" ht="13.8" hidden="false" customHeight="false" outlineLevel="0" collapsed="false">
      <c r="A2933" s="1" t="n">
        <v>41751</v>
      </c>
      <c r="B2933" s="0" t="n">
        <v>100</v>
      </c>
    </row>
    <row r="2934" customFormat="false" ht="13.8" hidden="false" customHeight="false" outlineLevel="0" collapsed="false">
      <c r="A2934" s="1" t="n">
        <v>41752</v>
      </c>
      <c r="B2934" s="0" t="n">
        <v>100</v>
      </c>
    </row>
    <row r="2935" customFormat="false" ht="13.8" hidden="false" customHeight="false" outlineLevel="0" collapsed="false">
      <c r="A2935" s="1" t="n">
        <v>41753</v>
      </c>
      <c r="B2935" s="0" t="n">
        <v>100</v>
      </c>
    </row>
    <row r="2936" customFormat="false" ht="13.8" hidden="false" customHeight="false" outlineLevel="0" collapsed="false">
      <c r="A2936" s="1" t="n">
        <v>41754</v>
      </c>
      <c r="B2936" s="0" t="n">
        <v>100</v>
      </c>
    </row>
    <row r="2937" customFormat="false" ht="13.8" hidden="false" customHeight="false" outlineLevel="0" collapsed="false">
      <c r="A2937" s="1" t="n">
        <v>41757</v>
      </c>
      <c r="B2937" s="0" t="n">
        <v>100</v>
      </c>
    </row>
    <row r="2938" customFormat="false" ht="13.8" hidden="false" customHeight="false" outlineLevel="0" collapsed="false">
      <c r="A2938" s="1" t="n">
        <v>41758</v>
      </c>
      <c r="B2938" s="0" t="n">
        <v>100</v>
      </c>
    </row>
    <row r="2939" customFormat="false" ht="13.8" hidden="false" customHeight="false" outlineLevel="0" collapsed="false">
      <c r="A2939" s="1" t="n">
        <v>41759</v>
      </c>
      <c r="B2939" s="0" t="n">
        <v>100</v>
      </c>
    </row>
    <row r="2940" customFormat="false" ht="13.8" hidden="false" customHeight="false" outlineLevel="0" collapsed="false">
      <c r="A2940" s="1" t="n">
        <v>41760</v>
      </c>
      <c r="B2940" s="0" t="n">
        <v>100</v>
      </c>
    </row>
    <row r="2941" customFormat="false" ht="13.8" hidden="false" customHeight="false" outlineLevel="0" collapsed="false">
      <c r="A2941" s="1" t="n">
        <v>41761</v>
      </c>
      <c r="B2941" s="0" t="n">
        <v>100</v>
      </c>
    </row>
    <row r="2942" customFormat="false" ht="13.8" hidden="false" customHeight="false" outlineLevel="0" collapsed="false">
      <c r="A2942" s="1" t="n">
        <v>41764</v>
      </c>
      <c r="B2942" s="0" t="n">
        <v>100</v>
      </c>
    </row>
    <row r="2943" customFormat="false" ht="13.8" hidden="false" customHeight="false" outlineLevel="0" collapsed="false">
      <c r="A2943" s="1" t="n">
        <v>41765</v>
      </c>
      <c r="B2943" s="0" t="n">
        <v>100</v>
      </c>
    </row>
    <row r="2944" customFormat="false" ht="13.8" hidden="false" customHeight="false" outlineLevel="0" collapsed="false">
      <c r="A2944" s="1" t="n">
        <v>41766</v>
      </c>
      <c r="B2944" s="0" t="n">
        <v>100</v>
      </c>
    </row>
    <row r="2945" customFormat="false" ht="13.8" hidden="false" customHeight="false" outlineLevel="0" collapsed="false">
      <c r="A2945" s="1" t="n">
        <v>41767</v>
      </c>
      <c r="B2945" s="0" t="n">
        <v>100</v>
      </c>
    </row>
    <row r="2946" customFormat="false" ht="13.8" hidden="false" customHeight="false" outlineLevel="0" collapsed="false">
      <c r="A2946" s="1" t="n">
        <v>41768</v>
      </c>
      <c r="B2946" s="0" t="n">
        <v>100</v>
      </c>
    </row>
    <row r="2947" customFormat="false" ht="13.8" hidden="false" customHeight="false" outlineLevel="0" collapsed="false">
      <c r="A2947" s="1" t="n">
        <v>41771</v>
      </c>
      <c r="B2947" s="0" t="n">
        <v>100</v>
      </c>
    </row>
    <row r="2948" customFormat="false" ht="13.8" hidden="false" customHeight="false" outlineLevel="0" collapsed="false">
      <c r="A2948" s="1" t="n">
        <v>41772</v>
      </c>
      <c r="B2948" s="0" t="n">
        <v>100</v>
      </c>
    </row>
    <row r="2949" customFormat="false" ht="13.8" hidden="false" customHeight="false" outlineLevel="0" collapsed="false">
      <c r="A2949" s="1" t="n">
        <v>41773</v>
      </c>
      <c r="B2949" s="0" t="n">
        <v>100</v>
      </c>
    </row>
    <row r="2950" customFormat="false" ht="13.8" hidden="false" customHeight="false" outlineLevel="0" collapsed="false">
      <c r="A2950" s="1" t="n">
        <v>41774</v>
      </c>
      <c r="B2950" s="0" t="n">
        <v>100</v>
      </c>
    </row>
    <row r="2951" customFormat="false" ht="13.8" hidden="false" customHeight="false" outlineLevel="0" collapsed="false">
      <c r="A2951" s="1" t="n">
        <v>41775</v>
      </c>
      <c r="B2951" s="0" t="n">
        <v>100</v>
      </c>
    </row>
    <row r="2952" customFormat="false" ht="13.8" hidden="false" customHeight="false" outlineLevel="0" collapsed="false">
      <c r="A2952" s="1" t="n">
        <v>41778</v>
      </c>
      <c r="B2952" s="0" t="n">
        <v>100</v>
      </c>
    </row>
    <row r="2953" customFormat="false" ht="13.8" hidden="false" customHeight="false" outlineLevel="0" collapsed="false">
      <c r="A2953" s="1" t="n">
        <v>41779</v>
      </c>
      <c r="B2953" s="0" t="n">
        <v>100</v>
      </c>
    </row>
    <row r="2954" customFormat="false" ht="13.8" hidden="false" customHeight="false" outlineLevel="0" collapsed="false">
      <c r="A2954" s="1" t="n">
        <v>41780</v>
      </c>
      <c r="B2954" s="0" t="n">
        <v>100</v>
      </c>
    </row>
    <row r="2955" customFormat="false" ht="13.8" hidden="false" customHeight="false" outlineLevel="0" collapsed="false">
      <c r="A2955" s="1" t="n">
        <v>41781</v>
      </c>
      <c r="B2955" s="0" t="n">
        <v>100</v>
      </c>
    </row>
    <row r="2956" customFormat="false" ht="13.8" hidden="false" customHeight="false" outlineLevel="0" collapsed="false">
      <c r="A2956" s="1" t="n">
        <v>41782</v>
      </c>
      <c r="B2956" s="0" t="n">
        <v>100</v>
      </c>
    </row>
    <row r="2957" customFormat="false" ht="13.8" hidden="false" customHeight="false" outlineLevel="0" collapsed="false">
      <c r="A2957" s="1" t="n">
        <v>41785</v>
      </c>
      <c r="B2957" s="0" t="n">
        <v>100</v>
      </c>
    </row>
    <row r="2958" customFormat="false" ht="13.8" hidden="false" customHeight="false" outlineLevel="0" collapsed="false">
      <c r="A2958" s="1" t="n">
        <v>41786</v>
      </c>
      <c r="B2958" s="0" t="n">
        <v>100</v>
      </c>
    </row>
    <row r="2959" customFormat="false" ht="13.8" hidden="false" customHeight="false" outlineLevel="0" collapsed="false">
      <c r="A2959" s="1" t="n">
        <v>41787</v>
      </c>
      <c r="B2959" s="0" t="n">
        <v>100</v>
      </c>
    </row>
    <row r="2960" customFormat="false" ht="13.8" hidden="false" customHeight="false" outlineLevel="0" collapsed="false">
      <c r="A2960" s="1" t="n">
        <v>41788</v>
      </c>
      <c r="B2960" s="0" t="n">
        <v>100</v>
      </c>
    </row>
    <row r="2961" customFormat="false" ht="13.8" hidden="false" customHeight="false" outlineLevel="0" collapsed="false">
      <c r="A2961" s="1" t="n">
        <v>41789</v>
      </c>
      <c r="B2961" s="0" t="n">
        <v>100</v>
      </c>
    </row>
    <row r="2962" customFormat="false" ht="13.8" hidden="false" customHeight="false" outlineLevel="0" collapsed="false">
      <c r="A2962" s="1" t="n">
        <v>41792</v>
      </c>
      <c r="B2962" s="0" t="n">
        <v>100</v>
      </c>
    </row>
    <row r="2963" customFormat="false" ht="13.8" hidden="false" customHeight="false" outlineLevel="0" collapsed="false">
      <c r="A2963" s="1" t="n">
        <v>41793</v>
      </c>
      <c r="B2963" s="0" t="n">
        <v>100</v>
      </c>
    </row>
    <row r="2964" customFormat="false" ht="13.8" hidden="false" customHeight="false" outlineLevel="0" collapsed="false">
      <c r="A2964" s="1" t="n">
        <v>41794</v>
      </c>
      <c r="B2964" s="0" t="n">
        <v>100</v>
      </c>
    </row>
    <row r="2965" customFormat="false" ht="13.8" hidden="false" customHeight="false" outlineLevel="0" collapsed="false">
      <c r="A2965" s="1" t="n">
        <v>41795</v>
      </c>
      <c r="B2965" s="0" t="n">
        <v>100</v>
      </c>
    </row>
    <row r="2966" customFormat="false" ht="13.8" hidden="false" customHeight="false" outlineLevel="0" collapsed="false">
      <c r="A2966" s="1" t="n">
        <v>41796</v>
      </c>
      <c r="B2966" s="0" t="n">
        <v>100</v>
      </c>
    </row>
    <row r="2967" customFormat="false" ht="13.8" hidden="false" customHeight="false" outlineLevel="0" collapsed="false">
      <c r="A2967" s="1" t="n">
        <v>41799</v>
      </c>
      <c r="B2967" s="0" t="n">
        <v>100</v>
      </c>
    </row>
    <row r="2968" customFormat="false" ht="13.8" hidden="false" customHeight="false" outlineLevel="0" collapsed="false">
      <c r="A2968" s="1" t="n">
        <v>41800</v>
      </c>
      <c r="B2968" s="0" t="n">
        <v>100</v>
      </c>
    </row>
    <row r="2969" customFormat="false" ht="13.8" hidden="false" customHeight="false" outlineLevel="0" collapsed="false">
      <c r="A2969" s="1" t="n">
        <v>41801</v>
      </c>
      <c r="B2969" s="0" t="n">
        <v>100</v>
      </c>
    </row>
    <row r="2970" customFormat="false" ht="13.8" hidden="false" customHeight="false" outlineLevel="0" collapsed="false">
      <c r="A2970" s="1" t="n">
        <v>41802</v>
      </c>
      <c r="B2970" s="0" t="n">
        <v>100</v>
      </c>
    </row>
    <row r="2971" customFormat="false" ht="13.8" hidden="false" customHeight="false" outlineLevel="0" collapsed="false">
      <c r="A2971" s="1" t="n">
        <v>41803</v>
      </c>
      <c r="B2971" s="0" t="n">
        <v>100</v>
      </c>
    </row>
    <row r="2972" customFormat="false" ht="13.8" hidden="false" customHeight="false" outlineLevel="0" collapsed="false">
      <c r="A2972" s="1" t="n">
        <v>41806</v>
      </c>
      <c r="B2972" s="0" t="n">
        <v>100</v>
      </c>
    </row>
    <row r="2973" customFormat="false" ht="13.8" hidden="false" customHeight="false" outlineLevel="0" collapsed="false">
      <c r="A2973" s="1" t="n">
        <v>41807</v>
      </c>
      <c r="B2973" s="0" t="n">
        <v>100</v>
      </c>
    </row>
    <row r="2974" customFormat="false" ht="13.8" hidden="false" customHeight="false" outlineLevel="0" collapsed="false">
      <c r="A2974" s="1" t="n">
        <v>41808</v>
      </c>
      <c r="B2974" s="0" t="n">
        <v>100</v>
      </c>
    </row>
    <row r="2975" customFormat="false" ht="13.8" hidden="false" customHeight="false" outlineLevel="0" collapsed="false">
      <c r="A2975" s="1" t="n">
        <v>41809</v>
      </c>
      <c r="B2975" s="0" t="n">
        <v>100</v>
      </c>
    </row>
    <row r="2976" customFormat="false" ht="13.8" hidden="false" customHeight="false" outlineLevel="0" collapsed="false">
      <c r="A2976" s="1" t="n">
        <v>41810</v>
      </c>
      <c r="B2976" s="0" t="n">
        <v>100</v>
      </c>
    </row>
    <row r="2977" customFormat="false" ht="13.8" hidden="false" customHeight="false" outlineLevel="0" collapsed="false">
      <c r="A2977" s="1" t="n">
        <v>41813</v>
      </c>
      <c r="B2977" s="0" t="n">
        <v>100</v>
      </c>
    </row>
    <row r="2978" customFormat="false" ht="13.8" hidden="false" customHeight="false" outlineLevel="0" collapsed="false">
      <c r="A2978" s="1" t="n">
        <v>41814</v>
      </c>
      <c r="B2978" s="0" t="n">
        <v>100</v>
      </c>
    </row>
    <row r="2979" customFormat="false" ht="13.8" hidden="false" customHeight="false" outlineLevel="0" collapsed="false">
      <c r="A2979" s="1" t="n">
        <v>41815</v>
      </c>
      <c r="B2979" s="0" t="n">
        <v>100</v>
      </c>
    </row>
    <row r="2980" customFormat="false" ht="13.8" hidden="false" customHeight="false" outlineLevel="0" collapsed="false">
      <c r="A2980" s="1" t="n">
        <v>41816</v>
      </c>
      <c r="B2980" s="0" t="n">
        <v>100</v>
      </c>
    </row>
    <row r="2981" customFormat="false" ht="13.8" hidden="false" customHeight="false" outlineLevel="0" collapsed="false">
      <c r="A2981" s="1" t="n">
        <v>41817</v>
      </c>
      <c r="B2981" s="0" t="n">
        <v>100</v>
      </c>
    </row>
    <row r="2982" customFormat="false" ht="13.8" hidden="false" customHeight="false" outlineLevel="0" collapsed="false">
      <c r="A2982" s="1" t="n">
        <v>41820</v>
      </c>
      <c r="B2982" s="0" t="n">
        <v>100</v>
      </c>
    </row>
    <row r="2983" customFormat="false" ht="13.8" hidden="false" customHeight="false" outlineLevel="0" collapsed="false">
      <c r="A2983" s="1" t="n">
        <v>41821</v>
      </c>
      <c r="B2983" s="0" t="n">
        <v>100</v>
      </c>
    </row>
    <row r="2984" customFormat="false" ht="13.8" hidden="false" customHeight="false" outlineLevel="0" collapsed="false">
      <c r="A2984" s="1" t="n">
        <v>41822</v>
      </c>
      <c r="B2984" s="0" t="n">
        <v>100</v>
      </c>
    </row>
    <row r="2985" customFormat="false" ht="13.8" hidden="false" customHeight="false" outlineLevel="0" collapsed="false">
      <c r="A2985" s="1" t="n">
        <v>41823</v>
      </c>
      <c r="B2985" s="0" t="n">
        <v>100</v>
      </c>
    </row>
    <row r="2986" customFormat="false" ht="13.8" hidden="false" customHeight="false" outlineLevel="0" collapsed="false">
      <c r="A2986" s="1" t="n">
        <v>41824</v>
      </c>
      <c r="B2986" s="0" t="n">
        <v>100</v>
      </c>
    </row>
    <row r="2987" customFormat="false" ht="13.8" hidden="false" customHeight="false" outlineLevel="0" collapsed="false">
      <c r="A2987" s="1" t="n">
        <v>41827</v>
      </c>
      <c r="B2987" s="0" t="n">
        <v>100</v>
      </c>
    </row>
    <row r="2988" customFormat="false" ht="13.8" hidden="false" customHeight="false" outlineLevel="0" collapsed="false">
      <c r="A2988" s="1" t="n">
        <v>41828</v>
      </c>
      <c r="B2988" s="0" t="n">
        <v>100</v>
      </c>
    </row>
    <row r="2989" customFormat="false" ht="13.8" hidden="false" customHeight="false" outlineLevel="0" collapsed="false">
      <c r="A2989" s="1" t="n">
        <v>41829</v>
      </c>
      <c r="B2989" s="0" t="n">
        <v>100</v>
      </c>
    </row>
    <row r="2990" customFormat="false" ht="13.8" hidden="false" customHeight="false" outlineLevel="0" collapsed="false">
      <c r="A2990" s="1" t="n">
        <v>41830</v>
      </c>
      <c r="B2990" s="0" t="n">
        <v>100</v>
      </c>
    </row>
    <row r="2991" customFormat="false" ht="13.8" hidden="false" customHeight="false" outlineLevel="0" collapsed="false">
      <c r="A2991" s="1" t="n">
        <v>41831</v>
      </c>
      <c r="B2991" s="0" t="n">
        <v>100</v>
      </c>
    </row>
    <row r="2992" customFormat="false" ht="13.8" hidden="false" customHeight="false" outlineLevel="0" collapsed="false">
      <c r="A2992" s="1" t="n">
        <v>41834</v>
      </c>
      <c r="B2992" s="0" t="n">
        <v>100</v>
      </c>
    </row>
    <row r="2993" customFormat="false" ht="13.8" hidden="false" customHeight="false" outlineLevel="0" collapsed="false">
      <c r="A2993" s="1" t="n">
        <v>41835</v>
      </c>
      <c r="B2993" s="0" t="n">
        <v>100</v>
      </c>
    </row>
    <row r="2994" customFormat="false" ht="13.8" hidden="false" customHeight="false" outlineLevel="0" collapsed="false">
      <c r="A2994" s="1" t="n">
        <v>41836</v>
      </c>
      <c r="B2994" s="0" t="n">
        <v>100</v>
      </c>
    </row>
    <row r="2995" customFormat="false" ht="13.8" hidden="false" customHeight="false" outlineLevel="0" collapsed="false">
      <c r="A2995" s="1" t="n">
        <v>41837</v>
      </c>
      <c r="B2995" s="0" t="n">
        <v>100</v>
      </c>
    </row>
    <row r="2996" customFormat="false" ht="13.8" hidden="false" customHeight="false" outlineLevel="0" collapsed="false">
      <c r="A2996" s="1" t="n">
        <v>41838</v>
      </c>
      <c r="B2996" s="0" t="n">
        <v>100</v>
      </c>
    </row>
    <row r="2997" customFormat="false" ht="13.8" hidden="false" customHeight="false" outlineLevel="0" collapsed="false">
      <c r="A2997" s="1" t="n">
        <v>41841</v>
      </c>
      <c r="B2997" s="0" t="n">
        <v>100</v>
      </c>
    </row>
    <row r="2998" customFormat="false" ht="13.8" hidden="false" customHeight="false" outlineLevel="0" collapsed="false">
      <c r="A2998" s="1" t="n">
        <v>41842</v>
      </c>
      <c r="B2998" s="0" t="n">
        <v>100</v>
      </c>
    </row>
    <row r="2999" customFormat="false" ht="13.8" hidden="false" customHeight="false" outlineLevel="0" collapsed="false">
      <c r="A2999" s="1" t="n">
        <v>41843</v>
      </c>
      <c r="B2999" s="0" t="n">
        <v>100</v>
      </c>
    </row>
    <row r="3000" customFormat="false" ht="13.8" hidden="false" customHeight="false" outlineLevel="0" collapsed="false">
      <c r="A3000" s="1" t="n">
        <v>41844</v>
      </c>
      <c r="B3000" s="0" t="n">
        <v>100</v>
      </c>
    </row>
    <row r="3001" customFormat="false" ht="13.8" hidden="false" customHeight="false" outlineLevel="0" collapsed="false">
      <c r="A3001" s="1" t="n">
        <v>41845</v>
      </c>
      <c r="B3001" s="0" t="n">
        <v>100</v>
      </c>
    </row>
    <row r="3002" customFormat="false" ht="13.8" hidden="false" customHeight="false" outlineLevel="0" collapsed="false">
      <c r="A3002" s="1" t="n">
        <v>41848</v>
      </c>
      <c r="B3002" s="0" t="n">
        <v>100</v>
      </c>
    </row>
    <row r="3003" customFormat="false" ht="13.8" hidden="false" customHeight="false" outlineLevel="0" collapsed="false">
      <c r="A3003" s="1" t="n">
        <v>41849</v>
      </c>
      <c r="B3003" s="0" t="n">
        <v>100</v>
      </c>
    </row>
    <row r="3004" customFormat="false" ht="13.8" hidden="false" customHeight="false" outlineLevel="0" collapsed="false">
      <c r="A3004" s="1" t="n">
        <v>41850</v>
      </c>
      <c r="B3004" s="0" t="n">
        <v>100</v>
      </c>
    </row>
    <row r="3005" customFormat="false" ht="13.8" hidden="false" customHeight="false" outlineLevel="0" collapsed="false">
      <c r="A3005" s="1" t="n">
        <v>41851</v>
      </c>
      <c r="B3005" s="0" t="n">
        <v>100</v>
      </c>
    </row>
    <row r="3006" customFormat="false" ht="13.8" hidden="false" customHeight="false" outlineLevel="0" collapsed="false">
      <c r="A3006" s="1" t="n">
        <v>41852</v>
      </c>
      <c r="B3006" s="0" t="n">
        <v>100</v>
      </c>
    </row>
    <row r="3007" customFormat="false" ht="13.8" hidden="false" customHeight="false" outlineLevel="0" collapsed="false">
      <c r="A3007" s="1" t="n">
        <v>41855</v>
      </c>
      <c r="B3007" s="0" t="n">
        <v>100</v>
      </c>
    </row>
    <row r="3008" customFormat="false" ht="13.8" hidden="false" customHeight="false" outlineLevel="0" collapsed="false">
      <c r="A3008" s="1" t="n">
        <v>41856</v>
      </c>
      <c r="B3008" s="0" t="n">
        <v>100</v>
      </c>
    </row>
    <row r="3009" customFormat="false" ht="13.8" hidden="false" customHeight="false" outlineLevel="0" collapsed="false">
      <c r="A3009" s="1" t="n">
        <v>41857</v>
      </c>
      <c r="B3009" s="0" t="n">
        <v>100</v>
      </c>
    </row>
    <row r="3010" customFormat="false" ht="13.8" hidden="false" customHeight="false" outlineLevel="0" collapsed="false">
      <c r="A3010" s="1" t="n">
        <v>41858</v>
      </c>
      <c r="B3010" s="0" t="n">
        <v>100</v>
      </c>
    </row>
    <row r="3011" customFormat="false" ht="13.8" hidden="false" customHeight="false" outlineLevel="0" collapsed="false">
      <c r="A3011" s="1" t="n">
        <v>41859</v>
      </c>
      <c r="B3011" s="0" t="n">
        <v>100</v>
      </c>
    </row>
    <row r="3012" customFormat="false" ht="13.8" hidden="false" customHeight="false" outlineLevel="0" collapsed="false">
      <c r="A3012" s="1" t="n">
        <v>41862</v>
      </c>
      <c r="B3012" s="0" t="n">
        <v>100</v>
      </c>
    </row>
    <row r="3013" customFormat="false" ht="13.8" hidden="false" customHeight="false" outlineLevel="0" collapsed="false">
      <c r="A3013" s="1" t="n">
        <v>41863</v>
      </c>
      <c r="B3013" s="0" t="n">
        <v>100</v>
      </c>
    </row>
    <row r="3014" customFormat="false" ht="13.8" hidden="false" customHeight="false" outlineLevel="0" collapsed="false">
      <c r="A3014" s="1" t="n">
        <v>41864</v>
      </c>
      <c r="B3014" s="0" t="n">
        <v>100</v>
      </c>
    </row>
    <row r="3015" customFormat="false" ht="13.8" hidden="false" customHeight="false" outlineLevel="0" collapsed="false">
      <c r="A3015" s="1" t="n">
        <v>41865</v>
      </c>
      <c r="B3015" s="0" t="n">
        <v>100</v>
      </c>
    </row>
    <row r="3016" customFormat="false" ht="13.8" hidden="false" customHeight="false" outlineLevel="0" collapsed="false">
      <c r="A3016" s="1" t="n">
        <v>41866</v>
      </c>
      <c r="B3016" s="0" t="n">
        <v>100</v>
      </c>
    </row>
    <row r="3017" customFormat="false" ht="13.8" hidden="false" customHeight="false" outlineLevel="0" collapsed="false">
      <c r="A3017" s="1" t="n">
        <v>41869</v>
      </c>
      <c r="B3017" s="0" t="n">
        <v>100</v>
      </c>
    </row>
    <row r="3018" customFormat="false" ht="13.8" hidden="false" customHeight="false" outlineLevel="0" collapsed="false">
      <c r="A3018" s="1" t="n">
        <v>41870</v>
      </c>
      <c r="B3018" s="0" t="n">
        <v>100</v>
      </c>
    </row>
    <row r="3019" customFormat="false" ht="13.8" hidden="false" customHeight="false" outlineLevel="0" collapsed="false">
      <c r="A3019" s="1" t="n">
        <v>41871</v>
      </c>
      <c r="B3019" s="0" t="n">
        <v>100</v>
      </c>
    </row>
    <row r="3020" customFormat="false" ht="13.8" hidden="false" customHeight="false" outlineLevel="0" collapsed="false">
      <c r="A3020" s="1" t="n">
        <v>41872</v>
      </c>
      <c r="B3020" s="0" t="n">
        <v>100</v>
      </c>
    </row>
    <row r="3021" customFormat="false" ht="13.8" hidden="false" customHeight="false" outlineLevel="0" collapsed="false">
      <c r="A3021" s="1" t="n">
        <v>41873</v>
      </c>
      <c r="B3021" s="0" t="n">
        <v>100</v>
      </c>
    </row>
    <row r="3022" customFormat="false" ht="13.8" hidden="false" customHeight="false" outlineLevel="0" collapsed="false">
      <c r="A3022" s="1" t="n">
        <v>41876</v>
      </c>
      <c r="B3022" s="0" t="n">
        <v>100</v>
      </c>
    </row>
    <row r="3023" customFormat="false" ht="13.8" hidden="false" customHeight="false" outlineLevel="0" collapsed="false">
      <c r="A3023" s="1" t="n">
        <v>41877</v>
      </c>
      <c r="B3023" s="0" t="n">
        <v>100</v>
      </c>
    </row>
    <row r="3024" customFormat="false" ht="13.8" hidden="false" customHeight="false" outlineLevel="0" collapsed="false">
      <c r="A3024" s="1" t="n">
        <v>41878</v>
      </c>
      <c r="B3024" s="0" t="n">
        <v>100</v>
      </c>
    </row>
    <row r="3025" customFormat="false" ht="13.8" hidden="false" customHeight="false" outlineLevel="0" collapsed="false">
      <c r="A3025" s="1" t="n">
        <v>41879</v>
      </c>
      <c r="B3025" s="0" t="n">
        <v>100</v>
      </c>
    </row>
    <row r="3026" customFormat="false" ht="13.8" hidden="false" customHeight="false" outlineLevel="0" collapsed="false">
      <c r="A3026" s="1" t="n">
        <v>41880</v>
      </c>
      <c r="B3026" s="0" t="n">
        <v>100</v>
      </c>
    </row>
    <row r="3027" customFormat="false" ht="13.8" hidden="false" customHeight="false" outlineLevel="0" collapsed="false">
      <c r="A3027" s="1" t="n">
        <v>41883</v>
      </c>
      <c r="B3027" s="0" t="n">
        <v>100</v>
      </c>
    </row>
    <row r="3028" customFormat="false" ht="13.8" hidden="false" customHeight="false" outlineLevel="0" collapsed="false">
      <c r="A3028" s="1" t="n">
        <v>41884</v>
      </c>
      <c r="B3028" s="0" t="n">
        <v>100</v>
      </c>
    </row>
    <row r="3029" customFormat="false" ht="13.8" hidden="false" customHeight="false" outlineLevel="0" collapsed="false">
      <c r="A3029" s="1" t="n">
        <v>41885</v>
      </c>
      <c r="B3029" s="0" t="n">
        <v>100</v>
      </c>
    </row>
    <row r="3030" customFormat="false" ht="13.8" hidden="false" customHeight="false" outlineLevel="0" collapsed="false">
      <c r="A3030" s="1" t="n">
        <v>41886</v>
      </c>
      <c r="B3030" s="0" t="n">
        <v>100</v>
      </c>
    </row>
    <row r="3031" customFormat="false" ht="13.8" hidden="false" customHeight="false" outlineLevel="0" collapsed="false">
      <c r="A3031" s="1" t="n">
        <v>41887</v>
      </c>
      <c r="B3031" s="0" t="n">
        <v>100</v>
      </c>
    </row>
    <row r="3032" customFormat="false" ht="13.8" hidden="false" customHeight="false" outlineLevel="0" collapsed="false">
      <c r="A3032" s="1" t="n">
        <v>41890</v>
      </c>
      <c r="B3032" s="0" t="n">
        <v>100</v>
      </c>
    </row>
    <row r="3033" customFormat="false" ht="13.8" hidden="false" customHeight="false" outlineLevel="0" collapsed="false">
      <c r="A3033" s="1" t="n">
        <v>41891</v>
      </c>
      <c r="B3033" s="0" t="n">
        <v>100</v>
      </c>
    </row>
    <row r="3034" customFormat="false" ht="13.8" hidden="false" customHeight="false" outlineLevel="0" collapsed="false">
      <c r="A3034" s="1" t="n">
        <v>41892</v>
      </c>
      <c r="B3034" s="0" t="n">
        <v>100</v>
      </c>
    </row>
    <row r="3035" customFormat="false" ht="13.8" hidden="false" customHeight="false" outlineLevel="0" collapsed="false">
      <c r="A3035" s="1" t="n">
        <v>41893</v>
      </c>
      <c r="B3035" s="0" t="n">
        <v>100</v>
      </c>
    </row>
    <row r="3036" customFormat="false" ht="13.8" hidden="false" customHeight="false" outlineLevel="0" collapsed="false">
      <c r="A3036" s="1" t="n">
        <v>41894</v>
      </c>
      <c r="B3036" s="0" t="n">
        <v>100</v>
      </c>
    </row>
    <row r="3037" customFormat="false" ht="13.8" hidden="false" customHeight="false" outlineLevel="0" collapsed="false">
      <c r="A3037" s="1" t="n">
        <v>41897</v>
      </c>
      <c r="B3037" s="0" t="n">
        <v>100</v>
      </c>
    </row>
    <row r="3038" customFormat="false" ht="13.8" hidden="false" customHeight="false" outlineLevel="0" collapsed="false">
      <c r="A3038" s="1" t="n">
        <v>41898</v>
      </c>
      <c r="B3038" s="0" t="n">
        <v>100</v>
      </c>
    </row>
    <row r="3039" customFormat="false" ht="13.8" hidden="false" customHeight="false" outlineLevel="0" collapsed="false">
      <c r="A3039" s="1" t="n">
        <v>41899</v>
      </c>
      <c r="B3039" s="0" t="n">
        <v>100</v>
      </c>
    </row>
    <row r="3040" customFormat="false" ht="13.8" hidden="false" customHeight="false" outlineLevel="0" collapsed="false">
      <c r="A3040" s="1" t="n">
        <v>41900</v>
      </c>
      <c r="B3040" s="0" t="n">
        <v>100</v>
      </c>
    </row>
    <row r="3041" customFormat="false" ht="13.8" hidden="false" customHeight="false" outlineLevel="0" collapsed="false">
      <c r="A3041" s="1" t="n">
        <v>41901</v>
      </c>
      <c r="B3041" s="0" t="n">
        <v>100</v>
      </c>
    </row>
    <row r="3042" customFormat="false" ht="13.8" hidden="false" customHeight="false" outlineLevel="0" collapsed="false">
      <c r="A3042" s="1" t="n">
        <v>41904</v>
      </c>
      <c r="B3042" s="0" t="n">
        <v>100</v>
      </c>
    </row>
    <row r="3043" customFormat="false" ht="13.8" hidden="false" customHeight="false" outlineLevel="0" collapsed="false">
      <c r="A3043" s="1" t="n">
        <v>41905</v>
      </c>
      <c r="B3043" s="0" t="n">
        <v>100</v>
      </c>
    </row>
    <row r="3044" customFormat="false" ht="13.8" hidden="false" customHeight="false" outlineLevel="0" collapsed="false">
      <c r="A3044" s="1" t="n">
        <v>41906</v>
      </c>
      <c r="B3044" s="0" t="n">
        <v>100</v>
      </c>
    </row>
    <row r="3045" customFormat="false" ht="13.8" hidden="false" customHeight="false" outlineLevel="0" collapsed="false">
      <c r="A3045" s="1" t="n">
        <v>41907</v>
      </c>
      <c r="B3045" s="0" t="n">
        <v>100</v>
      </c>
    </row>
    <row r="3046" customFormat="false" ht="13.8" hidden="false" customHeight="false" outlineLevel="0" collapsed="false">
      <c r="A3046" s="1" t="n">
        <v>41908</v>
      </c>
      <c r="B3046" s="0" t="n">
        <v>100</v>
      </c>
    </row>
    <row r="3047" customFormat="false" ht="13.8" hidden="false" customHeight="false" outlineLevel="0" collapsed="false">
      <c r="A3047" s="1" t="n">
        <v>41911</v>
      </c>
      <c r="B3047" s="0" t="n">
        <v>100</v>
      </c>
    </row>
    <row r="3048" customFormat="false" ht="13.8" hidden="false" customHeight="false" outlineLevel="0" collapsed="false">
      <c r="A3048" s="1" t="n">
        <v>41912</v>
      </c>
      <c r="B3048" s="0" t="n">
        <v>100</v>
      </c>
    </row>
    <row r="3049" customFormat="false" ht="13.8" hidden="false" customHeight="false" outlineLevel="0" collapsed="false">
      <c r="A3049" s="1" t="n">
        <v>41913</v>
      </c>
      <c r="B3049" s="0" t="n">
        <v>100</v>
      </c>
    </row>
    <row r="3050" customFormat="false" ht="13.8" hidden="false" customHeight="false" outlineLevel="0" collapsed="false">
      <c r="A3050" s="1" t="n">
        <v>41914</v>
      </c>
      <c r="B3050" s="0" t="n">
        <v>100</v>
      </c>
    </row>
    <row r="3051" customFormat="false" ht="13.8" hidden="false" customHeight="false" outlineLevel="0" collapsed="false">
      <c r="A3051" s="1" t="n">
        <v>41915</v>
      </c>
      <c r="B3051" s="0" t="n">
        <v>100</v>
      </c>
    </row>
    <row r="3052" customFormat="false" ht="13.8" hidden="false" customHeight="false" outlineLevel="0" collapsed="false">
      <c r="A3052" s="1" t="n">
        <v>41918</v>
      </c>
      <c r="B3052" s="0" t="n">
        <v>100</v>
      </c>
    </row>
    <row r="3053" customFormat="false" ht="13.8" hidden="false" customHeight="false" outlineLevel="0" collapsed="false">
      <c r="A3053" s="1" t="n">
        <v>41919</v>
      </c>
      <c r="B3053" s="0" t="n">
        <v>100</v>
      </c>
    </row>
    <row r="3054" customFormat="false" ht="13.8" hidden="false" customHeight="false" outlineLevel="0" collapsed="false">
      <c r="A3054" s="1" t="n">
        <v>41920</v>
      </c>
      <c r="B3054" s="0" t="n">
        <v>100</v>
      </c>
    </row>
    <row r="3055" customFormat="false" ht="13.8" hidden="false" customHeight="false" outlineLevel="0" collapsed="false">
      <c r="A3055" s="1" t="n">
        <v>41921</v>
      </c>
      <c r="B3055" s="0" t="n">
        <v>100</v>
      </c>
    </row>
    <row r="3056" customFormat="false" ht="13.8" hidden="false" customHeight="false" outlineLevel="0" collapsed="false">
      <c r="A3056" s="1" t="n">
        <v>41922</v>
      </c>
      <c r="B3056" s="0" t="n">
        <v>100</v>
      </c>
    </row>
    <row r="3057" customFormat="false" ht="13.8" hidden="false" customHeight="false" outlineLevel="0" collapsed="false">
      <c r="A3057" s="1" t="n">
        <v>41925</v>
      </c>
      <c r="B3057" s="0" t="n">
        <v>100</v>
      </c>
    </row>
    <row r="3058" customFormat="false" ht="13.8" hidden="false" customHeight="false" outlineLevel="0" collapsed="false">
      <c r="A3058" s="1" t="n">
        <v>41926</v>
      </c>
      <c r="B3058" s="0" t="n">
        <v>100</v>
      </c>
    </row>
    <row r="3059" customFormat="false" ht="13.8" hidden="false" customHeight="false" outlineLevel="0" collapsed="false">
      <c r="A3059" s="1" t="n">
        <v>41927</v>
      </c>
      <c r="B3059" s="0" t="n">
        <v>100</v>
      </c>
    </row>
    <row r="3060" customFormat="false" ht="13.8" hidden="false" customHeight="false" outlineLevel="0" collapsed="false">
      <c r="A3060" s="1" t="n">
        <v>41928</v>
      </c>
      <c r="B3060" s="0" t="n">
        <v>100</v>
      </c>
    </row>
    <row r="3061" customFormat="false" ht="13.8" hidden="false" customHeight="false" outlineLevel="0" collapsed="false">
      <c r="A3061" s="1" t="n">
        <v>41929</v>
      </c>
      <c r="B3061" s="0" t="n">
        <v>100</v>
      </c>
    </row>
    <row r="3062" customFormat="false" ht="13.8" hidden="false" customHeight="false" outlineLevel="0" collapsed="false">
      <c r="A3062" s="1" t="n">
        <v>41932</v>
      </c>
      <c r="B3062" s="0" t="n">
        <v>100</v>
      </c>
    </row>
    <row r="3063" customFormat="false" ht="13.8" hidden="false" customHeight="false" outlineLevel="0" collapsed="false">
      <c r="A3063" s="1" t="n">
        <v>41933</v>
      </c>
      <c r="B3063" s="0" t="n">
        <v>100</v>
      </c>
    </row>
    <row r="3064" customFormat="false" ht="13.8" hidden="false" customHeight="false" outlineLevel="0" collapsed="false">
      <c r="A3064" s="1" t="n">
        <v>41934</v>
      </c>
      <c r="B3064" s="0" t="n">
        <v>100</v>
      </c>
    </row>
    <row r="3065" customFormat="false" ht="13.8" hidden="false" customHeight="false" outlineLevel="0" collapsed="false">
      <c r="A3065" s="1" t="n">
        <v>41935</v>
      </c>
      <c r="B3065" s="0" t="n">
        <v>100</v>
      </c>
    </row>
    <row r="3066" customFormat="false" ht="13.8" hidden="false" customHeight="false" outlineLevel="0" collapsed="false">
      <c r="A3066" s="1" t="n">
        <v>41936</v>
      </c>
      <c r="B3066" s="0" t="n">
        <v>100</v>
      </c>
    </row>
    <row r="3067" customFormat="false" ht="13.8" hidden="false" customHeight="false" outlineLevel="0" collapsed="false">
      <c r="A3067" s="1" t="n">
        <v>41939</v>
      </c>
      <c r="B3067" s="0" t="n">
        <v>100</v>
      </c>
    </row>
    <row r="3068" customFormat="false" ht="13.8" hidden="false" customHeight="false" outlineLevel="0" collapsed="false">
      <c r="A3068" s="1" t="n">
        <v>41940</v>
      </c>
      <c r="B3068" s="0" t="n">
        <v>100</v>
      </c>
    </row>
    <row r="3069" customFormat="false" ht="13.8" hidden="false" customHeight="false" outlineLevel="0" collapsed="false">
      <c r="A3069" s="1" t="n">
        <v>41941</v>
      </c>
      <c r="B3069" s="0" t="n">
        <v>100</v>
      </c>
    </row>
    <row r="3070" customFormat="false" ht="13.8" hidden="false" customHeight="false" outlineLevel="0" collapsed="false">
      <c r="A3070" s="1" t="n">
        <v>41942</v>
      </c>
      <c r="B3070" s="0" t="n">
        <v>100</v>
      </c>
    </row>
    <row r="3071" customFormat="false" ht="13.8" hidden="false" customHeight="false" outlineLevel="0" collapsed="false">
      <c r="A3071" s="1" t="n">
        <v>41943</v>
      </c>
      <c r="B3071" s="0" t="n">
        <v>100</v>
      </c>
    </row>
    <row r="3072" customFormat="false" ht="13.8" hidden="false" customHeight="false" outlineLevel="0" collapsed="false">
      <c r="A3072" s="1" t="n">
        <v>41946</v>
      </c>
      <c r="B3072" s="0" t="n">
        <v>100</v>
      </c>
    </row>
    <row r="3073" customFormat="false" ht="13.8" hidden="false" customHeight="false" outlineLevel="0" collapsed="false">
      <c r="A3073" s="1" t="n">
        <v>41947</v>
      </c>
      <c r="B3073" s="0" t="n">
        <v>100</v>
      </c>
    </row>
    <row r="3074" customFormat="false" ht="13.8" hidden="false" customHeight="false" outlineLevel="0" collapsed="false">
      <c r="A3074" s="1" t="n">
        <v>41948</v>
      </c>
      <c r="B3074" s="0" t="n">
        <v>100</v>
      </c>
    </row>
    <row r="3075" customFormat="false" ht="13.8" hidden="false" customHeight="false" outlineLevel="0" collapsed="false">
      <c r="A3075" s="1" t="n">
        <v>41949</v>
      </c>
      <c r="B3075" s="0" t="n">
        <v>100</v>
      </c>
    </row>
    <row r="3076" customFormat="false" ht="13.8" hidden="false" customHeight="false" outlineLevel="0" collapsed="false">
      <c r="A3076" s="1" t="n">
        <v>41950</v>
      </c>
      <c r="B3076" s="0" t="n">
        <v>100</v>
      </c>
    </row>
    <row r="3077" customFormat="false" ht="13.8" hidden="false" customHeight="false" outlineLevel="0" collapsed="false">
      <c r="A3077" s="1" t="n">
        <v>41953</v>
      </c>
      <c r="B3077" s="0" t="n">
        <v>100</v>
      </c>
    </row>
    <row r="3078" customFormat="false" ht="13.8" hidden="false" customHeight="false" outlineLevel="0" collapsed="false">
      <c r="A3078" s="1" t="n">
        <v>41954</v>
      </c>
      <c r="B3078" s="0" t="n">
        <v>100</v>
      </c>
    </row>
    <row r="3079" customFormat="false" ht="13.8" hidden="false" customHeight="false" outlineLevel="0" collapsed="false">
      <c r="A3079" s="1" t="n">
        <v>41955</v>
      </c>
      <c r="B3079" s="0" t="n">
        <v>100</v>
      </c>
    </row>
    <row r="3080" customFormat="false" ht="13.8" hidden="false" customHeight="false" outlineLevel="0" collapsed="false">
      <c r="A3080" s="1" t="n">
        <v>41956</v>
      </c>
      <c r="B3080" s="0" t="n">
        <v>100</v>
      </c>
    </row>
    <row r="3081" customFormat="false" ht="13.8" hidden="false" customHeight="false" outlineLevel="0" collapsed="false">
      <c r="A3081" s="1" t="n">
        <v>41957</v>
      </c>
      <c r="B3081" s="0" t="n">
        <v>100</v>
      </c>
    </row>
    <row r="3082" customFormat="false" ht="13.8" hidden="false" customHeight="false" outlineLevel="0" collapsed="false">
      <c r="A3082" s="1" t="n">
        <v>41960</v>
      </c>
      <c r="B3082" s="0" t="n">
        <v>100</v>
      </c>
    </row>
    <row r="3083" customFormat="false" ht="13.8" hidden="false" customHeight="false" outlineLevel="0" collapsed="false">
      <c r="A3083" s="1" t="n">
        <v>41961</v>
      </c>
      <c r="B3083" s="0" t="n">
        <v>100</v>
      </c>
    </row>
    <row r="3084" customFormat="false" ht="13.8" hidden="false" customHeight="false" outlineLevel="0" collapsed="false">
      <c r="A3084" s="1" t="n">
        <v>41962</v>
      </c>
      <c r="B3084" s="0" t="n">
        <v>100</v>
      </c>
    </row>
    <row r="3085" customFormat="false" ht="13.8" hidden="false" customHeight="false" outlineLevel="0" collapsed="false">
      <c r="A3085" s="1" t="n">
        <v>41963</v>
      </c>
      <c r="B3085" s="0" t="n">
        <v>100</v>
      </c>
    </row>
    <row r="3086" customFormat="false" ht="13.8" hidden="false" customHeight="false" outlineLevel="0" collapsed="false">
      <c r="A3086" s="1" t="n">
        <v>41964</v>
      </c>
      <c r="B3086" s="0" t="n">
        <v>100</v>
      </c>
    </row>
    <row r="3087" customFormat="false" ht="13.8" hidden="false" customHeight="false" outlineLevel="0" collapsed="false">
      <c r="A3087" s="1" t="n">
        <v>41967</v>
      </c>
      <c r="B3087" s="0" t="n">
        <v>100</v>
      </c>
    </row>
    <row r="3088" customFormat="false" ht="13.8" hidden="false" customHeight="false" outlineLevel="0" collapsed="false">
      <c r="A3088" s="1" t="n">
        <v>41968</v>
      </c>
      <c r="B3088" s="0" t="n">
        <v>100</v>
      </c>
    </row>
    <row r="3089" customFormat="false" ht="13.8" hidden="false" customHeight="false" outlineLevel="0" collapsed="false">
      <c r="A3089" s="1" t="n">
        <v>41969</v>
      </c>
      <c r="B3089" s="0" t="n">
        <v>100</v>
      </c>
    </row>
    <row r="3090" customFormat="false" ht="13.8" hidden="false" customHeight="false" outlineLevel="0" collapsed="false">
      <c r="A3090" s="1" t="n">
        <v>41970</v>
      </c>
      <c r="B3090" s="0" t="n">
        <v>100</v>
      </c>
    </row>
    <row r="3091" customFormat="false" ht="13.8" hidden="false" customHeight="false" outlineLevel="0" collapsed="false">
      <c r="A3091" s="1" t="n">
        <v>41971</v>
      </c>
      <c r="B3091" s="0" t="n">
        <v>100</v>
      </c>
    </row>
    <row r="3092" customFormat="false" ht="13.8" hidden="false" customHeight="false" outlineLevel="0" collapsed="false">
      <c r="A3092" s="1" t="n">
        <v>41974</v>
      </c>
      <c r="B3092" s="0" t="n">
        <v>100</v>
      </c>
    </row>
    <row r="3093" customFormat="false" ht="13.8" hidden="false" customHeight="false" outlineLevel="0" collapsed="false">
      <c r="A3093" s="1" t="n">
        <v>41975</v>
      </c>
      <c r="B3093" s="0" t="n">
        <v>100</v>
      </c>
    </row>
    <row r="3094" customFormat="false" ht="13.8" hidden="false" customHeight="false" outlineLevel="0" collapsed="false">
      <c r="A3094" s="1" t="n">
        <v>41976</v>
      </c>
      <c r="B3094" s="0" t="n">
        <v>100</v>
      </c>
    </row>
    <row r="3095" customFormat="false" ht="13.8" hidden="false" customHeight="false" outlineLevel="0" collapsed="false">
      <c r="A3095" s="1" t="n">
        <v>41977</v>
      </c>
      <c r="B3095" s="0" t="n">
        <v>100</v>
      </c>
    </row>
    <row r="3096" customFormat="false" ht="13.8" hidden="false" customHeight="false" outlineLevel="0" collapsed="false">
      <c r="A3096" s="1" t="n">
        <v>41978</v>
      </c>
      <c r="B3096" s="0" t="n">
        <v>100</v>
      </c>
    </row>
    <row r="3097" customFormat="false" ht="13.8" hidden="false" customHeight="false" outlineLevel="0" collapsed="false">
      <c r="A3097" s="1" t="n">
        <v>41981</v>
      </c>
      <c r="B3097" s="0" t="n">
        <v>100</v>
      </c>
    </row>
    <row r="3098" customFormat="false" ht="13.8" hidden="false" customHeight="false" outlineLevel="0" collapsed="false">
      <c r="A3098" s="1" t="n">
        <v>41982</v>
      </c>
      <c r="B3098" s="0" t="n">
        <v>100</v>
      </c>
    </row>
    <row r="3099" customFormat="false" ht="13.8" hidden="false" customHeight="false" outlineLevel="0" collapsed="false">
      <c r="A3099" s="1" t="n">
        <v>41983</v>
      </c>
      <c r="B3099" s="0" t="n">
        <v>100</v>
      </c>
    </row>
    <row r="3100" customFormat="false" ht="13.8" hidden="false" customHeight="false" outlineLevel="0" collapsed="false">
      <c r="A3100" s="1" t="n">
        <v>41984</v>
      </c>
      <c r="B3100" s="0" t="n">
        <v>100</v>
      </c>
    </row>
    <row r="3101" customFormat="false" ht="13.8" hidden="false" customHeight="false" outlineLevel="0" collapsed="false">
      <c r="A3101" s="1" t="n">
        <v>41985</v>
      </c>
      <c r="B3101" s="0" t="n">
        <v>100</v>
      </c>
    </row>
    <row r="3102" customFormat="false" ht="13.8" hidden="false" customHeight="false" outlineLevel="0" collapsed="false">
      <c r="A3102" s="1" t="n">
        <v>41988</v>
      </c>
      <c r="B3102" s="0" t="n">
        <v>100</v>
      </c>
    </row>
    <row r="3103" customFormat="false" ht="13.8" hidden="false" customHeight="false" outlineLevel="0" collapsed="false">
      <c r="A3103" s="1" t="n">
        <v>41989</v>
      </c>
      <c r="B3103" s="0" t="n">
        <v>100</v>
      </c>
    </row>
    <row r="3104" customFormat="false" ht="13.8" hidden="false" customHeight="false" outlineLevel="0" collapsed="false">
      <c r="A3104" s="1" t="n">
        <v>41990</v>
      </c>
      <c r="B3104" s="0" t="n">
        <v>100</v>
      </c>
    </row>
    <row r="3105" customFormat="false" ht="13.8" hidden="false" customHeight="false" outlineLevel="0" collapsed="false">
      <c r="A3105" s="1" t="n">
        <v>41991</v>
      </c>
      <c r="B3105" s="0" t="n">
        <v>100</v>
      </c>
    </row>
    <row r="3106" customFormat="false" ht="13.8" hidden="false" customHeight="false" outlineLevel="0" collapsed="false">
      <c r="A3106" s="1" t="n">
        <v>41992</v>
      </c>
      <c r="B3106" s="0" t="n">
        <v>100</v>
      </c>
    </row>
    <row r="3107" customFormat="false" ht="13.8" hidden="false" customHeight="false" outlineLevel="0" collapsed="false">
      <c r="A3107" s="1" t="n">
        <v>41995</v>
      </c>
      <c r="B3107" s="0" t="n">
        <v>100</v>
      </c>
    </row>
    <row r="3108" customFormat="false" ht="13.8" hidden="false" customHeight="false" outlineLevel="0" collapsed="false">
      <c r="A3108" s="1" t="n">
        <v>41996</v>
      </c>
      <c r="B3108" s="0" t="n">
        <v>100</v>
      </c>
    </row>
    <row r="3109" customFormat="false" ht="13.8" hidden="false" customHeight="false" outlineLevel="0" collapsed="false">
      <c r="A3109" s="1" t="n">
        <v>41997</v>
      </c>
      <c r="B3109" s="0" t="n">
        <v>100</v>
      </c>
    </row>
    <row r="3110" customFormat="false" ht="13.8" hidden="false" customHeight="false" outlineLevel="0" collapsed="false">
      <c r="A3110" s="1" t="n">
        <v>41998</v>
      </c>
      <c r="B3110" s="0" t="n">
        <v>100</v>
      </c>
    </row>
    <row r="3111" customFormat="false" ht="13.8" hidden="false" customHeight="false" outlineLevel="0" collapsed="false">
      <c r="A3111" s="1" t="n">
        <v>41999</v>
      </c>
      <c r="B3111" s="0" t="n">
        <v>100</v>
      </c>
    </row>
    <row r="3112" customFormat="false" ht="13.8" hidden="false" customHeight="false" outlineLevel="0" collapsed="false">
      <c r="A3112" s="1" t="n">
        <v>42002</v>
      </c>
      <c r="B3112" s="0" t="n">
        <v>100</v>
      </c>
    </row>
    <row r="3113" customFormat="false" ht="13.8" hidden="false" customHeight="false" outlineLevel="0" collapsed="false">
      <c r="A3113" s="1" t="n">
        <v>42003</v>
      </c>
      <c r="B3113" s="0" t="n">
        <v>100</v>
      </c>
    </row>
    <row r="3114" customFormat="false" ht="13.8" hidden="false" customHeight="false" outlineLevel="0" collapsed="false">
      <c r="A3114" s="1" t="n">
        <v>42004</v>
      </c>
      <c r="B3114" s="0" t="n">
        <v>100</v>
      </c>
    </row>
    <row r="3115" customFormat="false" ht="13.8" hidden="false" customHeight="false" outlineLevel="0" collapsed="false">
      <c r="A3115" s="1" t="n">
        <v>42005</v>
      </c>
      <c r="B3115" s="0" t="n">
        <v>100</v>
      </c>
    </row>
    <row r="3116" customFormat="false" ht="13.8" hidden="false" customHeight="false" outlineLevel="0" collapsed="false">
      <c r="A3116" s="1" t="n">
        <v>42006</v>
      </c>
      <c r="B3116" s="0" t="n">
        <v>100</v>
      </c>
    </row>
    <row r="3117" customFormat="false" ht="13.8" hidden="false" customHeight="false" outlineLevel="0" collapsed="false">
      <c r="A3117" s="1" t="n">
        <v>42009</v>
      </c>
      <c r="B3117" s="0" t="n">
        <v>100</v>
      </c>
    </row>
    <row r="3118" customFormat="false" ht="13.8" hidden="false" customHeight="false" outlineLevel="0" collapsed="false">
      <c r="A3118" s="1" t="n">
        <v>42010</v>
      </c>
      <c r="B3118" s="0" t="n">
        <v>100</v>
      </c>
    </row>
    <row r="3119" customFormat="false" ht="13.8" hidden="false" customHeight="false" outlineLevel="0" collapsed="false">
      <c r="A3119" s="1" t="n">
        <v>42011</v>
      </c>
      <c r="B3119" s="0" t="n">
        <v>100</v>
      </c>
    </row>
    <row r="3120" customFormat="false" ht="13.8" hidden="false" customHeight="false" outlineLevel="0" collapsed="false">
      <c r="A3120" s="1" t="n">
        <v>42012</v>
      </c>
      <c r="B3120" s="0" t="n">
        <v>100</v>
      </c>
    </row>
    <row r="3121" customFormat="false" ht="13.8" hidden="false" customHeight="false" outlineLevel="0" collapsed="false">
      <c r="A3121" s="1" t="n">
        <v>42013</v>
      </c>
      <c r="B3121" s="0" t="n">
        <v>100</v>
      </c>
    </row>
    <row r="3122" customFormat="false" ht="13.8" hidden="false" customHeight="false" outlineLevel="0" collapsed="false">
      <c r="A3122" s="1" t="n">
        <v>42016</v>
      </c>
      <c r="B3122" s="0" t="n">
        <v>100</v>
      </c>
    </row>
    <row r="3123" customFormat="false" ht="13.8" hidden="false" customHeight="false" outlineLevel="0" collapsed="false">
      <c r="A3123" s="1" t="n">
        <v>42017</v>
      </c>
      <c r="B3123" s="0" t="n">
        <v>100</v>
      </c>
    </row>
    <row r="3124" customFormat="false" ht="13.8" hidden="false" customHeight="false" outlineLevel="0" collapsed="false">
      <c r="A3124" s="1" t="n">
        <v>42018</v>
      </c>
      <c r="B3124" s="0" t="n">
        <v>100</v>
      </c>
    </row>
    <row r="3125" customFormat="false" ht="13.8" hidden="false" customHeight="false" outlineLevel="0" collapsed="false">
      <c r="A3125" s="1" t="n">
        <v>42019</v>
      </c>
      <c r="B3125" s="0" t="n">
        <v>100</v>
      </c>
    </row>
    <row r="3126" customFormat="false" ht="13.8" hidden="false" customHeight="false" outlineLevel="0" collapsed="false">
      <c r="A3126" s="1" t="n">
        <v>42020</v>
      </c>
      <c r="B3126" s="0" t="n">
        <v>100</v>
      </c>
    </row>
    <row r="3127" customFormat="false" ht="13.8" hidden="false" customHeight="false" outlineLevel="0" collapsed="false">
      <c r="A3127" s="1" t="n">
        <v>42023</v>
      </c>
      <c r="B3127" s="0" t="n">
        <v>100</v>
      </c>
    </row>
    <row r="3128" customFormat="false" ht="13.8" hidden="false" customHeight="false" outlineLevel="0" collapsed="false">
      <c r="A3128" s="1" t="n">
        <v>42024</v>
      </c>
      <c r="B3128" s="0" t="n">
        <v>100</v>
      </c>
    </row>
    <row r="3129" customFormat="false" ht="13.8" hidden="false" customHeight="false" outlineLevel="0" collapsed="false">
      <c r="A3129" s="1" t="n">
        <v>42025</v>
      </c>
      <c r="B3129" s="0" t="n">
        <v>100</v>
      </c>
    </row>
    <row r="3130" customFormat="false" ht="13.8" hidden="false" customHeight="false" outlineLevel="0" collapsed="false">
      <c r="A3130" s="1" t="n">
        <v>42026</v>
      </c>
      <c r="B3130" s="0" t="n">
        <v>100</v>
      </c>
    </row>
    <row r="3131" customFormat="false" ht="13.8" hidden="false" customHeight="false" outlineLevel="0" collapsed="false">
      <c r="A3131" s="1" t="n">
        <v>42027</v>
      </c>
      <c r="B3131" s="0" t="n">
        <v>100</v>
      </c>
    </row>
    <row r="3132" customFormat="false" ht="13.8" hidden="false" customHeight="false" outlineLevel="0" collapsed="false">
      <c r="A3132" s="1" t="n">
        <v>42030</v>
      </c>
      <c r="B3132" s="0" t="n">
        <v>100</v>
      </c>
    </row>
    <row r="3133" customFormat="false" ht="13.8" hidden="false" customHeight="false" outlineLevel="0" collapsed="false">
      <c r="A3133" s="1" t="n">
        <v>42031</v>
      </c>
      <c r="B3133" s="0" t="n">
        <v>100</v>
      </c>
    </row>
    <row r="3134" customFormat="false" ht="13.8" hidden="false" customHeight="false" outlineLevel="0" collapsed="false">
      <c r="A3134" s="1" t="n">
        <v>42032</v>
      </c>
      <c r="B3134" s="0" t="n">
        <v>100</v>
      </c>
    </row>
    <row r="3135" customFormat="false" ht="13.8" hidden="false" customHeight="false" outlineLevel="0" collapsed="false">
      <c r="A3135" s="1" t="n">
        <v>42033</v>
      </c>
      <c r="B3135" s="0" t="n">
        <v>100</v>
      </c>
    </row>
    <row r="3136" customFormat="false" ht="13.8" hidden="false" customHeight="false" outlineLevel="0" collapsed="false">
      <c r="A3136" s="1" t="n">
        <v>42034</v>
      </c>
      <c r="B3136" s="0" t="n">
        <v>100</v>
      </c>
    </row>
    <row r="3137" customFormat="false" ht="13.8" hidden="false" customHeight="false" outlineLevel="0" collapsed="false">
      <c r="A3137" s="1" t="n">
        <v>42037</v>
      </c>
      <c r="B3137" s="0" t="n">
        <v>100</v>
      </c>
    </row>
    <row r="3138" customFormat="false" ht="13.8" hidden="false" customHeight="false" outlineLevel="0" collapsed="false">
      <c r="A3138" s="1" t="n">
        <v>42038</v>
      </c>
      <c r="B3138" s="0" t="n">
        <v>100</v>
      </c>
    </row>
    <row r="3139" customFormat="false" ht="13.8" hidden="false" customHeight="false" outlineLevel="0" collapsed="false">
      <c r="A3139" s="1" t="n">
        <v>42039</v>
      </c>
      <c r="B3139" s="0" t="n">
        <v>100</v>
      </c>
    </row>
    <row r="3140" customFormat="false" ht="13.8" hidden="false" customHeight="false" outlineLevel="0" collapsed="false">
      <c r="A3140" s="1" t="n">
        <v>42040</v>
      </c>
      <c r="B3140" s="0" t="n">
        <v>100</v>
      </c>
    </row>
    <row r="3141" customFormat="false" ht="13.8" hidden="false" customHeight="false" outlineLevel="0" collapsed="false">
      <c r="A3141" s="1" t="n">
        <v>42041</v>
      </c>
      <c r="B3141" s="0" t="n">
        <v>100</v>
      </c>
    </row>
    <row r="3142" customFormat="false" ht="13.8" hidden="false" customHeight="false" outlineLevel="0" collapsed="false">
      <c r="A3142" s="1" t="n">
        <v>42044</v>
      </c>
      <c r="B3142" s="0" t="n">
        <v>100</v>
      </c>
    </row>
    <row r="3143" customFormat="false" ht="13.8" hidden="false" customHeight="false" outlineLevel="0" collapsed="false">
      <c r="A3143" s="1" t="n">
        <v>42045</v>
      </c>
      <c r="B3143" s="0" t="n">
        <v>100</v>
      </c>
    </row>
    <row r="3144" customFormat="false" ht="13.8" hidden="false" customHeight="false" outlineLevel="0" collapsed="false">
      <c r="A3144" s="1" t="n">
        <v>42046</v>
      </c>
      <c r="B3144" s="0" t="n">
        <v>100</v>
      </c>
    </row>
    <row r="3145" customFormat="false" ht="13.8" hidden="false" customHeight="false" outlineLevel="0" collapsed="false">
      <c r="A3145" s="1" t="n">
        <v>42047</v>
      </c>
      <c r="B3145" s="0" t="n">
        <v>100</v>
      </c>
    </row>
    <row r="3146" customFormat="false" ht="13.8" hidden="false" customHeight="false" outlineLevel="0" collapsed="false">
      <c r="A3146" s="1" t="n">
        <v>42048</v>
      </c>
      <c r="B3146" s="0" t="n">
        <v>100</v>
      </c>
    </row>
    <row r="3147" customFormat="false" ht="13.8" hidden="false" customHeight="false" outlineLevel="0" collapsed="false">
      <c r="A3147" s="1" t="n">
        <v>42051</v>
      </c>
      <c r="B3147" s="0" t="n">
        <v>100</v>
      </c>
    </row>
    <row r="3148" customFormat="false" ht="13.8" hidden="false" customHeight="false" outlineLevel="0" collapsed="false">
      <c r="A3148" s="1" t="n">
        <v>42052</v>
      </c>
      <c r="B3148" s="0" t="n">
        <v>100</v>
      </c>
    </row>
    <row r="3149" customFormat="false" ht="13.8" hidden="false" customHeight="false" outlineLevel="0" collapsed="false">
      <c r="A3149" s="1" t="n">
        <v>42053</v>
      </c>
      <c r="B3149" s="0" t="n">
        <v>100</v>
      </c>
    </row>
    <row r="3150" customFormat="false" ht="13.8" hidden="false" customHeight="false" outlineLevel="0" collapsed="false">
      <c r="A3150" s="1" t="n">
        <v>42054</v>
      </c>
      <c r="B3150" s="0" t="n">
        <v>100</v>
      </c>
    </row>
    <row r="3151" customFormat="false" ht="13.8" hidden="false" customHeight="false" outlineLevel="0" collapsed="false">
      <c r="A3151" s="1" t="n">
        <v>42055</v>
      </c>
      <c r="B3151" s="0" t="n">
        <v>100</v>
      </c>
    </row>
    <row r="3152" customFormat="false" ht="13.8" hidden="false" customHeight="false" outlineLevel="0" collapsed="false">
      <c r="A3152" s="1" t="n">
        <v>42058</v>
      </c>
      <c r="B3152" s="0" t="n">
        <v>100</v>
      </c>
    </row>
    <row r="3153" customFormat="false" ht="13.8" hidden="false" customHeight="false" outlineLevel="0" collapsed="false">
      <c r="A3153" s="1" t="n">
        <v>42059</v>
      </c>
      <c r="B3153" s="0" t="n">
        <v>100</v>
      </c>
    </row>
    <row r="3154" customFormat="false" ht="13.8" hidden="false" customHeight="false" outlineLevel="0" collapsed="false">
      <c r="A3154" s="1" t="n">
        <v>42060</v>
      </c>
      <c r="B3154" s="0" t="n">
        <v>100</v>
      </c>
    </row>
    <row r="3155" customFormat="false" ht="13.8" hidden="false" customHeight="false" outlineLevel="0" collapsed="false">
      <c r="A3155" s="1" t="n">
        <v>42061</v>
      </c>
      <c r="B3155" s="0" t="n">
        <v>100</v>
      </c>
    </row>
    <row r="3156" customFormat="false" ht="13.8" hidden="false" customHeight="false" outlineLevel="0" collapsed="false">
      <c r="A3156" s="1" t="n">
        <v>42062</v>
      </c>
      <c r="B3156" s="0" t="n">
        <v>100</v>
      </c>
    </row>
    <row r="3157" customFormat="false" ht="13.8" hidden="false" customHeight="false" outlineLevel="0" collapsed="false">
      <c r="A3157" s="1" t="n">
        <v>42065</v>
      </c>
      <c r="B3157" s="0" t="n">
        <v>100</v>
      </c>
    </row>
    <row r="3158" customFormat="false" ht="13.8" hidden="false" customHeight="false" outlineLevel="0" collapsed="false">
      <c r="A3158" s="1" t="n">
        <v>42066</v>
      </c>
      <c r="B3158" s="0" t="n">
        <v>100</v>
      </c>
    </row>
    <row r="3159" customFormat="false" ht="13.8" hidden="false" customHeight="false" outlineLevel="0" collapsed="false">
      <c r="A3159" s="1" t="n">
        <v>42067</v>
      </c>
      <c r="B3159" s="0" t="n">
        <v>100</v>
      </c>
    </row>
    <row r="3160" customFormat="false" ht="13.8" hidden="false" customHeight="false" outlineLevel="0" collapsed="false">
      <c r="A3160" s="1" t="n">
        <v>42068</v>
      </c>
      <c r="B3160" s="0" t="n">
        <v>100</v>
      </c>
    </row>
    <row r="3161" customFormat="false" ht="13.8" hidden="false" customHeight="false" outlineLevel="0" collapsed="false">
      <c r="A3161" s="1" t="n">
        <v>42069</v>
      </c>
      <c r="B3161" s="0" t="n">
        <v>100</v>
      </c>
    </row>
    <row r="3162" customFormat="false" ht="13.8" hidden="false" customHeight="false" outlineLevel="0" collapsed="false">
      <c r="A3162" s="1" t="n">
        <v>42072</v>
      </c>
      <c r="B3162" s="0" t="n">
        <v>100</v>
      </c>
    </row>
    <row r="3163" customFormat="false" ht="13.8" hidden="false" customHeight="false" outlineLevel="0" collapsed="false">
      <c r="A3163" s="1" t="n">
        <v>42073</v>
      </c>
      <c r="B3163" s="0" t="n">
        <v>100</v>
      </c>
    </row>
    <row r="3164" customFormat="false" ht="13.8" hidden="false" customHeight="false" outlineLevel="0" collapsed="false">
      <c r="A3164" s="1" t="n">
        <v>42074</v>
      </c>
      <c r="B3164" s="0" t="n">
        <v>100</v>
      </c>
    </row>
    <row r="3165" customFormat="false" ht="13.8" hidden="false" customHeight="false" outlineLevel="0" collapsed="false">
      <c r="A3165" s="1" t="n">
        <v>42075</v>
      </c>
      <c r="B3165" s="0" t="n">
        <v>100</v>
      </c>
    </row>
    <row r="3166" customFormat="false" ht="13.8" hidden="false" customHeight="false" outlineLevel="0" collapsed="false">
      <c r="A3166" s="1" t="n">
        <v>42076</v>
      </c>
      <c r="B3166" s="0" t="n">
        <v>100</v>
      </c>
    </row>
    <row r="3167" customFormat="false" ht="13.8" hidden="false" customHeight="false" outlineLevel="0" collapsed="false">
      <c r="A3167" s="1" t="n">
        <v>42079</v>
      </c>
      <c r="B3167" s="0" t="n">
        <v>100</v>
      </c>
    </row>
    <row r="3168" customFormat="false" ht="13.8" hidden="false" customHeight="false" outlineLevel="0" collapsed="false">
      <c r="A3168" s="1" t="n">
        <v>42080</v>
      </c>
      <c r="B3168" s="0" t="n">
        <v>100</v>
      </c>
    </row>
    <row r="3169" customFormat="false" ht="13.8" hidden="false" customHeight="false" outlineLevel="0" collapsed="false">
      <c r="A3169" s="1" t="n">
        <v>42081</v>
      </c>
      <c r="B3169" s="0" t="n">
        <v>100</v>
      </c>
    </row>
    <row r="3170" customFormat="false" ht="13.8" hidden="false" customHeight="false" outlineLevel="0" collapsed="false">
      <c r="A3170" s="1" t="n">
        <v>42082</v>
      </c>
      <c r="B3170" s="0" t="n">
        <v>100</v>
      </c>
    </row>
    <row r="3171" customFormat="false" ht="13.8" hidden="false" customHeight="false" outlineLevel="0" collapsed="false">
      <c r="A3171" s="1" t="n">
        <v>42083</v>
      </c>
      <c r="B3171" s="0" t="n">
        <v>100</v>
      </c>
    </row>
    <row r="3172" customFormat="false" ht="13.8" hidden="false" customHeight="false" outlineLevel="0" collapsed="false">
      <c r="A3172" s="1" t="n">
        <v>42086</v>
      </c>
      <c r="B3172" s="0" t="n">
        <v>100</v>
      </c>
    </row>
    <row r="3173" customFormat="false" ht="13.8" hidden="false" customHeight="false" outlineLevel="0" collapsed="false">
      <c r="A3173" s="1" t="n">
        <v>42087</v>
      </c>
      <c r="B3173" s="0" t="n">
        <v>100</v>
      </c>
    </row>
    <row r="3174" customFormat="false" ht="13.8" hidden="false" customHeight="false" outlineLevel="0" collapsed="false">
      <c r="A3174" s="1" t="n">
        <v>42088</v>
      </c>
      <c r="B3174" s="0" t="n">
        <v>100</v>
      </c>
    </row>
    <row r="3175" customFormat="false" ht="13.8" hidden="false" customHeight="false" outlineLevel="0" collapsed="false">
      <c r="A3175" s="1" t="n">
        <v>42089</v>
      </c>
      <c r="B3175" s="0" t="n">
        <v>100</v>
      </c>
    </row>
    <row r="3176" customFormat="false" ht="13.8" hidden="false" customHeight="false" outlineLevel="0" collapsed="false">
      <c r="A3176" s="1" t="n">
        <v>42090</v>
      </c>
      <c r="B3176" s="0" t="n">
        <v>100</v>
      </c>
    </row>
    <row r="3177" customFormat="false" ht="13.8" hidden="false" customHeight="false" outlineLevel="0" collapsed="false">
      <c r="A3177" s="1" t="n">
        <v>42093</v>
      </c>
      <c r="B3177" s="0" t="n">
        <v>100</v>
      </c>
    </row>
    <row r="3178" customFormat="false" ht="13.8" hidden="false" customHeight="false" outlineLevel="0" collapsed="false">
      <c r="A3178" s="1" t="n">
        <v>42094</v>
      </c>
      <c r="B3178" s="0" t="n">
        <v>100</v>
      </c>
    </row>
    <row r="3179" customFormat="false" ht="13.8" hidden="false" customHeight="false" outlineLevel="0" collapsed="false">
      <c r="A3179" s="1" t="n">
        <v>42095</v>
      </c>
      <c r="B3179" s="0" t="n">
        <v>100</v>
      </c>
    </row>
    <row r="3180" customFormat="false" ht="13.8" hidden="false" customHeight="false" outlineLevel="0" collapsed="false">
      <c r="A3180" s="1" t="n">
        <v>42096</v>
      </c>
      <c r="B3180" s="0" t="n">
        <v>100</v>
      </c>
    </row>
    <row r="3181" customFormat="false" ht="13.8" hidden="false" customHeight="false" outlineLevel="0" collapsed="false">
      <c r="A3181" s="1" t="n">
        <v>42097</v>
      </c>
      <c r="B3181" s="0" t="n">
        <v>100</v>
      </c>
    </row>
    <row r="3182" customFormat="false" ht="13.8" hidden="false" customHeight="false" outlineLevel="0" collapsed="false">
      <c r="A3182" s="1" t="n">
        <v>42100</v>
      </c>
      <c r="B3182" s="0" t="n">
        <v>100</v>
      </c>
    </row>
    <row r="3183" customFormat="false" ht="13.8" hidden="false" customHeight="false" outlineLevel="0" collapsed="false">
      <c r="A3183" s="1" t="n">
        <v>42101</v>
      </c>
      <c r="B3183" s="0" t="n">
        <v>100</v>
      </c>
    </row>
    <row r="3184" customFormat="false" ht="13.8" hidden="false" customHeight="false" outlineLevel="0" collapsed="false">
      <c r="A3184" s="1" t="n">
        <v>42102</v>
      </c>
      <c r="B3184" s="0" t="n">
        <v>100</v>
      </c>
    </row>
    <row r="3185" customFormat="false" ht="13.8" hidden="false" customHeight="false" outlineLevel="0" collapsed="false">
      <c r="A3185" s="1" t="n">
        <v>42103</v>
      </c>
      <c r="B3185" s="0" t="n">
        <v>100</v>
      </c>
    </row>
    <row r="3186" customFormat="false" ht="13.8" hidden="false" customHeight="false" outlineLevel="0" collapsed="false">
      <c r="A3186" s="1" t="n">
        <v>42104</v>
      </c>
      <c r="B3186" s="0" t="n">
        <v>100</v>
      </c>
    </row>
    <row r="3187" customFormat="false" ht="13.8" hidden="false" customHeight="false" outlineLevel="0" collapsed="false">
      <c r="A3187" s="1" t="n">
        <v>42107</v>
      </c>
      <c r="B3187" s="0" t="n">
        <v>100</v>
      </c>
    </row>
    <row r="3188" customFormat="false" ht="13.8" hidden="false" customHeight="false" outlineLevel="0" collapsed="false">
      <c r="A3188" s="1" t="n">
        <v>42108</v>
      </c>
      <c r="B3188" s="0" t="n">
        <v>100</v>
      </c>
    </row>
    <row r="3189" customFormat="false" ht="13.8" hidden="false" customHeight="false" outlineLevel="0" collapsed="false">
      <c r="A3189" s="1" t="n">
        <v>42109</v>
      </c>
      <c r="B3189" s="0" t="n">
        <v>100</v>
      </c>
    </row>
    <row r="3190" customFormat="false" ht="13.8" hidden="false" customHeight="false" outlineLevel="0" collapsed="false">
      <c r="A3190" s="1" t="n">
        <v>42110</v>
      </c>
      <c r="B3190" s="0" t="n">
        <v>100</v>
      </c>
    </row>
    <row r="3191" customFormat="false" ht="13.8" hidden="false" customHeight="false" outlineLevel="0" collapsed="false">
      <c r="A3191" s="1" t="n">
        <v>42111</v>
      </c>
      <c r="B3191" s="0" t="n">
        <v>100</v>
      </c>
    </row>
    <row r="3192" customFormat="false" ht="13.8" hidden="false" customHeight="false" outlineLevel="0" collapsed="false">
      <c r="A3192" s="1" t="n">
        <v>42114</v>
      </c>
      <c r="B3192" s="0" t="n">
        <v>100</v>
      </c>
    </row>
    <row r="3193" customFormat="false" ht="13.8" hidden="false" customHeight="false" outlineLevel="0" collapsed="false">
      <c r="A3193" s="1" t="n">
        <v>42115</v>
      </c>
      <c r="B3193" s="0" t="n">
        <v>100</v>
      </c>
    </row>
    <row r="3194" customFormat="false" ht="13.8" hidden="false" customHeight="false" outlineLevel="0" collapsed="false">
      <c r="A3194" s="1" t="n">
        <v>42116</v>
      </c>
      <c r="B3194" s="0" t="n">
        <v>100</v>
      </c>
    </row>
    <row r="3195" customFormat="false" ht="13.8" hidden="false" customHeight="false" outlineLevel="0" collapsed="false">
      <c r="A3195" s="1" t="n">
        <v>42117</v>
      </c>
      <c r="B3195" s="0" t="n">
        <v>100</v>
      </c>
    </row>
    <row r="3196" customFormat="false" ht="13.8" hidden="false" customHeight="false" outlineLevel="0" collapsed="false">
      <c r="A3196" s="1" t="n">
        <v>42118</v>
      </c>
      <c r="B3196" s="0" t="n">
        <v>100</v>
      </c>
    </row>
    <row r="3197" customFormat="false" ht="13.8" hidden="false" customHeight="false" outlineLevel="0" collapsed="false">
      <c r="A3197" s="1" t="n">
        <v>42121</v>
      </c>
      <c r="B3197" s="0" t="n">
        <v>100</v>
      </c>
    </row>
    <row r="3198" customFormat="false" ht="13.8" hidden="false" customHeight="false" outlineLevel="0" collapsed="false">
      <c r="A3198" s="1" t="n">
        <v>42122</v>
      </c>
      <c r="B3198" s="0" t="n">
        <v>100</v>
      </c>
    </row>
    <row r="3199" customFormat="false" ht="13.8" hidden="false" customHeight="false" outlineLevel="0" collapsed="false">
      <c r="A3199" s="1" t="n">
        <v>42123</v>
      </c>
      <c r="B3199" s="0" t="n">
        <v>100</v>
      </c>
    </row>
    <row r="3200" customFormat="false" ht="13.8" hidden="false" customHeight="false" outlineLevel="0" collapsed="false">
      <c r="A3200" s="1" t="n">
        <v>42124</v>
      </c>
      <c r="B3200" s="0" t="n">
        <v>100</v>
      </c>
    </row>
    <row r="3201" customFormat="false" ht="13.8" hidden="false" customHeight="false" outlineLevel="0" collapsed="false">
      <c r="A3201" s="1" t="n">
        <v>42125</v>
      </c>
      <c r="B3201" s="0" t="n">
        <v>100</v>
      </c>
    </row>
    <row r="3202" customFormat="false" ht="13.8" hidden="false" customHeight="false" outlineLevel="0" collapsed="false">
      <c r="A3202" s="1" t="n">
        <v>42128</v>
      </c>
      <c r="B3202" s="0" t="n">
        <v>100</v>
      </c>
    </row>
    <row r="3203" customFormat="false" ht="13.8" hidden="false" customHeight="false" outlineLevel="0" collapsed="false">
      <c r="A3203" s="1" t="n">
        <v>42129</v>
      </c>
      <c r="B3203" s="0" t="n">
        <v>100</v>
      </c>
    </row>
    <row r="3204" customFormat="false" ht="13.8" hidden="false" customHeight="false" outlineLevel="0" collapsed="false">
      <c r="A3204" s="1" t="n">
        <v>42130</v>
      </c>
      <c r="B3204" s="0" t="n">
        <v>100</v>
      </c>
    </row>
    <row r="3205" customFormat="false" ht="13.8" hidden="false" customHeight="false" outlineLevel="0" collapsed="false">
      <c r="A3205" s="1" t="n">
        <v>42131</v>
      </c>
      <c r="B3205" s="0" t="n">
        <v>100</v>
      </c>
    </row>
    <row r="3206" customFormat="false" ht="13.8" hidden="false" customHeight="false" outlineLevel="0" collapsed="false">
      <c r="A3206" s="1" t="n">
        <v>42132</v>
      </c>
      <c r="B3206" s="0" t="n">
        <v>100</v>
      </c>
    </row>
    <row r="3207" customFormat="false" ht="13.8" hidden="false" customHeight="false" outlineLevel="0" collapsed="false">
      <c r="A3207" s="1" t="n">
        <v>42135</v>
      </c>
      <c r="B3207" s="0" t="n">
        <v>100</v>
      </c>
    </row>
    <row r="3208" customFormat="false" ht="13.8" hidden="false" customHeight="false" outlineLevel="0" collapsed="false">
      <c r="A3208" s="1" t="n">
        <v>42136</v>
      </c>
      <c r="B3208" s="0" t="n">
        <v>100</v>
      </c>
    </row>
    <row r="3209" customFormat="false" ht="13.8" hidden="false" customHeight="false" outlineLevel="0" collapsed="false">
      <c r="A3209" s="1" t="n">
        <v>42137</v>
      </c>
      <c r="B3209" s="0" t="n">
        <v>100</v>
      </c>
    </row>
    <row r="3210" customFormat="false" ht="13.8" hidden="false" customHeight="false" outlineLevel="0" collapsed="false">
      <c r="A3210" s="1" t="n">
        <v>42138</v>
      </c>
      <c r="B3210" s="0" t="n">
        <v>100</v>
      </c>
    </row>
    <row r="3211" customFormat="false" ht="13.8" hidden="false" customHeight="false" outlineLevel="0" collapsed="false">
      <c r="A3211" s="1" t="n">
        <v>42139</v>
      </c>
      <c r="B3211" s="0" t="n">
        <v>100</v>
      </c>
    </row>
    <row r="3212" customFormat="false" ht="13.8" hidden="false" customHeight="false" outlineLevel="0" collapsed="false">
      <c r="A3212" s="1" t="n">
        <v>42142</v>
      </c>
      <c r="B3212" s="0" t="n">
        <v>100</v>
      </c>
    </row>
    <row r="3213" customFormat="false" ht="13.8" hidden="false" customHeight="false" outlineLevel="0" collapsed="false">
      <c r="A3213" s="1" t="n">
        <v>42143</v>
      </c>
      <c r="B3213" s="0" t="n">
        <v>100</v>
      </c>
    </row>
    <row r="3214" customFormat="false" ht="13.8" hidden="false" customHeight="false" outlineLevel="0" collapsed="false">
      <c r="A3214" s="1" t="n">
        <v>42144</v>
      </c>
      <c r="B3214" s="0" t="n">
        <v>100</v>
      </c>
    </row>
    <row r="3215" customFormat="false" ht="13.8" hidden="false" customHeight="false" outlineLevel="0" collapsed="false">
      <c r="A3215" s="1" t="n">
        <v>42145</v>
      </c>
      <c r="B3215" s="0" t="n">
        <v>100</v>
      </c>
    </row>
    <row r="3216" customFormat="false" ht="13.8" hidden="false" customHeight="false" outlineLevel="0" collapsed="false">
      <c r="A3216" s="1" t="n">
        <v>42146</v>
      </c>
      <c r="B3216" s="0" t="n">
        <v>100</v>
      </c>
    </row>
    <row r="3217" customFormat="false" ht="13.8" hidden="false" customHeight="false" outlineLevel="0" collapsed="false">
      <c r="A3217" s="1" t="n">
        <v>42149</v>
      </c>
      <c r="B3217" s="0" t="n">
        <v>100</v>
      </c>
    </row>
    <row r="3218" customFormat="false" ht="13.8" hidden="false" customHeight="false" outlineLevel="0" collapsed="false">
      <c r="A3218" s="1" t="n">
        <v>42150</v>
      </c>
      <c r="B3218" s="0" t="n">
        <v>100</v>
      </c>
    </row>
    <row r="3219" customFormat="false" ht="13.8" hidden="false" customHeight="false" outlineLevel="0" collapsed="false">
      <c r="A3219" s="1" t="n">
        <v>42151</v>
      </c>
      <c r="B3219" s="0" t="n">
        <v>100</v>
      </c>
    </row>
    <row r="3220" customFormat="false" ht="13.8" hidden="false" customHeight="false" outlineLevel="0" collapsed="false">
      <c r="A3220" s="1" t="n">
        <v>42152</v>
      </c>
      <c r="B3220" s="0" t="n">
        <v>100</v>
      </c>
    </row>
    <row r="3221" customFormat="false" ht="13.8" hidden="false" customHeight="false" outlineLevel="0" collapsed="false">
      <c r="A3221" s="1" t="n">
        <v>42153</v>
      </c>
      <c r="B3221" s="0" t="n">
        <v>100</v>
      </c>
    </row>
    <row r="3222" customFormat="false" ht="13.8" hidden="false" customHeight="false" outlineLevel="0" collapsed="false">
      <c r="A3222" s="1" t="n">
        <v>42156</v>
      </c>
      <c r="B3222" s="0" t="n">
        <v>100</v>
      </c>
    </row>
    <row r="3223" customFormat="false" ht="13.8" hidden="false" customHeight="false" outlineLevel="0" collapsed="false">
      <c r="A3223" s="1" t="n">
        <v>42157</v>
      </c>
      <c r="B3223" s="0" t="n">
        <v>100</v>
      </c>
    </row>
    <row r="3224" customFormat="false" ht="13.8" hidden="false" customHeight="false" outlineLevel="0" collapsed="false">
      <c r="A3224" s="1" t="n">
        <v>42158</v>
      </c>
      <c r="B3224" s="0" t="n">
        <v>100</v>
      </c>
    </row>
    <row r="3225" customFormat="false" ht="13.8" hidden="false" customHeight="false" outlineLevel="0" collapsed="false">
      <c r="A3225" s="1" t="n">
        <v>42159</v>
      </c>
      <c r="B3225" s="0" t="n">
        <v>100</v>
      </c>
    </row>
    <row r="3226" customFormat="false" ht="13.8" hidden="false" customHeight="false" outlineLevel="0" collapsed="false">
      <c r="A3226" s="1" t="n">
        <v>42160</v>
      </c>
      <c r="B3226" s="0" t="n">
        <v>100</v>
      </c>
    </row>
    <row r="3227" customFormat="false" ht="13.8" hidden="false" customHeight="false" outlineLevel="0" collapsed="false">
      <c r="A3227" s="1" t="n">
        <v>42163</v>
      </c>
      <c r="B3227" s="0" t="n">
        <v>100</v>
      </c>
    </row>
    <row r="3228" customFormat="false" ht="13.8" hidden="false" customHeight="false" outlineLevel="0" collapsed="false">
      <c r="A3228" s="1" t="n">
        <v>42164</v>
      </c>
      <c r="B3228" s="0" t="n">
        <v>100</v>
      </c>
    </row>
    <row r="3229" customFormat="false" ht="13.8" hidden="false" customHeight="false" outlineLevel="0" collapsed="false">
      <c r="A3229" s="1" t="n">
        <v>42165</v>
      </c>
      <c r="B3229" s="0" t="n">
        <v>100</v>
      </c>
    </row>
    <row r="3230" customFormat="false" ht="13.8" hidden="false" customHeight="false" outlineLevel="0" collapsed="false">
      <c r="A3230" s="1" t="n">
        <v>42166</v>
      </c>
      <c r="B3230" s="0" t="n">
        <v>100</v>
      </c>
    </row>
    <row r="3231" customFormat="false" ht="13.8" hidden="false" customHeight="false" outlineLevel="0" collapsed="false">
      <c r="A3231" s="1" t="n">
        <v>42167</v>
      </c>
      <c r="B3231" s="0" t="n">
        <v>100</v>
      </c>
    </row>
    <row r="3232" customFormat="false" ht="13.8" hidden="false" customHeight="false" outlineLevel="0" collapsed="false">
      <c r="A3232" s="1" t="n">
        <v>42170</v>
      </c>
      <c r="B3232" s="0" t="n">
        <v>100</v>
      </c>
    </row>
    <row r="3233" customFormat="false" ht="13.8" hidden="false" customHeight="false" outlineLevel="0" collapsed="false">
      <c r="A3233" s="1" t="n">
        <v>42171</v>
      </c>
      <c r="B3233" s="0" t="n">
        <v>100</v>
      </c>
    </row>
    <row r="3234" customFormat="false" ht="13.8" hidden="false" customHeight="false" outlineLevel="0" collapsed="false">
      <c r="A3234" s="1" t="n">
        <v>42172</v>
      </c>
      <c r="B3234" s="0" t="n">
        <v>100</v>
      </c>
    </row>
    <row r="3235" customFormat="false" ht="13.8" hidden="false" customHeight="false" outlineLevel="0" collapsed="false">
      <c r="A3235" s="1" t="n">
        <v>42173</v>
      </c>
      <c r="B3235" s="0" t="n">
        <v>100</v>
      </c>
    </row>
    <row r="3236" customFormat="false" ht="13.8" hidden="false" customHeight="false" outlineLevel="0" collapsed="false">
      <c r="A3236" s="1" t="n">
        <v>42174</v>
      </c>
      <c r="B3236" s="0" t="n">
        <v>100</v>
      </c>
    </row>
    <row r="3237" customFormat="false" ht="13.8" hidden="false" customHeight="false" outlineLevel="0" collapsed="false">
      <c r="A3237" s="1" t="n">
        <v>42177</v>
      </c>
      <c r="B3237" s="0" t="n">
        <v>100</v>
      </c>
    </row>
    <row r="3238" customFormat="false" ht="13.8" hidden="false" customHeight="false" outlineLevel="0" collapsed="false">
      <c r="A3238" s="1" t="n">
        <v>42178</v>
      </c>
      <c r="B3238" s="0" t="n">
        <v>100</v>
      </c>
    </row>
    <row r="3239" customFormat="false" ht="13.8" hidden="false" customHeight="false" outlineLevel="0" collapsed="false">
      <c r="A3239" s="1" t="n">
        <v>42179</v>
      </c>
      <c r="B3239" s="0" t="n">
        <v>100</v>
      </c>
    </row>
    <row r="3240" customFormat="false" ht="13.8" hidden="false" customHeight="false" outlineLevel="0" collapsed="false">
      <c r="A3240" s="1" t="n">
        <v>42180</v>
      </c>
      <c r="B3240" s="0" t="n">
        <v>100</v>
      </c>
    </row>
    <row r="3241" customFormat="false" ht="13.8" hidden="false" customHeight="false" outlineLevel="0" collapsed="false">
      <c r="A3241" s="1" t="n">
        <v>42181</v>
      </c>
      <c r="B3241" s="0" t="n">
        <v>100</v>
      </c>
    </row>
    <row r="3242" customFormat="false" ht="13.8" hidden="false" customHeight="false" outlineLevel="0" collapsed="false">
      <c r="A3242" s="1" t="n">
        <v>42184</v>
      </c>
      <c r="B3242" s="0" t="n">
        <v>100</v>
      </c>
    </row>
    <row r="3243" customFormat="false" ht="13.8" hidden="false" customHeight="false" outlineLevel="0" collapsed="false">
      <c r="A3243" s="1" t="n">
        <v>42185</v>
      </c>
      <c r="B3243" s="0" t="n">
        <v>100</v>
      </c>
    </row>
    <row r="3244" customFormat="false" ht="13.8" hidden="false" customHeight="false" outlineLevel="0" collapsed="false">
      <c r="A3244" s="1" t="n">
        <v>42186</v>
      </c>
      <c r="B3244" s="0" t="n">
        <v>100</v>
      </c>
    </row>
    <row r="3245" customFormat="false" ht="13.8" hidden="false" customHeight="false" outlineLevel="0" collapsed="false">
      <c r="A3245" s="1" t="n">
        <v>42187</v>
      </c>
      <c r="B3245" s="0" t="n">
        <v>100</v>
      </c>
    </row>
    <row r="3246" customFormat="false" ht="13.8" hidden="false" customHeight="false" outlineLevel="0" collapsed="false">
      <c r="A3246" s="1" t="n">
        <v>42188</v>
      </c>
      <c r="B3246" s="0" t="n">
        <v>100</v>
      </c>
    </row>
    <row r="3247" customFormat="false" ht="13.8" hidden="false" customHeight="false" outlineLevel="0" collapsed="false">
      <c r="A3247" s="1" t="n">
        <v>42191</v>
      </c>
      <c r="B3247" s="0" t="n">
        <v>100</v>
      </c>
    </row>
    <row r="3248" customFormat="false" ht="13.8" hidden="false" customHeight="false" outlineLevel="0" collapsed="false">
      <c r="A3248" s="1" t="n">
        <v>42192</v>
      </c>
      <c r="B3248" s="0" t="n">
        <v>100</v>
      </c>
    </row>
    <row r="3249" customFormat="false" ht="13.8" hidden="false" customHeight="false" outlineLevel="0" collapsed="false">
      <c r="A3249" s="1" t="n">
        <v>42193</v>
      </c>
      <c r="B3249" s="0" t="n">
        <v>100</v>
      </c>
    </row>
    <row r="3250" customFormat="false" ht="13.8" hidden="false" customHeight="false" outlineLevel="0" collapsed="false">
      <c r="A3250" s="1" t="n">
        <v>42194</v>
      </c>
      <c r="B3250" s="0" t="n">
        <v>100</v>
      </c>
    </row>
    <row r="3251" customFormat="false" ht="13.8" hidden="false" customHeight="false" outlineLevel="0" collapsed="false">
      <c r="A3251" s="1" t="n">
        <v>42195</v>
      </c>
      <c r="B3251" s="0" t="n">
        <v>100</v>
      </c>
    </row>
    <row r="3252" customFormat="false" ht="13.8" hidden="false" customHeight="false" outlineLevel="0" collapsed="false">
      <c r="A3252" s="1" t="n">
        <v>42198</v>
      </c>
      <c r="B3252" s="0" t="n">
        <v>100</v>
      </c>
    </row>
    <row r="3253" customFormat="false" ht="13.8" hidden="false" customHeight="false" outlineLevel="0" collapsed="false">
      <c r="A3253" s="1" t="n">
        <v>42199</v>
      </c>
      <c r="B3253" s="0" t="n">
        <v>100</v>
      </c>
    </row>
    <row r="3254" customFormat="false" ht="13.8" hidden="false" customHeight="false" outlineLevel="0" collapsed="false">
      <c r="A3254" s="1" t="n">
        <v>42200</v>
      </c>
      <c r="B3254" s="0" t="n">
        <v>100</v>
      </c>
    </row>
    <row r="3255" customFormat="false" ht="13.8" hidden="false" customHeight="false" outlineLevel="0" collapsed="false">
      <c r="A3255" s="1" t="n">
        <v>42201</v>
      </c>
      <c r="B3255" s="0" t="n">
        <v>100</v>
      </c>
    </row>
    <row r="3256" customFormat="false" ht="13.8" hidden="false" customHeight="false" outlineLevel="0" collapsed="false">
      <c r="A3256" s="1" t="n">
        <v>42202</v>
      </c>
      <c r="B3256" s="0" t="n">
        <v>100</v>
      </c>
    </row>
    <row r="3257" customFormat="false" ht="13.8" hidden="false" customHeight="false" outlineLevel="0" collapsed="false">
      <c r="A3257" s="1" t="n">
        <v>42205</v>
      </c>
      <c r="B3257" s="0" t="n">
        <v>100</v>
      </c>
    </row>
    <row r="3258" customFormat="false" ht="13.8" hidden="false" customHeight="false" outlineLevel="0" collapsed="false">
      <c r="A3258" s="1" t="n">
        <v>42206</v>
      </c>
      <c r="B3258" s="0" t="n">
        <v>100</v>
      </c>
    </row>
    <row r="3259" customFormat="false" ht="13.8" hidden="false" customHeight="false" outlineLevel="0" collapsed="false">
      <c r="A3259" s="1" t="n">
        <v>42207</v>
      </c>
      <c r="B3259" s="0" t="n">
        <v>100</v>
      </c>
    </row>
    <row r="3260" customFormat="false" ht="13.8" hidden="false" customHeight="false" outlineLevel="0" collapsed="false">
      <c r="A3260" s="1" t="n">
        <v>42208</v>
      </c>
      <c r="B3260" s="0" t="n">
        <v>100</v>
      </c>
    </row>
    <row r="3261" customFormat="false" ht="13.8" hidden="false" customHeight="false" outlineLevel="0" collapsed="false">
      <c r="A3261" s="1" t="n">
        <v>42209</v>
      </c>
      <c r="B3261" s="0" t="n">
        <v>100</v>
      </c>
    </row>
    <row r="3262" customFormat="false" ht="13.8" hidden="false" customHeight="false" outlineLevel="0" collapsed="false">
      <c r="A3262" s="1" t="n">
        <v>42212</v>
      </c>
      <c r="B3262" s="0" t="n">
        <v>100</v>
      </c>
    </row>
    <row r="3263" customFormat="false" ht="13.8" hidden="false" customHeight="false" outlineLevel="0" collapsed="false">
      <c r="A3263" s="1" t="n">
        <v>42213</v>
      </c>
      <c r="B3263" s="0" t="n">
        <v>100</v>
      </c>
    </row>
    <row r="3264" customFormat="false" ht="13.8" hidden="false" customHeight="false" outlineLevel="0" collapsed="false">
      <c r="A3264" s="1" t="n">
        <v>42214</v>
      </c>
      <c r="B3264" s="0" t="n">
        <v>100</v>
      </c>
    </row>
    <row r="3265" customFormat="false" ht="13.8" hidden="false" customHeight="false" outlineLevel="0" collapsed="false">
      <c r="A3265" s="1" t="n">
        <v>42215</v>
      </c>
      <c r="B3265" s="0" t="n">
        <v>100</v>
      </c>
    </row>
    <row r="3266" customFormat="false" ht="13.8" hidden="false" customHeight="false" outlineLevel="0" collapsed="false">
      <c r="A3266" s="1" t="n">
        <v>42216</v>
      </c>
      <c r="B3266" s="0" t="n">
        <v>100</v>
      </c>
    </row>
    <row r="3267" customFormat="false" ht="13.8" hidden="false" customHeight="false" outlineLevel="0" collapsed="false">
      <c r="A3267" s="1" t="n">
        <v>42219</v>
      </c>
      <c r="B3267" s="0" t="n">
        <v>100</v>
      </c>
    </row>
    <row r="3268" customFormat="false" ht="13.8" hidden="false" customHeight="false" outlineLevel="0" collapsed="false">
      <c r="A3268" s="1" t="n">
        <v>42220</v>
      </c>
      <c r="B3268" s="0" t="n">
        <v>100</v>
      </c>
    </row>
    <row r="3269" customFormat="false" ht="13.8" hidden="false" customHeight="false" outlineLevel="0" collapsed="false">
      <c r="A3269" s="1" t="n">
        <v>42221</v>
      </c>
      <c r="B3269" s="0" t="n">
        <v>100</v>
      </c>
    </row>
    <row r="3270" customFormat="false" ht="13.8" hidden="false" customHeight="false" outlineLevel="0" collapsed="false">
      <c r="A3270" s="1" t="n">
        <v>42222</v>
      </c>
      <c r="B3270" s="0" t="n">
        <v>100</v>
      </c>
    </row>
    <row r="3271" customFormat="false" ht="13.8" hidden="false" customHeight="false" outlineLevel="0" collapsed="false">
      <c r="A3271" s="1" t="n">
        <v>42223</v>
      </c>
      <c r="B3271" s="0" t="n">
        <v>100</v>
      </c>
    </row>
    <row r="3272" customFormat="false" ht="13.8" hidden="false" customHeight="false" outlineLevel="0" collapsed="false">
      <c r="A3272" s="1" t="n">
        <v>42226</v>
      </c>
      <c r="B3272" s="0" t="n">
        <v>100</v>
      </c>
    </row>
    <row r="3273" customFormat="false" ht="13.8" hidden="false" customHeight="false" outlineLevel="0" collapsed="false">
      <c r="A3273" s="1" t="n">
        <v>42227</v>
      </c>
      <c r="B3273" s="0" t="n">
        <v>100</v>
      </c>
    </row>
    <row r="3274" customFormat="false" ht="13.8" hidden="false" customHeight="false" outlineLevel="0" collapsed="false">
      <c r="A3274" s="1" t="n">
        <v>42228</v>
      </c>
      <c r="B3274" s="0" t="n">
        <v>100</v>
      </c>
    </row>
    <row r="3275" customFormat="false" ht="13.8" hidden="false" customHeight="false" outlineLevel="0" collapsed="false">
      <c r="A3275" s="1" t="n">
        <v>42229</v>
      </c>
      <c r="B3275" s="0" t="n">
        <v>100</v>
      </c>
    </row>
    <row r="3276" customFormat="false" ht="13.8" hidden="false" customHeight="false" outlineLevel="0" collapsed="false">
      <c r="A3276" s="1" t="n">
        <v>42230</v>
      </c>
      <c r="B3276" s="0" t="n">
        <v>100</v>
      </c>
    </row>
    <row r="3277" customFormat="false" ht="13.8" hidden="false" customHeight="false" outlineLevel="0" collapsed="false">
      <c r="A3277" s="1" t="n">
        <v>42233</v>
      </c>
      <c r="B3277" s="0" t="n">
        <v>100</v>
      </c>
    </row>
    <row r="3278" customFormat="false" ht="13.8" hidden="false" customHeight="false" outlineLevel="0" collapsed="false">
      <c r="A3278" s="1" t="n">
        <v>42234</v>
      </c>
      <c r="B3278" s="0" t="n">
        <v>100</v>
      </c>
    </row>
    <row r="3279" customFormat="false" ht="13.8" hidden="false" customHeight="false" outlineLevel="0" collapsed="false">
      <c r="A3279" s="1" t="n">
        <v>42235</v>
      </c>
      <c r="B3279" s="0" t="n">
        <v>100</v>
      </c>
    </row>
    <row r="3280" customFormat="false" ht="13.8" hidden="false" customHeight="false" outlineLevel="0" collapsed="false">
      <c r="A3280" s="1" t="n">
        <v>42236</v>
      </c>
      <c r="B3280" s="0" t="n">
        <v>100</v>
      </c>
    </row>
    <row r="3281" customFormat="false" ht="13.8" hidden="false" customHeight="false" outlineLevel="0" collapsed="false">
      <c r="A3281" s="1" t="n">
        <v>42237</v>
      </c>
      <c r="B3281" s="0" t="n">
        <v>100</v>
      </c>
    </row>
    <row r="3282" customFormat="false" ht="13.8" hidden="false" customHeight="false" outlineLevel="0" collapsed="false">
      <c r="A3282" s="1" t="n">
        <v>42240</v>
      </c>
      <c r="B3282" s="0" t="n">
        <v>100</v>
      </c>
    </row>
    <row r="3283" customFormat="false" ht="13.8" hidden="false" customHeight="false" outlineLevel="0" collapsed="false">
      <c r="A3283" s="1" t="n">
        <v>42241</v>
      </c>
      <c r="B3283" s="0" t="n">
        <v>100</v>
      </c>
    </row>
    <row r="3284" customFormat="false" ht="13.8" hidden="false" customHeight="false" outlineLevel="0" collapsed="false">
      <c r="A3284" s="1" t="n">
        <v>42242</v>
      </c>
      <c r="B3284" s="0" t="n">
        <v>100</v>
      </c>
    </row>
    <row r="3285" customFormat="false" ht="13.8" hidden="false" customHeight="false" outlineLevel="0" collapsed="false">
      <c r="A3285" s="1" t="n">
        <v>42243</v>
      </c>
      <c r="B3285" s="0" t="n">
        <v>100</v>
      </c>
    </row>
    <row r="3286" customFormat="false" ht="13.8" hidden="false" customHeight="false" outlineLevel="0" collapsed="false">
      <c r="A3286" s="1" t="n">
        <v>42244</v>
      </c>
      <c r="B3286" s="0" t="n">
        <v>100</v>
      </c>
    </row>
    <row r="3287" customFormat="false" ht="13.8" hidden="false" customHeight="false" outlineLevel="0" collapsed="false">
      <c r="A3287" s="1" t="n">
        <v>42247</v>
      </c>
      <c r="B3287" s="0" t="n">
        <v>100</v>
      </c>
    </row>
    <row r="3288" customFormat="false" ht="13.8" hidden="false" customHeight="false" outlineLevel="0" collapsed="false">
      <c r="A3288" s="1" t="n">
        <v>42248</v>
      </c>
      <c r="B3288" s="0" t="n">
        <v>100</v>
      </c>
    </row>
    <row r="3289" customFormat="false" ht="13.8" hidden="false" customHeight="false" outlineLevel="0" collapsed="false">
      <c r="A3289" s="1" t="n">
        <v>42249</v>
      </c>
      <c r="B3289" s="0" t="n">
        <v>100</v>
      </c>
    </row>
    <row r="3290" customFormat="false" ht="13.8" hidden="false" customHeight="false" outlineLevel="0" collapsed="false">
      <c r="A3290" s="1" t="n">
        <v>42250</v>
      </c>
      <c r="B3290" s="0" t="n">
        <v>100</v>
      </c>
    </row>
    <row r="3291" customFormat="false" ht="13.8" hidden="false" customHeight="false" outlineLevel="0" collapsed="false">
      <c r="A3291" s="1" t="n">
        <v>42251</v>
      </c>
      <c r="B3291" s="0" t="n">
        <v>100</v>
      </c>
    </row>
    <row r="3292" customFormat="false" ht="13.8" hidden="false" customHeight="false" outlineLevel="0" collapsed="false">
      <c r="A3292" s="1" t="n">
        <v>42254</v>
      </c>
      <c r="B3292" s="0" t="n">
        <v>100</v>
      </c>
    </row>
    <row r="3293" customFormat="false" ht="13.8" hidden="false" customHeight="false" outlineLevel="0" collapsed="false">
      <c r="A3293" s="1" t="n">
        <v>42255</v>
      </c>
      <c r="B3293" s="0" t="n">
        <v>100</v>
      </c>
    </row>
    <row r="3294" customFormat="false" ht="13.8" hidden="false" customHeight="false" outlineLevel="0" collapsed="false">
      <c r="A3294" s="1" t="n">
        <v>42256</v>
      </c>
      <c r="B3294" s="0" t="n">
        <v>100</v>
      </c>
    </row>
    <row r="3295" customFormat="false" ht="13.8" hidden="false" customHeight="false" outlineLevel="0" collapsed="false">
      <c r="A3295" s="1" t="n">
        <v>42257</v>
      </c>
      <c r="B3295" s="0" t="n">
        <v>100</v>
      </c>
    </row>
    <row r="3296" customFormat="false" ht="13.8" hidden="false" customHeight="false" outlineLevel="0" collapsed="false">
      <c r="A3296" s="1" t="n">
        <v>42258</v>
      </c>
      <c r="B3296" s="0" t="n">
        <v>100</v>
      </c>
    </row>
    <row r="3297" customFormat="false" ht="13.8" hidden="false" customHeight="false" outlineLevel="0" collapsed="false">
      <c r="A3297" s="1" t="n">
        <v>42261</v>
      </c>
      <c r="B3297" s="0" t="n">
        <v>100</v>
      </c>
    </row>
    <row r="3298" customFormat="false" ht="13.8" hidden="false" customHeight="false" outlineLevel="0" collapsed="false">
      <c r="A3298" s="1" t="n">
        <v>42262</v>
      </c>
      <c r="B3298" s="0" t="n">
        <v>100</v>
      </c>
    </row>
    <row r="3299" customFormat="false" ht="13.8" hidden="false" customHeight="false" outlineLevel="0" collapsed="false">
      <c r="A3299" s="1" t="n">
        <v>42263</v>
      </c>
      <c r="B3299" s="0" t="n">
        <v>100</v>
      </c>
    </row>
    <row r="3300" customFormat="false" ht="13.8" hidden="false" customHeight="false" outlineLevel="0" collapsed="false">
      <c r="A3300" s="1" t="n">
        <v>42264</v>
      </c>
      <c r="B3300" s="0" t="n">
        <v>100</v>
      </c>
    </row>
    <row r="3301" customFormat="false" ht="13.8" hidden="false" customHeight="false" outlineLevel="0" collapsed="false">
      <c r="A3301" s="1" t="n">
        <v>42265</v>
      </c>
      <c r="B3301" s="0" t="n">
        <v>100</v>
      </c>
    </row>
    <row r="3302" customFormat="false" ht="13.8" hidden="false" customHeight="false" outlineLevel="0" collapsed="false">
      <c r="A3302" s="1" t="n">
        <v>42268</v>
      </c>
      <c r="B3302" s="0" t="n">
        <v>100</v>
      </c>
    </row>
    <row r="3303" customFormat="false" ht="13.8" hidden="false" customHeight="false" outlineLevel="0" collapsed="false">
      <c r="A3303" s="1" t="n">
        <v>42269</v>
      </c>
      <c r="B3303" s="0" t="n">
        <v>100</v>
      </c>
    </row>
    <row r="3304" customFormat="false" ht="13.8" hidden="false" customHeight="false" outlineLevel="0" collapsed="false">
      <c r="A3304" s="1" t="n">
        <v>42270</v>
      </c>
      <c r="B3304" s="0" t="n">
        <v>100</v>
      </c>
    </row>
    <row r="3305" customFormat="false" ht="13.8" hidden="false" customHeight="false" outlineLevel="0" collapsed="false">
      <c r="A3305" s="1" t="n">
        <v>42271</v>
      </c>
      <c r="B3305" s="0" t="n">
        <v>100</v>
      </c>
    </row>
    <row r="3306" customFormat="false" ht="13.8" hidden="false" customHeight="false" outlineLevel="0" collapsed="false">
      <c r="A3306" s="1" t="n">
        <v>42272</v>
      </c>
      <c r="B3306" s="0" t="n">
        <v>100</v>
      </c>
    </row>
    <row r="3307" customFormat="false" ht="13.8" hidden="false" customHeight="false" outlineLevel="0" collapsed="false">
      <c r="A3307" s="1" t="n">
        <v>42275</v>
      </c>
      <c r="B3307" s="0" t="n">
        <v>100</v>
      </c>
    </row>
    <row r="3308" customFormat="false" ht="13.8" hidden="false" customHeight="false" outlineLevel="0" collapsed="false">
      <c r="A3308" s="1" t="n">
        <v>42276</v>
      </c>
      <c r="B3308" s="0" t="n">
        <v>100</v>
      </c>
    </row>
    <row r="3309" customFormat="false" ht="13.8" hidden="false" customHeight="false" outlineLevel="0" collapsed="false">
      <c r="A3309" s="1" t="n">
        <v>42277</v>
      </c>
      <c r="B3309" s="0" t="n">
        <v>100</v>
      </c>
    </row>
    <row r="3310" customFormat="false" ht="13.8" hidden="false" customHeight="false" outlineLevel="0" collapsed="false">
      <c r="A3310" s="1" t="n">
        <v>42278</v>
      </c>
      <c r="B3310" s="0" t="n">
        <v>100</v>
      </c>
    </row>
    <row r="3311" customFormat="false" ht="13.8" hidden="false" customHeight="false" outlineLevel="0" collapsed="false">
      <c r="A3311" s="1" t="n">
        <v>42279</v>
      </c>
      <c r="B3311" s="0" t="n">
        <v>100</v>
      </c>
    </row>
    <row r="3312" customFormat="false" ht="13.8" hidden="false" customHeight="false" outlineLevel="0" collapsed="false">
      <c r="A3312" s="1" t="n">
        <v>42282</v>
      </c>
      <c r="B3312" s="0" t="n">
        <v>100</v>
      </c>
    </row>
    <row r="3313" customFormat="false" ht="13.8" hidden="false" customHeight="false" outlineLevel="0" collapsed="false">
      <c r="A3313" s="1" t="n">
        <v>42283</v>
      </c>
      <c r="B3313" s="0" t="n">
        <v>100</v>
      </c>
    </row>
    <row r="3314" customFormat="false" ht="13.8" hidden="false" customHeight="false" outlineLevel="0" collapsed="false">
      <c r="A3314" s="1" t="n">
        <v>42284</v>
      </c>
      <c r="B3314" s="0" t="n">
        <v>100</v>
      </c>
    </row>
    <row r="3315" customFormat="false" ht="13.8" hidden="false" customHeight="false" outlineLevel="0" collapsed="false">
      <c r="A3315" s="1" t="n">
        <v>42285</v>
      </c>
      <c r="B3315" s="0" t="n">
        <v>100</v>
      </c>
    </row>
    <row r="3316" customFormat="false" ht="13.8" hidden="false" customHeight="false" outlineLevel="0" collapsed="false">
      <c r="A3316" s="1" t="n">
        <v>42286</v>
      </c>
      <c r="B3316" s="0" t="n">
        <v>100</v>
      </c>
    </row>
    <row r="3317" customFormat="false" ht="13.8" hidden="false" customHeight="false" outlineLevel="0" collapsed="false">
      <c r="A3317" s="1" t="n">
        <v>42289</v>
      </c>
      <c r="B3317" s="0" t="n">
        <v>100</v>
      </c>
    </row>
    <row r="3318" customFormat="false" ht="13.8" hidden="false" customHeight="false" outlineLevel="0" collapsed="false">
      <c r="A3318" s="1" t="n">
        <v>42290</v>
      </c>
      <c r="B3318" s="0" t="n">
        <v>100</v>
      </c>
    </row>
    <row r="3319" customFormat="false" ht="13.8" hidden="false" customHeight="false" outlineLevel="0" collapsed="false">
      <c r="A3319" s="1" t="n">
        <v>42291</v>
      </c>
      <c r="B3319" s="0" t="n">
        <v>100</v>
      </c>
    </row>
    <row r="3320" customFormat="false" ht="13.8" hidden="false" customHeight="false" outlineLevel="0" collapsed="false">
      <c r="A3320" s="1" t="n">
        <v>42292</v>
      </c>
      <c r="B3320" s="0" t="n">
        <v>100</v>
      </c>
    </row>
    <row r="3321" customFormat="false" ht="13.8" hidden="false" customHeight="false" outlineLevel="0" collapsed="false">
      <c r="A3321" s="1" t="n">
        <v>42293</v>
      </c>
      <c r="B3321" s="0" t="n">
        <v>100</v>
      </c>
    </row>
    <row r="3322" customFormat="false" ht="13.8" hidden="false" customHeight="false" outlineLevel="0" collapsed="false">
      <c r="A3322" s="1" t="n">
        <v>42296</v>
      </c>
      <c r="B3322" s="0" t="n">
        <v>100</v>
      </c>
    </row>
    <row r="3323" customFormat="false" ht="13.8" hidden="false" customHeight="false" outlineLevel="0" collapsed="false">
      <c r="A3323" s="1" t="n">
        <v>42297</v>
      </c>
      <c r="B3323" s="0" t="n">
        <v>100</v>
      </c>
    </row>
    <row r="3324" customFormat="false" ht="13.8" hidden="false" customHeight="false" outlineLevel="0" collapsed="false">
      <c r="A3324" s="1" t="n">
        <v>42298</v>
      </c>
      <c r="B3324" s="0" t="n">
        <v>100</v>
      </c>
    </row>
    <row r="3325" customFormat="false" ht="13.8" hidden="false" customHeight="false" outlineLevel="0" collapsed="false">
      <c r="A3325" s="1" t="n">
        <v>42299</v>
      </c>
      <c r="B3325" s="0" t="n">
        <v>100</v>
      </c>
    </row>
    <row r="3326" customFormat="false" ht="13.8" hidden="false" customHeight="false" outlineLevel="0" collapsed="false">
      <c r="A3326" s="1" t="n">
        <v>42300</v>
      </c>
      <c r="B3326" s="0" t="n">
        <v>100</v>
      </c>
    </row>
    <row r="3327" customFormat="false" ht="13.8" hidden="false" customHeight="false" outlineLevel="0" collapsed="false">
      <c r="A3327" s="1" t="n">
        <v>42303</v>
      </c>
      <c r="B3327" s="0" t="n">
        <v>100</v>
      </c>
    </row>
    <row r="3328" customFormat="false" ht="13.8" hidden="false" customHeight="false" outlineLevel="0" collapsed="false">
      <c r="A3328" s="1" t="n">
        <v>42304</v>
      </c>
      <c r="B3328" s="0" t="n">
        <v>100</v>
      </c>
    </row>
    <row r="3329" customFormat="false" ht="13.8" hidden="false" customHeight="false" outlineLevel="0" collapsed="false">
      <c r="A3329" s="1" t="n">
        <v>42305</v>
      </c>
      <c r="B3329" s="0" t="n">
        <v>100</v>
      </c>
    </row>
    <row r="3330" customFormat="false" ht="13.8" hidden="false" customHeight="false" outlineLevel="0" collapsed="false">
      <c r="A3330" s="1" t="n">
        <v>42306</v>
      </c>
      <c r="B3330" s="0" t="n">
        <v>100</v>
      </c>
    </row>
    <row r="3331" customFormat="false" ht="13.8" hidden="false" customHeight="false" outlineLevel="0" collapsed="false">
      <c r="A3331" s="1" t="n">
        <v>42307</v>
      </c>
      <c r="B3331" s="0" t="n">
        <v>100</v>
      </c>
    </row>
    <row r="3332" customFormat="false" ht="13.8" hidden="false" customHeight="false" outlineLevel="0" collapsed="false">
      <c r="A3332" s="1" t="n">
        <v>42310</v>
      </c>
      <c r="B3332" s="0" t="n">
        <v>100</v>
      </c>
    </row>
    <row r="3333" customFormat="false" ht="13.8" hidden="false" customHeight="false" outlineLevel="0" collapsed="false">
      <c r="A3333" s="1" t="n">
        <v>42311</v>
      </c>
      <c r="B3333" s="0" t="n">
        <v>100</v>
      </c>
    </row>
    <row r="3334" customFormat="false" ht="13.8" hidden="false" customHeight="false" outlineLevel="0" collapsed="false">
      <c r="A3334" s="1" t="n">
        <v>42312</v>
      </c>
      <c r="B3334" s="0" t="n">
        <v>100</v>
      </c>
    </row>
    <row r="3335" customFormat="false" ht="13.8" hidden="false" customHeight="false" outlineLevel="0" collapsed="false">
      <c r="A3335" s="1" t="n">
        <v>42313</v>
      </c>
      <c r="B3335" s="0" t="n">
        <v>100</v>
      </c>
    </row>
    <row r="3336" customFormat="false" ht="13.8" hidden="false" customHeight="false" outlineLevel="0" collapsed="false">
      <c r="A3336" s="1" t="n">
        <v>42314</v>
      </c>
      <c r="B3336" s="0" t="n">
        <v>100</v>
      </c>
    </row>
    <row r="3337" customFormat="false" ht="13.8" hidden="false" customHeight="false" outlineLevel="0" collapsed="false">
      <c r="A3337" s="1" t="n">
        <v>42317</v>
      </c>
      <c r="B3337" s="0" t="n">
        <v>100</v>
      </c>
    </row>
    <row r="3338" customFormat="false" ht="13.8" hidden="false" customHeight="false" outlineLevel="0" collapsed="false">
      <c r="A3338" s="1" t="n">
        <v>42318</v>
      </c>
      <c r="B3338" s="0" t="n">
        <v>100</v>
      </c>
    </row>
    <row r="3339" customFormat="false" ht="13.8" hidden="false" customHeight="false" outlineLevel="0" collapsed="false">
      <c r="A3339" s="1" t="n">
        <v>42319</v>
      </c>
      <c r="B3339" s="0" t="n">
        <v>100</v>
      </c>
    </row>
    <row r="3340" customFormat="false" ht="13.8" hidden="false" customHeight="false" outlineLevel="0" collapsed="false">
      <c r="A3340" s="1" t="n">
        <v>42320</v>
      </c>
      <c r="B3340" s="0" t="n">
        <v>100</v>
      </c>
    </row>
    <row r="3341" customFormat="false" ht="13.8" hidden="false" customHeight="false" outlineLevel="0" collapsed="false">
      <c r="A3341" s="1" t="n">
        <v>42321</v>
      </c>
      <c r="B3341" s="0" t="n">
        <v>100</v>
      </c>
    </row>
    <row r="3342" customFormat="false" ht="13.8" hidden="false" customHeight="false" outlineLevel="0" collapsed="false">
      <c r="A3342" s="1" t="n">
        <v>42324</v>
      </c>
      <c r="B3342" s="0" t="n">
        <v>100</v>
      </c>
    </row>
    <row r="3343" customFormat="false" ht="13.8" hidden="false" customHeight="false" outlineLevel="0" collapsed="false">
      <c r="A3343" s="1" t="n">
        <v>42325</v>
      </c>
      <c r="B3343" s="0" t="n">
        <v>100</v>
      </c>
    </row>
    <row r="3344" customFormat="false" ht="13.8" hidden="false" customHeight="false" outlineLevel="0" collapsed="false">
      <c r="A3344" s="1" t="n">
        <v>42326</v>
      </c>
      <c r="B3344" s="0" t="n">
        <v>100</v>
      </c>
    </row>
    <row r="3345" customFormat="false" ht="13.8" hidden="false" customHeight="false" outlineLevel="0" collapsed="false">
      <c r="A3345" s="1" t="n">
        <v>42327</v>
      </c>
      <c r="B3345" s="0" t="n">
        <v>100</v>
      </c>
    </row>
    <row r="3346" customFormat="false" ht="13.8" hidden="false" customHeight="false" outlineLevel="0" collapsed="false">
      <c r="A3346" s="1" t="n">
        <v>42328</v>
      </c>
      <c r="B3346" s="0" t="n">
        <v>100</v>
      </c>
    </row>
    <row r="3347" customFormat="false" ht="13.8" hidden="false" customHeight="false" outlineLevel="0" collapsed="false">
      <c r="A3347" s="1" t="n">
        <v>42331</v>
      </c>
      <c r="B3347" s="0" t="n">
        <v>100</v>
      </c>
    </row>
    <row r="3348" customFormat="false" ht="13.8" hidden="false" customHeight="false" outlineLevel="0" collapsed="false">
      <c r="A3348" s="1" t="n">
        <v>42332</v>
      </c>
      <c r="B3348" s="0" t="n">
        <v>100</v>
      </c>
    </row>
    <row r="3349" customFormat="false" ht="13.8" hidden="false" customHeight="false" outlineLevel="0" collapsed="false">
      <c r="A3349" s="1" t="n">
        <v>42333</v>
      </c>
      <c r="B3349" s="0" t="n">
        <v>100</v>
      </c>
    </row>
    <row r="3350" customFormat="false" ht="13.8" hidden="false" customHeight="false" outlineLevel="0" collapsed="false">
      <c r="A3350" s="1" t="n">
        <v>42334</v>
      </c>
      <c r="B3350" s="0" t="n">
        <v>100</v>
      </c>
    </row>
    <row r="3351" customFormat="false" ht="13.8" hidden="false" customHeight="false" outlineLevel="0" collapsed="false">
      <c r="A3351" s="1" t="n">
        <v>42335</v>
      </c>
      <c r="B3351" s="0" t="n">
        <v>100</v>
      </c>
    </row>
    <row r="3352" customFormat="false" ht="13.8" hidden="false" customHeight="false" outlineLevel="0" collapsed="false">
      <c r="A3352" s="1" t="n">
        <v>42338</v>
      </c>
      <c r="B3352" s="0" t="n">
        <v>100</v>
      </c>
    </row>
    <row r="3353" customFormat="false" ht="13.8" hidden="false" customHeight="false" outlineLevel="0" collapsed="false">
      <c r="A3353" s="1" t="n">
        <v>42339</v>
      </c>
      <c r="B3353" s="0" t="n">
        <v>100</v>
      </c>
    </row>
    <row r="3354" customFormat="false" ht="13.8" hidden="false" customHeight="false" outlineLevel="0" collapsed="false">
      <c r="A3354" s="1" t="n">
        <v>42340</v>
      </c>
      <c r="B3354" s="0" t="n">
        <v>100</v>
      </c>
    </row>
    <row r="3355" customFormat="false" ht="13.8" hidden="false" customHeight="false" outlineLevel="0" collapsed="false">
      <c r="A3355" s="1" t="n">
        <v>42341</v>
      </c>
      <c r="B3355" s="0" t="n">
        <v>100</v>
      </c>
    </row>
    <row r="3356" customFormat="false" ht="13.8" hidden="false" customHeight="false" outlineLevel="0" collapsed="false">
      <c r="A3356" s="1" t="n">
        <v>42342</v>
      </c>
      <c r="B3356" s="0" t="n">
        <v>100</v>
      </c>
    </row>
    <row r="3357" customFormat="false" ht="13.8" hidden="false" customHeight="false" outlineLevel="0" collapsed="false">
      <c r="A3357" s="1" t="n">
        <v>42345</v>
      </c>
      <c r="B3357" s="0" t="n">
        <v>100</v>
      </c>
    </row>
    <row r="3358" customFormat="false" ht="13.8" hidden="false" customHeight="false" outlineLevel="0" collapsed="false">
      <c r="A3358" s="1" t="n">
        <v>42346</v>
      </c>
      <c r="B3358" s="0" t="n">
        <v>100</v>
      </c>
    </row>
    <row r="3359" customFormat="false" ht="13.8" hidden="false" customHeight="false" outlineLevel="0" collapsed="false">
      <c r="A3359" s="1" t="n">
        <v>42347</v>
      </c>
      <c r="B3359" s="0" t="n">
        <v>100</v>
      </c>
    </row>
    <row r="3360" customFormat="false" ht="13.8" hidden="false" customHeight="false" outlineLevel="0" collapsed="false">
      <c r="A3360" s="1" t="n">
        <v>42348</v>
      </c>
      <c r="B3360" s="0" t="n">
        <v>100</v>
      </c>
    </row>
    <row r="3361" customFormat="false" ht="13.8" hidden="false" customHeight="false" outlineLevel="0" collapsed="false">
      <c r="A3361" s="1" t="n">
        <v>42349</v>
      </c>
      <c r="B3361" s="0" t="n">
        <v>100</v>
      </c>
    </row>
    <row r="3362" customFormat="false" ht="13.8" hidden="false" customHeight="false" outlineLevel="0" collapsed="false">
      <c r="A3362" s="1" t="n">
        <v>42352</v>
      </c>
      <c r="B3362" s="0" t="n">
        <v>100</v>
      </c>
    </row>
    <row r="3363" customFormat="false" ht="13.8" hidden="false" customHeight="false" outlineLevel="0" collapsed="false">
      <c r="A3363" s="1" t="n">
        <v>42353</v>
      </c>
      <c r="B3363" s="0" t="n">
        <v>100</v>
      </c>
    </row>
    <row r="3364" customFormat="false" ht="13.8" hidden="false" customHeight="false" outlineLevel="0" collapsed="false">
      <c r="A3364" s="1" t="n">
        <v>42354</v>
      </c>
      <c r="B3364" s="0" t="n">
        <v>100</v>
      </c>
    </row>
    <row r="3365" customFormat="false" ht="13.8" hidden="false" customHeight="false" outlineLevel="0" collapsed="false">
      <c r="A3365" s="1" t="n">
        <v>42355</v>
      </c>
      <c r="B3365" s="0" t="n">
        <v>100</v>
      </c>
    </row>
    <row r="3366" customFormat="false" ht="13.8" hidden="false" customHeight="false" outlineLevel="0" collapsed="false">
      <c r="A3366" s="1" t="n">
        <v>42356</v>
      </c>
      <c r="B3366" s="0" t="n">
        <v>100</v>
      </c>
    </row>
    <row r="3367" customFormat="false" ht="13.8" hidden="false" customHeight="false" outlineLevel="0" collapsed="false">
      <c r="A3367" s="1" t="n">
        <v>42359</v>
      </c>
      <c r="B3367" s="0" t="n">
        <v>100</v>
      </c>
    </row>
    <row r="3368" customFormat="false" ht="13.8" hidden="false" customHeight="false" outlineLevel="0" collapsed="false">
      <c r="A3368" s="1" t="n">
        <v>42360</v>
      </c>
      <c r="B3368" s="0" t="n">
        <v>100</v>
      </c>
    </row>
    <row r="3369" customFormat="false" ht="13.8" hidden="false" customHeight="false" outlineLevel="0" collapsed="false">
      <c r="A3369" s="1" t="n">
        <v>42361</v>
      </c>
      <c r="B3369" s="0" t="n">
        <v>100</v>
      </c>
    </row>
    <row r="3370" customFormat="false" ht="13.8" hidden="false" customHeight="false" outlineLevel="0" collapsed="false">
      <c r="A3370" s="1" t="n">
        <v>42362</v>
      </c>
      <c r="B3370" s="0" t="n">
        <v>100</v>
      </c>
    </row>
    <row r="3371" customFormat="false" ht="13.8" hidden="false" customHeight="false" outlineLevel="0" collapsed="false">
      <c r="A3371" s="1" t="n">
        <v>42363</v>
      </c>
      <c r="B3371" s="0" t="n">
        <v>100</v>
      </c>
    </row>
    <row r="3372" customFormat="false" ht="13.8" hidden="false" customHeight="false" outlineLevel="0" collapsed="false">
      <c r="A3372" s="1" t="n">
        <v>42366</v>
      </c>
      <c r="B3372" s="0" t="n">
        <v>100</v>
      </c>
    </row>
    <row r="3373" customFormat="false" ht="13.8" hidden="false" customHeight="false" outlineLevel="0" collapsed="false">
      <c r="A3373" s="1" t="n">
        <v>42367</v>
      </c>
      <c r="B3373" s="0" t="n">
        <v>100</v>
      </c>
    </row>
    <row r="3374" customFormat="false" ht="13.8" hidden="false" customHeight="false" outlineLevel="0" collapsed="false">
      <c r="A3374" s="1" t="n">
        <v>42368</v>
      </c>
      <c r="B3374" s="0" t="n">
        <v>100</v>
      </c>
    </row>
    <row r="3375" customFormat="false" ht="13.8" hidden="false" customHeight="false" outlineLevel="0" collapsed="false">
      <c r="A3375" s="1" t="n">
        <v>42369</v>
      </c>
      <c r="B3375" s="0" t="n">
        <v>100</v>
      </c>
    </row>
    <row r="3376" customFormat="false" ht="13.8" hidden="false" customHeight="false" outlineLevel="0" collapsed="false">
      <c r="A3376" s="1" t="n">
        <v>42370</v>
      </c>
      <c r="B3376" s="0" t="n">
        <v>100</v>
      </c>
    </row>
    <row r="3377" customFormat="false" ht="13.8" hidden="false" customHeight="false" outlineLevel="0" collapsed="false">
      <c r="A3377" s="1" t="n">
        <v>42373</v>
      </c>
      <c r="B3377" s="0" t="n">
        <v>100</v>
      </c>
    </row>
    <row r="3378" customFormat="false" ht="13.8" hidden="false" customHeight="false" outlineLevel="0" collapsed="false">
      <c r="A3378" s="1" t="n">
        <v>42374</v>
      </c>
      <c r="B3378" s="0" t="n">
        <v>100</v>
      </c>
    </row>
    <row r="3379" customFormat="false" ht="13.8" hidden="false" customHeight="false" outlineLevel="0" collapsed="false">
      <c r="A3379" s="1" t="n">
        <v>42375</v>
      </c>
      <c r="B3379" s="0" t="n">
        <v>100</v>
      </c>
    </row>
    <row r="3380" customFormat="false" ht="13.8" hidden="false" customHeight="false" outlineLevel="0" collapsed="false">
      <c r="A3380" s="1" t="n">
        <v>42376</v>
      </c>
      <c r="B3380" s="0" t="n">
        <v>100</v>
      </c>
    </row>
    <row r="3381" customFormat="false" ht="13.8" hidden="false" customHeight="false" outlineLevel="0" collapsed="false">
      <c r="A3381" s="1" t="n">
        <v>42377</v>
      </c>
      <c r="B3381" s="0" t="n">
        <v>100</v>
      </c>
    </row>
    <row r="3382" customFormat="false" ht="13.8" hidden="false" customHeight="false" outlineLevel="0" collapsed="false">
      <c r="A3382" s="1" t="n">
        <v>42380</v>
      </c>
      <c r="B3382" s="0" t="n">
        <v>100</v>
      </c>
    </row>
    <row r="3383" customFormat="false" ht="13.8" hidden="false" customHeight="false" outlineLevel="0" collapsed="false">
      <c r="A3383" s="1" t="n">
        <v>42381</v>
      </c>
      <c r="B3383" s="0" t="n">
        <v>100</v>
      </c>
    </row>
    <row r="3384" customFormat="false" ht="13.8" hidden="false" customHeight="false" outlineLevel="0" collapsed="false">
      <c r="A3384" s="1" t="n">
        <v>42382</v>
      </c>
      <c r="B3384" s="0" t="n">
        <v>100</v>
      </c>
    </row>
    <row r="3385" customFormat="false" ht="13.8" hidden="false" customHeight="false" outlineLevel="0" collapsed="false">
      <c r="A3385" s="1" t="n">
        <v>42383</v>
      </c>
      <c r="B3385" s="0" t="n">
        <v>100</v>
      </c>
    </row>
    <row r="3386" customFormat="false" ht="13.8" hidden="false" customHeight="false" outlineLevel="0" collapsed="false">
      <c r="A3386" s="1" t="n">
        <v>42384</v>
      </c>
      <c r="B3386" s="0" t="n">
        <v>100</v>
      </c>
    </row>
    <row r="3387" customFormat="false" ht="13.8" hidden="false" customHeight="false" outlineLevel="0" collapsed="false">
      <c r="A3387" s="1" t="n">
        <v>42387</v>
      </c>
      <c r="B3387" s="0" t="n">
        <v>100</v>
      </c>
    </row>
    <row r="3388" customFormat="false" ht="13.8" hidden="false" customHeight="false" outlineLevel="0" collapsed="false">
      <c r="A3388" s="1" t="n">
        <v>42388</v>
      </c>
      <c r="B3388" s="0" t="n">
        <v>100</v>
      </c>
    </row>
    <row r="3389" customFormat="false" ht="13.8" hidden="false" customHeight="false" outlineLevel="0" collapsed="false">
      <c r="A3389" s="1" t="n">
        <v>42389</v>
      </c>
      <c r="B3389" s="0" t="n">
        <v>100</v>
      </c>
    </row>
    <row r="3390" customFormat="false" ht="13.8" hidden="false" customHeight="false" outlineLevel="0" collapsed="false">
      <c r="A3390" s="1" t="n">
        <v>42390</v>
      </c>
      <c r="B3390" s="0" t="n">
        <v>100</v>
      </c>
    </row>
    <row r="3391" customFormat="false" ht="13.8" hidden="false" customHeight="false" outlineLevel="0" collapsed="false">
      <c r="A3391" s="1" t="n">
        <v>42391</v>
      </c>
      <c r="B3391" s="0" t="n">
        <v>100</v>
      </c>
    </row>
    <row r="3392" customFormat="false" ht="13.8" hidden="false" customHeight="false" outlineLevel="0" collapsed="false">
      <c r="A3392" s="1" t="n">
        <v>42394</v>
      </c>
      <c r="B3392" s="0" t="n">
        <v>100</v>
      </c>
    </row>
    <row r="3393" customFormat="false" ht="13.8" hidden="false" customHeight="false" outlineLevel="0" collapsed="false">
      <c r="A3393" s="1" t="n">
        <v>42395</v>
      </c>
      <c r="B3393" s="0" t="n">
        <v>100</v>
      </c>
    </row>
    <row r="3394" customFormat="false" ht="13.8" hidden="false" customHeight="false" outlineLevel="0" collapsed="false">
      <c r="A3394" s="1" t="n">
        <v>42396</v>
      </c>
      <c r="B3394" s="0" t="n">
        <v>100</v>
      </c>
    </row>
    <row r="3395" customFormat="false" ht="13.8" hidden="false" customHeight="false" outlineLevel="0" collapsed="false">
      <c r="A3395" s="1" t="n">
        <v>42397</v>
      </c>
      <c r="B3395" s="0" t="n">
        <v>100</v>
      </c>
    </row>
    <row r="3396" customFormat="false" ht="13.8" hidden="false" customHeight="false" outlineLevel="0" collapsed="false">
      <c r="A3396" s="1" t="n">
        <v>42398</v>
      </c>
      <c r="B3396" s="0" t="n">
        <v>100</v>
      </c>
    </row>
    <row r="3397" customFormat="false" ht="13.8" hidden="false" customHeight="false" outlineLevel="0" collapsed="false">
      <c r="A3397" s="1" t="n">
        <v>42401</v>
      </c>
      <c r="B3397" s="0" t="n">
        <v>100</v>
      </c>
    </row>
    <row r="3398" customFormat="false" ht="13.8" hidden="false" customHeight="false" outlineLevel="0" collapsed="false">
      <c r="A3398" s="1" t="n">
        <v>42402</v>
      </c>
      <c r="B3398" s="0" t="n">
        <v>100</v>
      </c>
    </row>
    <row r="3399" customFormat="false" ht="13.8" hidden="false" customHeight="false" outlineLevel="0" collapsed="false">
      <c r="A3399" s="1" t="n">
        <v>42403</v>
      </c>
      <c r="B3399" s="0" t="n">
        <v>100</v>
      </c>
    </row>
    <row r="3400" customFormat="false" ht="13.8" hidden="false" customHeight="false" outlineLevel="0" collapsed="false">
      <c r="A3400" s="1" t="n">
        <v>42404</v>
      </c>
      <c r="B3400" s="0" t="n">
        <v>100</v>
      </c>
    </row>
    <row r="3401" customFormat="false" ht="13.8" hidden="false" customHeight="false" outlineLevel="0" collapsed="false">
      <c r="A3401" s="1" t="n">
        <v>42405</v>
      </c>
      <c r="B3401" s="0" t="n">
        <v>100</v>
      </c>
    </row>
    <row r="3402" customFormat="false" ht="13.8" hidden="false" customHeight="false" outlineLevel="0" collapsed="false">
      <c r="A3402" s="1" t="n">
        <v>42408</v>
      </c>
      <c r="B3402" s="0" t="n">
        <v>100</v>
      </c>
    </row>
    <row r="3403" customFormat="false" ht="13.8" hidden="false" customHeight="false" outlineLevel="0" collapsed="false">
      <c r="A3403" s="1" t="n">
        <v>42409</v>
      </c>
      <c r="B3403" s="0" t="n">
        <v>100</v>
      </c>
    </row>
    <row r="3404" customFormat="false" ht="13.8" hidden="false" customHeight="false" outlineLevel="0" collapsed="false">
      <c r="A3404" s="1" t="n">
        <v>42410</v>
      </c>
      <c r="B3404" s="0" t="n">
        <v>100</v>
      </c>
    </row>
    <row r="3405" customFormat="false" ht="13.8" hidden="false" customHeight="false" outlineLevel="0" collapsed="false">
      <c r="A3405" s="1" t="n">
        <v>42411</v>
      </c>
      <c r="B3405" s="0" t="n">
        <v>100</v>
      </c>
    </row>
    <row r="3406" customFormat="false" ht="13.8" hidden="false" customHeight="false" outlineLevel="0" collapsed="false">
      <c r="A3406" s="1" t="n">
        <v>42412</v>
      </c>
      <c r="B3406" s="0" t="n">
        <v>100</v>
      </c>
    </row>
    <row r="3407" customFormat="false" ht="13.8" hidden="false" customHeight="false" outlineLevel="0" collapsed="false">
      <c r="A3407" s="1" t="n">
        <v>42415</v>
      </c>
      <c r="B3407" s="0" t="n">
        <v>100</v>
      </c>
    </row>
    <row r="3408" customFormat="false" ht="13.8" hidden="false" customHeight="false" outlineLevel="0" collapsed="false">
      <c r="A3408" s="1" t="n">
        <v>42416</v>
      </c>
      <c r="B3408" s="0" t="n">
        <v>100</v>
      </c>
    </row>
    <row r="3409" customFormat="false" ht="13.8" hidden="false" customHeight="false" outlineLevel="0" collapsed="false">
      <c r="A3409" s="1" t="n">
        <v>42417</v>
      </c>
      <c r="B3409" s="0" t="n">
        <v>100</v>
      </c>
    </row>
    <row r="3410" customFormat="false" ht="13.8" hidden="false" customHeight="false" outlineLevel="0" collapsed="false">
      <c r="A3410" s="1" t="n">
        <v>42418</v>
      </c>
      <c r="B3410" s="0" t="n">
        <v>100</v>
      </c>
    </row>
    <row r="3411" customFormat="false" ht="13.8" hidden="false" customHeight="false" outlineLevel="0" collapsed="false">
      <c r="A3411" s="1" t="n">
        <v>42419</v>
      </c>
      <c r="B3411" s="0" t="n">
        <v>100</v>
      </c>
    </row>
    <row r="3412" customFormat="false" ht="13.8" hidden="false" customHeight="false" outlineLevel="0" collapsed="false">
      <c r="A3412" s="1" t="n">
        <v>42422</v>
      </c>
      <c r="B3412" s="0" t="n">
        <v>100</v>
      </c>
    </row>
    <row r="3413" customFormat="false" ht="13.8" hidden="false" customHeight="false" outlineLevel="0" collapsed="false">
      <c r="A3413" s="1" t="n">
        <v>42423</v>
      </c>
      <c r="B3413" s="0" t="n">
        <v>100</v>
      </c>
    </row>
    <row r="3414" customFormat="false" ht="13.8" hidden="false" customHeight="false" outlineLevel="0" collapsed="false">
      <c r="A3414" s="1" t="n">
        <v>42424</v>
      </c>
      <c r="B3414" s="0" t="n">
        <v>100</v>
      </c>
    </row>
    <row r="3415" customFormat="false" ht="13.8" hidden="false" customHeight="false" outlineLevel="0" collapsed="false">
      <c r="A3415" s="1" t="n">
        <v>42425</v>
      </c>
      <c r="B3415" s="0" t="n">
        <v>100</v>
      </c>
    </row>
    <row r="3416" customFormat="false" ht="13.8" hidden="false" customHeight="false" outlineLevel="0" collapsed="false">
      <c r="A3416" s="1" t="n">
        <v>42426</v>
      </c>
      <c r="B3416" s="0" t="n">
        <v>100</v>
      </c>
    </row>
    <row r="3417" customFormat="false" ht="13.8" hidden="false" customHeight="false" outlineLevel="0" collapsed="false">
      <c r="A3417" s="1" t="n">
        <v>42429</v>
      </c>
      <c r="B3417" s="0" t="n">
        <v>100</v>
      </c>
    </row>
    <row r="3418" customFormat="false" ht="13.8" hidden="false" customHeight="false" outlineLevel="0" collapsed="false">
      <c r="A3418" s="1" t="n">
        <v>42430</v>
      </c>
      <c r="B3418" s="0" t="n">
        <v>100</v>
      </c>
    </row>
    <row r="3419" customFormat="false" ht="13.8" hidden="false" customHeight="false" outlineLevel="0" collapsed="false">
      <c r="A3419" s="1" t="n">
        <v>42431</v>
      </c>
      <c r="B3419" s="0" t="n">
        <v>100</v>
      </c>
    </row>
    <row r="3420" customFormat="false" ht="13.8" hidden="false" customHeight="false" outlineLevel="0" collapsed="false">
      <c r="A3420" s="1" t="n">
        <v>42432</v>
      </c>
      <c r="B3420" s="0" t="n">
        <v>100</v>
      </c>
    </row>
    <row r="3421" customFormat="false" ht="13.8" hidden="false" customHeight="false" outlineLevel="0" collapsed="false">
      <c r="A3421" s="1" t="n">
        <v>42433</v>
      </c>
      <c r="B3421" s="0" t="n">
        <v>100</v>
      </c>
    </row>
    <row r="3422" customFormat="false" ht="13.8" hidden="false" customHeight="false" outlineLevel="0" collapsed="false">
      <c r="A3422" s="1" t="n">
        <v>42436</v>
      </c>
      <c r="B3422" s="0" t="n">
        <v>100</v>
      </c>
    </row>
    <row r="3423" customFormat="false" ht="13.8" hidden="false" customHeight="false" outlineLevel="0" collapsed="false">
      <c r="A3423" s="1" t="n">
        <v>42437</v>
      </c>
      <c r="B3423" s="0" t="n">
        <v>100</v>
      </c>
    </row>
    <row r="3424" customFormat="false" ht="13.8" hidden="false" customHeight="false" outlineLevel="0" collapsed="false">
      <c r="A3424" s="1" t="n">
        <v>42438</v>
      </c>
      <c r="B3424" s="0" t="n">
        <v>100</v>
      </c>
    </row>
    <row r="3425" customFormat="false" ht="13.8" hidden="false" customHeight="false" outlineLevel="0" collapsed="false">
      <c r="A3425" s="1" t="n">
        <v>42439</v>
      </c>
      <c r="B3425" s="0" t="n">
        <v>100</v>
      </c>
    </row>
    <row r="3426" customFormat="false" ht="13.8" hidden="false" customHeight="false" outlineLevel="0" collapsed="false">
      <c r="A3426" s="1" t="n">
        <v>42440</v>
      </c>
      <c r="B3426" s="0" t="n">
        <v>100</v>
      </c>
    </row>
    <row r="3427" customFormat="false" ht="13.8" hidden="false" customHeight="false" outlineLevel="0" collapsed="false">
      <c r="A3427" s="1" t="n">
        <v>42443</v>
      </c>
      <c r="B3427" s="0" t="n">
        <v>100</v>
      </c>
    </row>
    <row r="3428" customFormat="false" ht="13.8" hidden="false" customHeight="false" outlineLevel="0" collapsed="false">
      <c r="A3428" s="1" t="n">
        <v>42444</v>
      </c>
      <c r="B3428" s="0" t="n">
        <v>100</v>
      </c>
    </row>
    <row r="3429" customFormat="false" ht="13.8" hidden="false" customHeight="false" outlineLevel="0" collapsed="false">
      <c r="A3429" s="1" t="n">
        <v>42445</v>
      </c>
      <c r="B3429" s="0" t="n">
        <v>100</v>
      </c>
    </row>
    <row r="3430" customFormat="false" ht="13.8" hidden="false" customHeight="false" outlineLevel="0" collapsed="false">
      <c r="A3430" s="1" t="n">
        <v>42446</v>
      </c>
      <c r="B3430" s="0" t="n">
        <v>100</v>
      </c>
    </row>
    <row r="3431" customFormat="false" ht="13.8" hidden="false" customHeight="false" outlineLevel="0" collapsed="false">
      <c r="A3431" s="1" t="n">
        <v>42447</v>
      </c>
      <c r="B3431" s="0" t="n">
        <v>100</v>
      </c>
    </row>
    <row r="3432" customFormat="false" ht="13.8" hidden="false" customHeight="false" outlineLevel="0" collapsed="false">
      <c r="A3432" s="1" t="n">
        <v>42450</v>
      </c>
      <c r="B3432" s="0" t="n">
        <v>100</v>
      </c>
    </row>
    <row r="3433" customFormat="false" ht="13.8" hidden="false" customHeight="false" outlineLevel="0" collapsed="false">
      <c r="A3433" s="1" t="n">
        <v>42451</v>
      </c>
      <c r="B3433" s="0" t="n">
        <v>100</v>
      </c>
    </row>
    <row r="3434" customFormat="false" ht="13.8" hidden="false" customHeight="false" outlineLevel="0" collapsed="false">
      <c r="A3434" s="1" t="n">
        <v>42452</v>
      </c>
      <c r="B3434" s="0" t="n">
        <v>100</v>
      </c>
    </row>
    <row r="3435" customFormat="false" ht="13.8" hidden="false" customHeight="false" outlineLevel="0" collapsed="false">
      <c r="A3435" s="1" t="n">
        <v>42453</v>
      </c>
      <c r="B3435" s="0" t="n">
        <v>100</v>
      </c>
    </row>
    <row r="3436" customFormat="false" ht="13.8" hidden="false" customHeight="false" outlineLevel="0" collapsed="false">
      <c r="A3436" s="1" t="n">
        <v>42454</v>
      </c>
      <c r="B3436" s="0" t="n">
        <v>100</v>
      </c>
    </row>
    <row r="3437" customFormat="false" ht="13.8" hidden="false" customHeight="false" outlineLevel="0" collapsed="false">
      <c r="A3437" s="1" t="n">
        <v>42457</v>
      </c>
      <c r="B3437" s="0" t="n">
        <v>100</v>
      </c>
    </row>
    <row r="3438" customFormat="false" ht="13.8" hidden="false" customHeight="false" outlineLevel="0" collapsed="false">
      <c r="A3438" s="1" t="n">
        <v>42458</v>
      </c>
      <c r="B3438" s="0" t="n">
        <v>100</v>
      </c>
    </row>
    <row r="3439" customFormat="false" ht="13.8" hidden="false" customHeight="false" outlineLevel="0" collapsed="false">
      <c r="A3439" s="1" t="n">
        <v>42459</v>
      </c>
      <c r="B3439" s="0" t="n">
        <v>100</v>
      </c>
    </row>
    <row r="3440" customFormat="false" ht="13.8" hidden="false" customHeight="false" outlineLevel="0" collapsed="false">
      <c r="A3440" s="1" t="n">
        <v>42460</v>
      </c>
      <c r="B3440" s="0" t="n">
        <v>100</v>
      </c>
    </row>
    <row r="3441" customFormat="false" ht="13.8" hidden="false" customHeight="false" outlineLevel="0" collapsed="false">
      <c r="A3441" s="1" t="n">
        <v>42461</v>
      </c>
      <c r="B3441" s="0" t="n">
        <v>100</v>
      </c>
    </row>
    <row r="3442" customFormat="false" ht="13.8" hidden="false" customHeight="false" outlineLevel="0" collapsed="false">
      <c r="A3442" s="1" t="n">
        <v>42464</v>
      </c>
      <c r="B3442" s="0" t="n">
        <v>100</v>
      </c>
    </row>
    <row r="3443" customFormat="false" ht="13.8" hidden="false" customHeight="false" outlineLevel="0" collapsed="false">
      <c r="A3443" s="1" t="n">
        <v>42465</v>
      </c>
      <c r="B3443" s="0" t="n">
        <v>100</v>
      </c>
    </row>
    <row r="3444" customFormat="false" ht="13.8" hidden="false" customHeight="false" outlineLevel="0" collapsed="false">
      <c r="A3444" s="1" t="n">
        <v>42466</v>
      </c>
      <c r="B3444" s="0" t="n">
        <v>100</v>
      </c>
    </row>
    <row r="3445" customFormat="false" ht="13.8" hidden="false" customHeight="false" outlineLevel="0" collapsed="false">
      <c r="A3445" s="1" t="n">
        <v>42467</v>
      </c>
      <c r="B3445" s="0" t="n">
        <v>100</v>
      </c>
    </row>
    <row r="3446" customFormat="false" ht="13.8" hidden="false" customHeight="false" outlineLevel="0" collapsed="false">
      <c r="A3446" s="1" t="n">
        <v>42468</v>
      </c>
      <c r="B3446" s="0" t="n">
        <v>100</v>
      </c>
    </row>
    <row r="3447" customFormat="false" ht="13.8" hidden="false" customHeight="false" outlineLevel="0" collapsed="false">
      <c r="A3447" s="1" t="n">
        <v>42471</v>
      </c>
      <c r="B3447" s="0" t="n">
        <v>100</v>
      </c>
    </row>
    <row r="3448" customFormat="false" ht="13.8" hidden="false" customHeight="false" outlineLevel="0" collapsed="false">
      <c r="A3448" s="1" t="n">
        <v>42472</v>
      </c>
      <c r="B3448" s="0" t="n">
        <v>100</v>
      </c>
    </row>
    <row r="3449" customFormat="false" ht="13.8" hidden="false" customHeight="false" outlineLevel="0" collapsed="false">
      <c r="A3449" s="1" t="n">
        <v>42473</v>
      </c>
      <c r="B3449" s="0" t="n">
        <v>100</v>
      </c>
    </row>
    <row r="3450" customFormat="false" ht="13.8" hidden="false" customHeight="false" outlineLevel="0" collapsed="false">
      <c r="A3450" s="1" t="n">
        <v>42474</v>
      </c>
      <c r="B3450" s="0" t="n">
        <v>100</v>
      </c>
    </row>
    <row r="3451" customFormat="false" ht="13.8" hidden="false" customHeight="false" outlineLevel="0" collapsed="false">
      <c r="A3451" s="1" t="n">
        <v>42475</v>
      </c>
      <c r="B3451" s="0" t="n">
        <v>100</v>
      </c>
    </row>
    <row r="3452" customFormat="false" ht="13.8" hidden="false" customHeight="false" outlineLevel="0" collapsed="false">
      <c r="A3452" s="1" t="n">
        <v>42478</v>
      </c>
      <c r="B3452" s="0" t="n">
        <v>100</v>
      </c>
    </row>
    <row r="3453" customFormat="false" ht="13.8" hidden="false" customHeight="false" outlineLevel="0" collapsed="false">
      <c r="A3453" s="1" t="n">
        <v>42479</v>
      </c>
      <c r="B3453" s="0" t="n">
        <v>100</v>
      </c>
    </row>
    <row r="3454" customFormat="false" ht="13.8" hidden="false" customHeight="false" outlineLevel="0" collapsed="false">
      <c r="A3454" s="1" t="n">
        <v>42480</v>
      </c>
      <c r="B3454" s="0" t="n">
        <v>100</v>
      </c>
    </row>
    <row r="3455" customFormat="false" ht="13.8" hidden="false" customHeight="false" outlineLevel="0" collapsed="false">
      <c r="A3455" s="1" t="n">
        <v>42481</v>
      </c>
      <c r="B3455" s="0" t="n">
        <v>100</v>
      </c>
    </row>
    <row r="3456" customFormat="false" ht="13.8" hidden="false" customHeight="false" outlineLevel="0" collapsed="false">
      <c r="A3456" s="1" t="n">
        <v>42482</v>
      </c>
      <c r="B3456" s="0" t="n">
        <v>100</v>
      </c>
    </row>
    <row r="3457" customFormat="false" ht="13.8" hidden="false" customHeight="false" outlineLevel="0" collapsed="false">
      <c r="A3457" s="1" t="n">
        <v>42485</v>
      </c>
      <c r="B3457" s="0" t="n">
        <v>100</v>
      </c>
    </row>
    <row r="3458" customFormat="false" ht="13.8" hidden="false" customHeight="false" outlineLevel="0" collapsed="false">
      <c r="A3458" s="1" t="n">
        <v>42486</v>
      </c>
      <c r="B3458" s="0" t="n">
        <v>100</v>
      </c>
    </row>
    <row r="3459" customFormat="false" ht="13.8" hidden="false" customHeight="false" outlineLevel="0" collapsed="false">
      <c r="A3459" s="1" t="n">
        <v>42487</v>
      </c>
      <c r="B3459" s="0" t="n">
        <v>100</v>
      </c>
    </row>
    <row r="3460" customFormat="false" ht="13.8" hidden="false" customHeight="false" outlineLevel="0" collapsed="false">
      <c r="A3460" s="1" t="n">
        <v>42488</v>
      </c>
      <c r="B3460" s="0" t="n">
        <v>100</v>
      </c>
    </row>
    <row r="3461" customFormat="false" ht="13.8" hidden="false" customHeight="false" outlineLevel="0" collapsed="false">
      <c r="A3461" s="1" t="n">
        <v>42489</v>
      </c>
      <c r="B3461" s="0" t="n">
        <v>100</v>
      </c>
    </row>
    <row r="3462" customFormat="false" ht="13.8" hidden="false" customHeight="false" outlineLevel="0" collapsed="false">
      <c r="A3462" s="1" t="n">
        <v>42492</v>
      </c>
      <c r="B3462" s="0" t="n">
        <v>100</v>
      </c>
    </row>
    <row r="3463" customFormat="false" ht="13.8" hidden="false" customHeight="false" outlineLevel="0" collapsed="false">
      <c r="A3463" s="1" t="n">
        <v>42493</v>
      </c>
      <c r="B3463" s="0" t="n">
        <v>100</v>
      </c>
    </row>
    <row r="3464" customFormat="false" ht="13.8" hidden="false" customHeight="false" outlineLevel="0" collapsed="false">
      <c r="A3464" s="1" t="n">
        <v>42494</v>
      </c>
      <c r="B3464" s="0" t="n">
        <v>100</v>
      </c>
    </row>
    <row r="3465" customFormat="false" ht="13.8" hidden="false" customHeight="false" outlineLevel="0" collapsed="false">
      <c r="A3465" s="1" t="n">
        <v>42495</v>
      </c>
      <c r="B3465" s="0" t="n">
        <v>100</v>
      </c>
    </row>
    <row r="3466" customFormat="false" ht="13.8" hidden="false" customHeight="false" outlineLevel="0" collapsed="false">
      <c r="A3466" s="1" t="n">
        <v>42496</v>
      </c>
      <c r="B3466" s="0" t="n">
        <v>100</v>
      </c>
    </row>
    <row r="3467" customFormat="false" ht="13.8" hidden="false" customHeight="false" outlineLevel="0" collapsed="false">
      <c r="A3467" s="1" t="n">
        <v>42499</v>
      </c>
      <c r="B3467" s="0" t="n">
        <v>100</v>
      </c>
    </row>
    <row r="3468" customFormat="false" ht="13.8" hidden="false" customHeight="false" outlineLevel="0" collapsed="false">
      <c r="A3468" s="1" t="n">
        <v>42500</v>
      </c>
      <c r="B3468" s="0" t="n">
        <v>100</v>
      </c>
    </row>
    <row r="3469" customFormat="false" ht="13.8" hidden="false" customHeight="false" outlineLevel="0" collapsed="false">
      <c r="A3469" s="1" t="n">
        <v>42501</v>
      </c>
      <c r="B3469" s="0" t="n">
        <v>100</v>
      </c>
    </row>
    <row r="3470" customFormat="false" ht="13.8" hidden="false" customHeight="false" outlineLevel="0" collapsed="false">
      <c r="A3470" s="1" t="n">
        <v>42502</v>
      </c>
      <c r="B3470" s="0" t="n">
        <v>100</v>
      </c>
    </row>
    <row r="3471" customFormat="false" ht="13.8" hidden="false" customHeight="false" outlineLevel="0" collapsed="false">
      <c r="A3471" s="1" t="n">
        <v>42503</v>
      </c>
      <c r="B3471" s="0" t="n">
        <v>100</v>
      </c>
    </row>
    <row r="3472" customFormat="false" ht="13.8" hidden="false" customHeight="false" outlineLevel="0" collapsed="false">
      <c r="A3472" s="1" t="n">
        <v>42506</v>
      </c>
      <c r="B3472" s="0" t="n">
        <v>100</v>
      </c>
    </row>
    <row r="3473" customFormat="false" ht="13.8" hidden="false" customHeight="false" outlineLevel="0" collapsed="false">
      <c r="A3473" s="1" t="n">
        <v>42507</v>
      </c>
      <c r="B3473" s="0" t="n">
        <v>100</v>
      </c>
    </row>
    <row r="3474" customFormat="false" ht="13.8" hidden="false" customHeight="false" outlineLevel="0" collapsed="false">
      <c r="A3474" s="1" t="n">
        <v>42508</v>
      </c>
      <c r="B3474" s="0" t="n">
        <v>100</v>
      </c>
    </row>
    <row r="3475" customFormat="false" ht="13.8" hidden="false" customHeight="false" outlineLevel="0" collapsed="false">
      <c r="A3475" s="1" t="n">
        <v>42509</v>
      </c>
      <c r="B3475" s="0" t="n">
        <v>100</v>
      </c>
    </row>
    <row r="3476" customFormat="false" ht="13.8" hidden="false" customHeight="false" outlineLevel="0" collapsed="false">
      <c r="A3476" s="1" t="n">
        <v>42510</v>
      </c>
      <c r="B3476" s="0" t="n">
        <v>100</v>
      </c>
    </row>
    <row r="3477" customFormat="false" ht="13.8" hidden="false" customHeight="false" outlineLevel="0" collapsed="false">
      <c r="A3477" s="1" t="n">
        <v>42513</v>
      </c>
      <c r="B3477" s="0" t="n">
        <v>100</v>
      </c>
    </row>
    <row r="3478" customFormat="false" ht="13.8" hidden="false" customHeight="false" outlineLevel="0" collapsed="false">
      <c r="A3478" s="1" t="n">
        <v>42514</v>
      </c>
      <c r="B3478" s="0" t="n">
        <v>100</v>
      </c>
    </row>
    <row r="3479" customFormat="false" ht="13.8" hidden="false" customHeight="false" outlineLevel="0" collapsed="false">
      <c r="A3479" s="1" t="n">
        <v>42515</v>
      </c>
      <c r="B3479" s="0" t="n">
        <v>100</v>
      </c>
    </row>
    <row r="3480" customFormat="false" ht="13.8" hidden="false" customHeight="false" outlineLevel="0" collapsed="false">
      <c r="A3480" s="1" t="n">
        <v>42516</v>
      </c>
      <c r="B3480" s="0" t="n">
        <v>100</v>
      </c>
    </row>
    <row r="3481" customFormat="false" ht="13.8" hidden="false" customHeight="false" outlineLevel="0" collapsed="false">
      <c r="A3481" s="1" t="n">
        <v>42517</v>
      </c>
      <c r="B3481" s="0" t="n">
        <v>100</v>
      </c>
    </row>
    <row r="3482" customFormat="false" ht="13.8" hidden="false" customHeight="false" outlineLevel="0" collapsed="false">
      <c r="A3482" s="1" t="n">
        <v>42520</v>
      </c>
      <c r="B3482" s="0" t="n">
        <v>100</v>
      </c>
    </row>
    <row r="3483" customFormat="false" ht="13.8" hidden="false" customHeight="false" outlineLevel="0" collapsed="false">
      <c r="A3483" s="1" t="n">
        <v>42521</v>
      </c>
      <c r="B3483" s="0" t="n">
        <v>100</v>
      </c>
    </row>
    <row r="3484" customFormat="false" ht="13.8" hidden="false" customHeight="false" outlineLevel="0" collapsed="false">
      <c r="A3484" s="1" t="n">
        <v>42522</v>
      </c>
      <c r="B3484" s="0" t="n">
        <v>100</v>
      </c>
    </row>
    <row r="3485" customFormat="false" ht="13.8" hidden="false" customHeight="false" outlineLevel="0" collapsed="false">
      <c r="A3485" s="1" t="n">
        <v>42523</v>
      </c>
      <c r="B3485" s="0" t="n">
        <v>100</v>
      </c>
    </row>
    <row r="3486" customFormat="false" ht="13.8" hidden="false" customHeight="false" outlineLevel="0" collapsed="false">
      <c r="A3486" s="1" t="n">
        <v>42524</v>
      </c>
      <c r="B3486" s="0" t="n">
        <v>100</v>
      </c>
    </row>
    <row r="3487" customFormat="false" ht="13.8" hidden="false" customHeight="false" outlineLevel="0" collapsed="false">
      <c r="A3487" s="1" t="n">
        <v>42527</v>
      </c>
      <c r="B3487" s="0" t="n">
        <v>100</v>
      </c>
    </row>
    <row r="3488" customFormat="false" ht="13.8" hidden="false" customHeight="false" outlineLevel="0" collapsed="false">
      <c r="A3488" s="1" t="n">
        <v>42528</v>
      </c>
      <c r="B3488" s="0" t="n">
        <v>100</v>
      </c>
    </row>
    <row r="3489" customFormat="false" ht="13.8" hidden="false" customHeight="false" outlineLevel="0" collapsed="false">
      <c r="A3489" s="1" t="n">
        <v>42529</v>
      </c>
      <c r="B3489" s="0" t="n">
        <v>100</v>
      </c>
    </row>
    <row r="3490" customFormat="false" ht="13.8" hidden="false" customHeight="false" outlineLevel="0" collapsed="false">
      <c r="A3490" s="1" t="n">
        <v>42530</v>
      </c>
      <c r="B3490" s="0" t="n">
        <v>100</v>
      </c>
    </row>
    <row r="3491" customFormat="false" ht="13.8" hidden="false" customHeight="false" outlineLevel="0" collapsed="false">
      <c r="A3491" s="1" t="n">
        <v>42531</v>
      </c>
      <c r="B3491" s="0" t="n">
        <v>100</v>
      </c>
    </row>
    <row r="3492" customFormat="false" ht="13.8" hidden="false" customHeight="false" outlineLevel="0" collapsed="false">
      <c r="A3492" s="1" t="n">
        <v>42534</v>
      </c>
      <c r="B3492" s="0" t="n">
        <v>100</v>
      </c>
    </row>
    <row r="3493" customFormat="false" ht="13.8" hidden="false" customHeight="false" outlineLevel="0" collapsed="false">
      <c r="A3493" s="1" t="n">
        <v>42535</v>
      </c>
      <c r="B3493" s="0" t="n">
        <v>100</v>
      </c>
    </row>
    <row r="3494" customFormat="false" ht="13.8" hidden="false" customHeight="false" outlineLevel="0" collapsed="false">
      <c r="A3494" s="1" t="n">
        <v>42536</v>
      </c>
      <c r="B3494" s="0" t="n">
        <v>100</v>
      </c>
    </row>
    <row r="3495" customFormat="false" ht="13.8" hidden="false" customHeight="false" outlineLevel="0" collapsed="false">
      <c r="A3495" s="1" t="n">
        <v>42537</v>
      </c>
      <c r="B3495" s="0" t="n">
        <v>100</v>
      </c>
    </row>
    <row r="3496" customFormat="false" ht="13.8" hidden="false" customHeight="false" outlineLevel="0" collapsed="false">
      <c r="A3496" s="1" t="n">
        <v>42538</v>
      </c>
      <c r="B3496" s="0" t="n">
        <v>100</v>
      </c>
    </row>
    <row r="3497" customFormat="false" ht="13.8" hidden="false" customHeight="false" outlineLevel="0" collapsed="false">
      <c r="A3497" s="1" t="n">
        <v>42541</v>
      </c>
      <c r="B3497" s="0" t="n">
        <v>100</v>
      </c>
    </row>
    <row r="3498" customFormat="false" ht="13.8" hidden="false" customHeight="false" outlineLevel="0" collapsed="false">
      <c r="A3498" s="1" t="n">
        <v>42542</v>
      </c>
      <c r="B3498" s="0" t="n">
        <v>100</v>
      </c>
    </row>
    <row r="3499" customFormat="false" ht="13.8" hidden="false" customHeight="false" outlineLevel="0" collapsed="false">
      <c r="A3499" s="1" t="n">
        <v>42543</v>
      </c>
      <c r="B3499" s="0" t="n">
        <v>100</v>
      </c>
    </row>
    <row r="3500" customFormat="false" ht="13.8" hidden="false" customHeight="false" outlineLevel="0" collapsed="false">
      <c r="A3500" s="1" t="n">
        <v>42544</v>
      </c>
      <c r="B3500" s="0" t="n">
        <v>100</v>
      </c>
    </row>
    <row r="3501" customFormat="false" ht="13.8" hidden="false" customHeight="false" outlineLevel="0" collapsed="false">
      <c r="A3501" s="1" t="n">
        <v>42545</v>
      </c>
      <c r="B3501" s="0" t="n">
        <v>100</v>
      </c>
    </row>
    <row r="3502" customFormat="false" ht="13.8" hidden="false" customHeight="false" outlineLevel="0" collapsed="false">
      <c r="A3502" s="1" t="n">
        <v>42548</v>
      </c>
      <c r="B3502" s="0" t="n">
        <v>100</v>
      </c>
    </row>
    <row r="3503" customFormat="false" ht="13.8" hidden="false" customHeight="false" outlineLevel="0" collapsed="false">
      <c r="A3503" s="1" t="n">
        <v>42549</v>
      </c>
      <c r="B3503" s="0" t="n">
        <v>100</v>
      </c>
    </row>
    <row r="3504" customFormat="false" ht="13.8" hidden="false" customHeight="false" outlineLevel="0" collapsed="false">
      <c r="A3504" s="1" t="n">
        <v>42550</v>
      </c>
      <c r="B3504" s="0" t="n">
        <v>100</v>
      </c>
    </row>
    <row r="3505" customFormat="false" ht="13.8" hidden="false" customHeight="false" outlineLevel="0" collapsed="false">
      <c r="A3505" s="1" t="n">
        <v>42551</v>
      </c>
      <c r="B3505" s="0" t="n">
        <v>100</v>
      </c>
    </row>
    <row r="3506" customFormat="false" ht="13.8" hidden="false" customHeight="false" outlineLevel="0" collapsed="false">
      <c r="A3506" s="1" t="n">
        <v>42552</v>
      </c>
      <c r="B3506" s="0" t="n">
        <v>100</v>
      </c>
    </row>
    <row r="3507" customFormat="false" ht="13.8" hidden="false" customHeight="false" outlineLevel="0" collapsed="false">
      <c r="A3507" s="1" t="n">
        <v>42555</v>
      </c>
      <c r="B3507" s="0" t="n">
        <v>100</v>
      </c>
    </row>
    <row r="3508" customFormat="false" ht="13.8" hidden="false" customHeight="false" outlineLevel="0" collapsed="false">
      <c r="A3508" s="1" t="n">
        <v>42556</v>
      </c>
      <c r="B3508" s="0" t="n">
        <v>100</v>
      </c>
    </row>
    <row r="3509" customFormat="false" ht="13.8" hidden="false" customHeight="false" outlineLevel="0" collapsed="false">
      <c r="A3509" s="1" t="n">
        <v>42557</v>
      </c>
      <c r="B3509" s="0" t="n">
        <v>100</v>
      </c>
    </row>
    <row r="3510" customFormat="false" ht="13.8" hidden="false" customHeight="false" outlineLevel="0" collapsed="false">
      <c r="A3510" s="1" t="n">
        <v>42558</v>
      </c>
      <c r="B3510" s="0" t="n">
        <v>100</v>
      </c>
    </row>
    <row r="3511" customFormat="false" ht="13.8" hidden="false" customHeight="false" outlineLevel="0" collapsed="false">
      <c r="A3511" s="1" t="n">
        <v>42559</v>
      </c>
      <c r="B3511" s="0" t="n">
        <v>100</v>
      </c>
    </row>
    <row r="3512" customFormat="false" ht="13.8" hidden="false" customHeight="false" outlineLevel="0" collapsed="false">
      <c r="A3512" s="1" t="n">
        <v>42562</v>
      </c>
      <c r="B3512" s="0" t="n">
        <v>100</v>
      </c>
    </row>
    <row r="3513" customFormat="false" ht="13.8" hidden="false" customHeight="false" outlineLevel="0" collapsed="false">
      <c r="A3513" s="1" t="n">
        <v>42563</v>
      </c>
      <c r="B3513" s="0" t="n">
        <v>100</v>
      </c>
    </row>
    <row r="3514" customFormat="false" ht="13.8" hidden="false" customHeight="false" outlineLevel="0" collapsed="false">
      <c r="A3514" s="1" t="n">
        <v>42564</v>
      </c>
      <c r="B3514" s="0" t="n">
        <v>100</v>
      </c>
    </row>
    <row r="3515" customFormat="false" ht="13.8" hidden="false" customHeight="false" outlineLevel="0" collapsed="false">
      <c r="A3515" s="1" t="n">
        <v>42565</v>
      </c>
      <c r="B3515" s="0" t="n">
        <v>100</v>
      </c>
    </row>
    <row r="3516" customFormat="false" ht="13.8" hidden="false" customHeight="false" outlineLevel="0" collapsed="false">
      <c r="A3516" s="1" t="n">
        <v>42566</v>
      </c>
      <c r="B3516" s="0" t="n">
        <v>100</v>
      </c>
    </row>
    <row r="3517" customFormat="false" ht="13.8" hidden="false" customHeight="false" outlineLevel="0" collapsed="false">
      <c r="A3517" s="1" t="n">
        <v>42569</v>
      </c>
      <c r="B3517" s="0" t="n">
        <v>100</v>
      </c>
    </row>
    <row r="3518" customFormat="false" ht="13.8" hidden="false" customHeight="false" outlineLevel="0" collapsed="false">
      <c r="A3518" s="1" t="n">
        <v>42570</v>
      </c>
      <c r="B3518" s="0" t="n">
        <v>100</v>
      </c>
    </row>
    <row r="3519" customFormat="false" ht="13.8" hidden="false" customHeight="false" outlineLevel="0" collapsed="false">
      <c r="A3519" s="1" t="n">
        <v>42571</v>
      </c>
      <c r="B3519" s="0" t="n">
        <v>100</v>
      </c>
    </row>
    <row r="3520" customFormat="false" ht="13.8" hidden="false" customHeight="false" outlineLevel="0" collapsed="false">
      <c r="A3520" s="1" t="n">
        <v>42572</v>
      </c>
      <c r="B3520" s="0" t="n">
        <v>100</v>
      </c>
    </row>
    <row r="3521" customFormat="false" ht="13.8" hidden="false" customHeight="false" outlineLevel="0" collapsed="false">
      <c r="A3521" s="1" t="n">
        <v>42573</v>
      </c>
      <c r="B3521" s="0" t="n">
        <v>100</v>
      </c>
    </row>
    <row r="3522" customFormat="false" ht="13.8" hidden="false" customHeight="false" outlineLevel="0" collapsed="false">
      <c r="A3522" s="1" t="n">
        <v>42576</v>
      </c>
      <c r="B3522" s="0" t="n">
        <v>100</v>
      </c>
    </row>
    <row r="3523" customFormat="false" ht="13.8" hidden="false" customHeight="false" outlineLevel="0" collapsed="false">
      <c r="A3523" s="1" t="n">
        <v>42577</v>
      </c>
      <c r="B3523" s="0" t="n">
        <v>100</v>
      </c>
    </row>
    <row r="3524" customFormat="false" ht="13.8" hidden="false" customHeight="false" outlineLevel="0" collapsed="false">
      <c r="A3524" s="1" t="n">
        <v>42578</v>
      </c>
      <c r="B3524" s="0" t="n">
        <v>100</v>
      </c>
    </row>
    <row r="3525" customFormat="false" ht="13.8" hidden="false" customHeight="false" outlineLevel="0" collapsed="false">
      <c r="A3525" s="1" t="n">
        <v>42579</v>
      </c>
      <c r="B3525" s="0" t="n">
        <v>100</v>
      </c>
    </row>
    <row r="3526" customFormat="false" ht="13.8" hidden="false" customHeight="false" outlineLevel="0" collapsed="false">
      <c r="A3526" s="1" t="n">
        <v>42580</v>
      </c>
      <c r="B3526" s="0" t="n">
        <v>100</v>
      </c>
    </row>
    <row r="3527" customFormat="false" ht="13.8" hidden="false" customHeight="false" outlineLevel="0" collapsed="false">
      <c r="A3527" s="1" t="n">
        <v>42583</v>
      </c>
      <c r="B3527" s="0" t="n">
        <v>100</v>
      </c>
    </row>
    <row r="3528" customFormat="false" ht="13.8" hidden="false" customHeight="false" outlineLevel="0" collapsed="false">
      <c r="A3528" s="1" t="n">
        <v>42584</v>
      </c>
      <c r="B3528" s="0" t="n">
        <v>100</v>
      </c>
    </row>
    <row r="3529" customFormat="false" ht="13.8" hidden="false" customHeight="false" outlineLevel="0" collapsed="false">
      <c r="A3529" s="1" t="n">
        <v>42585</v>
      </c>
      <c r="B3529" s="0" t="n">
        <v>100</v>
      </c>
    </row>
    <row r="3530" customFormat="false" ht="13.8" hidden="false" customHeight="false" outlineLevel="0" collapsed="false">
      <c r="A3530" s="1" t="n">
        <v>42586</v>
      </c>
      <c r="B3530" s="0" t="n">
        <v>100</v>
      </c>
    </row>
    <row r="3531" customFormat="false" ht="13.8" hidden="false" customHeight="false" outlineLevel="0" collapsed="false">
      <c r="A3531" s="1" t="n">
        <v>42587</v>
      </c>
      <c r="B3531" s="0" t="n">
        <v>100</v>
      </c>
    </row>
    <row r="3532" customFormat="false" ht="13.8" hidden="false" customHeight="false" outlineLevel="0" collapsed="false">
      <c r="A3532" s="1" t="n">
        <v>42590</v>
      </c>
      <c r="B3532" s="0" t="n">
        <v>100</v>
      </c>
    </row>
    <row r="3533" customFormat="false" ht="13.8" hidden="false" customHeight="false" outlineLevel="0" collapsed="false">
      <c r="A3533" s="1" t="n">
        <v>42591</v>
      </c>
      <c r="B3533" s="0" t="n">
        <v>100</v>
      </c>
    </row>
    <row r="3534" customFormat="false" ht="13.8" hidden="false" customHeight="false" outlineLevel="0" collapsed="false">
      <c r="A3534" s="1" t="n">
        <v>42592</v>
      </c>
      <c r="B3534" s="0" t="n">
        <v>100</v>
      </c>
    </row>
    <row r="3535" customFormat="false" ht="13.8" hidden="false" customHeight="false" outlineLevel="0" collapsed="false">
      <c r="A3535" s="1" t="n">
        <v>42593</v>
      </c>
      <c r="B3535" s="0" t="n">
        <v>100</v>
      </c>
    </row>
    <row r="3536" customFormat="false" ht="13.8" hidden="false" customHeight="false" outlineLevel="0" collapsed="false">
      <c r="A3536" s="1" t="n">
        <v>42594</v>
      </c>
      <c r="B3536" s="0" t="n">
        <v>100</v>
      </c>
    </row>
    <row r="3537" customFormat="false" ht="13.8" hidden="false" customHeight="false" outlineLevel="0" collapsed="false">
      <c r="A3537" s="1" t="n">
        <v>42597</v>
      </c>
      <c r="B3537" s="0" t="n">
        <v>100</v>
      </c>
    </row>
    <row r="3538" customFormat="false" ht="13.8" hidden="false" customHeight="false" outlineLevel="0" collapsed="false">
      <c r="A3538" s="1" t="n">
        <v>42598</v>
      </c>
      <c r="B3538" s="0" t="n">
        <v>100</v>
      </c>
    </row>
    <row r="3539" customFormat="false" ht="13.8" hidden="false" customHeight="false" outlineLevel="0" collapsed="false">
      <c r="A3539" s="1" t="n">
        <v>42599</v>
      </c>
      <c r="B3539" s="0" t="n">
        <v>100</v>
      </c>
    </row>
    <row r="3540" customFormat="false" ht="13.8" hidden="false" customHeight="false" outlineLevel="0" collapsed="false">
      <c r="A3540" s="1" t="n">
        <v>42600</v>
      </c>
      <c r="B3540" s="0" t="n">
        <v>100</v>
      </c>
    </row>
    <row r="3541" customFormat="false" ht="13.8" hidden="false" customHeight="false" outlineLevel="0" collapsed="false">
      <c r="A3541" s="1" t="n">
        <v>42601</v>
      </c>
      <c r="B3541" s="0" t="n">
        <v>100</v>
      </c>
    </row>
    <row r="3542" customFormat="false" ht="13.8" hidden="false" customHeight="false" outlineLevel="0" collapsed="false">
      <c r="A3542" s="1" t="n">
        <v>42604</v>
      </c>
      <c r="B3542" s="0" t="n">
        <v>100</v>
      </c>
    </row>
    <row r="3543" customFormat="false" ht="13.8" hidden="false" customHeight="false" outlineLevel="0" collapsed="false">
      <c r="A3543" s="1" t="n">
        <v>42605</v>
      </c>
      <c r="B3543" s="0" t="n">
        <v>100</v>
      </c>
    </row>
    <row r="3544" customFormat="false" ht="13.8" hidden="false" customHeight="false" outlineLevel="0" collapsed="false">
      <c r="A3544" s="1" t="n">
        <v>42606</v>
      </c>
      <c r="B3544" s="0" t="n">
        <v>100</v>
      </c>
    </row>
    <row r="3545" customFormat="false" ht="13.8" hidden="false" customHeight="false" outlineLevel="0" collapsed="false">
      <c r="A3545" s="1" t="n">
        <v>42607</v>
      </c>
      <c r="B3545" s="0" t="n">
        <v>100</v>
      </c>
    </row>
    <row r="3546" customFormat="false" ht="13.8" hidden="false" customHeight="false" outlineLevel="0" collapsed="false">
      <c r="A3546" s="1" t="n">
        <v>42608</v>
      </c>
      <c r="B3546" s="0" t="n">
        <v>100</v>
      </c>
    </row>
    <row r="3547" customFormat="false" ht="13.8" hidden="false" customHeight="false" outlineLevel="0" collapsed="false">
      <c r="A3547" s="1" t="n">
        <v>42611</v>
      </c>
      <c r="B3547" s="0" t="n">
        <v>100</v>
      </c>
    </row>
    <row r="3548" customFormat="false" ht="13.8" hidden="false" customHeight="false" outlineLevel="0" collapsed="false">
      <c r="A3548" s="1" t="n">
        <v>42612</v>
      </c>
      <c r="B3548" s="0" t="n">
        <v>100</v>
      </c>
    </row>
    <row r="3549" customFormat="false" ht="13.8" hidden="false" customHeight="false" outlineLevel="0" collapsed="false">
      <c r="A3549" s="1" t="n">
        <v>42613</v>
      </c>
      <c r="B3549" s="0" t="n">
        <v>100</v>
      </c>
    </row>
    <row r="3550" customFormat="false" ht="13.8" hidden="false" customHeight="false" outlineLevel="0" collapsed="false">
      <c r="A3550" s="1" t="n">
        <v>42614</v>
      </c>
      <c r="B3550" s="0" t="n">
        <v>100</v>
      </c>
    </row>
    <row r="3551" customFormat="false" ht="13.8" hidden="false" customHeight="false" outlineLevel="0" collapsed="false">
      <c r="A3551" s="1" t="n">
        <v>42615</v>
      </c>
      <c r="B3551" s="0" t="n">
        <v>100</v>
      </c>
    </row>
    <row r="3552" customFormat="false" ht="13.8" hidden="false" customHeight="false" outlineLevel="0" collapsed="false">
      <c r="A3552" s="1" t="n">
        <v>42618</v>
      </c>
      <c r="B3552" s="0" t="n">
        <v>100</v>
      </c>
    </row>
    <row r="3553" customFormat="false" ht="13.8" hidden="false" customHeight="false" outlineLevel="0" collapsed="false">
      <c r="A3553" s="1" t="n">
        <v>42619</v>
      </c>
      <c r="B3553" s="0" t="n">
        <v>100</v>
      </c>
    </row>
    <row r="3554" customFormat="false" ht="13.8" hidden="false" customHeight="false" outlineLevel="0" collapsed="false">
      <c r="A3554" s="1" t="n">
        <v>42620</v>
      </c>
      <c r="B3554" s="0" t="n">
        <v>100</v>
      </c>
    </row>
    <row r="3555" customFormat="false" ht="13.8" hidden="false" customHeight="false" outlineLevel="0" collapsed="false">
      <c r="A3555" s="1" t="n">
        <v>42621</v>
      </c>
      <c r="B3555" s="0" t="n">
        <v>100</v>
      </c>
    </row>
    <row r="3556" customFormat="false" ht="13.8" hidden="false" customHeight="false" outlineLevel="0" collapsed="false">
      <c r="A3556" s="1" t="n">
        <v>42622</v>
      </c>
      <c r="B3556" s="0" t="n">
        <v>100</v>
      </c>
    </row>
    <row r="3557" customFormat="false" ht="13.8" hidden="false" customHeight="false" outlineLevel="0" collapsed="false">
      <c r="A3557" s="1" t="n">
        <v>42625</v>
      </c>
      <c r="B3557" s="0" t="n">
        <v>100</v>
      </c>
    </row>
    <row r="3558" customFormat="false" ht="13.8" hidden="false" customHeight="false" outlineLevel="0" collapsed="false">
      <c r="A3558" s="1" t="n">
        <v>42626</v>
      </c>
      <c r="B3558" s="0" t="n">
        <v>100</v>
      </c>
    </row>
    <row r="3559" customFormat="false" ht="13.8" hidden="false" customHeight="false" outlineLevel="0" collapsed="false">
      <c r="A3559" s="1" t="n">
        <v>42627</v>
      </c>
      <c r="B3559" s="0" t="n">
        <v>100</v>
      </c>
    </row>
    <row r="3560" customFormat="false" ht="13.8" hidden="false" customHeight="false" outlineLevel="0" collapsed="false">
      <c r="A3560" s="1" t="n">
        <v>42628</v>
      </c>
      <c r="B3560" s="0" t="n">
        <v>100</v>
      </c>
    </row>
    <row r="3561" customFormat="false" ht="13.8" hidden="false" customHeight="false" outlineLevel="0" collapsed="false">
      <c r="A3561" s="1" t="n">
        <v>42629</v>
      </c>
      <c r="B3561" s="0" t="n">
        <v>100</v>
      </c>
    </row>
    <row r="3562" customFormat="false" ht="13.8" hidden="false" customHeight="false" outlineLevel="0" collapsed="false">
      <c r="A3562" s="1" t="n">
        <v>42632</v>
      </c>
      <c r="B3562" s="0" t="n">
        <v>100</v>
      </c>
    </row>
    <row r="3563" customFormat="false" ht="13.8" hidden="false" customHeight="false" outlineLevel="0" collapsed="false">
      <c r="A3563" s="1" t="n">
        <v>42633</v>
      </c>
      <c r="B3563" s="0" t="n">
        <v>100</v>
      </c>
    </row>
    <row r="3564" customFormat="false" ht="13.8" hidden="false" customHeight="false" outlineLevel="0" collapsed="false">
      <c r="A3564" s="1" t="n">
        <v>42634</v>
      </c>
      <c r="B3564" s="0" t="n">
        <v>100</v>
      </c>
    </row>
    <row r="3565" customFormat="false" ht="13.8" hidden="false" customHeight="false" outlineLevel="0" collapsed="false">
      <c r="A3565" s="1" t="n">
        <v>42635</v>
      </c>
      <c r="B3565" s="0" t="n">
        <v>100</v>
      </c>
    </row>
    <row r="3566" customFormat="false" ht="13.8" hidden="false" customHeight="false" outlineLevel="0" collapsed="false">
      <c r="A3566" s="1" t="n">
        <v>42636</v>
      </c>
      <c r="B3566" s="0" t="n">
        <v>100</v>
      </c>
    </row>
    <row r="3567" customFormat="false" ht="13.8" hidden="false" customHeight="false" outlineLevel="0" collapsed="false">
      <c r="A3567" s="1" t="n">
        <v>42639</v>
      </c>
      <c r="B3567" s="0" t="n">
        <v>100</v>
      </c>
    </row>
    <row r="3568" customFormat="false" ht="13.8" hidden="false" customHeight="false" outlineLevel="0" collapsed="false">
      <c r="A3568" s="1" t="n">
        <v>42640</v>
      </c>
      <c r="B3568" s="0" t="n">
        <v>100</v>
      </c>
    </row>
    <row r="3569" customFormat="false" ht="13.8" hidden="false" customHeight="false" outlineLevel="0" collapsed="false">
      <c r="A3569" s="1" t="n">
        <v>42641</v>
      </c>
      <c r="B3569" s="0" t="n">
        <v>100</v>
      </c>
    </row>
    <row r="3570" customFormat="false" ht="13.8" hidden="false" customHeight="false" outlineLevel="0" collapsed="false">
      <c r="A3570" s="1" t="n">
        <v>42642</v>
      </c>
      <c r="B3570" s="0" t="n">
        <v>100</v>
      </c>
    </row>
    <row r="3571" customFormat="false" ht="13.8" hidden="false" customHeight="false" outlineLevel="0" collapsed="false">
      <c r="A3571" s="1" t="n">
        <v>42643</v>
      </c>
      <c r="B3571" s="0" t="n">
        <v>100</v>
      </c>
    </row>
    <row r="3572" customFormat="false" ht="13.8" hidden="false" customHeight="false" outlineLevel="0" collapsed="false">
      <c r="A3572" s="1" t="n">
        <v>42646</v>
      </c>
      <c r="B3572" s="0" t="n">
        <v>100</v>
      </c>
    </row>
    <row r="3573" customFormat="false" ht="13.8" hidden="false" customHeight="false" outlineLevel="0" collapsed="false">
      <c r="A3573" s="1" t="n">
        <v>42647</v>
      </c>
      <c r="B3573" s="0" t="n">
        <v>100</v>
      </c>
    </row>
    <row r="3574" customFormat="false" ht="13.8" hidden="false" customHeight="false" outlineLevel="0" collapsed="false">
      <c r="A3574" s="1" t="n">
        <v>42648</v>
      </c>
      <c r="B3574" s="0" t="n">
        <v>100</v>
      </c>
    </row>
    <row r="3575" customFormat="false" ht="13.8" hidden="false" customHeight="false" outlineLevel="0" collapsed="false">
      <c r="A3575" s="1" t="n">
        <v>42649</v>
      </c>
      <c r="B3575" s="0" t="n">
        <v>100</v>
      </c>
    </row>
    <row r="3576" customFormat="false" ht="13.8" hidden="false" customHeight="false" outlineLevel="0" collapsed="false">
      <c r="A3576" s="1" t="n">
        <v>42650</v>
      </c>
      <c r="B3576" s="0" t="n">
        <v>100</v>
      </c>
    </row>
    <row r="3577" customFormat="false" ht="13.8" hidden="false" customHeight="false" outlineLevel="0" collapsed="false">
      <c r="A3577" s="1" t="n">
        <v>42653</v>
      </c>
      <c r="B3577" s="0" t="n">
        <v>100</v>
      </c>
    </row>
    <row r="3578" customFormat="false" ht="13.8" hidden="false" customHeight="false" outlineLevel="0" collapsed="false">
      <c r="A3578" s="1" t="n">
        <v>42654</v>
      </c>
      <c r="B3578" s="0" t="n">
        <v>100</v>
      </c>
    </row>
    <row r="3579" customFormat="false" ht="13.8" hidden="false" customHeight="false" outlineLevel="0" collapsed="false">
      <c r="A3579" s="1" t="n">
        <v>42655</v>
      </c>
      <c r="B3579" s="0" t="n">
        <v>100</v>
      </c>
    </row>
    <row r="3580" customFormat="false" ht="13.8" hidden="false" customHeight="false" outlineLevel="0" collapsed="false">
      <c r="A3580" s="1" t="n">
        <v>42656</v>
      </c>
      <c r="B3580" s="0" t="n">
        <v>100</v>
      </c>
    </row>
    <row r="3581" customFormat="false" ht="13.8" hidden="false" customHeight="false" outlineLevel="0" collapsed="false">
      <c r="A3581" s="1" t="n">
        <v>42657</v>
      </c>
      <c r="B3581" s="0" t="n">
        <v>100</v>
      </c>
    </row>
    <row r="3582" customFormat="false" ht="13.8" hidden="false" customHeight="false" outlineLevel="0" collapsed="false">
      <c r="A3582" s="1" t="n">
        <v>42660</v>
      </c>
      <c r="B3582" s="0" t="n">
        <v>100</v>
      </c>
    </row>
    <row r="3583" customFormat="false" ht="13.8" hidden="false" customHeight="false" outlineLevel="0" collapsed="false">
      <c r="A3583" s="1" t="n">
        <v>42661</v>
      </c>
      <c r="B3583" s="0" t="n">
        <v>100</v>
      </c>
    </row>
    <row r="3584" customFormat="false" ht="13.8" hidden="false" customHeight="false" outlineLevel="0" collapsed="false">
      <c r="A3584" s="1" t="n">
        <v>42662</v>
      </c>
      <c r="B3584" s="0" t="n">
        <v>100</v>
      </c>
    </row>
    <row r="3585" customFormat="false" ht="13.8" hidden="false" customHeight="false" outlineLevel="0" collapsed="false">
      <c r="A3585" s="1" t="n">
        <v>42663</v>
      </c>
      <c r="B3585" s="0" t="n">
        <v>100</v>
      </c>
    </row>
    <row r="3586" customFormat="false" ht="13.8" hidden="false" customHeight="false" outlineLevel="0" collapsed="false">
      <c r="A3586" s="1" t="n">
        <v>42664</v>
      </c>
      <c r="B3586" s="0" t="n">
        <v>100</v>
      </c>
    </row>
    <row r="3587" customFormat="false" ht="13.8" hidden="false" customHeight="false" outlineLevel="0" collapsed="false">
      <c r="A3587" s="1" t="n">
        <v>42667</v>
      </c>
      <c r="B3587" s="0" t="n">
        <v>100</v>
      </c>
    </row>
    <row r="3588" customFormat="false" ht="13.8" hidden="false" customHeight="false" outlineLevel="0" collapsed="false">
      <c r="A3588" s="1" t="n">
        <v>42668</v>
      </c>
      <c r="B3588" s="0" t="n">
        <v>100</v>
      </c>
    </row>
    <row r="3589" customFormat="false" ht="13.8" hidden="false" customHeight="false" outlineLevel="0" collapsed="false">
      <c r="A3589" s="1" t="n">
        <v>42669</v>
      </c>
      <c r="B3589" s="0" t="n">
        <v>100</v>
      </c>
    </row>
    <row r="3590" customFormat="false" ht="13.8" hidden="false" customHeight="false" outlineLevel="0" collapsed="false">
      <c r="A3590" s="1" t="n">
        <v>42670</v>
      </c>
      <c r="B3590" s="0" t="n">
        <v>100</v>
      </c>
    </row>
    <row r="3591" customFormat="false" ht="13.8" hidden="false" customHeight="false" outlineLevel="0" collapsed="false">
      <c r="A3591" s="1" t="n">
        <v>42671</v>
      </c>
      <c r="B3591" s="0" t="n">
        <v>100</v>
      </c>
    </row>
    <row r="3592" customFormat="false" ht="13.8" hidden="false" customHeight="false" outlineLevel="0" collapsed="false">
      <c r="A3592" s="1" t="n">
        <v>42674</v>
      </c>
      <c r="B3592" s="0" t="n">
        <v>100</v>
      </c>
    </row>
    <row r="3593" customFormat="false" ht="13.8" hidden="false" customHeight="false" outlineLevel="0" collapsed="false">
      <c r="A3593" s="1" t="n">
        <v>42675</v>
      </c>
      <c r="B3593" s="0" t="n">
        <v>100</v>
      </c>
    </row>
    <row r="3594" customFormat="false" ht="13.8" hidden="false" customHeight="false" outlineLevel="0" collapsed="false">
      <c r="A3594" s="1" t="n">
        <v>42676</v>
      </c>
      <c r="B3594" s="0" t="n">
        <v>100</v>
      </c>
    </row>
    <row r="3595" customFormat="false" ht="13.8" hidden="false" customHeight="false" outlineLevel="0" collapsed="false">
      <c r="A3595" s="1" t="n">
        <v>42677</v>
      </c>
      <c r="B3595" s="0" t="n">
        <v>100</v>
      </c>
    </row>
    <row r="3596" customFormat="false" ht="13.8" hidden="false" customHeight="false" outlineLevel="0" collapsed="false">
      <c r="A3596" s="1" t="n">
        <v>42678</v>
      </c>
      <c r="B3596" s="0" t="n">
        <v>100</v>
      </c>
    </row>
    <row r="3597" customFormat="false" ht="13.8" hidden="false" customHeight="false" outlineLevel="0" collapsed="false">
      <c r="A3597" s="1" t="n">
        <v>42681</v>
      </c>
      <c r="B3597" s="0" t="n">
        <v>100</v>
      </c>
    </row>
    <row r="3598" customFormat="false" ht="13.8" hidden="false" customHeight="false" outlineLevel="0" collapsed="false">
      <c r="A3598" s="1" t="n">
        <v>42682</v>
      </c>
      <c r="B3598" s="0" t="n">
        <v>100</v>
      </c>
    </row>
    <row r="3599" customFormat="false" ht="13.8" hidden="false" customHeight="false" outlineLevel="0" collapsed="false">
      <c r="A3599" s="1" t="n">
        <v>42683</v>
      </c>
      <c r="B3599" s="0" t="n">
        <v>100</v>
      </c>
    </row>
    <row r="3600" customFormat="false" ht="13.8" hidden="false" customHeight="false" outlineLevel="0" collapsed="false">
      <c r="A3600" s="1" t="n">
        <v>42684</v>
      </c>
      <c r="B3600" s="0" t="n">
        <v>100</v>
      </c>
    </row>
    <row r="3601" customFormat="false" ht="13.8" hidden="false" customHeight="false" outlineLevel="0" collapsed="false">
      <c r="A3601" s="1" t="n">
        <v>42685</v>
      </c>
      <c r="B3601" s="0" t="n">
        <v>100</v>
      </c>
    </row>
    <row r="3602" customFormat="false" ht="13.8" hidden="false" customHeight="false" outlineLevel="0" collapsed="false">
      <c r="A3602" s="1" t="n">
        <v>42688</v>
      </c>
      <c r="B3602" s="0" t="n">
        <v>100</v>
      </c>
    </row>
    <row r="3603" customFormat="false" ht="13.8" hidden="false" customHeight="false" outlineLevel="0" collapsed="false">
      <c r="A3603" s="1" t="n">
        <v>42689</v>
      </c>
      <c r="B3603" s="0" t="n">
        <v>100</v>
      </c>
    </row>
    <row r="3604" customFormat="false" ht="13.8" hidden="false" customHeight="false" outlineLevel="0" collapsed="false">
      <c r="A3604" s="1" t="n">
        <v>42690</v>
      </c>
      <c r="B3604" s="0" t="n">
        <v>100</v>
      </c>
    </row>
    <row r="3605" customFormat="false" ht="13.8" hidden="false" customHeight="false" outlineLevel="0" collapsed="false">
      <c r="A3605" s="1" t="n">
        <v>42691</v>
      </c>
      <c r="B3605" s="0" t="n">
        <v>100</v>
      </c>
    </row>
    <row r="3606" customFormat="false" ht="13.8" hidden="false" customHeight="false" outlineLevel="0" collapsed="false">
      <c r="A3606" s="1" t="n">
        <v>42692</v>
      </c>
      <c r="B3606" s="0" t="n">
        <v>100</v>
      </c>
    </row>
    <row r="3607" customFormat="false" ht="13.8" hidden="false" customHeight="false" outlineLevel="0" collapsed="false">
      <c r="A3607" s="1" t="n">
        <v>42695</v>
      </c>
      <c r="B3607" s="0" t="n">
        <v>100</v>
      </c>
    </row>
    <row r="3608" customFormat="false" ht="13.8" hidden="false" customHeight="false" outlineLevel="0" collapsed="false">
      <c r="A3608" s="1" t="n">
        <v>42696</v>
      </c>
      <c r="B3608" s="0" t="n">
        <v>100</v>
      </c>
    </row>
    <row r="3609" customFormat="false" ht="13.8" hidden="false" customHeight="false" outlineLevel="0" collapsed="false">
      <c r="A3609" s="1" t="n">
        <v>42697</v>
      </c>
      <c r="B3609" s="0" t="n">
        <v>100</v>
      </c>
    </row>
    <row r="3610" customFormat="false" ht="13.8" hidden="false" customHeight="false" outlineLevel="0" collapsed="false">
      <c r="A3610" s="1" t="n">
        <v>42698</v>
      </c>
      <c r="B3610" s="0" t="n">
        <v>100</v>
      </c>
    </row>
    <row r="3611" customFormat="false" ht="13.8" hidden="false" customHeight="false" outlineLevel="0" collapsed="false">
      <c r="A3611" s="1" t="n">
        <v>42699</v>
      </c>
      <c r="B3611" s="0" t="n">
        <v>100</v>
      </c>
    </row>
    <row r="3612" customFormat="false" ht="13.8" hidden="false" customHeight="false" outlineLevel="0" collapsed="false">
      <c r="A3612" s="1" t="n">
        <v>42702</v>
      </c>
      <c r="B3612" s="0" t="n">
        <v>100</v>
      </c>
    </row>
    <row r="3613" customFormat="false" ht="13.8" hidden="false" customHeight="false" outlineLevel="0" collapsed="false">
      <c r="A3613" s="1" t="n">
        <v>42703</v>
      </c>
      <c r="B3613" s="0" t="n">
        <v>100</v>
      </c>
    </row>
    <row r="3614" customFormat="false" ht="13.8" hidden="false" customHeight="false" outlineLevel="0" collapsed="false">
      <c r="A3614" s="1" t="n">
        <v>42704</v>
      </c>
      <c r="B3614" s="0" t="n">
        <v>100</v>
      </c>
    </row>
    <row r="3615" customFormat="false" ht="13.8" hidden="false" customHeight="false" outlineLevel="0" collapsed="false">
      <c r="A3615" s="1" t="n">
        <v>42705</v>
      </c>
      <c r="B3615" s="0" t="n">
        <v>100</v>
      </c>
    </row>
    <row r="3616" customFormat="false" ht="13.8" hidden="false" customHeight="false" outlineLevel="0" collapsed="false">
      <c r="A3616" s="1" t="n">
        <v>42706</v>
      </c>
      <c r="B3616" s="0" t="n">
        <v>100</v>
      </c>
    </row>
    <row r="3617" customFormat="false" ht="13.8" hidden="false" customHeight="false" outlineLevel="0" collapsed="false">
      <c r="A3617" s="1" t="n">
        <v>42709</v>
      </c>
      <c r="B3617" s="0" t="n">
        <v>100</v>
      </c>
    </row>
    <row r="3618" customFormat="false" ht="13.8" hidden="false" customHeight="false" outlineLevel="0" collapsed="false">
      <c r="A3618" s="1" t="n">
        <v>42710</v>
      </c>
      <c r="B3618" s="0" t="n">
        <v>100</v>
      </c>
    </row>
    <row r="3619" customFormat="false" ht="13.8" hidden="false" customHeight="false" outlineLevel="0" collapsed="false">
      <c r="A3619" s="1" t="n">
        <v>42711</v>
      </c>
      <c r="B3619" s="0" t="n">
        <v>100</v>
      </c>
    </row>
    <row r="3620" customFormat="false" ht="13.8" hidden="false" customHeight="false" outlineLevel="0" collapsed="false">
      <c r="A3620" s="1" t="n">
        <v>42712</v>
      </c>
      <c r="B3620" s="0" t="n">
        <v>100</v>
      </c>
    </row>
    <row r="3621" customFormat="false" ht="13.8" hidden="false" customHeight="false" outlineLevel="0" collapsed="false">
      <c r="A3621" s="1" t="n">
        <v>42713</v>
      </c>
      <c r="B3621" s="0" t="n">
        <v>100</v>
      </c>
    </row>
    <row r="3622" customFormat="false" ht="13.8" hidden="false" customHeight="false" outlineLevel="0" collapsed="false">
      <c r="A3622" s="1" t="n">
        <v>42716</v>
      </c>
      <c r="B3622" s="0" t="n">
        <v>100</v>
      </c>
    </row>
    <row r="3623" customFormat="false" ht="13.8" hidden="false" customHeight="false" outlineLevel="0" collapsed="false">
      <c r="A3623" s="1" t="n">
        <v>42717</v>
      </c>
      <c r="B3623" s="0" t="n">
        <v>100</v>
      </c>
    </row>
    <row r="3624" customFormat="false" ht="13.8" hidden="false" customHeight="false" outlineLevel="0" collapsed="false">
      <c r="A3624" s="1" t="n">
        <v>42718</v>
      </c>
      <c r="B3624" s="0" t="n">
        <v>100</v>
      </c>
    </row>
    <row r="3625" customFormat="false" ht="13.8" hidden="false" customHeight="false" outlineLevel="0" collapsed="false">
      <c r="A3625" s="1" t="n">
        <v>42719</v>
      </c>
      <c r="B3625" s="0" t="n">
        <v>100</v>
      </c>
    </row>
    <row r="3626" customFormat="false" ht="13.8" hidden="false" customHeight="false" outlineLevel="0" collapsed="false">
      <c r="A3626" s="1" t="n">
        <v>42720</v>
      </c>
      <c r="B3626" s="0" t="n">
        <v>100</v>
      </c>
    </row>
    <row r="3627" customFormat="false" ht="13.8" hidden="false" customHeight="false" outlineLevel="0" collapsed="false">
      <c r="A3627" s="1" t="n">
        <v>42723</v>
      </c>
      <c r="B3627" s="0" t="n">
        <v>100</v>
      </c>
    </row>
    <row r="3628" customFormat="false" ht="13.8" hidden="false" customHeight="false" outlineLevel="0" collapsed="false">
      <c r="A3628" s="1" t="n">
        <v>42724</v>
      </c>
      <c r="B3628" s="0" t="n">
        <v>100</v>
      </c>
    </row>
    <row r="3629" customFormat="false" ht="13.8" hidden="false" customHeight="false" outlineLevel="0" collapsed="false">
      <c r="A3629" s="1" t="n">
        <v>42725</v>
      </c>
      <c r="B3629" s="0" t="n">
        <v>100</v>
      </c>
    </row>
    <row r="3630" customFormat="false" ht="13.8" hidden="false" customHeight="false" outlineLevel="0" collapsed="false">
      <c r="A3630" s="1" t="n">
        <v>42726</v>
      </c>
      <c r="B3630" s="0" t="n">
        <v>100</v>
      </c>
    </row>
    <row r="3631" customFormat="false" ht="13.8" hidden="false" customHeight="false" outlineLevel="0" collapsed="false">
      <c r="A3631" s="1" t="n">
        <v>42727</v>
      </c>
      <c r="B3631" s="0" t="n">
        <v>100</v>
      </c>
    </row>
    <row r="3632" customFormat="false" ht="13.8" hidden="false" customHeight="false" outlineLevel="0" collapsed="false">
      <c r="A3632" s="1" t="n">
        <v>42730</v>
      </c>
      <c r="B3632" s="0" t="n">
        <v>100</v>
      </c>
    </row>
    <row r="3633" customFormat="false" ht="13.8" hidden="false" customHeight="false" outlineLevel="0" collapsed="false">
      <c r="A3633" s="1" t="n">
        <v>42731</v>
      </c>
      <c r="B3633" s="0" t="n">
        <v>100</v>
      </c>
    </row>
    <row r="3634" customFormat="false" ht="13.8" hidden="false" customHeight="false" outlineLevel="0" collapsed="false">
      <c r="A3634" s="1" t="n">
        <v>42732</v>
      </c>
      <c r="B3634" s="0" t="n">
        <v>100</v>
      </c>
    </row>
    <row r="3635" customFormat="false" ht="13.8" hidden="false" customHeight="false" outlineLevel="0" collapsed="false">
      <c r="A3635" s="1" t="n">
        <v>42733</v>
      </c>
      <c r="B3635" s="0" t="n">
        <v>100</v>
      </c>
    </row>
    <row r="3636" customFormat="false" ht="13.8" hidden="false" customHeight="false" outlineLevel="0" collapsed="false">
      <c r="A3636" s="1" t="n">
        <v>42734</v>
      </c>
      <c r="B3636" s="0" t="n">
        <v>100</v>
      </c>
    </row>
    <row r="3637" customFormat="false" ht="13.8" hidden="false" customHeight="false" outlineLevel="0" collapsed="false">
      <c r="A3637" s="1" t="n">
        <v>42737</v>
      </c>
      <c r="B3637" s="0" t="n">
        <v>100</v>
      </c>
    </row>
    <row r="3638" customFormat="false" ht="13.8" hidden="false" customHeight="false" outlineLevel="0" collapsed="false">
      <c r="A3638" s="1" t="n">
        <v>42738</v>
      </c>
      <c r="B3638" s="0" t="n">
        <v>100</v>
      </c>
    </row>
    <row r="3639" customFormat="false" ht="13.8" hidden="false" customHeight="false" outlineLevel="0" collapsed="false">
      <c r="A3639" s="1" t="n">
        <v>42739</v>
      </c>
      <c r="B3639" s="0" t="n">
        <v>100</v>
      </c>
    </row>
    <row r="3640" customFormat="false" ht="13.8" hidden="false" customHeight="false" outlineLevel="0" collapsed="false">
      <c r="A3640" s="1" t="n">
        <v>42740</v>
      </c>
      <c r="B3640" s="0" t="n">
        <v>100</v>
      </c>
    </row>
    <row r="3641" customFormat="false" ht="13.8" hidden="false" customHeight="false" outlineLevel="0" collapsed="false">
      <c r="A3641" s="1" t="n">
        <v>42741</v>
      </c>
      <c r="B3641" s="0" t="n">
        <v>100</v>
      </c>
    </row>
    <row r="3642" customFormat="false" ht="13.8" hidden="false" customHeight="false" outlineLevel="0" collapsed="false">
      <c r="A3642" s="1" t="n">
        <v>42744</v>
      </c>
      <c r="B3642" s="0" t="n">
        <v>100</v>
      </c>
    </row>
    <row r="3643" customFormat="false" ht="13.8" hidden="false" customHeight="false" outlineLevel="0" collapsed="false">
      <c r="A3643" s="1" t="n">
        <v>42745</v>
      </c>
      <c r="B3643" s="0" t="n">
        <v>100</v>
      </c>
    </row>
    <row r="3644" customFormat="false" ht="13.8" hidden="false" customHeight="false" outlineLevel="0" collapsed="false">
      <c r="A3644" s="1" t="n">
        <v>42746</v>
      </c>
      <c r="B3644" s="0" t="n">
        <v>100</v>
      </c>
    </row>
    <row r="3645" customFormat="false" ht="13.8" hidden="false" customHeight="false" outlineLevel="0" collapsed="false">
      <c r="A3645" s="1" t="n">
        <v>42747</v>
      </c>
      <c r="B3645" s="0" t="n">
        <v>100</v>
      </c>
    </row>
    <row r="3646" customFormat="false" ht="13.8" hidden="false" customHeight="false" outlineLevel="0" collapsed="false">
      <c r="A3646" s="1" t="n">
        <v>42748</v>
      </c>
      <c r="B3646" s="0" t="n">
        <v>100</v>
      </c>
    </row>
    <row r="3647" customFormat="false" ht="13.8" hidden="false" customHeight="false" outlineLevel="0" collapsed="false">
      <c r="A3647" s="1" t="n">
        <v>42751</v>
      </c>
      <c r="B3647" s="0" t="n">
        <v>100</v>
      </c>
    </row>
    <row r="3648" customFormat="false" ht="13.8" hidden="false" customHeight="false" outlineLevel="0" collapsed="false">
      <c r="A3648" s="1" t="n">
        <v>42752</v>
      </c>
      <c r="B3648" s="0" t="n">
        <v>100</v>
      </c>
    </row>
    <row r="3649" customFormat="false" ht="13.8" hidden="false" customHeight="false" outlineLevel="0" collapsed="false">
      <c r="A3649" s="1" t="n">
        <v>42753</v>
      </c>
      <c r="B3649" s="0" t="n">
        <v>100</v>
      </c>
    </row>
    <row r="3650" customFormat="false" ht="13.8" hidden="false" customHeight="false" outlineLevel="0" collapsed="false">
      <c r="A3650" s="1" t="n">
        <v>42754</v>
      </c>
      <c r="B3650" s="0" t="n">
        <v>100</v>
      </c>
    </row>
    <row r="3651" customFormat="false" ht="13.8" hidden="false" customHeight="false" outlineLevel="0" collapsed="false">
      <c r="A3651" s="1" t="n">
        <v>42755</v>
      </c>
      <c r="B3651" s="0" t="n">
        <v>100</v>
      </c>
    </row>
    <row r="3652" customFormat="false" ht="13.8" hidden="false" customHeight="false" outlineLevel="0" collapsed="false">
      <c r="A3652" s="1" t="n">
        <v>42758</v>
      </c>
      <c r="B3652" s="0" t="n">
        <v>100</v>
      </c>
    </row>
    <row r="3653" customFormat="false" ht="13.8" hidden="false" customHeight="false" outlineLevel="0" collapsed="false">
      <c r="A3653" s="1" t="n">
        <v>42759</v>
      </c>
      <c r="B3653" s="0" t="n">
        <v>100</v>
      </c>
    </row>
    <row r="3654" customFormat="false" ht="13.8" hidden="false" customHeight="false" outlineLevel="0" collapsed="false">
      <c r="A3654" s="1" t="n">
        <v>42760</v>
      </c>
      <c r="B3654" s="0" t="n">
        <v>100</v>
      </c>
    </row>
    <row r="3655" customFormat="false" ht="13.8" hidden="false" customHeight="false" outlineLevel="0" collapsed="false">
      <c r="A3655" s="1" t="n">
        <v>42761</v>
      </c>
      <c r="B3655" s="0" t="n">
        <v>100</v>
      </c>
    </row>
    <row r="3656" customFormat="false" ht="13.8" hidden="false" customHeight="false" outlineLevel="0" collapsed="false">
      <c r="A3656" s="1" t="n">
        <v>42762</v>
      </c>
      <c r="B3656" s="0" t="n">
        <v>100</v>
      </c>
    </row>
    <row r="3657" customFormat="false" ht="13.8" hidden="false" customHeight="false" outlineLevel="0" collapsed="false">
      <c r="A3657" s="1" t="n">
        <v>42765</v>
      </c>
      <c r="B3657" s="0" t="n">
        <v>100</v>
      </c>
    </row>
    <row r="3658" customFormat="false" ht="13.8" hidden="false" customHeight="false" outlineLevel="0" collapsed="false">
      <c r="A3658" s="1" t="n">
        <v>42766</v>
      </c>
      <c r="B3658" s="0" t="n">
        <v>100</v>
      </c>
    </row>
    <row r="3659" customFormat="false" ht="13.8" hidden="false" customHeight="false" outlineLevel="0" collapsed="false">
      <c r="A3659" s="1" t="n">
        <v>42767</v>
      </c>
      <c r="B3659" s="0" t="n">
        <v>100</v>
      </c>
    </row>
    <row r="3660" customFormat="false" ht="13.8" hidden="false" customHeight="false" outlineLevel="0" collapsed="false">
      <c r="A3660" s="1" t="n">
        <v>42768</v>
      </c>
      <c r="B3660" s="0" t="n">
        <v>100</v>
      </c>
    </row>
    <row r="3661" customFormat="false" ht="13.8" hidden="false" customHeight="false" outlineLevel="0" collapsed="false">
      <c r="A3661" s="1" t="n">
        <v>42769</v>
      </c>
      <c r="B3661" s="0" t="n">
        <v>100</v>
      </c>
    </row>
    <row r="3662" customFormat="false" ht="13.8" hidden="false" customHeight="false" outlineLevel="0" collapsed="false">
      <c r="A3662" s="1" t="n">
        <v>42772</v>
      </c>
      <c r="B3662" s="0" t="n">
        <v>100</v>
      </c>
    </row>
    <row r="3663" customFormat="false" ht="13.8" hidden="false" customHeight="false" outlineLevel="0" collapsed="false">
      <c r="A3663" s="1" t="n">
        <v>42773</v>
      </c>
      <c r="B3663" s="0" t="n">
        <v>100</v>
      </c>
    </row>
    <row r="3664" customFormat="false" ht="13.8" hidden="false" customHeight="false" outlineLevel="0" collapsed="false">
      <c r="A3664" s="1" t="n">
        <v>42774</v>
      </c>
      <c r="B3664" s="0" t="n">
        <v>100</v>
      </c>
    </row>
    <row r="3665" customFormat="false" ht="13.8" hidden="false" customHeight="false" outlineLevel="0" collapsed="false">
      <c r="A3665" s="1" t="n">
        <v>42775</v>
      </c>
      <c r="B3665" s="0" t="n">
        <v>100</v>
      </c>
    </row>
    <row r="3666" customFormat="false" ht="13.8" hidden="false" customHeight="false" outlineLevel="0" collapsed="false">
      <c r="A3666" s="1" t="n">
        <v>42776</v>
      </c>
      <c r="B3666" s="0" t="n">
        <v>100</v>
      </c>
    </row>
    <row r="3667" customFormat="false" ht="13.8" hidden="false" customHeight="false" outlineLevel="0" collapsed="false">
      <c r="A3667" s="1" t="n">
        <v>42779</v>
      </c>
      <c r="B3667" s="0" t="n">
        <v>100</v>
      </c>
    </row>
    <row r="3668" customFormat="false" ht="13.8" hidden="false" customHeight="false" outlineLevel="0" collapsed="false">
      <c r="A3668" s="1" t="n">
        <v>42780</v>
      </c>
      <c r="B3668" s="0" t="n">
        <v>100</v>
      </c>
    </row>
    <row r="3669" customFormat="false" ht="13.8" hidden="false" customHeight="false" outlineLevel="0" collapsed="false">
      <c r="A3669" s="1" t="n">
        <v>42781</v>
      </c>
      <c r="B3669" s="0" t="n">
        <v>100</v>
      </c>
    </row>
    <row r="3670" customFormat="false" ht="13.8" hidden="false" customHeight="false" outlineLevel="0" collapsed="false">
      <c r="A3670" s="1" t="n">
        <v>42782</v>
      </c>
      <c r="B3670" s="0" t="n">
        <v>100</v>
      </c>
    </row>
    <row r="3671" customFormat="false" ht="13.8" hidden="false" customHeight="false" outlineLevel="0" collapsed="false">
      <c r="A3671" s="1" t="n">
        <v>42783</v>
      </c>
      <c r="B3671" s="0" t="n">
        <v>100</v>
      </c>
    </row>
    <row r="3672" customFormat="false" ht="13.8" hidden="false" customHeight="false" outlineLevel="0" collapsed="false">
      <c r="A3672" s="1" t="n">
        <v>42786</v>
      </c>
      <c r="B3672" s="0" t="n">
        <v>100</v>
      </c>
    </row>
    <row r="3673" customFormat="false" ht="13.8" hidden="false" customHeight="false" outlineLevel="0" collapsed="false">
      <c r="A3673" s="1" t="n">
        <v>42787</v>
      </c>
      <c r="B3673" s="0" t="n">
        <v>100</v>
      </c>
    </row>
    <row r="3674" customFormat="false" ht="13.8" hidden="false" customHeight="false" outlineLevel="0" collapsed="false">
      <c r="A3674" s="1" t="n">
        <v>42788</v>
      </c>
      <c r="B3674" s="0" t="n">
        <v>100</v>
      </c>
    </row>
    <row r="3675" customFormat="false" ht="13.8" hidden="false" customHeight="false" outlineLevel="0" collapsed="false">
      <c r="A3675" s="1" t="n">
        <v>42789</v>
      </c>
      <c r="B3675" s="0" t="n">
        <v>100</v>
      </c>
    </row>
    <row r="3676" customFormat="false" ht="13.8" hidden="false" customHeight="false" outlineLevel="0" collapsed="false">
      <c r="A3676" s="1" t="n">
        <v>42790</v>
      </c>
      <c r="B3676" s="0" t="n">
        <v>100</v>
      </c>
    </row>
    <row r="3677" customFormat="false" ht="13.8" hidden="false" customHeight="false" outlineLevel="0" collapsed="false">
      <c r="A3677" s="1" t="n">
        <v>42793</v>
      </c>
      <c r="B3677" s="0" t="n">
        <v>100</v>
      </c>
    </row>
    <row r="3678" customFormat="false" ht="13.8" hidden="false" customHeight="false" outlineLevel="0" collapsed="false">
      <c r="A3678" s="1" t="n">
        <v>42794</v>
      </c>
      <c r="B3678" s="0" t="n">
        <v>100</v>
      </c>
    </row>
    <row r="3679" customFormat="false" ht="13.8" hidden="false" customHeight="false" outlineLevel="0" collapsed="false">
      <c r="A3679" s="1" t="n">
        <v>42795</v>
      </c>
      <c r="B3679" s="0" t="n">
        <v>100</v>
      </c>
    </row>
    <row r="3680" customFormat="false" ht="13.8" hidden="false" customHeight="false" outlineLevel="0" collapsed="false">
      <c r="A3680" s="1" t="n">
        <v>42796</v>
      </c>
      <c r="B3680" s="0" t="n">
        <v>100</v>
      </c>
    </row>
    <row r="3681" customFormat="false" ht="13.8" hidden="false" customHeight="false" outlineLevel="0" collapsed="false">
      <c r="A3681" s="1" t="n">
        <v>42797</v>
      </c>
      <c r="B3681" s="0" t="n">
        <v>100</v>
      </c>
    </row>
    <row r="3682" customFormat="false" ht="13.8" hidden="false" customHeight="false" outlineLevel="0" collapsed="false">
      <c r="A3682" s="1" t="n">
        <v>42800</v>
      </c>
      <c r="B3682" s="0" t="n">
        <v>100</v>
      </c>
    </row>
    <row r="3683" customFormat="false" ht="13.8" hidden="false" customHeight="false" outlineLevel="0" collapsed="false">
      <c r="A3683" s="1" t="n">
        <v>42801</v>
      </c>
      <c r="B3683" s="0" t="n">
        <v>100</v>
      </c>
    </row>
    <row r="3684" customFormat="false" ht="13.8" hidden="false" customHeight="false" outlineLevel="0" collapsed="false">
      <c r="A3684" s="1" t="n">
        <v>42802</v>
      </c>
      <c r="B3684" s="0" t="n">
        <v>100</v>
      </c>
    </row>
    <row r="3685" customFormat="false" ht="13.8" hidden="false" customHeight="false" outlineLevel="0" collapsed="false">
      <c r="A3685" s="1" t="n">
        <v>42803</v>
      </c>
      <c r="B3685" s="0" t="n">
        <v>100</v>
      </c>
    </row>
    <row r="3686" customFormat="false" ht="13.8" hidden="false" customHeight="false" outlineLevel="0" collapsed="false">
      <c r="A3686" s="1" t="n">
        <v>42804</v>
      </c>
      <c r="B3686" s="0" t="n">
        <v>100</v>
      </c>
    </row>
    <row r="3687" customFormat="false" ht="13.8" hidden="false" customHeight="false" outlineLevel="0" collapsed="false">
      <c r="A3687" s="1" t="n">
        <v>42807</v>
      </c>
      <c r="B3687" s="0" t="n">
        <v>100</v>
      </c>
    </row>
    <row r="3688" customFormat="false" ht="13.8" hidden="false" customHeight="false" outlineLevel="0" collapsed="false">
      <c r="A3688" s="1" t="n">
        <v>42808</v>
      </c>
      <c r="B3688" s="0" t="n">
        <v>100</v>
      </c>
    </row>
    <row r="3689" customFormat="false" ht="13.8" hidden="false" customHeight="false" outlineLevel="0" collapsed="false">
      <c r="A3689" s="1" t="n">
        <v>42809</v>
      </c>
      <c r="B3689" s="0" t="n">
        <v>100</v>
      </c>
    </row>
    <row r="3690" customFormat="false" ht="13.8" hidden="false" customHeight="false" outlineLevel="0" collapsed="false">
      <c r="A3690" s="1" t="n">
        <v>42810</v>
      </c>
      <c r="B3690" s="0" t="n">
        <v>100</v>
      </c>
    </row>
    <row r="3691" customFormat="false" ht="13.8" hidden="false" customHeight="false" outlineLevel="0" collapsed="false">
      <c r="A3691" s="1" t="n">
        <v>42811</v>
      </c>
      <c r="B3691" s="0" t="n">
        <v>100</v>
      </c>
    </row>
    <row r="3692" customFormat="false" ht="13.8" hidden="false" customHeight="false" outlineLevel="0" collapsed="false">
      <c r="A3692" s="1" t="n">
        <v>42814</v>
      </c>
      <c r="B3692" s="0" t="n">
        <v>100</v>
      </c>
    </row>
    <row r="3693" customFormat="false" ht="13.8" hidden="false" customHeight="false" outlineLevel="0" collapsed="false">
      <c r="A3693" s="1" t="n">
        <v>42815</v>
      </c>
      <c r="B3693" s="0" t="n">
        <v>100</v>
      </c>
    </row>
    <row r="3694" customFormat="false" ht="13.8" hidden="false" customHeight="false" outlineLevel="0" collapsed="false">
      <c r="A3694" s="1" t="n">
        <v>42816</v>
      </c>
      <c r="B3694" s="0" t="n">
        <v>100</v>
      </c>
    </row>
    <row r="3695" customFormat="false" ht="13.8" hidden="false" customHeight="false" outlineLevel="0" collapsed="false">
      <c r="A3695" s="1" t="n">
        <v>42817</v>
      </c>
      <c r="B3695" s="0" t="n">
        <v>100</v>
      </c>
    </row>
    <row r="3696" customFormat="false" ht="13.8" hidden="false" customHeight="false" outlineLevel="0" collapsed="false">
      <c r="A3696" s="1" t="n">
        <v>42818</v>
      </c>
      <c r="B3696" s="0" t="n">
        <v>100</v>
      </c>
    </row>
    <row r="3697" customFormat="false" ht="13.8" hidden="false" customHeight="false" outlineLevel="0" collapsed="false">
      <c r="A3697" s="1" t="n">
        <v>42821</v>
      </c>
      <c r="B3697" s="0" t="n">
        <v>100</v>
      </c>
    </row>
    <row r="3698" customFormat="false" ht="13.8" hidden="false" customHeight="false" outlineLevel="0" collapsed="false">
      <c r="A3698" s="1" t="n">
        <v>42822</v>
      </c>
      <c r="B3698" s="0" t="n">
        <v>100</v>
      </c>
    </row>
    <row r="3699" customFormat="false" ht="13.8" hidden="false" customHeight="false" outlineLevel="0" collapsed="false">
      <c r="A3699" s="1" t="n">
        <v>42823</v>
      </c>
      <c r="B3699" s="0" t="n">
        <v>100</v>
      </c>
    </row>
    <row r="3700" customFormat="false" ht="13.8" hidden="false" customHeight="false" outlineLevel="0" collapsed="false">
      <c r="A3700" s="1" t="n">
        <v>42824</v>
      </c>
      <c r="B3700" s="0" t="n">
        <v>100</v>
      </c>
    </row>
    <row r="3701" customFormat="false" ht="13.8" hidden="false" customHeight="false" outlineLevel="0" collapsed="false">
      <c r="A3701" s="1" t="n">
        <v>42825</v>
      </c>
      <c r="B3701" s="0" t="n">
        <v>100</v>
      </c>
    </row>
    <row r="3702" customFormat="false" ht="13.8" hidden="false" customHeight="false" outlineLevel="0" collapsed="false">
      <c r="A3702" s="1" t="n">
        <v>42828</v>
      </c>
      <c r="B3702" s="0" t="n">
        <v>100</v>
      </c>
    </row>
    <row r="3703" customFormat="false" ht="13.8" hidden="false" customHeight="false" outlineLevel="0" collapsed="false">
      <c r="A3703" s="1" t="n">
        <v>42829</v>
      </c>
      <c r="B3703" s="0" t="n">
        <v>100</v>
      </c>
    </row>
    <row r="3704" customFormat="false" ht="13.8" hidden="false" customHeight="false" outlineLevel="0" collapsed="false">
      <c r="A3704" s="1" t="n">
        <v>42830</v>
      </c>
      <c r="B3704" s="0" t="n">
        <v>100</v>
      </c>
    </row>
    <row r="3705" customFormat="false" ht="13.8" hidden="false" customHeight="false" outlineLevel="0" collapsed="false">
      <c r="A3705" s="1" t="n">
        <v>42831</v>
      </c>
      <c r="B3705" s="0" t="n">
        <v>100</v>
      </c>
    </row>
    <row r="3706" customFormat="false" ht="13.8" hidden="false" customHeight="false" outlineLevel="0" collapsed="false">
      <c r="A3706" s="1" t="n">
        <v>42832</v>
      </c>
      <c r="B3706" s="0" t="n">
        <v>100</v>
      </c>
    </row>
    <row r="3707" customFormat="false" ht="13.8" hidden="false" customHeight="false" outlineLevel="0" collapsed="false">
      <c r="A3707" s="1" t="n">
        <v>42835</v>
      </c>
      <c r="B3707" s="0" t="n">
        <v>100</v>
      </c>
    </row>
    <row r="3708" customFormat="false" ht="13.8" hidden="false" customHeight="false" outlineLevel="0" collapsed="false">
      <c r="A3708" s="1" t="n">
        <v>42836</v>
      </c>
      <c r="B3708" s="0" t="n">
        <v>100</v>
      </c>
    </row>
    <row r="3709" customFormat="false" ht="13.8" hidden="false" customHeight="false" outlineLevel="0" collapsed="false">
      <c r="A3709" s="1" t="n">
        <v>42837</v>
      </c>
      <c r="B3709" s="0" t="n">
        <v>100</v>
      </c>
    </row>
    <row r="3710" customFormat="false" ht="13.8" hidden="false" customHeight="false" outlineLevel="0" collapsed="false">
      <c r="A3710" s="1" t="n">
        <v>42838</v>
      </c>
      <c r="B3710" s="0" t="n">
        <v>100</v>
      </c>
    </row>
    <row r="3711" customFormat="false" ht="13.8" hidden="false" customHeight="false" outlineLevel="0" collapsed="false">
      <c r="A3711" s="1" t="n">
        <v>42839</v>
      </c>
      <c r="B3711" s="0" t="n">
        <v>100</v>
      </c>
    </row>
    <row r="3712" customFormat="false" ht="13.8" hidden="false" customHeight="false" outlineLevel="0" collapsed="false">
      <c r="A3712" s="1" t="n">
        <v>42842</v>
      </c>
      <c r="B3712" s="0" t="n">
        <v>100</v>
      </c>
    </row>
    <row r="3713" customFormat="false" ht="13.8" hidden="false" customHeight="false" outlineLevel="0" collapsed="false">
      <c r="A3713" s="1" t="n">
        <v>42843</v>
      </c>
      <c r="B3713" s="0" t="n">
        <v>100</v>
      </c>
    </row>
    <row r="3714" customFormat="false" ht="13.8" hidden="false" customHeight="false" outlineLevel="0" collapsed="false">
      <c r="A3714" s="1" t="n">
        <v>42844</v>
      </c>
      <c r="B3714" s="0" t="n">
        <v>100</v>
      </c>
    </row>
    <row r="3715" customFormat="false" ht="13.8" hidden="false" customHeight="false" outlineLevel="0" collapsed="false">
      <c r="A3715" s="1" t="n">
        <v>42845</v>
      </c>
      <c r="B3715" s="0" t="n">
        <v>100</v>
      </c>
    </row>
    <row r="3716" customFormat="false" ht="13.8" hidden="false" customHeight="false" outlineLevel="0" collapsed="false">
      <c r="A3716" s="1" t="n">
        <v>42846</v>
      </c>
      <c r="B3716" s="0" t="n">
        <v>100</v>
      </c>
    </row>
    <row r="3717" customFormat="false" ht="13.8" hidden="false" customHeight="false" outlineLevel="0" collapsed="false">
      <c r="A3717" s="1" t="n">
        <v>42849</v>
      </c>
      <c r="B3717" s="0" t="n">
        <v>100</v>
      </c>
    </row>
    <row r="3718" customFormat="false" ht="13.8" hidden="false" customHeight="false" outlineLevel="0" collapsed="false">
      <c r="A3718" s="1" t="n">
        <v>42850</v>
      </c>
      <c r="B3718" s="0" t="n">
        <v>100</v>
      </c>
    </row>
    <row r="3719" customFormat="false" ht="13.8" hidden="false" customHeight="false" outlineLevel="0" collapsed="false">
      <c r="A3719" s="1" t="n">
        <v>42851</v>
      </c>
      <c r="B3719" s="0" t="n">
        <v>100</v>
      </c>
    </row>
    <row r="3720" customFormat="false" ht="13.8" hidden="false" customHeight="false" outlineLevel="0" collapsed="false">
      <c r="A3720" s="1" t="n">
        <v>42852</v>
      </c>
      <c r="B3720" s="0" t="n">
        <v>100</v>
      </c>
    </row>
    <row r="3721" customFormat="false" ht="13.8" hidden="false" customHeight="false" outlineLevel="0" collapsed="false">
      <c r="A3721" s="1" t="n">
        <v>42853</v>
      </c>
      <c r="B3721" s="0" t="n">
        <v>100</v>
      </c>
    </row>
    <row r="3722" customFormat="false" ht="13.8" hidden="false" customHeight="false" outlineLevel="0" collapsed="false">
      <c r="A3722" s="1" t="n">
        <v>42856</v>
      </c>
      <c r="B3722" s="0" t="n">
        <v>100</v>
      </c>
    </row>
    <row r="3723" customFormat="false" ht="13.8" hidden="false" customHeight="false" outlineLevel="0" collapsed="false">
      <c r="A3723" s="1" t="n">
        <v>42857</v>
      </c>
      <c r="B3723" s="0" t="n">
        <v>100</v>
      </c>
    </row>
    <row r="3724" customFormat="false" ht="13.8" hidden="false" customHeight="false" outlineLevel="0" collapsed="false">
      <c r="A3724" s="1" t="n">
        <v>42858</v>
      </c>
      <c r="B3724" s="0" t="n">
        <v>100</v>
      </c>
    </row>
    <row r="3725" customFormat="false" ht="13.8" hidden="false" customHeight="false" outlineLevel="0" collapsed="false">
      <c r="A3725" s="1" t="n">
        <v>42859</v>
      </c>
      <c r="B3725" s="0" t="n">
        <v>100</v>
      </c>
    </row>
    <row r="3726" customFormat="false" ht="13.8" hidden="false" customHeight="false" outlineLevel="0" collapsed="false">
      <c r="A3726" s="1" t="n">
        <v>42860</v>
      </c>
      <c r="B3726" s="0" t="n">
        <v>100</v>
      </c>
    </row>
    <row r="3727" customFormat="false" ht="13.8" hidden="false" customHeight="false" outlineLevel="0" collapsed="false">
      <c r="A3727" s="1" t="n">
        <v>42863</v>
      </c>
      <c r="B3727" s="0" t="n">
        <v>100</v>
      </c>
    </row>
    <row r="3728" customFormat="false" ht="13.8" hidden="false" customHeight="false" outlineLevel="0" collapsed="false">
      <c r="A3728" s="1" t="n">
        <v>42864</v>
      </c>
      <c r="B3728" s="0" t="n">
        <v>100</v>
      </c>
    </row>
    <row r="3729" customFormat="false" ht="13.8" hidden="false" customHeight="false" outlineLevel="0" collapsed="false">
      <c r="A3729" s="1" t="n">
        <v>42865</v>
      </c>
      <c r="B3729" s="0" t="n">
        <v>100</v>
      </c>
    </row>
    <row r="3730" customFormat="false" ht="13.8" hidden="false" customHeight="false" outlineLevel="0" collapsed="false">
      <c r="A3730" s="1" t="n">
        <v>42866</v>
      </c>
      <c r="B3730" s="0" t="n">
        <v>100</v>
      </c>
    </row>
    <row r="3731" customFormat="false" ht="13.8" hidden="false" customHeight="false" outlineLevel="0" collapsed="false">
      <c r="A3731" s="1" t="n">
        <v>42867</v>
      </c>
      <c r="B3731" s="0" t="n">
        <v>100</v>
      </c>
    </row>
    <row r="3732" customFormat="false" ht="13.8" hidden="false" customHeight="false" outlineLevel="0" collapsed="false">
      <c r="A3732" s="1" t="n">
        <v>42870</v>
      </c>
      <c r="B3732" s="0" t="n">
        <v>100</v>
      </c>
    </row>
    <row r="3733" customFormat="false" ht="13.8" hidden="false" customHeight="false" outlineLevel="0" collapsed="false">
      <c r="A3733" s="1" t="n">
        <v>42871</v>
      </c>
      <c r="B3733" s="0" t="n">
        <v>100</v>
      </c>
    </row>
    <row r="3734" customFormat="false" ht="13.8" hidden="false" customHeight="false" outlineLevel="0" collapsed="false">
      <c r="A3734" s="1" t="n">
        <v>42872</v>
      </c>
      <c r="B3734" s="0" t="n">
        <v>100</v>
      </c>
    </row>
    <row r="3735" customFormat="false" ht="13.8" hidden="false" customHeight="false" outlineLevel="0" collapsed="false">
      <c r="A3735" s="1" t="n">
        <v>42873</v>
      </c>
      <c r="B3735" s="0" t="n">
        <v>100</v>
      </c>
    </row>
    <row r="3736" customFormat="false" ht="13.8" hidden="false" customHeight="false" outlineLevel="0" collapsed="false">
      <c r="A3736" s="1" t="n">
        <v>42874</v>
      </c>
      <c r="B3736" s="0" t="n">
        <v>100</v>
      </c>
    </row>
    <row r="3737" customFormat="false" ht="13.8" hidden="false" customHeight="false" outlineLevel="0" collapsed="false">
      <c r="A3737" s="1" t="n">
        <v>42877</v>
      </c>
      <c r="B3737" s="0" t="n">
        <v>100</v>
      </c>
    </row>
    <row r="3738" customFormat="false" ht="13.8" hidden="false" customHeight="false" outlineLevel="0" collapsed="false">
      <c r="A3738" s="1" t="n">
        <v>42878</v>
      </c>
      <c r="B3738" s="0" t="n">
        <v>100</v>
      </c>
    </row>
    <row r="3739" customFormat="false" ht="13.8" hidden="false" customHeight="false" outlineLevel="0" collapsed="false">
      <c r="A3739" s="1" t="n">
        <v>42879</v>
      </c>
      <c r="B3739" s="0" t="n">
        <v>100</v>
      </c>
    </row>
    <row r="3740" customFormat="false" ht="13.8" hidden="false" customHeight="false" outlineLevel="0" collapsed="false">
      <c r="A3740" s="1" t="n">
        <v>42880</v>
      </c>
      <c r="B3740" s="0" t="n">
        <v>100</v>
      </c>
    </row>
    <row r="3741" customFormat="false" ht="13.8" hidden="false" customHeight="false" outlineLevel="0" collapsed="false">
      <c r="A3741" s="1" t="n">
        <v>42881</v>
      </c>
      <c r="B3741" s="0" t="n">
        <v>100</v>
      </c>
    </row>
    <row r="3742" customFormat="false" ht="13.8" hidden="false" customHeight="false" outlineLevel="0" collapsed="false">
      <c r="A3742" s="1" t="n">
        <v>42884</v>
      </c>
      <c r="B3742" s="0" t="n">
        <v>100</v>
      </c>
    </row>
    <row r="3743" customFormat="false" ht="13.8" hidden="false" customHeight="false" outlineLevel="0" collapsed="false">
      <c r="A3743" s="1" t="n">
        <v>42885</v>
      </c>
      <c r="B3743" s="0" t="n">
        <v>100</v>
      </c>
    </row>
    <row r="3744" customFormat="false" ht="13.8" hidden="false" customHeight="false" outlineLevel="0" collapsed="false">
      <c r="A3744" s="1" t="n">
        <v>42886</v>
      </c>
      <c r="B3744" s="0" t="n">
        <v>100</v>
      </c>
    </row>
    <row r="3745" customFormat="false" ht="13.8" hidden="false" customHeight="false" outlineLevel="0" collapsed="false">
      <c r="A3745" s="1" t="n">
        <v>42887</v>
      </c>
      <c r="B3745" s="0" t="n">
        <v>100</v>
      </c>
    </row>
    <row r="3746" customFormat="false" ht="13.8" hidden="false" customHeight="false" outlineLevel="0" collapsed="false">
      <c r="A3746" s="1" t="n">
        <v>42888</v>
      </c>
      <c r="B3746" s="0" t="n">
        <v>100</v>
      </c>
    </row>
    <row r="3747" customFormat="false" ht="13.8" hidden="false" customHeight="false" outlineLevel="0" collapsed="false">
      <c r="A3747" s="1" t="n">
        <v>42891</v>
      </c>
      <c r="B3747" s="0" t="n">
        <v>100</v>
      </c>
    </row>
    <row r="3748" customFormat="false" ht="13.8" hidden="false" customHeight="false" outlineLevel="0" collapsed="false">
      <c r="A3748" s="1" t="n">
        <v>42892</v>
      </c>
      <c r="B3748" s="0" t="n">
        <v>100</v>
      </c>
    </row>
    <row r="3749" customFormat="false" ht="13.8" hidden="false" customHeight="false" outlineLevel="0" collapsed="false">
      <c r="A3749" s="1" t="n">
        <v>42893</v>
      </c>
      <c r="B3749" s="0" t="n">
        <v>100</v>
      </c>
    </row>
    <row r="3750" customFormat="false" ht="13.8" hidden="false" customHeight="false" outlineLevel="0" collapsed="false">
      <c r="A3750" s="1" t="n">
        <v>42894</v>
      </c>
      <c r="B3750" s="0" t="n">
        <v>100</v>
      </c>
    </row>
    <row r="3751" customFormat="false" ht="13.8" hidden="false" customHeight="false" outlineLevel="0" collapsed="false">
      <c r="A3751" s="1" t="n">
        <v>42895</v>
      </c>
      <c r="B3751" s="0" t="n">
        <v>100</v>
      </c>
    </row>
    <row r="3752" customFormat="false" ht="13.8" hidden="false" customHeight="false" outlineLevel="0" collapsed="false">
      <c r="A3752" s="1" t="n">
        <v>42898</v>
      </c>
      <c r="B3752" s="0" t="n">
        <v>100</v>
      </c>
    </row>
    <row r="3753" customFormat="false" ht="13.8" hidden="false" customHeight="false" outlineLevel="0" collapsed="false">
      <c r="A3753" s="1" t="n">
        <v>42899</v>
      </c>
      <c r="B3753" s="0" t="n">
        <v>100</v>
      </c>
    </row>
    <row r="3754" customFormat="false" ht="13.8" hidden="false" customHeight="false" outlineLevel="0" collapsed="false">
      <c r="A3754" s="1" t="n">
        <v>42900</v>
      </c>
      <c r="B3754" s="0" t="n">
        <v>100</v>
      </c>
    </row>
    <row r="3755" customFormat="false" ht="13.8" hidden="false" customHeight="false" outlineLevel="0" collapsed="false">
      <c r="A3755" s="1" t="n">
        <v>42901</v>
      </c>
      <c r="B3755" s="0" t="n">
        <v>100</v>
      </c>
    </row>
    <row r="3756" customFormat="false" ht="13.8" hidden="false" customHeight="false" outlineLevel="0" collapsed="false">
      <c r="A3756" s="1" t="n">
        <v>42902</v>
      </c>
      <c r="B3756" s="0" t="n">
        <v>100</v>
      </c>
    </row>
    <row r="3757" customFormat="false" ht="13.8" hidden="false" customHeight="false" outlineLevel="0" collapsed="false">
      <c r="A3757" s="1" t="n">
        <v>42905</v>
      </c>
      <c r="B3757" s="0" t="n">
        <v>100</v>
      </c>
    </row>
    <row r="3758" customFormat="false" ht="13.8" hidden="false" customHeight="false" outlineLevel="0" collapsed="false">
      <c r="A3758" s="1" t="n">
        <v>42906</v>
      </c>
      <c r="B3758" s="0" t="n">
        <v>100</v>
      </c>
    </row>
    <row r="3759" customFormat="false" ht="13.8" hidden="false" customHeight="false" outlineLevel="0" collapsed="false">
      <c r="A3759" s="1" t="n">
        <v>42907</v>
      </c>
      <c r="B3759" s="0" t="n">
        <v>100</v>
      </c>
    </row>
    <row r="3760" customFormat="false" ht="13.8" hidden="false" customHeight="false" outlineLevel="0" collapsed="false">
      <c r="A3760" s="1" t="n">
        <v>42908</v>
      </c>
      <c r="B3760" s="0" t="n">
        <v>100</v>
      </c>
    </row>
    <row r="3761" customFormat="false" ht="13.8" hidden="false" customHeight="false" outlineLevel="0" collapsed="false">
      <c r="A3761" s="1" t="n">
        <v>42909</v>
      </c>
      <c r="B3761" s="0" t="n">
        <v>100</v>
      </c>
    </row>
    <row r="3762" customFormat="false" ht="13.8" hidden="false" customHeight="false" outlineLevel="0" collapsed="false">
      <c r="A3762" s="1" t="n">
        <v>42912</v>
      </c>
      <c r="B3762" s="0" t="n">
        <v>100</v>
      </c>
    </row>
    <row r="3763" customFormat="false" ht="13.8" hidden="false" customHeight="false" outlineLevel="0" collapsed="false">
      <c r="A3763" s="1" t="n">
        <v>42913</v>
      </c>
      <c r="B3763" s="0" t="n">
        <v>100</v>
      </c>
    </row>
    <row r="3764" customFormat="false" ht="13.8" hidden="false" customHeight="false" outlineLevel="0" collapsed="false">
      <c r="A3764" s="1" t="n">
        <v>42914</v>
      </c>
      <c r="B3764" s="0" t="n">
        <v>100</v>
      </c>
    </row>
    <row r="3765" customFormat="false" ht="13.8" hidden="false" customHeight="false" outlineLevel="0" collapsed="false">
      <c r="A3765" s="1" t="n">
        <v>42915</v>
      </c>
      <c r="B3765" s="0" t="n">
        <v>100</v>
      </c>
    </row>
    <row r="3766" customFormat="false" ht="13.8" hidden="false" customHeight="false" outlineLevel="0" collapsed="false">
      <c r="A3766" s="1" t="n">
        <v>42916</v>
      </c>
      <c r="B3766" s="0" t="n">
        <v>100</v>
      </c>
    </row>
    <row r="3767" customFormat="false" ht="13.8" hidden="false" customHeight="false" outlineLevel="0" collapsed="false">
      <c r="A3767" s="1" t="n">
        <v>42919</v>
      </c>
      <c r="B3767" s="0" t="n">
        <v>100</v>
      </c>
    </row>
    <row r="3768" customFormat="false" ht="13.8" hidden="false" customHeight="false" outlineLevel="0" collapsed="false">
      <c r="A3768" s="1" t="n">
        <v>42920</v>
      </c>
      <c r="B3768" s="0" t="n">
        <v>100</v>
      </c>
    </row>
    <row r="3769" customFormat="false" ht="13.8" hidden="false" customHeight="false" outlineLevel="0" collapsed="false">
      <c r="A3769" s="1" t="n">
        <v>42921</v>
      </c>
      <c r="B3769" s="0" t="n">
        <v>100</v>
      </c>
    </row>
    <row r="3770" customFormat="false" ht="13.8" hidden="false" customHeight="false" outlineLevel="0" collapsed="false">
      <c r="A3770" s="1" t="n">
        <v>42922</v>
      </c>
      <c r="B3770" s="0" t="n">
        <v>100</v>
      </c>
    </row>
    <row r="3771" customFormat="false" ht="13.8" hidden="false" customHeight="false" outlineLevel="0" collapsed="false">
      <c r="A3771" s="1" t="n">
        <v>42923</v>
      </c>
      <c r="B3771" s="0" t="n">
        <v>100</v>
      </c>
    </row>
    <row r="3772" customFormat="false" ht="13.8" hidden="false" customHeight="false" outlineLevel="0" collapsed="false">
      <c r="A3772" s="1" t="n">
        <v>42926</v>
      </c>
      <c r="B3772" s="0" t="n">
        <v>100</v>
      </c>
    </row>
    <row r="3773" customFormat="false" ht="13.8" hidden="false" customHeight="false" outlineLevel="0" collapsed="false">
      <c r="A3773" s="1" t="n">
        <v>42927</v>
      </c>
      <c r="B3773" s="0" t="n">
        <v>100</v>
      </c>
    </row>
    <row r="3774" customFormat="false" ht="13.8" hidden="false" customHeight="false" outlineLevel="0" collapsed="false">
      <c r="A3774" s="1" t="n">
        <v>42928</v>
      </c>
      <c r="B3774" s="0" t="n">
        <v>100</v>
      </c>
    </row>
    <row r="3775" customFormat="false" ht="13.8" hidden="false" customHeight="false" outlineLevel="0" collapsed="false">
      <c r="A3775" s="1" t="n">
        <v>42929</v>
      </c>
      <c r="B3775" s="0" t="n">
        <v>100</v>
      </c>
    </row>
    <row r="3776" customFormat="false" ht="13.8" hidden="false" customHeight="false" outlineLevel="0" collapsed="false">
      <c r="A3776" s="1" t="n">
        <v>42930</v>
      </c>
      <c r="B3776" s="0" t="n">
        <v>100</v>
      </c>
    </row>
    <row r="3777" customFormat="false" ht="13.8" hidden="false" customHeight="false" outlineLevel="0" collapsed="false">
      <c r="A3777" s="1" t="n">
        <v>42933</v>
      </c>
      <c r="B3777" s="0" t="n">
        <v>100</v>
      </c>
    </row>
    <row r="3778" customFormat="false" ht="13.8" hidden="false" customHeight="false" outlineLevel="0" collapsed="false">
      <c r="A3778" s="1" t="n">
        <v>42934</v>
      </c>
      <c r="B3778" s="0" t="n">
        <v>100</v>
      </c>
    </row>
    <row r="3779" customFormat="false" ht="13.8" hidden="false" customHeight="false" outlineLevel="0" collapsed="false">
      <c r="A3779" s="1" t="n">
        <v>42935</v>
      </c>
      <c r="B3779" s="0" t="n">
        <v>100</v>
      </c>
    </row>
    <row r="3780" customFormat="false" ht="13.8" hidden="false" customHeight="false" outlineLevel="0" collapsed="false">
      <c r="A3780" s="1" t="n">
        <v>42936</v>
      </c>
      <c r="B3780" s="0" t="n">
        <v>100</v>
      </c>
    </row>
    <row r="3781" customFormat="false" ht="13.8" hidden="false" customHeight="false" outlineLevel="0" collapsed="false">
      <c r="A3781" s="1" t="n">
        <v>42937</v>
      </c>
      <c r="B3781" s="0" t="n">
        <v>100</v>
      </c>
    </row>
    <row r="3782" customFormat="false" ht="13.8" hidden="false" customHeight="false" outlineLevel="0" collapsed="false">
      <c r="A3782" s="1" t="n">
        <v>42940</v>
      </c>
      <c r="B3782" s="0" t="n">
        <v>100</v>
      </c>
    </row>
    <row r="3783" customFormat="false" ht="13.8" hidden="false" customHeight="false" outlineLevel="0" collapsed="false">
      <c r="A3783" s="1" t="n">
        <v>42941</v>
      </c>
      <c r="B3783" s="0" t="n">
        <v>100</v>
      </c>
    </row>
    <row r="3784" customFormat="false" ht="13.8" hidden="false" customHeight="false" outlineLevel="0" collapsed="false">
      <c r="A3784" s="1" t="n">
        <v>42942</v>
      </c>
      <c r="B3784" s="0" t="n">
        <v>100</v>
      </c>
    </row>
    <row r="3785" customFormat="false" ht="13.8" hidden="false" customHeight="false" outlineLevel="0" collapsed="false">
      <c r="A3785" s="1" t="n">
        <v>42943</v>
      </c>
      <c r="B3785" s="0" t="n">
        <v>100</v>
      </c>
    </row>
    <row r="3786" customFormat="false" ht="13.8" hidden="false" customHeight="false" outlineLevel="0" collapsed="false">
      <c r="A3786" s="1" t="n">
        <v>42944</v>
      </c>
      <c r="B3786" s="0" t="n">
        <v>100</v>
      </c>
    </row>
    <row r="3787" customFormat="false" ht="13.8" hidden="false" customHeight="false" outlineLevel="0" collapsed="false">
      <c r="A3787" s="1" t="n">
        <v>42947</v>
      </c>
      <c r="B3787" s="0" t="n">
        <v>100</v>
      </c>
    </row>
    <row r="3788" customFormat="false" ht="13.8" hidden="false" customHeight="false" outlineLevel="0" collapsed="false">
      <c r="A3788" s="1" t="n">
        <v>42948</v>
      </c>
      <c r="B3788" s="0" t="n">
        <v>100</v>
      </c>
    </row>
    <row r="3789" customFormat="false" ht="13.8" hidden="false" customHeight="false" outlineLevel="0" collapsed="false">
      <c r="A3789" s="1" t="n">
        <v>42949</v>
      </c>
      <c r="B3789" s="0" t="n">
        <v>100</v>
      </c>
    </row>
    <row r="3790" customFormat="false" ht="13.8" hidden="false" customHeight="false" outlineLevel="0" collapsed="false">
      <c r="A3790" s="1" t="n">
        <v>42950</v>
      </c>
      <c r="B3790" s="0" t="n">
        <v>100</v>
      </c>
    </row>
    <row r="3791" customFormat="false" ht="13.8" hidden="false" customHeight="false" outlineLevel="0" collapsed="false">
      <c r="A3791" s="1" t="n">
        <v>42951</v>
      </c>
      <c r="B3791" s="0" t="n">
        <v>100</v>
      </c>
    </row>
    <row r="3792" customFormat="false" ht="13.8" hidden="false" customHeight="false" outlineLevel="0" collapsed="false">
      <c r="A3792" s="1" t="n">
        <v>42954</v>
      </c>
      <c r="B3792" s="0" t="n">
        <v>100</v>
      </c>
    </row>
    <row r="3793" customFormat="false" ht="13.8" hidden="false" customHeight="false" outlineLevel="0" collapsed="false">
      <c r="A3793" s="1" t="n">
        <v>42955</v>
      </c>
      <c r="B3793" s="0" t="n">
        <v>100</v>
      </c>
    </row>
    <row r="3794" customFormat="false" ht="13.8" hidden="false" customHeight="false" outlineLevel="0" collapsed="false">
      <c r="A3794" s="1" t="n">
        <v>42956</v>
      </c>
      <c r="B3794" s="0" t="n">
        <v>100</v>
      </c>
    </row>
    <row r="3795" customFormat="false" ht="13.8" hidden="false" customHeight="false" outlineLevel="0" collapsed="false">
      <c r="A3795" s="1" t="n">
        <v>42957</v>
      </c>
      <c r="B3795" s="0" t="n">
        <v>100</v>
      </c>
    </row>
    <row r="3796" customFormat="false" ht="13.8" hidden="false" customHeight="false" outlineLevel="0" collapsed="false">
      <c r="A3796" s="1" t="n">
        <v>42958</v>
      </c>
      <c r="B3796" s="0" t="n">
        <v>100</v>
      </c>
    </row>
    <row r="3797" customFormat="false" ht="13.8" hidden="false" customHeight="false" outlineLevel="0" collapsed="false">
      <c r="A3797" s="1" t="n">
        <v>42961</v>
      </c>
      <c r="B3797" s="0" t="n">
        <v>100</v>
      </c>
    </row>
    <row r="3798" customFormat="false" ht="13.8" hidden="false" customHeight="false" outlineLevel="0" collapsed="false">
      <c r="A3798" s="1" t="n">
        <v>42962</v>
      </c>
      <c r="B3798" s="0" t="n">
        <v>100</v>
      </c>
    </row>
    <row r="3799" customFormat="false" ht="13.8" hidden="false" customHeight="false" outlineLevel="0" collapsed="false">
      <c r="A3799" s="1" t="n">
        <v>42963</v>
      </c>
      <c r="B3799" s="0" t="n">
        <v>100</v>
      </c>
    </row>
    <row r="3800" customFormat="false" ht="13.8" hidden="false" customHeight="false" outlineLevel="0" collapsed="false">
      <c r="A3800" s="1" t="n">
        <v>42964</v>
      </c>
      <c r="B3800" s="0" t="n">
        <v>100</v>
      </c>
    </row>
    <row r="3801" customFormat="false" ht="13.8" hidden="false" customHeight="false" outlineLevel="0" collapsed="false">
      <c r="A3801" s="1" t="n">
        <v>42965</v>
      </c>
      <c r="B3801" s="0" t="n">
        <v>100</v>
      </c>
    </row>
    <row r="3802" customFormat="false" ht="13.8" hidden="false" customHeight="false" outlineLevel="0" collapsed="false">
      <c r="A3802" s="1" t="n">
        <v>42968</v>
      </c>
      <c r="B3802" s="0" t="n">
        <v>100</v>
      </c>
    </row>
    <row r="3803" customFormat="false" ht="13.8" hidden="false" customHeight="false" outlineLevel="0" collapsed="false">
      <c r="A3803" s="1" t="n">
        <v>42969</v>
      </c>
      <c r="B3803" s="0" t="n">
        <v>100</v>
      </c>
    </row>
    <row r="3804" customFormat="false" ht="13.8" hidden="false" customHeight="false" outlineLevel="0" collapsed="false">
      <c r="A3804" s="1" t="n">
        <v>42970</v>
      </c>
      <c r="B3804" s="0" t="n">
        <v>100</v>
      </c>
    </row>
    <row r="3805" customFormat="false" ht="13.8" hidden="false" customHeight="false" outlineLevel="0" collapsed="false">
      <c r="A3805" s="1" t="n">
        <v>42971</v>
      </c>
      <c r="B3805" s="0" t="n">
        <v>100</v>
      </c>
    </row>
    <row r="3806" customFormat="false" ht="13.8" hidden="false" customHeight="false" outlineLevel="0" collapsed="false">
      <c r="A3806" s="1" t="n">
        <v>42972</v>
      </c>
      <c r="B3806" s="0" t="n">
        <v>100</v>
      </c>
    </row>
    <row r="3807" customFormat="false" ht="13.8" hidden="false" customHeight="false" outlineLevel="0" collapsed="false">
      <c r="A3807" s="1" t="n">
        <v>42975</v>
      </c>
      <c r="B3807" s="0" t="n">
        <v>100</v>
      </c>
    </row>
    <row r="3808" customFormat="false" ht="13.8" hidden="false" customHeight="false" outlineLevel="0" collapsed="false">
      <c r="A3808" s="1" t="n">
        <v>42976</v>
      </c>
      <c r="B3808" s="0" t="n">
        <v>100</v>
      </c>
    </row>
    <row r="3809" customFormat="false" ht="13.8" hidden="false" customHeight="false" outlineLevel="0" collapsed="false">
      <c r="A3809" s="1" t="n">
        <v>42977</v>
      </c>
      <c r="B3809" s="0" t="n">
        <v>100</v>
      </c>
    </row>
    <row r="3810" customFormat="false" ht="13.8" hidden="false" customHeight="false" outlineLevel="0" collapsed="false">
      <c r="A3810" s="1" t="n">
        <v>42978</v>
      </c>
      <c r="B3810" s="0" t="n">
        <v>100</v>
      </c>
    </row>
    <row r="3811" customFormat="false" ht="13.8" hidden="false" customHeight="false" outlineLevel="0" collapsed="false">
      <c r="A3811" s="1" t="n">
        <v>42979</v>
      </c>
      <c r="B3811" s="0" t="n">
        <v>100</v>
      </c>
    </row>
    <row r="3812" customFormat="false" ht="13.8" hidden="false" customHeight="false" outlineLevel="0" collapsed="false">
      <c r="A3812" s="1" t="n">
        <v>42982</v>
      </c>
      <c r="B3812" s="0" t="n">
        <v>100</v>
      </c>
    </row>
    <row r="3813" customFormat="false" ht="13.8" hidden="false" customHeight="false" outlineLevel="0" collapsed="false">
      <c r="A3813" s="1" t="n">
        <v>42983</v>
      </c>
      <c r="B3813" s="0" t="n">
        <v>100</v>
      </c>
    </row>
    <row r="3814" customFormat="false" ht="13.8" hidden="false" customHeight="false" outlineLevel="0" collapsed="false">
      <c r="A3814" s="1" t="n">
        <v>42984</v>
      </c>
      <c r="B3814" s="0" t="n">
        <v>100</v>
      </c>
    </row>
    <row r="3815" customFormat="false" ht="13.8" hidden="false" customHeight="false" outlineLevel="0" collapsed="false">
      <c r="A3815" s="1" t="n">
        <v>42985</v>
      </c>
      <c r="B3815" s="0" t="n">
        <v>100</v>
      </c>
    </row>
    <row r="3816" customFormat="false" ht="13.8" hidden="false" customHeight="false" outlineLevel="0" collapsed="false">
      <c r="A3816" s="1" t="n">
        <v>42986</v>
      </c>
      <c r="B3816" s="0" t="n">
        <v>100</v>
      </c>
    </row>
    <row r="3817" customFormat="false" ht="13.8" hidden="false" customHeight="false" outlineLevel="0" collapsed="false">
      <c r="A3817" s="1" t="n">
        <v>42989</v>
      </c>
      <c r="B3817" s="0" t="n">
        <v>100</v>
      </c>
    </row>
    <row r="3818" customFormat="false" ht="13.8" hidden="false" customHeight="false" outlineLevel="0" collapsed="false">
      <c r="A3818" s="1" t="n">
        <v>42990</v>
      </c>
      <c r="B3818" s="0" t="n">
        <v>100</v>
      </c>
    </row>
    <row r="3819" customFormat="false" ht="13.8" hidden="false" customHeight="false" outlineLevel="0" collapsed="false">
      <c r="A3819" s="1" t="n">
        <v>42991</v>
      </c>
      <c r="B3819" s="0" t="n">
        <v>100</v>
      </c>
    </row>
    <row r="3820" customFormat="false" ht="13.8" hidden="false" customHeight="false" outlineLevel="0" collapsed="false">
      <c r="A3820" s="1" t="n">
        <v>42992</v>
      </c>
      <c r="B3820" s="0" t="n">
        <v>100</v>
      </c>
    </row>
    <row r="3821" customFormat="false" ht="13.8" hidden="false" customHeight="false" outlineLevel="0" collapsed="false">
      <c r="A3821" s="1" t="n">
        <v>42993</v>
      </c>
      <c r="B3821" s="0" t="n">
        <v>100</v>
      </c>
    </row>
    <row r="3822" customFormat="false" ht="13.8" hidden="false" customHeight="false" outlineLevel="0" collapsed="false">
      <c r="A3822" s="1" t="n">
        <v>42996</v>
      </c>
      <c r="B3822" s="0" t="n">
        <v>100</v>
      </c>
    </row>
    <row r="3823" customFormat="false" ht="13.8" hidden="false" customHeight="false" outlineLevel="0" collapsed="false">
      <c r="A3823" s="1" t="n">
        <v>42997</v>
      </c>
      <c r="B3823" s="0" t="n">
        <v>100</v>
      </c>
    </row>
    <row r="3824" customFormat="false" ht="13.8" hidden="false" customHeight="false" outlineLevel="0" collapsed="false">
      <c r="A3824" s="1" t="n">
        <v>42998</v>
      </c>
      <c r="B3824" s="0" t="n">
        <v>100</v>
      </c>
    </row>
    <row r="3825" customFormat="false" ht="13.8" hidden="false" customHeight="false" outlineLevel="0" collapsed="false">
      <c r="A3825" s="1" t="n">
        <v>42999</v>
      </c>
      <c r="B3825" s="0" t="n">
        <v>100</v>
      </c>
    </row>
    <row r="3826" customFormat="false" ht="13.8" hidden="false" customHeight="false" outlineLevel="0" collapsed="false">
      <c r="A3826" s="1" t="n">
        <v>43000</v>
      </c>
      <c r="B3826" s="0" t="n">
        <v>100</v>
      </c>
    </row>
    <row r="3827" customFormat="false" ht="13.8" hidden="false" customHeight="false" outlineLevel="0" collapsed="false">
      <c r="A3827" s="1" t="n">
        <v>43003</v>
      </c>
      <c r="B3827" s="0" t="n">
        <v>100</v>
      </c>
    </row>
    <row r="3828" customFormat="false" ht="13.8" hidden="false" customHeight="false" outlineLevel="0" collapsed="false">
      <c r="A3828" s="1" t="n">
        <v>43004</v>
      </c>
      <c r="B3828" s="0" t="n">
        <v>100</v>
      </c>
    </row>
    <row r="3829" customFormat="false" ht="13.8" hidden="false" customHeight="false" outlineLevel="0" collapsed="false">
      <c r="A3829" s="1" t="n">
        <v>43005</v>
      </c>
      <c r="B3829" s="0" t="n">
        <v>100</v>
      </c>
    </row>
    <row r="3830" customFormat="false" ht="13.8" hidden="false" customHeight="false" outlineLevel="0" collapsed="false">
      <c r="A3830" s="1" t="n">
        <v>43006</v>
      </c>
      <c r="B3830" s="0" t="n">
        <v>100</v>
      </c>
    </row>
    <row r="3831" customFormat="false" ht="13.8" hidden="false" customHeight="false" outlineLevel="0" collapsed="false">
      <c r="A3831" s="1" t="n">
        <v>43007</v>
      </c>
      <c r="B3831" s="0" t="n">
        <v>100</v>
      </c>
    </row>
    <row r="3832" customFormat="false" ht="13.8" hidden="false" customHeight="false" outlineLevel="0" collapsed="false">
      <c r="A3832" s="1" t="n">
        <v>43010</v>
      </c>
      <c r="B3832" s="0" t="n">
        <v>100</v>
      </c>
    </row>
    <row r="3833" customFormat="false" ht="13.8" hidden="false" customHeight="false" outlineLevel="0" collapsed="false">
      <c r="A3833" s="1" t="n">
        <v>43011</v>
      </c>
      <c r="B3833" s="0" t="n">
        <v>100</v>
      </c>
    </row>
    <row r="3834" customFormat="false" ht="13.8" hidden="false" customHeight="false" outlineLevel="0" collapsed="false">
      <c r="A3834" s="1" t="n">
        <v>43012</v>
      </c>
      <c r="B3834" s="0" t="n">
        <v>100</v>
      </c>
    </row>
    <row r="3835" customFormat="false" ht="13.8" hidden="false" customHeight="false" outlineLevel="0" collapsed="false">
      <c r="A3835" s="1" t="n">
        <v>43013</v>
      </c>
      <c r="B3835" s="0" t="n">
        <v>100</v>
      </c>
    </row>
    <row r="3836" customFormat="false" ht="13.8" hidden="false" customHeight="false" outlineLevel="0" collapsed="false">
      <c r="A3836" s="1" t="n">
        <v>43014</v>
      </c>
      <c r="B3836" s="0" t="n">
        <v>100</v>
      </c>
    </row>
    <row r="3837" customFormat="false" ht="13.8" hidden="false" customHeight="false" outlineLevel="0" collapsed="false">
      <c r="A3837" s="1" t="n">
        <v>43017</v>
      </c>
      <c r="B3837" s="0" t="n">
        <v>100</v>
      </c>
    </row>
    <row r="3838" customFormat="false" ht="13.8" hidden="false" customHeight="false" outlineLevel="0" collapsed="false">
      <c r="A3838" s="1" t="n">
        <v>43018</v>
      </c>
      <c r="B3838" s="0" t="n">
        <v>100</v>
      </c>
    </row>
    <row r="3839" customFormat="false" ht="13.8" hidden="false" customHeight="false" outlineLevel="0" collapsed="false">
      <c r="A3839" s="1" t="n">
        <v>43019</v>
      </c>
      <c r="B3839" s="0" t="n">
        <v>100</v>
      </c>
    </row>
    <row r="3840" customFormat="false" ht="13.8" hidden="false" customHeight="false" outlineLevel="0" collapsed="false">
      <c r="A3840" s="1" t="n">
        <v>43020</v>
      </c>
      <c r="B3840" s="0" t="n">
        <v>100</v>
      </c>
    </row>
    <row r="3841" customFormat="false" ht="13.8" hidden="false" customHeight="false" outlineLevel="0" collapsed="false">
      <c r="A3841" s="1" t="n">
        <v>43021</v>
      </c>
      <c r="B3841" s="0" t="n">
        <v>100</v>
      </c>
    </row>
    <row r="3842" customFormat="false" ht="13.8" hidden="false" customHeight="false" outlineLevel="0" collapsed="false">
      <c r="A3842" s="1" t="n">
        <v>43024</v>
      </c>
      <c r="B3842" s="0" t="n">
        <v>100</v>
      </c>
    </row>
    <row r="3843" customFormat="false" ht="13.8" hidden="false" customHeight="false" outlineLevel="0" collapsed="false">
      <c r="A3843" s="1" t="n">
        <v>43025</v>
      </c>
      <c r="B3843" s="0" t="n">
        <v>100</v>
      </c>
    </row>
    <row r="3844" customFormat="false" ht="13.8" hidden="false" customHeight="false" outlineLevel="0" collapsed="false">
      <c r="A3844" s="1" t="n">
        <v>43026</v>
      </c>
      <c r="B3844" s="0" t="n">
        <v>100</v>
      </c>
    </row>
    <row r="3845" customFormat="false" ht="13.8" hidden="false" customHeight="false" outlineLevel="0" collapsed="false">
      <c r="A3845" s="1" t="n">
        <v>43027</v>
      </c>
      <c r="B3845" s="0" t="n">
        <v>100</v>
      </c>
    </row>
    <row r="3846" customFormat="false" ht="13.8" hidden="false" customHeight="false" outlineLevel="0" collapsed="false">
      <c r="A3846" s="1" t="n">
        <v>43028</v>
      </c>
      <c r="B3846" s="0" t="n">
        <v>100</v>
      </c>
    </row>
    <row r="3847" customFormat="false" ht="13.8" hidden="false" customHeight="false" outlineLevel="0" collapsed="false">
      <c r="A3847" s="1" t="n">
        <v>43031</v>
      </c>
      <c r="B3847" s="0" t="n">
        <v>100</v>
      </c>
    </row>
    <row r="3848" customFormat="false" ht="13.8" hidden="false" customHeight="false" outlineLevel="0" collapsed="false">
      <c r="A3848" s="1" t="n">
        <v>43032</v>
      </c>
      <c r="B3848" s="0" t="n">
        <v>100</v>
      </c>
    </row>
    <row r="3849" customFormat="false" ht="13.8" hidden="false" customHeight="false" outlineLevel="0" collapsed="false">
      <c r="A3849" s="1" t="n">
        <v>43033</v>
      </c>
      <c r="B3849" s="0" t="n">
        <v>100</v>
      </c>
    </row>
    <row r="3850" customFormat="false" ht="13.8" hidden="false" customHeight="false" outlineLevel="0" collapsed="false">
      <c r="A3850" s="1" t="n">
        <v>43034</v>
      </c>
      <c r="B3850" s="0" t="n">
        <v>100</v>
      </c>
    </row>
    <row r="3851" customFormat="false" ht="13.8" hidden="false" customHeight="false" outlineLevel="0" collapsed="false">
      <c r="A3851" s="1" t="n">
        <v>43035</v>
      </c>
      <c r="B3851" s="0" t="n">
        <v>100</v>
      </c>
    </row>
    <row r="3852" customFormat="false" ht="13.8" hidden="false" customHeight="false" outlineLevel="0" collapsed="false">
      <c r="A3852" s="1" t="n">
        <v>43038</v>
      </c>
      <c r="B3852" s="0" t="n">
        <v>100</v>
      </c>
    </row>
    <row r="3853" customFormat="false" ht="13.8" hidden="false" customHeight="false" outlineLevel="0" collapsed="false">
      <c r="A3853" s="1" t="n">
        <v>43039</v>
      </c>
      <c r="B3853" s="0" t="n">
        <v>100</v>
      </c>
    </row>
    <row r="3854" customFormat="false" ht="13.8" hidden="false" customHeight="false" outlineLevel="0" collapsed="false">
      <c r="A3854" s="1" t="n">
        <v>43040</v>
      </c>
      <c r="B3854" s="0" t="n">
        <v>100</v>
      </c>
    </row>
    <row r="3855" customFormat="false" ht="13.8" hidden="false" customHeight="false" outlineLevel="0" collapsed="false">
      <c r="A3855" s="1" t="n">
        <v>43041</v>
      </c>
      <c r="B3855" s="0" t="n">
        <v>100</v>
      </c>
    </row>
    <row r="3856" customFormat="false" ht="13.8" hidden="false" customHeight="false" outlineLevel="0" collapsed="false">
      <c r="A3856" s="1" t="n">
        <v>43042</v>
      </c>
      <c r="B3856" s="0" t="n">
        <v>100</v>
      </c>
    </row>
    <row r="3857" customFormat="false" ht="13.8" hidden="false" customHeight="false" outlineLevel="0" collapsed="false">
      <c r="A3857" s="1" t="n">
        <v>43045</v>
      </c>
      <c r="B3857" s="0" t="n">
        <v>100</v>
      </c>
    </row>
    <row r="3858" customFormat="false" ht="13.8" hidden="false" customHeight="false" outlineLevel="0" collapsed="false">
      <c r="A3858" s="1" t="n">
        <v>43046</v>
      </c>
      <c r="B3858" s="0" t="n">
        <v>100</v>
      </c>
    </row>
    <row r="3859" customFormat="false" ht="13.8" hidden="false" customHeight="false" outlineLevel="0" collapsed="false">
      <c r="A3859" s="1" t="n">
        <v>43047</v>
      </c>
      <c r="B3859" s="0" t="n">
        <v>100</v>
      </c>
    </row>
    <row r="3860" customFormat="false" ht="13.8" hidden="false" customHeight="false" outlineLevel="0" collapsed="false">
      <c r="A3860" s="1" t="n">
        <v>43048</v>
      </c>
      <c r="B3860" s="0" t="n">
        <v>100</v>
      </c>
    </row>
    <row r="3861" customFormat="false" ht="13.8" hidden="false" customHeight="false" outlineLevel="0" collapsed="false">
      <c r="A3861" s="1" t="n">
        <v>43049</v>
      </c>
      <c r="B3861" s="0" t="n">
        <v>100</v>
      </c>
    </row>
    <row r="3862" customFormat="false" ht="13.8" hidden="false" customHeight="false" outlineLevel="0" collapsed="false">
      <c r="A3862" s="1" t="n">
        <v>43052</v>
      </c>
      <c r="B3862" s="0" t="n">
        <v>100</v>
      </c>
    </row>
    <row r="3863" customFormat="false" ht="13.8" hidden="false" customHeight="false" outlineLevel="0" collapsed="false">
      <c r="A3863" s="1" t="n">
        <v>43053</v>
      </c>
      <c r="B3863" s="0" t="n">
        <v>100</v>
      </c>
    </row>
    <row r="3864" customFormat="false" ht="13.8" hidden="false" customHeight="false" outlineLevel="0" collapsed="false">
      <c r="A3864" s="1" t="n">
        <v>43054</v>
      </c>
      <c r="B3864" s="0" t="n">
        <v>100</v>
      </c>
    </row>
    <row r="3865" customFormat="false" ht="13.8" hidden="false" customHeight="false" outlineLevel="0" collapsed="false">
      <c r="A3865" s="1" t="n">
        <v>43055</v>
      </c>
      <c r="B3865" s="0" t="n">
        <v>100</v>
      </c>
    </row>
    <row r="3866" customFormat="false" ht="13.8" hidden="false" customHeight="false" outlineLevel="0" collapsed="false">
      <c r="A3866" s="1" t="n">
        <v>43056</v>
      </c>
      <c r="B3866" s="0" t="n">
        <v>100</v>
      </c>
    </row>
    <row r="3867" customFormat="false" ht="13.8" hidden="false" customHeight="false" outlineLevel="0" collapsed="false">
      <c r="A3867" s="1" t="n">
        <v>43059</v>
      </c>
      <c r="B3867" s="0" t="n">
        <v>100</v>
      </c>
    </row>
    <row r="3868" customFormat="false" ht="13.8" hidden="false" customHeight="false" outlineLevel="0" collapsed="false">
      <c r="A3868" s="1" t="n">
        <v>43060</v>
      </c>
      <c r="B3868" s="0" t="n">
        <v>100</v>
      </c>
    </row>
    <row r="3869" customFormat="false" ht="13.8" hidden="false" customHeight="false" outlineLevel="0" collapsed="false">
      <c r="A3869" s="1" t="n">
        <v>43061</v>
      </c>
      <c r="B3869" s="0" t="n">
        <v>100</v>
      </c>
    </row>
    <row r="3870" customFormat="false" ht="13.8" hidden="false" customHeight="false" outlineLevel="0" collapsed="false">
      <c r="A3870" s="1" t="n">
        <v>43062</v>
      </c>
      <c r="B3870" s="0" t="n">
        <v>100</v>
      </c>
    </row>
    <row r="3871" customFormat="false" ht="13.8" hidden="false" customHeight="false" outlineLevel="0" collapsed="false">
      <c r="A3871" s="1" t="n">
        <v>43063</v>
      </c>
      <c r="B3871" s="0" t="n">
        <v>100</v>
      </c>
    </row>
    <row r="3872" customFormat="false" ht="13.8" hidden="false" customHeight="false" outlineLevel="0" collapsed="false">
      <c r="A3872" s="1" t="n">
        <v>43066</v>
      </c>
      <c r="B3872" s="0" t="n">
        <v>100</v>
      </c>
    </row>
    <row r="3873" customFormat="false" ht="13.8" hidden="false" customHeight="false" outlineLevel="0" collapsed="false">
      <c r="A3873" s="1" t="n">
        <v>43067</v>
      </c>
      <c r="B3873" s="0" t="n">
        <v>100</v>
      </c>
    </row>
    <row r="3874" customFormat="false" ht="13.8" hidden="false" customHeight="false" outlineLevel="0" collapsed="false">
      <c r="A3874" s="1" t="n">
        <v>43068</v>
      </c>
      <c r="B3874" s="0" t="n">
        <v>100</v>
      </c>
    </row>
    <row r="3875" customFormat="false" ht="13.8" hidden="false" customHeight="false" outlineLevel="0" collapsed="false">
      <c r="A3875" s="1" t="n">
        <v>43069</v>
      </c>
      <c r="B3875" s="0" t="n">
        <v>100</v>
      </c>
    </row>
    <row r="3876" customFormat="false" ht="13.8" hidden="false" customHeight="false" outlineLevel="0" collapsed="false">
      <c r="A3876" s="1" t="n">
        <v>43070</v>
      </c>
      <c r="B3876" s="0" t="n">
        <v>100</v>
      </c>
    </row>
    <row r="3877" customFormat="false" ht="13.8" hidden="false" customHeight="false" outlineLevel="0" collapsed="false">
      <c r="A3877" s="1" t="n">
        <v>43073</v>
      </c>
      <c r="B3877" s="0" t="n">
        <v>100</v>
      </c>
    </row>
    <row r="3878" customFormat="false" ht="13.8" hidden="false" customHeight="false" outlineLevel="0" collapsed="false">
      <c r="A3878" s="1" t="n">
        <v>43074</v>
      </c>
      <c r="B3878" s="0" t="n">
        <v>100</v>
      </c>
    </row>
    <row r="3879" customFormat="false" ht="13.8" hidden="false" customHeight="false" outlineLevel="0" collapsed="false">
      <c r="A3879" s="1" t="n">
        <v>43075</v>
      </c>
      <c r="B3879" s="0" t="n">
        <v>100</v>
      </c>
    </row>
    <row r="3880" customFormat="false" ht="13.8" hidden="false" customHeight="false" outlineLevel="0" collapsed="false">
      <c r="A3880" s="1" t="n">
        <v>43076</v>
      </c>
      <c r="B3880" s="0" t="n">
        <v>100</v>
      </c>
    </row>
    <row r="3881" customFormat="false" ht="13.8" hidden="false" customHeight="false" outlineLevel="0" collapsed="false">
      <c r="A3881" s="1" t="n">
        <v>43077</v>
      </c>
      <c r="B3881" s="0" t="n">
        <v>100</v>
      </c>
    </row>
    <row r="3882" customFormat="false" ht="13.8" hidden="false" customHeight="false" outlineLevel="0" collapsed="false">
      <c r="A3882" s="1" t="n">
        <v>43080</v>
      </c>
      <c r="B3882" s="0" t="n">
        <v>100</v>
      </c>
    </row>
    <row r="3883" customFormat="false" ht="13.8" hidden="false" customHeight="false" outlineLevel="0" collapsed="false">
      <c r="A3883" s="1" t="n">
        <v>43081</v>
      </c>
      <c r="B3883" s="0" t="n">
        <v>100</v>
      </c>
    </row>
    <row r="3884" customFormat="false" ht="13.8" hidden="false" customHeight="false" outlineLevel="0" collapsed="false">
      <c r="A3884" s="1" t="n">
        <v>43082</v>
      </c>
      <c r="B3884" s="0" t="n">
        <v>100</v>
      </c>
    </row>
    <row r="3885" customFormat="false" ht="13.8" hidden="false" customHeight="false" outlineLevel="0" collapsed="false">
      <c r="A3885" s="1" t="n">
        <v>43083</v>
      </c>
      <c r="B3885" s="0" t="n">
        <v>100</v>
      </c>
    </row>
    <row r="3886" customFormat="false" ht="13.8" hidden="false" customHeight="false" outlineLevel="0" collapsed="false">
      <c r="A3886" s="1" t="n">
        <v>43084</v>
      </c>
      <c r="B3886" s="0" t="n">
        <v>100</v>
      </c>
    </row>
    <row r="3887" customFormat="false" ht="13.8" hidden="false" customHeight="false" outlineLevel="0" collapsed="false">
      <c r="A3887" s="1" t="n">
        <v>43087</v>
      </c>
      <c r="B3887" s="0" t="n">
        <v>100</v>
      </c>
    </row>
    <row r="3888" customFormat="false" ht="13.8" hidden="false" customHeight="false" outlineLevel="0" collapsed="false">
      <c r="A3888" s="1" t="n">
        <v>43088</v>
      </c>
      <c r="B3888" s="0" t="n">
        <v>100</v>
      </c>
    </row>
    <row r="3889" customFormat="false" ht="13.8" hidden="false" customHeight="false" outlineLevel="0" collapsed="false">
      <c r="A3889" s="1" t="n">
        <v>43089</v>
      </c>
      <c r="B3889" s="0" t="n">
        <v>100</v>
      </c>
    </row>
    <row r="3890" customFormat="false" ht="13.8" hidden="false" customHeight="false" outlineLevel="0" collapsed="false">
      <c r="A3890" s="1" t="n">
        <v>43090</v>
      </c>
      <c r="B3890" s="0" t="n">
        <v>100</v>
      </c>
    </row>
    <row r="3891" customFormat="false" ht="13.8" hidden="false" customHeight="false" outlineLevel="0" collapsed="false">
      <c r="A3891" s="1" t="n">
        <v>43091</v>
      </c>
      <c r="B3891" s="0" t="n">
        <v>100</v>
      </c>
    </row>
    <row r="3892" customFormat="false" ht="13.8" hidden="false" customHeight="false" outlineLevel="0" collapsed="false">
      <c r="A3892" s="1" t="n">
        <v>43094</v>
      </c>
      <c r="B3892" s="0" t="n">
        <v>100</v>
      </c>
    </row>
    <row r="3893" customFormat="false" ht="13.8" hidden="false" customHeight="false" outlineLevel="0" collapsed="false">
      <c r="A3893" s="1" t="n">
        <v>43095</v>
      </c>
      <c r="B3893" s="0" t="n">
        <v>100</v>
      </c>
    </row>
    <row r="3894" customFormat="false" ht="13.8" hidden="false" customHeight="false" outlineLevel="0" collapsed="false">
      <c r="A3894" s="1" t="n">
        <v>43096</v>
      </c>
      <c r="B3894" s="0" t="n">
        <v>100</v>
      </c>
    </row>
    <row r="3895" customFormat="false" ht="13.8" hidden="false" customHeight="false" outlineLevel="0" collapsed="false">
      <c r="A3895" s="1" t="n">
        <v>43097</v>
      </c>
      <c r="B3895" s="0" t="n">
        <v>100</v>
      </c>
    </row>
    <row r="3896" customFormat="false" ht="13.8" hidden="false" customHeight="false" outlineLevel="0" collapsed="false">
      <c r="A3896" s="1" t="n">
        <v>43098</v>
      </c>
      <c r="B3896" s="0" t="n">
        <v>100</v>
      </c>
    </row>
    <row r="3897" customFormat="false" ht="13.8" hidden="false" customHeight="false" outlineLevel="0" collapsed="false">
      <c r="A3897" s="1" t="n">
        <v>43101</v>
      </c>
      <c r="B3897" s="0" t="n">
        <v>100</v>
      </c>
    </row>
    <row r="3898" customFormat="false" ht="13.8" hidden="false" customHeight="false" outlineLevel="0" collapsed="false">
      <c r="A3898" s="1" t="n">
        <v>43102</v>
      </c>
      <c r="B3898" s="0" t="n">
        <v>100</v>
      </c>
    </row>
    <row r="3899" customFormat="false" ht="13.8" hidden="false" customHeight="false" outlineLevel="0" collapsed="false">
      <c r="A3899" s="1" t="n">
        <v>43103</v>
      </c>
      <c r="B3899" s="0" t="n">
        <v>100</v>
      </c>
    </row>
    <row r="3900" customFormat="false" ht="13.8" hidden="false" customHeight="false" outlineLevel="0" collapsed="false">
      <c r="A3900" s="1" t="n">
        <v>43104</v>
      </c>
      <c r="B3900" s="0" t="n">
        <v>100</v>
      </c>
    </row>
    <row r="3901" customFormat="false" ht="13.8" hidden="false" customHeight="false" outlineLevel="0" collapsed="false">
      <c r="A3901" s="1" t="n">
        <v>43105</v>
      </c>
      <c r="B3901" s="0" t="n">
        <v>100</v>
      </c>
    </row>
    <row r="3902" customFormat="false" ht="13.8" hidden="false" customHeight="false" outlineLevel="0" collapsed="false">
      <c r="A3902" s="1" t="n">
        <v>43108</v>
      </c>
      <c r="B3902" s="0" t="n">
        <v>100</v>
      </c>
    </row>
    <row r="3903" customFormat="false" ht="13.8" hidden="false" customHeight="false" outlineLevel="0" collapsed="false">
      <c r="A3903" s="1" t="n">
        <v>43109</v>
      </c>
      <c r="B3903" s="0" t="n">
        <v>100</v>
      </c>
    </row>
    <row r="3904" customFormat="false" ht="13.8" hidden="false" customHeight="false" outlineLevel="0" collapsed="false">
      <c r="A3904" s="1" t="n">
        <v>43110</v>
      </c>
      <c r="B3904" s="0" t="n">
        <v>100</v>
      </c>
    </row>
    <row r="3905" customFormat="false" ht="13.8" hidden="false" customHeight="false" outlineLevel="0" collapsed="false">
      <c r="A3905" s="1" t="n">
        <v>43111</v>
      </c>
      <c r="B3905" s="0" t="n">
        <v>100</v>
      </c>
    </row>
    <row r="3906" customFormat="false" ht="13.8" hidden="false" customHeight="false" outlineLevel="0" collapsed="false">
      <c r="A3906" s="1" t="n">
        <v>43112</v>
      </c>
      <c r="B3906" s="0" t="n">
        <v>100</v>
      </c>
    </row>
    <row r="3907" customFormat="false" ht="13.8" hidden="false" customHeight="false" outlineLevel="0" collapsed="false">
      <c r="A3907" s="1" t="n">
        <v>43115</v>
      </c>
      <c r="B3907" s="0" t="n">
        <v>100</v>
      </c>
    </row>
    <row r="3908" customFormat="false" ht="13.8" hidden="false" customHeight="false" outlineLevel="0" collapsed="false">
      <c r="A3908" s="1" t="n">
        <v>43116</v>
      </c>
      <c r="B3908" s="0" t="n">
        <v>100</v>
      </c>
    </row>
    <row r="3909" customFormat="false" ht="13.8" hidden="false" customHeight="false" outlineLevel="0" collapsed="false">
      <c r="A3909" s="1" t="n">
        <v>43117</v>
      </c>
      <c r="B3909" s="0" t="n">
        <v>100</v>
      </c>
    </row>
    <row r="3910" customFormat="false" ht="13.8" hidden="false" customHeight="false" outlineLevel="0" collapsed="false">
      <c r="A3910" s="1" t="n">
        <v>43118</v>
      </c>
      <c r="B3910" s="0" t="n">
        <v>100</v>
      </c>
    </row>
    <row r="3911" customFormat="false" ht="13.8" hidden="false" customHeight="false" outlineLevel="0" collapsed="false">
      <c r="A3911" s="1" t="n">
        <v>43119</v>
      </c>
      <c r="B3911" s="0" t="n">
        <v>100</v>
      </c>
    </row>
    <row r="3912" customFormat="false" ht="13.8" hidden="false" customHeight="false" outlineLevel="0" collapsed="false">
      <c r="A3912" s="1" t="n">
        <v>43122</v>
      </c>
      <c r="B3912" s="0" t="n">
        <v>100</v>
      </c>
    </row>
    <row r="3913" customFormat="false" ht="13.8" hidden="false" customHeight="false" outlineLevel="0" collapsed="false">
      <c r="A3913" s="1" t="n">
        <v>43123</v>
      </c>
      <c r="B3913" s="0" t="n">
        <v>100</v>
      </c>
    </row>
    <row r="3914" customFormat="false" ht="13.8" hidden="false" customHeight="false" outlineLevel="0" collapsed="false">
      <c r="A3914" s="1" t="n">
        <v>43124</v>
      </c>
      <c r="B3914" s="0" t="n">
        <v>100</v>
      </c>
    </row>
    <row r="3915" customFormat="false" ht="13.8" hidden="false" customHeight="false" outlineLevel="0" collapsed="false">
      <c r="A3915" s="1" t="n">
        <v>43125</v>
      </c>
      <c r="B3915" s="0" t="n">
        <v>100</v>
      </c>
    </row>
    <row r="3916" customFormat="false" ht="13.8" hidden="false" customHeight="false" outlineLevel="0" collapsed="false">
      <c r="A3916" s="1" t="n">
        <v>43126</v>
      </c>
      <c r="B3916" s="0" t="n">
        <v>100</v>
      </c>
    </row>
    <row r="3917" customFormat="false" ht="13.8" hidden="false" customHeight="false" outlineLevel="0" collapsed="false">
      <c r="A3917" s="1" t="n">
        <v>43129</v>
      </c>
      <c r="B3917" s="0" t="n">
        <v>100</v>
      </c>
    </row>
    <row r="3918" customFormat="false" ht="13.8" hidden="false" customHeight="false" outlineLevel="0" collapsed="false">
      <c r="A3918" s="1" t="n">
        <v>43130</v>
      </c>
      <c r="B3918" s="0" t="n">
        <v>100</v>
      </c>
    </row>
    <row r="3919" customFormat="false" ht="13.8" hidden="false" customHeight="false" outlineLevel="0" collapsed="false">
      <c r="A3919" s="1" t="n">
        <v>43131</v>
      </c>
      <c r="B3919" s="0" t="n">
        <v>100</v>
      </c>
    </row>
    <row r="3920" customFormat="false" ht="13.8" hidden="false" customHeight="false" outlineLevel="0" collapsed="false">
      <c r="A3920" s="1" t="n">
        <v>43132</v>
      </c>
      <c r="B3920" s="0" t="n">
        <v>100</v>
      </c>
    </row>
    <row r="3921" customFormat="false" ht="13.8" hidden="false" customHeight="false" outlineLevel="0" collapsed="false">
      <c r="A3921" s="1" t="n">
        <v>43133</v>
      </c>
      <c r="B3921" s="0" t="n">
        <v>100</v>
      </c>
    </row>
    <row r="3922" customFormat="false" ht="13.8" hidden="false" customHeight="false" outlineLevel="0" collapsed="false">
      <c r="A3922" s="1" t="n">
        <v>43136</v>
      </c>
      <c r="B3922" s="0" t="n">
        <v>100</v>
      </c>
    </row>
    <row r="3923" customFormat="false" ht="13.8" hidden="false" customHeight="false" outlineLevel="0" collapsed="false">
      <c r="A3923" s="1" t="n">
        <v>43137</v>
      </c>
      <c r="B3923" s="0" t="n">
        <v>100</v>
      </c>
    </row>
    <row r="3924" customFormat="false" ht="13.8" hidden="false" customHeight="false" outlineLevel="0" collapsed="false">
      <c r="A3924" s="1" t="n">
        <v>43138</v>
      </c>
      <c r="B3924" s="0" t="n">
        <v>100</v>
      </c>
    </row>
    <row r="3925" customFormat="false" ht="13.8" hidden="false" customHeight="false" outlineLevel="0" collapsed="false">
      <c r="A3925" s="1" t="n">
        <v>43139</v>
      </c>
      <c r="B3925" s="0" t="n">
        <v>100</v>
      </c>
    </row>
    <row r="3926" customFormat="false" ht="13.8" hidden="false" customHeight="false" outlineLevel="0" collapsed="false">
      <c r="A3926" s="1" t="n">
        <v>43140</v>
      </c>
      <c r="B3926" s="0" t="n">
        <v>100</v>
      </c>
    </row>
    <row r="3927" customFormat="false" ht="13.8" hidden="false" customHeight="false" outlineLevel="0" collapsed="false">
      <c r="A3927" s="1" t="n">
        <v>43143</v>
      </c>
      <c r="B3927" s="0" t="n">
        <v>100</v>
      </c>
    </row>
    <row r="3928" customFormat="false" ht="13.8" hidden="false" customHeight="false" outlineLevel="0" collapsed="false">
      <c r="A3928" s="1" t="n">
        <v>43144</v>
      </c>
      <c r="B3928" s="0" t="n">
        <v>100</v>
      </c>
    </row>
    <row r="3929" customFormat="false" ht="13.8" hidden="false" customHeight="false" outlineLevel="0" collapsed="false">
      <c r="A3929" s="1" t="n">
        <v>43145</v>
      </c>
      <c r="B3929" s="0" t="n">
        <v>100</v>
      </c>
    </row>
    <row r="3930" customFormat="false" ht="13.8" hidden="false" customHeight="false" outlineLevel="0" collapsed="false">
      <c r="A3930" s="1" t="n">
        <v>43146</v>
      </c>
      <c r="B3930" s="0" t="n">
        <v>100</v>
      </c>
    </row>
    <row r="3931" customFormat="false" ht="13.8" hidden="false" customHeight="false" outlineLevel="0" collapsed="false">
      <c r="A3931" s="1" t="n">
        <v>43147</v>
      </c>
      <c r="B3931" s="0" t="n">
        <v>100</v>
      </c>
    </row>
    <row r="3932" customFormat="false" ht="13.8" hidden="false" customHeight="false" outlineLevel="0" collapsed="false">
      <c r="A3932" s="1" t="n">
        <v>43150</v>
      </c>
      <c r="B3932" s="0" t="n">
        <v>100</v>
      </c>
    </row>
    <row r="3933" customFormat="false" ht="13.8" hidden="false" customHeight="false" outlineLevel="0" collapsed="false">
      <c r="A3933" s="1" t="n">
        <v>43151</v>
      </c>
      <c r="B3933" s="0" t="n">
        <v>100</v>
      </c>
    </row>
    <row r="3934" customFormat="false" ht="13.8" hidden="false" customHeight="false" outlineLevel="0" collapsed="false">
      <c r="A3934" s="1" t="n">
        <v>43152</v>
      </c>
      <c r="B3934" s="0" t="n">
        <v>100</v>
      </c>
    </row>
    <row r="3935" customFormat="false" ht="13.8" hidden="false" customHeight="false" outlineLevel="0" collapsed="false">
      <c r="A3935" s="1" t="n">
        <v>43153</v>
      </c>
      <c r="B3935" s="0" t="n">
        <v>100</v>
      </c>
    </row>
    <row r="3936" customFormat="false" ht="13.8" hidden="false" customHeight="false" outlineLevel="0" collapsed="false">
      <c r="A3936" s="1" t="n">
        <v>43154</v>
      </c>
      <c r="B3936" s="0" t="n">
        <v>100</v>
      </c>
    </row>
    <row r="3937" customFormat="false" ht="13.8" hidden="false" customHeight="false" outlineLevel="0" collapsed="false">
      <c r="A3937" s="1" t="n">
        <v>43157</v>
      </c>
      <c r="B3937" s="0" t="n">
        <v>100</v>
      </c>
    </row>
    <row r="3938" customFormat="false" ht="13.8" hidden="false" customHeight="false" outlineLevel="0" collapsed="false">
      <c r="A3938" s="1" t="n">
        <v>43158</v>
      </c>
      <c r="B3938" s="0" t="n">
        <v>100</v>
      </c>
    </row>
    <row r="3939" customFormat="false" ht="13.8" hidden="false" customHeight="false" outlineLevel="0" collapsed="false">
      <c r="A3939" s="1" t="n">
        <v>43159</v>
      </c>
      <c r="B3939" s="0" t="n">
        <v>100</v>
      </c>
    </row>
    <row r="3940" customFormat="false" ht="13.8" hidden="false" customHeight="false" outlineLevel="0" collapsed="false">
      <c r="A3940" s="1" t="n">
        <v>43160</v>
      </c>
      <c r="B3940" s="0" t="n">
        <v>100</v>
      </c>
    </row>
    <row r="3941" customFormat="false" ht="13.8" hidden="false" customHeight="false" outlineLevel="0" collapsed="false">
      <c r="A3941" s="1" t="n">
        <v>43161</v>
      </c>
      <c r="B3941" s="0" t="n">
        <v>100</v>
      </c>
    </row>
    <row r="3942" customFormat="false" ht="13.8" hidden="false" customHeight="false" outlineLevel="0" collapsed="false">
      <c r="A3942" s="1" t="n">
        <v>43164</v>
      </c>
      <c r="B3942" s="0" t="n">
        <v>100</v>
      </c>
    </row>
    <row r="3943" customFormat="false" ht="13.8" hidden="false" customHeight="false" outlineLevel="0" collapsed="false">
      <c r="A3943" s="1" t="n">
        <v>43165</v>
      </c>
      <c r="B3943" s="0" t="n">
        <v>100</v>
      </c>
    </row>
    <row r="3944" customFormat="false" ht="13.8" hidden="false" customHeight="false" outlineLevel="0" collapsed="false">
      <c r="A3944" s="1" t="n">
        <v>43166</v>
      </c>
      <c r="B3944" s="0" t="n">
        <v>100</v>
      </c>
    </row>
    <row r="3945" customFormat="false" ht="13.8" hidden="false" customHeight="false" outlineLevel="0" collapsed="false">
      <c r="A3945" s="1" t="n">
        <v>43167</v>
      </c>
      <c r="B3945" s="0" t="n">
        <v>100</v>
      </c>
    </row>
    <row r="3946" customFormat="false" ht="13.8" hidden="false" customHeight="false" outlineLevel="0" collapsed="false">
      <c r="A3946" s="1" t="n">
        <v>43168</v>
      </c>
      <c r="B3946" s="0" t="n">
        <v>100</v>
      </c>
    </row>
    <row r="3947" customFormat="false" ht="13.8" hidden="false" customHeight="false" outlineLevel="0" collapsed="false">
      <c r="A3947" s="1" t="n">
        <v>43171</v>
      </c>
      <c r="B3947" s="0" t="n">
        <v>100</v>
      </c>
    </row>
    <row r="3948" customFormat="false" ht="13.8" hidden="false" customHeight="false" outlineLevel="0" collapsed="false">
      <c r="A3948" s="1" t="n">
        <v>43172</v>
      </c>
      <c r="B3948" s="0" t="n">
        <v>100</v>
      </c>
    </row>
    <row r="3949" customFormat="false" ht="13.8" hidden="false" customHeight="false" outlineLevel="0" collapsed="false">
      <c r="A3949" s="1" t="n">
        <v>43173</v>
      </c>
      <c r="B3949" s="0" t="n">
        <v>100</v>
      </c>
    </row>
    <row r="3950" customFormat="false" ht="13.8" hidden="false" customHeight="false" outlineLevel="0" collapsed="false">
      <c r="A3950" s="1" t="n">
        <v>43174</v>
      </c>
      <c r="B3950" s="0" t="n">
        <v>100</v>
      </c>
    </row>
    <row r="3951" customFormat="false" ht="13.8" hidden="false" customHeight="false" outlineLevel="0" collapsed="false">
      <c r="A3951" s="1" t="n">
        <v>43175</v>
      </c>
      <c r="B3951" s="0" t="n">
        <v>100</v>
      </c>
    </row>
    <row r="3952" customFormat="false" ht="13.8" hidden="false" customHeight="false" outlineLevel="0" collapsed="false">
      <c r="A3952" s="1" t="n">
        <v>43178</v>
      </c>
      <c r="B3952" s="0" t="n">
        <v>100</v>
      </c>
    </row>
    <row r="3953" customFormat="false" ht="13.8" hidden="false" customHeight="false" outlineLevel="0" collapsed="false">
      <c r="A3953" s="1" t="n">
        <v>43179</v>
      </c>
      <c r="B3953" s="0" t="n">
        <v>100</v>
      </c>
    </row>
    <row r="3954" customFormat="false" ht="13.8" hidden="false" customHeight="false" outlineLevel="0" collapsed="false">
      <c r="A3954" s="1" t="n">
        <v>43180</v>
      </c>
      <c r="B3954" s="0" t="n">
        <v>100</v>
      </c>
    </row>
    <row r="3955" customFormat="false" ht="13.8" hidden="false" customHeight="false" outlineLevel="0" collapsed="false">
      <c r="A3955" s="1" t="n">
        <v>43181</v>
      </c>
      <c r="B3955" s="0" t="n">
        <v>100</v>
      </c>
    </row>
    <row r="3956" customFormat="false" ht="13.8" hidden="false" customHeight="false" outlineLevel="0" collapsed="false">
      <c r="A3956" s="1" t="n">
        <v>43182</v>
      </c>
      <c r="B3956" s="0" t="n">
        <v>100</v>
      </c>
    </row>
    <row r="3957" customFormat="false" ht="13.8" hidden="false" customHeight="false" outlineLevel="0" collapsed="false">
      <c r="A3957" s="1" t="n">
        <v>43185</v>
      </c>
      <c r="B3957" s="0" t="n">
        <v>100</v>
      </c>
    </row>
    <row r="3958" customFormat="false" ht="13.8" hidden="false" customHeight="false" outlineLevel="0" collapsed="false">
      <c r="A3958" s="1" t="n">
        <v>43186</v>
      </c>
      <c r="B3958" s="0" t="n">
        <v>100</v>
      </c>
    </row>
    <row r="3959" customFormat="false" ht="13.8" hidden="false" customHeight="false" outlineLevel="0" collapsed="false">
      <c r="A3959" s="1" t="n">
        <v>43187</v>
      </c>
      <c r="B3959" s="0" t="n">
        <v>100</v>
      </c>
    </row>
    <row r="3960" customFormat="false" ht="13.8" hidden="false" customHeight="false" outlineLevel="0" collapsed="false">
      <c r="A3960" s="1" t="n">
        <v>43188</v>
      </c>
      <c r="B3960" s="0" t="n">
        <v>100</v>
      </c>
    </row>
    <row r="3961" customFormat="false" ht="13.8" hidden="false" customHeight="false" outlineLevel="0" collapsed="false">
      <c r="A3961" s="1" t="n">
        <v>43189</v>
      </c>
      <c r="B3961" s="0" t="n">
        <v>100</v>
      </c>
    </row>
    <row r="3962" customFormat="false" ht="13.8" hidden="false" customHeight="false" outlineLevel="0" collapsed="false">
      <c r="A3962" s="1" t="n">
        <v>43192</v>
      </c>
      <c r="B3962" s="0" t="n">
        <v>100</v>
      </c>
    </row>
    <row r="3963" customFormat="false" ht="13.8" hidden="false" customHeight="false" outlineLevel="0" collapsed="false">
      <c r="A3963" s="1" t="n">
        <v>43193</v>
      </c>
      <c r="B3963" s="0" t="n">
        <v>100</v>
      </c>
    </row>
    <row r="3964" customFormat="false" ht="13.8" hidden="false" customHeight="false" outlineLevel="0" collapsed="false">
      <c r="A3964" s="1" t="n">
        <v>43194</v>
      </c>
      <c r="B3964" s="0" t="n">
        <v>100</v>
      </c>
    </row>
    <row r="3965" customFormat="false" ht="13.8" hidden="false" customHeight="false" outlineLevel="0" collapsed="false">
      <c r="A3965" s="1" t="n">
        <v>43195</v>
      </c>
      <c r="B3965" s="0" t="n">
        <v>100</v>
      </c>
    </row>
    <row r="3966" customFormat="false" ht="13.8" hidden="false" customHeight="false" outlineLevel="0" collapsed="false">
      <c r="A3966" s="1" t="n">
        <v>43196</v>
      </c>
      <c r="B3966" s="0" t="n">
        <v>100</v>
      </c>
    </row>
    <row r="3967" customFormat="false" ht="13.8" hidden="false" customHeight="false" outlineLevel="0" collapsed="false">
      <c r="A3967" s="1" t="n">
        <v>43199</v>
      </c>
      <c r="B3967" s="0" t="n">
        <v>100</v>
      </c>
    </row>
    <row r="3968" customFormat="false" ht="13.8" hidden="false" customHeight="false" outlineLevel="0" collapsed="false">
      <c r="A3968" s="1" t="n">
        <v>43200</v>
      </c>
      <c r="B3968" s="0" t="n">
        <v>100</v>
      </c>
    </row>
    <row r="3969" customFormat="false" ht="13.8" hidden="false" customHeight="false" outlineLevel="0" collapsed="false">
      <c r="A3969" s="1" t="n">
        <v>43201</v>
      </c>
      <c r="B3969" s="0" t="n">
        <v>100</v>
      </c>
    </row>
    <row r="3970" customFormat="false" ht="13.8" hidden="false" customHeight="false" outlineLevel="0" collapsed="false">
      <c r="A3970" s="1" t="n">
        <v>43202</v>
      </c>
      <c r="B3970" s="0" t="n">
        <v>100</v>
      </c>
    </row>
    <row r="3971" customFormat="false" ht="13.8" hidden="false" customHeight="false" outlineLevel="0" collapsed="false">
      <c r="A3971" s="1" t="n">
        <v>43203</v>
      </c>
      <c r="B3971" s="0" t="n">
        <v>100</v>
      </c>
    </row>
    <row r="3972" customFormat="false" ht="13.8" hidden="false" customHeight="false" outlineLevel="0" collapsed="false">
      <c r="A3972" s="1" t="n">
        <v>43206</v>
      </c>
      <c r="B3972" s="0" t="n">
        <v>100</v>
      </c>
    </row>
    <row r="3973" customFormat="false" ht="13.8" hidden="false" customHeight="false" outlineLevel="0" collapsed="false">
      <c r="A3973" s="1" t="n">
        <v>43207</v>
      </c>
      <c r="B3973" s="0" t="n">
        <v>100</v>
      </c>
    </row>
    <row r="3974" customFormat="false" ht="13.8" hidden="false" customHeight="false" outlineLevel="0" collapsed="false">
      <c r="A3974" s="1" t="n">
        <v>43208</v>
      </c>
      <c r="B3974" s="0" t="n">
        <v>100</v>
      </c>
    </row>
    <row r="3975" customFormat="false" ht="13.8" hidden="false" customHeight="false" outlineLevel="0" collapsed="false">
      <c r="A3975" s="1" t="n">
        <v>43209</v>
      </c>
      <c r="B3975" s="0" t="n">
        <v>100</v>
      </c>
    </row>
    <row r="3976" customFormat="false" ht="13.8" hidden="false" customHeight="false" outlineLevel="0" collapsed="false">
      <c r="A3976" s="1" t="n">
        <v>43210</v>
      </c>
      <c r="B3976" s="0" t="n">
        <v>100</v>
      </c>
    </row>
    <row r="3977" customFormat="false" ht="13.8" hidden="false" customHeight="false" outlineLevel="0" collapsed="false">
      <c r="A3977" s="1" t="n">
        <v>43213</v>
      </c>
      <c r="B3977" s="0" t="n">
        <v>100</v>
      </c>
    </row>
    <row r="3978" customFormat="false" ht="13.8" hidden="false" customHeight="false" outlineLevel="0" collapsed="false">
      <c r="A3978" s="1" t="n">
        <v>43214</v>
      </c>
      <c r="B3978" s="0" t="n">
        <v>100</v>
      </c>
    </row>
    <row r="3979" customFormat="false" ht="13.8" hidden="false" customHeight="false" outlineLevel="0" collapsed="false">
      <c r="A3979" s="1" t="n">
        <v>43215</v>
      </c>
      <c r="B3979" s="0" t="n">
        <v>100</v>
      </c>
    </row>
    <row r="3980" customFormat="false" ht="13.8" hidden="false" customHeight="false" outlineLevel="0" collapsed="false">
      <c r="A3980" s="1" t="n">
        <v>43216</v>
      </c>
      <c r="B3980" s="0" t="n">
        <v>100</v>
      </c>
    </row>
    <row r="3981" customFormat="false" ht="13.8" hidden="false" customHeight="false" outlineLevel="0" collapsed="false">
      <c r="A3981" s="1" t="n">
        <v>43217</v>
      </c>
      <c r="B3981" s="0" t="n">
        <v>100</v>
      </c>
    </row>
    <row r="3982" customFormat="false" ht="13.8" hidden="false" customHeight="false" outlineLevel="0" collapsed="false">
      <c r="A3982" s="1" t="n">
        <v>43220</v>
      </c>
      <c r="B3982" s="0" t="n">
        <v>100</v>
      </c>
    </row>
    <row r="3983" customFormat="false" ht="13.8" hidden="false" customHeight="false" outlineLevel="0" collapsed="false">
      <c r="A3983" s="1" t="n">
        <v>43221</v>
      </c>
      <c r="B3983" s="0" t="n">
        <v>100</v>
      </c>
    </row>
    <row r="3984" customFormat="false" ht="13.8" hidden="false" customHeight="false" outlineLevel="0" collapsed="false">
      <c r="A3984" s="1" t="n">
        <v>43222</v>
      </c>
      <c r="B3984" s="0" t="n">
        <v>100</v>
      </c>
    </row>
    <row r="3985" customFormat="false" ht="13.8" hidden="false" customHeight="false" outlineLevel="0" collapsed="false">
      <c r="A3985" s="1" t="n">
        <v>43223</v>
      </c>
      <c r="B3985" s="0" t="n">
        <v>100</v>
      </c>
    </row>
    <row r="3986" customFormat="false" ht="13.8" hidden="false" customHeight="false" outlineLevel="0" collapsed="false">
      <c r="A3986" s="1" t="n">
        <v>43224</v>
      </c>
      <c r="B3986" s="0" t="n">
        <v>100</v>
      </c>
    </row>
    <row r="3987" customFormat="false" ht="13.8" hidden="false" customHeight="false" outlineLevel="0" collapsed="false">
      <c r="A3987" s="1" t="n">
        <v>43227</v>
      </c>
      <c r="B3987" s="0" t="n">
        <v>100</v>
      </c>
    </row>
    <row r="3988" customFormat="false" ht="13.8" hidden="false" customHeight="false" outlineLevel="0" collapsed="false">
      <c r="A3988" s="1" t="n">
        <v>43228</v>
      </c>
      <c r="B3988" s="0" t="n">
        <v>100</v>
      </c>
    </row>
    <row r="3989" customFormat="false" ht="13.8" hidden="false" customHeight="false" outlineLevel="0" collapsed="false">
      <c r="A3989" s="1" t="n">
        <v>43229</v>
      </c>
      <c r="B3989" s="0" t="n">
        <v>100</v>
      </c>
    </row>
    <row r="3990" customFormat="false" ht="13.8" hidden="false" customHeight="false" outlineLevel="0" collapsed="false">
      <c r="A3990" s="1" t="n">
        <v>43230</v>
      </c>
      <c r="B3990" s="0" t="n">
        <v>100</v>
      </c>
    </row>
    <row r="3991" customFormat="false" ht="13.8" hidden="false" customHeight="false" outlineLevel="0" collapsed="false">
      <c r="A3991" s="1" t="n">
        <v>43231</v>
      </c>
      <c r="B3991" s="0" t="n">
        <v>100</v>
      </c>
    </row>
    <row r="3992" customFormat="false" ht="13.8" hidden="false" customHeight="false" outlineLevel="0" collapsed="false">
      <c r="A3992" s="1" t="n">
        <v>43234</v>
      </c>
      <c r="B3992" s="0" t="n">
        <v>100</v>
      </c>
    </row>
    <row r="3993" customFormat="false" ht="13.8" hidden="false" customHeight="false" outlineLevel="0" collapsed="false">
      <c r="A3993" s="1" t="n">
        <v>43235</v>
      </c>
      <c r="B3993" s="0" t="n">
        <v>100</v>
      </c>
    </row>
    <row r="3994" customFormat="false" ht="13.8" hidden="false" customHeight="false" outlineLevel="0" collapsed="false">
      <c r="A3994" s="1" t="n">
        <v>43236</v>
      </c>
      <c r="B3994" s="0" t="n">
        <v>100</v>
      </c>
    </row>
    <row r="3995" customFormat="false" ht="13.8" hidden="false" customHeight="false" outlineLevel="0" collapsed="false">
      <c r="A3995" s="1" t="n">
        <v>43237</v>
      </c>
      <c r="B3995" s="0" t="n">
        <v>100</v>
      </c>
    </row>
    <row r="3996" customFormat="false" ht="13.8" hidden="false" customHeight="false" outlineLevel="0" collapsed="false">
      <c r="A3996" s="1" t="n">
        <v>43238</v>
      </c>
      <c r="B3996" s="0" t="n">
        <v>100</v>
      </c>
    </row>
    <row r="3997" customFormat="false" ht="13.8" hidden="false" customHeight="false" outlineLevel="0" collapsed="false">
      <c r="A3997" s="1" t="n">
        <v>43241</v>
      </c>
      <c r="B3997" s="0" t="n">
        <v>100</v>
      </c>
    </row>
    <row r="3998" customFormat="false" ht="13.8" hidden="false" customHeight="false" outlineLevel="0" collapsed="false">
      <c r="A3998" s="1" t="n">
        <v>43242</v>
      </c>
      <c r="B3998" s="0" t="n">
        <v>100</v>
      </c>
    </row>
    <row r="3999" customFormat="false" ht="13.8" hidden="false" customHeight="false" outlineLevel="0" collapsed="false">
      <c r="A3999" s="1" t="n">
        <v>43243</v>
      </c>
      <c r="B3999" s="0" t="n">
        <v>100</v>
      </c>
    </row>
    <row r="4000" customFormat="false" ht="13.8" hidden="false" customHeight="false" outlineLevel="0" collapsed="false">
      <c r="A4000" s="1" t="n">
        <v>43244</v>
      </c>
      <c r="B4000" s="0" t="n">
        <v>100</v>
      </c>
    </row>
    <row r="4001" customFormat="false" ht="13.8" hidden="false" customHeight="false" outlineLevel="0" collapsed="false">
      <c r="A4001" s="1" t="n">
        <v>43245</v>
      </c>
      <c r="B4001" s="0" t="n">
        <v>100</v>
      </c>
    </row>
    <row r="4002" customFormat="false" ht="13.8" hidden="false" customHeight="false" outlineLevel="0" collapsed="false">
      <c r="A4002" s="1" t="n">
        <v>43248</v>
      </c>
      <c r="B4002" s="0" t="n">
        <v>100</v>
      </c>
    </row>
    <row r="4003" customFormat="false" ht="13.8" hidden="false" customHeight="false" outlineLevel="0" collapsed="false">
      <c r="A4003" s="1" t="n">
        <v>43249</v>
      </c>
      <c r="B4003" s="0" t="n">
        <v>100</v>
      </c>
    </row>
    <row r="4004" customFormat="false" ht="13.8" hidden="false" customHeight="false" outlineLevel="0" collapsed="false">
      <c r="A4004" s="1" t="n">
        <v>43250</v>
      </c>
      <c r="B4004" s="0" t="n">
        <v>100</v>
      </c>
    </row>
    <row r="4005" customFormat="false" ht="13.8" hidden="false" customHeight="false" outlineLevel="0" collapsed="false">
      <c r="A4005" s="1" t="n">
        <v>43251</v>
      </c>
      <c r="B4005" s="0" t="n">
        <v>100</v>
      </c>
    </row>
    <row r="4006" customFormat="false" ht="13.8" hidden="false" customHeight="false" outlineLevel="0" collapsed="false">
      <c r="A4006" s="1" t="n">
        <v>43252</v>
      </c>
      <c r="B4006" s="0" t="n">
        <v>100</v>
      </c>
    </row>
    <row r="4007" customFormat="false" ht="13.8" hidden="false" customHeight="false" outlineLevel="0" collapsed="false">
      <c r="A4007" s="1" t="n">
        <v>43255</v>
      </c>
      <c r="B4007" s="0" t="n">
        <v>100</v>
      </c>
    </row>
    <row r="4008" customFormat="false" ht="13.8" hidden="false" customHeight="false" outlineLevel="0" collapsed="false">
      <c r="A4008" s="1" t="n">
        <v>43256</v>
      </c>
      <c r="B4008" s="0" t="n">
        <v>100</v>
      </c>
    </row>
    <row r="4009" customFormat="false" ht="13.8" hidden="false" customHeight="false" outlineLevel="0" collapsed="false">
      <c r="A4009" s="1" t="n">
        <v>43257</v>
      </c>
      <c r="B4009" s="0" t="n">
        <v>100</v>
      </c>
    </row>
    <row r="4010" customFormat="false" ht="13.8" hidden="false" customHeight="false" outlineLevel="0" collapsed="false">
      <c r="A4010" s="1" t="n">
        <v>43258</v>
      </c>
      <c r="B4010" s="0" t="n">
        <v>100</v>
      </c>
    </row>
    <row r="4011" customFormat="false" ht="13.8" hidden="false" customHeight="false" outlineLevel="0" collapsed="false">
      <c r="A4011" s="1" t="n">
        <v>43259</v>
      </c>
      <c r="B4011" s="0" t="n">
        <v>100</v>
      </c>
    </row>
    <row r="4012" customFormat="false" ht="13.8" hidden="false" customHeight="false" outlineLevel="0" collapsed="false">
      <c r="A4012" s="1" t="n">
        <v>43262</v>
      </c>
      <c r="B4012" s="0" t="n">
        <v>100</v>
      </c>
    </row>
    <row r="4013" customFormat="false" ht="13.8" hidden="false" customHeight="false" outlineLevel="0" collapsed="false">
      <c r="A4013" s="1" t="n">
        <v>43263</v>
      </c>
      <c r="B4013" s="0" t="n">
        <v>100</v>
      </c>
    </row>
    <row r="4014" customFormat="false" ht="13.8" hidden="false" customHeight="false" outlineLevel="0" collapsed="false">
      <c r="A4014" s="1" t="n">
        <v>43264</v>
      </c>
      <c r="B4014" s="0" t="n">
        <v>100</v>
      </c>
    </row>
    <row r="4015" customFormat="false" ht="13.8" hidden="false" customHeight="false" outlineLevel="0" collapsed="false">
      <c r="A4015" s="1" t="n">
        <v>43265</v>
      </c>
      <c r="B4015" s="0" t="n">
        <v>100</v>
      </c>
    </row>
    <row r="4016" customFormat="false" ht="13.8" hidden="false" customHeight="false" outlineLevel="0" collapsed="false">
      <c r="A4016" s="1" t="n">
        <v>43266</v>
      </c>
      <c r="B4016" s="0" t="n">
        <v>100</v>
      </c>
    </row>
    <row r="4017" customFormat="false" ht="13.8" hidden="false" customHeight="false" outlineLevel="0" collapsed="false">
      <c r="A4017" s="1" t="n">
        <v>43269</v>
      </c>
      <c r="B4017" s="0" t="n">
        <v>100</v>
      </c>
    </row>
    <row r="4018" customFormat="false" ht="13.8" hidden="false" customHeight="false" outlineLevel="0" collapsed="false">
      <c r="A4018" s="1" t="n">
        <v>43270</v>
      </c>
      <c r="B4018" s="0" t="n">
        <v>100</v>
      </c>
    </row>
    <row r="4019" customFormat="false" ht="13.8" hidden="false" customHeight="false" outlineLevel="0" collapsed="false">
      <c r="A4019" s="1" t="n">
        <v>43271</v>
      </c>
      <c r="B4019" s="0" t="n">
        <v>100</v>
      </c>
    </row>
    <row r="4020" customFormat="false" ht="13.8" hidden="false" customHeight="false" outlineLevel="0" collapsed="false">
      <c r="A4020" s="1" t="n">
        <v>43272</v>
      </c>
      <c r="B4020" s="0" t="n">
        <v>100</v>
      </c>
    </row>
    <row r="4021" customFormat="false" ht="13.8" hidden="false" customHeight="false" outlineLevel="0" collapsed="false">
      <c r="A4021" s="1" t="n">
        <v>43273</v>
      </c>
      <c r="B4021" s="0" t="n">
        <v>100</v>
      </c>
    </row>
    <row r="4022" customFormat="false" ht="13.8" hidden="false" customHeight="false" outlineLevel="0" collapsed="false">
      <c r="A4022" s="1" t="n">
        <v>43276</v>
      </c>
      <c r="B4022" s="0" t="n">
        <v>100</v>
      </c>
    </row>
    <row r="4023" customFormat="false" ht="13.8" hidden="false" customHeight="false" outlineLevel="0" collapsed="false">
      <c r="A4023" s="1" t="n">
        <v>43277</v>
      </c>
      <c r="B4023" s="0" t="n">
        <v>100</v>
      </c>
    </row>
    <row r="4024" customFormat="false" ht="13.8" hidden="false" customHeight="false" outlineLevel="0" collapsed="false">
      <c r="A4024" s="1" t="n">
        <v>43278</v>
      </c>
      <c r="B4024" s="0" t="n">
        <v>100</v>
      </c>
    </row>
    <row r="4025" customFormat="false" ht="13.8" hidden="false" customHeight="false" outlineLevel="0" collapsed="false">
      <c r="A4025" s="1" t="n">
        <v>43279</v>
      </c>
      <c r="B4025" s="0" t="n">
        <v>100</v>
      </c>
    </row>
    <row r="4026" customFormat="false" ht="13.8" hidden="false" customHeight="false" outlineLevel="0" collapsed="false">
      <c r="A4026" s="1" t="n">
        <v>43280</v>
      </c>
      <c r="B4026" s="0" t="n">
        <v>100</v>
      </c>
    </row>
    <row r="4027" customFormat="false" ht="13.8" hidden="false" customHeight="false" outlineLevel="0" collapsed="false">
      <c r="A4027" s="1" t="n">
        <v>43283</v>
      </c>
      <c r="B4027" s="0" t="n">
        <v>100</v>
      </c>
    </row>
    <row r="4028" customFormat="false" ht="13.8" hidden="false" customHeight="false" outlineLevel="0" collapsed="false">
      <c r="A4028" s="1" t="n">
        <v>43284</v>
      </c>
      <c r="B4028" s="0" t="n">
        <v>100</v>
      </c>
    </row>
    <row r="4029" customFormat="false" ht="13.8" hidden="false" customHeight="false" outlineLevel="0" collapsed="false">
      <c r="A4029" s="1" t="n">
        <v>43285</v>
      </c>
      <c r="B4029" s="0" t="n">
        <v>100</v>
      </c>
    </row>
    <row r="4030" customFormat="false" ht="13.8" hidden="false" customHeight="false" outlineLevel="0" collapsed="false">
      <c r="A4030" s="1" t="n">
        <v>43286</v>
      </c>
      <c r="B4030" s="0" t="n">
        <v>100</v>
      </c>
    </row>
    <row r="4031" customFormat="false" ht="13.8" hidden="false" customHeight="false" outlineLevel="0" collapsed="false">
      <c r="A4031" s="1" t="n">
        <v>43287</v>
      </c>
      <c r="B4031" s="0" t="n">
        <v>100</v>
      </c>
    </row>
    <row r="4032" customFormat="false" ht="13.8" hidden="false" customHeight="false" outlineLevel="0" collapsed="false">
      <c r="A4032" s="1" t="n">
        <v>43290</v>
      </c>
      <c r="B4032" s="0" t="n">
        <v>100</v>
      </c>
    </row>
    <row r="4033" customFormat="false" ht="13.8" hidden="false" customHeight="false" outlineLevel="0" collapsed="false">
      <c r="A4033" s="1" t="n">
        <v>43291</v>
      </c>
      <c r="B4033" s="0" t="n">
        <v>100</v>
      </c>
    </row>
    <row r="4034" customFormat="false" ht="13.8" hidden="false" customHeight="false" outlineLevel="0" collapsed="false">
      <c r="A4034" s="1" t="n">
        <v>43292</v>
      </c>
      <c r="B4034" s="0" t="n">
        <v>100</v>
      </c>
    </row>
    <row r="4035" customFormat="false" ht="13.8" hidden="false" customHeight="false" outlineLevel="0" collapsed="false">
      <c r="A4035" s="1" t="n">
        <v>43293</v>
      </c>
      <c r="B4035" s="0" t="n">
        <v>100</v>
      </c>
    </row>
    <row r="4036" customFormat="false" ht="13.8" hidden="false" customHeight="false" outlineLevel="0" collapsed="false">
      <c r="A4036" s="1" t="n">
        <v>43294</v>
      </c>
      <c r="B4036" s="0" t="n">
        <v>100</v>
      </c>
    </row>
    <row r="4037" customFormat="false" ht="13.8" hidden="false" customHeight="false" outlineLevel="0" collapsed="false">
      <c r="A4037" s="1" t="n">
        <v>43297</v>
      </c>
      <c r="B4037" s="0" t="n">
        <v>100</v>
      </c>
    </row>
    <row r="4038" customFormat="false" ht="13.8" hidden="false" customHeight="false" outlineLevel="0" collapsed="false">
      <c r="A4038" s="1" t="n">
        <v>43298</v>
      </c>
      <c r="B4038" s="0" t="n">
        <v>100</v>
      </c>
    </row>
    <row r="4039" customFormat="false" ht="13.8" hidden="false" customHeight="false" outlineLevel="0" collapsed="false">
      <c r="A4039" s="1" t="n">
        <v>43299</v>
      </c>
      <c r="B4039" s="0" t="n">
        <v>100</v>
      </c>
    </row>
    <row r="4040" customFormat="false" ht="13.8" hidden="false" customHeight="false" outlineLevel="0" collapsed="false">
      <c r="A4040" s="1" t="n">
        <v>43300</v>
      </c>
      <c r="B4040" s="0" t="n">
        <v>100</v>
      </c>
    </row>
    <row r="4041" customFormat="false" ht="13.8" hidden="false" customHeight="false" outlineLevel="0" collapsed="false">
      <c r="A4041" s="1" t="n">
        <v>43301</v>
      </c>
      <c r="B4041" s="0" t="n">
        <v>100</v>
      </c>
    </row>
    <row r="4042" customFormat="false" ht="13.8" hidden="false" customHeight="false" outlineLevel="0" collapsed="false">
      <c r="A4042" s="1" t="n">
        <v>43304</v>
      </c>
      <c r="B4042" s="0" t="n">
        <v>100</v>
      </c>
    </row>
    <row r="4043" customFormat="false" ht="13.8" hidden="false" customHeight="false" outlineLevel="0" collapsed="false">
      <c r="A4043" s="1" t="n">
        <v>43305</v>
      </c>
      <c r="B4043" s="0" t="n">
        <v>100</v>
      </c>
    </row>
    <row r="4044" customFormat="false" ht="13.8" hidden="false" customHeight="false" outlineLevel="0" collapsed="false">
      <c r="A4044" s="1" t="n">
        <v>43306</v>
      </c>
      <c r="B4044" s="0" t="n">
        <v>100</v>
      </c>
    </row>
    <row r="4045" customFormat="false" ht="13.8" hidden="false" customHeight="false" outlineLevel="0" collapsed="false">
      <c r="A4045" s="1" t="n">
        <v>43307</v>
      </c>
      <c r="B4045" s="0" t="n">
        <v>100</v>
      </c>
    </row>
    <row r="4046" customFormat="false" ht="13.8" hidden="false" customHeight="false" outlineLevel="0" collapsed="false">
      <c r="A4046" s="1" t="n">
        <v>43308</v>
      </c>
      <c r="B4046" s="0" t="n">
        <v>100</v>
      </c>
    </row>
    <row r="4047" customFormat="false" ht="13.8" hidden="false" customHeight="false" outlineLevel="0" collapsed="false">
      <c r="A4047" s="1" t="n">
        <v>43311</v>
      </c>
      <c r="B4047" s="0" t="n">
        <v>100</v>
      </c>
    </row>
    <row r="4048" customFormat="false" ht="13.8" hidden="false" customHeight="false" outlineLevel="0" collapsed="false">
      <c r="A4048" s="1" t="n">
        <v>43312</v>
      </c>
      <c r="B4048" s="0" t="n">
        <v>100</v>
      </c>
    </row>
    <row r="4049" customFormat="false" ht="13.8" hidden="false" customHeight="false" outlineLevel="0" collapsed="false">
      <c r="A4049" s="1" t="n">
        <v>43313</v>
      </c>
      <c r="B4049" s="0" t="n">
        <v>100</v>
      </c>
    </row>
    <row r="4050" customFormat="false" ht="13.8" hidden="false" customHeight="false" outlineLevel="0" collapsed="false">
      <c r="A4050" s="1" t="n">
        <v>43314</v>
      </c>
      <c r="B4050" s="0" t="n">
        <v>100</v>
      </c>
    </row>
    <row r="4051" customFormat="false" ht="13.8" hidden="false" customHeight="false" outlineLevel="0" collapsed="false">
      <c r="A4051" s="1" t="n">
        <v>43315</v>
      </c>
      <c r="B4051" s="0" t="n">
        <v>100</v>
      </c>
    </row>
    <row r="4052" customFormat="false" ht="13.8" hidden="false" customHeight="false" outlineLevel="0" collapsed="false">
      <c r="A4052" s="1" t="n">
        <v>43318</v>
      </c>
      <c r="B4052" s="0" t="n">
        <v>100</v>
      </c>
    </row>
    <row r="4053" customFormat="false" ht="13.8" hidden="false" customHeight="false" outlineLevel="0" collapsed="false">
      <c r="A4053" s="1" t="n">
        <v>43319</v>
      </c>
      <c r="B4053" s="0" t="n">
        <v>100</v>
      </c>
    </row>
    <row r="4054" customFormat="false" ht="13.8" hidden="false" customHeight="false" outlineLevel="0" collapsed="false">
      <c r="A4054" s="1" t="n">
        <v>43320</v>
      </c>
      <c r="B4054" s="0" t="n">
        <v>100</v>
      </c>
    </row>
    <row r="4055" customFormat="false" ht="13.8" hidden="false" customHeight="false" outlineLevel="0" collapsed="false">
      <c r="A4055" s="1" t="n">
        <v>43321</v>
      </c>
      <c r="B4055" s="0" t="n">
        <v>100</v>
      </c>
    </row>
    <row r="4056" customFormat="false" ht="13.8" hidden="false" customHeight="false" outlineLevel="0" collapsed="false">
      <c r="A4056" s="1" t="n">
        <v>43322</v>
      </c>
      <c r="B4056" s="0" t="n">
        <v>100</v>
      </c>
    </row>
    <row r="4057" customFormat="false" ht="13.8" hidden="false" customHeight="false" outlineLevel="0" collapsed="false">
      <c r="A4057" s="1" t="n">
        <v>43325</v>
      </c>
      <c r="B4057" s="0" t="n">
        <v>100</v>
      </c>
    </row>
    <row r="4058" customFormat="false" ht="13.8" hidden="false" customHeight="false" outlineLevel="0" collapsed="false">
      <c r="A4058" s="1" t="n">
        <v>43326</v>
      </c>
      <c r="B4058" s="0" t="n">
        <v>100</v>
      </c>
    </row>
    <row r="4059" customFormat="false" ht="13.8" hidden="false" customHeight="false" outlineLevel="0" collapsed="false">
      <c r="A4059" s="1" t="n">
        <v>43327</v>
      </c>
      <c r="B4059" s="0" t="n">
        <v>100</v>
      </c>
    </row>
    <row r="4060" customFormat="false" ht="13.8" hidden="false" customHeight="false" outlineLevel="0" collapsed="false">
      <c r="A4060" s="1" t="n">
        <v>43328</v>
      </c>
      <c r="B4060" s="0" t="n">
        <v>100</v>
      </c>
    </row>
    <row r="4061" customFormat="false" ht="13.8" hidden="false" customHeight="false" outlineLevel="0" collapsed="false">
      <c r="A4061" s="1" t="n">
        <v>43329</v>
      </c>
      <c r="B4061" s="0" t="n">
        <v>100</v>
      </c>
    </row>
    <row r="4062" customFormat="false" ht="13.8" hidden="false" customHeight="false" outlineLevel="0" collapsed="false">
      <c r="A4062" s="1" t="n">
        <v>43332</v>
      </c>
      <c r="B4062" s="0" t="n">
        <v>100</v>
      </c>
    </row>
    <row r="4063" customFormat="false" ht="13.8" hidden="false" customHeight="false" outlineLevel="0" collapsed="false">
      <c r="A4063" s="1" t="n">
        <v>43333</v>
      </c>
      <c r="B4063" s="0" t="n">
        <v>100</v>
      </c>
    </row>
    <row r="4064" customFormat="false" ht="13.8" hidden="false" customHeight="false" outlineLevel="0" collapsed="false">
      <c r="A4064" s="1" t="n">
        <v>43334</v>
      </c>
      <c r="B4064" s="0" t="n">
        <v>100</v>
      </c>
    </row>
    <row r="4065" customFormat="false" ht="13.8" hidden="false" customHeight="false" outlineLevel="0" collapsed="false">
      <c r="A4065" s="1" t="n">
        <v>43335</v>
      </c>
      <c r="B4065" s="0" t="n">
        <v>100</v>
      </c>
    </row>
    <row r="4066" customFormat="false" ht="13.8" hidden="false" customHeight="false" outlineLevel="0" collapsed="false">
      <c r="A4066" s="1" t="n">
        <v>43336</v>
      </c>
      <c r="B4066" s="0" t="n">
        <v>100</v>
      </c>
    </row>
    <row r="4067" customFormat="false" ht="13.8" hidden="false" customHeight="false" outlineLevel="0" collapsed="false">
      <c r="A4067" s="1" t="n">
        <v>43339</v>
      </c>
      <c r="B4067" s="0" t="n">
        <v>100</v>
      </c>
    </row>
    <row r="4068" customFormat="false" ht="13.8" hidden="false" customHeight="false" outlineLevel="0" collapsed="false">
      <c r="A4068" s="1" t="n">
        <v>43340</v>
      </c>
      <c r="B4068" s="0" t="n">
        <v>100</v>
      </c>
    </row>
    <row r="4069" customFormat="false" ht="13.8" hidden="false" customHeight="false" outlineLevel="0" collapsed="false">
      <c r="A4069" s="1" t="n">
        <v>43341</v>
      </c>
      <c r="B4069" s="0" t="n">
        <v>100</v>
      </c>
    </row>
    <row r="4070" customFormat="false" ht="13.8" hidden="false" customHeight="false" outlineLevel="0" collapsed="false">
      <c r="A4070" s="1" t="n">
        <v>43342</v>
      </c>
      <c r="B4070" s="0" t="n">
        <v>100</v>
      </c>
    </row>
    <row r="4071" customFormat="false" ht="13.8" hidden="false" customHeight="false" outlineLevel="0" collapsed="false">
      <c r="A4071" s="1" t="n">
        <v>43343</v>
      </c>
      <c r="B4071" s="0" t="n">
        <v>100</v>
      </c>
    </row>
    <row r="4072" customFormat="false" ht="13.8" hidden="false" customHeight="false" outlineLevel="0" collapsed="false">
      <c r="A4072" s="1" t="n">
        <v>43346</v>
      </c>
      <c r="B4072" s="0" t="n">
        <v>100</v>
      </c>
    </row>
    <row r="4073" customFormat="false" ht="13.8" hidden="false" customHeight="false" outlineLevel="0" collapsed="false">
      <c r="A4073" s="1" t="n">
        <v>43347</v>
      </c>
      <c r="B4073" s="0" t="n">
        <v>100</v>
      </c>
    </row>
    <row r="4074" customFormat="false" ht="13.8" hidden="false" customHeight="false" outlineLevel="0" collapsed="false">
      <c r="A4074" s="1" t="n">
        <v>43348</v>
      </c>
      <c r="B4074" s="0" t="n">
        <v>100</v>
      </c>
    </row>
    <row r="4075" customFormat="false" ht="13.8" hidden="false" customHeight="false" outlineLevel="0" collapsed="false">
      <c r="A4075" s="1" t="n">
        <v>43349</v>
      </c>
      <c r="B4075" s="0" t="n">
        <v>100</v>
      </c>
    </row>
    <row r="4076" customFormat="false" ht="13.8" hidden="false" customHeight="false" outlineLevel="0" collapsed="false">
      <c r="A4076" s="1" t="n">
        <v>43350</v>
      </c>
      <c r="B4076" s="0" t="n">
        <v>100</v>
      </c>
    </row>
    <row r="4077" customFormat="false" ht="13.8" hidden="false" customHeight="false" outlineLevel="0" collapsed="false">
      <c r="A4077" s="1" t="n">
        <v>43353</v>
      </c>
      <c r="B4077" s="0" t="n">
        <v>100</v>
      </c>
    </row>
    <row r="4078" customFormat="false" ht="13.8" hidden="false" customHeight="false" outlineLevel="0" collapsed="false">
      <c r="A4078" s="1" t="n">
        <v>43354</v>
      </c>
      <c r="B4078" s="0" t="n">
        <v>100</v>
      </c>
    </row>
    <row r="4079" customFormat="false" ht="13.8" hidden="false" customHeight="false" outlineLevel="0" collapsed="false">
      <c r="A4079" s="1" t="n">
        <v>43355</v>
      </c>
      <c r="B4079" s="0" t="n">
        <v>100</v>
      </c>
    </row>
    <row r="4080" customFormat="false" ht="13.8" hidden="false" customHeight="false" outlineLevel="0" collapsed="false">
      <c r="A4080" s="1" t="n">
        <v>43356</v>
      </c>
      <c r="B4080" s="0" t="n">
        <v>100</v>
      </c>
    </row>
    <row r="4081" customFormat="false" ht="13.8" hidden="false" customHeight="false" outlineLevel="0" collapsed="false">
      <c r="A4081" s="1" t="n">
        <v>43357</v>
      </c>
      <c r="B4081" s="0" t="n">
        <v>100</v>
      </c>
    </row>
    <row r="4082" customFormat="false" ht="13.8" hidden="false" customHeight="false" outlineLevel="0" collapsed="false">
      <c r="A4082" s="1" t="n">
        <v>43360</v>
      </c>
      <c r="B4082" s="0" t="n">
        <v>100</v>
      </c>
    </row>
    <row r="4083" customFormat="false" ht="13.8" hidden="false" customHeight="false" outlineLevel="0" collapsed="false">
      <c r="A4083" s="1" t="n">
        <v>43361</v>
      </c>
      <c r="B4083" s="0" t="n">
        <v>100</v>
      </c>
    </row>
    <row r="4084" customFormat="false" ht="13.8" hidden="false" customHeight="false" outlineLevel="0" collapsed="false">
      <c r="A4084" s="1" t="n">
        <v>43362</v>
      </c>
      <c r="B4084" s="0" t="n">
        <v>100</v>
      </c>
    </row>
    <row r="4085" customFormat="false" ht="13.8" hidden="false" customHeight="false" outlineLevel="0" collapsed="false">
      <c r="A4085" s="1" t="n">
        <v>43363</v>
      </c>
      <c r="B4085" s="0" t="n">
        <v>100</v>
      </c>
    </row>
    <row r="4086" customFormat="false" ht="13.8" hidden="false" customHeight="false" outlineLevel="0" collapsed="false">
      <c r="A4086" s="1" t="n">
        <v>43364</v>
      </c>
      <c r="B4086" s="0" t="n">
        <v>100</v>
      </c>
    </row>
    <row r="4087" customFormat="false" ht="13.8" hidden="false" customHeight="false" outlineLevel="0" collapsed="false">
      <c r="A4087" s="1" t="n">
        <v>43367</v>
      </c>
      <c r="B4087" s="0" t="n">
        <v>100</v>
      </c>
    </row>
    <row r="4088" customFormat="false" ht="13.8" hidden="false" customHeight="false" outlineLevel="0" collapsed="false">
      <c r="A4088" s="1" t="n">
        <v>43368</v>
      </c>
      <c r="B4088" s="0" t="n">
        <v>100</v>
      </c>
    </row>
    <row r="4089" customFormat="false" ht="13.8" hidden="false" customHeight="false" outlineLevel="0" collapsed="false">
      <c r="A4089" s="1" t="n">
        <v>43369</v>
      </c>
      <c r="B4089" s="0" t="n">
        <v>100</v>
      </c>
    </row>
    <row r="4090" customFormat="false" ht="13.8" hidden="false" customHeight="false" outlineLevel="0" collapsed="false">
      <c r="A4090" s="1" t="n">
        <v>43370</v>
      </c>
      <c r="B4090" s="0" t="n">
        <v>100</v>
      </c>
    </row>
    <row r="4091" customFormat="false" ht="13.8" hidden="false" customHeight="false" outlineLevel="0" collapsed="false">
      <c r="A4091" s="1" t="n">
        <v>43371</v>
      </c>
      <c r="B4091" s="0" t="n">
        <v>100</v>
      </c>
    </row>
    <row r="4092" customFormat="false" ht="13.8" hidden="false" customHeight="false" outlineLevel="0" collapsed="false">
      <c r="A4092" s="1" t="n">
        <v>43374</v>
      </c>
      <c r="B4092" s="0" t="n">
        <v>100</v>
      </c>
    </row>
    <row r="4093" customFormat="false" ht="13.8" hidden="false" customHeight="false" outlineLevel="0" collapsed="false">
      <c r="A4093" s="1" t="n">
        <v>43375</v>
      </c>
      <c r="B4093" s="0" t="n">
        <v>100</v>
      </c>
    </row>
    <row r="4094" customFormat="false" ht="13.8" hidden="false" customHeight="false" outlineLevel="0" collapsed="false">
      <c r="A4094" s="1" t="n">
        <v>43376</v>
      </c>
      <c r="B4094" s="0" t="n">
        <v>100</v>
      </c>
    </row>
    <row r="4095" customFormat="false" ht="13.8" hidden="false" customHeight="false" outlineLevel="0" collapsed="false">
      <c r="A4095" s="1" t="n">
        <v>43377</v>
      </c>
      <c r="B4095" s="0" t="n">
        <v>100</v>
      </c>
    </row>
    <row r="4096" customFormat="false" ht="13.8" hidden="false" customHeight="false" outlineLevel="0" collapsed="false">
      <c r="A4096" s="1" t="n">
        <v>43378</v>
      </c>
      <c r="B4096" s="0" t="n">
        <v>100</v>
      </c>
    </row>
    <row r="4097" customFormat="false" ht="13.8" hidden="false" customHeight="false" outlineLevel="0" collapsed="false">
      <c r="A4097" s="1" t="n">
        <v>43381</v>
      </c>
      <c r="B4097" s="0" t="n">
        <v>100</v>
      </c>
    </row>
    <row r="4098" customFormat="false" ht="13.8" hidden="false" customHeight="false" outlineLevel="0" collapsed="false">
      <c r="A4098" s="1" t="n">
        <v>43382</v>
      </c>
      <c r="B4098" s="0" t="n">
        <v>100</v>
      </c>
    </row>
    <row r="4099" customFormat="false" ht="13.8" hidden="false" customHeight="false" outlineLevel="0" collapsed="false">
      <c r="A4099" s="1" t="n">
        <v>43383</v>
      </c>
      <c r="B4099" s="0" t="n">
        <v>100</v>
      </c>
    </row>
    <row r="4100" customFormat="false" ht="13.8" hidden="false" customHeight="false" outlineLevel="0" collapsed="false">
      <c r="A4100" s="1" t="n">
        <v>43384</v>
      </c>
      <c r="B4100" s="0" t="n">
        <v>100</v>
      </c>
    </row>
    <row r="4101" customFormat="false" ht="13.8" hidden="false" customHeight="false" outlineLevel="0" collapsed="false">
      <c r="A4101" s="1" t="n">
        <v>43385</v>
      </c>
      <c r="B4101" s="0" t="n">
        <v>100</v>
      </c>
    </row>
    <row r="4102" customFormat="false" ht="13.8" hidden="false" customHeight="false" outlineLevel="0" collapsed="false">
      <c r="A4102" s="1" t="n">
        <v>43388</v>
      </c>
      <c r="B4102" s="0" t="n">
        <v>100</v>
      </c>
    </row>
    <row r="4103" customFormat="false" ht="13.8" hidden="false" customHeight="false" outlineLevel="0" collapsed="false">
      <c r="A4103" s="1" t="n">
        <v>43389</v>
      </c>
      <c r="B4103" s="0" t="n">
        <v>100</v>
      </c>
    </row>
    <row r="4104" customFormat="false" ht="13.8" hidden="false" customHeight="false" outlineLevel="0" collapsed="false">
      <c r="A4104" s="1" t="n">
        <v>43390</v>
      </c>
      <c r="B4104" s="0" t="n">
        <v>100</v>
      </c>
    </row>
    <row r="4105" customFormat="false" ht="13.8" hidden="false" customHeight="false" outlineLevel="0" collapsed="false">
      <c r="A4105" s="1" t="n">
        <v>43391</v>
      </c>
      <c r="B4105" s="0" t="n">
        <v>100</v>
      </c>
    </row>
    <row r="4106" customFormat="false" ht="13.8" hidden="false" customHeight="false" outlineLevel="0" collapsed="false">
      <c r="A4106" s="1" t="n">
        <v>43392</v>
      </c>
      <c r="B4106" s="0" t="n">
        <v>100</v>
      </c>
    </row>
    <row r="4107" customFormat="false" ht="13.8" hidden="false" customHeight="false" outlineLevel="0" collapsed="false">
      <c r="A4107" s="1" t="n">
        <v>43395</v>
      </c>
      <c r="B4107" s="0" t="n">
        <v>100</v>
      </c>
    </row>
    <row r="4108" customFormat="false" ht="13.8" hidden="false" customHeight="false" outlineLevel="0" collapsed="false">
      <c r="A4108" s="1" t="n">
        <v>43396</v>
      </c>
      <c r="B4108" s="0" t="n">
        <v>100</v>
      </c>
    </row>
    <row r="4109" customFormat="false" ht="13.8" hidden="false" customHeight="false" outlineLevel="0" collapsed="false">
      <c r="A4109" s="1" t="n">
        <v>43397</v>
      </c>
      <c r="B4109" s="0" t="n">
        <v>100</v>
      </c>
    </row>
    <row r="4110" customFormat="false" ht="13.8" hidden="false" customHeight="false" outlineLevel="0" collapsed="false">
      <c r="A4110" s="1" t="n">
        <v>43398</v>
      </c>
      <c r="B4110" s="0" t="n">
        <v>100</v>
      </c>
    </row>
    <row r="4111" customFormat="false" ht="13.8" hidden="false" customHeight="false" outlineLevel="0" collapsed="false">
      <c r="A4111" s="1" t="n">
        <v>43399</v>
      </c>
      <c r="B4111" s="0" t="n">
        <v>100</v>
      </c>
    </row>
    <row r="4112" customFormat="false" ht="13.8" hidden="false" customHeight="false" outlineLevel="0" collapsed="false">
      <c r="A4112" s="1" t="n">
        <v>43402</v>
      </c>
      <c r="B4112" s="0" t="n">
        <v>100</v>
      </c>
    </row>
    <row r="4113" customFormat="false" ht="13.8" hidden="false" customHeight="false" outlineLevel="0" collapsed="false">
      <c r="A4113" s="1" t="n">
        <v>43403</v>
      </c>
      <c r="B4113" s="0" t="n">
        <v>100</v>
      </c>
    </row>
    <row r="4114" customFormat="false" ht="13.8" hidden="false" customHeight="false" outlineLevel="0" collapsed="false">
      <c r="A4114" s="1" t="n">
        <v>43404</v>
      </c>
      <c r="B4114" s="0" t="n">
        <v>100</v>
      </c>
    </row>
    <row r="4115" customFormat="false" ht="13.8" hidden="false" customHeight="false" outlineLevel="0" collapsed="false">
      <c r="A4115" s="1" t="n">
        <v>43405</v>
      </c>
      <c r="B4115" s="0" t="n">
        <v>100</v>
      </c>
    </row>
    <row r="4116" customFormat="false" ht="13.8" hidden="false" customHeight="false" outlineLevel="0" collapsed="false">
      <c r="A4116" s="1" t="n">
        <v>43406</v>
      </c>
      <c r="B4116" s="0" t="n">
        <v>100</v>
      </c>
    </row>
    <row r="4117" customFormat="false" ht="13.8" hidden="false" customHeight="false" outlineLevel="0" collapsed="false">
      <c r="A4117" s="1" t="n">
        <v>43409</v>
      </c>
      <c r="B4117" s="0" t="n">
        <v>100</v>
      </c>
    </row>
    <row r="4118" customFormat="false" ht="13.8" hidden="false" customHeight="false" outlineLevel="0" collapsed="false">
      <c r="A4118" s="1" t="n">
        <v>43410</v>
      </c>
      <c r="B4118" s="0" t="n">
        <v>100</v>
      </c>
    </row>
    <row r="4119" customFormat="false" ht="13.8" hidden="false" customHeight="false" outlineLevel="0" collapsed="false">
      <c r="A4119" s="1" t="n">
        <v>43411</v>
      </c>
      <c r="B4119" s="0" t="n">
        <v>100</v>
      </c>
    </row>
    <row r="4120" customFormat="false" ht="13.8" hidden="false" customHeight="false" outlineLevel="0" collapsed="false">
      <c r="A4120" s="1" t="n">
        <v>43412</v>
      </c>
      <c r="B4120" s="0" t="n">
        <v>100</v>
      </c>
    </row>
    <row r="4121" customFormat="false" ht="13.8" hidden="false" customHeight="false" outlineLevel="0" collapsed="false">
      <c r="A4121" s="1" t="n">
        <v>43413</v>
      </c>
      <c r="B4121" s="0" t="n">
        <v>100</v>
      </c>
    </row>
    <row r="4122" customFormat="false" ht="13.8" hidden="false" customHeight="false" outlineLevel="0" collapsed="false">
      <c r="A4122" s="1" t="n">
        <v>43416</v>
      </c>
      <c r="B4122" s="0" t="n">
        <v>100</v>
      </c>
    </row>
    <row r="4123" customFormat="false" ht="13.8" hidden="false" customHeight="false" outlineLevel="0" collapsed="false">
      <c r="A4123" s="1" t="n">
        <v>43417</v>
      </c>
      <c r="B4123" s="0" t="n">
        <v>100</v>
      </c>
    </row>
    <row r="4124" customFormat="false" ht="13.8" hidden="false" customHeight="false" outlineLevel="0" collapsed="false">
      <c r="A4124" s="1" t="n">
        <v>43418</v>
      </c>
      <c r="B4124" s="0" t="n">
        <v>100</v>
      </c>
    </row>
    <row r="4125" customFormat="false" ht="13.8" hidden="false" customHeight="false" outlineLevel="0" collapsed="false">
      <c r="A4125" s="1" t="n">
        <v>43419</v>
      </c>
      <c r="B4125" s="0" t="n">
        <v>100</v>
      </c>
    </row>
    <row r="4126" customFormat="false" ht="13.8" hidden="false" customHeight="false" outlineLevel="0" collapsed="false">
      <c r="A4126" s="1" t="n">
        <v>43420</v>
      </c>
      <c r="B4126" s="0" t="n">
        <v>100</v>
      </c>
    </row>
    <row r="4127" customFormat="false" ht="13.8" hidden="false" customHeight="false" outlineLevel="0" collapsed="false">
      <c r="A4127" s="1" t="n">
        <v>43423</v>
      </c>
      <c r="B4127" s="0" t="n">
        <v>100</v>
      </c>
    </row>
    <row r="4128" customFormat="false" ht="13.8" hidden="false" customHeight="false" outlineLevel="0" collapsed="false">
      <c r="A4128" s="1" t="n">
        <v>43424</v>
      </c>
      <c r="B4128" s="0" t="n">
        <v>100</v>
      </c>
    </row>
    <row r="4129" customFormat="false" ht="13.8" hidden="false" customHeight="false" outlineLevel="0" collapsed="false">
      <c r="A4129" s="1" t="n">
        <v>43425</v>
      </c>
      <c r="B4129" s="0" t="n">
        <v>100</v>
      </c>
    </row>
    <row r="4130" customFormat="false" ht="13.8" hidden="false" customHeight="false" outlineLevel="0" collapsed="false">
      <c r="A4130" s="1" t="n">
        <v>43426</v>
      </c>
      <c r="B4130" s="0" t="n">
        <v>100</v>
      </c>
    </row>
    <row r="4131" customFormat="false" ht="13.8" hidden="false" customHeight="false" outlineLevel="0" collapsed="false">
      <c r="A4131" s="1" t="n">
        <v>43427</v>
      </c>
      <c r="B4131" s="0" t="n">
        <v>100</v>
      </c>
    </row>
    <row r="4132" customFormat="false" ht="13.8" hidden="false" customHeight="false" outlineLevel="0" collapsed="false">
      <c r="A4132" s="1" t="n">
        <v>43430</v>
      </c>
      <c r="B4132" s="0" t="n">
        <v>100</v>
      </c>
    </row>
    <row r="4133" customFormat="false" ht="13.8" hidden="false" customHeight="false" outlineLevel="0" collapsed="false">
      <c r="A4133" s="1" t="n">
        <v>43431</v>
      </c>
      <c r="B4133" s="0" t="n">
        <v>100</v>
      </c>
    </row>
    <row r="4134" customFormat="false" ht="13.8" hidden="false" customHeight="false" outlineLevel="0" collapsed="false">
      <c r="A4134" s="1" t="n">
        <v>43432</v>
      </c>
      <c r="B4134" s="0" t="n">
        <v>100</v>
      </c>
    </row>
    <row r="4135" customFormat="false" ht="13.8" hidden="false" customHeight="false" outlineLevel="0" collapsed="false">
      <c r="A4135" s="1" t="n">
        <v>43433</v>
      </c>
      <c r="B4135" s="0" t="n">
        <v>100</v>
      </c>
    </row>
    <row r="4136" customFormat="false" ht="13.8" hidden="false" customHeight="false" outlineLevel="0" collapsed="false">
      <c r="A4136" s="1" t="n">
        <v>43434</v>
      </c>
      <c r="B4136" s="0" t="n">
        <v>100</v>
      </c>
    </row>
    <row r="4137" customFormat="false" ht="13.8" hidden="false" customHeight="false" outlineLevel="0" collapsed="false">
      <c r="A4137" s="1" t="n">
        <v>43437</v>
      </c>
      <c r="B4137" s="0" t="n">
        <v>100</v>
      </c>
    </row>
    <row r="4138" customFormat="false" ht="13.8" hidden="false" customHeight="false" outlineLevel="0" collapsed="false">
      <c r="A4138" s="1" t="n">
        <v>43438</v>
      </c>
      <c r="B4138" s="0" t="n">
        <v>100</v>
      </c>
    </row>
    <row r="4139" customFormat="false" ht="13.8" hidden="false" customHeight="false" outlineLevel="0" collapsed="false">
      <c r="A4139" s="1" t="n">
        <v>43439</v>
      </c>
      <c r="B4139" s="0" t="n">
        <v>100</v>
      </c>
    </row>
    <row r="4140" customFormat="false" ht="13.8" hidden="false" customHeight="false" outlineLevel="0" collapsed="false">
      <c r="A4140" s="1" t="n">
        <v>43440</v>
      </c>
      <c r="B4140" s="0" t="n">
        <v>100</v>
      </c>
    </row>
    <row r="4141" customFormat="false" ht="13.8" hidden="false" customHeight="false" outlineLevel="0" collapsed="false">
      <c r="A4141" s="1" t="n">
        <v>43441</v>
      </c>
      <c r="B4141" s="0" t="n">
        <v>100</v>
      </c>
    </row>
    <row r="4142" customFormat="false" ht="13.8" hidden="false" customHeight="false" outlineLevel="0" collapsed="false">
      <c r="A4142" s="1" t="n">
        <v>43444</v>
      </c>
      <c r="B4142" s="0" t="n">
        <v>100</v>
      </c>
    </row>
    <row r="4143" customFormat="false" ht="13.8" hidden="false" customHeight="false" outlineLevel="0" collapsed="false">
      <c r="A4143" s="1" t="n">
        <v>43445</v>
      </c>
      <c r="B4143" s="0" t="n">
        <v>100</v>
      </c>
    </row>
    <row r="4144" customFormat="false" ht="13.8" hidden="false" customHeight="false" outlineLevel="0" collapsed="false">
      <c r="A4144" s="1" t="n">
        <v>43446</v>
      </c>
      <c r="B4144" s="0" t="n">
        <v>100</v>
      </c>
    </row>
    <row r="4145" customFormat="false" ht="13.8" hidden="false" customHeight="false" outlineLevel="0" collapsed="false">
      <c r="A4145" s="1" t="n">
        <v>43447</v>
      </c>
      <c r="B4145" s="0" t="n">
        <v>100</v>
      </c>
    </row>
    <row r="4146" customFormat="false" ht="13.8" hidden="false" customHeight="false" outlineLevel="0" collapsed="false">
      <c r="A4146" s="1" t="n">
        <v>43448</v>
      </c>
      <c r="B4146" s="0" t="n">
        <v>100</v>
      </c>
    </row>
    <row r="4147" customFormat="false" ht="13.8" hidden="false" customHeight="false" outlineLevel="0" collapsed="false">
      <c r="A4147" s="1" t="n">
        <v>43451</v>
      </c>
      <c r="B4147" s="0" t="n">
        <v>100</v>
      </c>
    </row>
    <row r="4148" customFormat="false" ht="13.8" hidden="false" customHeight="false" outlineLevel="0" collapsed="false">
      <c r="A4148" s="1" t="n">
        <v>43452</v>
      </c>
      <c r="B4148" s="0" t="n">
        <v>100</v>
      </c>
    </row>
    <row r="4149" customFormat="false" ht="13.8" hidden="false" customHeight="false" outlineLevel="0" collapsed="false">
      <c r="A4149" s="1" t="n">
        <v>43453</v>
      </c>
      <c r="B4149" s="0" t="n">
        <v>100</v>
      </c>
    </row>
    <row r="4150" customFormat="false" ht="13.8" hidden="false" customHeight="false" outlineLevel="0" collapsed="false">
      <c r="A4150" s="1" t="n">
        <v>43454</v>
      </c>
      <c r="B4150" s="0" t="n">
        <v>100</v>
      </c>
    </row>
    <row r="4151" customFormat="false" ht="13.8" hidden="false" customHeight="false" outlineLevel="0" collapsed="false">
      <c r="A4151" s="1" t="n">
        <v>43455</v>
      </c>
      <c r="B4151" s="0" t="n">
        <v>100</v>
      </c>
    </row>
    <row r="4152" customFormat="false" ht="13.8" hidden="false" customHeight="false" outlineLevel="0" collapsed="false">
      <c r="A4152" s="1" t="n">
        <v>43458</v>
      </c>
      <c r="B4152" s="0" t="n">
        <v>100</v>
      </c>
    </row>
    <row r="4153" customFormat="false" ht="13.8" hidden="false" customHeight="false" outlineLevel="0" collapsed="false">
      <c r="A4153" s="1" t="n">
        <v>43459</v>
      </c>
      <c r="B4153" s="0" t="n">
        <v>100</v>
      </c>
    </row>
    <row r="4154" customFormat="false" ht="13.8" hidden="false" customHeight="false" outlineLevel="0" collapsed="false">
      <c r="A4154" s="1" t="n">
        <v>43460</v>
      </c>
      <c r="B4154" s="0" t="n">
        <v>100</v>
      </c>
    </row>
    <row r="4155" customFormat="false" ht="13.8" hidden="false" customHeight="false" outlineLevel="0" collapsed="false">
      <c r="A4155" s="1" t="n">
        <v>43461</v>
      </c>
      <c r="B4155" s="0" t="n">
        <v>100</v>
      </c>
    </row>
    <row r="4156" customFormat="false" ht="13.8" hidden="false" customHeight="false" outlineLevel="0" collapsed="false">
      <c r="A4156" s="1" t="n">
        <v>43462</v>
      </c>
      <c r="B4156" s="0" t="n">
        <v>100</v>
      </c>
    </row>
    <row r="4157" customFormat="false" ht="13.8" hidden="false" customHeight="false" outlineLevel="0" collapsed="false">
      <c r="A4157" s="1" t="n">
        <v>43465</v>
      </c>
      <c r="B4157" s="0" t="n">
        <v>100</v>
      </c>
    </row>
    <row r="4158" customFormat="false" ht="13.8" hidden="false" customHeight="false" outlineLevel="0" collapsed="false">
      <c r="A4158" s="1" t="n">
        <v>43466</v>
      </c>
      <c r="B4158" s="0" t="n">
        <v>100</v>
      </c>
    </row>
    <row r="4159" customFormat="false" ht="13.8" hidden="false" customHeight="false" outlineLevel="0" collapsed="false">
      <c r="A4159" s="1" t="n">
        <v>43467</v>
      </c>
      <c r="B4159" s="0" t="n">
        <v>100</v>
      </c>
    </row>
    <row r="4160" customFormat="false" ht="13.8" hidden="false" customHeight="false" outlineLevel="0" collapsed="false">
      <c r="A4160" s="1" t="n">
        <v>43468</v>
      </c>
      <c r="B4160" s="0" t="n">
        <v>100</v>
      </c>
    </row>
    <row r="4161" customFormat="false" ht="13.8" hidden="false" customHeight="false" outlineLevel="0" collapsed="false">
      <c r="A4161" s="1" t="n">
        <v>43469</v>
      </c>
      <c r="B4161" s="0" t="n">
        <v>100</v>
      </c>
    </row>
    <row r="4162" customFormat="false" ht="13.8" hidden="false" customHeight="false" outlineLevel="0" collapsed="false">
      <c r="A4162" s="1" t="n">
        <v>43472</v>
      </c>
      <c r="B4162" s="0" t="n">
        <v>100</v>
      </c>
    </row>
    <row r="4163" customFormat="false" ht="13.8" hidden="false" customHeight="false" outlineLevel="0" collapsed="false">
      <c r="A4163" s="1" t="n">
        <v>43473</v>
      </c>
      <c r="B4163" s="0" t="n">
        <v>100</v>
      </c>
    </row>
    <row r="4164" customFormat="false" ht="13.8" hidden="false" customHeight="false" outlineLevel="0" collapsed="false">
      <c r="A4164" s="1" t="n">
        <v>43474</v>
      </c>
      <c r="B4164" s="0" t="n">
        <v>100</v>
      </c>
    </row>
    <row r="4165" customFormat="false" ht="13.8" hidden="false" customHeight="false" outlineLevel="0" collapsed="false">
      <c r="A4165" s="1" t="n">
        <v>43475</v>
      </c>
      <c r="B4165" s="0" t="n">
        <v>100</v>
      </c>
    </row>
    <row r="4166" customFormat="false" ht="13.8" hidden="false" customHeight="false" outlineLevel="0" collapsed="false">
      <c r="A4166" s="1" t="n">
        <v>43476</v>
      </c>
      <c r="B4166" s="0" t="n">
        <v>100</v>
      </c>
    </row>
    <row r="4167" customFormat="false" ht="13.8" hidden="false" customHeight="false" outlineLevel="0" collapsed="false">
      <c r="A4167" s="1" t="n">
        <v>43479</v>
      </c>
      <c r="B4167" s="0" t="n">
        <v>100</v>
      </c>
    </row>
    <row r="4168" customFormat="false" ht="13.8" hidden="false" customHeight="false" outlineLevel="0" collapsed="false">
      <c r="A4168" s="1" t="n">
        <v>43480</v>
      </c>
      <c r="B4168" s="0" t="n">
        <v>100</v>
      </c>
    </row>
    <row r="4169" customFormat="false" ht="13.8" hidden="false" customHeight="false" outlineLevel="0" collapsed="false">
      <c r="A4169" s="1" t="n">
        <v>43481</v>
      </c>
      <c r="B4169" s="0" t="n">
        <v>100</v>
      </c>
    </row>
    <row r="4170" customFormat="false" ht="13.8" hidden="false" customHeight="false" outlineLevel="0" collapsed="false">
      <c r="A4170" s="1" t="n">
        <v>43482</v>
      </c>
      <c r="B4170" s="0" t="n">
        <v>100</v>
      </c>
    </row>
    <row r="4171" customFormat="false" ht="13.8" hidden="false" customHeight="false" outlineLevel="0" collapsed="false">
      <c r="A4171" s="1" t="n">
        <v>43483</v>
      </c>
      <c r="B4171" s="0" t="n">
        <v>100</v>
      </c>
    </row>
    <row r="4172" customFormat="false" ht="13.8" hidden="false" customHeight="false" outlineLevel="0" collapsed="false">
      <c r="A4172" s="1" t="n">
        <v>43486</v>
      </c>
      <c r="B4172" s="0" t="n">
        <v>100</v>
      </c>
    </row>
    <row r="4173" customFormat="false" ht="13.8" hidden="false" customHeight="false" outlineLevel="0" collapsed="false">
      <c r="A4173" s="1" t="n">
        <v>43487</v>
      </c>
      <c r="B4173" s="0" t="n">
        <v>100</v>
      </c>
    </row>
    <row r="4174" customFormat="false" ht="13.8" hidden="false" customHeight="false" outlineLevel="0" collapsed="false">
      <c r="A4174" s="1" t="n">
        <v>43488</v>
      </c>
      <c r="B4174" s="0" t="n">
        <v>100</v>
      </c>
    </row>
    <row r="4175" customFormat="false" ht="13.8" hidden="false" customHeight="false" outlineLevel="0" collapsed="false">
      <c r="A4175" s="1" t="n">
        <v>43489</v>
      </c>
      <c r="B4175" s="0" t="n">
        <v>100</v>
      </c>
    </row>
    <row r="4176" customFormat="false" ht="13.8" hidden="false" customHeight="false" outlineLevel="0" collapsed="false">
      <c r="A4176" s="1" t="n">
        <v>43490</v>
      </c>
      <c r="B4176" s="0" t="n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3" min="2" style="0" width="10.42"/>
    <col collapsed="false" customWidth="true" hidden="false" outlineLevel="0" max="4" min="4" style="2" width="26"/>
    <col collapsed="false" customWidth="true" hidden="false" outlineLevel="0" max="5" min="5" style="0" width="11.99"/>
    <col collapsed="false" customWidth="true" hidden="false" outlineLevel="0" max="1025" min="6" style="0" width="8.67"/>
  </cols>
  <sheetData>
    <row r="1" customFormat="false" ht="15" hidden="false" customHeight="false" outlineLevel="0" collapsed="false">
      <c r="A1" s="0" t="s">
        <v>0</v>
      </c>
      <c r="B1" s="0" t="s">
        <v>4</v>
      </c>
      <c r="C1" s="0" t="s">
        <v>5</v>
      </c>
      <c r="D1" s="2" t="s">
        <v>6</v>
      </c>
      <c r="E1" s="0" t="s">
        <v>3</v>
      </c>
    </row>
    <row r="2" customFormat="false" ht="13.8" hidden="false" customHeight="false" outlineLevel="0" collapsed="false">
      <c r="A2" s="1" t="n">
        <v>37649</v>
      </c>
      <c r="E2" s="0" t="n">
        <v>100</v>
      </c>
    </row>
    <row r="3" customFormat="false" ht="15" hidden="false" customHeight="false" outlineLevel="0" collapsed="false">
      <c r="A3" s="1" t="n">
        <v>37649</v>
      </c>
      <c r="B3" s="2" t="n">
        <f aca="false">100*0.6/Prices!B$2</f>
        <v>0.699056274030059</v>
      </c>
      <c r="C3" s="2" t="n">
        <f aca="false">100*0.4/Prices!C$2</f>
        <v>0.467890981401334</v>
      </c>
      <c r="D3" s="2" t="n">
        <f aca="false">B3*Prices!B2+C3*Prices!C2</f>
        <v>100</v>
      </c>
      <c r="E3" s="2" t="n">
        <f aca="false">D3/D$3*100</f>
        <v>100</v>
      </c>
    </row>
    <row r="4" customFormat="false" ht="15" hidden="false" customHeight="false" outlineLevel="0" collapsed="false">
      <c r="A4" s="1" t="n">
        <v>37650</v>
      </c>
      <c r="B4" s="2" t="n">
        <f aca="false">100*0.6/Prices!B$2</f>
        <v>0.699056274030059</v>
      </c>
      <c r="C4" s="2" t="n">
        <f aca="false">100*0.4/Prices!C$2</f>
        <v>0.467890981401334</v>
      </c>
      <c r="D4" s="2" t="n">
        <f aca="false">B4*Prices!B3+C4*Prices!C3</f>
        <v>100.281266915001</v>
      </c>
      <c r="E4" s="2" t="n">
        <f aca="false">D4/D$3*100</f>
        <v>100.281266915001</v>
      </c>
    </row>
    <row r="5" customFormat="false" ht="15" hidden="false" customHeight="false" outlineLevel="0" collapsed="false">
      <c r="A5" s="1" t="n">
        <v>37651</v>
      </c>
      <c r="B5" s="2" t="n">
        <f aca="false">100*0.6/Prices!B$2</f>
        <v>0.699056274030059</v>
      </c>
      <c r="C5" s="2" t="n">
        <f aca="false">100*0.4/Prices!C$2</f>
        <v>0.467890981401334</v>
      </c>
      <c r="D5" s="2" t="n">
        <f aca="false">B5*Prices!B4+C5*Prices!C4</f>
        <v>99.0026055771019</v>
      </c>
      <c r="E5" s="2" t="n">
        <f aca="false">D5/D$3*100</f>
        <v>99.0026055771019</v>
      </c>
    </row>
    <row r="6" customFormat="false" ht="15" hidden="false" customHeight="false" outlineLevel="0" collapsed="false">
      <c r="A6" s="1" t="n">
        <v>37652</v>
      </c>
      <c r="B6" s="2" t="n">
        <f aca="false">100*0.6/Prices!B$2</f>
        <v>0.699056274030059</v>
      </c>
      <c r="C6" s="2" t="n">
        <f aca="false">100*0.4/Prices!C$2</f>
        <v>0.467890981401334</v>
      </c>
      <c r="D6" s="2" t="n">
        <f aca="false">B6*Prices!B5+C6*Prices!C5</f>
        <v>100.160782943027</v>
      </c>
      <c r="E6" s="2" t="n">
        <f aca="false">D6/D$3*100</f>
        <v>100.160782943027</v>
      </c>
    </row>
    <row r="7" customFormat="false" ht="15" hidden="false" customHeight="false" outlineLevel="0" collapsed="false">
      <c r="A7" s="1" t="n">
        <v>37655</v>
      </c>
      <c r="B7" s="2" t="n">
        <f aca="false">100*0.6/Prices!B$2</f>
        <v>0.699056274030059</v>
      </c>
      <c r="C7" s="2" t="n">
        <f aca="false">100*0.4/Prices!C$2</f>
        <v>0.467890981401334</v>
      </c>
      <c r="D7" s="2" t="n">
        <f aca="false">B7*Prices!B6+C7*Prices!C6</f>
        <v>100.087787207237</v>
      </c>
      <c r="E7" s="2" t="n">
        <f aca="false">D7/D$3*100</f>
        <v>100.087787207237</v>
      </c>
    </row>
    <row r="8" customFormat="false" ht="15" hidden="false" customHeight="false" outlineLevel="0" collapsed="false">
      <c r="A8" s="1" t="n">
        <v>37656</v>
      </c>
      <c r="B8" s="2" t="n">
        <f aca="false">100*0.6/Prices!B$2</f>
        <v>0.699056274030059</v>
      </c>
      <c r="C8" s="2" t="n">
        <f aca="false">100*0.4/Prices!C$2</f>
        <v>0.467890981401334</v>
      </c>
      <c r="D8" s="2" t="n">
        <f aca="false">B8*Prices!B7+C8*Prices!C7</f>
        <v>99.6245988491043</v>
      </c>
      <c r="E8" s="2" t="n">
        <f aca="false">D8/D$3*100</f>
        <v>99.6245988491043</v>
      </c>
    </row>
    <row r="9" customFormat="false" ht="15" hidden="false" customHeight="false" outlineLevel="0" collapsed="false">
      <c r="A9" s="1" t="n">
        <v>37657</v>
      </c>
      <c r="B9" s="2" t="n">
        <f aca="false">100*0.6/Prices!B$2</f>
        <v>0.699056274030059</v>
      </c>
      <c r="C9" s="2" t="n">
        <f aca="false">100*0.4/Prices!C$2</f>
        <v>0.467890981401334</v>
      </c>
      <c r="D9" s="2" t="n">
        <f aca="false">B9*Prices!B8+C9*Prices!C8</f>
        <v>99.0996950000059</v>
      </c>
      <c r="E9" s="2" t="n">
        <f aca="false">D9/D$3*100</f>
        <v>99.0996950000059</v>
      </c>
    </row>
    <row r="10" customFormat="false" ht="15" hidden="false" customHeight="false" outlineLevel="0" collapsed="false">
      <c r="A10" s="1" t="n">
        <v>37658</v>
      </c>
      <c r="B10" s="2" t="n">
        <f aca="false">100*0.6/Prices!B$2</f>
        <v>0.699056274030059</v>
      </c>
      <c r="C10" s="2" t="n">
        <f aca="false">100*0.4/Prices!C$2</f>
        <v>0.467890981401334</v>
      </c>
      <c r="D10" s="2" t="n">
        <f aca="false">B10*Prices!B9+C10*Prices!C9</f>
        <v>98.9744765142564</v>
      </c>
      <c r="E10" s="2" t="n">
        <f aca="false">D10/D$3*100</f>
        <v>98.9744765142564</v>
      </c>
    </row>
    <row r="11" customFormat="false" ht="15" hidden="false" customHeight="false" outlineLevel="0" collapsed="false">
      <c r="A11" s="1" t="n">
        <v>37659</v>
      </c>
      <c r="B11" s="2" t="n">
        <f aca="false">100*0.6/Prices!B$2</f>
        <v>0.699056274030059</v>
      </c>
      <c r="C11" s="2" t="n">
        <f aca="false">100*0.4/Prices!C$2</f>
        <v>0.467890981401334</v>
      </c>
      <c r="D11" s="2" t="n">
        <f aca="false">B11*Prices!B10+C11*Prices!C10</f>
        <v>98.2731641912615</v>
      </c>
      <c r="E11" s="2" t="n">
        <f aca="false">D11/D$3*100</f>
        <v>98.2731641912615</v>
      </c>
    </row>
    <row r="12" customFormat="false" ht="15" hidden="false" customHeight="false" outlineLevel="0" collapsed="false">
      <c r="A12" s="1" t="n">
        <v>37662</v>
      </c>
      <c r="B12" s="2" t="n">
        <f aca="false">100*0.6/Prices!B$2</f>
        <v>0.699056274030059</v>
      </c>
      <c r="C12" s="2" t="n">
        <f aca="false">100*0.4/Prices!C$2</f>
        <v>0.467890981401334</v>
      </c>
      <c r="D12" s="2" t="n">
        <f aca="false">B12*Prices!B11+C12*Prices!C11</f>
        <v>98.610744835915</v>
      </c>
      <c r="E12" s="2" t="n">
        <f aca="false">D12/D$3*100</f>
        <v>98.610744835915</v>
      </c>
    </row>
    <row r="13" customFormat="false" ht="15" hidden="false" customHeight="false" outlineLevel="0" collapsed="false">
      <c r="A13" s="1" t="n">
        <v>37663</v>
      </c>
      <c r="B13" s="2" t="n">
        <f aca="false">100*0.6/Prices!B$2</f>
        <v>0.699056274030059</v>
      </c>
      <c r="C13" s="2" t="n">
        <f aca="false">100*0.4/Prices!C$2</f>
        <v>0.467890981401334</v>
      </c>
      <c r="D13" s="2" t="n">
        <f aca="false">B13*Prices!B12+C13*Prices!C12</f>
        <v>98.2427234754896</v>
      </c>
      <c r="E13" s="2" t="n">
        <f aca="false">D13/D$3*100</f>
        <v>98.2427234754896</v>
      </c>
    </row>
    <row r="14" customFormat="false" ht="15" hidden="false" customHeight="false" outlineLevel="0" collapsed="false">
      <c r="A14" s="1" t="n">
        <v>37664</v>
      </c>
      <c r="B14" s="2" t="n">
        <f aca="false">100*0.6/Prices!B$2</f>
        <v>0.699056274030059</v>
      </c>
      <c r="C14" s="2" t="n">
        <f aca="false">100*0.4/Prices!C$2</f>
        <v>0.467890981401334</v>
      </c>
      <c r="D14" s="2" t="n">
        <f aca="false">B14*Prices!B13+C14*Prices!C13</f>
        <v>97.4860982941481</v>
      </c>
      <c r="E14" s="2" t="n">
        <f aca="false">D14/D$3*100</f>
        <v>97.4860982941481</v>
      </c>
    </row>
    <row r="15" customFormat="false" ht="15" hidden="false" customHeight="false" outlineLevel="0" collapsed="false">
      <c r="A15" s="1" t="n">
        <v>37665</v>
      </c>
      <c r="B15" s="2" t="n">
        <f aca="false">100*0.6/Prices!B$2</f>
        <v>0.699056274030059</v>
      </c>
      <c r="C15" s="2" t="n">
        <f aca="false">100*0.4/Prices!C$2</f>
        <v>0.467890981401334</v>
      </c>
      <c r="D15" s="2" t="n">
        <f aca="false">B15*Prices!B14+C15*Prices!C14</f>
        <v>97.8059085668901</v>
      </c>
      <c r="E15" s="2" t="n">
        <f aca="false">D15/D$3*100</f>
        <v>97.8059085668901</v>
      </c>
    </row>
    <row r="16" customFormat="false" ht="15" hidden="false" customHeight="false" outlineLevel="0" collapsed="false">
      <c r="A16" s="1" t="n">
        <v>37666</v>
      </c>
      <c r="B16" s="2" t="n">
        <f aca="false">100*0.6/Prices!B$2</f>
        <v>0.699056274030059</v>
      </c>
      <c r="C16" s="2" t="n">
        <f aca="false">100*0.4/Prices!C$2</f>
        <v>0.467890981401334</v>
      </c>
      <c r="D16" s="2" t="n">
        <f aca="false">B16*Prices!B15+C16*Prices!C15</f>
        <v>98.9238425657238</v>
      </c>
      <c r="E16" s="2" t="n">
        <f aca="false">D16/D$3*100</f>
        <v>98.9238425657238</v>
      </c>
    </row>
    <row r="17" customFormat="false" ht="15" hidden="false" customHeight="false" outlineLevel="0" collapsed="false">
      <c r="A17" s="1" t="n">
        <v>37669</v>
      </c>
      <c r="B17" s="2" t="n">
        <f aca="false">100*0.6/Prices!B$2</f>
        <v>0.699056274030059</v>
      </c>
      <c r="C17" s="2" t="n">
        <f aca="false">100*0.4/Prices!C$2</f>
        <v>0.467890981401334</v>
      </c>
      <c r="D17" s="2" t="n">
        <f aca="false">B17*Prices!B16+C17*Prices!C16</f>
        <v>98.9238425657238</v>
      </c>
      <c r="E17" s="2" t="n">
        <f aca="false">D17/D$3*100</f>
        <v>98.9238425657238</v>
      </c>
    </row>
    <row r="18" customFormat="false" ht="15" hidden="false" customHeight="false" outlineLevel="0" collapsed="false">
      <c r="A18" s="1" t="n">
        <v>37670</v>
      </c>
      <c r="B18" s="2" t="n">
        <f aca="false">100*0.6/Prices!B$2</f>
        <v>0.699056274030059</v>
      </c>
      <c r="C18" s="2" t="n">
        <f aca="false">100*0.4/Prices!C$2</f>
        <v>0.467890981401334</v>
      </c>
      <c r="D18" s="2" t="n">
        <f aca="false">B18*Prices!B17+C18*Prices!C17</f>
        <v>99.9584458512883</v>
      </c>
      <c r="E18" s="2" t="n">
        <f aca="false">D18/D$3*100</f>
        <v>99.9584458512883</v>
      </c>
    </row>
    <row r="19" customFormat="false" ht="15" hidden="false" customHeight="false" outlineLevel="0" collapsed="false">
      <c r="A19" s="1" t="n">
        <v>37671</v>
      </c>
      <c r="B19" s="2" t="n">
        <f aca="false">100*0.6/Prices!B$2</f>
        <v>0.699056274030059</v>
      </c>
      <c r="C19" s="2" t="n">
        <f aca="false">100*0.4/Prices!C$2</f>
        <v>0.467890981401334</v>
      </c>
      <c r="D19" s="2" t="n">
        <f aca="false">B19*Prices!B18+C19*Prices!C18</f>
        <v>99.7935956420232</v>
      </c>
      <c r="E19" s="2" t="n">
        <f aca="false">D19/D$3*100</f>
        <v>99.7935956420232</v>
      </c>
    </row>
    <row r="20" customFormat="false" ht="15" hidden="false" customHeight="false" outlineLevel="0" collapsed="false">
      <c r="A20" s="1" t="n">
        <v>37672</v>
      </c>
      <c r="B20" s="2" t="n">
        <f aca="false">100*0.6/Prices!B$2</f>
        <v>0.699056274030059</v>
      </c>
      <c r="C20" s="2" t="n">
        <f aca="false">100*0.4/Prices!C$2</f>
        <v>0.467890981401334</v>
      </c>
      <c r="D20" s="2" t="n">
        <f aca="false">B20*Prices!B19+C20*Prices!C19</f>
        <v>99.339765103518</v>
      </c>
      <c r="E20" s="2" t="n">
        <f aca="false">D20/D$3*100</f>
        <v>99.339765103518</v>
      </c>
    </row>
    <row r="21" customFormat="false" ht="15" hidden="false" customHeight="false" outlineLevel="0" collapsed="false">
      <c r="A21" s="1" t="n">
        <v>37673</v>
      </c>
      <c r="B21" s="2" t="n">
        <f aca="false">100*0.6/Prices!B$2</f>
        <v>0.699056274030059</v>
      </c>
      <c r="C21" s="2" t="n">
        <f aca="false">100*0.4/Prices!C$2</f>
        <v>0.467890981401334</v>
      </c>
      <c r="D21" s="2" t="n">
        <f aca="false">B21*Prices!B20+C21*Prices!C20</f>
        <v>99.7842378223951</v>
      </c>
      <c r="E21" s="2" t="n">
        <f aca="false">D21/D$3*100</f>
        <v>99.7842378223951</v>
      </c>
    </row>
    <row r="22" customFormat="false" ht="15" hidden="false" customHeight="false" outlineLevel="0" collapsed="false">
      <c r="A22" s="1" t="n">
        <v>37676</v>
      </c>
      <c r="B22" s="2" t="n">
        <f aca="false">100*0.6/Prices!B$2</f>
        <v>0.699056274030059</v>
      </c>
      <c r="C22" s="2" t="n">
        <f aca="false">100*0.4/Prices!C$2</f>
        <v>0.467890981401334</v>
      </c>
      <c r="D22" s="2" t="n">
        <f aca="false">B22*Prices!B21+C22*Prices!C21</f>
        <v>98.9786230979101</v>
      </c>
      <c r="E22" s="2" t="n">
        <f aca="false">D22/D$3*100</f>
        <v>98.9786230979101</v>
      </c>
    </row>
    <row r="23" customFormat="false" ht="15" hidden="false" customHeight="false" outlineLevel="0" collapsed="false">
      <c r="A23" s="1" t="n">
        <v>37677</v>
      </c>
      <c r="B23" s="2" t="n">
        <f aca="false">100*0.6/Prices!B$2</f>
        <v>0.699056274030059</v>
      </c>
      <c r="C23" s="2" t="n">
        <f aca="false">100*0.4/Prices!C$2</f>
        <v>0.467890981401334</v>
      </c>
      <c r="D23" s="2" t="n">
        <f aca="false">B23*Prices!B22+C23*Prices!C22</f>
        <v>99.5031377192784</v>
      </c>
      <c r="E23" s="2" t="n">
        <f aca="false">D23/D$3*100</f>
        <v>99.5031377192784</v>
      </c>
    </row>
    <row r="24" customFormat="false" ht="15" hidden="false" customHeight="false" outlineLevel="0" collapsed="false">
      <c r="A24" s="1" t="n">
        <v>37678</v>
      </c>
      <c r="B24" s="2" t="n">
        <f aca="false">100*0.6/Prices!B$2</f>
        <v>0.699056274030059</v>
      </c>
      <c r="C24" s="2" t="n">
        <f aca="false">100*0.4/Prices!C$2</f>
        <v>0.467890981401334</v>
      </c>
      <c r="D24" s="2" t="n">
        <f aca="false">B24*Prices!B23+C24*Prices!C23</f>
        <v>98.7649501573858</v>
      </c>
      <c r="E24" s="2" t="n">
        <f aca="false">D24/D$3*100</f>
        <v>98.7649501573858</v>
      </c>
    </row>
    <row r="25" customFormat="false" ht="15" hidden="false" customHeight="false" outlineLevel="0" collapsed="false">
      <c r="A25" s="1" t="n">
        <v>37679</v>
      </c>
      <c r="B25" s="2" t="n">
        <f aca="false">100*0.6/Prices!B$2</f>
        <v>0.699056274030059</v>
      </c>
      <c r="C25" s="2" t="n">
        <f aca="false">100*0.4/Prices!C$2</f>
        <v>0.467890981401334</v>
      </c>
      <c r="D25" s="2" t="n">
        <f aca="false">B25*Prices!B24+C25*Prices!C24</f>
        <v>99.571343337331</v>
      </c>
      <c r="E25" s="2" t="n">
        <f aca="false">D25/D$3*100</f>
        <v>99.571343337331</v>
      </c>
    </row>
    <row r="26" customFormat="false" ht="15" hidden="false" customHeight="false" outlineLevel="0" collapsed="false">
      <c r="A26" s="1" t="n">
        <v>37680</v>
      </c>
      <c r="B26" s="2" t="n">
        <f aca="false">100*0.6/Prices!B$2</f>
        <v>0.699056274030059</v>
      </c>
      <c r="C26" s="2" t="n">
        <f aca="false">100*0.4/Prices!C$2</f>
        <v>0.467890981401334</v>
      </c>
      <c r="D26" s="2" t="n">
        <f aca="false">B26*Prices!B25+C26*Prices!C25</f>
        <v>100.098503235394</v>
      </c>
      <c r="E26" s="2" t="n">
        <f aca="false">D26/D$3*100</f>
        <v>100.098503235394</v>
      </c>
    </row>
    <row r="27" customFormat="false" ht="15" hidden="false" customHeight="false" outlineLevel="0" collapsed="false">
      <c r="A27" s="1" t="n">
        <v>37683</v>
      </c>
      <c r="B27" s="2" t="n">
        <f aca="false">100*0.6/Prices!B$2</f>
        <v>0.699056274030059</v>
      </c>
      <c r="C27" s="2" t="n">
        <f aca="false">100*0.4/Prices!C$2</f>
        <v>0.467890981401334</v>
      </c>
      <c r="D27" s="2" t="n">
        <f aca="false">B27*Prices!B26+C27*Prices!C26</f>
        <v>99.5041941945458</v>
      </c>
      <c r="E27" s="2" t="n">
        <f aca="false">D27/D$3*100</f>
        <v>99.5041941945458</v>
      </c>
    </row>
    <row r="28" customFormat="false" ht="15" hidden="false" customHeight="false" outlineLevel="0" collapsed="false">
      <c r="A28" s="1" t="n">
        <v>37684</v>
      </c>
      <c r="B28" s="2" t="n">
        <f aca="false">100*0.6/Prices!B$2</f>
        <v>0.699056274030059</v>
      </c>
      <c r="C28" s="2" t="n">
        <f aca="false">100*0.4/Prices!C$2</f>
        <v>0.467890981401334</v>
      </c>
      <c r="D28" s="2" t="n">
        <f aca="false">B28*Prices!B27+C28*Prices!C27</f>
        <v>98.6470002541837</v>
      </c>
      <c r="E28" s="2" t="n">
        <f aca="false">D28/D$3*100</f>
        <v>98.6470002541837</v>
      </c>
    </row>
    <row r="29" customFormat="false" ht="15" hidden="false" customHeight="false" outlineLevel="0" collapsed="false">
      <c r="A29" s="1" t="n">
        <v>37685</v>
      </c>
      <c r="B29" s="2" t="n">
        <f aca="false">100*0.6/Prices!B$2</f>
        <v>0.699056274030059</v>
      </c>
      <c r="C29" s="2" t="n">
        <f aca="false">100*0.4/Prices!C$2</f>
        <v>0.467890981401334</v>
      </c>
      <c r="D29" s="2" t="n">
        <f aca="false">B29*Prices!B28+C29*Prices!C28</f>
        <v>99.211202203029</v>
      </c>
      <c r="E29" s="2" t="n">
        <f aca="false">D29/D$3*100</f>
        <v>99.211202203029</v>
      </c>
    </row>
    <row r="30" customFormat="false" ht="15" hidden="false" customHeight="false" outlineLevel="0" collapsed="false">
      <c r="A30" s="1" t="n">
        <v>37686</v>
      </c>
      <c r="B30" s="2" t="n">
        <f aca="false">100*0.6/Prices!B$2</f>
        <v>0.699056274030059</v>
      </c>
      <c r="C30" s="2" t="n">
        <f aca="false">100*0.4/Prices!C$2</f>
        <v>0.467890981401334</v>
      </c>
      <c r="D30" s="2" t="n">
        <f aca="false">B30*Prices!B29+C30*Prices!C29</f>
        <v>98.6376424345557</v>
      </c>
      <c r="E30" s="2" t="n">
        <f aca="false">D30/D$3*100</f>
        <v>98.6376424345557</v>
      </c>
    </row>
    <row r="31" customFormat="false" ht="15" hidden="false" customHeight="false" outlineLevel="0" collapsed="false">
      <c r="A31" s="1" t="n">
        <v>37687</v>
      </c>
      <c r="B31" s="2" t="n">
        <f aca="false">100*0.6/Prices!B$2</f>
        <v>0.699056274030059</v>
      </c>
      <c r="C31" s="2" t="n">
        <f aca="false">100*0.4/Prices!C$2</f>
        <v>0.467890981401334</v>
      </c>
      <c r="D31" s="2" t="n">
        <f aca="false">B31*Prices!B30+C31*Prices!C30</f>
        <v>99.1717928953592</v>
      </c>
      <c r="E31" s="2" t="n">
        <f aca="false">D31/D$3*100</f>
        <v>99.1717928953592</v>
      </c>
    </row>
    <row r="32" customFormat="false" ht="15" hidden="false" customHeight="false" outlineLevel="0" collapsed="false">
      <c r="A32" s="1" t="n">
        <v>37690</v>
      </c>
      <c r="B32" s="2" t="n">
        <f aca="false">100*0.6/Prices!B$2</f>
        <v>0.699056274030059</v>
      </c>
      <c r="C32" s="2" t="n">
        <f aca="false">100*0.4/Prices!C$2</f>
        <v>0.467890981401334</v>
      </c>
      <c r="D32" s="2" t="n">
        <f aca="false">B32*Prices!B31+C32*Prices!C31</f>
        <v>97.9093687319055</v>
      </c>
      <c r="E32" s="2" t="n">
        <f aca="false">D32/D$3*100</f>
        <v>97.9093687319055</v>
      </c>
    </row>
    <row r="33" customFormat="false" ht="15" hidden="false" customHeight="false" outlineLevel="0" collapsed="false">
      <c r="A33" s="1" t="n">
        <v>37691</v>
      </c>
      <c r="B33" s="2" t="n">
        <f aca="false">100*0.6/Prices!B$2</f>
        <v>0.699056274030059</v>
      </c>
      <c r="C33" s="2" t="n">
        <f aca="false">100*0.4/Prices!C$2</f>
        <v>0.467890981401334</v>
      </c>
      <c r="D33" s="2" t="n">
        <f aca="false">B33*Prices!B32+C33*Prices!C32</f>
        <v>97.3407658930534</v>
      </c>
      <c r="E33" s="2" t="n">
        <f aca="false">D33/D$3*100</f>
        <v>97.3407658930534</v>
      </c>
    </row>
    <row r="34" customFormat="false" ht="15" hidden="false" customHeight="false" outlineLevel="0" collapsed="false">
      <c r="A34" s="1" t="n">
        <v>37692</v>
      </c>
      <c r="B34" s="2" t="n">
        <f aca="false">100*0.6/Prices!B$2</f>
        <v>0.699056274030059</v>
      </c>
      <c r="C34" s="2" t="n">
        <f aca="false">100*0.4/Prices!C$2</f>
        <v>0.467890981401334</v>
      </c>
      <c r="D34" s="2" t="n">
        <f aca="false">B34*Prices!B33+C34*Prices!C33</f>
        <v>97.6246780847494</v>
      </c>
      <c r="E34" s="2" t="n">
        <f aca="false">D34/D$3*100</f>
        <v>97.6246780847494</v>
      </c>
    </row>
    <row r="35" customFormat="false" ht="15" hidden="false" customHeight="false" outlineLevel="0" collapsed="false">
      <c r="A35" s="1" t="n">
        <v>37693</v>
      </c>
      <c r="B35" s="2" t="n">
        <f aca="false">100*0.6/Prices!B$2</f>
        <v>0.699056274030059</v>
      </c>
      <c r="C35" s="2" t="n">
        <f aca="false">100*0.4/Prices!C$2</f>
        <v>0.467890981401334</v>
      </c>
      <c r="D35" s="2" t="n">
        <f aca="false">B35*Prices!B34+C35*Prices!C34</f>
        <v>99.1235024902602</v>
      </c>
      <c r="E35" s="2" t="n">
        <f aca="false">D35/D$3*100</f>
        <v>99.1235024902602</v>
      </c>
    </row>
    <row r="36" customFormat="false" ht="15" hidden="false" customHeight="false" outlineLevel="0" collapsed="false">
      <c r="A36" s="1" t="n">
        <v>37694</v>
      </c>
      <c r="B36" s="2" t="n">
        <f aca="false">100*0.6/Prices!B$2</f>
        <v>0.699056274030059</v>
      </c>
      <c r="C36" s="2" t="n">
        <f aca="false">100*0.4/Prices!C$2</f>
        <v>0.467890981401334</v>
      </c>
      <c r="D36" s="2" t="n">
        <f aca="false">B36*Prices!B35+C36*Prices!C35</f>
        <v>99.4479360688547</v>
      </c>
      <c r="E36" s="2" t="n">
        <f aca="false">D36/D$3*100</f>
        <v>99.4479360688547</v>
      </c>
    </row>
    <row r="37" customFormat="false" ht="15" hidden="false" customHeight="false" outlineLevel="0" collapsed="false">
      <c r="A37" s="1" t="n">
        <v>37697</v>
      </c>
      <c r="B37" s="2" t="n">
        <f aca="false">100*0.6/Prices!B$2</f>
        <v>0.699056274030059</v>
      </c>
      <c r="C37" s="2" t="n">
        <f aca="false">100*0.4/Prices!C$2</f>
        <v>0.467890981401334</v>
      </c>
      <c r="D37" s="2" t="n">
        <f aca="false">B37*Prices!B36+C37*Prices!C36</f>
        <v>100.982269327681</v>
      </c>
      <c r="E37" s="2" t="n">
        <f aca="false">D37/D$3*100</f>
        <v>100.982269327681</v>
      </c>
    </row>
    <row r="38" customFormat="false" ht="15" hidden="false" customHeight="false" outlineLevel="0" collapsed="false">
      <c r="A38" s="1" t="n">
        <v>37698</v>
      </c>
      <c r="B38" s="2" t="n">
        <f aca="false">100*0.6/Prices!B$2</f>
        <v>0.699056274030059</v>
      </c>
      <c r="C38" s="2" t="n">
        <f aca="false">100*0.4/Prices!C$2</f>
        <v>0.467890981401334</v>
      </c>
      <c r="D38" s="2" t="n">
        <f aca="false">B38*Prices!B37+C38*Prices!C37</f>
        <v>101.118879266178</v>
      </c>
      <c r="E38" s="2" t="n">
        <f aca="false">D38/D$3*100</f>
        <v>101.118879266178</v>
      </c>
    </row>
    <row r="39" customFormat="false" ht="15" hidden="false" customHeight="false" outlineLevel="0" collapsed="false">
      <c r="A39" s="1" t="n">
        <v>37699</v>
      </c>
      <c r="B39" s="2" t="n">
        <f aca="false">100*0.6/Prices!B$2</f>
        <v>0.699056274030059</v>
      </c>
      <c r="C39" s="2" t="n">
        <f aca="false">100*0.4/Prices!C$2</f>
        <v>0.467890981401334</v>
      </c>
      <c r="D39" s="2" t="n">
        <f aca="false">B39*Prices!B38+C39*Prices!C38</f>
        <v>101.395411667404</v>
      </c>
      <c r="E39" s="2" t="n">
        <f aca="false">D39/D$3*100</f>
        <v>101.395411667404</v>
      </c>
    </row>
    <row r="40" customFormat="false" ht="15" hidden="false" customHeight="false" outlineLevel="0" collapsed="false">
      <c r="A40" s="1" t="n">
        <v>37700</v>
      </c>
      <c r="B40" s="2" t="n">
        <f aca="false">100*0.6/Prices!B$2</f>
        <v>0.699056274030059</v>
      </c>
      <c r="C40" s="2" t="n">
        <f aca="false">100*0.4/Prices!C$2</f>
        <v>0.467890981401334</v>
      </c>
      <c r="D40" s="2" t="n">
        <f aca="false">B40*Prices!B39+C40*Prices!C39</f>
        <v>101.556305818354</v>
      </c>
      <c r="E40" s="2" t="n">
        <f aca="false">D40/D$3*100</f>
        <v>101.556305818354</v>
      </c>
    </row>
    <row r="41" customFormat="false" ht="15" hidden="false" customHeight="false" outlineLevel="0" collapsed="false">
      <c r="A41" s="1" t="n">
        <v>37701</v>
      </c>
      <c r="B41" s="2" t="n">
        <f aca="false">100*0.6/Prices!B$2</f>
        <v>0.699056274030059</v>
      </c>
      <c r="C41" s="2" t="n">
        <f aca="false">100*0.4/Prices!C$2</f>
        <v>0.467890981401334</v>
      </c>
      <c r="D41" s="2" t="n">
        <f aca="false">B41*Prices!B40+C41*Prices!C40</f>
        <v>102.253916389386</v>
      </c>
      <c r="E41" s="2" t="n">
        <f aca="false">D41/D$3*100</f>
        <v>102.253916389386</v>
      </c>
    </row>
    <row r="42" customFormat="false" ht="15" hidden="false" customHeight="false" outlineLevel="0" collapsed="false">
      <c r="A42" s="1" t="n">
        <v>37704</v>
      </c>
      <c r="B42" s="2" t="n">
        <f aca="false">100*0.6/Prices!B$2</f>
        <v>0.699056274030059</v>
      </c>
      <c r="C42" s="2" t="n">
        <f aca="false">100*0.4/Prices!C$2</f>
        <v>0.467890981401334</v>
      </c>
      <c r="D42" s="2" t="n">
        <f aca="false">B42*Prices!B41+C42*Prices!C41</f>
        <v>100.554399297526</v>
      </c>
      <c r="E42" s="2" t="n">
        <f aca="false">D42/D$3*100</f>
        <v>100.554399297526</v>
      </c>
    </row>
    <row r="43" customFormat="false" ht="15" hidden="false" customHeight="false" outlineLevel="0" collapsed="false">
      <c r="A43" s="1" t="n">
        <v>37705</v>
      </c>
      <c r="B43" s="2" t="n">
        <f aca="false">100*0.6/Prices!B$2</f>
        <v>0.699056274030059</v>
      </c>
      <c r="C43" s="2" t="n">
        <f aca="false">100*0.4/Prices!C$2</f>
        <v>0.467890981401334</v>
      </c>
      <c r="D43" s="2" t="n">
        <f aca="false">B43*Prices!B42+C43*Prices!C42</f>
        <v>101.139294914785</v>
      </c>
      <c r="E43" s="2" t="n">
        <f aca="false">D43/D$3*100</f>
        <v>101.139294914785</v>
      </c>
    </row>
    <row r="44" customFormat="false" ht="15" hidden="false" customHeight="false" outlineLevel="0" collapsed="false">
      <c r="A44" s="1" t="n">
        <v>37706</v>
      </c>
      <c r="B44" s="2" t="n">
        <f aca="false">100*0.6/Prices!B$2</f>
        <v>0.699056274030059</v>
      </c>
      <c r="C44" s="2" t="n">
        <f aca="false">100*0.4/Prices!C$2</f>
        <v>0.467890981401334</v>
      </c>
      <c r="D44" s="2" t="n">
        <f aca="false">B44*Prices!B43+C44*Prices!C43</f>
        <v>100.925288350492</v>
      </c>
      <c r="E44" s="2" t="n">
        <f aca="false">D44/D$3*100</f>
        <v>100.925288350492</v>
      </c>
    </row>
    <row r="45" customFormat="false" ht="15" hidden="false" customHeight="false" outlineLevel="0" collapsed="false">
      <c r="A45" s="1" t="n">
        <v>37707</v>
      </c>
      <c r="B45" s="2" t="n">
        <f aca="false">100*0.6/Prices!B$2</f>
        <v>0.699056274030059</v>
      </c>
      <c r="C45" s="2" t="n">
        <f aca="false">100*0.4/Prices!C$2</f>
        <v>0.467890981401334</v>
      </c>
      <c r="D45" s="2" t="n">
        <f aca="false">B45*Prices!B44+C45*Prices!C44</f>
        <v>101.049084846698</v>
      </c>
      <c r="E45" s="2" t="n">
        <f aca="false">D45/D$3*100</f>
        <v>101.049084846698</v>
      </c>
    </row>
    <row r="46" customFormat="false" ht="15" hidden="false" customHeight="false" outlineLevel="0" collapsed="false">
      <c r="A46" s="1" t="n">
        <v>37708</v>
      </c>
      <c r="B46" s="2" t="n">
        <f aca="false">100*0.6/Prices!B$2</f>
        <v>0.699056274030059</v>
      </c>
      <c r="C46" s="2" t="n">
        <f aca="false">100*0.4/Prices!C$2</f>
        <v>0.467890981401334</v>
      </c>
      <c r="D46" s="2" t="n">
        <f aca="false">B46*Prices!B45+C46*Prices!C45</f>
        <v>100.807004823521</v>
      </c>
      <c r="E46" s="2" t="n">
        <f aca="false">D46/D$3*100</f>
        <v>100.807004823521</v>
      </c>
    </row>
    <row r="47" customFormat="false" ht="15" hidden="false" customHeight="false" outlineLevel="0" collapsed="false">
      <c r="A47" s="1" t="n">
        <v>37711</v>
      </c>
      <c r="B47" s="2" t="n">
        <f aca="false">100*0.6/Prices!B$2</f>
        <v>0.699056274030059</v>
      </c>
      <c r="C47" s="2" t="n">
        <f aca="false">100*0.4/Prices!C$2</f>
        <v>0.467890981401334</v>
      </c>
      <c r="D47" s="2" t="n">
        <f aca="false">B47*Prices!B46+C47*Prices!C46</f>
        <v>99.7199563721506</v>
      </c>
      <c r="E47" s="2" t="n">
        <f aca="false">D47/D$3*100</f>
        <v>99.7199563721506</v>
      </c>
    </row>
    <row r="48" customFormat="false" ht="15" hidden="false" customHeight="false" outlineLevel="0" collapsed="false">
      <c r="A48" s="1" t="n">
        <v>37712</v>
      </c>
      <c r="B48" s="2" t="n">
        <f aca="false">100*0.6/Prices!B$2</f>
        <v>0.699056274030059</v>
      </c>
      <c r="C48" s="2" t="n">
        <f aca="false">100*0.4/Prices!C$2</f>
        <v>0.467890981401334</v>
      </c>
      <c r="D48" s="2" t="n">
        <f aca="false">B48*Prices!B47+C48*Prices!C47</f>
        <v>100.460288775085</v>
      </c>
      <c r="E48" s="2" t="n">
        <f aca="false">D48/D$3*100</f>
        <v>100.460288775085</v>
      </c>
    </row>
    <row r="49" customFormat="false" ht="15" hidden="false" customHeight="false" outlineLevel="0" collapsed="false">
      <c r="A49" s="1" t="n">
        <v>37713</v>
      </c>
      <c r="B49" s="2" t="n">
        <f aca="false">100*0.6/Prices!B$2</f>
        <v>0.699056274030059</v>
      </c>
      <c r="C49" s="2" t="n">
        <f aca="false">100*0.4/Prices!C$2</f>
        <v>0.467890981401334</v>
      </c>
      <c r="D49" s="2" t="n">
        <f aca="false">B49*Prices!B48+C49*Prices!C48</f>
        <v>101.628912326413</v>
      </c>
      <c r="E49" s="2" t="n">
        <f aca="false">D49/D$3*100</f>
        <v>101.628912326413</v>
      </c>
    </row>
    <row r="50" customFormat="false" ht="15" hidden="false" customHeight="false" outlineLevel="0" collapsed="false">
      <c r="A50" s="1" t="n">
        <v>37714</v>
      </c>
      <c r="B50" s="2" t="n">
        <f aca="false">100*0.6/Prices!B$2</f>
        <v>0.699056274030059</v>
      </c>
      <c r="C50" s="2" t="n">
        <f aca="false">100*0.4/Prices!C$2</f>
        <v>0.467890981401334</v>
      </c>
      <c r="D50" s="2" t="n">
        <f aca="false">B50*Prices!B49+C50*Prices!C49</f>
        <v>101.405492338531</v>
      </c>
      <c r="E50" s="2" t="n">
        <f aca="false">D50/D$3*100</f>
        <v>101.405492338531</v>
      </c>
    </row>
    <row r="51" customFormat="false" ht="15" hidden="false" customHeight="false" outlineLevel="0" collapsed="false">
      <c r="A51" s="1" t="n">
        <v>37715</v>
      </c>
      <c r="B51" s="2" t="n">
        <f aca="false">100*0.6/Prices!B$2</f>
        <v>0.699056274030059</v>
      </c>
      <c r="C51" s="2" t="n">
        <f aca="false">100*0.4/Prices!C$2</f>
        <v>0.467890981401334</v>
      </c>
      <c r="D51" s="2" t="n">
        <f aca="false">B51*Prices!B50+C51*Prices!C50</f>
        <v>101.698817953816</v>
      </c>
      <c r="E51" s="2" t="n">
        <f aca="false">D51/D$3*100</f>
        <v>101.698817953816</v>
      </c>
    </row>
    <row r="52" customFormat="false" ht="15" hidden="false" customHeight="false" outlineLevel="0" collapsed="false">
      <c r="A52" s="1" t="n">
        <v>37718</v>
      </c>
      <c r="B52" s="2" t="n">
        <f aca="false">100*0.6/Prices!B$2</f>
        <v>0.699056274030059</v>
      </c>
      <c r="C52" s="2" t="n">
        <f aca="false">100*0.4/Prices!C$2</f>
        <v>0.467890981401334</v>
      </c>
      <c r="D52" s="2" t="n">
        <f aca="false">B52*Prices!B51+C52*Prices!C51</f>
        <v>101.486400190951</v>
      </c>
      <c r="E52" s="2" t="n">
        <f aca="false">D52/D$3*100</f>
        <v>101.486400190951</v>
      </c>
    </row>
    <row r="53" customFormat="false" ht="15" hidden="false" customHeight="false" outlineLevel="0" collapsed="false">
      <c r="A53" s="1" t="n">
        <v>37719</v>
      </c>
      <c r="B53" s="2" t="n">
        <f aca="false">100*0.6/Prices!B$2</f>
        <v>0.699056274030059</v>
      </c>
      <c r="C53" s="2" t="n">
        <f aca="false">100*0.4/Prices!C$2</f>
        <v>0.467890981401334</v>
      </c>
      <c r="D53" s="2" t="n">
        <f aca="false">B53*Prices!B52+C53*Prices!C52</f>
        <v>101.733993183363</v>
      </c>
      <c r="E53" s="2" t="n">
        <f aca="false">D53/D$3*100</f>
        <v>101.733993183363</v>
      </c>
    </row>
    <row r="54" customFormat="false" ht="15" hidden="false" customHeight="false" outlineLevel="0" collapsed="false">
      <c r="A54" s="1" t="n">
        <v>37720</v>
      </c>
      <c r="B54" s="2" t="n">
        <f aca="false">100*0.6/Prices!B$2</f>
        <v>0.699056274030059</v>
      </c>
      <c r="C54" s="2" t="n">
        <f aca="false">100*0.4/Prices!C$2</f>
        <v>0.467890981401334</v>
      </c>
      <c r="D54" s="2" t="n">
        <f aca="false">B54*Prices!B53+C54*Prices!C53</f>
        <v>101.058776290095</v>
      </c>
      <c r="E54" s="2" t="n">
        <f aca="false">D54/D$3*100</f>
        <v>101.058776290095</v>
      </c>
    </row>
    <row r="55" customFormat="false" ht="15" hidden="false" customHeight="false" outlineLevel="0" collapsed="false">
      <c r="A55" s="1" t="n">
        <v>37721</v>
      </c>
      <c r="B55" s="2" t="n">
        <f aca="false">100*0.6/Prices!B$2</f>
        <v>0.699056274030059</v>
      </c>
      <c r="C55" s="2" t="n">
        <f aca="false">100*0.4/Prices!C$2</f>
        <v>0.467890981401334</v>
      </c>
      <c r="D55" s="2" t="n">
        <f aca="false">B55*Prices!B54+C55*Prices!C54</f>
        <v>101.286708375907</v>
      </c>
      <c r="E55" s="2" t="n">
        <f aca="false">D55/D$3*100</f>
        <v>101.286708375907</v>
      </c>
    </row>
    <row r="56" customFormat="false" ht="15" hidden="false" customHeight="false" outlineLevel="0" collapsed="false">
      <c r="A56" s="1" t="n">
        <v>37722</v>
      </c>
      <c r="B56" s="2" t="n">
        <f aca="false">100*0.6/Prices!B$2</f>
        <v>0.699056274030059</v>
      </c>
      <c r="C56" s="2" t="n">
        <f aca="false">100*0.4/Prices!C$2</f>
        <v>0.467890981401334</v>
      </c>
      <c r="D56" s="2" t="n">
        <f aca="false">B56*Prices!B55+C56*Prices!C55</f>
        <v>100.932112101348</v>
      </c>
      <c r="E56" s="2" t="n">
        <f aca="false">D56/D$3*100</f>
        <v>100.932112101348</v>
      </c>
    </row>
    <row r="57" customFormat="false" ht="15" hidden="false" customHeight="false" outlineLevel="0" collapsed="false">
      <c r="A57" s="1" t="n">
        <v>37725</v>
      </c>
      <c r="B57" s="2" t="n">
        <f aca="false">100*0.6/Prices!B$2</f>
        <v>0.699056274030059</v>
      </c>
      <c r="C57" s="2" t="n">
        <f aca="false">100*0.4/Prices!C$2</f>
        <v>0.467890981401334</v>
      </c>
      <c r="D57" s="2" t="n">
        <f aca="false">B57*Prices!B56+C57*Prices!C56</f>
        <v>102.078119559066</v>
      </c>
      <c r="E57" s="2" t="n">
        <f aca="false">D57/D$3*100</f>
        <v>102.078119559066</v>
      </c>
    </row>
    <row r="58" customFormat="false" ht="15" hidden="false" customHeight="false" outlineLevel="0" collapsed="false">
      <c r="A58" s="1" t="n">
        <v>37726</v>
      </c>
      <c r="B58" s="2" t="n">
        <f aca="false">100*0.6/Prices!B$2</f>
        <v>0.699056274030059</v>
      </c>
      <c r="C58" s="2" t="n">
        <f aca="false">100*0.4/Prices!C$2</f>
        <v>0.467890981401334</v>
      </c>
      <c r="D58" s="2" t="n">
        <f aca="false">B58*Prices!B57+C58*Prices!C57</f>
        <v>102.798703560931</v>
      </c>
      <c r="E58" s="2" t="n">
        <f aca="false">D58/D$3*100</f>
        <v>102.798703560931</v>
      </c>
    </row>
    <row r="59" customFormat="false" ht="15" hidden="false" customHeight="false" outlineLevel="0" collapsed="false">
      <c r="A59" s="1" t="n">
        <v>37727</v>
      </c>
      <c r="B59" s="2" t="n">
        <f aca="false">100*0.6/Prices!B$2</f>
        <v>0.699056274030059</v>
      </c>
      <c r="C59" s="2" t="n">
        <f aca="false">100*0.4/Prices!C$2</f>
        <v>0.467890981401334</v>
      </c>
      <c r="D59" s="2" t="n">
        <f aca="false">B59*Prices!B58+C59*Prices!C58</f>
        <v>101.818046748131</v>
      </c>
      <c r="E59" s="2" t="n">
        <f aca="false">D59/D$3*100</f>
        <v>101.818046748131</v>
      </c>
    </row>
    <row r="60" customFormat="false" ht="15" hidden="false" customHeight="false" outlineLevel="0" collapsed="false">
      <c r="A60" s="1" t="n">
        <v>37728</v>
      </c>
      <c r="B60" s="2" t="n">
        <f aca="false">100*0.6/Prices!B$2</f>
        <v>0.699056274030059</v>
      </c>
      <c r="C60" s="2" t="n">
        <f aca="false">100*0.4/Prices!C$2</f>
        <v>0.467890981401334</v>
      </c>
      <c r="D60" s="2" t="n">
        <f aca="false">B60*Prices!B59+C60*Prices!C59</f>
        <v>102.682342459156</v>
      </c>
      <c r="E60" s="2" t="n">
        <f aca="false">D60/D$3*100</f>
        <v>102.682342459156</v>
      </c>
    </row>
    <row r="61" customFormat="false" ht="15" hidden="false" customHeight="false" outlineLevel="0" collapsed="false">
      <c r="A61" s="1" t="n">
        <v>37729</v>
      </c>
      <c r="B61" s="2" t="n">
        <f aca="false">100*0.6/Prices!B$2</f>
        <v>0.699056274030059</v>
      </c>
      <c r="C61" s="2" t="n">
        <f aca="false">100*0.4/Prices!C$2</f>
        <v>0.467890981401334</v>
      </c>
      <c r="D61" s="2" t="n">
        <f aca="false">B61*Prices!B60+C61*Prices!C60</f>
        <v>102.682342459156</v>
      </c>
      <c r="E61" s="2" t="n">
        <f aca="false">D61/D$3*100</f>
        <v>102.682342459156</v>
      </c>
    </row>
    <row r="62" customFormat="false" ht="15" hidden="false" customHeight="false" outlineLevel="0" collapsed="false">
      <c r="A62" s="1" t="n">
        <v>37732</v>
      </c>
      <c r="B62" s="2" t="n">
        <f aca="false">100*0.6/Prices!B$2</f>
        <v>0.699056274030059</v>
      </c>
      <c r="C62" s="2" t="n">
        <f aca="false">100*0.4/Prices!C$2</f>
        <v>0.467890981401334</v>
      </c>
      <c r="D62" s="2" t="n">
        <f aca="false">B62*Prices!B61+C62*Prices!C61</f>
        <v>102.670394966795</v>
      </c>
      <c r="E62" s="2" t="n">
        <f aca="false">D62/D$3*100</f>
        <v>102.670394966795</v>
      </c>
    </row>
    <row r="63" customFormat="false" ht="15" hidden="false" customHeight="false" outlineLevel="0" collapsed="false">
      <c r="A63" s="1" t="n">
        <v>37733</v>
      </c>
      <c r="B63" s="2" t="n">
        <f aca="false">100*0.6/Prices!B$2</f>
        <v>0.699056274030059</v>
      </c>
      <c r="C63" s="2" t="n">
        <f aca="false">100*0.4/Prices!C$2</f>
        <v>0.467890981401334</v>
      </c>
      <c r="D63" s="2" t="n">
        <f aca="false">B63*Prices!B62+C63*Prices!C62</f>
        <v>103.861157889534</v>
      </c>
      <c r="E63" s="2" t="n">
        <f aca="false">D63/D$3*100</f>
        <v>103.861157889534</v>
      </c>
    </row>
    <row r="64" customFormat="false" ht="15" hidden="false" customHeight="false" outlineLevel="0" collapsed="false">
      <c r="A64" s="1" t="n">
        <v>37734</v>
      </c>
      <c r="B64" s="2" t="n">
        <f aca="false">100*0.6/Prices!B$2</f>
        <v>0.699056274030059</v>
      </c>
      <c r="C64" s="2" t="n">
        <f aca="false">100*0.4/Prices!C$2</f>
        <v>0.467890981401334</v>
      </c>
      <c r="D64" s="2" t="n">
        <f aca="false">B64*Prices!B63+C64*Prices!C63</f>
        <v>104.429649520463</v>
      </c>
      <c r="E64" s="2" t="n">
        <f aca="false">D64/D$3*100</f>
        <v>104.429649520463</v>
      </c>
    </row>
    <row r="65" customFormat="false" ht="15" hidden="false" customHeight="false" outlineLevel="0" collapsed="false">
      <c r="A65" s="1" t="n">
        <v>37735</v>
      </c>
      <c r="B65" s="2" t="n">
        <f aca="false">100*0.6/Prices!B$2</f>
        <v>0.699056274030059</v>
      </c>
      <c r="C65" s="2" t="n">
        <f aca="false">100*0.4/Prices!C$2</f>
        <v>0.467890981401334</v>
      </c>
      <c r="D65" s="2" t="n">
        <f aca="false">B65*Prices!B64+C65*Prices!C64</f>
        <v>104.090368866459</v>
      </c>
      <c r="E65" s="2" t="n">
        <f aca="false">D65/D$3*100</f>
        <v>104.090368866459</v>
      </c>
    </row>
    <row r="66" customFormat="false" ht="15" hidden="false" customHeight="false" outlineLevel="0" collapsed="false">
      <c r="A66" s="1" t="n">
        <v>37736</v>
      </c>
      <c r="B66" s="2" t="n">
        <f aca="false">100*0.6/Prices!B$2</f>
        <v>0.699056274030059</v>
      </c>
      <c r="C66" s="2" t="n">
        <f aca="false">100*0.4/Prices!C$2</f>
        <v>0.467890981401334</v>
      </c>
      <c r="D66" s="2" t="n">
        <f aca="false">B66*Prices!B65+C66*Prices!C65</f>
        <v>103.365940014201</v>
      </c>
      <c r="E66" s="2" t="n">
        <f aca="false">D66/D$3*100</f>
        <v>103.365940014201</v>
      </c>
    </row>
    <row r="67" customFormat="false" ht="15" hidden="false" customHeight="false" outlineLevel="0" collapsed="false">
      <c r="A67" s="1" t="n">
        <v>37739</v>
      </c>
      <c r="B67" s="2" t="n">
        <f aca="false">100*0.6/Prices!B$2</f>
        <v>0.699056274030059</v>
      </c>
      <c r="C67" s="2" t="n">
        <f aca="false">100*0.4/Prices!C$2</f>
        <v>0.467890981401334</v>
      </c>
      <c r="D67" s="2" t="n">
        <f aca="false">B67*Prices!B66+C67*Prices!C66</f>
        <v>104.414357613362</v>
      </c>
      <c r="E67" s="2" t="n">
        <f aca="false">D67/D$3*100</f>
        <v>104.414357613362</v>
      </c>
    </row>
    <row r="68" customFormat="false" ht="15" hidden="false" customHeight="false" outlineLevel="0" collapsed="false">
      <c r="A68" s="1" t="n">
        <v>37740</v>
      </c>
      <c r="B68" s="2" t="n">
        <f aca="false">100*0.6/Prices!B$2</f>
        <v>0.699056274030059</v>
      </c>
      <c r="C68" s="2" t="n">
        <f aca="false">100*0.4/Prices!C$2</f>
        <v>0.467890981401334</v>
      </c>
      <c r="D68" s="2" t="n">
        <f aca="false">B68*Prices!B67+C68*Prices!C67</f>
        <v>104.567871973841</v>
      </c>
      <c r="E68" s="2" t="n">
        <f aca="false">D68/D$3*100</f>
        <v>104.567871973841</v>
      </c>
    </row>
    <row r="69" customFormat="false" ht="15" hidden="false" customHeight="false" outlineLevel="0" collapsed="false">
      <c r="A69" s="1" t="n">
        <v>37741</v>
      </c>
      <c r="B69" s="2" t="n">
        <f aca="false">100*0.6/Prices!B$2</f>
        <v>0.699056274030059</v>
      </c>
      <c r="C69" s="2" t="n">
        <f aca="false">100*0.4/Prices!C$2</f>
        <v>0.467890981401334</v>
      </c>
      <c r="D69" s="2" t="n">
        <f aca="false">B69*Prices!B68+C69*Prices!C68</f>
        <v>104.671364029364</v>
      </c>
      <c r="E69" s="2" t="n">
        <f aca="false">D69/D$3*100</f>
        <v>104.671364029364</v>
      </c>
    </row>
    <row r="70" customFormat="false" ht="15" hidden="false" customHeight="false" outlineLevel="0" collapsed="false">
      <c r="A70" s="1" t="n">
        <v>37742</v>
      </c>
      <c r="B70" s="2" t="n">
        <f aca="false">100*0.6/Prices!B$2</f>
        <v>0.699056274030059</v>
      </c>
      <c r="C70" s="2" t="n">
        <f aca="false">100*0.4/Prices!C$2</f>
        <v>0.467890981401334</v>
      </c>
      <c r="D70" s="2" t="n">
        <f aca="false">B70*Prices!B69+C70*Prices!C69</f>
        <v>104.538042901645</v>
      </c>
      <c r="E70" s="2" t="n">
        <f aca="false">D70/D$3*100</f>
        <v>104.538042901645</v>
      </c>
    </row>
    <row r="71" customFormat="false" ht="15" hidden="false" customHeight="false" outlineLevel="0" collapsed="false">
      <c r="A71" s="1" t="n">
        <v>37743</v>
      </c>
      <c r="B71" s="2" t="n">
        <f aca="false">100*0.6/Prices!B$2</f>
        <v>0.699056274030059</v>
      </c>
      <c r="C71" s="2" t="n">
        <f aca="false">100*0.4/Prices!C$2</f>
        <v>0.467890981401334</v>
      </c>
      <c r="D71" s="2" t="n">
        <f aca="false">B71*Prices!B70+C71*Prices!C70</f>
        <v>105.233897859366</v>
      </c>
      <c r="E71" s="2" t="n">
        <f aca="false">D71/D$3*100</f>
        <v>105.233897859366</v>
      </c>
    </row>
    <row r="72" customFormat="false" ht="15" hidden="false" customHeight="false" outlineLevel="0" collapsed="false">
      <c r="A72" s="1" t="n">
        <v>37746</v>
      </c>
      <c r="B72" s="2" t="n">
        <f aca="false">100*0.6/Prices!B$2</f>
        <v>0.699056274030059</v>
      </c>
      <c r="C72" s="2" t="n">
        <f aca="false">100*0.4/Prices!C$2</f>
        <v>0.467890981401334</v>
      </c>
      <c r="D72" s="2" t="n">
        <f aca="false">B72*Prices!B71+C72*Prices!C71</f>
        <v>105.234398295019</v>
      </c>
      <c r="E72" s="2" t="n">
        <f aca="false">D72/D$3*100</f>
        <v>105.234398295019</v>
      </c>
    </row>
    <row r="73" customFormat="false" ht="15" hidden="false" customHeight="false" outlineLevel="0" collapsed="false">
      <c r="A73" s="1" t="n">
        <v>37747</v>
      </c>
      <c r="B73" s="2" t="n">
        <f aca="false">100*0.6/Prices!B$2</f>
        <v>0.699056274030059</v>
      </c>
      <c r="C73" s="2" t="n">
        <f aca="false">100*0.4/Prices!C$2</f>
        <v>0.467890981401334</v>
      </c>
      <c r="D73" s="2" t="n">
        <f aca="false">B73*Prices!B72+C73*Prices!C72</f>
        <v>106.097550036308</v>
      </c>
      <c r="E73" s="2" t="n">
        <f aca="false">D73/D$3*100</f>
        <v>106.097550036308</v>
      </c>
    </row>
    <row r="74" customFormat="false" ht="15" hidden="false" customHeight="false" outlineLevel="0" collapsed="false">
      <c r="A74" s="1" t="n">
        <v>37748</v>
      </c>
      <c r="B74" s="2" t="n">
        <f aca="false">100*0.6/Prices!B$2</f>
        <v>0.699056274030059</v>
      </c>
      <c r="C74" s="2" t="n">
        <f aca="false">100*0.4/Prices!C$2</f>
        <v>0.467890981401334</v>
      </c>
      <c r="D74" s="2" t="n">
        <f aca="false">B74*Prices!B73+C74*Prices!C73</f>
        <v>106.014775362653</v>
      </c>
      <c r="E74" s="2" t="n">
        <f aca="false">D74/D$3*100</f>
        <v>106.014775362653</v>
      </c>
    </row>
    <row r="75" customFormat="false" ht="15" hidden="false" customHeight="false" outlineLevel="0" collapsed="false">
      <c r="A75" s="1" t="n">
        <v>37749</v>
      </c>
      <c r="B75" s="2" t="n">
        <f aca="false">100*0.6/Prices!B$2</f>
        <v>0.699056274030059</v>
      </c>
      <c r="C75" s="2" t="n">
        <f aca="false">100*0.4/Prices!C$2</f>
        <v>0.467890981401334</v>
      </c>
      <c r="D75" s="2" t="n">
        <f aca="false">B75*Prices!B74+C75*Prices!C74</f>
        <v>105.399772653391</v>
      </c>
      <c r="E75" s="2" t="n">
        <f aca="false">D75/D$3*100</f>
        <v>105.399772653391</v>
      </c>
    </row>
    <row r="76" customFormat="false" ht="15" hidden="false" customHeight="false" outlineLevel="0" collapsed="false">
      <c r="A76" s="1" t="n">
        <v>37750</v>
      </c>
      <c r="B76" s="2" t="n">
        <f aca="false">100*0.6/Prices!B$2</f>
        <v>0.699056274030059</v>
      </c>
      <c r="C76" s="2" t="n">
        <f aca="false">100*0.4/Prices!C$2</f>
        <v>0.467890981401334</v>
      </c>
      <c r="D76" s="2" t="n">
        <f aca="false">B76*Prices!B75+C76*Prices!C75</f>
        <v>106.360069421546</v>
      </c>
      <c r="E76" s="2" t="n">
        <f aca="false">D76/D$3*100</f>
        <v>106.360069421546</v>
      </c>
    </row>
    <row r="77" customFormat="false" ht="15" hidden="false" customHeight="false" outlineLevel="0" collapsed="false">
      <c r="A77" s="1" t="n">
        <v>37753</v>
      </c>
      <c r="B77" s="2" t="n">
        <f aca="false">100*0.6/Prices!B$2</f>
        <v>0.699056274030059</v>
      </c>
      <c r="C77" s="2" t="n">
        <f aca="false">100*0.4/Prices!C$2</f>
        <v>0.467890981401334</v>
      </c>
      <c r="D77" s="2" t="n">
        <f aca="false">B77*Prices!B76+C77*Prices!C76</f>
        <v>107.337103799799</v>
      </c>
      <c r="E77" s="2" t="n">
        <f aca="false">D77/D$3*100</f>
        <v>107.337103799799</v>
      </c>
    </row>
    <row r="78" customFormat="false" ht="15" hidden="false" customHeight="false" outlineLevel="0" collapsed="false">
      <c r="A78" s="1" t="n">
        <v>37754</v>
      </c>
      <c r="B78" s="2" t="n">
        <f aca="false">100*0.6/Prices!B$2</f>
        <v>0.699056274030059</v>
      </c>
      <c r="C78" s="2" t="n">
        <f aca="false">100*0.4/Prices!C$2</f>
        <v>0.467890981401334</v>
      </c>
      <c r="D78" s="2" t="n">
        <f aca="false">B78*Prices!B77+C78*Prices!C77</f>
        <v>107.255695511726</v>
      </c>
      <c r="E78" s="2" t="n">
        <f aca="false">D78/D$3*100</f>
        <v>107.255695511726</v>
      </c>
    </row>
    <row r="79" customFormat="false" ht="15" hidden="false" customHeight="false" outlineLevel="0" collapsed="false">
      <c r="A79" s="1" t="n">
        <v>37755</v>
      </c>
      <c r="B79" s="2" t="n">
        <f aca="false">100*0.6/Prices!B$2</f>
        <v>0.699056274030059</v>
      </c>
      <c r="C79" s="2" t="n">
        <f aca="false">100*0.4/Prices!C$2</f>
        <v>0.467890981401334</v>
      </c>
      <c r="D79" s="2" t="n">
        <f aca="false">B79*Prices!B78+C79*Prices!C78</f>
        <v>107.340471927993</v>
      </c>
      <c r="E79" s="2" t="n">
        <f aca="false">D79/D$3*100</f>
        <v>107.340471927993</v>
      </c>
    </row>
    <row r="80" customFormat="false" ht="15" hidden="false" customHeight="false" outlineLevel="0" collapsed="false">
      <c r="A80" s="1" t="n">
        <v>37756</v>
      </c>
      <c r="B80" s="2" t="n">
        <f aca="false">100*0.6/Prices!B$2</f>
        <v>0.699056274030059</v>
      </c>
      <c r="C80" s="2" t="n">
        <f aca="false">100*0.4/Prices!C$2</f>
        <v>0.467890981401334</v>
      </c>
      <c r="D80" s="2" t="n">
        <f aca="false">B80*Prices!B79+C80*Prices!C79</f>
        <v>107.717795504084</v>
      </c>
      <c r="E80" s="2" t="n">
        <f aca="false">D80/D$3*100</f>
        <v>107.717795504084</v>
      </c>
    </row>
    <row r="81" customFormat="false" ht="15" hidden="false" customHeight="false" outlineLevel="0" collapsed="false">
      <c r="A81" s="1" t="n">
        <v>37757</v>
      </c>
      <c r="B81" s="2" t="n">
        <f aca="false">100*0.6/Prices!B$2</f>
        <v>0.699056274030059</v>
      </c>
      <c r="C81" s="2" t="n">
        <f aca="false">100*0.4/Prices!C$2</f>
        <v>0.467890981401334</v>
      </c>
      <c r="D81" s="2" t="n">
        <f aca="false">B81*Prices!B80+C81*Prices!C80</f>
        <v>107.769930759576</v>
      </c>
      <c r="E81" s="2" t="n">
        <f aca="false">D81/D$3*100</f>
        <v>107.769930759576</v>
      </c>
    </row>
    <row r="82" customFormat="false" ht="15" hidden="false" customHeight="false" outlineLevel="0" collapsed="false">
      <c r="A82" s="1" t="n">
        <v>37760</v>
      </c>
      <c r="B82" s="2" t="n">
        <f aca="false">100*0.6/Prices!B$2</f>
        <v>0.699056274030059</v>
      </c>
      <c r="C82" s="2" t="n">
        <f aca="false">100*0.4/Prices!C$2</f>
        <v>0.467890981401334</v>
      </c>
      <c r="D82" s="2" t="n">
        <f aca="false">B82*Prices!B81+C82*Prices!C81</f>
        <v>106.208668011601</v>
      </c>
      <c r="E82" s="2" t="n">
        <f aca="false">D82/D$3*100</f>
        <v>106.208668011601</v>
      </c>
    </row>
    <row r="83" customFormat="false" ht="15" hidden="false" customHeight="false" outlineLevel="0" collapsed="false">
      <c r="A83" s="1" t="n">
        <v>37761</v>
      </c>
      <c r="B83" s="2" t="n">
        <f aca="false">100*0.6/Prices!B$2</f>
        <v>0.699056274030059</v>
      </c>
      <c r="C83" s="2" t="n">
        <f aca="false">100*0.4/Prices!C$2</f>
        <v>0.467890981401334</v>
      </c>
      <c r="D83" s="2" t="n">
        <f aca="false">B83*Prices!B82+C83*Prices!C82</f>
        <v>106.351902998562</v>
      </c>
      <c r="E83" s="2" t="n">
        <f aca="false">D83/D$3*100</f>
        <v>106.351902998562</v>
      </c>
    </row>
    <row r="84" customFormat="false" ht="15" hidden="false" customHeight="false" outlineLevel="0" collapsed="false">
      <c r="A84" s="1" t="n">
        <v>37762</v>
      </c>
      <c r="B84" s="2" t="n">
        <f aca="false">100*0.6/Prices!B$2</f>
        <v>0.699056274030059</v>
      </c>
      <c r="C84" s="2" t="n">
        <f aca="false">100*0.4/Prices!C$2</f>
        <v>0.467890981401334</v>
      </c>
      <c r="D84" s="2" t="n">
        <f aca="false">B84*Prices!B83+C84*Prices!C83</f>
        <v>106.353714215836</v>
      </c>
      <c r="E84" s="2" t="n">
        <f aca="false">D84/D$3*100</f>
        <v>106.353714215836</v>
      </c>
    </row>
    <row r="85" customFormat="false" ht="15" hidden="false" customHeight="false" outlineLevel="0" collapsed="false">
      <c r="A85" s="1" t="n">
        <v>37763</v>
      </c>
      <c r="B85" s="2" t="n">
        <f aca="false">100*0.6/Prices!B$2</f>
        <v>0.699056274030059</v>
      </c>
      <c r="C85" s="2" t="n">
        <f aca="false">100*0.4/Prices!C$2</f>
        <v>0.467890981401334</v>
      </c>
      <c r="D85" s="2" t="n">
        <f aca="false">B85*Prices!B84+C85*Prices!C84</f>
        <v>107.193360200132</v>
      </c>
      <c r="E85" s="2" t="n">
        <f aca="false">D85/D$3*100</f>
        <v>107.193360200132</v>
      </c>
    </row>
    <row r="86" customFormat="false" ht="15" hidden="false" customHeight="false" outlineLevel="0" collapsed="false">
      <c r="A86" s="1" t="n">
        <v>37764</v>
      </c>
      <c r="B86" s="2" t="n">
        <f aca="false">100*0.6/Prices!B$2</f>
        <v>0.699056274030059</v>
      </c>
      <c r="C86" s="2" t="n">
        <f aca="false">100*0.4/Prices!C$2</f>
        <v>0.467890981401334</v>
      </c>
      <c r="D86" s="2" t="n">
        <f aca="false">B86*Prices!B85+C86*Prices!C85</f>
        <v>107.279391794057</v>
      </c>
      <c r="E86" s="2" t="n">
        <f aca="false">D86/D$3*100</f>
        <v>107.279391794057</v>
      </c>
    </row>
    <row r="87" customFormat="false" ht="15" hidden="false" customHeight="false" outlineLevel="0" collapsed="false">
      <c r="A87" s="1" t="n">
        <v>37767</v>
      </c>
      <c r="B87" s="2" t="n">
        <f aca="false">100*0.6/Prices!B$2</f>
        <v>0.699056274030059</v>
      </c>
      <c r="C87" s="2" t="n">
        <f aca="false">100*0.4/Prices!C$2</f>
        <v>0.467890981401334</v>
      </c>
      <c r="D87" s="2" t="n">
        <f aca="false">B87*Prices!B86+C87*Prices!C86</f>
        <v>107.279391794057</v>
      </c>
      <c r="E87" s="2" t="n">
        <f aca="false">D87/D$3*100</f>
        <v>107.279391794057</v>
      </c>
    </row>
    <row r="88" customFormat="false" ht="15" hidden="false" customHeight="false" outlineLevel="0" collapsed="false">
      <c r="A88" s="1" t="n">
        <v>37768</v>
      </c>
      <c r="B88" s="2" t="n">
        <f aca="false">100*0.6/Prices!B$2</f>
        <v>0.699056274030059</v>
      </c>
      <c r="C88" s="2" t="n">
        <f aca="false">100*0.4/Prices!C$2</f>
        <v>0.467890981401334</v>
      </c>
      <c r="D88" s="2" t="n">
        <f aca="false">B88*Prices!B87+C88*Prices!C87</f>
        <v>108.271440059604</v>
      </c>
      <c r="E88" s="2" t="n">
        <f aca="false">D88/D$3*100</f>
        <v>108.271440059604</v>
      </c>
    </row>
    <row r="89" customFormat="false" ht="15" hidden="false" customHeight="false" outlineLevel="0" collapsed="false">
      <c r="A89" s="1" t="n">
        <v>37769</v>
      </c>
      <c r="B89" s="2" t="n">
        <f aca="false">100*0.6/Prices!B$2</f>
        <v>0.699056274030059</v>
      </c>
      <c r="C89" s="2" t="n">
        <f aca="false">100*0.4/Prices!C$2</f>
        <v>0.467890981401334</v>
      </c>
      <c r="D89" s="2" t="n">
        <f aca="false">B89*Prices!B88+C89*Prices!C88</f>
        <v>108.46954307322</v>
      </c>
      <c r="E89" s="2" t="n">
        <f aca="false">D89/D$3*100</f>
        <v>108.46954307322</v>
      </c>
    </row>
    <row r="90" customFormat="false" ht="15" hidden="false" customHeight="false" outlineLevel="0" collapsed="false">
      <c r="A90" s="1" t="n">
        <v>37770</v>
      </c>
      <c r="B90" s="2" t="n">
        <f aca="false">100*0.6/Prices!B$2</f>
        <v>0.699056274030059</v>
      </c>
      <c r="C90" s="2" t="n">
        <f aca="false">100*0.4/Prices!C$2</f>
        <v>0.467890981401334</v>
      </c>
      <c r="D90" s="2" t="n">
        <f aca="false">B90*Prices!B89+C90*Prices!C89</f>
        <v>108.514687765971</v>
      </c>
      <c r="E90" s="2" t="n">
        <f aca="false">D90/D$3*100</f>
        <v>108.514687765971</v>
      </c>
    </row>
    <row r="91" customFormat="false" ht="15" hidden="false" customHeight="false" outlineLevel="0" collapsed="false">
      <c r="A91" s="1" t="n">
        <v>37771</v>
      </c>
      <c r="B91" s="2" t="n">
        <f aca="false">100*0.6/Prices!B$2</f>
        <v>0.699056274030059</v>
      </c>
      <c r="C91" s="2" t="n">
        <f aca="false">100*0.4/Prices!C$2</f>
        <v>0.467890981401334</v>
      </c>
      <c r="D91" s="2" t="n">
        <f aca="false">B91*Prices!B90+C91*Prices!C90</f>
        <v>109.560849316167</v>
      </c>
      <c r="E91" s="2" t="n">
        <f aca="false">D91/D$3*100</f>
        <v>109.560849316167</v>
      </c>
    </row>
    <row r="92" customFormat="false" ht="15" hidden="false" customHeight="false" outlineLevel="0" collapsed="false">
      <c r="A92" s="1" t="n">
        <v>37774</v>
      </c>
      <c r="B92" s="2" t="n">
        <f aca="false">100*0.6/Prices!B$2</f>
        <v>0.699056274030059</v>
      </c>
      <c r="C92" s="2" t="n">
        <f aca="false">100*0.4/Prices!C$2</f>
        <v>0.467890981401334</v>
      </c>
      <c r="D92" s="2" t="n">
        <f aca="false">B92*Prices!B91+C92*Prices!C91</f>
        <v>109.564416146753</v>
      </c>
      <c r="E92" s="2" t="n">
        <f aca="false">D92/D$3*100</f>
        <v>109.564416146753</v>
      </c>
    </row>
    <row r="93" customFormat="false" ht="15" hidden="false" customHeight="false" outlineLevel="0" collapsed="false">
      <c r="A93" s="1" t="n">
        <v>37775</v>
      </c>
      <c r="B93" s="2" t="n">
        <f aca="false">100*0.6/Prices!B$2</f>
        <v>0.699056274030059</v>
      </c>
      <c r="C93" s="2" t="n">
        <f aca="false">100*0.4/Prices!C$2</f>
        <v>0.467890981401334</v>
      </c>
      <c r="D93" s="2" t="n">
        <f aca="false">B93*Prices!B92+C93*Prices!C92</f>
        <v>110.120094335391</v>
      </c>
      <c r="E93" s="2" t="n">
        <f aca="false">D93/D$3*100</f>
        <v>110.120094335391</v>
      </c>
    </row>
    <row r="94" customFormat="false" ht="15" hidden="false" customHeight="false" outlineLevel="0" collapsed="false">
      <c r="A94" s="1" t="n">
        <v>37776</v>
      </c>
      <c r="B94" s="2" t="n">
        <f aca="false">100*0.6/Prices!B$2</f>
        <v>0.699056274030059</v>
      </c>
      <c r="C94" s="2" t="n">
        <f aca="false">100*0.4/Prices!C$2</f>
        <v>0.467890981401334</v>
      </c>
      <c r="D94" s="2" t="n">
        <f aca="false">B94*Prices!B93+C94*Prices!C93</f>
        <v>111.227415336938</v>
      </c>
      <c r="E94" s="2" t="n">
        <f aca="false">D94/D$3*100</f>
        <v>111.227415336938</v>
      </c>
    </row>
    <row r="95" customFormat="false" ht="15" hidden="false" customHeight="false" outlineLevel="0" collapsed="false">
      <c r="A95" s="1" t="n">
        <v>37777</v>
      </c>
      <c r="B95" s="2" t="n">
        <f aca="false">100*0.6/Prices!B$2</f>
        <v>0.699056274030059</v>
      </c>
      <c r="C95" s="2" t="n">
        <f aca="false">100*0.4/Prices!C$2</f>
        <v>0.467890981401334</v>
      </c>
      <c r="D95" s="2" t="n">
        <f aca="false">B95*Prices!B94+C95*Prices!C94</f>
        <v>111.420227797164</v>
      </c>
      <c r="E95" s="2" t="n">
        <f aca="false">D95/D$3*100</f>
        <v>111.420227797164</v>
      </c>
    </row>
    <row r="96" customFormat="false" ht="15" hidden="false" customHeight="false" outlineLevel="0" collapsed="false">
      <c r="A96" s="1" t="n">
        <v>37778</v>
      </c>
      <c r="B96" s="2" t="n">
        <f aca="false">100*0.6/Prices!B$2</f>
        <v>0.699056274030059</v>
      </c>
      <c r="C96" s="2" t="n">
        <f aca="false">100*0.4/Prices!C$2</f>
        <v>0.467890981401334</v>
      </c>
      <c r="D96" s="2" t="n">
        <f aca="false">B96*Prices!B95+C96*Prices!C95</f>
        <v>111.100806752153</v>
      </c>
      <c r="E96" s="2" t="n">
        <f aca="false">D96/D$3*100</f>
        <v>111.100806752153</v>
      </c>
    </row>
    <row r="97" customFormat="false" ht="15" hidden="false" customHeight="false" outlineLevel="0" collapsed="false">
      <c r="A97" s="1" t="n">
        <v>37781</v>
      </c>
      <c r="B97" s="2" t="n">
        <f aca="false">100*0.6/Prices!B$2</f>
        <v>0.699056274030059</v>
      </c>
      <c r="C97" s="2" t="n">
        <f aca="false">100*0.4/Prices!C$2</f>
        <v>0.467890981401334</v>
      </c>
      <c r="D97" s="2" t="n">
        <f aca="false">B97*Prices!B96+C97*Prices!C96</f>
        <v>110.624026496269</v>
      </c>
      <c r="E97" s="2" t="n">
        <f aca="false">D97/D$3*100</f>
        <v>110.624026496269</v>
      </c>
    </row>
    <row r="98" customFormat="false" ht="15" hidden="false" customHeight="false" outlineLevel="0" collapsed="false">
      <c r="A98" s="1" t="n">
        <v>37782</v>
      </c>
      <c r="B98" s="2" t="n">
        <f aca="false">100*0.6/Prices!B$2</f>
        <v>0.699056274030059</v>
      </c>
      <c r="C98" s="2" t="n">
        <f aca="false">100*0.4/Prices!C$2</f>
        <v>0.467890981401334</v>
      </c>
      <c r="D98" s="2" t="n">
        <f aca="false">B98*Prices!B97+C98*Prices!C97</f>
        <v>111.557028261</v>
      </c>
      <c r="E98" s="2" t="n">
        <f aca="false">D98/D$3*100</f>
        <v>111.557028261</v>
      </c>
    </row>
    <row r="99" customFormat="false" ht="15" hidden="false" customHeight="false" outlineLevel="0" collapsed="false">
      <c r="A99" s="1" t="n">
        <v>37783</v>
      </c>
      <c r="B99" s="2" t="n">
        <f aca="false">100*0.6/Prices!B$2</f>
        <v>0.699056274030059</v>
      </c>
      <c r="C99" s="2" t="n">
        <f aca="false">100*0.4/Prices!C$2</f>
        <v>0.467890981401334</v>
      </c>
      <c r="D99" s="2" t="n">
        <f aca="false">B99*Prices!B98+C99*Prices!C98</f>
        <v>112.202138062265</v>
      </c>
      <c r="E99" s="2" t="n">
        <f aca="false">D99/D$3*100</f>
        <v>112.202138062265</v>
      </c>
    </row>
    <row r="100" customFormat="false" ht="15" hidden="false" customHeight="false" outlineLevel="0" collapsed="false">
      <c r="A100" s="1" t="n">
        <v>37784</v>
      </c>
      <c r="B100" s="2" t="n">
        <f aca="false">100*0.6/Prices!B$2</f>
        <v>0.699056274030059</v>
      </c>
      <c r="C100" s="2" t="n">
        <f aca="false">100*0.4/Prices!C$2</f>
        <v>0.467890981401334</v>
      </c>
      <c r="D100" s="2" t="n">
        <f aca="false">B100*Prices!B99+C100*Prices!C99</f>
        <v>112.582607350705</v>
      </c>
      <c r="E100" s="2" t="n">
        <f aca="false">D100/D$3*100</f>
        <v>112.582607350705</v>
      </c>
    </row>
    <row r="101" customFormat="false" ht="15" hidden="false" customHeight="false" outlineLevel="0" collapsed="false">
      <c r="A101" s="1" t="n">
        <v>37785</v>
      </c>
      <c r="B101" s="2" t="n">
        <f aca="false">100*0.6/Prices!B$2</f>
        <v>0.699056274030059</v>
      </c>
      <c r="C101" s="2" t="n">
        <f aca="false">100*0.4/Prices!C$2</f>
        <v>0.467890981401334</v>
      </c>
      <c r="D101" s="2" t="n">
        <f aca="false">B101*Prices!B100+C101*Prices!C100</f>
        <v>112.003002286836</v>
      </c>
      <c r="E101" s="2" t="n">
        <f aca="false">D101/D$3*100</f>
        <v>112.003002286836</v>
      </c>
    </row>
    <row r="102" customFormat="false" ht="15" hidden="false" customHeight="false" outlineLevel="0" collapsed="false">
      <c r="A102" s="1" t="n">
        <v>37788</v>
      </c>
      <c r="B102" s="2" t="n">
        <f aca="false">100*0.6/Prices!B$2</f>
        <v>0.699056274030059</v>
      </c>
      <c r="C102" s="2" t="n">
        <f aca="false">100*0.4/Prices!C$2</f>
        <v>0.467890981401334</v>
      </c>
      <c r="D102" s="2" t="n">
        <f aca="false">B102*Prices!B101+C102*Prices!C101</f>
        <v>113.25111170104</v>
      </c>
      <c r="E102" s="2" t="n">
        <f aca="false">D102/D$3*100</f>
        <v>113.25111170104</v>
      </c>
    </row>
    <row r="103" customFormat="false" ht="15" hidden="false" customHeight="false" outlineLevel="0" collapsed="false">
      <c r="A103" s="1" t="n">
        <v>37789</v>
      </c>
      <c r="B103" s="2" t="n">
        <f aca="false">100*0.6/Prices!B$2</f>
        <v>0.699056274030059</v>
      </c>
      <c r="C103" s="2" t="n">
        <f aca="false">100*0.4/Prices!C$2</f>
        <v>0.467890981401334</v>
      </c>
      <c r="D103" s="2" t="n">
        <f aca="false">B103*Prices!B102+C103*Prices!C102</f>
        <v>113.021845120153</v>
      </c>
      <c r="E103" s="2" t="n">
        <f aca="false">D103/D$3*100</f>
        <v>113.021845120153</v>
      </c>
    </row>
    <row r="104" customFormat="false" ht="15" hidden="false" customHeight="false" outlineLevel="0" collapsed="false">
      <c r="A104" s="1" t="n">
        <v>37790</v>
      </c>
      <c r="B104" s="2" t="n">
        <f aca="false">100*0.6/Prices!B$2</f>
        <v>0.699056274030059</v>
      </c>
      <c r="C104" s="2" t="n">
        <f aca="false">100*0.4/Prices!C$2</f>
        <v>0.467890981401334</v>
      </c>
      <c r="D104" s="2" t="n">
        <f aca="false">B104*Prices!B103+C104*Prices!C103</f>
        <v>112.706268925534</v>
      </c>
      <c r="E104" s="2" t="n">
        <f aca="false">D104/D$3*100</f>
        <v>112.706268925534</v>
      </c>
    </row>
    <row r="105" customFormat="false" ht="15" hidden="false" customHeight="false" outlineLevel="0" collapsed="false">
      <c r="A105" s="1" t="n">
        <v>37791</v>
      </c>
      <c r="B105" s="2" t="n">
        <f aca="false">100*0.6/Prices!B$2</f>
        <v>0.699056274030059</v>
      </c>
      <c r="C105" s="2" t="n">
        <f aca="false">100*0.4/Prices!C$2</f>
        <v>0.467890981401334</v>
      </c>
      <c r="D105" s="2" t="n">
        <f aca="false">B105*Prices!B104+C105*Prices!C104</f>
        <v>111.68355752837</v>
      </c>
      <c r="E105" s="2" t="n">
        <f aca="false">D105/D$3*100</f>
        <v>111.68355752837</v>
      </c>
    </row>
    <row r="106" customFormat="false" ht="15" hidden="false" customHeight="false" outlineLevel="0" collapsed="false">
      <c r="A106" s="1" t="n">
        <v>37792</v>
      </c>
      <c r="B106" s="2" t="n">
        <f aca="false">100*0.6/Prices!B$2</f>
        <v>0.699056274030059</v>
      </c>
      <c r="C106" s="2" t="n">
        <f aca="false">100*0.4/Prices!C$2</f>
        <v>0.467890981401334</v>
      </c>
      <c r="D106" s="2" t="n">
        <f aca="false">B106*Prices!B105+C106*Prices!C105</f>
        <v>111.212600152036</v>
      </c>
      <c r="E106" s="2" t="n">
        <f aca="false">D106/D$3*100</f>
        <v>111.212600152036</v>
      </c>
    </row>
    <row r="107" customFormat="false" ht="15" hidden="false" customHeight="false" outlineLevel="0" collapsed="false">
      <c r="A107" s="1" t="n">
        <v>37795</v>
      </c>
      <c r="B107" s="2" t="n">
        <f aca="false">100*0.6/Prices!B$2</f>
        <v>0.699056274030059</v>
      </c>
      <c r="C107" s="2" t="n">
        <f aca="false">100*0.4/Prices!C$2</f>
        <v>0.467890981401334</v>
      </c>
      <c r="D107" s="2" t="n">
        <f aca="false">B107*Prices!B106+C107*Prices!C106</f>
        <v>110.658645686202</v>
      </c>
      <c r="E107" s="2" t="n">
        <f aca="false">D107/D$3*100</f>
        <v>110.658645686202</v>
      </c>
    </row>
    <row r="108" customFormat="false" ht="15" hidden="false" customHeight="false" outlineLevel="0" collapsed="false">
      <c r="A108" s="1" t="n">
        <v>37796</v>
      </c>
      <c r="B108" s="2" t="n">
        <f aca="false">100*0.6/Prices!B$2</f>
        <v>0.699056274030059</v>
      </c>
      <c r="C108" s="2" t="n">
        <f aca="false">100*0.4/Prices!C$2</f>
        <v>0.467890981401334</v>
      </c>
      <c r="D108" s="2" t="n">
        <f aca="false">B108*Prices!B107+C108*Prices!C107</f>
        <v>110.925065525793</v>
      </c>
      <c r="E108" s="2" t="n">
        <f aca="false">D108/D$3*100</f>
        <v>110.925065525793</v>
      </c>
    </row>
    <row r="109" customFormat="false" ht="15" hidden="false" customHeight="false" outlineLevel="0" collapsed="false">
      <c r="A109" s="1" t="n">
        <v>37797</v>
      </c>
      <c r="B109" s="2" t="n">
        <f aca="false">100*0.6/Prices!B$2</f>
        <v>0.699056274030059</v>
      </c>
      <c r="C109" s="2" t="n">
        <f aca="false">100*0.4/Prices!C$2</f>
        <v>0.467890981401334</v>
      </c>
      <c r="D109" s="2" t="n">
        <f aca="false">B109*Prices!B108+C109*Prices!C108</f>
        <v>109.914833947151</v>
      </c>
      <c r="E109" s="2" t="n">
        <f aca="false">D109/D$3*100</f>
        <v>109.914833947151</v>
      </c>
    </row>
    <row r="110" customFormat="false" ht="15" hidden="false" customHeight="false" outlineLevel="0" collapsed="false">
      <c r="A110" s="1" t="n">
        <v>37798</v>
      </c>
      <c r="B110" s="2" t="n">
        <f aca="false">100*0.6/Prices!B$2</f>
        <v>0.699056274030059</v>
      </c>
      <c r="C110" s="2" t="n">
        <f aca="false">100*0.4/Prices!C$2</f>
        <v>0.467890981401334</v>
      </c>
      <c r="D110" s="2" t="n">
        <f aca="false">B110*Prices!B109+C110*Prices!C109</f>
        <v>110.390891351536</v>
      </c>
      <c r="E110" s="2" t="n">
        <f aca="false">D110/D$3*100</f>
        <v>110.390891351536</v>
      </c>
    </row>
    <row r="111" customFormat="false" ht="15" hidden="false" customHeight="false" outlineLevel="0" collapsed="false">
      <c r="A111" s="1" t="n">
        <v>37799</v>
      </c>
      <c r="B111" s="2" t="n">
        <f aca="false">100*0.6/Prices!B$2</f>
        <v>0.699056274030059</v>
      </c>
      <c r="C111" s="2" t="n">
        <f aca="false">100*0.4/Prices!C$2</f>
        <v>0.467890981401334</v>
      </c>
      <c r="D111" s="2" t="n">
        <f aca="false">B111*Prices!B110+C111*Prices!C110</f>
        <v>109.556535920629</v>
      </c>
      <c r="E111" s="2" t="n">
        <f aca="false">D111/D$3*100</f>
        <v>109.556535920629</v>
      </c>
    </row>
    <row r="112" customFormat="false" ht="15" hidden="false" customHeight="false" outlineLevel="0" collapsed="false">
      <c r="A112" s="1" t="n">
        <v>37802</v>
      </c>
      <c r="B112" s="2" t="n">
        <f aca="false">100*0.6/Prices!B$2</f>
        <v>0.699056274030059</v>
      </c>
      <c r="C112" s="2" t="n">
        <f aca="false">100*0.4/Prices!C$2</f>
        <v>0.467890981401334</v>
      </c>
      <c r="D112" s="2" t="n">
        <f aca="false">B112*Prices!B111+C112*Prices!C111</f>
        <v>109.633821338503</v>
      </c>
      <c r="E112" s="2" t="n">
        <f aca="false">D112/D$3*100</f>
        <v>109.633821338503</v>
      </c>
    </row>
    <row r="113" customFormat="false" ht="15" hidden="false" customHeight="false" outlineLevel="0" collapsed="false">
      <c r="A113" s="1" t="n">
        <v>37803</v>
      </c>
      <c r="B113" s="2" t="n">
        <f aca="false">100*0.6/Prices!B$2</f>
        <v>0.699056274030059</v>
      </c>
      <c r="C113" s="2" t="n">
        <f aca="false">100*0.4/Prices!C$2</f>
        <v>0.467890981401334</v>
      </c>
      <c r="D113" s="2" t="n">
        <f aca="false">B113*Prices!B112+C113*Prices!C112</f>
        <v>110.061778863127</v>
      </c>
      <c r="E113" s="2" t="n">
        <f aca="false">D113/D$3*100</f>
        <v>110.061778863127</v>
      </c>
    </row>
    <row r="114" customFormat="false" ht="15" hidden="false" customHeight="false" outlineLevel="0" collapsed="false">
      <c r="A114" s="1" t="n">
        <v>37804</v>
      </c>
      <c r="B114" s="2" t="n">
        <f aca="false">100*0.6/Prices!B$2</f>
        <v>0.699056274030059</v>
      </c>
      <c r="C114" s="2" t="n">
        <f aca="false">100*0.4/Prices!C$2</f>
        <v>0.467890981401334</v>
      </c>
      <c r="D114" s="2" t="n">
        <f aca="false">B114*Prices!B113+C114*Prices!C113</f>
        <v>110.970718831251</v>
      </c>
      <c r="E114" s="2" t="n">
        <f aca="false">D114/D$3*100</f>
        <v>110.970718831251</v>
      </c>
    </row>
    <row r="115" customFormat="false" ht="15" hidden="false" customHeight="false" outlineLevel="0" collapsed="false">
      <c r="A115" s="1" t="n">
        <v>37805</v>
      </c>
      <c r="B115" s="2" t="n">
        <f aca="false">100*0.6/Prices!B$2</f>
        <v>0.699056274030059</v>
      </c>
      <c r="C115" s="2" t="n">
        <f aca="false">100*0.4/Prices!C$2</f>
        <v>0.467890981401334</v>
      </c>
      <c r="D115" s="2" t="n">
        <f aca="false">B115*Prices!B114+C115*Prices!C114</f>
        <v>109.988671919415</v>
      </c>
      <c r="E115" s="2" t="n">
        <f aca="false">D115/D$3*100</f>
        <v>109.988671919415</v>
      </c>
    </row>
    <row r="116" customFormat="false" ht="15" hidden="false" customHeight="false" outlineLevel="0" collapsed="false">
      <c r="A116" s="1" t="n">
        <v>37806</v>
      </c>
      <c r="B116" s="2" t="n">
        <f aca="false">100*0.6/Prices!B$2</f>
        <v>0.699056274030059</v>
      </c>
      <c r="C116" s="2" t="n">
        <f aca="false">100*0.4/Prices!C$2</f>
        <v>0.467890981401334</v>
      </c>
      <c r="D116" s="2" t="n">
        <f aca="false">B116*Prices!B115+C116*Prices!C115</f>
        <v>109.988671919415</v>
      </c>
      <c r="E116" s="2" t="n">
        <f aca="false">D116/D$3*100</f>
        <v>109.988671919415</v>
      </c>
    </row>
    <row r="117" customFormat="false" ht="15" hidden="false" customHeight="false" outlineLevel="0" collapsed="false">
      <c r="A117" s="1" t="n">
        <v>37809</v>
      </c>
      <c r="B117" s="2" t="n">
        <f aca="false">100*0.6/Prices!B$2</f>
        <v>0.699056274030059</v>
      </c>
      <c r="C117" s="2" t="n">
        <f aca="false">100*0.4/Prices!C$2</f>
        <v>0.467890981401334</v>
      </c>
      <c r="D117" s="2" t="n">
        <f aca="false">B117*Prices!B116+C117*Prices!C116</f>
        <v>111.138913455255</v>
      </c>
      <c r="E117" s="2" t="n">
        <f aca="false">D117/D$3*100</f>
        <v>111.138913455255</v>
      </c>
    </row>
    <row r="118" customFormat="false" ht="15" hidden="false" customHeight="false" outlineLevel="0" collapsed="false">
      <c r="A118" s="1" t="n">
        <v>37810</v>
      </c>
      <c r="B118" s="2" t="n">
        <f aca="false">100*0.6/Prices!B$2</f>
        <v>0.699056274030059</v>
      </c>
      <c r="C118" s="2" t="n">
        <f aca="false">100*0.4/Prices!C$2</f>
        <v>0.467890981401334</v>
      </c>
      <c r="D118" s="2" t="n">
        <f aca="false">B118*Prices!B117+C118*Prices!C117</f>
        <v>111.467525508011</v>
      </c>
      <c r="E118" s="2" t="n">
        <f aca="false">D118/D$3*100</f>
        <v>111.467525508011</v>
      </c>
    </row>
    <row r="119" customFormat="false" ht="15" hidden="false" customHeight="false" outlineLevel="0" collapsed="false">
      <c r="A119" s="1" t="n">
        <v>37811</v>
      </c>
      <c r="B119" s="2" t="n">
        <f aca="false">100*0.6/Prices!B$2</f>
        <v>0.699056274030059</v>
      </c>
      <c r="C119" s="2" t="n">
        <f aca="false">100*0.4/Prices!C$2</f>
        <v>0.467890981401334</v>
      </c>
      <c r="D119" s="2" t="n">
        <f aca="false">B119*Prices!B118+C119*Prices!C118</f>
        <v>111.143925988838</v>
      </c>
      <c r="E119" s="2" t="n">
        <f aca="false">D119/D$3*100</f>
        <v>111.143925988838</v>
      </c>
    </row>
    <row r="120" customFormat="false" ht="15" hidden="false" customHeight="false" outlineLevel="0" collapsed="false">
      <c r="A120" s="1" t="n">
        <v>37812</v>
      </c>
      <c r="B120" s="2" t="n">
        <f aca="false">100*0.6/Prices!B$2</f>
        <v>0.699056274030059</v>
      </c>
      <c r="C120" s="2" t="n">
        <f aca="false">100*0.4/Prices!C$2</f>
        <v>0.467890981401334</v>
      </c>
      <c r="D120" s="2" t="n">
        <f aca="false">B120*Prices!B119+C120*Prices!C119</f>
        <v>110.34271215436</v>
      </c>
      <c r="E120" s="2" t="n">
        <f aca="false">D120/D$3*100</f>
        <v>110.34271215436</v>
      </c>
    </row>
    <row r="121" customFormat="false" ht="15" hidden="false" customHeight="false" outlineLevel="0" collapsed="false">
      <c r="A121" s="1" t="n">
        <v>37813</v>
      </c>
      <c r="B121" s="2" t="n">
        <f aca="false">100*0.6/Prices!B$2</f>
        <v>0.699056274030059</v>
      </c>
      <c r="C121" s="2" t="n">
        <f aca="false">100*0.4/Prices!C$2</f>
        <v>0.467890981401334</v>
      </c>
      <c r="D121" s="2" t="n">
        <f aca="false">B121*Prices!B120+C121*Prices!C120</f>
        <v>111.144871256182</v>
      </c>
      <c r="E121" s="2" t="n">
        <f aca="false">D121/D$3*100</f>
        <v>111.144871256182</v>
      </c>
    </row>
    <row r="122" customFormat="false" ht="15" hidden="false" customHeight="false" outlineLevel="0" collapsed="false">
      <c r="A122" s="1" t="n">
        <v>37816</v>
      </c>
      <c r="B122" s="2" t="n">
        <f aca="false">100*0.6/Prices!B$2</f>
        <v>0.699056274030059</v>
      </c>
      <c r="C122" s="2" t="n">
        <f aca="false">100*0.4/Prices!C$2</f>
        <v>0.467890981401334</v>
      </c>
      <c r="D122" s="2" t="n">
        <f aca="false">B122*Prices!B121+C122*Prices!C121</f>
        <v>111.248784429942</v>
      </c>
      <c r="E122" s="2" t="n">
        <f aca="false">D122/D$3*100</f>
        <v>111.248784429942</v>
      </c>
    </row>
    <row r="123" customFormat="false" ht="15" hidden="false" customHeight="false" outlineLevel="0" collapsed="false">
      <c r="A123" s="1" t="n">
        <v>37817</v>
      </c>
      <c r="B123" s="2" t="n">
        <f aca="false">100*0.6/Prices!B$2</f>
        <v>0.699056274030059</v>
      </c>
      <c r="C123" s="2" t="n">
        <f aca="false">100*0.4/Prices!C$2</f>
        <v>0.467890981401334</v>
      </c>
      <c r="D123" s="2" t="n">
        <f aca="false">B123*Prices!B122+C123*Prices!C122</f>
        <v>110.538201781788</v>
      </c>
      <c r="E123" s="2" t="n">
        <f aca="false">D123/D$3*100</f>
        <v>110.538201781788</v>
      </c>
    </row>
    <row r="124" customFormat="false" ht="15" hidden="false" customHeight="false" outlineLevel="0" collapsed="false">
      <c r="A124" s="1" t="n">
        <v>37818</v>
      </c>
      <c r="B124" s="2" t="n">
        <f aca="false">100*0.6/Prices!B$2</f>
        <v>0.699056274030059</v>
      </c>
      <c r="C124" s="2" t="n">
        <f aca="false">100*0.4/Prices!C$2</f>
        <v>0.467890981401334</v>
      </c>
      <c r="D124" s="2" t="n">
        <f aca="false">B124*Prices!B123+C124*Prices!C123</f>
        <v>110.139795309552</v>
      </c>
      <c r="E124" s="2" t="n">
        <f aca="false">D124/D$3*100</f>
        <v>110.139795309552</v>
      </c>
    </row>
    <row r="125" customFormat="false" ht="15" hidden="false" customHeight="false" outlineLevel="0" collapsed="false">
      <c r="A125" s="1" t="n">
        <v>37819</v>
      </c>
      <c r="B125" s="2" t="n">
        <f aca="false">100*0.6/Prices!B$2</f>
        <v>0.699056274030059</v>
      </c>
      <c r="C125" s="2" t="n">
        <f aca="false">100*0.4/Prices!C$2</f>
        <v>0.467890981401334</v>
      </c>
      <c r="D125" s="2" t="n">
        <f aca="false">B125*Prices!B124+C125*Prices!C124</f>
        <v>109.062915023777</v>
      </c>
      <c r="E125" s="2" t="n">
        <f aca="false">D125/D$3*100</f>
        <v>109.062915023777</v>
      </c>
    </row>
    <row r="126" customFormat="false" ht="15" hidden="false" customHeight="false" outlineLevel="0" collapsed="false">
      <c r="A126" s="1" t="n">
        <v>37820</v>
      </c>
      <c r="B126" s="2" t="n">
        <f aca="false">100*0.6/Prices!B$2</f>
        <v>0.699056274030059</v>
      </c>
      <c r="C126" s="2" t="n">
        <f aca="false">100*0.4/Prices!C$2</f>
        <v>0.467890981401334</v>
      </c>
      <c r="D126" s="2" t="n">
        <f aca="false">B126*Prices!B125+C126*Prices!C125</f>
        <v>109.66602584464</v>
      </c>
      <c r="E126" s="2" t="n">
        <f aca="false">D126/D$3*100</f>
        <v>109.66602584464</v>
      </c>
    </row>
    <row r="127" customFormat="false" ht="15" hidden="false" customHeight="false" outlineLevel="0" collapsed="false">
      <c r="A127" s="1" t="n">
        <v>37823</v>
      </c>
      <c r="B127" s="2" t="n">
        <f aca="false">100*0.6/Prices!B$2</f>
        <v>0.699056274030059</v>
      </c>
      <c r="C127" s="2" t="n">
        <f aca="false">100*0.4/Prices!C$2</f>
        <v>0.467890981401334</v>
      </c>
      <c r="D127" s="2" t="n">
        <f aca="false">B127*Prices!B126+C127*Prices!C126</f>
        <v>108.282148728413</v>
      </c>
      <c r="E127" s="2" t="n">
        <f aca="false">D127/D$3*100</f>
        <v>108.282148728413</v>
      </c>
    </row>
    <row r="128" customFormat="false" ht="15" hidden="false" customHeight="false" outlineLevel="0" collapsed="false">
      <c r="A128" s="1" t="n">
        <v>37824</v>
      </c>
      <c r="B128" s="2" t="n">
        <f aca="false">100*0.6/Prices!B$2</f>
        <v>0.699056274030059</v>
      </c>
      <c r="C128" s="2" t="n">
        <f aca="false">100*0.4/Prices!C$2</f>
        <v>0.467890981401334</v>
      </c>
      <c r="D128" s="2" t="n">
        <f aca="false">B128*Prices!B127+C128*Prices!C127</f>
        <v>109.04467610672</v>
      </c>
      <c r="E128" s="2" t="n">
        <f aca="false">D128/D$3*100</f>
        <v>109.04467610672</v>
      </c>
    </row>
    <row r="129" customFormat="false" ht="15" hidden="false" customHeight="false" outlineLevel="0" collapsed="false">
      <c r="A129" s="1" t="n">
        <v>37825</v>
      </c>
      <c r="B129" s="2" t="n">
        <f aca="false">100*0.6/Prices!B$2</f>
        <v>0.699056274030059</v>
      </c>
      <c r="C129" s="2" t="n">
        <f aca="false">100*0.4/Prices!C$2</f>
        <v>0.467890981401334</v>
      </c>
      <c r="D129" s="2" t="n">
        <f aca="false">B129*Prices!B128+C129*Prices!C128</f>
        <v>109.215261701067</v>
      </c>
      <c r="E129" s="2" t="n">
        <f aca="false">D129/D$3*100</f>
        <v>109.215261701067</v>
      </c>
    </row>
    <row r="130" customFormat="false" ht="15" hidden="false" customHeight="false" outlineLevel="0" collapsed="false">
      <c r="A130" s="1" t="n">
        <v>37826</v>
      </c>
      <c r="B130" s="2" t="n">
        <f aca="false">100*0.6/Prices!B$2</f>
        <v>0.699056274030059</v>
      </c>
      <c r="C130" s="2" t="n">
        <f aca="false">100*0.4/Prices!C$2</f>
        <v>0.467890981401334</v>
      </c>
      <c r="D130" s="2" t="n">
        <f aca="false">B130*Prices!B129+C130*Prices!C129</f>
        <v>108.536565471682</v>
      </c>
      <c r="E130" s="2" t="n">
        <f aca="false">D130/D$3*100</f>
        <v>108.536565471682</v>
      </c>
    </row>
    <row r="131" customFormat="false" ht="15" hidden="false" customHeight="false" outlineLevel="0" collapsed="false">
      <c r="A131" s="1" t="n">
        <v>37827</v>
      </c>
      <c r="B131" s="2" t="n">
        <f aca="false">100*0.6/Prices!B$2</f>
        <v>0.699056274030059</v>
      </c>
      <c r="C131" s="2" t="n">
        <f aca="false">100*0.4/Prices!C$2</f>
        <v>0.467890981401334</v>
      </c>
      <c r="D131" s="2" t="n">
        <f aca="false">B131*Prices!B130+C131*Prices!C130</f>
        <v>109.70145538054</v>
      </c>
      <c r="E131" s="2" t="n">
        <f aca="false">D131/D$3*100</f>
        <v>109.70145538054</v>
      </c>
    </row>
    <row r="132" customFormat="false" ht="15" hidden="false" customHeight="false" outlineLevel="0" collapsed="false">
      <c r="A132" s="1" t="n">
        <v>37830</v>
      </c>
      <c r="B132" s="2" t="n">
        <f aca="false">100*0.6/Prices!B$2</f>
        <v>0.699056274030059</v>
      </c>
      <c r="C132" s="2" t="n">
        <f aca="false">100*0.4/Prices!C$2</f>
        <v>0.467890981401334</v>
      </c>
      <c r="D132" s="2" t="n">
        <f aca="false">B132*Prices!B131+C132*Prices!C131</f>
        <v>109.15271215068</v>
      </c>
      <c r="E132" s="2" t="n">
        <f aca="false">D132/D$3*100</f>
        <v>109.15271215068</v>
      </c>
    </row>
    <row r="133" customFormat="false" ht="15" hidden="false" customHeight="false" outlineLevel="0" collapsed="false">
      <c r="A133" s="1" t="n">
        <v>37831</v>
      </c>
      <c r="B133" s="2" t="n">
        <f aca="false">100*0.6/Prices!B$2</f>
        <v>0.699056274030059</v>
      </c>
      <c r="C133" s="2" t="n">
        <f aca="false">100*0.4/Prices!C$2</f>
        <v>0.467890981401334</v>
      </c>
      <c r="D133" s="2" t="n">
        <f aca="false">B133*Prices!B132+C133*Prices!C132</f>
        <v>108.447475659877</v>
      </c>
      <c r="E133" s="2" t="n">
        <f aca="false">D133/D$3*100</f>
        <v>108.447475659877</v>
      </c>
    </row>
    <row r="134" customFormat="false" ht="15" hidden="false" customHeight="false" outlineLevel="0" collapsed="false">
      <c r="A134" s="1" t="n">
        <v>37832</v>
      </c>
      <c r="B134" s="2" t="n">
        <f aca="false">100*0.6/Prices!B$2</f>
        <v>0.699056274030059</v>
      </c>
      <c r="C134" s="2" t="n">
        <f aca="false">100*0.4/Prices!C$2</f>
        <v>0.467890981401334</v>
      </c>
      <c r="D134" s="2" t="n">
        <f aca="false">B134*Prices!B133+C134*Prices!C133</f>
        <v>108.593189111649</v>
      </c>
      <c r="E134" s="2" t="n">
        <f aca="false">D134/D$3*100</f>
        <v>108.593189111649</v>
      </c>
    </row>
    <row r="135" customFormat="false" ht="15" hidden="false" customHeight="false" outlineLevel="0" collapsed="false">
      <c r="A135" s="1" t="n">
        <v>37833</v>
      </c>
      <c r="B135" s="2" t="n">
        <f aca="false">100*0.6/Prices!B$2</f>
        <v>0.699056274030059</v>
      </c>
      <c r="C135" s="2" t="n">
        <f aca="false">100*0.4/Prices!C$2</f>
        <v>0.467890981401334</v>
      </c>
      <c r="D135" s="2" t="n">
        <f aca="false">B135*Prices!B134+C135*Prices!C134</f>
        <v>108.491953105091</v>
      </c>
      <c r="E135" s="2" t="n">
        <f aca="false">D135/D$3*100</f>
        <v>108.491953105091</v>
      </c>
    </row>
    <row r="136" customFormat="false" ht="15" hidden="false" customHeight="false" outlineLevel="0" collapsed="false">
      <c r="A136" s="1" t="n">
        <v>37834</v>
      </c>
      <c r="B136" s="2" t="n">
        <f aca="false">100*0.6/Prices!B$2</f>
        <v>0.699056274030059</v>
      </c>
      <c r="C136" s="2" t="n">
        <f aca="false">100*0.4/Prices!C$2</f>
        <v>0.467890981401334</v>
      </c>
      <c r="D136" s="2" t="n">
        <f aca="false">B136*Prices!B135+C136*Prices!C135</f>
        <v>107.698985011012</v>
      </c>
      <c r="E136" s="2" t="n">
        <f aca="false">D136/D$3*100</f>
        <v>107.698985011012</v>
      </c>
    </row>
    <row r="137" customFormat="false" ht="15" hidden="false" customHeight="false" outlineLevel="0" collapsed="false">
      <c r="A137" s="1" t="n">
        <v>37837</v>
      </c>
      <c r="B137" s="2" t="n">
        <f aca="false">100*0.6/Prices!B$2</f>
        <v>0.699056274030059</v>
      </c>
      <c r="C137" s="2" t="n">
        <f aca="false">100*0.4/Prices!C$2</f>
        <v>0.467890981401334</v>
      </c>
      <c r="D137" s="2" t="n">
        <f aca="false">B137*Prices!B136+C137*Prices!C136</f>
        <v>107.984398509667</v>
      </c>
      <c r="E137" s="2" t="n">
        <f aca="false">D137/D$3*100</f>
        <v>107.984398509667</v>
      </c>
    </row>
    <row r="138" customFormat="false" ht="15" hidden="false" customHeight="false" outlineLevel="0" collapsed="false">
      <c r="A138" s="1" t="n">
        <v>37838</v>
      </c>
      <c r="B138" s="2" t="n">
        <f aca="false">100*0.6/Prices!B$2</f>
        <v>0.699056274030059</v>
      </c>
      <c r="C138" s="2" t="n">
        <f aca="false">100*0.4/Prices!C$2</f>
        <v>0.467890981401334</v>
      </c>
      <c r="D138" s="2" t="n">
        <f aca="false">B138*Prices!B137+C138*Prices!C137</f>
        <v>106.261351947359</v>
      </c>
      <c r="E138" s="2" t="n">
        <f aca="false">D138/D$3*100</f>
        <v>106.261351947359</v>
      </c>
    </row>
    <row r="139" customFormat="false" ht="15" hidden="false" customHeight="false" outlineLevel="0" collapsed="false">
      <c r="A139" s="1" t="n">
        <v>37839</v>
      </c>
      <c r="B139" s="2" t="n">
        <f aca="false">100*0.6/Prices!B$2</f>
        <v>0.699056274030059</v>
      </c>
      <c r="C139" s="2" t="n">
        <f aca="false">100*0.4/Prices!C$2</f>
        <v>0.467890981401334</v>
      </c>
      <c r="D139" s="2" t="n">
        <f aca="false">B139*Prices!B138+C139*Prices!C138</f>
        <v>107.050530795007</v>
      </c>
      <c r="E139" s="2" t="n">
        <f aca="false">D139/D$3*100</f>
        <v>107.050530795007</v>
      </c>
    </row>
    <row r="140" customFormat="false" ht="15" hidden="false" customHeight="false" outlineLevel="0" collapsed="false">
      <c r="A140" s="1" t="n">
        <v>37840</v>
      </c>
      <c r="B140" s="2" t="n">
        <f aca="false">100*0.6/Prices!B$2</f>
        <v>0.699056274030059</v>
      </c>
      <c r="C140" s="2" t="n">
        <f aca="false">100*0.4/Prices!C$2</f>
        <v>0.467890981401334</v>
      </c>
      <c r="D140" s="2" t="n">
        <f aca="false">B140*Prices!B139+C140*Prices!C139</f>
        <v>107.903935488938</v>
      </c>
      <c r="E140" s="2" t="n">
        <f aca="false">D140/D$3*100</f>
        <v>107.903935488938</v>
      </c>
    </row>
    <row r="141" customFormat="false" ht="15" hidden="false" customHeight="false" outlineLevel="0" collapsed="false">
      <c r="A141" s="1" t="n">
        <v>37841</v>
      </c>
      <c r="B141" s="2" t="n">
        <f aca="false">100*0.6/Prices!B$2</f>
        <v>0.699056274030059</v>
      </c>
      <c r="C141" s="2" t="n">
        <f aca="false">100*0.4/Prices!C$2</f>
        <v>0.467890981401334</v>
      </c>
      <c r="D141" s="2" t="n">
        <f aca="false">B141*Prices!B140+C141*Prices!C140</f>
        <v>108.094992335853</v>
      </c>
      <c r="E141" s="2" t="n">
        <f aca="false">D141/D$3*100</f>
        <v>108.094992335853</v>
      </c>
    </row>
    <row r="142" customFormat="false" ht="15" hidden="false" customHeight="false" outlineLevel="0" collapsed="false">
      <c r="A142" s="1" t="n">
        <v>37844</v>
      </c>
      <c r="B142" s="2" t="n">
        <f aca="false">100*0.6/Prices!B$2</f>
        <v>0.699056274030059</v>
      </c>
      <c r="C142" s="2" t="n">
        <f aca="false">100*0.4/Prices!C$2</f>
        <v>0.467890981401334</v>
      </c>
      <c r="D142" s="2" t="n">
        <f aca="false">B142*Prices!B141+C142*Prices!C141</f>
        <v>108.189881313753</v>
      </c>
      <c r="E142" s="2" t="n">
        <f aca="false">D142/D$3*100</f>
        <v>108.189881313753</v>
      </c>
    </row>
    <row r="143" customFormat="false" ht="15" hidden="false" customHeight="false" outlineLevel="0" collapsed="false">
      <c r="A143" s="1" t="n">
        <v>37845</v>
      </c>
      <c r="B143" s="2" t="n">
        <f aca="false">100*0.6/Prices!B$2</f>
        <v>0.699056274030059</v>
      </c>
      <c r="C143" s="2" t="n">
        <f aca="false">100*0.4/Prices!C$2</f>
        <v>0.467890981401334</v>
      </c>
      <c r="D143" s="2" t="n">
        <f aca="false">B143*Prices!B142+C143*Prices!C142</f>
        <v>108.74884831317</v>
      </c>
      <c r="E143" s="2" t="n">
        <f aca="false">D143/D$3*100</f>
        <v>108.74884831317</v>
      </c>
    </row>
    <row r="144" customFormat="false" ht="15" hidden="false" customHeight="false" outlineLevel="0" collapsed="false">
      <c r="A144" s="1" t="n">
        <v>37846</v>
      </c>
      <c r="B144" s="2" t="n">
        <f aca="false">100*0.6/Prices!B$2</f>
        <v>0.699056274030059</v>
      </c>
      <c r="C144" s="2" t="n">
        <f aca="false">100*0.4/Prices!C$2</f>
        <v>0.467890981401334</v>
      </c>
      <c r="D144" s="2" t="n">
        <f aca="false">B144*Prices!B143+C144*Prices!C143</f>
        <v>107.957191000711</v>
      </c>
      <c r="E144" s="2" t="n">
        <f aca="false">D144/D$3*100</f>
        <v>107.957191000711</v>
      </c>
    </row>
    <row r="145" customFormat="false" ht="15" hidden="false" customHeight="false" outlineLevel="0" collapsed="false">
      <c r="A145" s="1" t="n">
        <v>37847</v>
      </c>
      <c r="B145" s="2" t="n">
        <f aca="false">100*0.6/Prices!B$2</f>
        <v>0.699056274030059</v>
      </c>
      <c r="C145" s="2" t="n">
        <f aca="false">100*0.4/Prices!C$2</f>
        <v>0.467890981401334</v>
      </c>
      <c r="D145" s="2" t="n">
        <f aca="false">B145*Prices!B144+C145*Prices!C144</f>
        <v>108.225477661538</v>
      </c>
      <c r="E145" s="2" t="n">
        <f aca="false">D145/D$3*100</f>
        <v>108.225477661538</v>
      </c>
    </row>
    <row r="146" customFormat="false" ht="15" hidden="false" customHeight="false" outlineLevel="0" collapsed="false">
      <c r="A146" s="1" t="n">
        <v>37848</v>
      </c>
      <c r="B146" s="2" t="n">
        <f aca="false">100*0.6/Prices!B$2</f>
        <v>0.699056274030059</v>
      </c>
      <c r="C146" s="2" t="n">
        <f aca="false">100*0.4/Prices!C$2</f>
        <v>0.467890981401334</v>
      </c>
      <c r="D146" s="2" t="n">
        <f aca="false">B146*Prices!B145+C146*Prices!C145</f>
        <v>108.428148377045</v>
      </c>
      <c r="E146" s="2" t="n">
        <f aca="false">D146/D$3*100</f>
        <v>108.428148377045</v>
      </c>
    </row>
    <row r="147" customFormat="false" ht="15" hidden="false" customHeight="false" outlineLevel="0" collapsed="false">
      <c r="A147" s="1" t="n">
        <v>37851</v>
      </c>
      <c r="B147" s="2" t="n">
        <f aca="false">100*0.6/Prices!B$2</f>
        <v>0.699056274030059</v>
      </c>
      <c r="C147" s="2" t="n">
        <f aca="false">100*0.4/Prices!C$2</f>
        <v>0.467890981401334</v>
      </c>
      <c r="D147" s="2" t="n">
        <f aca="false">B147*Prices!B146+C147*Prices!C146</f>
        <v>109.146309518061</v>
      </c>
      <c r="E147" s="2" t="n">
        <f aca="false">D147/D$3*100</f>
        <v>109.146309518061</v>
      </c>
    </row>
    <row r="148" customFormat="false" ht="15" hidden="false" customHeight="false" outlineLevel="0" collapsed="false">
      <c r="A148" s="1" t="n">
        <v>37852</v>
      </c>
      <c r="B148" s="2" t="n">
        <f aca="false">100*0.6/Prices!B$2</f>
        <v>0.699056274030059</v>
      </c>
      <c r="C148" s="2" t="n">
        <f aca="false">100*0.4/Prices!C$2</f>
        <v>0.467890981401334</v>
      </c>
      <c r="D148" s="2" t="n">
        <f aca="false">B148*Prices!B147+C148*Prices!C147</f>
        <v>109.720758949918</v>
      </c>
      <c r="E148" s="2" t="n">
        <f aca="false">D148/D$3*100</f>
        <v>109.720758949918</v>
      </c>
    </row>
    <row r="149" customFormat="false" ht="15" hidden="false" customHeight="false" outlineLevel="0" collapsed="false">
      <c r="A149" s="1" t="n">
        <v>37853</v>
      </c>
      <c r="B149" s="2" t="n">
        <f aca="false">100*0.6/Prices!B$2</f>
        <v>0.699056274030059</v>
      </c>
      <c r="C149" s="2" t="n">
        <f aca="false">100*0.4/Prices!C$2</f>
        <v>0.467890981401334</v>
      </c>
      <c r="D149" s="2" t="n">
        <f aca="false">B149*Prices!B148+C149*Prices!C148</f>
        <v>109.246989485005</v>
      </c>
      <c r="E149" s="2" t="n">
        <f aca="false">D149/D$3*100</f>
        <v>109.246989485005</v>
      </c>
    </row>
    <row r="150" customFormat="false" ht="15" hidden="false" customHeight="false" outlineLevel="0" collapsed="false">
      <c r="A150" s="1" t="n">
        <v>37854</v>
      </c>
      <c r="B150" s="2" t="n">
        <f aca="false">100*0.6/Prices!B$2</f>
        <v>0.699056274030059</v>
      </c>
      <c r="C150" s="2" t="n">
        <f aca="false">100*0.4/Prices!C$2</f>
        <v>0.467890981401334</v>
      </c>
      <c r="D150" s="2" t="n">
        <f aca="false">B150*Prices!B149+C150*Prices!C149</f>
        <v>109.32564128846</v>
      </c>
      <c r="E150" s="2" t="n">
        <f aca="false">D150/D$3*100</f>
        <v>109.32564128846</v>
      </c>
    </row>
    <row r="151" customFormat="false" ht="15" hidden="false" customHeight="false" outlineLevel="0" collapsed="false">
      <c r="A151" s="1" t="n">
        <v>37855</v>
      </c>
      <c r="B151" s="2" t="n">
        <f aca="false">100*0.6/Prices!B$2</f>
        <v>0.699056274030059</v>
      </c>
      <c r="C151" s="2" t="n">
        <f aca="false">100*0.4/Prices!C$2</f>
        <v>0.467890981401334</v>
      </c>
      <c r="D151" s="2" t="n">
        <f aca="false">B151*Prices!B150+C151*Prices!C150</f>
        <v>108.654658473314</v>
      </c>
      <c r="E151" s="2" t="n">
        <f aca="false">D151/D$3*100</f>
        <v>108.654658473314</v>
      </c>
    </row>
    <row r="152" customFormat="false" ht="15" hidden="false" customHeight="false" outlineLevel="0" collapsed="false">
      <c r="A152" s="1" t="n">
        <v>37858</v>
      </c>
      <c r="B152" s="2" t="n">
        <f aca="false">100*0.6/Prices!B$2</f>
        <v>0.699056274030059</v>
      </c>
      <c r="C152" s="2" t="n">
        <f aca="false">100*0.4/Prices!C$2</f>
        <v>0.467890981401334</v>
      </c>
      <c r="D152" s="2" t="n">
        <f aca="false">B152*Prices!B151+C152*Prices!C151</f>
        <v>108.598066723854</v>
      </c>
      <c r="E152" s="2" t="n">
        <f aca="false">D152/D$3*100</f>
        <v>108.598066723854</v>
      </c>
    </row>
    <row r="153" customFormat="false" ht="15" hidden="false" customHeight="false" outlineLevel="0" collapsed="false">
      <c r="A153" s="1" t="n">
        <v>37859</v>
      </c>
      <c r="B153" s="2" t="n">
        <f aca="false">100*0.6/Prices!B$2</f>
        <v>0.699056274030059</v>
      </c>
      <c r="C153" s="2" t="n">
        <f aca="false">100*0.4/Prices!C$2</f>
        <v>0.467890981401334</v>
      </c>
      <c r="D153" s="2" t="n">
        <f aca="false">B153*Prices!B152+C153*Prices!C152</f>
        <v>108.8642641476</v>
      </c>
      <c r="E153" s="2" t="n">
        <f aca="false">D153/D$3*100</f>
        <v>108.8642641476</v>
      </c>
    </row>
    <row r="154" customFormat="false" ht="15" hidden="false" customHeight="false" outlineLevel="0" collapsed="false">
      <c r="A154" s="1" t="n">
        <v>37860</v>
      </c>
      <c r="B154" s="2" t="n">
        <f aca="false">100*0.6/Prices!B$2</f>
        <v>0.699056274030059</v>
      </c>
      <c r="C154" s="2" t="n">
        <f aca="false">100*0.4/Prices!C$2</f>
        <v>0.467890981401334</v>
      </c>
      <c r="D154" s="2" t="n">
        <f aca="false">B154*Prices!B153+C154*Prices!C153</f>
        <v>108.791657639541</v>
      </c>
      <c r="E154" s="2" t="n">
        <f aca="false">D154/D$3*100</f>
        <v>108.791657639541</v>
      </c>
    </row>
    <row r="155" customFormat="false" ht="15" hidden="false" customHeight="false" outlineLevel="0" collapsed="false">
      <c r="A155" s="1" t="n">
        <v>37861</v>
      </c>
      <c r="B155" s="2" t="n">
        <f aca="false">100*0.6/Prices!B$2</f>
        <v>0.699056274030059</v>
      </c>
      <c r="C155" s="2" t="n">
        <f aca="false">100*0.4/Prices!C$2</f>
        <v>0.467890981401334</v>
      </c>
      <c r="D155" s="2" t="n">
        <f aca="false">B155*Prices!B154+C155*Prices!C154</f>
        <v>109.496449298652</v>
      </c>
      <c r="E155" s="2" t="n">
        <f aca="false">D155/D$3*100</f>
        <v>109.496449298652</v>
      </c>
    </row>
    <row r="156" customFormat="false" ht="15" hidden="false" customHeight="false" outlineLevel="0" collapsed="false">
      <c r="A156" s="1" t="n">
        <v>37862</v>
      </c>
      <c r="B156" s="2" t="n">
        <f aca="false">100*0.6/Prices!B$2</f>
        <v>0.699056274030059</v>
      </c>
      <c r="C156" s="2" t="n">
        <f aca="false">100*0.4/Prices!C$2</f>
        <v>0.467890981401334</v>
      </c>
      <c r="D156" s="2" t="n">
        <f aca="false">B156*Prices!B155+C156*Prices!C155</f>
        <v>109.86419263927</v>
      </c>
      <c r="E156" s="2" t="n">
        <f aca="false">D156/D$3*100</f>
        <v>109.86419263927</v>
      </c>
    </row>
    <row r="157" customFormat="false" ht="15" hidden="false" customHeight="false" outlineLevel="0" collapsed="false">
      <c r="A157" s="1" t="n">
        <v>37865</v>
      </c>
      <c r="B157" s="2" t="n">
        <f aca="false">100*0.6/Prices!B$2</f>
        <v>0.699056274030059</v>
      </c>
      <c r="C157" s="2" t="n">
        <f aca="false">100*0.4/Prices!C$2</f>
        <v>0.467890981401334</v>
      </c>
      <c r="D157" s="2" t="n">
        <f aca="false">B157*Prices!B156+C157*Prices!C156</f>
        <v>109.86419263927</v>
      </c>
      <c r="E157" s="2" t="n">
        <f aca="false">D157/D$3*100</f>
        <v>109.86419263927</v>
      </c>
    </row>
    <row r="158" customFormat="false" ht="15" hidden="false" customHeight="false" outlineLevel="0" collapsed="false">
      <c r="A158" s="1" t="n">
        <v>37866</v>
      </c>
      <c r="B158" s="2" t="n">
        <f aca="false">100*0.6/Prices!B$2</f>
        <v>0.699056274030059</v>
      </c>
      <c r="C158" s="2" t="n">
        <f aca="false">100*0.4/Prices!C$2</f>
        <v>0.467890981401334</v>
      </c>
      <c r="D158" s="2" t="n">
        <f aca="false">B158*Prices!B157+C158*Prices!C157</f>
        <v>110.30022909241</v>
      </c>
      <c r="E158" s="2" t="n">
        <f aca="false">D158/D$3*100</f>
        <v>110.30022909241</v>
      </c>
    </row>
    <row r="159" customFormat="false" ht="15" hidden="false" customHeight="false" outlineLevel="0" collapsed="false">
      <c r="A159" s="1" t="n">
        <v>37867</v>
      </c>
      <c r="B159" s="2" t="n">
        <f aca="false">100*0.6/Prices!B$2</f>
        <v>0.699056274030059</v>
      </c>
      <c r="C159" s="2" t="n">
        <f aca="false">100*0.4/Prices!C$2</f>
        <v>0.467890981401334</v>
      </c>
      <c r="D159" s="2" t="n">
        <f aca="false">B159*Prices!B158+C159*Prices!C158</f>
        <v>110.789957711961</v>
      </c>
      <c r="E159" s="2" t="n">
        <f aca="false">D159/D$3*100</f>
        <v>110.789957711961</v>
      </c>
    </row>
    <row r="160" customFormat="false" ht="15" hidden="false" customHeight="false" outlineLevel="0" collapsed="false">
      <c r="A160" s="1" t="n">
        <v>37868</v>
      </c>
      <c r="B160" s="2" t="n">
        <f aca="false">100*0.6/Prices!B$2</f>
        <v>0.699056274030059</v>
      </c>
      <c r="C160" s="2" t="n">
        <f aca="false">100*0.4/Prices!C$2</f>
        <v>0.467890981401334</v>
      </c>
      <c r="D160" s="2" t="n">
        <f aca="false">B160*Prices!B159+C160*Prices!C159</f>
        <v>111.072892745805</v>
      </c>
      <c r="E160" s="2" t="n">
        <f aca="false">D160/D$3*100</f>
        <v>111.072892745805</v>
      </c>
    </row>
    <row r="161" customFormat="false" ht="15" hidden="false" customHeight="false" outlineLevel="0" collapsed="false">
      <c r="A161" s="1" t="n">
        <v>37869</v>
      </c>
      <c r="B161" s="2" t="n">
        <f aca="false">100*0.6/Prices!B$2</f>
        <v>0.699056274030059</v>
      </c>
      <c r="C161" s="2" t="n">
        <f aca="false">100*0.4/Prices!C$2</f>
        <v>0.467890981401334</v>
      </c>
      <c r="D161" s="2" t="n">
        <f aca="false">B161*Prices!B160+C161*Prices!C160</f>
        <v>111.158725637339</v>
      </c>
      <c r="E161" s="2" t="n">
        <f aca="false">D161/D$3*100</f>
        <v>111.158725637339</v>
      </c>
    </row>
    <row r="162" customFormat="false" ht="15" hidden="false" customHeight="false" outlineLevel="0" collapsed="false">
      <c r="A162" s="1" t="n">
        <v>37872</v>
      </c>
      <c r="B162" s="2" t="n">
        <f aca="false">100*0.6/Prices!B$2</f>
        <v>0.699056274030059</v>
      </c>
      <c r="C162" s="2" t="n">
        <f aca="false">100*0.4/Prices!C$2</f>
        <v>0.467890981401334</v>
      </c>
      <c r="D162" s="2" t="n">
        <f aca="false">B162*Prices!B161+C162*Prices!C161</f>
        <v>111.570445987518</v>
      </c>
      <c r="E162" s="2" t="n">
        <f aca="false">D162/D$3*100</f>
        <v>111.570445987518</v>
      </c>
    </row>
    <row r="163" customFormat="false" ht="15" hidden="false" customHeight="false" outlineLevel="0" collapsed="false">
      <c r="A163" s="1" t="n">
        <v>37873</v>
      </c>
      <c r="B163" s="2" t="n">
        <f aca="false">100*0.6/Prices!B$2</f>
        <v>0.699056274030059</v>
      </c>
      <c r="C163" s="2" t="n">
        <f aca="false">100*0.4/Prices!C$2</f>
        <v>0.467890981401334</v>
      </c>
      <c r="D163" s="2" t="n">
        <f aca="false">B163*Prices!B162+C163*Prices!C162</f>
        <v>111.282244113738</v>
      </c>
      <c r="E163" s="2" t="n">
        <f aca="false">D163/D$3*100</f>
        <v>111.282244113738</v>
      </c>
    </row>
    <row r="164" customFormat="false" ht="15" hidden="false" customHeight="false" outlineLevel="0" collapsed="false">
      <c r="A164" s="1" t="n">
        <v>37874</v>
      </c>
      <c r="B164" s="2" t="n">
        <f aca="false">100*0.6/Prices!B$2</f>
        <v>0.699056274030059</v>
      </c>
      <c r="C164" s="2" t="n">
        <f aca="false">100*0.4/Prices!C$2</f>
        <v>0.467890981401334</v>
      </c>
      <c r="D164" s="2" t="n">
        <f aca="false">B164*Prices!B163+C164*Prices!C163</f>
        <v>110.821923448146</v>
      </c>
      <c r="E164" s="2" t="n">
        <f aca="false">D164/D$3*100</f>
        <v>110.821923448146</v>
      </c>
    </row>
    <row r="165" customFormat="false" ht="15" hidden="false" customHeight="false" outlineLevel="0" collapsed="false">
      <c r="A165" s="1" t="n">
        <v>37875</v>
      </c>
      <c r="B165" s="2" t="n">
        <f aca="false">100*0.6/Prices!B$2</f>
        <v>0.699056274030059</v>
      </c>
      <c r="C165" s="2" t="n">
        <f aca="false">100*0.4/Prices!C$2</f>
        <v>0.467890981401334</v>
      </c>
      <c r="D165" s="2" t="n">
        <f aca="false">B165*Prices!B164+C165*Prices!C164</f>
        <v>110.891273035934</v>
      </c>
      <c r="E165" s="2" t="n">
        <f aca="false">D165/D$3*100</f>
        <v>110.891273035934</v>
      </c>
    </row>
    <row r="166" customFormat="false" ht="15" hidden="false" customHeight="false" outlineLevel="0" collapsed="false">
      <c r="A166" s="1" t="n">
        <v>37876</v>
      </c>
      <c r="B166" s="2" t="n">
        <f aca="false">100*0.6/Prices!B$2</f>
        <v>0.699056274030059</v>
      </c>
      <c r="C166" s="2" t="n">
        <f aca="false">100*0.4/Prices!C$2</f>
        <v>0.467890981401334</v>
      </c>
      <c r="D166" s="2" t="n">
        <f aca="false">B166*Prices!B165+C166*Prices!C165</f>
        <v>111.183176661676</v>
      </c>
      <c r="E166" s="2" t="n">
        <f aca="false">D166/D$3*100</f>
        <v>111.183176661676</v>
      </c>
    </row>
    <row r="167" customFormat="false" ht="15" hidden="false" customHeight="false" outlineLevel="0" collapsed="false">
      <c r="A167" s="1" t="n">
        <v>37879</v>
      </c>
      <c r="B167" s="2" t="n">
        <f aca="false">100*0.6/Prices!B$2</f>
        <v>0.699056274030059</v>
      </c>
      <c r="C167" s="2" t="n">
        <f aca="false">100*0.4/Prices!C$2</f>
        <v>0.467890981401334</v>
      </c>
      <c r="D167" s="2" t="n">
        <f aca="false">B167*Prices!B166+C167*Prices!C166</f>
        <v>111.001700050236</v>
      </c>
      <c r="E167" s="2" t="n">
        <f aca="false">D167/D$3*100</f>
        <v>111.001700050236</v>
      </c>
    </row>
    <row r="168" customFormat="false" ht="15" hidden="false" customHeight="false" outlineLevel="0" collapsed="false">
      <c r="A168" s="1" t="n">
        <v>37880</v>
      </c>
      <c r="B168" s="2" t="n">
        <f aca="false">100*0.6/Prices!B$2</f>
        <v>0.699056274030059</v>
      </c>
      <c r="C168" s="2" t="n">
        <f aca="false">100*0.4/Prices!C$2</f>
        <v>0.467890981401334</v>
      </c>
      <c r="D168" s="2" t="n">
        <f aca="false">B168*Prices!B167+C168*Prices!C167</f>
        <v>112.010541529842</v>
      </c>
      <c r="E168" s="2" t="n">
        <f aca="false">D168/D$3*100</f>
        <v>112.010541529842</v>
      </c>
    </row>
    <row r="169" customFormat="false" ht="15" hidden="false" customHeight="false" outlineLevel="0" collapsed="false">
      <c r="A169" s="1" t="n">
        <v>37881</v>
      </c>
      <c r="B169" s="2" t="n">
        <f aca="false">100*0.6/Prices!B$2</f>
        <v>0.699056274030059</v>
      </c>
      <c r="C169" s="2" t="n">
        <f aca="false">100*0.4/Prices!C$2</f>
        <v>0.467890981401334</v>
      </c>
      <c r="D169" s="2" t="n">
        <f aca="false">B169*Prices!B168+C169*Prices!C168</f>
        <v>112.090639036295</v>
      </c>
      <c r="E169" s="2" t="n">
        <f aca="false">D169/D$3*100</f>
        <v>112.090639036295</v>
      </c>
    </row>
    <row r="170" customFormat="false" ht="15" hidden="false" customHeight="false" outlineLevel="0" collapsed="false">
      <c r="A170" s="1" t="n">
        <v>37882</v>
      </c>
      <c r="B170" s="2" t="n">
        <f aca="false">100*0.6/Prices!B$2</f>
        <v>0.699056274030059</v>
      </c>
      <c r="C170" s="2" t="n">
        <f aca="false">100*0.4/Prices!C$2</f>
        <v>0.467890981401334</v>
      </c>
      <c r="D170" s="2" t="n">
        <f aca="false">B170*Prices!B169+C170*Prices!C169</f>
        <v>112.938808780798</v>
      </c>
      <c r="E170" s="2" t="n">
        <f aca="false">D170/D$3*100</f>
        <v>112.938808780798</v>
      </c>
    </row>
    <row r="171" customFormat="false" ht="15" hidden="false" customHeight="false" outlineLevel="0" collapsed="false">
      <c r="A171" s="1" t="n">
        <v>37883</v>
      </c>
      <c r="B171" s="2" t="n">
        <f aca="false">100*0.6/Prices!B$2</f>
        <v>0.699056274030059</v>
      </c>
      <c r="C171" s="2" t="n">
        <f aca="false">100*0.4/Prices!C$2</f>
        <v>0.467890981401334</v>
      </c>
      <c r="D171" s="2" t="n">
        <f aca="false">B171*Prices!B170+C171*Prices!C170</f>
        <v>112.28868644595</v>
      </c>
      <c r="E171" s="2" t="n">
        <f aca="false">D171/D$3*100</f>
        <v>112.28868644595</v>
      </c>
    </row>
    <row r="172" customFormat="false" ht="15" hidden="false" customHeight="false" outlineLevel="0" collapsed="false">
      <c r="A172" s="1" t="n">
        <v>37886</v>
      </c>
      <c r="B172" s="2" t="n">
        <f aca="false">100*0.6/Prices!B$2</f>
        <v>0.699056274030059</v>
      </c>
      <c r="C172" s="2" t="n">
        <f aca="false">100*0.4/Prices!C$2</f>
        <v>0.467890981401334</v>
      </c>
      <c r="D172" s="2" t="n">
        <f aca="false">B172*Prices!B171+C172*Prices!C171</f>
        <v>111.332623755918</v>
      </c>
      <c r="E172" s="2" t="n">
        <f aca="false">D172/D$3*100</f>
        <v>111.332623755918</v>
      </c>
    </row>
    <row r="173" customFormat="false" ht="15" hidden="false" customHeight="false" outlineLevel="0" collapsed="false">
      <c r="A173" s="1" t="n">
        <v>37887</v>
      </c>
      <c r="B173" s="2" t="n">
        <f aca="false">100*0.6/Prices!B$2</f>
        <v>0.699056274030059</v>
      </c>
      <c r="C173" s="2" t="n">
        <f aca="false">100*0.4/Prices!C$2</f>
        <v>0.467890981401334</v>
      </c>
      <c r="D173" s="2" t="n">
        <f aca="false">B173*Prices!B172+C173*Prices!C172</f>
        <v>111.69883389907</v>
      </c>
      <c r="E173" s="2" t="n">
        <f aca="false">D173/D$3*100</f>
        <v>111.69883389907</v>
      </c>
    </row>
    <row r="174" customFormat="false" ht="15" hidden="false" customHeight="false" outlineLevel="0" collapsed="false">
      <c r="A174" s="1" t="n">
        <v>37888</v>
      </c>
      <c r="B174" s="2" t="n">
        <f aca="false">100*0.6/Prices!B$2</f>
        <v>0.699056274030059</v>
      </c>
      <c r="C174" s="2" t="n">
        <f aca="false">100*0.4/Prices!C$2</f>
        <v>0.467890981401334</v>
      </c>
      <c r="D174" s="2" t="n">
        <f aca="false">B174*Prices!B173+C174*Prices!C173</f>
        <v>110.620754039597</v>
      </c>
      <c r="E174" s="2" t="n">
        <f aca="false">D174/D$3*100</f>
        <v>110.620754039597</v>
      </c>
    </row>
    <row r="175" customFormat="false" ht="15" hidden="false" customHeight="false" outlineLevel="0" collapsed="false">
      <c r="A175" s="1" t="n">
        <v>37889</v>
      </c>
      <c r="B175" s="2" t="n">
        <f aca="false">100*0.6/Prices!B$2</f>
        <v>0.699056274030059</v>
      </c>
      <c r="C175" s="2" t="n">
        <f aca="false">100*0.4/Prices!C$2</f>
        <v>0.467890981401334</v>
      </c>
      <c r="D175" s="2" t="n">
        <f aca="false">B175*Prices!B174+C175*Prices!C174</f>
        <v>110.09668424992</v>
      </c>
      <c r="E175" s="2" t="n">
        <f aca="false">D175/D$3*100</f>
        <v>110.09668424992</v>
      </c>
    </row>
    <row r="176" customFormat="false" ht="15" hidden="false" customHeight="false" outlineLevel="0" collapsed="false">
      <c r="A176" s="1" t="n">
        <v>37890</v>
      </c>
      <c r="B176" s="2" t="n">
        <f aca="false">100*0.6/Prices!B$2</f>
        <v>0.699056274030059</v>
      </c>
      <c r="C176" s="2" t="n">
        <f aca="false">100*0.4/Prices!C$2</f>
        <v>0.467890981401334</v>
      </c>
      <c r="D176" s="2" t="n">
        <f aca="false">B176*Prices!B175+C176*Prices!C175</f>
        <v>110.170124817401</v>
      </c>
      <c r="E176" s="2" t="n">
        <f aca="false">D176/D$3*100</f>
        <v>110.170124817401</v>
      </c>
    </row>
    <row r="177" customFormat="false" ht="15" hidden="false" customHeight="false" outlineLevel="0" collapsed="false">
      <c r="A177" s="1" t="n">
        <v>37893</v>
      </c>
      <c r="B177" s="2" t="n">
        <f aca="false">100*0.6/Prices!B$2</f>
        <v>0.699056274030059</v>
      </c>
      <c r="C177" s="2" t="n">
        <f aca="false">100*0.4/Prices!C$2</f>
        <v>0.467890981401334</v>
      </c>
      <c r="D177" s="2" t="n">
        <f aca="false">B177*Prices!B176+C177*Prices!C176</f>
        <v>110.682080302832</v>
      </c>
      <c r="E177" s="2" t="n">
        <f aca="false">D177/D$3*100</f>
        <v>110.682080302832</v>
      </c>
    </row>
    <row r="178" customFormat="false" ht="15" hidden="false" customHeight="false" outlineLevel="0" collapsed="false">
      <c r="A178" s="1" t="n">
        <v>37894</v>
      </c>
      <c r="B178" s="2" t="n">
        <f aca="false">100*0.6/Prices!B$2</f>
        <v>0.699056274030059</v>
      </c>
      <c r="C178" s="2" t="n">
        <f aca="false">100*0.4/Prices!C$2</f>
        <v>0.467890981401334</v>
      </c>
      <c r="D178" s="2" t="n">
        <f aca="false">B178*Prices!B177+C178*Prices!C177</f>
        <v>110.385354668846</v>
      </c>
      <c r="E178" s="2" t="n">
        <f aca="false">D178/D$3*100</f>
        <v>110.385354668846</v>
      </c>
    </row>
    <row r="179" customFormat="false" ht="15" hidden="false" customHeight="false" outlineLevel="0" collapsed="false">
      <c r="A179" s="1" t="n">
        <v>37895</v>
      </c>
      <c r="B179" s="2" t="n">
        <f aca="false">100*0.6/Prices!B$2</f>
        <v>0.699056274030059</v>
      </c>
      <c r="C179" s="2" t="n">
        <f aca="false">100*0.4/Prices!C$2</f>
        <v>0.467890981401334</v>
      </c>
      <c r="D179" s="2" t="n">
        <f aca="false">B179*Prices!B178+C179*Prices!C178</f>
        <v>111.710582689039</v>
      </c>
      <c r="E179" s="2" t="n">
        <f aca="false">D179/D$3*100</f>
        <v>111.710582689039</v>
      </c>
    </row>
    <row r="180" customFormat="false" ht="15" hidden="false" customHeight="false" outlineLevel="0" collapsed="false">
      <c r="A180" s="1" t="n">
        <v>37896</v>
      </c>
      <c r="B180" s="2" t="n">
        <f aca="false">100*0.6/Prices!B$2</f>
        <v>0.699056274030059</v>
      </c>
      <c r="C180" s="2" t="n">
        <f aca="false">100*0.4/Prices!C$2</f>
        <v>0.467890981401334</v>
      </c>
      <c r="D180" s="2" t="n">
        <f aca="false">B180*Prices!B179+C180*Prices!C179</f>
        <v>111.824187306196</v>
      </c>
      <c r="E180" s="2" t="n">
        <f aca="false">D180/D$3*100</f>
        <v>111.824187306196</v>
      </c>
    </row>
    <row r="181" customFormat="false" ht="15" hidden="false" customHeight="false" outlineLevel="0" collapsed="false">
      <c r="A181" s="1" t="n">
        <v>37897</v>
      </c>
      <c r="B181" s="2" t="n">
        <f aca="false">100*0.6/Prices!B$2</f>
        <v>0.699056274030059</v>
      </c>
      <c r="C181" s="2" t="n">
        <f aca="false">100*0.4/Prices!C$2</f>
        <v>0.467890981401334</v>
      </c>
      <c r="D181" s="2" t="n">
        <f aca="false">B181*Prices!B180+C181*Prices!C180</f>
        <v>111.924509935917</v>
      </c>
      <c r="E181" s="2" t="n">
        <f aca="false">D181/D$3*100</f>
        <v>111.924509935917</v>
      </c>
    </row>
    <row r="182" customFormat="false" ht="15" hidden="false" customHeight="false" outlineLevel="0" collapsed="false">
      <c r="A182" s="1" t="n">
        <v>37900</v>
      </c>
      <c r="B182" s="2" t="n">
        <f aca="false">100*0.6/Prices!B$2</f>
        <v>0.699056274030059</v>
      </c>
      <c r="C182" s="2" t="n">
        <f aca="false">100*0.4/Prices!C$2</f>
        <v>0.467890981401334</v>
      </c>
      <c r="D182" s="2" t="n">
        <f aca="false">B182*Prices!B181+C182*Prices!C181</f>
        <v>112.370039130061</v>
      </c>
      <c r="E182" s="2" t="n">
        <f aca="false">D182/D$3*100</f>
        <v>112.370039130061</v>
      </c>
    </row>
    <row r="183" customFormat="false" ht="15" hidden="false" customHeight="false" outlineLevel="0" collapsed="false">
      <c r="A183" s="1" t="n">
        <v>37901</v>
      </c>
      <c r="B183" s="2" t="n">
        <f aca="false">100*0.6/Prices!B$2</f>
        <v>0.699056274030059</v>
      </c>
      <c r="C183" s="2" t="n">
        <f aca="false">100*0.4/Prices!C$2</f>
        <v>0.467890981401334</v>
      </c>
      <c r="D183" s="2" t="n">
        <f aca="false">B183*Prices!B182+C183*Prices!C182</f>
        <v>112.420395058787</v>
      </c>
      <c r="E183" s="2" t="n">
        <f aca="false">D183/D$3*100</f>
        <v>112.420395058787</v>
      </c>
    </row>
    <row r="184" customFormat="false" ht="15" hidden="false" customHeight="false" outlineLevel="0" collapsed="false">
      <c r="A184" s="1" t="n">
        <v>37902</v>
      </c>
      <c r="B184" s="2" t="n">
        <f aca="false">100*0.6/Prices!B$2</f>
        <v>0.699056274030059</v>
      </c>
      <c r="C184" s="2" t="n">
        <f aca="false">100*0.4/Prices!C$2</f>
        <v>0.467890981401334</v>
      </c>
      <c r="D184" s="2" t="n">
        <f aca="false">B184*Prices!B183+C184*Prices!C183</f>
        <v>112.308824074749</v>
      </c>
      <c r="E184" s="2" t="n">
        <f aca="false">D184/D$3*100</f>
        <v>112.308824074749</v>
      </c>
    </row>
    <row r="185" customFormat="false" ht="15" hidden="false" customHeight="false" outlineLevel="0" collapsed="false">
      <c r="A185" s="1" t="n">
        <v>37903</v>
      </c>
      <c r="B185" s="2" t="n">
        <f aca="false">100*0.6/Prices!B$2</f>
        <v>0.699056274030059</v>
      </c>
      <c r="C185" s="2" t="n">
        <f aca="false">100*0.4/Prices!C$2</f>
        <v>0.467890981401334</v>
      </c>
      <c r="D185" s="2" t="n">
        <f aca="false">B185*Prices!B184+C185*Prices!C184</f>
        <v>112.378229266499</v>
      </c>
      <c r="E185" s="2" t="n">
        <f aca="false">D185/D$3*100</f>
        <v>112.378229266499</v>
      </c>
    </row>
    <row r="186" customFormat="false" ht="15" hidden="false" customHeight="false" outlineLevel="0" collapsed="false">
      <c r="A186" s="1" t="n">
        <v>37904</v>
      </c>
      <c r="B186" s="2" t="n">
        <f aca="false">100*0.6/Prices!B$2</f>
        <v>0.699056274030059</v>
      </c>
      <c r="C186" s="2" t="n">
        <f aca="false">100*0.4/Prices!C$2</f>
        <v>0.467890981401334</v>
      </c>
      <c r="D186" s="2" t="n">
        <f aca="false">B186*Prices!B185+C186*Prices!C185</f>
        <v>112.697928331318</v>
      </c>
      <c r="E186" s="2" t="n">
        <f aca="false">D186/D$3*100</f>
        <v>112.697928331318</v>
      </c>
    </row>
    <row r="187" customFormat="false" ht="15" hidden="false" customHeight="false" outlineLevel="0" collapsed="false">
      <c r="A187" s="1" t="n">
        <v>37907</v>
      </c>
      <c r="B187" s="2" t="n">
        <f aca="false">100*0.6/Prices!B$2</f>
        <v>0.699056274030059</v>
      </c>
      <c r="C187" s="2" t="n">
        <f aca="false">100*0.4/Prices!C$2</f>
        <v>0.467890981401334</v>
      </c>
      <c r="D187" s="2" t="n">
        <f aca="false">B187*Prices!B186+C187*Prices!C186</f>
        <v>112.867791074166</v>
      </c>
      <c r="E187" s="2" t="n">
        <f aca="false">D187/D$3*100</f>
        <v>112.867791074166</v>
      </c>
    </row>
    <row r="188" customFormat="false" ht="15" hidden="false" customHeight="false" outlineLevel="0" collapsed="false">
      <c r="A188" s="1" t="n">
        <v>37908</v>
      </c>
      <c r="B188" s="2" t="n">
        <f aca="false">100*0.6/Prices!B$2</f>
        <v>0.699056274030059</v>
      </c>
      <c r="C188" s="2" t="n">
        <f aca="false">100*0.4/Prices!C$2</f>
        <v>0.467890981401334</v>
      </c>
      <c r="D188" s="2" t="n">
        <f aca="false">B188*Prices!B187+C188*Prices!C187</f>
        <v>112.967358961881</v>
      </c>
      <c r="E188" s="2" t="n">
        <f aca="false">D188/D$3*100</f>
        <v>112.967358961881</v>
      </c>
    </row>
    <row r="189" customFormat="false" ht="15" hidden="false" customHeight="false" outlineLevel="0" collapsed="false">
      <c r="A189" s="1" t="n">
        <v>37909</v>
      </c>
      <c r="B189" s="2" t="n">
        <f aca="false">100*0.6/Prices!B$2</f>
        <v>0.699056274030059</v>
      </c>
      <c r="C189" s="2" t="n">
        <f aca="false">100*0.4/Prices!C$2</f>
        <v>0.467890981401334</v>
      </c>
      <c r="D189" s="2" t="n">
        <f aca="false">B189*Prices!B188+C189*Prices!C188</f>
        <v>112.631255910732</v>
      </c>
      <c r="E189" s="2" t="n">
        <f aca="false">D189/D$3*100</f>
        <v>112.631255910732</v>
      </c>
    </row>
    <row r="190" customFormat="false" ht="15" hidden="false" customHeight="false" outlineLevel="0" collapsed="false">
      <c r="A190" s="1" t="n">
        <v>37910</v>
      </c>
      <c r="B190" s="2" t="n">
        <f aca="false">100*0.6/Prices!B$2</f>
        <v>0.699056274030059</v>
      </c>
      <c r="C190" s="2" t="n">
        <f aca="false">100*0.4/Prices!C$2</f>
        <v>0.467890981401334</v>
      </c>
      <c r="D190" s="2" t="n">
        <f aca="false">B190*Prices!B189+C190*Prices!C189</f>
        <v>112.70962969438</v>
      </c>
      <c r="E190" s="2" t="n">
        <f aca="false">D190/D$3*100</f>
        <v>112.70962969438</v>
      </c>
    </row>
    <row r="191" customFormat="false" ht="15" hidden="false" customHeight="false" outlineLevel="0" collapsed="false">
      <c r="A191" s="1" t="n">
        <v>37911</v>
      </c>
      <c r="B191" s="2" t="n">
        <f aca="false">100*0.6/Prices!B$2</f>
        <v>0.699056274030059</v>
      </c>
      <c r="C191" s="2" t="n">
        <f aca="false">100*0.4/Prices!C$2</f>
        <v>0.467890981401334</v>
      </c>
      <c r="D191" s="2" t="n">
        <f aca="false">B191*Prices!B190+C191*Prices!C190</f>
        <v>112.116265920876</v>
      </c>
      <c r="E191" s="2" t="n">
        <f aca="false">D191/D$3*100</f>
        <v>112.116265920876</v>
      </c>
    </row>
    <row r="192" customFormat="false" ht="15" hidden="false" customHeight="false" outlineLevel="0" collapsed="false">
      <c r="A192" s="1" t="n">
        <v>37914</v>
      </c>
      <c r="B192" s="2" t="n">
        <f aca="false">100*0.6/Prices!B$2</f>
        <v>0.699056274030059</v>
      </c>
      <c r="C192" s="2" t="n">
        <f aca="false">100*0.4/Prices!C$2</f>
        <v>0.467890981401334</v>
      </c>
      <c r="D192" s="2" t="n">
        <f aca="false">B192*Prices!B191+C192*Prices!C191</f>
        <v>112.689603273503</v>
      </c>
      <c r="E192" s="2" t="n">
        <f aca="false">D192/D$3*100</f>
        <v>112.689603273503</v>
      </c>
    </row>
    <row r="193" customFormat="false" ht="15" hidden="false" customHeight="false" outlineLevel="0" collapsed="false">
      <c r="A193" s="1" t="n">
        <v>37915</v>
      </c>
      <c r="B193" s="2" t="n">
        <f aca="false">100*0.6/Prices!B$2</f>
        <v>0.699056274030059</v>
      </c>
      <c r="C193" s="2" t="n">
        <f aca="false">100*0.4/Prices!C$2</f>
        <v>0.467890981401334</v>
      </c>
      <c r="D193" s="2" t="n">
        <f aca="false">B193*Prices!B192+C193*Prices!C192</f>
        <v>112.633956791388</v>
      </c>
      <c r="E193" s="2" t="n">
        <f aca="false">D193/D$3*100</f>
        <v>112.633956791388</v>
      </c>
    </row>
    <row r="194" customFormat="false" ht="15" hidden="false" customHeight="false" outlineLevel="0" collapsed="false">
      <c r="A194" s="1" t="n">
        <v>37916</v>
      </c>
      <c r="B194" s="2" t="n">
        <f aca="false">100*0.6/Prices!B$2</f>
        <v>0.699056274030059</v>
      </c>
      <c r="C194" s="2" t="n">
        <f aca="false">100*0.4/Prices!C$2</f>
        <v>0.467890981401334</v>
      </c>
      <c r="D194" s="2" t="n">
        <f aca="false">B194*Prices!B193+C194*Prices!C193</f>
        <v>111.996616008323</v>
      </c>
      <c r="E194" s="2" t="n">
        <f aca="false">D194/D$3*100</f>
        <v>111.996616008323</v>
      </c>
    </row>
    <row r="195" customFormat="false" ht="15" hidden="false" customHeight="false" outlineLevel="0" collapsed="false">
      <c r="A195" s="1" t="n">
        <v>37917</v>
      </c>
      <c r="B195" s="2" t="n">
        <f aca="false">100*0.6/Prices!B$2</f>
        <v>0.699056274030059</v>
      </c>
      <c r="C195" s="2" t="n">
        <f aca="false">100*0.4/Prices!C$2</f>
        <v>0.467890981401334</v>
      </c>
      <c r="D195" s="2" t="n">
        <f aca="false">B195*Prices!B194+C195*Prices!C194</f>
        <v>111.737464751279</v>
      </c>
      <c r="E195" s="2" t="n">
        <f aca="false">D195/D$3*100</f>
        <v>111.737464751279</v>
      </c>
    </row>
    <row r="196" customFormat="false" ht="15" hidden="false" customHeight="false" outlineLevel="0" collapsed="false">
      <c r="A196" s="1" t="n">
        <v>37918</v>
      </c>
      <c r="B196" s="2" t="n">
        <f aca="false">100*0.6/Prices!B$2</f>
        <v>0.699056274030059</v>
      </c>
      <c r="C196" s="2" t="n">
        <f aca="false">100*0.4/Prices!C$2</f>
        <v>0.467890981401334</v>
      </c>
      <c r="D196" s="2" t="n">
        <f aca="false">B196*Prices!B195+C196*Prices!C195</f>
        <v>112.174303373333</v>
      </c>
      <c r="E196" s="2" t="n">
        <f aca="false">D196/D$3*100</f>
        <v>112.174303373333</v>
      </c>
    </row>
    <row r="197" customFormat="false" ht="15" hidden="false" customHeight="false" outlineLevel="0" collapsed="false">
      <c r="A197" s="1" t="n">
        <v>37921</v>
      </c>
      <c r="B197" s="2" t="n">
        <f aca="false">100*0.6/Prices!B$2</f>
        <v>0.699056274030059</v>
      </c>
      <c r="C197" s="2" t="n">
        <f aca="false">100*0.4/Prices!C$2</f>
        <v>0.467890981401334</v>
      </c>
      <c r="D197" s="2" t="n">
        <f aca="false">B197*Prices!B196+C197*Prices!C196</f>
        <v>112.101641261312</v>
      </c>
      <c r="E197" s="2" t="n">
        <f aca="false">D197/D$3*100</f>
        <v>112.101641261312</v>
      </c>
    </row>
    <row r="198" customFormat="false" ht="15" hidden="false" customHeight="false" outlineLevel="0" collapsed="false">
      <c r="A198" s="1" t="n">
        <v>37922</v>
      </c>
      <c r="B198" s="2" t="n">
        <f aca="false">100*0.6/Prices!B$2</f>
        <v>0.699056274030059</v>
      </c>
      <c r="C198" s="2" t="n">
        <f aca="false">100*0.4/Prices!C$2</f>
        <v>0.467890981401334</v>
      </c>
      <c r="D198" s="2" t="n">
        <f aca="false">B198*Prices!B197+C198*Prices!C197</f>
        <v>113.274467000255</v>
      </c>
      <c r="E198" s="2" t="n">
        <f aca="false">D198/D$3*100</f>
        <v>113.274467000255</v>
      </c>
    </row>
    <row r="199" customFormat="false" ht="15" hidden="false" customHeight="false" outlineLevel="0" collapsed="false">
      <c r="A199" s="1" t="n">
        <v>37923</v>
      </c>
      <c r="B199" s="2" t="n">
        <f aca="false">100*0.6/Prices!B$2</f>
        <v>0.699056274030059</v>
      </c>
      <c r="C199" s="2" t="n">
        <f aca="false">100*0.4/Prices!C$2</f>
        <v>0.467890981401334</v>
      </c>
      <c r="D199" s="2" t="n">
        <f aca="false">B199*Prices!B198+C199*Prices!C198</f>
        <v>113.114994838848</v>
      </c>
      <c r="E199" s="2" t="n">
        <f aca="false">D199/D$3*100</f>
        <v>113.114994838848</v>
      </c>
    </row>
    <row r="200" customFormat="false" ht="15" hidden="false" customHeight="false" outlineLevel="0" collapsed="false">
      <c r="A200" s="1" t="n">
        <v>37924</v>
      </c>
      <c r="B200" s="2" t="n">
        <f aca="false">100*0.6/Prices!B$2</f>
        <v>0.699056274030059</v>
      </c>
      <c r="C200" s="2" t="n">
        <f aca="false">100*0.4/Prices!C$2</f>
        <v>0.467890981401334</v>
      </c>
      <c r="D200" s="2" t="n">
        <f aca="false">B200*Prices!B199+C200*Prices!C199</f>
        <v>113.123741014901</v>
      </c>
      <c r="E200" s="2" t="n">
        <f aca="false">D200/D$3*100</f>
        <v>113.123741014901</v>
      </c>
    </row>
    <row r="201" customFormat="false" ht="15" hidden="false" customHeight="false" outlineLevel="0" collapsed="false">
      <c r="A201" s="1" t="n">
        <v>37925</v>
      </c>
      <c r="B201" s="2" t="n">
        <f aca="false">100*0.6/Prices!B$2</f>
        <v>0.699056274030059</v>
      </c>
      <c r="C201" s="2" t="n">
        <f aca="false">100*0.4/Prices!C$2</f>
        <v>0.467890981401334</v>
      </c>
      <c r="D201" s="2" t="n">
        <f aca="false">B201*Prices!B200+C201*Prices!C200</f>
        <v>113.194202681918</v>
      </c>
      <c r="E201" s="2" t="n">
        <f aca="false">D201/D$3*100</f>
        <v>113.194202681918</v>
      </c>
    </row>
    <row r="202" customFormat="false" ht="15" hidden="false" customHeight="false" outlineLevel="0" collapsed="false">
      <c r="A202" s="1" t="n">
        <v>37928</v>
      </c>
      <c r="B202" s="2" t="n">
        <f aca="false">100*0.6/Prices!B$2</f>
        <v>0.699056274030059</v>
      </c>
      <c r="C202" s="2" t="n">
        <f aca="false">100*0.4/Prices!C$2</f>
        <v>0.467890981401334</v>
      </c>
      <c r="D202" s="2" t="n">
        <f aca="false">B202*Prices!B201+C202*Prices!C201</f>
        <v>113.395816922158</v>
      </c>
      <c r="E202" s="2" t="n">
        <f aca="false">D202/D$3*100</f>
        <v>113.395816922158</v>
      </c>
    </row>
    <row r="203" customFormat="false" ht="15" hidden="false" customHeight="false" outlineLevel="0" collapsed="false">
      <c r="A203" s="1" t="n">
        <v>37929</v>
      </c>
      <c r="B203" s="2" t="n">
        <f aca="false">100*0.6/Prices!B$2</f>
        <v>0.699056274030059</v>
      </c>
      <c r="C203" s="2" t="n">
        <f aca="false">100*0.4/Prices!C$2</f>
        <v>0.467890981401334</v>
      </c>
      <c r="D203" s="2" t="n">
        <f aca="false">B203*Prices!B202+C203*Prices!C202</f>
        <v>113.375401273552</v>
      </c>
      <c r="E203" s="2" t="n">
        <f aca="false">D203/D$3*100</f>
        <v>113.375401273552</v>
      </c>
    </row>
    <row r="204" customFormat="false" ht="15" hidden="false" customHeight="false" outlineLevel="0" collapsed="false">
      <c r="A204" s="1" t="n">
        <v>37930</v>
      </c>
      <c r="B204" s="2" t="n">
        <f aca="false">100*0.6/Prices!B$2</f>
        <v>0.699056274030059</v>
      </c>
      <c r="C204" s="2" t="n">
        <f aca="false">100*0.4/Prices!C$2</f>
        <v>0.467890981401334</v>
      </c>
      <c r="D204" s="2" t="n">
        <f aca="false">B204*Prices!B203+C204*Prices!C203</f>
        <v>113.290958481054</v>
      </c>
      <c r="E204" s="2" t="n">
        <f aca="false">D204/D$3*100</f>
        <v>113.290958481054</v>
      </c>
    </row>
    <row r="205" customFormat="false" ht="15" hidden="false" customHeight="false" outlineLevel="0" collapsed="false">
      <c r="A205" s="1" t="n">
        <v>37931</v>
      </c>
      <c r="B205" s="2" t="n">
        <f aca="false">100*0.6/Prices!B$2</f>
        <v>0.699056274030059</v>
      </c>
      <c r="C205" s="2" t="n">
        <f aca="false">100*0.4/Prices!C$2</f>
        <v>0.467890981401334</v>
      </c>
      <c r="D205" s="2" t="n">
        <f aca="false">B205*Prices!B204+C205*Prices!C204</f>
        <v>113.481236872508</v>
      </c>
      <c r="E205" s="2" t="n">
        <f aca="false">D205/D$3*100</f>
        <v>113.481236872508</v>
      </c>
    </row>
    <row r="206" customFormat="false" ht="15" hidden="false" customHeight="false" outlineLevel="0" collapsed="false">
      <c r="A206" s="1" t="n">
        <v>37932</v>
      </c>
      <c r="B206" s="2" t="n">
        <f aca="false">100*0.6/Prices!B$2</f>
        <v>0.699056274030059</v>
      </c>
      <c r="C206" s="2" t="n">
        <f aca="false">100*0.4/Prices!C$2</f>
        <v>0.467890981401334</v>
      </c>
      <c r="D206" s="2" t="n">
        <f aca="false">B206*Prices!B205+C206*Prices!C205</f>
        <v>112.863477678628</v>
      </c>
      <c r="E206" s="2" t="n">
        <f aca="false">D206/D$3*100</f>
        <v>112.863477678628</v>
      </c>
    </row>
    <row r="207" customFormat="false" ht="15" hidden="false" customHeight="false" outlineLevel="0" collapsed="false">
      <c r="A207" s="1" t="n">
        <v>37935</v>
      </c>
      <c r="B207" s="2" t="n">
        <f aca="false">100*0.6/Prices!B$2</f>
        <v>0.699056274030059</v>
      </c>
      <c r="C207" s="2" t="n">
        <f aca="false">100*0.4/Prices!C$2</f>
        <v>0.467890981401334</v>
      </c>
      <c r="D207" s="2" t="n">
        <f aca="false">B207*Prices!B206+C207*Prices!C206</f>
        <v>112.548846751353</v>
      </c>
      <c r="E207" s="2" t="n">
        <f aca="false">D207/D$3*100</f>
        <v>112.548846751353</v>
      </c>
    </row>
    <row r="208" customFormat="false" ht="15" hidden="false" customHeight="false" outlineLevel="0" collapsed="false">
      <c r="A208" s="1" t="n">
        <v>37936</v>
      </c>
      <c r="B208" s="2" t="n">
        <f aca="false">100*0.6/Prices!B$2</f>
        <v>0.699056274030059</v>
      </c>
      <c r="C208" s="2" t="n">
        <f aca="false">100*0.4/Prices!C$2</f>
        <v>0.467890981401334</v>
      </c>
      <c r="D208" s="2" t="n">
        <f aca="false">B208*Prices!B207+C208*Prices!C207</f>
        <v>112.588700890714</v>
      </c>
      <c r="E208" s="2" t="n">
        <f aca="false">D208/D$3*100</f>
        <v>112.588700890714</v>
      </c>
    </row>
    <row r="209" customFormat="false" ht="15" hidden="false" customHeight="false" outlineLevel="0" collapsed="false">
      <c r="A209" s="1" t="n">
        <v>37937</v>
      </c>
      <c r="B209" s="2" t="n">
        <f aca="false">100*0.6/Prices!B$2</f>
        <v>0.699056274030059</v>
      </c>
      <c r="C209" s="2" t="n">
        <f aca="false">100*0.4/Prices!C$2</f>
        <v>0.467890981401334</v>
      </c>
      <c r="D209" s="2" t="n">
        <f aca="false">B209*Prices!B208+C209*Prices!C208</f>
        <v>113.539917859048</v>
      </c>
      <c r="E209" s="2" t="n">
        <f aca="false">D209/D$3*100</f>
        <v>113.539917859048</v>
      </c>
    </row>
    <row r="210" customFormat="false" ht="15" hidden="false" customHeight="false" outlineLevel="0" collapsed="false">
      <c r="A210" s="1" t="n">
        <v>37938</v>
      </c>
      <c r="B210" s="2" t="n">
        <f aca="false">100*0.6/Prices!B$2</f>
        <v>0.699056274030059</v>
      </c>
      <c r="C210" s="2" t="n">
        <f aca="false">100*0.4/Prices!C$2</f>
        <v>0.467890981401334</v>
      </c>
      <c r="D210" s="2" t="n">
        <f aca="false">B210*Prices!B209+C210*Prices!C209</f>
        <v>113.902449963692</v>
      </c>
      <c r="E210" s="2" t="n">
        <f aca="false">D210/D$3*100</f>
        <v>113.902449963692</v>
      </c>
    </row>
    <row r="211" customFormat="false" ht="15" hidden="false" customHeight="false" outlineLevel="0" collapsed="false">
      <c r="A211" s="1" t="n">
        <v>37939</v>
      </c>
      <c r="B211" s="2" t="n">
        <f aca="false">100*0.6/Prices!B$2</f>
        <v>0.699056274030059</v>
      </c>
      <c r="C211" s="2" t="n">
        <f aca="false">100*0.4/Prices!C$2</f>
        <v>0.467890981401334</v>
      </c>
      <c r="D211" s="2" t="n">
        <f aca="false">B211*Prices!B210+C211*Prices!C210</f>
        <v>113.488529168509</v>
      </c>
      <c r="E211" s="2" t="n">
        <f aca="false">D211/D$3*100</f>
        <v>113.488529168509</v>
      </c>
    </row>
    <row r="212" customFormat="false" ht="15" hidden="false" customHeight="false" outlineLevel="0" collapsed="false">
      <c r="A212" s="1" t="n">
        <v>37942</v>
      </c>
      <c r="B212" s="2" t="n">
        <f aca="false">100*0.6/Prices!B$2</f>
        <v>0.699056274030059</v>
      </c>
      <c r="C212" s="2" t="n">
        <f aca="false">100*0.4/Prices!C$2</f>
        <v>0.467890981401334</v>
      </c>
      <c r="D212" s="2" t="n">
        <f aca="false">B212*Prices!B211+C212*Prices!C211</f>
        <v>113.164818441414</v>
      </c>
      <c r="E212" s="2" t="n">
        <f aca="false">D212/D$3*100</f>
        <v>113.164818441414</v>
      </c>
    </row>
    <row r="213" customFormat="false" ht="15" hidden="false" customHeight="false" outlineLevel="0" collapsed="false">
      <c r="A213" s="1" t="n">
        <v>37943</v>
      </c>
      <c r="B213" s="2" t="n">
        <f aca="false">100*0.6/Prices!B$2</f>
        <v>0.699056274030059</v>
      </c>
      <c r="C213" s="2" t="n">
        <f aca="false">100*0.4/Prices!C$2</f>
        <v>0.467890981401334</v>
      </c>
      <c r="D213" s="2" t="n">
        <f aca="false">B213*Prices!B212+C213*Prices!C212</f>
        <v>112.566608946211</v>
      </c>
      <c r="E213" s="2" t="n">
        <f aca="false">D213/D$3*100</f>
        <v>112.566608946211</v>
      </c>
    </row>
    <row r="214" customFormat="false" ht="15" hidden="false" customHeight="false" outlineLevel="0" collapsed="false">
      <c r="A214" s="1" t="n">
        <v>37944</v>
      </c>
      <c r="B214" s="2" t="n">
        <f aca="false">100*0.6/Prices!B$2</f>
        <v>0.699056274030059</v>
      </c>
      <c r="C214" s="2" t="n">
        <f aca="false">100*0.4/Prices!C$2</f>
        <v>0.467890981401334</v>
      </c>
      <c r="D214" s="2" t="n">
        <f aca="false">B214*Prices!B213+C214*Prices!C213</f>
        <v>112.910401698145</v>
      </c>
      <c r="E214" s="2" t="n">
        <f aca="false">D214/D$3*100</f>
        <v>112.910401698145</v>
      </c>
    </row>
    <row r="215" customFormat="false" ht="15" hidden="false" customHeight="false" outlineLevel="0" collapsed="false">
      <c r="A215" s="1" t="n">
        <v>37945</v>
      </c>
      <c r="B215" s="2" t="n">
        <f aca="false">100*0.6/Prices!B$2</f>
        <v>0.699056274030059</v>
      </c>
      <c r="C215" s="2" t="n">
        <f aca="false">100*0.4/Prices!C$2</f>
        <v>0.467890981401334</v>
      </c>
      <c r="D215" s="2" t="n">
        <f aca="false">B215*Prices!B214+C215*Prices!C214</f>
        <v>112.501271020699</v>
      </c>
      <c r="E215" s="2" t="n">
        <f aca="false">D215/D$3*100</f>
        <v>112.501271020699</v>
      </c>
    </row>
    <row r="216" customFormat="false" ht="15" hidden="false" customHeight="false" outlineLevel="0" collapsed="false">
      <c r="A216" s="1" t="n">
        <v>37946</v>
      </c>
      <c r="B216" s="2" t="n">
        <f aca="false">100*0.6/Prices!B$2</f>
        <v>0.699056274030059</v>
      </c>
      <c r="C216" s="2" t="n">
        <f aca="false">100*0.4/Prices!C$2</f>
        <v>0.467890981401334</v>
      </c>
      <c r="D216" s="2" t="n">
        <f aca="false">B216*Prices!B215+C216*Prices!C215</f>
        <v>112.783149579276</v>
      </c>
      <c r="E216" s="2" t="n">
        <f aca="false">D216/D$3*100</f>
        <v>112.783149579276</v>
      </c>
    </row>
    <row r="217" customFormat="false" ht="15" hidden="false" customHeight="false" outlineLevel="0" collapsed="false">
      <c r="A217" s="1" t="n">
        <v>37949</v>
      </c>
      <c r="B217" s="2" t="n">
        <f aca="false">100*0.6/Prices!B$2</f>
        <v>0.699056274030059</v>
      </c>
      <c r="C217" s="2" t="n">
        <f aca="false">100*0.4/Prices!C$2</f>
        <v>0.467890981401334</v>
      </c>
      <c r="D217" s="2" t="n">
        <f aca="false">B217*Prices!B216+C217*Prices!C216</f>
        <v>113.537296295807</v>
      </c>
      <c r="E217" s="2" t="n">
        <f aca="false">D217/D$3*100</f>
        <v>113.537296295807</v>
      </c>
    </row>
    <row r="218" customFormat="false" ht="15" hidden="false" customHeight="false" outlineLevel="0" collapsed="false">
      <c r="A218" s="1" t="n">
        <v>37950</v>
      </c>
      <c r="B218" s="2" t="n">
        <f aca="false">100*0.6/Prices!B$2</f>
        <v>0.699056274030059</v>
      </c>
      <c r="C218" s="2" t="n">
        <f aca="false">100*0.4/Prices!C$2</f>
        <v>0.467890981401334</v>
      </c>
      <c r="D218" s="2" t="n">
        <f aca="false">B218*Prices!B217+C218*Prices!C217</f>
        <v>113.915175911513</v>
      </c>
      <c r="E218" s="2" t="n">
        <f aca="false">D218/D$3*100</f>
        <v>113.915175911513</v>
      </c>
    </row>
    <row r="219" customFormat="false" ht="15" hidden="false" customHeight="false" outlineLevel="0" collapsed="false">
      <c r="A219" s="1" t="n">
        <v>37951</v>
      </c>
      <c r="B219" s="2" t="n">
        <f aca="false">100*0.6/Prices!B$2</f>
        <v>0.699056274030059</v>
      </c>
      <c r="C219" s="2" t="n">
        <f aca="false">100*0.4/Prices!C$2</f>
        <v>0.467890981401334</v>
      </c>
      <c r="D219" s="2" t="n">
        <f aca="false">B219*Prices!B218+C219*Prices!C218</f>
        <v>114.082560189551</v>
      </c>
      <c r="E219" s="2" t="n">
        <f aca="false">D219/D$3*100</f>
        <v>114.082560189551</v>
      </c>
    </row>
    <row r="220" customFormat="false" ht="15" hidden="false" customHeight="false" outlineLevel="0" collapsed="false">
      <c r="A220" s="1" t="n">
        <v>37952</v>
      </c>
      <c r="B220" s="2" t="n">
        <f aca="false">100*0.6/Prices!B$2</f>
        <v>0.699056274030059</v>
      </c>
      <c r="C220" s="2" t="n">
        <f aca="false">100*0.4/Prices!C$2</f>
        <v>0.467890981401334</v>
      </c>
      <c r="D220" s="2" t="n">
        <f aca="false">B220*Prices!B219+C220*Prices!C219</f>
        <v>114.082560189551</v>
      </c>
      <c r="E220" s="2" t="n">
        <f aca="false">D220/D$3*100</f>
        <v>114.082560189551</v>
      </c>
    </row>
    <row r="221" customFormat="false" ht="15" hidden="false" customHeight="false" outlineLevel="0" collapsed="false">
      <c r="A221" s="1" t="n">
        <v>37953</v>
      </c>
      <c r="B221" s="2" t="n">
        <f aca="false">100*0.6/Prices!B$2</f>
        <v>0.699056274030059</v>
      </c>
      <c r="C221" s="2" t="n">
        <f aca="false">100*0.4/Prices!C$2</f>
        <v>0.467890981401334</v>
      </c>
      <c r="D221" s="2" t="n">
        <f aca="false">B221*Prices!B220+C221*Prices!C220</f>
        <v>113.876465741888</v>
      </c>
      <c r="E221" s="2" t="n">
        <f aca="false">D221/D$3*100</f>
        <v>113.876465741888</v>
      </c>
    </row>
    <row r="222" customFormat="false" ht="15" hidden="false" customHeight="false" outlineLevel="0" collapsed="false">
      <c r="A222" s="1" t="n">
        <v>37956</v>
      </c>
      <c r="B222" s="2" t="n">
        <f aca="false">100*0.6/Prices!B$2</f>
        <v>0.699056274030059</v>
      </c>
      <c r="C222" s="2" t="n">
        <f aca="false">100*0.4/Prices!C$2</f>
        <v>0.467890981401334</v>
      </c>
      <c r="D222" s="2" t="n">
        <f aca="false">B222*Prices!B221+C222*Prices!C221</f>
        <v>114.334141130786</v>
      </c>
      <c r="E222" s="2" t="n">
        <f aca="false">D222/D$3*100</f>
        <v>114.334141130786</v>
      </c>
    </row>
    <row r="223" customFormat="false" ht="15" hidden="false" customHeight="false" outlineLevel="0" collapsed="false">
      <c r="A223" s="1" t="n">
        <v>37957</v>
      </c>
      <c r="B223" s="2" t="n">
        <f aca="false">100*0.6/Prices!B$2</f>
        <v>0.699056274030059</v>
      </c>
      <c r="C223" s="2" t="n">
        <f aca="false">100*0.4/Prices!C$2</f>
        <v>0.467890981401334</v>
      </c>
      <c r="D223" s="2" t="n">
        <f aca="false">B223*Prices!B222+C223*Prices!C222</f>
        <v>114.257689772334</v>
      </c>
      <c r="E223" s="2" t="n">
        <f aca="false">D223/D$3*100</f>
        <v>114.257689772334</v>
      </c>
    </row>
    <row r="224" customFormat="false" ht="15" hidden="false" customHeight="false" outlineLevel="0" collapsed="false">
      <c r="A224" s="1" t="n">
        <v>37958</v>
      </c>
      <c r="B224" s="2" t="n">
        <f aca="false">100*0.6/Prices!B$2</f>
        <v>0.699056274030059</v>
      </c>
      <c r="C224" s="2" t="n">
        <f aca="false">100*0.4/Prices!C$2</f>
        <v>0.467890981401334</v>
      </c>
      <c r="D224" s="2" t="n">
        <f aca="false">B224*Prices!B223+C224*Prices!C223</f>
        <v>114.035914189841</v>
      </c>
      <c r="E224" s="2" t="n">
        <f aca="false">D224/D$3*100</f>
        <v>114.035914189841</v>
      </c>
    </row>
    <row r="225" customFormat="false" ht="15" hidden="false" customHeight="false" outlineLevel="0" collapsed="false">
      <c r="A225" s="1" t="n">
        <v>37959</v>
      </c>
      <c r="B225" s="2" t="n">
        <f aca="false">100*0.6/Prices!B$2</f>
        <v>0.699056274030059</v>
      </c>
      <c r="C225" s="2" t="n">
        <f aca="false">100*0.4/Prices!C$2</f>
        <v>0.467890981401334</v>
      </c>
      <c r="D225" s="2" t="n">
        <f aca="false">B225*Prices!B224+C225*Prices!C224</f>
        <v>114.427719327066</v>
      </c>
      <c r="E225" s="2" t="n">
        <f aca="false">D225/D$3*100</f>
        <v>114.427719327066</v>
      </c>
    </row>
    <row r="226" customFormat="false" ht="15" hidden="false" customHeight="false" outlineLevel="0" collapsed="false">
      <c r="A226" s="1" t="n">
        <v>37960</v>
      </c>
      <c r="B226" s="2" t="n">
        <f aca="false">100*0.6/Prices!B$2</f>
        <v>0.699056274030059</v>
      </c>
      <c r="C226" s="2" t="n">
        <f aca="false">100*0.4/Prices!C$2</f>
        <v>0.467890981401334</v>
      </c>
      <c r="D226" s="2" t="n">
        <f aca="false">B226*Prices!B225+C226*Prices!C225</f>
        <v>114.380675922573</v>
      </c>
      <c r="E226" s="2" t="n">
        <f aca="false">D226/D$3*100</f>
        <v>114.380675922573</v>
      </c>
    </row>
    <row r="227" customFormat="false" ht="15" hidden="false" customHeight="false" outlineLevel="0" collapsed="false">
      <c r="A227" s="1" t="n">
        <v>37963</v>
      </c>
      <c r="B227" s="2" t="n">
        <f aca="false">100*0.6/Prices!B$2</f>
        <v>0.699056274030059</v>
      </c>
      <c r="C227" s="2" t="n">
        <f aca="false">100*0.4/Prices!C$2</f>
        <v>0.467890981401334</v>
      </c>
      <c r="D227" s="2" t="n">
        <f aca="false">B227*Prices!B226+C227*Prices!C226</f>
        <v>114.734271325826</v>
      </c>
      <c r="E227" s="2" t="n">
        <f aca="false">D227/D$3*100</f>
        <v>114.734271325826</v>
      </c>
    </row>
    <row r="228" customFormat="false" ht="15" hidden="false" customHeight="false" outlineLevel="0" collapsed="false">
      <c r="A228" s="1" t="n">
        <v>37964</v>
      </c>
      <c r="B228" s="2" t="n">
        <f aca="false">100*0.6/Prices!B$2</f>
        <v>0.699056274030059</v>
      </c>
      <c r="C228" s="2" t="n">
        <f aca="false">100*0.4/Prices!C$2</f>
        <v>0.467890981401334</v>
      </c>
      <c r="D228" s="2" t="n">
        <f aca="false">B228*Prices!B227+C228*Prices!C227</f>
        <v>113.957540406193</v>
      </c>
      <c r="E228" s="2" t="n">
        <f aca="false">D228/D$3*100</f>
        <v>113.957540406193</v>
      </c>
    </row>
    <row r="229" customFormat="false" ht="15" hidden="false" customHeight="false" outlineLevel="0" collapsed="false">
      <c r="A229" s="1" t="n">
        <v>37965</v>
      </c>
      <c r="B229" s="2" t="n">
        <f aca="false">100*0.6/Prices!B$2</f>
        <v>0.699056274030059</v>
      </c>
      <c r="C229" s="2" t="n">
        <f aca="false">100*0.4/Prices!C$2</f>
        <v>0.467890981401334</v>
      </c>
      <c r="D229" s="2" t="n">
        <f aca="false">B229*Prices!B228+C229*Prices!C228</f>
        <v>114.048806949547</v>
      </c>
      <c r="E229" s="2" t="n">
        <f aca="false">D229/D$3*100</f>
        <v>114.048806949547</v>
      </c>
    </row>
    <row r="230" customFormat="false" ht="15" hidden="false" customHeight="false" outlineLevel="0" collapsed="false">
      <c r="A230" s="1" t="n">
        <v>37966</v>
      </c>
      <c r="B230" s="2" t="n">
        <f aca="false">100*0.6/Prices!B$2</f>
        <v>0.699056274030059</v>
      </c>
      <c r="C230" s="2" t="n">
        <f aca="false">100*0.4/Prices!C$2</f>
        <v>0.467890981401334</v>
      </c>
      <c r="D230" s="2" t="n">
        <f aca="false">B230*Prices!B229+C230*Prices!C229</f>
        <v>115.126298878897</v>
      </c>
      <c r="E230" s="2" t="n">
        <f aca="false">D230/D$3*100</f>
        <v>115.126298878897</v>
      </c>
    </row>
    <row r="231" customFormat="false" ht="15" hidden="false" customHeight="false" outlineLevel="0" collapsed="false">
      <c r="A231" s="1" t="n">
        <v>37967</v>
      </c>
      <c r="B231" s="2" t="n">
        <f aca="false">100*0.6/Prices!B$2</f>
        <v>0.699056274030059</v>
      </c>
      <c r="C231" s="2" t="n">
        <f aca="false">100*0.4/Prices!C$2</f>
        <v>0.467890981401334</v>
      </c>
      <c r="D231" s="2" t="n">
        <f aca="false">B231*Prices!B230+C231*Prices!C230</f>
        <v>115.273100696444</v>
      </c>
      <c r="E231" s="2" t="n">
        <f aca="false">D231/D$3*100</f>
        <v>115.273100696444</v>
      </c>
    </row>
    <row r="232" customFormat="false" ht="15" hidden="false" customHeight="false" outlineLevel="0" collapsed="false">
      <c r="A232" s="1" t="n">
        <v>37970</v>
      </c>
      <c r="B232" s="2" t="n">
        <f aca="false">100*0.6/Prices!B$2</f>
        <v>0.699056274030059</v>
      </c>
      <c r="C232" s="2" t="n">
        <f aca="false">100*0.4/Prices!C$2</f>
        <v>0.467890981401334</v>
      </c>
      <c r="D232" s="2" t="n">
        <f aca="false">B232*Prices!B231+C232*Prices!C231</f>
        <v>114.876894669211</v>
      </c>
      <c r="E232" s="2" t="n">
        <f aca="false">D232/D$3*100</f>
        <v>114.876894669211</v>
      </c>
    </row>
    <row r="233" customFormat="false" ht="15" hidden="false" customHeight="false" outlineLevel="0" collapsed="false">
      <c r="A233" s="1" t="n">
        <v>37971</v>
      </c>
      <c r="B233" s="2" t="n">
        <f aca="false">100*0.6/Prices!B$2</f>
        <v>0.699056274030059</v>
      </c>
      <c r="C233" s="2" t="n">
        <f aca="false">100*0.4/Prices!C$2</f>
        <v>0.467890981401334</v>
      </c>
      <c r="D233" s="2" t="n">
        <f aca="false">B233*Prices!B232+C233*Prices!C232</f>
        <v>115.347907649506</v>
      </c>
      <c r="E233" s="2" t="n">
        <f aca="false">D233/D$3*100</f>
        <v>115.347907649506</v>
      </c>
    </row>
    <row r="234" customFormat="false" ht="15" hidden="false" customHeight="false" outlineLevel="0" collapsed="false">
      <c r="A234" s="1" t="n">
        <v>37972</v>
      </c>
      <c r="B234" s="2" t="n">
        <f aca="false">100*0.6/Prices!B$2</f>
        <v>0.699056274030059</v>
      </c>
      <c r="C234" s="2" t="n">
        <f aca="false">100*0.4/Prices!C$2</f>
        <v>0.467890981401334</v>
      </c>
      <c r="D234" s="2" t="n">
        <f aca="false">B234*Prices!B233+C234*Prices!C233</f>
        <v>115.688522798585</v>
      </c>
      <c r="E234" s="2" t="n">
        <f aca="false">D234/D$3*100</f>
        <v>115.688522798585</v>
      </c>
    </row>
    <row r="235" customFormat="false" ht="15" hidden="false" customHeight="false" outlineLevel="0" collapsed="false">
      <c r="A235" s="1" t="n">
        <v>37973</v>
      </c>
      <c r="B235" s="2" t="n">
        <f aca="false">100*0.6/Prices!B$2</f>
        <v>0.699056274030059</v>
      </c>
      <c r="C235" s="2" t="n">
        <f aca="false">100*0.4/Prices!C$2</f>
        <v>0.467890981401334</v>
      </c>
      <c r="D235" s="2" t="n">
        <f aca="false">B235*Prices!B234+C235*Prices!C234</f>
        <v>116.677059837508</v>
      </c>
      <c r="E235" s="2" t="n">
        <f aca="false">D235/D$3*100</f>
        <v>116.677059837508</v>
      </c>
    </row>
    <row r="236" customFormat="false" ht="15" hidden="false" customHeight="false" outlineLevel="0" collapsed="false">
      <c r="A236" s="1" t="n">
        <v>37974</v>
      </c>
      <c r="B236" s="2" t="n">
        <f aca="false">100*0.6/Prices!B$2</f>
        <v>0.699056274030059</v>
      </c>
      <c r="C236" s="2" t="n">
        <f aca="false">100*0.4/Prices!C$2</f>
        <v>0.467890981401334</v>
      </c>
      <c r="D236" s="2" t="n">
        <f aca="false">B236*Prices!B235+C236*Prices!C235</f>
        <v>116.108512602617</v>
      </c>
      <c r="E236" s="2" t="n">
        <f aca="false">D236/D$3*100</f>
        <v>116.108512602617</v>
      </c>
    </row>
    <row r="237" customFormat="false" ht="15" hidden="false" customHeight="false" outlineLevel="0" collapsed="false">
      <c r="A237" s="1" t="n">
        <v>37977</v>
      </c>
      <c r="B237" s="2" t="n">
        <f aca="false">100*0.6/Prices!B$2</f>
        <v>0.699056274030059</v>
      </c>
      <c r="C237" s="2" t="n">
        <f aca="false">100*0.4/Prices!C$2</f>
        <v>0.467890981401334</v>
      </c>
      <c r="D237" s="2" t="n">
        <f aca="false">B237*Prices!B236+C237*Prices!C236</f>
        <v>116.532180445158</v>
      </c>
      <c r="E237" s="2" t="n">
        <f aca="false">D237/D$3*100</f>
        <v>116.532180445158</v>
      </c>
    </row>
    <row r="238" customFormat="false" ht="15" hidden="false" customHeight="false" outlineLevel="0" collapsed="false">
      <c r="A238" s="1" t="n">
        <v>37978</v>
      </c>
      <c r="B238" s="2" t="n">
        <f aca="false">100*0.6/Prices!B$2</f>
        <v>0.699056274030059</v>
      </c>
      <c r="C238" s="2" t="n">
        <f aca="false">100*0.4/Prices!C$2</f>
        <v>0.467890981401334</v>
      </c>
      <c r="D238" s="2" t="n">
        <f aca="false">B238*Prices!B237+C238*Prices!C237</f>
        <v>116.309737615127</v>
      </c>
      <c r="E238" s="2" t="n">
        <f aca="false">D238/D$3*100</f>
        <v>116.309737615127</v>
      </c>
    </row>
    <row r="239" customFormat="false" ht="15" hidden="false" customHeight="false" outlineLevel="0" collapsed="false">
      <c r="A239" s="1" t="n">
        <v>37979</v>
      </c>
      <c r="B239" s="2" t="n">
        <f aca="false">100*0.6/Prices!B$2</f>
        <v>0.699056274030059</v>
      </c>
      <c r="C239" s="2" t="n">
        <f aca="false">100*0.4/Prices!C$2</f>
        <v>0.467890981401334</v>
      </c>
      <c r="D239" s="2" t="n">
        <f aca="false">B239*Prices!B238+C239*Prices!C238</f>
        <v>116.480823645127</v>
      </c>
      <c r="E239" s="2" t="n">
        <f aca="false">D239/D$3*100</f>
        <v>116.480823645127</v>
      </c>
    </row>
    <row r="240" customFormat="false" ht="15" hidden="false" customHeight="false" outlineLevel="0" collapsed="false">
      <c r="A240" s="1" t="n">
        <v>37980</v>
      </c>
      <c r="B240" s="2" t="n">
        <f aca="false">100*0.6/Prices!B$2</f>
        <v>0.699056274030059</v>
      </c>
      <c r="C240" s="2" t="n">
        <f aca="false">100*0.4/Prices!C$2</f>
        <v>0.467890981401334</v>
      </c>
      <c r="D240" s="2" t="n">
        <f aca="false">B240*Prices!B239+C240*Prices!C239</f>
        <v>116.480823645127</v>
      </c>
      <c r="E240" s="2" t="n">
        <f aca="false">D240/D$3*100</f>
        <v>116.480823645127</v>
      </c>
    </row>
    <row r="241" customFormat="false" ht="15" hidden="false" customHeight="false" outlineLevel="0" collapsed="false">
      <c r="A241" s="1" t="n">
        <v>37981</v>
      </c>
      <c r="B241" s="2" t="n">
        <f aca="false">100*0.6/Prices!B$2</f>
        <v>0.699056274030059</v>
      </c>
      <c r="C241" s="2" t="n">
        <f aca="false">100*0.4/Prices!C$2</f>
        <v>0.467890981401334</v>
      </c>
      <c r="D241" s="2" t="n">
        <f aca="false">B241*Prices!B240+C241*Prices!C240</f>
        <v>116.663078712027</v>
      </c>
      <c r="E241" s="2" t="n">
        <f aca="false">D241/D$3*100</f>
        <v>116.663078712027</v>
      </c>
    </row>
    <row r="242" customFormat="false" ht="15" hidden="false" customHeight="false" outlineLevel="0" collapsed="false">
      <c r="A242" s="1" t="n">
        <v>37984</v>
      </c>
      <c r="B242" s="2" t="n">
        <f aca="false">100*0.6/Prices!B$2</f>
        <v>0.699056274030059</v>
      </c>
      <c r="C242" s="2" t="n">
        <f aca="false">100*0.4/Prices!C$2</f>
        <v>0.467890981401334</v>
      </c>
      <c r="D242" s="2" t="n">
        <f aca="false">B242*Prices!B241+C242*Prices!C241</f>
        <v>117.440397561783</v>
      </c>
      <c r="E242" s="2" t="n">
        <f aca="false">D242/D$3*100</f>
        <v>117.440397561783</v>
      </c>
    </row>
    <row r="243" customFormat="false" ht="15" hidden="false" customHeight="false" outlineLevel="0" collapsed="false">
      <c r="A243" s="1" t="n">
        <v>37985</v>
      </c>
      <c r="B243" s="2" t="n">
        <f aca="false">100*0.6/Prices!B$2</f>
        <v>0.699056274030059</v>
      </c>
      <c r="C243" s="2" t="n">
        <f aca="false">100*0.4/Prices!C$2</f>
        <v>0.467890981401334</v>
      </c>
      <c r="D243" s="2" t="n">
        <f aca="false">B243*Prices!B242+C243*Prices!C242</f>
        <v>117.412268498937</v>
      </c>
      <c r="E243" s="2" t="n">
        <f aca="false">D243/D$3*100</f>
        <v>117.412268498937</v>
      </c>
    </row>
    <row r="244" customFormat="false" ht="15" hidden="false" customHeight="false" outlineLevel="0" collapsed="false">
      <c r="A244" s="1" t="n">
        <v>37986</v>
      </c>
      <c r="B244" s="2" t="n">
        <f aca="false">100*0.6/Prices!B$2</f>
        <v>0.699056274030059</v>
      </c>
      <c r="C244" s="2" t="n">
        <f aca="false">100*0.4/Prices!C$2</f>
        <v>0.467890981401334</v>
      </c>
      <c r="D244" s="2" t="n">
        <f aca="false">B244*Prices!B243+C244*Prices!C243</f>
        <v>117.421348298758</v>
      </c>
      <c r="E244" s="2" t="n">
        <f aca="false">D244/D$3*100</f>
        <v>117.421348298758</v>
      </c>
    </row>
    <row r="245" customFormat="false" ht="15" hidden="false" customHeight="false" outlineLevel="0" collapsed="false">
      <c r="A245" s="1" t="n">
        <v>37987</v>
      </c>
      <c r="B245" s="2" t="n">
        <f aca="false">100*0.6/Prices!B$2</f>
        <v>0.699056274030059</v>
      </c>
      <c r="C245" s="2" t="n">
        <f aca="false">100*0.4/Prices!C$2</f>
        <v>0.467890981401334</v>
      </c>
      <c r="D245" s="2" t="n">
        <f aca="false">B245*Prices!B244+C245*Prices!C244</f>
        <v>117.421348298758</v>
      </c>
      <c r="E245" s="2" t="n">
        <f aca="false">D245/D$3*100</f>
        <v>117.421348298758</v>
      </c>
    </row>
    <row r="246" customFormat="false" ht="15" hidden="false" customHeight="false" outlineLevel="0" collapsed="false">
      <c r="A246" s="1" t="n">
        <v>37988</v>
      </c>
      <c r="B246" s="2" t="n">
        <f aca="false">100*0.6/Prices!B$2</f>
        <v>0.699056274030059</v>
      </c>
      <c r="C246" s="2" t="n">
        <f aca="false">100*0.4/Prices!C$2</f>
        <v>0.467890981401334</v>
      </c>
      <c r="D246" s="2" t="n">
        <f aca="false">B246*Prices!B245+C246*Prices!C245</f>
        <v>117.068229617704</v>
      </c>
      <c r="E246" s="2" t="n">
        <f aca="false">D246/D$3*100</f>
        <v>117.068229617704</v>
      </c>
    </row>
    <row r="247" customFormat="false" ht="15" hidden="false" customHeight="false" outlineLevel="0" collapsed="false">
      <c r="A247" s="1" t="n">
        <v>37991</v>
      </c>
      <c r="B247" s="2" t="n">
        <f aca="false">100*0.6/Prices!B$2</f>
        <v>0.699056274030059</v>
      </c>
      <c r="C247" s="2" t="n">
        <f aca="false">100*0.4/Prices!C$2</f>
        <v>0.467890981401334</v>
      </c>
      <c r="D247" s="2" t="n">
        <f aca="false">B247*Prices!B246+C247*Prices!C246</f>
        <v>117.881335340582</v>
      </c>
      <c r="E247" s="2" t="n">
        <f aca="false">D247/D$3*100</f>
        <v>117.881335340582</v>
      </c>
    </row>
    <row r="248" customFormat="false" ht="15" hidden="false" customHeight="false" outlineLevel="0" collapsed="false">
      <c r="A248" s="1" t="n">
        <v>37992</v>
      </c>
      <c r="B248" s="2" t="n">
        <f aca="false">100*0.6/Prices!B$2</f>
        <v>0.699056274030059</v>
      </c>
      <c r="C248" s="2" t="n">
        <f aca="false">100*0.4/Prices!C$2</f>
        <v>0.467890981401334</v>
      </c>
      <c r="D248" s="2" t="n">
        <f aca="false">B248*Prices!B247+C248*Prices!C247</f>
        <v>118.253002849008</v>
      </c>
      <c r="E248" s="2" t="n">
        <f aca="false">D248/D$3*100</f>
        <v>118.253002849008</v>
      </c>
    </row>
    <row r="249" customFormat="false" ht="15" hidden="false" customHeight="false" outlineLevel="0" collapsed="false">
      <c r="A249" s="1" t="n">
        <v>37993</v>
      </c>
      <c r="B249" s="2" t="n">
        <f aca="false">100*0.6/Prices!B$2</f>
        <v>0.699056274030059</v>
      </c>
      <c r="C249" s="2" t="n">
        <f aca="false">100*0.4/Prices!C$2</f>
        <v>0.467890981401334</v>
      </c>
      <c r="D249" s="2" t="n">
        <f aca="false">B249*Prices!B248+C249*Prices!C248</f>
        <v>118.607543519606</v>
      </c>
      <c r="E249" s="2" t="n">
        <f aca="false">D249/D$3*100</f>
        <v>118.607543519606</v>
      </c>
    </row>
    <row r="250" customFormat="false" ht="15" hidden="false" customHeight="false" outlineLevel="0" collapsed="false">
      <c r="A250" s="1" t="n">
        <v>37994</v>
      </c>
      <c r="B250" s="2" t="n">
        <f aca="false">100*0.6/Prices!B$2</f>
        <v>0.699056274030059</v>
      </c>
      <c r="C250" s="2" t="n">
        <f aca="false">100*0.4/Prices!C$2</f>
        <v>0.467890981401334</v>
      </c>
      <c r="D250" s="2" t="n">
        <f aca="false">B250*Prices!B249+C250*Prices!C249</f>
        <v>118.922118842919</v>
      </c>
      <c r="E250" s="2" t="n">
        <f aca="false">D250/D$3*100</f>
        <v>118.922118842919</v>
      </c>
    </row>
    <row r="251" customFormat="false" ht="15" hidden="false" customHeight="false" outlineLevel="0" collapsed="false">
      <c r="A251" s="1" t="n">
        <v>37995</v>
      </c>
      <c r="B251" s="2" t="n">
        <f aca="false">100*0.6/Prices!B$2</f>
        <v>0.699056274030059</v>
      </c>
      <c r="C251" s="2" t="n">
        <f aca="false">100*0.4/Prices!C$2</f>
        <v>0.467890981401334</v>
      </c>
      <c r="D251" s="2" t="n">
        <f aca="false">B251*Prices!B250+C251*Prices!C250</f>
        <v>118.697944113031</v>
      </c>
      <c r="E251" s="2" t="n">
        <f aca="false">D251/D$3*100</f>
        <v>118.697944113031</v>
      </c>
    </row>
    <row r="252" customFormat="false" ht="15" hidden="false" customHeight="false" outlineLevel="0" collapsed="false">
      <c r="A252" s="1" t="n">
        <v>37998</v>
      </c>
      <c r="B252" s="2" t="n">
        <f aca="false">100*0.6/Prices!B$2</f>
        <v>0.699056274030059</v>
      </c>
      <c r="C252" s="2" t="n">
        <f aca="false">100*0.4/Prices!C$2</f>
        <v>0.467890981401334</v>
      </c>
      <c r="D252" s="2" t="n">
        <f aca="false">B252*Prices!B251+C252*Prices!C251</f>
        <v>119.278160820476</v>
      </c>
      <c r="E252" s="2" t="n">
        <f aca="false">D252/D$3*100</f>
        <v>119.278160820476</v>
      </c>
    </row>
    <row r="253" customFormat="false" ht="15" hidden="false" customHeight="false" outlineLevel="0" collapsed="false">
      <c r="A253" s="1" t="n">
        <v>37999</v>
      </c>
      <c r="B253" s="2" t="n">
        <f aca="false">100*0.6/Prices!B$2</f>
        <v>0.699056274030059</v>
      </c>
      <c r="C253" s="2" t="n">
        <f aca="false">100*0.4/Prices!C$2</f>
        <v>0.467890981401334</v>
      </c>
      <c r="D253" s="2" t="n">
        <f aca="false">B253*Prices!B252+C253*Prices!C252</f>
        <v>119.03201353106</v>
      </c>
      <c r="E253" s="2" t="n">
        <f aca="false">D253/D$3*100</f>
        <v>119.03201353106</v>
      </c>
    </row>
    <row r="254" customFormat="false" ht="15" hidden="false" customHeight="false" outlineLevel="0" collapsed="false">
      <c r="A254" s="1" t="n">
        <v>38000</v>
      </c>
      <c r="B254" s="2" t="n">
        <f aca="false">100*0.6/Prices!B$2</f>
        <v>0.699056274030059</v>
      </c>
      <c r="C254" s="2" t="n">
        <f aca="false">100*0.4/Prices!C$2</f>
        <v>0.467890981401334</v>
      </c>
      <c r="D254" s="2" t="n">
        <f aca="false">B254*Prices!B253+C254*Prices!C253</f>
        <v>119.768667895487</v>
      </c>
      <c r="E254" s="2" t="n">
        <f aca="false">D254/D$3*100</f>
        <v>119.768667895487</v>
      </c>
    </row>
    <row r="255" customFormat="false" ht="15" hidden="false" customHeight="false" outlineLevel="0" collapsed="false">
      <c r="A255" s="1" t="n">
        <v>38001</v>
      </c>
      <c r="B255" s="2" t="n">
        <f aca="false">100*0.6/Prices!B$2</f>
        <v>0.699056274030059</v>
      </c>
      <c r="C255" s="2" t="n">
        <f aca="false">100*0.4/Prices!C$2</f>
        <v>0.467890981401334</v>
      </c>
      <c r="D255" s="2" t="n">
        <f aca="false">B255*Prices!B254+C255*Prices!C254</f>
        <v>119.987798201285</v>
      </c>
      <c r="E255" s="2" t="n">
        <f aca="false">D255/D$3*100</f>
        <v>119.987798201285</v>
      </c>
    </row>
    <row r="256" customFormat="false" ht="15" hidden="false" customHeight="false" outlineLevel="0" collapsed="false">
      <c r="A256" s="1" t="n">
        <v>38002</v>
      </c>
      <c r="B256" s="2" t="n">
        <f aca="false">100*0.6/Prices!B$2</f>
        <v>0.699056274030059</v>
      </c>
      <c r="C256" s="2" t="n">
        <f aca="false">100*0.4/Prices!C$2</f>
        <v>0.467890981401334</v>
      </c>
      <c r="D256" s="2" t="n">
        <f aca="false">B256*Prices!B255+C256*Prices!C255</f>
        <v>120.133932771295</v>
      </c>
      <c r="E256" s="2" t="n">
        <f aca="false">D256/D$3*100</f>
        <v>120.133932771295</v>
      </c>
    </row>
    <row r="257" customFormat="false" ht="15" hidden="false" customHeight="false" outlineLevel="0" collapsed="false">
      <c r="A257" s="1" t="n">
        <v>38005</v>
      </c>
      <c r="B257" s="2" t="n">
        <f aca="false">100*0.6/Prices!B$2</f>
        <v>0.699056274030059</v>
      </c>
      <c r="C257" s="2" t="n">
        <f aca="false">100*0.4/Prices!C$2</f>
        <v>0.467890981401334</v>
      </c>
      <c r="D257" s="2" t="n">
        <f aca="false">B257*Prices!B256+C257*Prices!C256</f>
        <v>120.133932771295</v>
      </c>
      <c r="E257" s="2" t="n">
        <f aca="false">D257/D$3*100</f>
        <v>120.133932771295</v>
      </c>
    </row>
    <row r="258" customFormat="false" ht="15" hidden="false" customHeight="false" outlineLevel="0" collapsed="false">
      <c r="A258" s="1" t="n">
        <v>38006</v>
      </c>
      <c r="B258" s="2" t="n">
        <f aca="false">100*0.6/Prices!B$2</f>
        <v>0.699056274030059</v>
      </c>
      <c r="C258" s="2" t="n">
        <f aca="false">100*0.4/Prices!C$2</f>
        <v>0.467890981401334</v>
      </c>
      <c r="D258" s="2" t="n">
        <f aca="false">B258*Prices!B257+C258*Prices!C257</f>
        <v>120.042777435863</v>
      </c>
      <c r="E258" s="2" t="n">
        <f aca="false">D258/D$3*100</f>
        <v>120.042777435863</v>
      </c>
    </row>
    <row r="259" customFormat="false" ht="15" hidden="false" customHeight="false" outlineLevel="0" collapsed="false">
      <c r="A259" s="1" t="n">
        <v>38007</v>
      </c>
      <c r="B259" s="2" t="n">
        <f aca="false">100*0.6/Prices!B$2</f>
        <v>0.699056274030059</v>
      </c>
      <c r="C259" s="2" t="n">
        <f aca="false">100*0.4/Prices!C$2</f>
        <v>0.467890981401334</v>
      </c>
      <c r="D259" s="2" t="n">
        <f aca="false">B259*Prices!B258+C259*Prices!C258</f>
        <v>120.788900827841</v>
      </c>
      <c r="E259" s="2" t="n">
        <f aca="false">D259/D$3*100</f>
        <v>120.788900827841</v>
      </c>
    </row>
    <row r="260" customFormat="false" ht="15" hidden="false" customHeight="false" outlineLevel="0" collapsed="false">
      <c r="A260" s="1" t="n">
        <v>38008</v>
      </c>
      <c r="B260" s="2" t="n">
        <f aca="false">100*0.6/Prices!B$2</f>
        <v>0.699056274030059</v>
      </c>
      <c r="C260" s="2" t="n">
        <f aca="false">100*0.4/Prices!C$2</f>
        <v>0.467890981401334</v>
      </c>
      <c r="D260" s="2" t="n">
        <f aca="false">B260*Prices!B259+C260*Prices!C259</f>
        <v>120.75230360875</v>
      </c>
      <c r="E260" s="2" t="n">
        <f aca="false">D260/D$3*100</f>
        <v>120.75230360875</v>
      </c>
    </row>
    <row r="261" customFormat="false" ht="15" hidden="false" customHeight="false" outlineLevel="0" collapsed="false">
      <c r="A261" s="1" t="n">
        <v>38009</v>
      </c>
      <c r="B261" s="2" t="n">
        <f aca="false">100*0.6/Prices!B$2</f>
        <v>0.699056274030059</v>
      </c>
      <c r="C261" s="2" t="n">
        <f aca="false">100*0.4/Prices!C$2</f>
        <v>0.467890981401334</v>
      </c>
      <c r="D261" s="2" t="n">
        <f aca="false">B261*Prices!B260+C261*Prices!C260</f>
        <v>120.189523649448</v>
      </c>
      <c r="E261" s="2" t="n">
        <f aca="false">D261/D$3*100</f>
        <v>120.189523649448</v>
      </c>
    </row>
    <row r="262" customFormat="false" ht="15" hidden="false" customHeight="false" outlineLevel="0" collapsed="false">
      <c r="A262" s="1" t="n">
        <v>38012</v>
      </c>
      <c r="B262" s="2" t="n">
        <f aca="false">100*0.6/Prices!B$2</f>
        <v>0.699056274030059</v>
      </c>
      <c r="C262" s="2" t="n">
        <f aca="false">100*0.4/Prices!C$2</f>
        <v>0.467890981401334</v>
      </c>
      <c r="D262" s="2" t="n">
        <f aca="false">B262*Prices!B261+C262*Prices!C261</f>
        <v>121.027723930747</v>
      </c>
      <c r="E262" s="2" t="n">
        <f aca="false">D262/D$3*100</f>
        <v>121.027723930747</v>
      </c>
    </row>
    <row r="263" customFormat="false" ht="15" hidden="false" customHeight="false" outlineLevel="0" collapsed="false">
      <c r="A263" s="1" t="n">
        <v>38013</v>
      </c>
      <c r="B263" s="2" t="n">
        <f aca="false">100*0.6/Prices!B$2</f>
        <v>0.699056274030059</v>
      </c>
      <c r="C263" s="2" t="n">
        <f aca="false">100*0.4/Prices!C$2</f>
        <v>0.467890981401334</v>
      </c>
      <c r="D263" s="2" t="n">
        <f aca="false">B263*Prices!B262+C263*Prices!C262</f>
        <v>120.354929898328</v>
      </c>
      <c r="E263" s="2" t="n">
        <f aca="false">D263/D$3*100</f>
        <v>120.354929898328</v>
      </c>
    </row>
    <row r="264" customFormat="false" ht="15" hidden="false" customHeight="false" outlineLevel="0" collapsed="false">
      <c r="A264" s="1" t="n">
        <v>38014</v>
      </c>
      <c r="B264" s="2" t="n">
        <f aca="false">100*0.6/Prices!B$2</f>
        <v>0.699056274030059</v>
      </c>
      <c r="C264" s="2" t="n">
        <f aca="false">100*0.4/Prices!C$2</f>
        <v>0.467890981401334</v>
      </c>
      <c r="D264" s="2" t="n">
        <f aca="false">B264*Prices!B263+C264*Prices!C263</f>
        <v>119.14907377088</v>
      </c>
      <c r="E264" s="2" t="n">
        <f aca="false">D264/D$3*100</f>
        <v>119.14907377088</v>
      </c>
    </row>
    <row r="265" customFormat="false" ht="15" hidden="false" customHeight="false" outlineLevel="0" collapsed="false">
      <c r="A265" s="1" t="n">
        <v>38015</v>
      </c>
      <c r="B265" s="2" t="n">
        <f aca="false">100*0.6/Prices!B$2</f>
        <v>0.699056274030059</v>
      </c>
      <c r="C265" s="2" t="n">
        <f aca="false">100*0.4/Prices!C$2</f>
        <v>0.467890981401334</v>
      </c>
      <c r="D265" s="2" t="n">
        <f aca="false">B265*Prices!B264+C265*Prices!C264</f>
        <v>119.179180862883</v>
      </c>
      <c r="E265" s="2" t="n">
        <f aca="false">D265/D$3*100</f>
        <v>119.179180862883</v>
      </c>
    </row>
    <row r="266" customFormat="false" ht="15" hidden="false" customHeight="false" outlineLevel="0" collapsed="false">
      <c r="A266" s="1" t="n">
        <v>38016</v>
      </c>
      <c r="B266" s="2" t="n">
        <f aca="false">100*0.6/Prices!B$2</f>
        <v>0.699056274030059</v>
      </c>
      <c r="C266" s="2" t="n">
        <f aca="false">100*0.4/Prices!C$2</f>
        <v>0.467890981401334</v>
      </c>
      <c r="D266" s="2" t="n">
        <f aca="false">B266*Prices!B265+C266*Prices!C265</f>
        <v>119.361658345629</v>
      </c>
      <c r="E266" s="2" t="n">
        <f aca="false">D266/D$3*100</f>
        <v>119.361658345629</v>
      </c>
    </row>
    <row r="267" customFormat="false" ht="15" hidden="false" customHeight="false" outlineLevel="0" collapsed="false">
      <c r="A267" s="1" t="n">
        <v>38019</v>
      </c>
      <c r="B267" s="2" t="n">
        <f aca="false">100*0.6/Prices!B$2</f>
        <v>0.699056274030059</v>
      </c>
      <c r="C267" s="2" t="n">
        <f aca="false">100*0.4/Prices!C$2</f>
        <v>0.467890981401334</v>
      </c>
      <c r="D267" s="2" t="n">
        <f aca="false">B267*Prices!B266+C267*Prices!C266</f>
        <v>119.545112986228</v>
      </c>
      <c r="E267" s="2" t="n">
        <f aca="false">D267/D$3*100</f>
        <v>119.545112986228</v>
      </c>
    </row>
    <row r="268" customFormat="false" ht="15" hidden="false" customHeight="false" outlineLevel="0" collapsed="false">
      <c r="A268" s="1" t="n">
        <v>38020</v>
      </c>
      <c r="B268" s="2" t="n">
        <f aca="false">100*0.6/Prices!B$2</f>
        <v>0.699056274030059</v>
      </c>
      <c r="C268" s="2" t="n">
        <f aca="false">100*0.4/Prices!C$2</f>
        <v>0.467890981401334</v>
      </c>
      <c r="D268" s="2" t="n">
        <f aca="false">B268*Prices!B267+C268*Prices!C267</f>
        <v>119.566696318024</v>
      </c>
      <c r="E268" s="2" t="n">
        <f aca="false">D268/D$3*100</f>
        <v>119.566696318024</v>
      </c>
    </row>
    <row r="269" customFormat="false" ht="15" hidden="false" customHeight="false" outlineLevel="0" collapsed="false">
      <c r="A269" s="1" t="n">
        <v>38021</v>
      </c>
      <c r="B269" s="2" t="n">
        <f aca="false">100*0.6/Prices!B$2</f>
        <v>0.699056274030059</v>
      </c>
      <c r="C269" s="2" t="n">
        <f aca="false">100*0.4/Prices!C$2</f>
        <v>0.467890981401334</v>
      </c>
      <c r="D269" s="2" t="n">
        <f aca="false">B269*Prices!B268+C269*Prices!C268</f>
        <v>118.85106924578</v>
      </c>
      <c r="E269" s="2" t="n">
        <f aca="false">D269/D$3*100</f>
        <v>118.85106924578</v>
      </c>
    </row>
    <row r="270" customFormat="false" ht="15" hidden="false" customHeight="false" outlineLevel="0" collapsed="false">
      <c r="A270" s="1" t="n">
        <v>38022</v>
      </c>
      <c r="B270" s="2" t="n">
        <f aca="false">100*0.6/Prices!B$2</f>
        <v>0.699056274030059</v>
      </c>
      <c r="C270" s="2" t="n">
        <f aca="false">100*0.4/Prices!C$2</f>
        <v>0.467890981401334</v>
      </c>
      <c r="D270" s="2" t="n">
        <f aca="false">B270*Prices!B269+C270*Prices!C269</f>
        <v>118.932032702162</v>
      </c>
      <c r="E270" s="2" t="n">
        <f aca="false">D270/D$3*100</f>
        <v>118.932032702162</v>
      </c>
    </row>
    <row r="271" customFormat="false" ht="15" hidden="false" customHeight="false" outlineLevel="0" collapsed="false">
      <c r="A271" s="1" t="n">
        <v>38023</v>
      </c>
      <c r="B271" s="2" t="n">
        <f aca="false">100*0.6/Prices!B$2</f>
        <v>0.699056274030059</v>
      </c>
      <c r="C271" s="2" t="n">
        <f aca="false">100*0.4/Prices!C$2</f>
        <v>0.467890981401334</v>
      </c>
      <c r="D271" s="2" t="n">
        <f aca="false">B271*Prices!B270+C271*Prices!C270</f>
        <v>120.063137480508</v>
      </c>
      <c r="E271" s="2" t="n">
        <f aca="false">D271/D$3*100</f>
        <v>120.063137480508</v>
      </c>
    </row>
    <row r="272" customFormat="false" ht="15" hidden="false" customHeight="false" outlineLevel="0" collapsed="false">
      <c r="A272" s="1" t="n">
        <v>38026</v>
      </c>
      <c r="B272" s="2" t="n">
        <f aca="false">100*0.6/Prices!B$2</f>
        <v>0.699056274030059</v>
      </c>
      <c r="C272" s="2" t="n">
        <f aca="false">100*0.4/Prices!C$2</f>
        <v>0.467890981401334</v>
      </c>
      <c r="D272" s="2" t="n">
        <f aca="false">B272*Prices!B271+C272*Prices!C271</f>
        <v>120.17768736501</v>
      </c>
      <c r="E272" s="2" t="n">
        <f aca="false">D272/D$3*100</f>
        <v>120.17768736501</v>
      </c>
    </row>
    <row r="273" customFormat="false" ht="15" hidden="false" customHeight="false" outlineLevel="0" collapsed="false">
      <c r="A273" s="1" t="n">
        <v>38027</v>
      </c>
      <c r="B273" s="2" t="n">
        <f aca="false">100*0.6/Prices!B$2</f>
        <v>0.699056274030059</v>
      </c>
      <c r="C273" s="2" t="n">
        <f aca="false">100*0.4/Prices!C$2</f>
        <v>0.467890981401334</v>
      </c>
      <c r="D273" s="2" t="n">
        <f aca="false">B273*Prices!B272+C273*Prices!C272</f>
        <v>120.324044350864</v>
      </c>
      <c r="E273" s="2" t="n">
        <f aca="false">D273/D$3*100</f>
        <v>120.324044350864</v>
      </c>
    </row>
    <row r="274" customFormat="false" ht="15" hidden="false" customHeight="false" outlineLevel="0" collapsed="false">
      <c r="A274" s="1" t="n">
        <v>38028</v>
      </c>
      <c r="B274" s="2" t="n">
        <f aca="false">100*0.6/Prices!B$2</f>
        <v>0.699056274030059</v>
      </c>
      <c r="C274" s="2" t="n">
        <f aca="false">100*0.4/Prices!C$2</f>
        <v>0.467890981401334</v>
      </c>
      <c r="D274" s="2" t="n">
        <f aca="false">B274*Prices!B273+C274*Prices!C273</f>
        <v>121.387443946812</v>
      </c>
      <c r="E274" s="2" t="n">
        <f aca="false">D274/D$3*100</f>
        <v>121.387443946812</v>
      </c>
    </row>
    <row r="275" customFormat="false" ht="15" hidden="false" customHeight="false" outlineLevel="0" collapsed="false">
      <c r="A275" s="1" t="n">
        <v>38029</v>
      </c>
      <c r="B275" s="2" t="n">
        <f aca="false">100*0.6/Prices!B$2</f>
        <v>0.699056274030059</v>
      </c>
      <c r="C275" s="2" t="n">
        <f aca="false">100*0.4/Prices!C$2</f>
        <v>0.467890981401334</v>
      </c>
      <c r="D275" s="2" t="n">
        <f aca="false">B275*Prices!B274+C275*Prices!C274</f>
        <v>121.070445762649</v>
      </c>
      <c r="E275" s="2" t="n">
        <f aca="false">D275/D$3*100</f>
        <v>121.070445762649</v>
      </c>
    </row>
    <row r="276" customFormat="false" ht="15" hidden="false" customHeight="false" outlineLevel="0" collapsed="false">
      <c r="A276" s="1" t="n">
        <v>38030</v>
      </c>
      <c r="B276" s="2" t="n">
        <f aca="false">100*0.6/Prices!B$2</f>
        <v>0.699056274030059</v>
      </c>
      <c r="C276" s="2" t="n">
        <f aca="false">100*0.4/Prices!C$2</f>
        <v>0.467890981401334</v>
      </c>
      <c r="D276" s="2" t="n">
        <f aca="false">B276*Prices!B275+C276*Prices!C275</f>
        <v>120.809872516062</v>
      </c>
      <c r="E276" s="2" t="n">
        <f aca="false">D276/D$3*100</f>
        <v>120.809872516062</v>
      </c>
    </row>
    <row r="277" customFormat="false" ht="15" hidden="false" customHeight="false" outlineLevel="0" collapsed="false">
      <c r="A277" s="1" t="n">
        <v>38033</v>
      </c>
      <c r="B277" s="2" t="n">
        <f aca="false">100*0.6/Prices!B$2</f>
        <v>0.699056274030059</v>
      </c>
      <c r="C277" s="2" t="n">
        <f aca="false">100*0.4/Prices!C$2</f>
        <v>0.467890981401334</v>
      </c>
      <c r="D277" s="2" t="n">
        <f aca="false">B277*Prices!B276+C277*Prices!C276</f>
        <v>120.809872516062</v>
      </c>
      <c r="E277" s="2" t="n">
        <f aca="false">D277/D$3*100</f>
        <v>120.809872516062</v>
      </c>
    </row>
    <row r="278" customFormat="false" ht="15" hidden="false" customHeight="false" outlineLevel="0" collapsed="false">
      <c r="A278" s="1" t="n">
        <v>38034</v>
      </c>
      <c r="B278" s="2" t="n">
        <f aca="false">100*0.6/Prices!B$2</f>
        <v>0.699056274030059</v>
      </c>
      <c r="C278" s="2" t="n">
        <f aca="false">100*0.4/Prices!C$2</f>
        <v>0.467890981401334</v>
      </c>
      <c r="D278" s="2" t="n">
        <f aca="false">B278*Prices!B277+C278*Prices!C277</f>
        <v>121.536891041053</v>
      </c>
      <c r="E278" s="2" t="n">
        <f aca="false">D278/D$3*100</f>
        <v>121.536891041053</v>
      </c>
    </row>
    <row r="279" customFormat="false" ht="15" hidden="false" customHeight="false" outlineLevel="0" collapsed="false">
      <c r="A279" s="1" t="n">
        <v>38035</v>
      </c>
      <c r="B279" s="2" t="n">
        <f aca="false">100*0.6/Prices!B$2</f>
        <v>0.699056274030059</v>
      </c>
      <c r="C279" s="2" t="n">
        <f aca="false">100*0.4/Prices!C$2</f>
        <v>0.467890981401334</v>
      </c>
      <c r="D279" s="2" t="n">
        <f aca="false">B279*Prices!B278+C279*Prices!C278</f>
        <v>121.17101452167</v>
      </c>
      <c r="E279" s="2" t="n">
        <f aca="false">D279/D$3*100</f>
        <v>121.17101452167</v>
      </c>
    </row>
    <row r="280" customFormat="false" ht="15" hidden="false" customHeight="false" outlineLevel="0" collapsed="false">
      <c r="A280" s="1" t="n">
        <v>38036</v>
      </c>
      <c r="B280" s="2" t="n">
        <f aca="false">100*0.6/Prices!B$2</f>
        <v>0.699056274030059</v>
      </c>
      <c r="C280" s="2" t="n">
        <f aca="false">100*0.4/Prices!C$2</f>
        <v>0.467890981401334</v>
      </c>
      <c r="D280" s="2" t="n">
        <f aca="false">B280*Prices!B279+C280*Prices!C279</f>
        <v>120.898493782721</v>
      </c>
      <c r="E280" s="2" t="n">
        <f aca="false">D280/D$3*100</f>
        <v>120.898493782721</v>
      </c>
    </row>
    <row r="281" customFormat="false" ht="15" hidden="false" customHeight="false" outlineLevel="0" collapsed="false">
      <c r="A281" s="1" t="n">
        <v>38037</v>
      </c>
      <c r="B281" s="2" t="n">
        <f aca="false">100*0.6/Prices!B$2</f>
        <v>0.699056274030059</v>
      </c>
      <c r="C281" s="2" t="n">
        <f aca="false">100*0.4/Prices!C$2</f>
        <v>0.467890981401334</v>
      </c>
      <c r="D281" s="2" t="n">
        <f aca="false">B281*Prices!B280+C281*Prices!C280</f>
        <v>120.518135702204</v>
      </c>
      <c r="E281" s="2" t="n">
        <f aca="false">D281/D$3*100</f>
        <v>120.518135702204</v>
      </c>
    </row>
    <row r="282" customFormat="false" ht="15" hidden="false" customHeight="false" outlineLevel="0" collapsed="false">
      <c r="A282" s="1" t="n">
        <v>38040</v>
      </c>
      <c r="B282" s="2" t="n">
        <f aca="false">100*0.6/Prices!B$2</f>
        <v>0.699056274030059</v>
      </c>
      <c r="C282" s="2" t="n">
        <f aca="false">100*0.4/Prices!C$2</f>
        <v>0.467890981401334</v>
      </c>
      <c r="D282" s="2" t="n">
        <f aca="false">B282*Prices!B281+C282*Prices!C281</f>
        <v>120.446418857527</v>
      </c>
      <c r="E282" s="2" t="n">
        <f aca="false">D282/D$3*100</f>
        <v>120.446418857527</v>
      </c>
    </row>
    <row r="283" customFormat="false" ht="15" hidden="false" customHeight="false" outlineLevel="0" collapsed="false">
      <c r="A283" s="1" t="n">
        <v>38041</v>
      </c>
      <c r="B283" s="2" t="n">
        <f aca="false">100*0.6/Prices!B$2</f>
        <v>0.699056274030059</v>
      </c>
      <c r="C283" s="2" t="n">
        <f aca="false">100*0.4/Prices!C$2</f>
        <v>0.467890981401334</v>
      </c>
      <c r="D283" s="2" t="n">
        <f aca="false">B283*Prices!B282+C283*Prices!C282</f>
        <v>120.376791249932</v>
      </c>
      <c r="E283" s="2" t="n">
        <f aca="false">D283/D$3*100</f>
        <v>120.376791249932</v>
      </c>
    </row>
    <row r="284" customFormat="false" ht="15" hidden="false" customHeight="false" outlineLevel="0" collapsed="false">
      <c r="A284" s="1" t="n">
        <v>38042</v>
      </c>
      <c r="B284" s="2" t="n">
        <f aca="false">100*0.6/Prices!B$2</f>
        <v>0.699056274030059</v>
      </c>
      <c r="C284" s="2" t="n">
        <f aca="false">100*0.4/Prices!C$2</f>
        <v>0.467890981401334</v>
      </c>
      <c r="D284" s="2" t="n">
        <f aca="false">B284*Prices!B283+C284*Prices!C283</f>
        <v>120.759127359606</v>
      </c>
      <c r="E284" s="2" t="n">
        <f aca="false">D284/D$3*100</f>
        <v>120.759127359606</v>
      </c>
    </row>
    <row r="285" customFormat="false" ht="15" hidden="false" customHeight="false" outlineLevel="0" collapsed="false">
      <c r="A285" s="1" t="n">
        <v>38043</v>
      </c>
      <c r="B285" s="2" t="n">
        <f aca="false">100*0.6/Prices!B$2</f>
        <v>0.699056274030059</v>
      </c>
      <c r="C285" s="2" t="n">
        <f aca="false">100*0.4/Prices!C$2</f>
        <v>0.467890981401334</v>
      </c>
      <c r="D285" s="2" t="n">
        <f aca="false">B285*Prices!B284+C285*Prices!C284</f>
        <v>120.747235471206</v>
      </c>
      <c r="E285" s="2" t="n">
        <f aca="false">D285/D$3*100</f>
        <v>120.747235471206</v>
      </c>
    </row>
    <row r="286" customFormat="false" ht="15" hidden="false" customHeight="false" outlineLevel="0" collapsed="false">
      <c r="A286" s="1" t="n">
        <v>38044</v>
      </c>
      <c r="B286" s="2" t="n">
        <f aca="false">100*0.6/Prices!B$2</f>
        <v>0.699056274030059</v>
      </c>
      <c r="C286" s="2" t="n">
        <f aca="false">100*0.4/Prices!C$2</f>
        <v>0.467890981401334</v>
      </c>
      <c r="D286" s="2" t="n">
        <f aca="false">B286*Prices!B285+C286*Prices!C285</f>
        <v>120.962242906805</v>
      </c>
      <c r="E286" s="2" t="n">
        <f aca="false">D286/D$3*100</f>
        <v>120.962242906805</v>
      </c>
    </row>
    <row r="287" customFormat="false" ht="15" hidden="false" customHeight="false" outlineLevel="0" collapsed="false">
      <c r="A287" s="1" t="n">
        <v>38047</v>
      </c>
      <c r="B287" s="2" t="n">
        <f aca="false">100*0.6/Prices!B$2</f>
        <v>0.699056274030059</v>
      </c>
      <c r="C287" s="2" t="n">
        <f aca="false">100*0.4/Prices!C$2</f>
        <v>0.467890981401334</v>
      </c>
      <c r="D287" s="2" t="n">
        <f aca="false">B287*Prices!B286+C287*Prices!C286</f>
        <v>121.684304502175</v>
      </c>
      <c r="E287" s="2" t="n">
        <f aca="false">D287/D$3*100</f>
        <v>121.684304502175</v>
      </c>
    </row>
    <row r="288" customFormat="false" ht="15" hidden="false" customHeight="false" outlineLevel="0" collapsed="false">
      <c r="A288" s="1" t="n">
        <v>38048</v>
      </c>
      <c r="B288" s="2" t="n">
        <f aca="false">100*0.6/Prices!B$2</f>
        <v>0.699056274030059</v>
      </c>
      <c r="C288" s="2" t="n">
        <f aca="false">100*0.4/Prices!C$2</f>
        <v>0.467890981401334</v>
      </c>
      <c r="D288" s="2" t="n">
        <f aca="false">B288*Prices!B287+C288*Prices!C287</f>
        <v>120.975000745134</v>
      </c>
      <c r="E288" s="2" t="n">
        <f aca="false">D288/D$3*100</f>
        <v>120.975000745134</v>
      </c>
    </row>
    <row r="289" customFormat="false" ht="15" hidden="false" customHeight="false" outlineLevel="0" collapsed="false">
      <c r="A289" s="1" t="n">
        <v>38049</v>
      </c>
      <c r="B289" s="2" t="n">
        <f aca="false">100*0.6/Prices!B$2</f>
        <v>0.699056274030059</v>
      </c>
      <c r="C289" s="2" t="n">
        <f aca="false">100*0.4/Prices!C$2</f>
        <v>0.467890981401334</v>
      </c>
      <c r="D289" s="2" t="n">
        <f aca="false">B289*Prices!B288+C289*Prices!C288</f>
        <v>121.084371284168</v>
      </c>
      <c r="E289" s="2" t="n">
        <f aca="false">D289/D$3*100</f>
        <v>121.084371284168</v>
      </c>
    </row>
    <row r="290" customFormat="false" ht="15" hidden="false" customHeight="false" outlineLevel="0" collapsed="false">
      <c r="A290" s="1" t="n">
        <v>38050</v>
      </c>
      <c r="B290" s="2" t="n">
        <f aca="false">100*0.6/Prices!B$2</f>
        <v>0.699056274030059</v>
      </c>
      <c r="C290" s="2" t="n">
        <f aca="false">100*0.4/Prices!C$2</f>
        <v>0.467890981401334</v>
      </c>
      <c r="D290" s="2" t="n">
        <f aca="false">B290*Prices!B289+C290*Prices!C289</f>
        <v>121.420418731356</v>
      </c>
      <c r="E290" s="2" t="n">
        <f aca="false">D290/D$3*100</f>
        <v>121.420418731356</v>
      </c>
    </row>
    <row r="291" customFormat="false" ht="15" hidden="false" customHeight="false" outlineLevel="0" collapsed="false">
      <c r="A291" s="1" t="n">
        <v>38051</v>
      </c>
      <c r="B291" s="2" t="n">
        <f aca="false">100*0.6/Prices!B$2</f>
        <v>0.699056274030059</v>
      </c>
      <c r="C291" s="2" t="n">
        <f aca="false">100*0.4/Prices!C$2</f>
        <v>0.467890981401334</v>
      </c>
      <c r="D291" s="2" t="n">
        <f aca="false">B291*Prices!B290+C291*Prices!C290</f>
        <v>122.193694028327</v>
      </c>
      <c r="E291" s="2" t="n">
        <f aca="false">D291/D$3*100</f>
        <v>122.193694028327</v>
      </c>
    </row>
    <row r="292" customFormat="false" ht="15" hidden="false" customHeight="false" outlineLevel="0" collapsed="false">
      <c r="A292" s="1" t="n">
        <v>38054</v>
      </c>
      <c r="B292" s="2" t="n">
        <f aca="false">100*0.6/Prices!B$2</f>
        <v>0.699056274030059</v>
      </c>
      <c r="C292" s="2" t="n">
        <f aca="false">100*0.4/Prices!C$2</f>
        <v>0.467890981401334</v>
      </c>
      <c r="D292" s="2" t="n">
        <f aca="false">B292*Prices!B291+C292*Prices!C291</f>
        <v>121.430300700091</v>
      </c>
      <c r="E292" s="2" t="n">
        <f aca="false">D292/D$3*100</f>
        <v>121.430300700091</v>
      </c>
    </row>
    <row r="293" customFormat="false" ht="15" hidden="false" customHeight="false" outlineLevel="0" collapsed="false">
      <c r="A293" s="1" t="n">
        <v>38055</v>
      </c>
      <c r="B293" s="2" t="n">
        <f aca="false">100*0.6/Prices!B$2</f>
        <v>0.699056274030059</v>
      </c>
      <c r="C293" s="2" t="n">
        <f aca="false">100*0.4/Prices!C$2</f>
        <v>0.467890981401334</v>
      </c>
      <c r="D293" s="2" t="n">
        <f aca="false">B293*Prices!B292+C293*Prices!C292</f>
        <v>121.263138837899</v>
      </c>
      <c r="E293" s="2" t="n">
        <f aca="false">D293/D$3*100</f>
        <v>121.263138837899</v>
      </c>
    </row>
    <row r="294" customFormat="false" ht="15" hidden="false" customHeight="false" outlineLevel="0" collapsed="false">
      <c r="A294" s="1" t="n">
        <v>38056</v>
      </c>
      <c r="B294" s="2" t="n">
        <f aca="false">100*0.6/Prices!B$2</f>
        <v>0.699056274030059</v>
      </c>
      <c r="C294" s="2" t="n">
        <f aca="false">100*0.4/Prices!C$2</f>
        <v>0.467890981401334</v>
      </c>
      <c r="D294" s="2" t="n">
        <f aca="false">B294*Prices!B293+C294*Prices!C293</f>
        <v>119.916271881948</v>
      </c>
      <c r="E294" s="2" t="n">
        <f aca="false">D294/D$3*100</f>
        <v>119.916271881948</v>
      </c>
    </row>
    <row r="295" customFormat="false" ht="15" hidden="false" customHeight="false" outlineLevel="0" collapsed="false">
      <c r="A295" s="1" t="n">
        <v>38057</v>
      </c>
      <c r="B295" s="2" t="n">
        <f aca="false">100*0.6/Prices!B$2</f>
        <v>0.699056274030059</v>
      </c>
      <c r="C295" s="2" t="n">
        <f aca="false">100*0.4/Prices!C$2</f>
        <v>0.467890981401334</v>
      </c>
      <c r="D295" s="2" t="n">
        <f aca="false">B295*Prices!B294+C295*Prices!C294</f>
        <v>118.900328631678</v>
      </c>
      <c r="E295" s="2" t="n">
        <f aca="false">D295/D$3*100</f>
        <v>118.900328631678</v>
      </c>
    </row>
    <row r="296" customFormat="false" ht="15" hidden="false" customHeight="false" outlineLevel="0" collapsed="false">
      <c r="A296" s="1" t="n">
        <v>38058</v>
      </c>
      <c r="B296" s="2" t="n">
        <f aca="false">100*0.6/Prices!B$2</f>
        <v>0.699056274030059</v>
      </c>
      <c r="C296" s="2" t="n">
        <f aca="false">100*0.4/Prices!C$2</f>
        <v>0.467890981401334</v>
      </c>
      <c r="D296" s="2" t="n">
        <f aca="false">B296*Prices!B295+C296*Prices!C295</f>
        <v>119.794620226783</v>
      </c>
      <c r="E296" s="2" t="n">
        <f aca="false">D296/D$3*100</f>
        <v>119.794620226783</v>
      </c>
    </row>
    <row r="297" customFormat="false" ht="15" hidden="false" customHeight="false" outlineLevel="0" collapsed="false">
      <c r="A297" s="1" t="n">
        <v>38061</v>
      </c>
      <c r="B297" s="2" t="n">
        <f aca="false">100*0.6/Prices!B$2</f>
        <v>0.699056274030059</v>
      </c>
      <c r="C297" s="2" t="n">
        <f aca="false">100*0.4/Prices!C$2</f>
        <v>0.467890981401334</v>
      </c>
      <c r="D297" s="2" t="n">
        <f aca="false">B297*Prices!B296+C297*Prices!C296</f>
        <v>118.853317117692</v>
      </c>
      <c r="E297" s="2" t="n">
        <f aca="false">D297/D$3*100</f>
        <v>118.853317117692</v>
      </c>
    </row>
    <row r="298" customFormat="false" ht="15" hidden="false" customHeight="false" outlineLevel="0" collapsed="false">
      <c r="A298" s="1" t="n">
        <v>38062</v>
      </c>
      <c r="B298" s="2" t="n">
        <f aca="false">100*0.6/Prices!B$2</f>
        <v>0.699056274030059</v>
      </c>
      <c r="C298" s="2" t="n">
        <f aca="false">100*0.4/Prices!C$2</f>
        <v>0.467890981401334</v>
      </c>
      <c r="D298" s="2" t="n">
        <f aca="false">B298*Prices!B297+C298*Prices!C297</f>
        <v>119.466953441372</v>
      </c>
      <c r="E298" s="2" t="n">
        <f aca="false">D298/D$3*100</f>
        <v>119.466953441372</v>
      </c>
    </row>
    <row r="299" customFormat="false" ht="15" hidden="false" customHeight="false" outlineLevel="0" collapsed="false">
      <c r="A299" s="1" t="n">
        <v>38063</v>
      </c>
      <c r="B299" s="2" t="n">
        <f aca="false">100*0.6/Prices!B$2</f>
        <v>0.699056274030059</v>
      </c>
      <c r="C299" s="2" t="n">
        <f aca="false">100*0.4/Prices!C$2</f>
        <v>0.467890981401334</v>
      </c>
      <c r="D299" s="2" t="n">
        <f aca="false">B299*Prices!B298+C299*Prices!C298</f>
        <v>120.312700325026</v>
      </c>
      <c r="E299" s="2" t="n">
        <f aca="false">D299/D$3*100</f>
        <v>120.312700325026</v>
      </c>
    </row>
    <row r="300" customFormat="false" ht="15" hidden="false" customHeight="false" outlineLevel="0" collapsed="false">
      <c r="A300" s="1" t="n">
        <v>38064</v>
      </c>
      <c r="B300" s="2" t="n">
        <f aca="false">100*0.6/Prices!B$2</f>
        <v>0.699056274030059</v>
      </c>
      <c r="C300" s="2" t="n">
        <f aca="false">100*0.4/Prices!C$2</f>
        <v>0.467890981401334</v>
      </c>
      <c r="D300" s="2" t="n">
        <f aca="false">B300*Prices!B299+C300*Prices!C299</f>
        <v>120.202662538454</v>
      </c>
      <c r="E300" s="2" t="n">
        <f aca="false">D300/D$3*100</f>
        <v>120.202662538454</v>
      </c>
    </row>
    <row r="301" customFormat="false" ht="15" hidden="false" customHeight="false" outlineLevel="0" collapsed="false">
      <c r="A301" s="1" t="n">
        <v>38065</v>
      </c>
      <c r="B301" s="2" t="n">
        <f aca="false">100*0.6/Prices!B$2</f>
        <v>0.699056274030059</v>
      </c>
      <c r="C301" s="2" t="n">
        <f aca="false">100*0.4/Prices!C$2</f>
        <v>0.467890981401334</v>
      </c>
      <c r="D301" s="2" t="n">
        <f aca="false">B301*Prices!B300+C301*Prices!C300</f>
        <v>118.741412509886</v>
      </c>
      <c r="E301" s="2" t="n">
        <f aca="false">D301/D$3*100</f>
        <v>118.741412509886</v>
      </c>
    </row>
    <row r="302" customFormat="false" ht="15" hidden="false" customHeight="false" outlineLevel="0" collapsed="false">
      <c r="A302" s="1" t="n">
        <v>38068</v>
      </c>
      <c r="B302" s="2" t="n">
        <f aca="false">100*0.6/Prices!B$2</f>
        <v>0.699056274030059</v>
      </c>
      <c r="C302" s="2" t="n">
        <f aca="false">100*0.4/Prices!C$2</f>
        <v>0.467890981401334</v>
      </c>
      <c r="D302" s="2" t="n">
        <f aca="false">B302*Prices!B301+C302*Prices!C301</f>
        <v>117.910147187366</v>
      </c>
      <c r="E302" s="2" t="n">
        <f aca="false">D302/D$3*100</f>
        <v>117.910147187366</v>
      </c>
    </row>
    <row r="303" customFormat="false" ht="15" hidden="false" customHeight="false" outlineLevel="0" collapsed="false">
      <c r="A303" s="1" t="n">
        <v>38069</v>
      </c>
      <c r="B303" s="2" t="n">
        <f aca="false">100*0.6/Prices!B$2</f>
        <v>0.699056274030059</v>
      </c>
      <c r="C303" s="2" t="n">
        <f aca="false">100*0.4/Prices!C$2</f>
        <v>0.467890981401334</v>
      </c>
      <c r="D303" s="2" t="n">
        <f aca="false">B303*Prices!B302+C303*Prices!C302</f>
        <v>117.838152322882</v>
      </c>
      <c r="E303" s="2" t="n">
        <f aca="false">D303/D$3*100</f>
        <v>117.838152322882</v>
      </c>
    </row>
    <row r="304" customFormat="false" ht="15" hidden="false" customHeight="false" outlineLevel="0" collapsed="false">
      <c r="A304" s="1" t="n">
        <v>38070</v>
      </c>
      <c r="B304" s="2" t="n">
        <f aca="false">100*0.6/Prices!B$2</f>
        <v>0.699056274030059</v>
      </c>
      <c r="C304" s="2" t="n">
        <f aca="false">100*0.4/Prices!C$2</f>
        <v>0.467890981401334</v>
      </c>
      <c r="D304" s="2" t="n">
        <f aca="false">B304*Prices!B303+C304*Prices!C303</f>
        <v>117.872993928661</v>
      </c>
      <c r="E304" s="2" t="n">
        <f aca="false">D304/D$3*100</f>
        <v>117.872993928661</v>
      </c>
    </row>
    <row r="305" customFormat="false" ht="15" hidden="false" customHeight="false" outlineLevel="0" collapsed="false">
      <c r="A305" s="1" t="n">
        <v>38071</v>
      </c>
      <c r="B305" s="2" t="n">
        <f aca="false">100*0.6/Prices!B$2</f>
        <v>0.699056274030059</v>
      </c>
      <c r="C305" s="2" t="n">
        <f aca="false">100*0.4/Prices!C$2</f>
        <v>0.467890981401334</v>
      </c>
      <c r="D305" s="2" t="n">
        <f aca="false">B305*Prices!B304+C305*Prices!C304</f>
        <v>118.830478608236</v>
      </c>
      <c r="E305" s="2" t="n">
        <f aca="false">D305/D$3*100</f>
        <v>118.830478608236</v>
      </c>
    </row>
    <row r="306" customFormat="false" ht="15" hidden="false" customHeight="false" outlineLevel="0" collapsed="false">
      <c r="A306" s="1" t="n">
        <v>38072</v>
      </c>
      <c r="B306" s="2" t="n">
        <f aca="false">100*0.6/Prices!B$2</f>
        <v>0.699056274030059</v>
      </c>
      <c r="C306" s="2" t="n">
        <f aca="false">100*0.4/Prices!C$2</f>
        <v>0.467890981401334</v>
      </c>
      <c r="D306" s="2" t="n">
        <f aca="false">B306*Prices!B305+C306*Prices!C305</f>
        <v>118.589431346872</v>
      </c>
      <c r="E306" s="2" t="n">
        <f aca="false">D306/D$3*100</f>
        <v>118.589431346872</v>
      </c>
    </row>
    <row r="307" customFormat="false" ht="15" hidden="false" customHeight="false" outlineLevel="0" collapsed="false">
      <c r="A307" s="1" t="n">
        <v>38075</v>
      </c>
      <c r="B307" s="2" t="n">
        <f aca="false">100*0.6/Prices!B$2</f>
        <v>0.699056274030059</v>
      </c>
      <c r="C307" s="2" t="n">
        <f aca="false">100*0.4/Prices!C$2</f>
        <v>0.467890981401334</v>
      </c>
      <c r="D307" s="2" t="n">
        <f aca="false">B307*Prices!B306+C307*Prices!C306</f>
        <v>119.506839471241</v>
      </c>
      <c r="E307" s="2" t="n">
        <f aca="false">D307/D$3*100</f>
        <v>119.506839471241</v>
      </c>
    </row>
    <row r="308" customFormat="false" ht="15" hidden="false" customHeight="false" outlineLevel="0" collapsed="false">
      <c r="A308" s="1" t="n">
        <v>38076</v>
      </c>
      <c r="B308" s="2" t="n">
        <f aca="false">100*0.6/Prices!B$2</f>
        <v>0.699056274030059</v>
      </c>
      <c r="C308" s="2" t="n">
        <f aca="false">100*0.4/Prices!C$2</f>
        <v>0.467890981401334</v>
      </c>
      <c r="D308" s="2" t="n">
        <f aca="false">B308*Prices!B307+C308*Prices!C307</f>
        <v>119.786517584814</v>
      </c>
      <c r="E308" s="2" t="n">
        <f aca="false">D308/D$3*100</f>
        <v>119.786517584814</v>
      </c>
    </row>
    <row r="309" customFormat="false" ht="15" hidden="false" customHeight="false" outlineLevel="0" collapsed="false">
      <c r="A309" s="1" t="n">
        <v>38077</v>
      </c>
      <c r="B309" s="2" t="n">
        <f aca="false">100*0.6/Prices!B$2</f>
        <v>0.699056274030059</v>
      </c>
      <c r="C309" s="2" t="n">
        <f aca="false">100*0.4/Prices!C$2</f>
        <v>0.467890981401334</v>
      </c>
      <c r="D309" s="2" t="n">
        <f aca="false">B309*Prices!B308+C309*Prices!C308</f>
        <v>120.027120014486</v>
      </c>
      <c r="E309" s="2" t="n">
        <f aca="false">D309/D$3*100</f>
        <v>120.027120014486</v>
      </c>
    </row>
    <row r="310" customFormat="false" ht="15" hidden="false" customHeight="false" outlineLevel="0" collapsed="false">
      <c r="A310" s="1" t="n">
        <v>38078</v>
      </c>
      <c r="B310" s="2" t="n">
        <f aca="false">100*0.6/Prices!B$2</f>
        <v>0.699056274030059</v>
      </c>
      <c r="C310" s="2" t="n">
        <f aca="false">100*0.4/Prices!C$2</f>
        <v>0.467890981401334</v>
      </c>
      <c r="D310" s="2" t="n">
        <f aca="false">B310*Prices!B309+C310*Prices!C309</f>
        <v>120.282569519568</v>
      </c>
      <c r="E310" s="2" t="n">
        <f aca="false">D310/D$3*100</f>
        <v>120.282569519568</v>
      </c>
    </row>
    <row r="311" customFormat="false" ht="15" hidden="false" customHeight="false" outlineLevel="0" collapsed="false">
      <c r="A311" s="1" t="n">
        <v>38079</v>
      </c>
      <c r="B311" s="2" t="n">
        <f aca="false">100*0.6/Prices!B$2</f>
        <v>0.699056274030059</v>
      </c>
      <c r="C311" s="2" t="n">
        <f aca="false">100*0.4/Prices!C$2</f>
        <v>0.467890981401334</v>
      </c>
      <c r="D311" s="2" t="n">
        <f aca="false">B311*Prices!B310+C311*Prices!C310</f>
        <v>120.130453435178</v>
      </c>
      <c r="E311" s="2" t="n">
        <f aca="false">D311/D$3*100</f>
        <v>120.130453435178</v>
      </c>
    </row>
    <row r="312" customFormat="false" ht="15" hidden="false" customHeight="false" outlineLevel="0" collapsed="false">
      <c r="A312" s="1" t="n">
        <v>38082</v>
      </c>
      <c r="B312" s="2" t="n">
        <f aca="false">100*0.6/Prices!B$2</f>
        <v>0.699056274030059</v>
      </c>
      <c r="C312" s="2" t="n">
        <f aca="false">100*0.4/Prices!C$2</f>
        <v>0.467890981401334</v>
      </c>
      <c r="D312" s="2" t="n">
        <f aca="false">B312*Prices!B311+C312*Prices!C311</f>
        <v>120.374344675628</v>
      </c>
      <c r="E312" s="2" t="n">
        <f aca="false">D312/D$3*100</f>
        <v>120.374344675628</v>
      </c>
    </row>
    <row r="313" customFormat="false" ht="15" hidden="false" customHeight="false" outlineLevel="0" collapsed="false">
      <c r="A313" s="1" t="n">
        <v>38083</v>
      </c>
      <c r="B313" s="2" t="n">
        <f aca="false">100*0.6/Prices!B$2</f>
        <v>0.699056274030059</v>
      </c>
      <c r="C313" s="2" t="n">
        <f aca="false">100*0.4/Prices!C$2</f>
        <v>0.467890981401334</v>
      </c>
      <c r="D313" s="2" t="n">
        <f aca="false">B313*Prices!B312+C313*Prices!C312</f>
        <v>120.256061148658</v>
      </c>
      <c r="E313" s="2" t="n">
        <f aca="false">D313/D$3*100</f>
        <v>120.256061148658</v>
      </c>
    </row>
    <row r="314" customFormat="false" ht="15" hidden="false" customHeight="false" outlineLevel="0" collapsed="false">
      <c r="A314" s="1" t="n">
        <v>38084</v>
      </c>
      <c r="B314" s="2" t="n">
        <f aca="false">100*0.6/Prices!B$2</f>
        <v>0.699056274030059</v>
      </c>
      <c r="C314" s="2" t="n">
        <f aca="false">100*0.4/Prices!C$2</f>
        <v>0.467890981401334</v>
      </c>
      <c r="D314" s="2" t="n">
        <f aca="false">B314*Prices!B313+C314*Prices!C313</f>
        <v>120.071994864484</v>
      </c>
      <c r="E314" s="2" t="n">
        <f aca="false">D314/D$3*100</f>
        <v>120.071994864484</v>
      </c>
    </row>
    <row r="315" customFormat="false" ht="15" hidden="false" customHeight="false" outlineLevel="0" collapsed="false">
      <c r="A315" s="1" t="n">
        <v>38085</v>
      </c>
      <c r="B315" s="2" t="n">
        <f aca="false">100*0.6/Prices!B$2</f>
        <v>0.699056274030059</v>
      </c>
      <c r="C315" s="2" t="n">
        <f aca="false">100*0.4/Prices!C$2</f>
        <v>0.467890981401334</v>
      </c>
      <c r="D315" s="2" t="n">
        <f aca="false">B315*Prices!B314+C315*Prices!C314</f>
        <v>119.815377676212</v>
      </c>
      <c r="E315" s="2" t="n">
        <f aca="false">D315/D$3*100</f>
        <v>119.815377676212</v>
      </c>
    </row>
    <row r="316" customFormat="false" ht="15" hidden="false" customHeight="false" outlineLevel="0" collapsed="false">
      <c r="A316" s="1" t="n">
        <v>38086</v>
      </c>
      <c r="B316" s="2" t="n">
        <f aca="false">100*0.6/Prices!B$2</f>
        <v>0.699056274030059</v>
      </c>
      <c r="C316" s="2" t="n">
        <f aca="false">100*0.4/Prices!C$2</f>
        <v>0.467890981401334</v>
      </c>
      <c r="D316" s="2" t="n">
        <f aca="false">B316*Prices!B315+C316*Prices!C315</f>
        <v>119.815377676212</v>
      </c>
      <c r="E316" s="2" t="n">
        <f aca="false">D316/D$3*100</f>
        <v>119.815377676212</v>
      </c>
    </row>
    <row r="317" customFormat="false" ht="15" hidden="false" customHeight="false" outlineLevel="0" collapsed="false">
      <c r="A317" s="1" t="n">
        <v>38089</v>
      </c>
      <c r="B317" s="2" t="n">
        <f aca="false">100*0.6/Prices!B$2</f>
        <v>0.699056274030059</v>
      </c>
      <c r="C317" s="2" t="n">
        <f aca="false">100*0.4/Prices!C$2</f>
        <v>0.467890981401334</v>
      </c>
      <c r="D317" s="2" t="n">
        <f aca="false">B317*Prices!B316+C317*Prices!C316</f>
        <v>120.003622434547</v>
      </c>
      <c r="E317" s="2" t="n">
        <f aca="false">D317/D$3*100</f>
        <v>120.003622434547</v>
      </c>
    </row>
    <row r="318" customFormat="false" ht="15" hidden="false" customHeight="false" outlineLevel="0" collapsed="false">
      <c r="A318" s="1" t="n">
        <v>38090</v>
      </c>
      <c r="B318" s="2" t="n">
        <f aca="false">100*0.6/Prices!B$2</f>
        <v>0.699056274030059</v>
      </c>
      <c r="C318" s="2" t="n">
        <f aca="false">100*0.4/Prices!C$2</f>
        <v>0.467890981401334</v>
      </c>
      <c r="D318" s="2" t="n">
        <f aca="false">B318*Prices!B317+C318*Prices!C317</f>
        <v>118.569333785633</v>
      </c>
      <c r="E318" s="2" t="n">
        <f aca="false">D318/D$3*100</f>
        <v>118.569333785633</v>
      </c>
    </row>
    <row r="319" customFormat="false" ht="15" hidden="false" customHeight="false" outlineLevel="0" collapsed="false">
      <c r="A319" s="1" t="n">
        <v>38091</v>
      </c>
      <c r="B319" s="2" t="n">
        <f aca="false">100*0.6/Prices!B$2</f>
        <v>0.699056274030059</v>
      </c>
      <c r="C319" s="2" t="n">
        <f aca="false">100*0.4/Prices!C$2</f>
        <v>0.467890981401334</v>
      </c>
      <c r="D319" s="2" t="n">
        <f aca="false">B319*Prices!B318+C319*Prices!C318</f>
        <v>118.667090456075</v>
      </c>
      <c r="E319" s="2" t="n">
        <f aca="false">D319/D$3*100</f>
        <v>118.667090456075</v>
      </c>
    </row>
    <row r="320" customFormat="false" ht="15" hidden="false" customHeight="false" outlineLevel="0" collapsed="false">
      <c r="A320" s="1" t="n">
        <v>38092</v>
      </c>
      <c r="B320" s="2" t="n">
        <f aca="false">100*0.6/Prices!B$2</f>
        <v>0.699056274030059</v>
      </c>
      <c r="C320" s="2" t="n">
        <f aca="false">100*0.4/Prices!C$2</f>
        <v>0.467890981401334</v>
      </c>
      <c r="D320" s="2" t="n">
        <f aca="false">B320*Prices!B319+C320*Prices!C319</f>
        <v>118.310349340474</v>
      </c>
      <c r="E320" s="2" t="n">
        <f aca="false">D320/D$3*100</f>
        <v>118.310349340474</v>
      </c>
    </row>
    <row r="321" customFormat="false" ht="15" hidden="false" customHeight="false" outlineLevel="0" collapsed="false">
      <c r="A321" s="1" t="n">
        <v>38093</v>
      </c>
      <c r="B321" s="2" t="n">
        <f aca="false">100*0.6/Prices!B$2</f>
        <v>0.699056274030059</v>
      </c>
      <c r="C321" s="2" t="n">
        <f aca="false">100*0.4/Prices!C$2</f>
        <v>0.467890981401334</v>
      </c>
      <c r="D321" s="2" t="n">
        <f aca="false">B321*Prices!B320+C321*Prices!C320</f>
        <v>119.063574503114</v>
      </c>
      <c r="E321" s="2" t="n">
        <f aca="false">D321/D$3*100</f>
        <v>119.063574503114</v>
      </c>
    </row>
    <row r="322" customFormat="false" ht="15" hidden="false" customHeight="false" outlineLevel="0" collapsed="false">
      <c r="A322" s="1" t="n">
        <v>38096</v>
      </c>
      <c r="B322" s="2" t="n">
        <f aca="false">100*0.6/Prices!B$2</f>
        <v>0.699056274030059</v>
      </c>
      <c r="C322" s="2" t="n">
        <f aca="false">100*0.4/Prices!C$2</f>
        <v>0.467890981401334</v>
      </c>
      <c r="D322" s="2" t="n">
        <f aca="false">B322*Prices!B321+C322*Prices!C321</f>
        <v>118.960638487206</v>
      </c>
      <c r="E322" s="2" t="n">
        <f aca="false">D322/D$3*100</f>
        <v>118.960638487206</v>
      </c>
    </row>
    <row r="323" customFormat="false" ht="15" hidden="false" customHeight="false" outlineLevel="0" collapsed="false">
      <c r="A323" s="1" t="n">
        <v>38097</v>
      </c>
      <c r="B323" s="2" t="n">
        <f aca="false">100*0.6/Prices!B$2</f>
        <v>0.699056274030059</v>
      </c>
      <c r="C323" s="2" t="n">
        <f aca="false">100*0.4/Prices!C$2</f>
        <v>0.467890981401334</v>
      </c>
      <c r="D323" s="2" t="n">
        <f aca="false">B323*Prices!B322+C323*Prices!C322</f>
        <v>117.340027505154</v>
      </c>
      <c r="E323" s="2" t="n">
        <f aca="false">D323/D$3*100</f>
        <v>117.340027505154</v>
      </c>
    </row>
    <row r="324" customFormat="false" ht="15" hidden="false" customHeight="false" outlineLevel="0" collapsed="false">
      <c r="A324" s="1" t="n">
        <v>38098</v>
      </c>
      <c r="B324" s="2" t="n">
        <f aca="false">100*0.6/Prices!B$2</f>
        <v>0.699056274030059</v>
      </c>
      <c r="C324" s="2" t="n">
        <f aca="false">100*0.4/Prices!C$2</f>
        <v>0.467890981401334</v>
      </c>
      <c r="D324" s="2" t="n">
        <f aca="false">B324*Prices!B323+C324*Prices!C323</f>
        <v>117.943861177514</v>
      </c>
      <c r="E324" s="2" t="n">
        <f aca="false">D324/D$3*100</f>
        <v>117.943861177514</v>
      </c>
    </row>
    <row r="325" customFormat="false" ht="15" hidden="false" customHeight="false" outlineLevel="0" collapsed="false">
      <c r="A325" s="1" t="n">
        <v>38099</v>
      </c>
      <c r="B325" s="2" t="n">
        <f aca="false">100*0.6/Prices!B$2</f>
        <v>0.699056274030059</v>
      </c>
      <c r="C325" s="2" t="n">
        <f aca="false">100*0.4/Prices!C$2</f>
        <v>0.467890981401334</v>
      </c>
      <c r="D325" s="2" t="n">
        <f aca="false">B325*Prices!B324+C325*Prices!C324</f>
        <v>119.202774114344</v>
      </c>
      <c r="E325" s="2" t="n">
        <f aca="false">D325/D$3*100</f>
        <v>119.202774114344</v>
      </c>
    </row>
    <row r="326" customFormat="false" ht="15" hidden="false" customHeight="false" outlineLevel="0" collapsed="false">
      <c r="A326" s="1" t="n">
        <v>38100</v>
      </c>
      <c r="B326" s="2" t="n">
        <f aca="false">100*0.6/Prices!B$2</f>
        <v>0.699056274030059</v>
      </c>
      <c r="C326" s="2" t="n">
        <f aca="false">100*0.4/Prices!C$2</f>
        <v>0.467890981401334</v>
      </c>
      <c r="D326" s="2" t="n">
        <f aca="false">B326*Prices!B325+C326*Prices!C325</f>
        <v>119.115908460997</v>
      </c>
      <c r="E326" s="2" t="n">
        <f aca="false">D326/D$3*100</f>
        <v>119.115908460997</v>
      </c>
    </row>
    <row r="327" customFormat="false" ht="15" hidden="false" customHeight="false" outlineLevel="0" collapsed="false">
      <c r="A327" s="1" t="n">
        <v>38103</v>
      </c>
      <c r="B327" s="2" t="n">
        <f aca="false">100*0.6/Prices!B$2</f>
        <v>0.699056274030059</v>
      </c>
      <c r="C327" s="2" t="n">
        <f aca="false">100*0.4/Prices!C$2</f>
        <v>0.467890981401334</v>
      </c>
      <c r="D327" s="2" t="n">
        <f aca="false">B327*Prices!B326+C327*Prices!C326</f>
        <v>118.999380547338</v>
      </c>
      <c r="E327" s="2" t="n">
        <f aca="false">D327/D$3*100</f>
        <v>118.999380547338</v>
      </c>
    </row>
    <row r="328" customFormat="false" ht="15" hidden="false" customHeight="false" outlineLevel="0" collapsed="false">
      <c r="A328" s="1" t="n">
        <v>38104</v>
      </c>
      <c r="B328" s="2" t="n">
        <f aca="false">100*0.6/Prices!B$2</f>
        <v>0.699056274030059</v>
      </c>
      <c r="C328" s="2" t="n">
        <f aca="false">100*0.4/Prices!C$2</f>
        <v>0.467890981401334</v>
      </c>
      <c r="D328" s="2" t="n">
        <f aca="false">B328*Prices!B327+C328*Prices!C327</f>
        <v>119.223690198604</v>
      </c>
      <c r="E328" s="2" t="n">
        <f aca="false">D328/D$3*100</f>
        <v>119.223690198604</v>
      </c>
    </row>
    <row r="329" customFormat="false" ht="15" hidden="false" customHeight="false" outlineLevel="0" collapsed="false">
      <c r="A329" s="1" t="n">
        <v>38105</v>
      </c>
      <c r="B329" s="2" t="n">
        <f aca="false">100*0.6/Prices!B$2</f>
        <v>0.699056274030059</v>
      </c>
      <c r="C329" s="2" t="n">
        <f aca="false">100*0.4/Prices!C$2</f>
        <v>0.467890981401334</v>
      </c>
      <c r="D329" s="2" t="n">
        <f aca="false">B329*Prices!B328+C329*Prices!C328</f>
        <v>117.931746873269</v>
      </c>
      <c r="E329" s="2" t="n">
        <f aca="false">D329/D$3*100</f>
        <v>117.931746873269</v>
      </c>
    </row>
    <row r="330" customFormat="false" ht="15" hidden="false" customHeight="false" outlineLevel="0" collapsed="false">
      <c r="A330" s="1" t="n">
        <v>38106</v>
      </c>
      <c r="B330" s="2" t="n">
        <f aca="false">100*0.6/Prices!B$2</f>
        <v>0.699056274030059</v>
      </c>
      <c r="C330" s="2" t="n">
        <f aca="false">100*0.4/Prices!C$2</f>
        <v>0.467890981401334</v>
      </c>
      <c r="D330" s="2" t="n">
        <f aca="false">B330*Prices!B329+C330*Prices!C329</f>
        <v>117.150781875513</v>
      </c>
      <c r="E330" s="2" t="n">
        <f aca="false">D330/D$3*100</f>
        <v>117.150781875513</v>
      </c>
    </row>
    <row r="331" customFormat="false" ht="15" hidden="false" customHeight="false" outlineLevel="0" collapsed="false">
      <c r="A331" s="1" t="n">
        <v>38107</v>
      </c>
      <c r="B331" s="2" t="n">
        <f aca="false">100*0.6/Prices!B$2</f>
        <v>0.699056274030059</v>
      </c>
      <c r="C331" s="2" t="n">
        <f aca="false">100*0.4/Prices!C$2</f>
        <v>0.467890981401334</v>
      </c>
      <c r="D331" s="2" t="n">
        <f aca="false">B331*Prices!B330+C331*Prices!C330</f>
        <v>116.636181113387</v>
      </c>
      <c r="E331" s="2" t="n">
        <f aca="false">D331/D$3*100</f>
        <v>116.636181113387</v>
      </c>
    </row>
    <row r="332" customFormat="false" ht="15" hidden="false" customHeight="false" outlineLevel="0" collapsed="false">
      <c r="A332" s="1" t="n">
        <v>38110</v>
      </c>
      <c r="B332" s="2" t="n">
        <f aca="false">100*0.6/Prices!B$2</f>
        <v>0.699056274030059</v>
      </c>
      <c r="C332" s="2" t="n">
        <f aca="false">100*0.4/Prices!C$2</f>
        <v>0.467890981401334</v>
      </c>
      <c r="D332" s="2" t="n">
        <f aca="false">B332*Prices!B331+C332*Prices!C331</f>
        <v>117.327690785062</v>
      </c>
      <c r="E332" s="2" t="n">
        <f aca="false">D332/D$3*100</f>
        <v>117.327690785062</v>
      </c>
    </row>
    <row r="333" customFormat="false" ht="15" hidden="false" customHeight="false" outlineLevel="0" collapsed="false">
      <c r="A333" s="1" t="n">
        <v>38111</v>
      </c>
      <c r="B333" s="2" t="n">
        <f aca="false">100*0.6/Prices!B$2</f>
        <v>0.699056274030059</v>
      </c>
      <c r="C333" s="2" t="n">
        <f aca="false">100*0.4/Prices!C$2</f>
        <v>0.467890981401334</v>
      </c>
      <c r="D333" s="2" t="n">
        <f aca="false">B333*Prices!B332+C333*Prices!C332</f>
        <v>117.152481884863</v>
      </c>
      <c r="E333" s="2" t="n">
        <f aca="false">D333/D$3*100</f>
        <v>117.152481884863</v>
      </c>
    </row>
    <row r="334" customFormat="false" ht="15" hidden="false" customHeight="false" outlineLevel="0" collapsed="false">
      <c r="A334" s="1" t="n">
        <v>38112</v>
      </c>
      <c r="B334" s="2" t="n">
        <f aca="false">100*0.6/Prices!B$2</f>
        <v>0.699056274030059</v>
      </c>
      <c r="C334" s="2" t="n">
        <f aca="false">100*0.4/Prices!C$2</f>
        <v>0.467890981401334</v>
      </c>
      <c r="D334" s="2" t="n">
        <f aca="false">B334*Prices!B333+C334*Prices!C333</f>
        <v>117.566903115698</v>
      </c>
      <c r="E334" s="2" t="n">
        <f aca="false">D334/D$3*100</f>
        <v>117.566903115698</v>
      </c>
    </row>
    <row r="335" customFormat="false" ht="15" hidden="false" customHeight="false" outlineLevel="0" collapsed="false">
      <c r="A335" s="1" t="n">
        <v>38113</v>
      </c>
      <c r="B335" s="2" t="n">
        <f aca="false">100*0.6/Prices!B$2</f>
        <v>0.699056274030059</v>
      </c>
      <c r="C335" s="2" t="n">
        <f aca="false">100*0.4/Prices!C$2</f>
        <v>0.467890981401334</v>
      </c>
      <c r="D335" s="2" t="n">
        <f aca="false">B335*Prices!B334+C335*Prices!C334</f>
        <v>116.851387251377</v>
      </c>
      <c r="E335" s="2" t="n">
        <f aca="false">D335/D$3*100</f>
        <v>116.851387251377</v>
      </c>
    </row>
    <row r="336" customFormat="false" ht="15" hidden="false" customHeight="false" outlineLevel="0" collapsed="false">
      <c r="A336" s="1" t="n">
        <v>38114</v>
      </c>
      <c r="B336" s="2" t="n">
        <f aca="false">100*0.6/Prices!B$2</f>
        <v>0.699056274030059</v>
      </c>
      <c r="C336" s="2" t="n">
        <f aca="false">100*0.4/Prices!C$2</f>
        <v>0.467890981401334</v>
      </c>
      <c r="D336" s="2" t="n">
        <f aca="false">B336*Prices!B335+C336*Prices!C335</f>
        <v>115.080884343392</v>
      </c>
      <c r="E336" s="2" t="n">
        <f aca="false">D336/D$3*100</f>
        <v>115.080884343392</v>
      </c>
    </row>
    <row r="337" customFormat="false" ht="15" hidden="false" customHeight="false" outlineLevel="0" collapsed="false">
      <c r="A337" s="1" t="n">
        <v>38117</v>
      </c>
      <c r="B337" s="2" t="n">
        <f aca="false">100*0.6/Prices!B$2</f>
        <v>0.699056274030059</v>
      </c>
      <c r="C337" s="2" t="n">
        <f aca="false">100*0.4/Prices!C$2</f>
        <v>0.467890981401334</v>
      </c>
      <c r="D337" s="2" t="n">
        <f aca="false">B337*Prices!B336+C337*Prices!C336</f>
        <v>114.28159293411</v>
      </c>
      <c r="E337" s="2" t="n">
        <f aca="false">D337/D$3*100</f>
        <v>114.28159293411</v>
      </c>
    </row>
    <row r="338" customFormat="false" ht="15" hidden="false" customHeight="false" outlineLevel="0" collapsed="false">
      <c r="A338" s="1" t="n">
        <v>38118</v>
      </c>
      <c r="B338" s="2" t="n">
        <f aca="false">100*0.6/Prices!B$2</f>
        <v>0.699056274030059</v>
      </c>
      <c r="C338" s="2" t="n">
        <f aca="false">100*0.4/Prices!C$2</f>
        <v>0.467890981401334</v>
      </c>
      <c r="D338" s="2" t="n">
        <f aca="false">B338*Prices!B337+C338*Prices!C337</f>
        <v>114.999587263242</v>
      </c>
      <c r="E338" s="2" t="n">
        <f aca="false">D338/D$3*100</f>
        <v>114.999587263242</v>
      </c>
    </row>
    <row r="339" customFormat="false" ht="15" hidden="false" customHeight="false" outlineLevel="0" collapsed="false">
      <c r="A339" s="1" t="n">
        <v>38119</v>
      </c>
      <c r="B339" s="2" t="n">
        <f aca="false">100*0.6/Prices!B$2</f>
        <v>0.699056274030059</v>
      </c>
      <c r="C339" s="2" t="n">
        <f aca="false">100*0.4/Prices!C$2</f>
        <v>0.467890981401334</v>
      </c>
      <c r="D339" s="2" t="n">
        <f aca="false">B339*Prices!B338+C339*Prices!C338</f>
        <v>115.432779737295</v>
      </c>
      <c r="E339" s="2" t="n">
        <f aca="false">D339/D$3*100</f>
        <v>115.432779737295</v>
      </c>
    </row>
    <row r="340" customFormat="false" ht="15" hidden="false" customHeight="false" outlineLevel="0" collapsed="false">
      <c r="A340" s="1" t="n">
        <v>38120</v>
      </c>
      <c r="B340" s="2" t="n">
        <f aca="false">100*0.6/Prices!B$2</f>
        <v>0.699056274030059</v>
      </c>
      <c r="C340" s="2" t="n">
        <f aca="false">100*0.4/Prices!C$2</f>
        <v>0.467890981401334</v>
      </c>
      <c r="D340" s="2" t="n">
        <f aca="false">B340*Prices!B339+C340*Prices!C339</f>
        <v>114.994241105891</v>
      </c>
      <c r="E340" s="2" t="n">
        <f aca="false">D340/D$3*100</f>
        <v>114.994241105891</v>
      </c>
    </row>
    <row r="341" customFormat="false" ht="15" hidden="false" customHeight="false" outlineLevel="0" collapsed="false">
      <c r="A341" s="1" t="n">
        <v>38121</v>
      </c>
      <c r="B341" s="2" t="n">
        <f aca="false">100*0.6/Prices!B$2</f>
        <v>0.699056274030059</v>
      </c>
      <c r="C341" s="2" t="n">
        <f aca="false">100*0.4/Prices!C$2</f>
        <v>0.467890981401334</v>
      </c>
      <c r="D341" s="2" t="n">
        <f aca="false">B341*Prices!B340+C341*Prices!C340</f>
        <v>115.221029221967</v>
      </c>
      <c r="E341" s="2" t="n">
        <f aca="false">D341/D$3*100</f>
        <v>115.221029221967</v>
      </c>
    </row>
    <row r="342" customFormat="false" ht="15" hidden="false" customHeight="false" outlineLevel="0" collapsed="false">
      <c r="A342" s="1" t="n">
        <v>38124</v>
      </c>
      <c r="B342" s="2" t="n">
        <f aca="false">100*0.6/Prices!B$2</f>
        <v>0.699056274030059</v>
      </c>
      <c r="C342" s="2" t="n">
        <f aca="false">100*0.4/Prices!C$2</f>
        <v>0.467890981401334</v>
      </c>
      <c r="D342" s="2" t="n">
        <f aca="false">B342*Prices!B341+C342*Prices!C341</f>
        <v>114.811898544521</v>
      </c>
      <c r="E342" s="2" t="n">
        <f aca="false">D342/D$3*100</f>
        <v>114.811898544521</v>
      </c>
    </row>
    <row r="343" customFormat="false" ht="15" hidden="false" customHeight="false" outlineLevel="0" collapsed="false">
      <c r="A343" s="1" t="n">
        <v>38125</v>
      </c>
      <c r="B343" s="2" t="n">
        <f aca="false">100*0.6/Prices!B$2</f>
        <v>0.699056274030059</v>
      </c>
      <c r="C343" s="2" t="n">
        <f aca="false">100*0.4/Prices!C$2</f>
        <v>0.467890981401334</v>
      </c>
      <c r="D343" s="2" t="n">
        <f aca="false">B343*Prices!B342+C343*Prices!C342</f>
        <v>115.121516938214</v>
      </c>
      <c r="E343" s="2" t="n">
        <f aca="false">D343/D$3*100</f>
        <v>115.121516938214</v>
      </c>
    </row>
    <row r="344" customFormat="false" ht="15" hidden="false" customHeight="false" outlineLevel="0" collapsed="false">
      <c r="A344" s="1" t="n">
        <v>38126</v>
      </c>
      <c r="B344" s="2" t="n">
        <f aca="false">100*0.6/Prices!B$2</f>
        <v>0.699056274030059</v>
      </c>
      <c r="C344" s="2" t="n">
        <f aca="false">100*0.4/Prices!C$2</f>
        <v>0.467890981401334</v>
      </c>
      <c r="D344" s="2" t="n">
        <f aca="false">B344*Prices!B343+C344*Prices!C343</f>
        <v>114.67807698115</v>
      </c>
      <c r="E344" s="2" t="n">
        <f aca="false">D344/D$3*100</f>
        <v>114.67807698115</v>
      </c>
    </row>
    <row r="345" customFormat="false" ht="15" hidden="false" customHeight="false" outlineLevel="0" collapsed="false">
      <c r="A345" s="1" t="n">
        <v>38127</v>
      </c>
      <c r="B345" s="2" t="n">
        <f aca="false">100*0.6/Prices!B$2</f>
        <v>0.699056274030059</v>
      </c>
      <c r="C345" s="2" t="n">
        <f aca="false">100*0.4/Prices!C$2</f>
        <v>0.467890981401334</v>
      </c>
      <c r="D345" s="2" t="n">
        <f aca="false">B345*Prices!B344+C345*Prices!C344</f>
        <v>115.114581979435</v>
      </c>
      <c r="E345" s="2" t="n">
        <f aca="false">D345/D$3*100</f>
        <v>115.114581979435</v>
      </c>
    </row>
    <row r="346" customFormat="false" ht="15" hidden="false" customHeight="false" outlineLevel="0" collapsed="false">
      <c r="A346" s="1" t="n">
        <v>38128</v>
      </c>
      <c r="B346" s="2" t="n">
        <f aca="false">100*0.6/Prices!B$2</f>
        <v>0.699056274030059</v>
      </c>
      <c r="C346" s="2" t="n">
        <f aca="false">100*0.4/Prices!C$2</f>
        <v>0.467890981401334</v>
      </c>
      <c r="D346" s="2" t="n">
        <f aca="false">B346*Prices!B345+C346*Prices!C345</f>
        <v>115.163182294848</v>
      </c>
      <c r="E346" s="2" t="n">
        <f aca="false">D346/D$3*100</f>
        <v>115.163182294848</v>
      </c>
    </row>
    <row r="347" customFormat="false" ht="15" hidden="false" customHeight="false" outlineLevel="0" collapsed="false">
      <c r="A347" s="1" t="n">
        <v>38131</v>
      </c>
      <c r="B347" s="2" t="n">
        <f aca="false">100*0.6/Prices!B$2</f>
        <v>0.699056274030059</v>
      </c>
      <c r="C347" s="2" t="n">
        <f aca="false">100*0.4/Prices!C$2</f>
        <v>0.467890981401334</v>
      </c>
      <c r="D347" s="2" t="n">
        <f aca="false">B347*Prices!B346+C347*Prices!C346</f>
        <v>115.512821639786</v>
      </c>
      <c r="E347" s="2" t="n">
        <f aca="false">D347/D$3*100</f>
        <v>115.512821639786</v>
      </c>
    </row>
    <row r="348" customFormat="false" ht="15" hidden="false" customHeight="false" outlineLevel="0" collapsed="false">
      <c r="A348" s="1" t="n">
        <v>38132</v>
      </c>
      <c r="B348" s="2" t="n">
        <f aca="false">100*0.6/Prices!B$2</f>
        <v>0.699056274030059</v>
      </c>
      <c r="C348" s="2" t="n">
        <f aca="false">100*0.4/Prices!C$2</f>
        <v>0.467890981401334</v>
      </c>
      <c r="D348" s="2" t="n">
        <f aca="false">B348*Prices!B347+C348*Prices!C347</f>
        <v>116.631367282196</v>
      </c>
      <c r="E348" s="2" t="n">
        <f aca="false">D348/D$3*100</f>
        <v>116.631367282196</v>
      </c>
    </row>
    <row r="349" customFormat="false" ht="15" hidden="false" customHeight="false" outlineLevel="0" collapsed="false">
      <c r="A349" s="1" t="n">
        <v>38133</v>
      </c>
      <c r="B349" s="2" t="n">
        <f aca="false">100*0.6/Prices!B$2</f>
        <v>0.699056274030059</v>
      </c>
      <c r="C349" s="2" t="n">
        <f aca="false">100*0.4/Prices!C$2</f>
        <v>0.467890981401334</v>
      </c>
      <c r="D349" s="2" t="n">
        <f aca="false">B349*Prices!B348+C349*Prices!C348</f>
        <v>117.095834531442</v>
      </c>
      <c r="E349" s="2" t="n">
        <f aca="false">D349/D$3*100</f>
        <v>117.095834531442</v>
      </c>
    </row>
    <row r="350" customFormat="false" ht="15" hidden="false" customHeight="false" outlineLevel="0" collapsed="false">
      <c r="A350" s="1" t="n">
        <v>38134</v>
      </c>
      <c r="B350" s="2" t="n">
        <f aca="false">100*0.6/Prices!B$2</f>
        <v>0.699056274030059</v>
      </c>
      <c r="C350" s="2" t="n">
        <f aca="false">100*0.4/Prices!C$2</f>
        <v>0.467890981401334</v>
      </c>
      <c r="D350" s="2" t="n">
        <f aca="false">B350*Prices!B349+C350*Prices!C349</f>
        <v>117.746790925712</v>
      </c>
      <c r="E350" s="2" t="n">
        <f aca="false">D350/D$3*100</f>
        <v>117.746790925712</v>
      </c>
    </row>
    <row r="351" customFormat="false" ht="15" hidden="false" customHeight="false" outlineLevel="0" collapsed="false">
      <c r="A351" s="1" t="n">
        <v>38135</v>
      </c>
      <c r="B351" s="2" t="n">
        <f aca="false">100*0.6/Prices!B$2</f>
        <v>0.699056274030059</v>
      </c>
      <c r="C351" s="2" t="n">
        <f aca="false">100*0.4/Prices!C$2</f>
        <v>0.467890981401334</v>
      </c>
      <c r="D351" s="2" t="n">
        <f aca="false">B351*Prices!B350+C351*Prices!C350</f>
        <v>117.632185437249</v>
      </c>
      <c r="E351" s="2" t="n">
        <f aca="false">D351/D$3*100</f>
        <v>117.632185437249</v>
      </c>
    </row>
    <row r="352" customFormat="false" ht="15" hidden="false" customHeight="false" outlineLevel="0" collapsed="false">
      <c r="A352" s="1" t="n">
        <v>38138</v>
      </c>
      <c r="B352" s="2" t="n">
        <f aca="false">100*0.6/Prices!B$2</f>
        <v>0.699056274030059</v>
      </c>
      <c r="C352" s="2" t="n">
        <f aca="false">100*0.4/Prices!C$2</f>
        <v>0.467890981401334</v>
      </c>
      <c r="D352" s="2" t="n">
        <f aca="false">B352*Prices!B351+C352*Prices!C351</f>
        <v>117.632185437249</v>
      </c>
      <c r="E352" s="2" t="n">
        <f aca="false">D352/D$3*100</f>
        <v>117.632185437249</v>
      </c>
    </row>
    <row r="353" customFormat="false" ht="15" hidden="false" customHeight="false" outlineLevel="0" collapsed="false">
      <c r="A353" s="1" t="n">
        <v>38139</v>
      </c>
      <c r="B353" s="2" t="n">
        <f aca="false">100*0.6/Prices!B$2</f>
        <v>0.699056274030059</v>
      </c>
      <c r="C353" s="2" t="n">
        <f aca="false">100*0.4/Prices!C$2</f>
        <v>0.467890981401334</v>
      </c>
      <c r="D353" s="2" t="n">
        <f aca="false">B353*Prices!B352+C353*Prices!C352</f>
        <v>117.204482218977</v>
      </c>
      <c r="E353" s="2" t="n">
        <f aca="false">D353/D$3*100</f>
        <v>117.204482218977</v>
      </c>
    </row>
    <row r="354" customFormat="false" ht="15" hidden="false" customHeight="false" outlineLevel="0" collapsed="false">
      <c r="A354" s="1" t="n">
        <v>38140</v>
      </c>
      <c r="B354" s="2" t="n">
        <f aca="false">100*0.6/Prices!B$2</f>
        <v>0.699056274030059</v>
      </c>
      <c r="C354" s="2" t="n">
        <f aca="false">100*0.4/Prices!C$2</f>
        <v>0.467890981401334</v>
      </c>
      <c r="D354" s="2" t="n">
        <f aca="false">B354*Prices!B353+C354*Prices!C353</f>
        <v>117.432581116674</v>
      </c>
      <c r="E354" s="2" t="n">
        <f aca="false">D354/D$3*100</f>
        <v>117.432581116674</v>
      </c>
    </row>
    <row r="355" customFormat="false" ht="15" hidden="false" customHeight="false" outlineLevel="0" collapsed="false">
      <c r="A355" s="1" t="n">
        <v>38141</v>
      </c>
      <c r="B355" s="2" t="n">
        <f aca="false">100*0.6/Prices!B$2</f>
        <v>0.699056274030059</v>
      </c>
      <c r="C355" s="2" t="n">
        <f aca="false">100*0.4/Prices!C$2</f>
        <v>0.467890981401334</v>
      </c>
      <c r="D355" s="2" t="n">
        <f aca="false">B355*Prices!B354+C355*Prices!C354</f>
        <v>116.766388419265</v>
      </c>
      <c r="E355" s="2" t="n">
        <f aca="false">D355/D$3*100</f>
        <v>116.766388419265</v>
      </c>
    </row>
    <row r="356" customFormat="false" ht="15" hidden="false" customHeight="false" outlineLevel="0" collapsed="false">
      <c r="A356" s="1" t="n">
        <v>38142</v>
      </c>
      <c r="B356" s="2" t="n">
        <f aca="false">100*0.6/Prices!B$2</f>
        <v>0.699056274030059</v>
      </c>
      <c r="C356" s="2" t="n">
        <f aca="false">100*0.4/Prices!C$2</f>
        <v>0.467890981401334</v>
      </c>
      <c r="D356" s="2" t="n">
        <f aca="false">B356*Prices!B355+C356*Prices!C355</f>
        <v>117.229465569475</v>
      </c>
      <c r="E356" s="2" t="n">
        <f aca="false">D356/D$3*100</f>
        <v>117.229465569475</v>
      </c>
    </row>
    <row r="357" customFormat="false" ht="15" hidden="false" customHeight="false" outlineLevel="0" collapsed="false">
      <c r="A357" s="1" t="n">
        <v>38145</v>
      </c>
      <c r="B357" s="2" t="n">
        <f aca="false">100*0.6/Prices!B$2</f>
        <v>0.699056274030059</v>
      </c>
      <c r="C357" s="2" t="n">
        <f aca="false">100*0.4/Prices!C$2</f>
        <v>0.467890981401334</v>
      </c>
      <c r="D357" s="2" t="n">
        <f aca="false">B357*Prices!B356+C357*Prices!C356</f>
        <v>118.487989278575</v>
      </c>
      <c r="E357" s="2" t="n">
        <f aca="false">D357/D$3*100</f>
        <v>118.487989278575</v>
      </c>
    </row>
    <row r="358" customFormat="false" ht="15" hidden="false" customHeight="false" outlineLevel="0" collapsed="false">
      <c r="A358" s="1" t="n">
        <v>38146</v>
      </c>
      <c r="B358" s="2" t="n">
        <f aca="false">100*0.6/Prices!B$2</f>
        <v>0.699056274030059</v>
      </c>
      <c r="C358" s="2" t="n">
        <f aca="false">100*0.4/Prices!C$2</f>
        <v>0.467890981401334</v>
      </c>
      <c r="D358" s="2" t="n">
        <f aca="false">B358*Prices!B357+C358*Prices!C357</f>
        <v>118.590480462792</v>
      </c>
      <c r="E358" s="2" t="n">
        <f aca="false">D358/D$3*100</f>
        <v>118.590480462792</v>
      </c>
    </row>
    <row r="359" customFormat="false" ht="15" hidden="false" customHeight="false" outlineLevel="0" collapsed="false">
      <c r="A359" s="1" t="n">
        <v>38147</v>
      </c>
      <c r="B359" s="2" t="n">
        <f aca="false">100*0.6/Prices!B$2</f>
        <v>0.699056274030059</v>
      </c>
      <c r="C359" s="2" t="n">
        <f aca="false">100*0.4/Prices!C$2</f>
        <v>0.467890981401334</v>
      </c>
      <c r="D359" s="2" t="n">
        <f aca="false">B359*Prices!B358+C359*Prices!C358</f>
        <v>117.730196414043</v>
      </c>
      <c r="E359" s="2" t="n">
        <f aca="false">D359/D$3*100</f>
        <v>117.730196414043</v>
      </c>
    </row>
    <row r="360" customFormat="false" ht="15" hidden="false" customHeight="false" outlineLevel="0" collapsed="false">
      <c r="A360" s="1" t="n">
        <v>38148</v>
      </c>
      <c r="B360" s="2" t="n">
        <f aca="false">100*0.6/Prices!B$2</f>
        <v>0.699056274030059</v>
      </c>
      <c r="C360" s="2" t="n">
        <f aca="false">100*0.4/Prices!C$2</f>
        <v>0.467890981401334</v>
      </c>
      <c r="D360" s="2" t="n">
        <f aca="false">B360*Prices!B359+C360*Prices!C359</f>
        <v>118.163778115826</v>
      </c>
      <c r="E360" s="2" t="n">
        <f aca="false">D360/D$3*100</f>
        <v>118.163778115826</v>
      </c>
    </row>
    <row r="361" customFormat="false" ht="15" hidden="false" customHeight="false" outlineLevel="0" collapsed="false">
      <c r="A361" s="1" t="n">
        <v>38149</v>
      </c>
      <c r="B361" s="2" t="n">
        <f aca="false">100*0.6/Prices!B$2</f>
        <v>0.699056274030059</v>
      </c>
      <c r="C361" s="2" t="n">
        <f aca="false">100*0.4/Prices!C$2</f>
        <v>0.467890981401334</v>
      </c>
      <c r="D361" s="2" t="n">
        <f aca="false">B361*Prices!B360+C361*Prices!C360</f>
        <v>118.163778115826</v>
      </c>
      <c r="E361" s="2" t="n">
        <f aca="false">D361/D$3*100</f>
        <v>118.163778115826</v>
      </c>
    </row>
    <row r="362" customFormat="false" ht="15" hidden="false" customHeight="false" outlineLevel="0" collapsed="false">
      <c r="A362" s="1" t="n">
        <v>38152</v>
      </c>
      <c r="B362" s="2" t="n">
        <f aca="false">100*0.6/Prices!B$2</f>
        <v>0.699056274030059</v>
      </c>
      <c r="C362" s="2" t="n">
        <f aca="false">100*0.4/Prices!C$2</f>
        <v>0.467890981401334</v>
      </c>
      <c r="D362" s="2" t="n">
        <f aca="false">B362*Prices!B361+C362*Prices!C361</f>
        <v>117.186688133612</v>
      </c>
      <c r="E362" s="2" t="n">
        <f aca="false">D362/D$3*100</f>
        <v>117.186688133612</v>
      </c>
    </row>
    <row r="363" customFormat="false" ht="15" hidden="false" customHeight="false" outlineLevel="0" collapsed="false">
      <c r="A363" s="1" t="n">
        <v>38153</v>
      </c>
      <c r="B363" s="2" t="n">
        <f aca="false">100*0.6/Prices!B$2</f>
        <v>0.699056274030059</v>
      </c>
      <c r="C363" s="2" t="n">
        <f aca="false">100*0.4/Prices!C$2</f>
        <v>0.467890981401334</v>
      </c>
      <c r="D363" s="2" t="n">
        <f aca="false">B363*Prices!B362+C363*Prices!C362</f>
        <v>118.251255412749</v>
      </c>
      <c r="E363" s="2" t="n">
        <f aca="false">D363/D$3*100</f>
        <v>118.251255412749</v>
      </c>
    </row>
    <row r="364" customFormat="false" ht="15" hidden="false" customHeight="false" outlineLevel="0" collapsed="false">
      <c r="A364" s="1" t="n">
        <v>38154</v>
      </c>
      <c r="B364" s="2" t="n">
        <f aca="false">100*0.6/Prices!B$2</f>
        <v>0.699056274030059</v>
      </c>
      <c r="C364" s="2" t="n">
        <f aca="false">100*0.4/Prices!C$2</f>
        <v>0.467890981401334</v>
      </c>
      <c r="D364" s="2" t="n">
        <f aca="false">B364*Prices!B363+C364*Prices!C363</f>
        <v>118.153053910616</v>
      </c>
      <c r="E364" s="2" t="n">
        <f aca="false">D364/D$3*100</f>
        <v>118.153053910616</v>
      </c>
    </row>
    <row r="365" customFormat="false" ht="15" hidden="false" customHeight="false" outlineLevel="0" collapsed="false">
      <c r="A365" s="1" t="n">
        <v>38155</v>
      </c>
      <c r="B365" s="2" t="n">
        <f aca="false">100*0.6/Prices!B$2</f>
        <v>0.699056274030059</v>
      </c>
      <c r="C365" s="2" t="n">
        <f aca="false">100*0.4/Prices!C$2</f>
        <v>0.467890981401334</v>
      </c>
      <c r="D365" s="2" t="n">
        <f aca="false">B365*Prices!B364+C365*Prices!C364</f>
        <v>118.141829269754</v>
      </c>
      <c r="E365" s="2" t="n">
        <f aca="false">D365/D$3*100</f>
        <v>118.141829269754</v>
      </c>
    </row>
    <row r="366" customFormat="false" ht="15" hidden="false" customHeight="false" outlineLevel="0" collapsed="false">
      <c r="A366" s="1" t="n">
        <v>38156</v>
      </c>
      <c r="B366" s="2" t="n">
        <f aca="false">100*0.6/Prices!B$2</f>
        <v>0.699056274030059</v>
      </c>
      <c r="C366" s="2" t="n">
        <f aca="false">100*0.4/Prices!C$2</f>
        <v>0.467890981401334</v>
      </c>
      <c r="D366" s="2" t="n">
        <f aca="false">B366*Prices!B365+C366*Prices!C365</f>
        <v>117.922476548109</v>
      </c>
      <c r="E366" s="2" t="n">
        <f aca="false">D366/D$3*100</f>
        <v>117.922476548109</v>
      </c>
    </row>
    <row r="367" customFormat="false" ht="15" hidden="false" customHeight="false" outlineLevel="0" collapsed="false">
      <c r="A367" s="1" t="n">
        <v>38159</v>
      </c>
      <c r="B367" s="2" t="n">
        <f aca="false">100*0.6/Prices!B$2</f>
        <v>0.699056274030059</v>
      </c>
      <c r="C367" s="2" t="n">
        <f aca="false">100*0.4/Prices!C$2</f>
        <v>0.467890981401334</v>
      </c>
      <c r="D367" s="2" t="n">
        <f aca="false">B367*Prices!B366+C367*Prices!C366</f>
        <v>117.682708177859</v>
      </c>
      <c r="E367" s="2" t="n">
        <f aca="false">D367/D$3*100</f>
        <v>117.682708177859</v>
      </c>
    </row>
    <row r="368" customFormat="false" ht="15" hidden="false" customHeight="false" outlineLevel="0" collapsed="false">
      <c r="A368" s="1" t="n">
        <v>38160</v>
      </c>
      <c r="B368" s="2" t="n">
        <f aca="false">100*0.6/Prices!B$2</f>
        <v>0.699056274030059</v>
      </c>
      <c r="C368" s="2" t="n">
        <f aca="false">100*0.4/Prices!C$2</f>
        <v>0.467890981401334</v>
      </c>
      <c r="D368" s="2" t="n">
        <f aca="false">B368*Prices!B367+C368*Prices!C367</f>
        <v>118.029702246102</v>
      </c>
      <c r="E368" s="2" t="n">
        <f aca="false">D368/D$3*100</f>
        <v>118.029702246102</v>
      </c>
    </row>
    <row r="369" customFormat="false" ht="15" hidden="false" customHeight="false" outlineLevel="0" collapsed="false">
      <c r="A369" s="1" t="n">
        <v>38161</v>
      </c>
      <c r="B369" s="2" t="n">
        <f aca="false">100*0.6/Prices!B$2</f>
        <v>0.699056274030059</v>
      </c>
      <c r="C369" s="2" t="n">
        <f aca="false">100*0.4/Prices!C$2</f>
        <v>0.467890981401334</v>
      </c>
      <c r="D369" s="2" t="n">
        <f aca="false">B369*Prices!B368+C369*Prices!C368</f>
        <v>118.770924312419</v>
      </c>
      <c r="E369" s="2" t="n">
        <f aca="false">D369/D$3*100</f>
        <v>118.770924312419</v>
      </c>
    </row>
    <row r="370" customFormat="false" ht="15" hidden="false" customHeight="false" outlineLevel="0" collapsed="false">
      <c r="A370" s="1" t="n">
        <v>38162</v>
      </c>
      <c r="B370" s="2" t="n">
        <f aca="false">100*0.6/Prices!B$2</f>
        <v>0.699056274030059</v>
      </c>
      <c r="C370" s="2" t="n">
        <f aca="false">100*0.4/Prices!C$2</f>
        <v>0.467890981401334</v>
      </c>
      <c r="D370" s="2" t="n">
        <f aca="false">B370*Prices!B369+C370*Prices!C369</f>
        <v>118.668989167817</v>
      </c>
      <c r="E370" s="2" t="n">
        <f aca="false">D370/D$3*100</f>
        <v>118.668989167817</v>
      </c>
    </row>
    <row r="371" customFormat="false" ht="15" hidden="false" customHeight="false" outlineLevel="0" collapsed="false">
      <c r="A371" s="1" t="n">
        <v>38163</v>
      </c>
      <c r="B371" s="2" t="n">
        <f aca="false">100*0.6/Prices!B$2</f>
        <v>0.699056274030059</v>
      </c>
      <c r="C371" s="2" t="n">
        <f aca="false">100*0.4/Prices!C$2</f>
        <v>0.467890981401334</v>
      </c>
      <c r="D371" s="2" t="n">
        <f aca="false">B371*Prices!B370+C371*Prices!C370</f>
        <v>118.303223856356</v>
      </c>
      <c r="E371" s="2" t="n">
        <f aca="false">D371/D$3*100</f>
        <v>118.303223856356</v>
      </c>
    </row>
    <row r="372" customFormat="false" ht="15" hidden="false" customHeight="false" outlineLevel="0" collapsed="false">
      <c r="A372" s="1" t="n">
        <v>38166</v>
      </c>
      <c r="B372" s="2" t="n">
        <f aca="false">100*0.6/Prices!B$2</f>
        <v>0.699056274030059</v>
      </c>
      <c r="C372" s="2" t="n">
        <f aca="false">100*0.4/Prices!C$2</f>
        <v>0.467890981401334</v>
      </c>
      <c r="D372" s="2" t="n">
        <f aca="false">B372*Prices!B371+C372*Prices!C371</f>
        <v>117.74517841083</v>
      </c>
      <c r="E372" s="2" t="n">
        <f aca="false">D372/D$3*100</f>
        <v>117.74517841083</v>
      </c>
    </row>
    <row r="373" customFormat="false" ht="15" hidden="false" customHeight="false" outlineLevel="0" collapsed="false">
      <c r="A373" s="1" t="n">
        <v>38167</v>
      </c>
      <c r="B373" s="2" t="n">
        <f aca="false">100*0.6/Prices!B$2</f>
        <v>0.699056274030059</v>
      </c>
      <c r="C373" s="2" t="n">
        <f aca="false">100*0.4/Prices!C$2</f>
        <v>0.467890981401334</v>
      </c>
      <c r="D373" s="2" t="n">
        <f aca="false">B373*Prices!B372+C373*Prices!C372</f>
        <v>118.25621234237</v>
      </c>
      <c r="E373" s="2" t="n">
        <f aca="false">D373/D$3*100</f>
        <v>118.25621234237</v>
      </c>
    </row>
    <row r="374" customFormat="false" ht="15" hidden="false" customHeight="false" outlineLevel="0" collapsed="false">
      <c r="A374" s="1" t="n">
        <v>38168</v>
      </c>
      <c r="B374" s="2" t="n">
        <f aca="false">100*0.6/Prices!B$2</f>
        <v>0.699056274030059</v>
      </c>
      <c r="C374" s="2" t="n">
        <f aca="false">100*0.4/Prices!C$2</f>
        <v>0.467890981401334</v>
      </c>
      <c r="D374" s="2" t="n">
        <f aca="false">B374*Prices!B373+C374*Prices!C373</f>
        <v>118.921261070043</v>
      </c>
      <c r="E374" s="2" t="n">
        <f aca="false">D374/D$3*100</f>
        <v>118.921261070043</v>
      </c>
    </row>
    <row r="375" customFormat="false" ht="15" hidden="false" customHeight="false" outlineLevel="0" collapsed="false">
      <c r="A375" s="1" t="n">
        <v>38169</v>
      </c>
      <c r="B375" s="2" t="n">
        <f aca="false">100*0.6/Prices!B$2</f>
        <v>0.699056274030059</v>
      </c>
      <c r="C375" s="2" t="n">
        <f aca="false">100*0.4/Prices!C$2</f>
        <v>0.467890981401334</v>
      </c>
      <c r="D375" s="2" t="n">
        <f aca="false">B375*Prices!B374+C375*Prices!C374</f>
        <v>117.758293586382</v>
      </c>
      <c r="E375" s="2" t="n">
        <f aca="false">D375/D$3*100</f>
        <v>117.758293586382</v>
      </c>
    </row>
    <row r="376" customFormat="false" ht="15" hidden="false" customHeight="false" outlineLevel="0" collapsed="false">
      <c r="A376" s="1" t="n">
        <v>38170</v>
      </c>
      <c r="B376" s="2" t="n">
        <f aca="false">100*0.6/Prices!B$2</f>
        <v>0.699056274030059</v>
      </c>
      <c r="C376" s="2" t="n">
        <f aca="false">100*0.4/Prices!C$2</f>
        <v>0.467890981401334</v>
      </c>
      <c r="D376" s="2" t="n">
        <f aca="false">B376*Prices!B375+C376*Prices!C375</f>
        <v>118.048552806735</v>
      </c>
      <c r="E376" s="2" t="n">
        <f aca="false">D376/D$3*100</f>
        <v>118.048552806735</v>
      </c>
    </row>
    <row r="377" customFormat="false" ht="15" hidden="false" customHeight="false" outlineLevel="0" collapsed="false">
      <c r="A377" s="1" t="n">
        <v>38173</v>
      </c>
      <c r="B377" s="2" t="n">
        <f aca="false">100*0.6/Prices!B$2</f>
        <v>0.699056274030059</v>
      </c>
      <c r="C377" s="2" t="n">
        <f aca="false">100*0.4/Prices!C$2</f>
        <v>0.467890981401334</v>
      </c>
      <c r="D377" s="2" t="n">
        <f aca="false">B377*Prices!B376+C377*Prices!C376</f>
        <v>118.048552806735</v>
      </c>
      <c r="E377" s="2" t="n">
        <f aca="false">D377/D$3*100</f>
        <v>118.048552806735</v>
      </c>
    </row>
    <row r="378" customFormat="false" ht="15" hidden="false" customHeight="false" outlineLevel="0" collapsed="false">
      <c r="A378" s="1" t="n">
        <v>38174</v>
      </c>
      <c r="B378" s="2" t="n">
        <f aca="false">100*0.6/Prices!B$2</f>
        <v>0.699056274030059</v>
      </c>
      <c r="C378" s="2" t="n">
        <f aca="false">100*0.4/Prices!C$2</f>
        <v>0.467890981401334</v>
      </c>
      <c r="D378" s="2" t="n">
        <f aca="false">B378*Prices!B377+C378*Prices!C377</f>
        <v>117.281624538421</v>
      </c>
      <c r="E378" s="2" t="n">
        <f aca="false">D378/D$3*100</f>
        <v>117.281624538421</v>
      </c>
    </row>
    <row r="379" customFormat="false" ht="15" hidden="false" customHeight="false" outlineLevel="0" collapsed="false">
      <c r="A379" s="1" t="n">
        <v>38175</v>
      </c>
      <c r="B379" s="2" t="n">
        <f aca="false">100*0.6/Prices!B$2</f>
        <v>0.699056274030059</v>
      </c>
      <c r="C379" s="2" t="n">
        <f aca="false">100*0.4/Prices!C$2</f>
        <v>0.467890981401334</v>
      </c>
      <c r="D379" s="2" t="n">
        <f aca="false">B379*Prices!B378+C379*Prices!C378</f>
        <v>117.531028748107</v>
      </c>
      <c r="E379" s="2" t="n">
        <f aca="false">D379/D$3*100</f>
        <v>117.531028748107</v>
      </c>
    </row>
    <row r="380" customFormat="false" ht="15" hidden="false" customHeight="false" outlineLevel="0" collapsed="false">
      <c r="A380" s="1" t="n">
        <v>38176</v>
      </c>
      <c r="B380" s="2" t="n">
        <f aca="false">100*0.6/Prices!B$2</f>
        <v>0.699056274030059</v>
      </c>
      <c r="C380" s="2" t="n">
        <f aca="false">100*0.4/Prices!C$2</f>
        <v>0.467890981401334</v>
      </c>
      <c r="D380" s="2" t="n">
        <f aca="false">B380*Prices!B379+C380*Prices!C379</f>
        <v>116.976462638697</v>
      </c>
      <c r="E380" s="2" t="n">
        <f aca="false">D380/D$3*100</f>
        <v>116.976462638697</v>
      </c>
    </row>
    <row r="381" customFormat="false" ht="15" hidden="false" customHeight="false" outlineLevel="0" collapsed="false">
      <c r="A381" s="1" t="n">
        <v>38177</v>
      </c>
      <c r="B381" s="2" t="n">
        <f aca="false">100*0.6/Prices!B$2</f>
        <v>0.699056274030059</v>
      </c>
      <c r="C381" s="2" t="n">
        <f aca="false">100*0.4/Prices!C$2</f>
        <v>0.467890981401334</v>
      </c>
      <c r="D381" s="2" t="n">
        <f aca="false">B381*Prices!B380+C381*Prices!C380</f>
        <v>117.258674821042</v>
      </c>
      <c r="E381" s="2" t="n">
        <f aca="false">D381/D$3*100</f>
        <v>117.258674821042</v>
      </c>
    </row>
    <row r="382" customFormat="false" ht="15" hidden="false" customHeight="false" outlineLevel="0" collapsed="false">
      <c r="A382" s="1" t="n">
        <v>38180</v>
      </c>
      <c r="B382" s="2" t="n">
        <f aca="false">100*0.6/Prices!B$2</f>
        <v>0.699056274030059</v>
      </c>
      <c r="C382" s="2" t="n">
        <f aca="false">100*0.4/Prices!C$2</f>
        <v>0.467890981401334</v>
      </c>
      <c r="D382" s="2" t="n">
        <f aca="false">B382*Prices!B381+C382*Prices!C381</f>
        <v>117.340416732884</v>
      </c>
      <c r="E382" s="2" t="n">
        <f aca="false">D382/D$3*100</f>
        <v>117.340416732884</v>
      </c>
    </row>
    <row r="383" customFormat="false" ht="15" hidden="false" customHeight="false" outlineLevel="0" collapsed="false">
      <c r="A383" s="1" t="n">
        <v>38181</v>
      </c>
      <c r="B383" s="2" t="n">
        <f aca="false">100*0.6/Prices!B$2</f>
        <v>0.699056274030059</v>
      </c>
      <c r="C383" s="2" t="n">
        <f aca="false">100*0.4/Prices!C$2</f>
        <v>0.467890981401334</v>
      </c>
      <c r="D383" s="2" t="n">
        <f aca="false">B383*Prices!B382+C383*Prices!C382</f>
        <v>117.312120858154</v>
      </c>
      <c r="E383" s="2" t="n">
        <f aca="false">D383/D$3*100</f>
        <v>117.312120858154</v>
      </c>
    </row>
    <row r="384" customFormat="false" ht="15" hidden="false" customHeight="false" outlineLevel="0" collapsed="false">
      <c r="A384" s="1" t="n">
        <v>38182</v>
      </c>
      <c r="B384" s="2" t="n">
        <f aca="false">100*0.6/Prices!B$2</f>
        <v>0.699056274030059</v>
      </c>
      <c r="C384" s="2" t="n">
        <f aca="false">100*0.4/Prices!C$2</f>
        <v>0.467890981401334</v>
      </c>
      <c r="D384" s="2" t="n">
        <f aca="false">B384*Prices!B383+C384*Prices!C383</f>
        <v>117.055726085728</v>
      </c>
      <c r="E384" s="2" t="n">
        <f aca="false">D384/D$3*100</f>
        <v>117.055726085728</v>
      </c>
    </row>
    <row r="385" customFormat="false" ht="15" hidden="false" customHeight="false" outlineLevel="0" collapsed="false">
      <c r="A385" s="1" t="n">
        <v>38183</v>
      </c>
      <c r="B385" s="2" t="n">
        <f aca="false">100*0.6/Prices!B$2</f>
        <v>0.699056274030059</v>
      </c>
      <c r="C385" s="2" t="n">
        <f aca="false">100*0.4/Prices!C$2</f>
        <v>0.467890981401334</v>
      </c>
      <c r="D385" s="2" t="n">
        <f aca="false">B385*Prices!B384+C385*Prices!C384</f>
        <v>116.53368992917</v>
      </c>
      <c r="E385" s="2" t="n">
        <f aca="false">D385/D$3*100</f>
        <v>116.53368992917</v>
      </c>
    </row>
    <row r="386" customFormat="false" ht="15" hidden="false" customHeight="false" outlineLevel="0" collapsed="false">
      <c r="A386" s="1" t="n">
        <v>38184</v>
      </c>
      <c r="B386" s="2" t="n">
        <f aca="false">100*0.6/Prices!B$2</f>
        <v>0.699056274030059</v>
      </c>
      <c r="C386" s="2" t="n">
        <f aca="false">100*0.4/Prices!C$2</f>
        <v>0.467890981401334</v>
      </c>
      <c r="D386" s="2" t="n">
        <f aca="false">B386*Prices!B385+C386*Prices!C385</f>
        <v>116.849766559442</v>
      </c>
      <c r="E386" s="2" t="n">
        <f aca="false">D386/D$3*100</f>
        <v>116.849766559442</v>
      </c>
    </row>
    <row r="387" customFormat="false" ht="15" hidden="false" customHeight="false" outlineLevel="0" collapsed="false">
      <c r="A387" s="1" t="n">
        <v>38187</v>
      </c>
      <c r="B387" s="2" t="n">
        <f aca="false">100*0.6/Prices!B$2</f>
        <v>0.699056274030059</v>
      </c>
      <c r="C387" s="2" t="n">
        <f aca="false">100*0.4/Prices!C$2</f>
        <v>0.467890981401334</v>
      </c>
      <c r="D387" s="2" t="n">
        <f aca="false">B387*Prices!B386+C387*Prices!C386</f>
        <v>116.51185229102</v>
      </c>
      <c r="E387" s="2" t="n">
        <f aca="false">D387/D$3*100</f>
        <v>116.51185229102</v>
      </c>
    </row>
    <row r="388" customFormat="false" ht="15" hidden="false" customHeight="false" outlineLevel="0" collapsed="false">
      <c r="A388" s="1" t="n">
        <v>38188</v>
      </c>
      <c r="B388" s="2" t="n">
        <f aca="false">100*0.6/Prices!B$2</f>
        <v>0.699056274030059</v>
      </c>
      <c r="C388" s="2" t="n">
        <f aca="false">100*0.4/Prices!C$2</f>
        <v>0.467890981401334</v>
      </c>
      <c r="D388" s="2" t="n">
        <f aca="false">B388*Prices!B387+C388*Prices!C387</f>
        <v>117.233191034892</v>
      </c>
      <c r="E388" s="2" t="n">
        <f aca="false">D388/D$3*100</f>
        <v>117.233191034892</v>
      </c>
    </row>
    <row r="389" customFormat="false" ht="15" hidden="false" customHeight="false" outlineLevel="0" collapsed="false">
      <c r="A389" s="1" t="n">
        <v>38189</v>
      </c>
      <c r="B389" s="2" t="n">
        <f aca="false">100*0.6/Prices!B$2</f>
        <v>0.699056274030059</v>
      </c>
      <c r="C389" s="2" t="n">
        <f aca="false">100*0.4/Prices!C$2</f>
        <v>0.467890981401334</v>
      </c>
      <c r="D389" s="2" t="n">
        <f aca="false">B389*Prices!B388+C389*Prices!C388</f>
        <v>115.708914733737</v>
      </c>
      <c r="E389" s="2" t="n">
        <f aca="false">D389/D$3*100</f>
        <v>115.708914733737</v>
      </c>
    </row>
    <row r="390" customFormat="false" ht="15" hidden="false" customHeight="false" outlineLevel="0" collapsed="false">
      <c r="A390" s="1" t="n">
        <v>38190</v>
      </c>
      <c r="B390" s="2" t="n">
        <f aca="false">100*0.6/Prices!B$2</f>
        <v>0.699056274030059</v>
      </c>
      <c r="C390" s="2" t="n">
        <f aca="false">100*0.4/Prices!C$2</f>
        <v>0.467890981401334</v>
      </c>
      <c r="D390" s="2" t="n">
        <f aca="false">B390*Prices!B389+C390*Prices!C389</f>
        <v>115.965420714087</v>
      </c>
      <c r="E390" s="2" t="n">
        <f aca="false">D390/D$3*100</f>
        <v>115.965420714087</v>
      </c>
    </row>
    <row r="391" customFormat="false" ht="15" hidden="false" customHeight="false" outlineLevel="0" collapsed="false">
      <c r="A391" s="1" t="n">
        <v>38191</v>
      </c>
      <c r="B391" s="2" t="n">
        <f aca="false">100*0.6/Prices!B$2</f>
        <v>0.699056274030059</v>
      </c>
      <c r="C391" s="2" t="n">
        <f aca="false">100*0.4/Prices!C$2</f>
        <v>0.467890981401334</v>
      </c>
      <c r="D391" s="2" t="n">
        <f aca="false">B391*Prices!B390+C391*Prices!C390</f>
        <v>115.415867138259</v>
      </c>
      <c r="E391" s="2" t="n">
        <f aca="false">D391/D$3*100</f>
        <v>115.415867138259</v>
      </c>
    </row>
    <row r="392" customFormat="false" ht="15" hidden="false" customHeight="false" outlineLevel="0" collapsed="false">
      <c r="A392" s="1" t="n">
        <v>38194</v>
      </c>
      <c r="B392" s="2" t="n">
        <f aca="false">100*0.6/Prices!B$2</f>
        <v>0.699056274030059</v>
      </c>
      <c r="C392" s="2" t="n">
        <f aca="false">100*0.4/Prices!C$2</f>
        <v>0.467890981401334</v>
      </c>
      <c r="D392" s="2" t="n">
        <f aca="false">B392*Prices!B391+C392*Prices!C391</f>
        <v>115.133376936106</v>
      </c>
      <c r="E392" s="2" t="n">
        <f aca="false">D392/D$3*100</f>
        <v>115.133376936106</v>
      </c>
    </row>
    <row r="393" customFormat="false" ht="15" hidden="false" customHeight="false" outlineLevel="0" collapsed="false">
      <c r="A393" s="1" t="n">
        <v>38195</v>
      </c>
      <c r="B393" s="2" t="n">
        <f aca="false">100*0.6/Prices!B$2</f>
        <v>0.699056274030059</v>
      </c>
      <c r="C393" s="2" t="n">
        <f aca="false">100*0.4/Prices!C$2</f>
        <v>0.467890981401334</v>
      </c>
      <c r="D393" s="2" t="n">
        <f aca="false">B393*Prices!B392+C393*Prices!C392</f>
        <v>115.57035865659</v>
      </c>
      <c r="E393" s="2" t="n">
        <f aca="false">D393/D$3*100</f>
        <v>115.57035865659</v>
      </c>
    </row>
    <row r="394" customFormat="false" ht="15" hidden="false" customHeight="false" outlineLevel="0" collapsed="false">
      <c r="A394" s="1" t="n">
        <v>38196</v>
      </c>
      <c r="B394" s="2" t="n">
        <f aca="false">100*0.6/Prices!B$2</f>
        <v>0.699056274030059</v>
      </c>
      <c r="C394" s="2" t="n">
        <f aca="false">100*0.4/Prices!C$2</f>
        <v>0.467890981401334</v>
      </c>
      <c r="D394" s="2" t="n">
        <f aca="false">B394*Prices!B393+C394*Prices!C393</f>
        <v>115.861873054602</v>
      </c>
      <c r="E394" s="2" t="n">
        <f aca="false">D394/D$3*100</f>
        <v>115.861873054602</v>
      </c>
    </row>
    <row r="395" customFormat="false" ht="15" hidden="false" customHeight="false" outlineLevel="0" collapsed="false">
      <c r="A395" s="1" t="n">
        <v>38197</v>
      </c>
      <c r="B395" s="2" t="n">
        <f aca="false">100*0.6/Prices!B$2</f>
        <v>0.699056274030059</v>
      </c>
      <c r="C395" s="2" t="n">
        <f aca="false">100*0.4/Prices!C$2</f>
        <v>0.467890981401334</v>
      </c>
      <c r="D395" s="2" t="n">
        <f aca="false">B395*Prices!B394+C395*Prices!C394</f>
        <v>116.227860781909</v>
      </c>
      <c r="E395" s="2" t="n">
        <f aca="false">D395/D$3*100</f>
        <v>116.227860781909</v>
      </c>
    </row>
    <row r="396" customFormat="false" ht="15" hidden="false" customHeight="false" outlineLevel="0" collapsed="false">
      <c r="A396" s="1" t="n">
        <v>38198</v>
      </c>
      <c r="B396" s="2" t="n">
        <f aca="false">100*0.6/Prices!B$2</f>
        <v>0.699056274030059</v>
      </c>
      <c r="C396" s="2" t="n">
        <f aca="false">100*0.4/Prices!C$2</f>
        <v>0.467890981401334</v>
      </c>
      <c r="D396" s="2" t="n">
        <f aca="false">B396*Prices!B395+C396*Prices!C395</f>
        <v>116.683303835296</v>
      </c>
      <c r="E396" s="2" t="n">
        <f aca="false">D396/D$3*100</f>
        <v>116.683303835296</v>
      </c>
    </row>
    <row r="397" customFormat="false" ht="15" hidden="false" customHeight="false" outlineLevel="0" collapsed="false">
      <c r="A397" s="1" t="n">
        <v>38201</v>
      </c>
      <c r="B397" s="2" t="n">
        <f aca="false">100*0.6/Prices!B$2</f>
        <v>0.699056274030059</v>
      </c>
      <c r="C397" s="2" t="n">
        <f aca="false">100*0.4/Prices!C$2</f>
        <v>0.467890981401334</v>
      </c>
      <c r="D397" s="2" t="n">
        <f aca="false">B397*Prices!B396+C397*Prices!C396</f>
        <v>116.755187491856</v>
      </c>
      <c r="E397" s="2" t="n">
        <f aca="false">D397/D$3*100</f>
        <v>116.755187491856</v>
      </c>
    </row>
    <row r="398" customFormat="false" ht="15" hidden="false" customHeight="false" outlineLevel="0" collapsed="false">
      <c r="A398" s="1" t="n">
        <v>38202</v>
      </c>
      <c r="B398" s="2" t="n">
        <f aca="false">100*0.6/Prices!B$2</f>
        <v>0.699056274030059</v>
      </c>
      <c r="C398" s="2" t="n">
        <f aca="false">100*0.4/Prices!C$2</f>
        <v>0.467890981401334</v>
      </c>
      <c r="D398" s="2" t="n">
        <f aca="false">B398*Prices!B397+C398*Prices!C397</f>
        <v>116.247577292471</v>
      </c>
      <c r="E398" s="2" t="n">
        <f aca="false">D398/D$3*100</f>
        <v>116.247577292471</v>
      </c>
    </row>
    <row r="399" customFormat="false" ht="15" hidden="false" customHeight="false" outlineLevel="0" collapsed="false">
      <c r="A399" s="1" t="n">
        <v>38203</v>
      </c>
      <c r="B399" s="2" t="n">
        <f aca="false">100*0.6/Prices!B$2</f>
        <v>0.699056274030059</v>
      </c>
      <c r="C399" s="2" t="n">
        <f aca="false">100*0.4/Prices!C$2</f>
        <v>0.467890981401334</v>
      </c>
      <c r="D399" s="2" t="n">
        <f aca="false">B399*Prices!B398+C399*Prices!C398</f>
        <v>116.21719218066</v>
      </c>
      <c r="E399" s="2" t="n">
        <f aca="false">D399/D$3*100</f>
        <v>116.21719218066</v>
      </c>
    </row>
    <row r="400" customFormat="false" ht="15" hidden="false" customHeight="false" outlineLevel="0" collapsed="false">
      <c r="A400" s="1" t="n">
        <v>38204</v>
      </c>
      <c r="B400" s="2" t="n">
        <f aca="false">100*0.6/Prices!B$2</f>
        <v>0.699056274030059</v>
      </c>
      <c r="C400" s="2" t="n">
        <f aca="false">100*0.4/Prices!C$2</f>
        <v>0.467890981401334</v>
      </c>
      <c r="D400" s="2" t="n">
        <f aca="false">B400*Prices!B399+C400*Prices!C399</f>
        <v>115.075863632756</v>
      </c>
      <c r="E400" s="2" t="n">
        <f aca="false">D400/D$3*100</f>
        <v>115.075863632756</v>
      </c>
    </row>
    <row r="401" customFormat="false" ht="15" hidden="false" customHeight="false" outlineLevel="0" collapsed="false">
      <c r="A401" s="1" t="n">
        <v>38205</v>
      </c>
      <c r="B401" s="2" t="n">
        <f aca="false">100*0.6/Prices!B$2</f>
        <v>0.699056274030059</v>
      </c>
      <c r="C401" s="2" t="n">
        <f aca="false">100*0.4/Prices!C$2</f>
        <v>0.467890981401334</v>
      </c>
      <c r="D401" s="2" t="n">
        <f aca="false">B401*Prices!B400+C401*Prices!C400</f>
        <v>114.530401036621</v>
      </c>
      <c r="E401" s="2" t="n">
        <f aca="false">D401/D$3*100</f>
        <v>114.530401036621</v>
      </c>
    </row>
    <row r="402" customFormat="false" ht="15" hidden="false" customHeight="false" outlineLevel="0" collapsed="false">
      <c r="A402" s="1" t="n">
        <v>38208</v>
      </c>
      <c r="B402" s="2" t="n">
        <f aca="false">100*0.6/Prices!B$2</f>
        <v>0.699056274030059</v>
      </c>
      <c r="C402" s="2" t="n">
        <f aca="false">100*0.4/Prices!C$2</f>
        <v>0.467890981401334</v>
      </c>
      <c r="D402" s="2" t="n">
        <f aca="false">B402*Prices!B401+C402*Prices!C401</f>
        <v>114.504250002934</v>
      </c>
      <c r="E402" s="2" t="n">
        <f aca="false">D402/D$3*100</f>
        <v>114.504250002934</v>
      </c>
    </row>
    <row r="403" customFormat="false" ht="15" hidden="false" customHeight="false" outlineLevel="0" collapsed="false">
      <c r="A403" s="1" t="n">
        <v>38209</v>
      </c>
      <c r="B403" s="2" t="n">
        <f aca="false">100*0.6/Prices!B$2</f>
        <v>0.699056274030059</v>
      </c>
      <c r="C403" s="2" t="n">
        <f aca="false">100*0.4/Prices!C$2</f>
        <v>0.467890981401334</v>
      </c>
      <c r="D403" s="2" t="n">
        <f aca="false">B403*Prices!B402+C403*Prices!C402</f>
        <v>115.305185817605</v>
      </c>
      <c r="E403" s="2" t="n">
        <f aca="false">D403/D$3*100</f>
        <v>115.305185817605</v>
      </c>
    </row>
    <row r="404" customFormat="false" ht="15" hidden="false" customHeight="false" outlineLevel="0" collapsed="false">
      <c r="A404" s="1" t="n">
        <v>38210</v>
      </c>
      <c r="B404" s="2" t="n">
        <f aca="false">100*0.6/Prices!B$2</f>
        <v>0.699056274030059</v>
      </c>
      <c r="C404" s="2" t="n">
        <f aca="false">100*0.4/Prices!C$2</f>
        <v>0.467890981401334</v>
      </c>
      <c r="D404" s="2" t="n">
        <f aca="false">B404*Prices!B403+C404*Prices!C403</f>
        <v>115.287081821924</v>
      </c>
      <c r="E404" s="2" t="n">
        <f aca="false">D404/D$3*100</f>
        <v>115.287081821924</v>
      </c>
    </row>
    <row r="405" customFormat="false" ht="15" hidden="false" customHeight="false" outlineLevel="0" collapsed="false">
      <c r="A405" s="1" t="n">
        <v>38211</v>
      </c>
      <c r="B405" s="2" t="n">
        <f aca="false">100*0.6/Prices!B$2</f>
        <v>0.699056274030059</v>
      </c>
      <c r="C405" s="2" t="n">
        <f aca="false">100*0.4/Prices!C$2</f>
        <v>0.467890981401334</v>
      </c>
      <c r="D405" s="2" t="n">
        <f aca="false">B405*Prices!B404+C405*Prices!C404</f>
        <v>114.513663426523</v>
      </c>
      <c r="E405" s="2" t="n">
        <f aca="false">D405/D$3*100</f>
        <v>114.513663426523</v>
      </c>
    </row>
    <row r="406" customFormat="false" ht="15" hidden="false" customHeight="false" outlineLevel="0" collapsed="false">
      <c r="A406" s="1" t="n">
        <v>38212</v>
      </c>
      <c r="B406" s="2" t="n">
        <f aca="false">100*0.6/Prices!B$2</f>
        <v>0.699056274030059</v>
      </c>
      <c r="C406" s="2" t="n">
        <f aca="false">100*0.4/Prices!C$2</f>
        <v>0.467890981401334</v>
      </c>
      <c r="D406" s="2" t="n">
        <f aca="false">B406*Prices!B405+C406*Prices!C405</f>
        <v>114.730648891279</v>
      </c>
      <c r="E406" s="2" t="n">
        <f aca="false">D406/D$3*100</f>
        <v>114.730648891279</v>
      </c>
    </row>
    <row r="407" customFormat="false" ht="15" hidden="false" customHeight="false" outlineLevel="0" collapsed="false">
      <c r="A407" s="1" t="n">
        <v>38215</v>
      </c>
      <c r="B407" s="2" t="n">
        <f aca="false">100*0.6/Prices!B$2</f>
        <v>0.699056274030059</v>
      </c>
      <c r="C407" s="2" t="n">
        <f aca="false">100*0.4/Prices!C$2</f>
        <v>0.467890981401334</v>
      </c>
      <c r="D407" s="2" t="n">
        <f aca="false">B407*Prices!B406+C407*Prices!C406</f>
        <v>115.464491167127</v>
      </c>
      <c r="E407" s="2" t="n">
        <f aca="false">D407/D$3*100</f>
        <v>115.464491167127</v>
      </c>
    </row>
    <row r="408" customFormat="false" ht="15" hidden="false" customHeight="false" outlineLevel="0" collapsed="false">
      <c r="A408" s="1" t="n">
        <v>38216</v>
      </c>
      <c r="B408" s="2" t="n">
        <f aca="false">100*0.6/Prices!B$2</f>
        <v>0.699056274030059</v>
      </c>
      <c r="C408" s="2" t="n">
        <f aca="false">100*0.4/Prices!C$2</f>
        <v>0.467890981401334</v>
      </c>
      <c r="D408" s="2" t="n">
        <f aca="false">B408*Prices!B407+C408*Prices!C407</f>
        <v>116.078071886846</v>
      </c>
      <c r="E408" s="2" t="n">
        <f aca="false">D408/D$3*100</f>
        <v>116.078071886846</v>
      </c>
    </row>
    <row r="409" customFormat="false" ht="15" hidden="false" customHeight="false" outlineLevel="0" collapsed="false">
      <c r="A409" s="1" t="n">
        <v>38217</v>
      </c>
      <c r="B409" s="2" t="n">
        <f aca="false">100*0.6/Prices!B$2</f>
        <v>0.699056274030059</v>
      </c>
      <c r="C409" s="2" t="n">
        <f aca="false">100*0.4/Prices!C$2</f>
        <v>0.467890981401334</v>
      </c>
      <c r="D409" s="2" t="n">
        <f aca="false">B409*Prices!B408+C409*Prices!C408</f>
        <v>116.730005438967</v>
      </c>
      <c r="E409" s="2" t="n">
        <f aca="false">D409/D$3*100</f>
        <v>116.730005438967</v>
      </c>
    </row>
    <row r="410" customFormat="false" ht="15" hidden="false" customHeight="false" outlineLevel="0" collapsed="false">
      <c r="A410" s="1" t="n">
        <v>38218</v>
      </c>
      <c r="B410" s="2" t="n">
        <f aca="false">100*0.6/Prices!B$2</f>
        <v>0.699056274030059</v>
      </c>
      <c r="C410" s="2" t="n">
        <f aca="false">100*0.4/Prices!C$2</f>
        <v>0.467890981401334</v>
      </c>
      <c r="D410" s="2" t="n">
        <f aca="false">B410*Prices!B409+C410*Prices!C409</f>
        <v>116.604564537372</v>
      </c>
      <c r="E410" s="2" t="n">
        <f aca="false">D410/D$3*100</f>
        <v>116.604564537372</v>
      </c>
    </row>
    <row r="411" customFormat="false" ht="15" hidden="false" customHeight="false" outlineLevel="0" collapsed="false">
      <c r="A411" s="1" t="n">
        <v>38219</v>
      </c>
      <c r="B411" s="2" t="n">
        <f aca="false">100*0.6/Prices!B$2</f>
        <v>0.699056274030059</v>
      </c>
      <c r="C411" s="2" t="n">
        <f aca="false">100*0.4/Prices!C$2</f>
        <v>0.467890981401334</v>
      </c>
      <c r="D411" s="2" t="n">
        <f aca="false">B411*Prices!B410+C411*Prices!C410</f>
        <v>117.063296401537</v>
      </c>
      <c r="E411" s="2" t="n">
        <f aca="false">D411/D$3*100</f>
        <v>117.063296401537</v>
      </c>
    </row>
    <row r="412" customFormat="false" ht="15" hidden="false" customHeight="false" outlineLevel="0" collapsed="false">
      <c r="A412" s="1" t="n">
        <v>38222</v>
      </c>
      <c r="B412" s="2" t="n">
        <f aca="false">100*0.6/Prices!B$2</f>
        <v>0.699056274030059</v>
      </c>
      <c r="C412" s="2" t="n">
        <f aca="false">100*0.4/Prices!C$2</f>
        <v>0.467890981401334</v>
      </c>
      <c r="D412" s="2" t="n">
        <f aca="false">B412*Prices!B411+C412*Prices!C411</f>
        <v>116.731872260202</v>
      </c>
      <c r="E412" s="2" t="n">
        <f aca="false">D412/D$3*100</f>
        <v>116.731872260202</v>
      </c>
    </row>
    <row r="413" customFormat="false" ht="15" hidden="false" customHeight="false" outlineLevel="0" collapsed="false">
      <c r="A413" s="1" t="n">
        <v>38223</v>
      </c>
      <c r="B413" s="2" t="n">
        <f aca="false">100*0.6/Prices!B$2</f>
        <v>0.699056274030059</v>
      </c>
      <c r="C413" s="2" t="n">
        <f aca="false">100*0.4/Prices!C$2</f>
        <v>0.467890981401334</v>
      </c>
      <c r="D413" s="2" t="n">
        <f aca="false">B413*Prices!B412+C413*Prices!C412</f>
        <v>116.874161979818</v>
      </c>
      <c r="E413" s="2" t="n">
        <f aca="false">D413/D$3*100</f>
        <v>116.874161979818</v>
      </c>
    </row>
    <row r="414" customFormat="false" ht="15" hidden="false" customHeight="false" outlineLevel="0" collapsed="false">
      <c r="A414" s="1" t="n">
        <v>38224</v>
      </c>
      <c r="B414" s="2" t="n">
        <f aca="false">100*0.6/Prices!B$2</f>
        <v>0.699056274030059</v>
      </c>
      <c r="C414" s="2" t="n">
        <f aca="false">100*0.4/Prices!C$2</f>
        <v>0.467890981401334</v>
      </c>
      <c r="D414" s="2" t="n">
        <f aca="false">B414*Prices!B413+C414*Prices!C413</f>
        <v>117.403133095155</v>
      </c>
      <c r="E414" s="2" t="n">
        <f aca="false">D414/D$3*100</f>
        <v>117.403133095155</v>
      </c>
    </row>
    <row r="415" customFormat="false" ht="15" hidden="false" customHeight="false" outlineLevel="0" collapsed="false">
      <c r="A415" s="1" t="n">
        <v>38225</v>
      </c>
      <c r="B415" s="2" t="n">
        <f aca="false">100*0.6/Prices!B$2</f>
        <v>0.699056274030059</v>
      </c>
      <c r="C415" s="2" t="n">
        <f aca="false">100*0.4/Prices!C$2</f>
        <v>0.467890981401334</v>
      </c>
      <c r="D415" s="2" t="n">
        <f aca="false">B415*Prices!B414+C415*Prices!C414</f>
        <v>117.576252758273</v>
      </c>
      <c r="E415" s="2" t="n">
        <f aca="false">D415/D$3*100</f>
        <v>117.576252758273</v>
      </c>
    </row>
    <row r="416" customFormat="false" ht="15" hidden="false" customHeight="false" outlineLevel="0" collapsed="false">
      <c r="A416" s="1" t="n">
        <v>38226</v>
      </c>
      <c r="B416" s="2" t="n">
        <f aca="false">100*0.6/Prices!B$2</f>
        <v>0.699056274030059</v>
      </c>
      <c r="C416" s="2" t="n">
        <f aca="false">100*0.4/Prices!C$2</f>
        <v>0.467890981401334</v>
      </c>
      <c r="D416" s="2" t="n">
        <f aca="false">B416*Prices!B415+C416*Prices!C415</f>
        <v>117.774133356044</v>
      </c>
      <c r="E416" s="2" t="n">
        <f aca="false">D416/D$3*100</f>
        <v>117.774133356044</v>
      </c>
    </row>
    <row r="417" customFormat="false" ht="15" hidden="false" customHeight="false" outlineLevel="0" collapsed="false">
      <c r="A417" s="1" t="n">
        <v>38229</v>
      </c>
      <c r="B417" s="2" t="n">
        <f aca="false">100*0.6/Prices!B$2</f>
        <v>0.699056274030059</v>
      </c>
      <c r="C417" s="2" t="n">
        <f aca="false">100*0.4/Prices!C$2</f>
        <v>0.467890981401334</v>
      </c>
      <c r="D417" s="2" t="n">
        <f aca="false">B417*Prices!B416+C417*Prices!C416</f>
        <v>117.271368878356</v>
      </c>
      <c r="E417" s="2" t="n">
        <f aca="false">D417/D$3*100</f>
        <v>117.271368878356</v>
      </c>
    </row>
    <row r="418" customFormat="false" ht="15" hidden="false" customHeight="false" outlineLevel="0" collapsed="false">
      <c r="A418" s="1" t="n">
        <v>38230</v>
      </c>
      <c r="B418" s="2" t="n">
        <f aca="false">100*0.6/Prices!B$2</f>
        <v>0.699056274030059</v>
      </c>
      <c r="C418" s="2" t="n">
        <f aca="false">100*0.4/Prices!C$2</f>
        <v>0.467890981401334</v>
      </c>
      <c r="D418" s="2" t="n">
        <f aca="false">B418*Prices!B417+C418*Prices!C417</f>
        <v>117.849941180412</v>
      </c>
      <c r="E418" s="2" t="n">
        <f aca="false">D418/D$3*100</f>
        <v>117.849941180412</v>
      </c>
    </row>
    <row r="419" customFormat="false" ht="15" hidden="false" customHeight="false" outlineLevel="0" collapsed="false">
      <c r="A419" s="1" t="n">
        <v>38231</v>
      </c>
      <c r="B419" s="2" t="n">
        <f aca="false">100*0.6/Prices!B$2</f>
        <v>0.699056274030059</v>
      </c>
      <c r="C419" s="2" t="n">
        <f aca="false">100*0.4/Prices!C$2</f>
        <v>0.467890981401334</v>
      </c>
      <c r="D419" s="2" t="n">
        <f aca="false">B419*Prices!B418+C419*Prices!C418</f>
        <v>117.865733523166</v>
      </c>
      <c r="E419" s="2" t="n">
        <f aca="false">D419/D$3*100</f>
        <v>117.865733523166</v>
      </c>
    </row>
    <row r="420" customFormat="false" ht="15" hidden="false" customHeight="false" outlineLevel="0" collapsed="false">
      <c r="A420" s="1" t="n">
        <v>38232</v>
      </c>
      <c r="B420" s="2" t="n">
        <f aca="false">100*0.6/Prices!B$2</f>
        <v>0.699056274030059</v>
      </c>
      <c r="C420" s="2" t="n">
        <f aca="false">100*0.4/Prices!C$2</f>
        <v>0.467890981401334</v>
      </c>
      <c r="D420" s="2" t="n">
        <f aca="false">B420*Prices!B419+C420*Prices!C419</f>
        <v>118.531314577</v>
      </c>
      <c r="E420" s="2" t="n">
        <f aca="false">D420/D$3*100</f>
        <v>118.531314577</v>
      </c>
    </row>
    <row r="421" customFormat="false" ht="15" hidden="false" customHeight="false" outlineLevel="0" collapsed="false">
      <c r="A421" s="1" t="n">
        <v>38233</v>
      </c>
      <c r="B421" s="2" t="n">
        <f aca="false">100*0.6/Prices!B$2</f>
        <v>0.699056274030059</v>
      </c>
      <c r="C421" s="2" t="n">
        <f aca="false">100*0.4/Prices!C$2</f>
        <v>0.467890981401334</v>
      </c>
      <c r="D421" s="2" t="n">
        <f aca="false">B421*Prices!B420+C421*Prices!C420</f>
        <v>118.102133765224</v>
      </c>
      <c r="E421" s="2" t="n">
        <f aca="false">D421/D$3*100</f>
        <v>118.102133765224</v>
      </c>
    </row>
    <row r="422" customFormat="false" ht="15" hidden="false" customHeight="false" outlineLevel="0" collapsed="false">
      <c r="A422" s="1" t="n">
        <v>38236</v>
      </c>
      <c r="B422" s="2" t="n">
        <f aca="false">100*0.6/Prices!B$2</f>
        <v>0.699056274030059</v>
      </c>
      <c r="C422" s="2" t="n">
        <f aca="false">100*0.4/Prices!C$2</f>
        <v>0.467890981401334</v>
      </c>
      <c r="D422" s="2" t="n">
        <f aca="false">B422*Prices!B421+C422*Prices!C421</f>
        <v>118.102133765224</v>
      </c>
      <c r="E422" s="2" t="n">
        <f aca="false">D422/D$3*100</f>
        <v>118.102133765224</v>
      </c>
    </row>
    <row r="423" customFormat="false" ht="15" hidden="false" customHeight="false" outlineLevel="0" collapsed="false">
      <c r="A423" s="1" t="n">
        <v>38237</v>
      </c>
      <c r="B423" s="2" t="n">
        <f aca="false">100*0.6/Prices!B$2</f>
        <v>0.699056274030059</v>
      </c>
      <c r="C423" s="2" t="n">
        <f aca="false">100*0.4/Prices!C$2</f>
        <v>0.467890981401334</v>
      </c>
      <c r="D423" s="2" t="n">
        <f aca="false">B423*Prices!B422+C423*Prices!C422</f>
        <v>118.642829957076</v>
      </c>
      <c r="E423" s="2" t="n">
        <f aca="false">D423/D$3*100</f>
        <v>118.642829957076</v>
      </c>
    </row>
    <row r="424" customFormat="false" ht="15" hidden="false" customHeight="false" outlineLevel="0" collapsed="false">
      <c r="A424" s="1" t="n">
        <v>38238</v>
      </c>
      <c r="B424" s="2" t="n">
        <f aca="false">100*0.6/Prices!B$2</f>
        <v>0.699056274030059</v>
      </c>
      <c r="C424" s="2" t="n">
        <f aca="false">100*0.4/Prices!C$2</f>
        <v>0.467890981401334</v>
      </c>
      <c r="D424" s="2" t="n">
        <f aca="false">B424*Prices!B423+C424*Prices!C423</f>
        <v>118.676360781234</v>
      </c>
      <c r="E424" s="2" t="n">
        <f aca="false">D424/D$3*100</f>
        <v>118.676360781234</v>
      </c>
    </row>
    <row r="425" customFormat="false" ht="15" hidden="false" customHeight="false" outlineLevel="0" collapsed="false">
      <c r="A425" s="1" t="n">
        <v>38239</v>
      </c>
      <c r="B425" s="2" t="n">
        <f aca="false">100*0.6/Prices!B$2</f>
        <v>0.699056274030059</v>
      </c>
      <c r="C425" s="2" t="n">
        <f aca="false">100*0.4/Prices!C$2</f>
        <v>0.467890981401334</v>
      </c>
      <c r="D425" s="2" t="n">
        <f aca="false">B425*Prices!B424+C425*Prices!C424</f>
        <v>118.536271506621</v>
      </c>
      <c r="E425" s="2" t="n">
        <f aca="false">D425/D$3*100</f>
        <v>118.536271506621</v>
      </c>
    </row>
    <row r="426" customFormat="false" ht="15" hidden="false" customHeight="false" outlineLevel="0" collapsed="false">
      <c r="A426" s="1" t="n">
        <v>38240</v>
      </c>
      <c r="B426" s="2" t="n">
        <f aca="false">100*0.6/Prices!B$2</f>
        <v>0.699056274030059</v>
      </c>
      <c r="C426" s="2" t="n">
        <f aca="false">100*0.4/Prices!C$2</f>
        <v>0.467890981401334</v>
      </c>
      <c r="D426" s="2" t="n">
        <f aca="false">B426*Prices!B425+C426*Prices!C425</f>
        <v>119.021265612396</v>
      </c>
      <c r="E426" s="2" t="n">
        <f aca="false">D426/D$3*100</f>
        <v>119.021265612396</v>
      </c>
    </row>
    <row r="427" customFormat="false" ht="15" hidden="false" customHeight="false" outlineLevel="0" collapsed="false">
      <c r="A427" s="1" t="n">
        <v>38243</v>
      </c>
      <c r="B427" s="2" t="n">
        <f aca="false">100*0.6/Prices!B$2</f>
        <v>0.699056274030059</v>
      </c>
      <c r="C427" s="2" t="n">
        <f aca="false">100*0.4/Prices!C$2</f>
        <v>0.467890981401334</v>
      </c>
      <c r="D427" s="2" t="n">
        <f aca="false">B427*Prices!B426+C427*Prices!C426</f>
        <v>119.378173539882</v>
      </c>
      <c r="E427" s="2" t="n">
        <f aca="false">D427/D$3*100</f>
        <v>119.378173539882</v>
      </c>
    </row>
    <row r="428" customFormat="false" ht="15" hidden="false" customHeight="false" outlineLevel="0" collapsed="false">
      <c r="A428" s="1" t="n">
        <v>38244</v>
      </c>
      <c r="B428" s="2" t="n">
        <f aca="false">100*0.6/Prices!B$2</f>
        <v>0.699056274030059</v>
      </c>
      <c r="C428" s="2" t="n">
        <f aca="false">100*0.4/Prices!C$2</f>
        <v>0.467890981401334</v>
      </c>
      <c r="D428" s="2" t="n">
        <f aca="false">B428*Prices!B427+C428*Prices!C427</f>
        <v>119.548314302537</v>
      </c>
      <c r="E428" s="2" t="n">
        <f aca="false">D428/D$3*100</f>
        <v>119.548314302537</v>
      </c>
    </row>
    <row r="429" customFormat="false" ht="15" hidden="false" customHeight="false" outlineLevel="0" collapsed="false">
      <c r="A429" s="1" t="n">
        <v>38245</v>
      </c>
      <c r="B429" s="2" t="n">
        <f aca="false">100*0.6/Prices!B$2</f>
        <v>0.699056274030059</v>
      </c>
      <c r="C429" s="2" t="n">
        <f aca="false">100*0.4/Prices!C$2</f>
        <v>0.467890981401334</v>
      </c>
      <c r="D429" s="2" t="n">
        <f aca="false">B429*Prices!B428+C429*Prices!C428</f>
        <v>118.905015718545</v>
      </c>
      <c r="E429" s="2" t="n">
        <f aca="false">D429/D$3*100</f>
        <v>118.905015718545</v>
      </c>
    </row>
    <row r="430" customFormat="false" ht="15" hidden="false" customHeight="false" outlineLevel="0" collapsed="false">
      <c r="A430" s="1" t="n">
        <v>38246</v>
      </c>
      <c r="B430" s="2" t="n">
        <f aca="false">100*0.6/Prices!B$2</f>
        <v>0.699056274030059</v>
      </c>
      <c r="C430" s="2" t="n">
        <f aca="false">100*0.4/Prices!C$2</f>
        <v>0.467890981401334</v>
      </c>
      <c r="D430" s="2" t="n">
        <f aca="false">B430*Prices!B429+C430*Prices!C429</f>
        <v>119.362603612974</v>
      </c>
      <c r="E430" s="2" t="n">
        <f aca="false">D430/D$3*100</f>
        <v>119.362603612974</v>
      </c>
    </row>
    <row r="431" customFormat="false" ht="15" hidden="false" customHeight="false" outlineLevel="0" collapsed="false">
      <c r="A431" s="1" t="n">
        <v>38247</v>
      </c>
      <c r="B431" s="2" t="n">
        <f aca="false">100*0.6/Prices!B$2</f>
        <v>0.699056274030059</v>
      </c>
      <c r="C431" s="2" t="n">
        <f aca="false">100*0.4/Prices!C$2</f>
        <v>0.467890981401334</v>
      </c>
      <c r="D431" s="2" t="n">
        <f aca="false">B431*Prices!B430+C431*Prices!C430</f>
        <v>119.229226881294</v>
      </c>
      <c r="E431" s="2" t="n">
        <f aca="false">D431/D$3*100</f>
        <v>119.229226881294</v>
      </c>
    </row>
    <row r="432" customFormat="false" ht="15" hidden="false" customHeight="false" outlineLevel="0" collapsed="false">
      <c r="A432" s="1" t="n">
        <v>38250</v>
      </c>
      <c r="B432" s="2" t="n">
        <f aca="false">100*0.6/Prices!B$2</f>
        <v>0.699056274030059</v>
      </c>
      <c r="C432" s="2" t="n">
        <f aca="false">100*0.4/Prices!C$2</f>
        <v>0.467890981401334</v>
      </c>
      <c r="D432" s="2" t="n">
        <f aca="false">B432*Prices!B431+C432*Prices!C431</f>
        <v>118.98313519584</v>
      </c>
      <c r="E432" s="2" t="n">
        <f aca="false">D432/D$3*100</f>
        <v>118.98313519584</v>
      </c>
    </row>
    <row r="433" customFormat="false" ht="15" hidden="false" customHeight="false" outlineLevel="0" collapsed="false">
      <c r="A433" s="1" t="n">
        <v>38251</v>
      </c>
      <c r="B433" s="2" t="n">
        <f aca="false">100*0.6/Prices!B$2</f>
        <v>0.699056274030059</v>
      </c>
      <c r="C433" s="2" t="n">
        <f aca="false">100*0.4/Prices!C$2</f>
        <v>0.467890981401334</v>
      </c>
      <c r="D433" s="2" t="n">
        <f aca="false">B433*Prices!B432+C433*Prices!C432</f>
        <v>119.353746228999</v>
      </c>
      <c r="E433" s="2" t="n">
        <f aca="false">D433/D$3*100</f>
        <v>119.353746228999</v>
      </c>
    </row>
    <row r="434" customFormat="false" ht="15" hidden="false" customHeight="false" outlineLevel="0" collapsed="false">
      <c r="A434" s="1" t="n">
        <v>38252</v>
      </c>
      <c r="B434" s="2" t="n">
        <f aca="false">100*0.6/Prices!B$2</f>
        <v>0.699056274030059</v>
      </c>
      <c r="C434" s="2" t="n">
        <f aca="false">100*0.4/Prices!C$2</f>
        <v>0.467890981401334</v>
      </c>
      <c r="D434" s="2" t="n">
        <f aca="false">B434*Prices!B433+C434*Prices!C433</f>
        <v>118.531838726107</v>
      </c>
      <c r="E434" s="2" t="n">
        <f aca="false">D434/D$3*100</f>
        <v>118.531838726107</v>
      </c>
    </row>
    <row r="435" customFormat="false" ht="15" hidden="false" customHeight="false" outlineLevel="0" collapsed="false">
      <c r="A435" s="1" t="n">
        <v>38253</v>
      </c>
      <c r="B435" s="2" t="n">
        <f aca="false">100*0.6/Prices!B$2</f>
        <v>0.699056274030059</v>
      </c>
      <c r="C435" s="2" t="n">
        <f aca="false">100*0.4/Prices!C$2</f>
        <v>0.467890981401334</v>
      </c>
      <c r="D435" s="2" t="n">
        <f aca="false">B435*Prices!B434+C435*Prices!C434</f>
        <v>117.972037667268</v>
      </c>
      <c r="E435" s="2" t="n">
        <f aca="false">D435/D$3*100</f>
        <v>117.972037667268</v>
      </c>
    </row>
    <row r="436" customFormat="false" ht="15" hidden="false" customHeight="false" outlineLevel="0" collapsed="false">
      <c r="A436" s="1" t="n">
        <v>38254</v>
      </c>
      <c r="B436" s="2" t="n">
        <f aca="false">100*0.6/Prices!B$2</f>
        <v>0.699056274030059</v>
      </c>
      <c r="C436" s="2" t="n">
        <f aca="false">100*0.4/Prices!C$2</f>
        <v>0.467890981401334</v>
      </c>
      <c r="D436" s="2" t="n">
        <f aca="false">B436*Prices!B435+C436*Prices!C435</f>
        <v>118.32387745721</v>
      </c>
      <c r="E436" s="2" t="n">
        <f aca="false">D436/D$3*100</f>
        <v>118.32387745721</v>
      </c>
    </row>
    <row r="437" customFormat="false" ht="15" hidden="false" customHeight="false" outlineLevel="0" collapsed="false">
      <c r="A437" s="1" t="n">
        <v>38257</v>
      </c>
      <c r="B437" s="2" t="n">
        <f aca="false">100*0.6/Prices!B$2</f>
        <v>0.699056274030059</v>
      </c>
      <c r="C437" s="2" t="n">
        <f aca="false">100*0.4/Prices!C$2</f>
        <v>0.467890981401334</v>
      </c>
      <c r="D437" s="2" t="n">
        <f aca="false">B437*Prices!B436+C437*Prices!C436</f>
        <v>117.939841338185</v>
      </c>
      <c r="E437" s="2" t="n">
        <f aca="false">D437/D$3*100</f>
        <v>117.939841338185</v>
      </c>
    </row>
    <row r="438" customFormat="false" ht="15" hidden="false" customHeight="false" outlineLevel="0" collapsed="false">
      <c r="A438" s="1" t="n">
        <v>38258</v>
      </c>
      <c r="B438" s="2" t="n">
        <f aca="false">100*0.6/Prices!B$2</f>
        <v>0.699056274030059</v>
      </c>
      <c r="C438" s="2" t="n">
        <f aca="false">100*0.4/Prices!C$2</f>
        <v>0.467890981401334</v>
      </c>
      <c r="D438" s="2" t="n">
        <f aca="false">B438*Prices!B437+C438*Prices!C437</f>
        <v>118.268230975094</v>
      </c>
      <c r="E438" s="2" t="n">
        <f aca="false">D438/D$3*100</f>
        <v>118.268230975094</v>
      </c>
    </row>
    <row r="439" customFormat="false" ht="15" hidden="false" customHeight="false" outlineLevel="0" collapsed="false">
      <c r="A439" s="1" t="n">
        <v>38259</v>
      </c>
      <c r="B439" s="2" t="n">
        <f aca="false">100*0.6/Prices!B$2</f>
        <v>0.699056274030059</v>
      </c>
      <c r="C439" s="2" t="n">
        <f aca="false">100*0.4/Prices!C$2</f>
        <v>0.467890981401334</v>
      </c>
      <c r="D439" s="2" t="n">
        <f aca="false">B439*Prices!B438+C439*Prices!C438</f>
        <v>118.407041358594</v>
      </c>
      <c r="E439" s="2" t="n">
        <f aca="false">D439/D$3*100</f>
        <v>118.407041358594</v>
      </c>
    </row>
    <row r="440" customFormat="false" ht="15" hidden="false" customHeight="false" outlineLevel="0" collapsed="false">
      <c r="A440" s="1" t="n">
        <v>38260</v>
      </c>
      <c r="B440" s="2" t="n">
        <f aca="false">100*0.6/Prices!B$2</f>
        <v>0.699056274030059</v>
      </c>
      <c r="C440" s="2" t="n">
        <f aca="false">100*0.4/Prices!C$2</f>
        <v>0.467890981401334</v>
      </c>
      <c r="D440" s="2" t="n">
        <f aca="false">B440*Prices!B439+C440*Prices!C439</f>
        <v>118.309006668346</v>
      </c>
      <c r="E440" s="2" t="n">
        <f aca="false">D440/D$3*100</f>
        <v>118.309006668346</v>
      </c>
    </row>
    <row r="441" customFormat="false" ht="15" hidden="false" customHeight="false" outlineLevel="0" collapsed="false">
      <c r="A441" s="1" t="n">
        <v>38261</v>
      </c>
      <c r="B441" s="2" t="n">
        <f aca="false">100*0.6/Prices!B$2</f>
        <v>0.699056274030059</v>
      </c>
      <c r="C441" s="2" t="n">
        <f aca="false">100*0.4/Prices!C$2</f>
        <v>0.467890981401334</v>
      </c>
      <c r="D441" s="2" t="n">
        <f aca="false">B441*Prices!B440+C441*Prices!C440</f>
        <v>119.349488437422</v>
      </c>
      <c r="E441" s="2" t="n">
        <f aca="false">D441/D$3*100</f>
        <v>119.349488437422</v>
      </c>
    </row>
    <row r="442" customFormat="false" ht="15" hidden="false" customHeight="false" outlineLevel="0" collapsed="false">
      <c r="A442" s="1" t="n">
        <v>38264</v>
      </c>
      <c r="B442" s="2" t="n">
        <f aca="false">100*0.6/Prices!B$2</f>
        <v>0.699056274030059</v>
      </c>
      <c r="C442" s="2" t="n">
        <f aca="false">100*0.4/Prices!C$2</f>
        <v>0.467890981401334</v>
      </c>
      <c r="D442" s="2" t="n">
        <f aca="false">B442*Prices!B441+C442*Prices!C441</f>
        <v>119.49634585893</v>
      </c>
      <c r="E442" s="2" t="n">
        <f aca="false">D442/D$3*100</f>
        <v>119.49634585893</v>
      </c>
    </row>
    <row r="443" customFormat="false" ht="15" hidden="false" customHeight="false" outlineLevel="0" collapsed="false">
      <c r="A443" s="1" t="n">
        <v>38265</v>
      </c>
      <c r="B443" s="2" t="n">
        <f aca="false">100*0.6/Prices!B$2</f>
        <v>0.699056274030059</v>
      </c>
      <c r="C443" s="2" t="n">
        <f aca="false">100*0.4/Prices!C$2</f>
        <v>0.467890981401334</v>
      </c>
      <c r="D443" s="2" t="n">
        <f aca="false">B443*Prices!B442+C443*Prices!C442</f>
        <v>119.538289235372</v>
      </c>
      <c r="E443" s="2" t="n">
        <f aca="false">D443/D$3*100</f>
        <v>119.538289235372</v>
      </c>
    </row>
    <row r="444" customFormat="false" ht="15" hidden="false" customHeight="false" outlineLevel="0" collapsed="false">
      <c r="A444" s="1" t="n">
        <v>38266</v>
      </c>
      <c r="B444" s="2" t="n">
        <f aca="false">100*0.6/Prices!B$2</f>
        <v>0.699056274030059</v>
      </c>
      <c r="C444" s="2" t="n">
        <f aca="false">100*0.4/Prices!C$2</f>
        <v>0.467890981401334</v>
      </c>
      <c r="D444" s="2" t="n">
        <f aca="false">B444*Prices!B443+C444*Prices!C443</f>
        <v>119.910600277881</v>
      </c>
      <c r="E444" s="2" t="n">
        <f aca="false">D444/D$3*100</f>
        <v>119.910600277881</v>
      </c>
    </row>
    <row r="445" customFormat="false" ht="15" hidden="false" customHeight="false" outlineLevel="0" collapsed="false">
      <c r="A445" s="1" t="n">
        <v>38267</v>
      </c>
      <c r="B445" s="2" t="n">
        <f aca="false">100*0.6/Prices!B$2</f>
        <v>0.699056274030059</v>
      </c>
      <c r="C445" s="2" t="n">
        <f aca="false">100*0.4/Prices!C$2</f>
        <v>0.467890981401334</v>
      </c>
      <c r="D445" s="2" t="n">
        <f aca="false">B445*Prices!B444+C445*Prices!C444</f>
        <v>119.022520790055</v>
      </c>
      <c r="E445" s="2" t="n">
        <f aca="false">D445/D$3*100</f>
        <v>119.022520790055</v>
      </c>
    </row>
    <row r="446" customFormat="false" ht="15" hidden="false" customHeight="false" outlineLevel="0" collapsed="false">
      <c r="A446" s="1" t="n">
        <v>38268</v>
      </c>
      <c r="B446" s="2" t="n">
        <f aca="false">100*0.6/Prices!B$2</f>
        <v>0.699056274030059</v>
      </c>
      <c r="C446" s="2" t="n">
        <f aca="false">100*0.4/Prices!C$2</f>
        <v>0.467890981401334</v>
      </c>
      <c r="D446" s="2" t="n">
        <f aca="false">B446*Prices!B445+C446*Prices!C445</f>
        <v>118.702289399076</v>
      </c>
      <c r="E446" s="2" t="n">
        <f aca="false">D446/D$3*100</f>
        <v>118.702289399076</v>
      </c>
    </row>
    <row r="447" customFormat="false" ht="15" hidden="false" customHeight="false" outlineLevel="0" collapsed="false">
      <c r="A447" s="1" t="n">
        <v>38271</v>
      </c>
      <c r="B447" s="2" t="n">
        <f aca="false">100*0.6/Prices!B$2</f>
        <v>0.699056274030059</v>
      </c>
      <c r="C447" s="2" t="n">
        <f aca="false">100*0.4/Prices!C$2</f>
        <v>0.467890981401334</v>
      </c>
      <c r="D447" s="2" t="n">
        <f aca="false">B447*Prices!B446+C447*Prices!C446</f>
        <v>119.089360022526</v>
      </c>
      <c r="E447" s="2" t="n">
        <f aca="false">D447/D$3*100</f>
        <v>119.089360022526</v>
      </c>
    </row>
    <row r="448" customFormat="false" ht="15" hidden="false" customHeight="false" outlineLevel="0" collapsed="false">
      <c r="A448" s="1" t="n">
        <v>38272</v>
      </c>
      <c r="B448" s="2" t="n">
        <f aca="false">100*0.6/Prices!B$2</f>
        <v>0.699056274030059</v>
      </c>
      <c r="C448" s="2" t="n">
        <f aca="false">100*0.4/Prices!C$2</f>
        <v>0.467890981401334</v>
      </c>
      <c r="D448" s="2" t="n">
        <f aca="false">B448*Prices!B447+C448*Prices!C447</f>
        <v>118.781775261953</v>
      </c>
      <c r="E448" s="2" t="n">
        <f aca="false">D448/D$3*100</f>
        <v>118.781775261953</v>
      </c>
    </row>
    <row r="449" customFormat="false" ht="15" hidden="false" customHeight="false" outlineLevel="0" collapsed="false">
      <c r="A449" s="1" t="n">
        <v>38273</v>
      </c>
      <c r="B449" s="2" t="n">
        <f aca="false">100*0.6/Prices!B$2</f>
        <v>0.699056274030059</v>
      </c>
      <c r="C449" s="2" t="n">
        <f aca="false">100*0.4/Prices!C$2</f>
        <v>0.467890981401334</v>
      </c>
      <c r="D449" s="2" t="n">
        <f aca="false">B449*Prices!B448+C449*Prices!C448</f>
        <v>118.234755754898</v>
      </c>
      <c r="E449" s="2" t="n">
        <f aca="false">D449/D$3*100</f>
        <v>118.234755754898</v>
      </c>
    </row>
    <row r="450" customFormat="false" ht="15" hidden="false" customHeight="false" outlineLevel="0" collapsed="false">
      <c r="A450" s="1" t="n">
        <v>38274</v>
      </c>
      <c r="B450" s="2" t="n">
        <f aca="false">100*0.6/Prices!B$2</f>
        <v>0.699056274030059</v>
      </c>
      <c r="C450" s="2" t="n">
        <f aca="false">100*0.4/Prices!C$2</f>
        <v>0.467890981401334</v>
      </c>
      <c r="D450" s="2" t="n">
        <f aca="false">B450*Prices!B449+C450*Prices!C449</f>
        <v>117.745972402691</v>
      </c>
      <c r="E450" s="2" t="n">
        <f aca="false">D450/D$3*100</f>
        <v>117.745972402691</v>
      </c>
    </row>
    <row r="451" customFormat="false" ht="15" hidden="false" customHeight="false" outlineLevel="0" collapsed="false">
      <c r="A451" s="1" t="n">
        <v>38275</v>
      </c>
      <c r="B451" s="2" t="n">
        <f aca="false">100*0.6/Prices!B$2</f>
        <v>0.699056274030059</v>
      </c>
      <c r="C451" s="2" t="n">
        <f aca="false">100*0.4/Prices!C$2</f>
        <v>0.467890981401334</v>
      </c>
      <c r="D451" s="2" t="n">
        <f aca="false">B451*Prices!B450+C451*Prices!C450</f>
        <v>118.043698907983</v>
      </c>
      <c r="E451" s="2" t="n">
        <f aca="false">D451/D$3*100</f>
        <v>118.043698907983</v>
      </c>
    </row>
    <row r="452" customFormat="false" ht="15" hidden="false" customHeight="false" outlineLevel="0" collapsed="false">
      <c r="A452" s="1" t="n">
        <v>38278</v>
      </c>
      <c r="B452" s="2" t="n">
        <f aca="false">100*0.6/Prices!B$2</f>
        <v>0.699056274030059</v>
      </c>
      <c r="C452" s="2" t="n">
        <f aca="false">100*0.4/Prices!C$2</f>
        <v>0.467890981401334</v>
      </c>
      <c r="D452" s="2" t="n">
        <f aca="false">B452*Prices!B451+C452*Prices!C451</f>
        <v>118.398128370658</v>
      </c>
      <c r="E452" s="2" t="n">
        <f aca="false">D452/D$3*100</f>
        <v>118.398128370658</v>
      </c>
    </row>
    <row r="453" customFormat="false" ht="15" hidden="false" customHeight="false" outlineLevel="0" collapsed="false">
      <c r="A453" s="1" t="n">
        <v>38279</v>
      </c>
      <c r="B453" s="2" t="n">
        <f aca="false">100*0.6/Prices!B$2</f>
        <v>0.699056274030059</v>
      </c>
      <c r="C453" s="2" t="n">
        <f aca="false">100*0.4/Prices!C$2</f>
        <v>0.467890981401334</v>
      </c>
      <c r="D453" s="2" t="n">
        <f aca="false">B453*Prices!B452+C453*Prices!C452</f>
        <v>117.726978743628</v>
      </c>
      <c r="E453" s="2" t="n">
        <f aca="false">D453/D$3*100</f>
        <v>117.726978743628</v>
      </c>
    </row>
    <row r="454" customFormat="false" ht="15" hidden="false" customHeight="false" outlineLevel="0" collapsed="false">
      <c r="A454" s="1" t="n">
        <v>38280</v>
      </c>
      <c r="B454" s="2" t="n">
        <f aca="false">100*0.6/Prices!B$2</f>
        <v>0.699056274030059</v>
      </c>
      <c r="C454" s="2" t="n">
        <f aca="false">100*0.4/Prices!C$2</f>
        <v>0.467890981401334</v>
      </c>
      <c r="D454" s="2" t="n">
        <f aca="false">B454*Prices!B453+C454*Prices!C453</f>
        <v>117.755663846088</v>
      </c>
      <c r="E454" s="2" t="n">
        <f aca="false">D454/D$3*100</f>
        <v>117.755663846088</v>
      </c>
    </row>
    <row r="455" customFormat="false" ht="15" hidden="false" customHeight="false" outlineLevel="0" collapsed="false">
      <c r="A455" s="1" t="n">
        <v>38281</v>
      </c>
      <c r="B455" s="2" t="n">
        <f aca="false">100*0.6/Prices!B$2</f>
        <v>0.699056274030059</v>
      </c>
      <c r="C455" s="2" t="n">
        <f aca="false">100*0.4/Prices!C$2</f>
        <v>0.467890981401334</v>
      </c>
      <c r="D455" s="2" t="n">
        <f aca="false">B455*Prices!B454+C455*Prices!C454</f>
        <v>118.202837445621</v>
      </c>
      <c r="E455" s="2" t="n">
        <f aca="false">D455/D$3*100</f>
        <v>118.202837445621</v>
      </c>
    </row>
    <row r="456" customFormat="false" ht="15" hidden="false" customHeight="false" outlineLevel="0" collapsed="false">
      <c r="A456" s="1" t="n">
        <v>38282</v>
      </c>
      <c r="B456" s="2" t="n">
        <f aca="false">100*0.6/Prices!B$2</f>
        <v>0.699056274030059</v>
      </c>
      <c r="C456" s="2" t="n">
        <f aca="false">100*0.4/Prices!C$2</f>
        <v>0.467890981401334</v>
      </c>
      <c r="D456" s="2" t="n">
        <f aca="false">B456*Prices!B455+C456*Prices!C455</f>
        <v>117.44131093862</v>
      </c>
      <c r="E456" s="2" t="n">
        <f aca="false">D456/D$3*100</f>
        <v>117.44131093862</v>
      </c>
    </row>
    <row r="457" customFormat="false" ht="15" hidden="false" customHeight="false" outlineLevel="0" collapsed="false">
      <c r="A457" s="1" t="n">
        <v>38285</v>
      </c>
      <c r="B457" s="2" t="n">
        <f aca="false">100*0.6/Prices!B$2</f>
        <v>0.699056274030059</v>
      </c>
      <c r="C457" s="2" t="n">
        <f aca="false">100*0.4/Prices!C$2</f>
        <v>0.467890981401334</v>
      </c>
      <c r="D457" s="2" t="n">
        <f aca="false">B457*Prices!B456+C457*Prices!C456</f>
        <v>117.397222721136</v>
      </c>
      <c r="E457" s="2" t="n">
        <f aca="false">D457/D$3*100</f>
        <v>117.397222721136</v>
      </c>
    </row>
    <row r="458" customFormat="false" ht="15" hidden="false" customHeight="false" outlineLevel="0" collapsed="false">
      <c r="A458" s="1" t="n">
        <v>38286</v>
      </c>
      <c r="B458" s="2" t="n">
        <f aca="false">100*0.6/Prices!B$2</f>
        <v>0.699056274030059</v>
      </c>
      <c r="C458" s="2" t="n">
        <f aca="false">100*0.4/Prices!C$2</f>
        <v>0.467890981401334</v>
      </c>
      <c r="D458" s="2" t="n">
        <f aca="false">B458*Prices!B457+C458*Prices!C457</f>
        <v>118.501453614296</v>
      </c>
      <c r="E458" s="2" t="n">
        <f aca="false">D458/D$3*100</f>
        <v>118.501453614296</v>
      </c>
    </row>
    <row r="459" customFormat="false" ht="15" hidden="false" customHeight="false" outlineLevel="0" collapsed="false">
      <c r="A459" s="1" t="n">
        <v>38287</v>
      </c>
      <c r="B459" s="2" t="n">
        <f aca="false">100*0.6/Prices!B$2</f>
        <v>0.699056274030059</v>
      </c>
      <c r="C459" s="2" t="n">
        <f aca="false">100*0.4/Prices!C$2</f>
        <v>0.467890981401334</v>
      </c>
      <c r="D459" s="2" t="n">
        <f aca="false">B459*Prices!B458+C459*Prices!C458</f>
        <v>119.190206801354</v>
      </c>
      <c r="E459" s="2" t="n">
        <f aca="false">D459/D$3*100</f>
        <v>119.190206801354</v>
      </c>
    </row>
    <row r="460" customFormat="false" ht="15" hidden="false" customHeight="false" outlineLevel="0" collapsed="false">
      <c r="A460" s="1" t="n">
        <v>38288</v>
      </c>
      <c r="B460" s="2" t="n">
        <f aca="false">100*0.6/Prices!B$2</f>
        <v>0.699056274030059</v>
      </c>
      <c r="C460" s="2" t="n">
        <f aca="false">100*0.4/Prices!C$2</f>
        <v>0.467890981401334</v>
      </c>
      <c r="D460" s="2" t="n">
        <f aca="false">B460*Prices!B459+C460*Prices!C459</f>
        <v>119.488711762106</v>
      </c>
      <c r="E460" s="2" t="n">
        <f aca="false">D460/D$3*100</f>
        <v>119.488711762106</v>
      </c>
    </row>
    <row r="461" customFormat="false" ht="15" hidden="false" customHeight="false" outlineLevel="0" collapsed="false">
      <c r="A461" s="1" t="n">
        <v>38289</v>
      </c>
      <c r="B461" s="2" t="n">
        <f aca="false">100*0.6/Prices!B$2</f>
        <v>0.699056274030059</v>
      </c>
      <c r="C461" s="2" t="n">
        <f aca="false">100*0.4/Prices!C$2</f>
        <v>0.467890981401334</v>
      </c>
      <c r="D461" s="2" t="n">
        <f aca="false">B461*Prices!B460+C461*Prices!C460</f>
        <v>119.591703381976</v>
      </c>
      <c r="E461" s="2" t="n">
        <f aca="false">D461/D$3*100</f>
        <v>119.591703381976</v>
      </c>
    </row>
    <row r="462" customFormat="false" ht="15" hidden="false" customHeight="false" outlineLevel="0" collapsed="false">
      <c r="A462" s="1" t="n">
        <v>38292</v>
      </c>
      <c r="B462" s="2" t="n">
        <f aca="false">100*0.6/Prices!B$2</f>
        <v>0.699056274030059</v>
      </c>
      <c r="C462" s="2" t="n">
        <f aca="false">100*0.4/Prices!C$2</f>
        <v>0.467890981401334</v>
      </c>
      <c r="D462" s="2" t="n">
        <f aca="false">B462*Prices!B461+C462*Prices!C461</f>
        <v>119.485566049758</v>
      </c>
      <c r="E462" s="2" t="n">
        <f aca="false">D462/D$3*100</f>
        <v>119.485566049758</v>
      </c>
    </row>
    <row r="463" customFormat="false" ht="15" hidden="false" customHeight="false" outlineLevel="0" collapsed="false">
      <c r="A463" s="1" t="n">
        <v>38293</v>
      </c>
      <c r="B463" s="2" t="n">
        <f aca="false">100*0.6/Prices!B$2</f>
        <v>0.699056274030059</v>
      </c>
      <c r="C463" s="2" t="n">
        <f aca="false">100*0.4/Prices!C$2</f>
        <v>0.467890981401334</v>
      </c>
      <c r="D463" s="2" t="n">
        <f aca="false">B463*Prices!B462+C463*Prices!C462</f>
        <v>119.611785406814</v>
      </c>
      <c r="E463" s="2" t="n">
        <f aca="false">D463/D$3*100</f>
        <v>119.611785406814</v>
      </c>
    </row>
    <row r="464" customFormat="false" ht="15" hidden="false" customHeight="false" outlineLevel="0" collapsed="false">
      <c r="A464" s="1" t="n">
        <v>38294</v>
      </c>
      <c r="B464" s="2" t="n">
        <f aca="false">100*0.6/Prices!B$2</f>
        <v>0.699056274030059</v>
      </c>
      <c r="C464" s="2" t="n">
        <f aca="false">100*0.4/Prices!C$2</f>
        <v>0.467890981401334</v>
      </c>
      <c r="D464" s="2" t="n">
        <f aca="false">B464*Prices!B463+C464*Prices!C463</f>
        <v>120.597399149235</v>
      </c>
      <c r="E464" s="2" t="n">
        <f aca="false">D464/D$3*100</f>
        <v>120.597399149235</v>
      </c>
    </row>
    <row r="465" customFormat="false" ht="15" hidden="false" customHeight="false" outlineLevel="0" collapsed="false">
      <c r="A465" s="1" t="n">
        <v>38295</v>
      </c>
      <c r="B465" s="2" t="n">
        <f aca="false">100*0.6/Prices!B$2</f>
        <v>0.699056274030059</v>
      </c>
      <c r="C465" s="2" t="n">
        <f aca="false">100*0.4/Prices!C$2</f>
        <v>0.467890981401334</v>
      </c>
      <c r="D465" s="2" t="n">
        <f aca="false">B465*Prices!B464+C465*Prices!C464</f>
        <v>121.671522950392</v>
      </c>
      <c r="E465" s="2" t="n">
        <f aca="false">D465/D$3*100</f>
        <v>121.671522950392</v>
      </c>
    </row>
    <row r="466" customFormat="false" ht="15" hidden="false" customHeight="false" outlineLevel="0" collapsed="false">
      <c r="A466" s="1" t="n">
        <v>38296</v>
      </c>
      <c r="B466" s="2" t="n">
        <f aca="false">100*0.6/Prices!B$2</f>
        <v>0.699056274030059</v>
      </c>
      <c r="C466" s="2" t="n">
        <f aca="false">100*0.4/Prices!C$2</f>
        <v>0.467890981401334</v>
      </c>
      <c r="D466" s="2" t="n">
        <f aca="false">B466*Prices!B465+C466*Prices!C465</f>
        <v>121.882383802337</v>
      </c>
      <c r="E466" s="2" t="n">
        <f aca="false">D466/D$3*100</f>
        <v>121.882383802337</v>
      </c>
    </row>
    <row r="467" customFormat="false" ht="15" hidden="false" customHeight="false" outlineLevel="0" collapsed="false">
      <c r="A467" s="1" t="n">
        <v>38299</v>
      </c>
      <c r="B467" s="2" t="n">
        <f aca="false">100*0.6/Prices!B$2</f>
        <v>0.699056274030059</v>
      </c>
      <c r="C467" s="2" t="n">
        <f aca="false">100*0.4/Prices!C$2</f>
        <v>0.467890981401334</v>
      </c>
      <c r="D467" s="2" t="n">
        <f aca="false">B467*Prices!B466+C467*Prices!C466</f>
        <v>121.707397317984</v>
      </c>
      <c r="E467" s="2" t="n">
        <f aca="false">D467/D$3*100</f>
        <v>121.707397317984</v>
      </c>
    </row>
    <row r="468" customFormat="false" ht="15" hidden="false" customHeight="false" outlineLevel="0" collapsed="false">
      <c r="A468" s="1" t="n">
        <v>38300</v>
      </c>
      <c r="B468" s="2" t="n">
        <f aca="false">100*0.6/Prices!B$2</f>
        <v>0.699056274030059</v>
      </c>
      <c r="C468" s="2" t="n">
        <f aca="false">100*0.4/Prices!C$2</f>
        <v>0.467890981401334</v>
      </c>
      <c r="D468" s="2" t="n">
        <f aca="false">B468*Prices!B467+C468*Prices!C467</f>
        <v>121.555972194585</v>
      </c>
      <c r="E468" s="2" t="n">
        <f aca="false">D468/D$3*100</f>
        <v>121.555972194585</v>
      </c>
    </row>
    <row r="469" customFormat="false" ht="15" hidden="false" customHeight="false" outlineLevel="0" collapsed="false">
      <c r="A469" s="1" t="n">
        <v>38301</v>
      </c>
      <c r="B469" s="2" t="n">
        <f aca="false">100*0.6/Prices!B$2</f>
        <v>0.699056274030059</v>
      </c>
      <c r="C469" s="2" t="n">
        <f aca="false">100*0.4/Prices!C$2</f>
        <v>0.467890981401334</v>
      </c>
      <c r="D469" s="2" t="n">
        <f aca="false">B469*Prices!B468+C469*Prices!C468</f>
        <v>121.539345792409</v>
      </c>
      <c r="E469" s="2" t="n">
        <f aca="false">D469/D$3*100</f>
        <v>121.539345792409</v>
      </c>
    </row>
    <row r="470" customFormat="false" ht="15" hidden="false" customHeight="false" outlineLevel="0" collapsed="false">
      <c r="A470" s="1" t="n">
        <v>38302</v>
      </c>
      <c r="B470" s="2" t="n">
        <f aca="false">100*0.6/Prices!B$2</f>
        <v>0.699056274030059</v>
      </c>
      <c r="C470" s="2" t="n">
        <f aca="false">100*0.4/Prices!C$2</f>
        <v>0.467890981401334</v>
      </c>
      <c r="D470" s="2" t="n">
        <f aca="false">B470*Prices!B469+C470*Prices!C469</f>
        <v>122.152148056668</v>
      </c>
      <c r="E470" s="2" t="n">
        <f aca="false">D470/D$3*100</f>
        <v>122.152148056668</v>
      </c>
    </row>
    <row r="471" customFormat="false" ht="15" hidden="false" customHeight="false" outlineLevel="0" collapsed="false">
      <c r="A471" s="1" t="n">
        <v>38303</v>
      </c>
      <c r="B471" s="2" t="n">
        <f aca="false">100*0.6/Prices!B$2</f>
        <v>0.699056274030059</v>
      </c>
      <c r="C471" s="2" t="n">
        <f aca="false">100*0.4/Prices!C$2</f>
        <v>0.467890981401334</v>
      </c>
      <c r="D471" s="2" t="n">
        <f aca="false">B471*Prices!B470+C471*Prices!C470</f>
        <v>122.951995505565</v>
      </c>
      <c r="E471" s="2" t="n">
        <f aca="false">D471/D$3*100</f>
        <v>122.951995505565</v>
      </c>
    </row>
    <row r="472" customFormat="false" ht="15" hidden="false" customHeight="false" outlineLevel="0" collapsed="false">
      <c r="A472" s="1" t="n">
        <v>38306</v>
      </c>
      <c r="B472" s="2" t="n">
        <f aca="false">100*0.6/Prices!B$2</f>
        <v>0.699056274030059</v>
      </c>
      <c r="C472" s="2" t="n">
        <f aca="false">100*0.4/Prices!C$2</f>
        <v>0.467890981401334</v>
      </c>
      <c r="D472" s="2" t="n">
        <f aca="false">B472*Prices!B471+C472*Prices!C471</f>
        <v>122.928767768379</v>
      </c>
      <c r="E472" s="2" t="n">
        <f aca="false">D472/D$3*100</f>
        <v>122.928767768379</v>
      </c>
    </row>
    <row r="473" customFormat="false" ht="15" hidden="false" customHeight="false" outlineLevel="0" collapsed="false">
      <c r="A473" s="1" t="n">
        <v>38307</v>
      </c>
      <c r="B473" s="2" t="n">
        <f aca="false">100*0.6/Prices!B$2</f>
        <v>0.699056274030059</v>
      </c>
      <c r="C473" s="2" t="n">
        <f aca="false">100*0.4/Prices!C$2</f>
        <v>0.467890981401334</v>
      </c>
      <c r="D473" s="2" t="n">
        <f aca="false">B473*Prices!B472+C473*Prices!C472</f>
        <v>122.292459747127</v>
      </c>
      <c r="E473" s="2" t="n">
        <f aca="false">D473/D$3*100</f>
        <v>122.292459747127</v>
      </c>
    </row>
    <row r="474" customFormat="false" ht="15" hidden="false" customHeight="false" outlineLevel="0" collapsed="false">
      <c r="A474" s="1" t="n">
        <v>38308</v>
      </c>
      <c r="B474" s="2" t="n">
        <f aca="false">100*0.6/Prices!B$2</f>
        <v>0.699056274030059</v>
      </c>
      <c r="C474" s="2" t="n">
        <f aca="false">100*0.4/Prices!C$2</f>
        <v>0.467890981401334</v>
      </c>
      <c r="D474" s="2" t="n">
        <f aca="false">B474*Prices!B473+C474*Prices!C473</f>
        <v>122.992350080579</v>
      </c>
      <c r="E474" s="2" t="n">
        <f aca="false">D474/D$3*100</f>
        <v>122.992350080579</v>
      </c>
    </row>
    <row r="475" customFormat="false" ht="15" hidden="false" customHeight="false" outlineLevel="0" collapsed="false">
      <c r="A475" s="1" t="n">
        <v>38309</v>
      </c>
      <c r="B475" s="2" t="n">
        <f aca="false">100*0.6/Prices!B$2</f>
        <v>0.699056274030059</v>
      </c>
      <c r="C475" s="2" t="n">
        <f aca="false">100*0.4/Prices!C$2</f>
        <v>0.467890981401334</v>
      </c>
      <c r="D475" s="2" t="n">
        <f aca="false">B475*Prices!B474+C475*Prices!C474</f>
        <v>123.136951453122</v>
      </c>
      <c r="E475" s="2" t="n">
        <f aca="false">D475/D$3*100</f>
        <v>123.136951453122</v>
      </c>
    </row>
    <row r="476" customFormat="false" ht="15" hidden="false" customHeight="false" outlineLevel="0" collapsed="false">
      <c r="A476" s="1" t="n">
        <v>38310</v>
      </c>
      <c r="B476" s="2" t="n">
        <f aca="false">100*0.6/Prices!B$2</f>
        <v>0.699056274030059</v>
      </c>
      <c r="C476" s="2" t="n">
        <f aca="false">100*0.4/Prices!C$2</f>
        <v>0.467890981401334</v>
      </c>
      <c r="D476" s="2" t="n">
        <f aca="false">B476*Prices!B475+C476*Prices!C475</f>
        <v>121.994288410143</v>
      </c>
      <c r="E476" s="2" t="n">
        <f aca="false">D476/D$3*100</f>
        <v>121.994288410143</v>
      </c>
    </row>
    <row r="477" customFormat="false" ht="15" hidden="false" customHeight="false" outlineLevel="0" collapsed="false">
      <c r="A477" s="1" t="n">
        <v>38313</v>
      </c>
      <c r="B477" s="2" t="n">
        <f aca="false">100*0.6/Prices!B$2</f>
        <v>0.699056274030059</v>
      </c>
      <c r="C477" s="2" t="n">
        <f aca="false">100*0.4/Prices!C$2</f>
        <v>0.467890981401334</v>
      </c>
      <c r="D477" s="2" t="n">
        <f aca="false">B477*Prices!B476+C477*Prices!C476</f>
        <v>122.413833382484</v>
      </c>
      <c r="E477" s="2" t="n">
        <f aca="false">D477/D$3*100</f>
        <v>122.413833382484</v>
      </c>
    </row>
    <row r="478" customFormat="false" ht="15" hidden="false" customHeight="false" outlineLevel="0" collapsed="false">
      <c r="A478" s="1" t="n">
        <v>38314</v>
      </c>
      <c r="B478" s="2" t="n">
        <f aca="false">100*0.6/Prices!B$2</f>
        <v>0.699056274030059</v>
      </c>
      <c r="C478" s="2" t="n">
        <f aca="false">100*0.4/Prices!C$2</f>
        <v>0.467890981401334</v>
      </c>
      <c r="D478" s="2" t="n">
        <f aca="false">B478*Prices!B477+C478*Prices!C477</f>
        <v>122.502232233298</v>
      </c>
      <c r="E478" s="2" t="n">
        <f aca="false">D478/D$3*100</f>
        <v>122.502232233298</v>
      </c>
    </row>
    <row r="479" customFormat="false" ht="15" hidden="false" customHeight="false" outlineLevel="0" collapsed="false">
      <c r="A479" s="1" t="n">
        <v>38315</v>
      </c>
      <c r="B479" s="2" t="n">
        <f aca="false">100*0.6/Prices!B$2</f>
        <v>0.699056274030059</v>
      </c>
      <c r="C479" s="2" t="n">
        <f aca="false">100*0.4/Prices!C$2</f>
        <v>0.467890981401334</v>
      </c>
      <c r="D479" s="2" t="n">
        <f aca="false">B479*Prices!B478+C479*Prices!C478</f>
        <v>122.754114907794</v>
      </c>
      <c r="E479" s="2" t="n">
        <f aca="false">D479/D$3*100</f>
        <v>122.754114907794</v>
      </c>
    </row>
    <row r="480" customFormat="false" ht="15" hidden="false" customHeight="false" outlineLevel="0" collapsed="false">
      <c r="A480" s="1" t="n">
        <v>38316</v>
      </c>
      <c r="B480" s="2" t="n">
        <f aca="false">100*0.6/Prices!B$2</f>
        <v>0.699056274030059</v>
      </c>
      <c r="C480" s="2" t="n">
        <f aca="false">100*0.4/Prices!C$2</f>
        <v>0.467890981401334</v>
      </c>
      <c r="D480" s="2" t="n">
        <f aca="false">B480*Prices!B479+C480*Prices!C479</f>
        <v>122.754114907794</v>
      </c>
      <c r="E480" s="2" t="n">
        <f aca="false">D480/D$3*100</f>
        <v>122.754114907794</v>
      </c>
    </row>
    <row r="481" customFormat="false" ht="15" hidden="false" customHeight="false" outlineLevel="0" collapsed="false">
      <c r="A481" s="1" t="n">
        <v>38317</v>
      </c>
      <c r="B481" s="2" t="n">
        <f aca="false">100*0.6/Prices!B$2</f>
        <v>0.699056274030059</v>
      </c>
      <c r="C481" s="2" t="n">
        <f aca="false">100*0.4/Prices!C$2</f>
        <v>0.467890981401334</v>
      </c>
      <c r="D481" s="2" t="n">
        <f aca="false">B481*Prices!B480+C481*Prices!C480</f>
        <v>122.546153638897</v>
      </c>
      <c r="E481" s="2" t="n">
        <f aca="false">D481/D$3*100</f>
        <v>122.546153638897</v>
      </c>
    </row>
    <row r="482" customFormat="false" ht="15" hidden="false" customHeight="false" outlineLevel="0" collapsed="false">
      <c r="A482" s="1" t="n">
        <v>38320</v>
      </c>
      <c r="B482" s="2" t="n">
        <f aca="false">100*0.6/Prices!B$2</f>
        <v>0.699056274030059</v>
      </c>
      <c r="C482" s="2" t="n">
        <f aca="false">100*0.4/Prices!C$2</f>
        <v>0.467890981401334</v>
      </c>
      <c r="D482" s="2" t="n">
        <f aca="false">B482*Prices!B481+C482*Prices!C481</f>
        <v>121.930038850406</v>
      </c>
      <c r="E482" s="2" t="n">
        <f aca="false">D482/D$3*100</f>
        <v>121.930038850406</v>
      </c>
    </row>
    <row r="483" customFormat="false" ht="15" hidden="false" customHeight="false" outlineLevel="0" collapsed="false">
      <c r="A483" s="1" t="n">
        <v>38321</v>
      </c>
      <c r="B483" s="2" t="n">
        <f aca="false">100*0.6/Prices!B$2</f>
        <v>0.699056274030059</v>
      </c>
      <c r="C483" s="2" t="n">
        <f aca="false">100*0.4/Prices!C$2</f>
        <v>0.467890981401334</v>
      </c>
      <c r="D483" s="2" t="n">
        <f aca="false">B483*Prices!B482+C483*Prices!C482</f>
        <v>121.948532073816</v>
      </c>
      <c r="E483" s="2" t="n">
        <f aca="false">D483/D$3*100</f>
        <v>121.948532073816</v>
      </c>
    </row>
    <row r="484" customFormat="false" ht="15" hidden="false" customHeight="false" outlineLevel="0" collapsed="false">
      <c r="A484" s="1" t="n">
        <v>38322</v>
      </c>
      <c r="B484" s="2" t="n">
        <f aca="false">100*0.6/Prices!B$2</f>
        <v>0.699056274030059</v>
      </c>
      <c r="C484" s="2" t="n">
        <f aca="false">100*0.4/Prices!C$2</f>
        <v>0.467890981401334</v>
      </c>
      <c r="D484" s="2" t="n">
        <f aca="false">B484*Prices!B483+C484*Prices!C483</f>
        <v>122.74957909641</v>
      </c>
      <c r="E484" s="2" t="n">
        <f aca="false">D484/D$3*100</f>
        <v>122.74957909641</v>
      </c>
    </row>
    <row r="485" customFormat="false" ht="15" hidden="false" customHeight="false" outlineLevel="0" collapsed="false">
      <c r="A485" s="1" t="n">
        <v>38323</v>
      </c>
      <c r="B485" s="2" t="n">
        <f aca="false">100*0.6/Prices!B$2</f>
        <v>0.699056274030059</v>
      </c>
      <c r="C485" s="2" t="n">
        <f aca="false">100*0.4/Prices!C$2</f>
        <v>0.467890981401334</v>
      </c>
      <c r="D485" s="2" t="n">
        <f aca="false">B485*Prices!B484+C485*Prices!C484</f>
        <v>122.730585437347</v>
      </c>
      <c r="E485" s="2" t="n">
        <f aca="false">D485/D$3*100</f>
        <v>122.730585437347</v>
      </c>
    </row>
    <row r="486" customFormat="false" ht="15" hidden="false" customHeight="false" outlineLevel="0" collapsed="false">
      <c r="A486" s="1" t="n">
        <v>38324</v>
      </c>
      <c r="B486" s="2" t="n">
        <f aca="false">100*0.6/Prices!B$2</f>
        <v>0.699056274030059</v>
      </c>
      <c r="C486" s="2" t="n">
        <f aca="false">100*0.4/Prices!C$2</f>
        <v>0.467890981401334</v>
      </c>
      <c r="D486" s="2" t="n">
        <f aca="false">B486*Prices!B485+C486*Prices!C485</f>
        <v>123.067689359802</v>
      </c>
      <c r="E486" s="2" t="n">
        <f aca="false">D486/D$3*100</f>
        <v>123.067689359802</v>
      </c>
    </row>
    <row r="487" customFormat="false" ht="15" hidden="false" customHeight="false" outlineLevel="0" collapsed="false">
      <c r="A487" s="1" t="n">
        <v>38327</v>
      </c>
      <c r="B487" s="2" t="n">
        <f aca="false">100*0.6/Prices!B$2</f>
        <v>0.699056274030059</v>
      </c>
      <c r="C487" s="2" t="n">
        <f aca="false">100*0.4/Prices!C$2</f>
        <v>0.467890981401334</v>
      </c>
      <c r="D487" s="2" t="n">
        <f aca="false">B487*Prices!B486+C487*Prices!C486</f>
        <v>123.114589665865</v>
      </c>
      <c r="E487" s="2" t="n">
        <f aca="false">D487/D$3*100</f>
        <v>123.114589665865</v>
      </c>
    </row>
    <row r="488" customFormat="false" ht="15" hidden="false" customHeight="false" outlineLevel="0" collapsed="false">
      <c r="A488" s="1" t="n">
        <v>38328</v>
      </c>
      <c r="B488" s="2" t="n">
        <f aca="false">100*0.6/Prices!B$2</f>
        <v>0.699056274030059</v>
      </c>
      <c r="C488" s="2" t="n">
        <f aca="false">100*0.4/Prices!C$2</f>
        <v>0.467890981401334</v>
      </c>
      <c r="D488" s="2" t="n">
        <f aca="false">B488*Prices!B487+C488*Prices!C487</f>
        <v>122.333958291877</v>
      </c>
      <c r="E488" s="2" t="n">
        <f aca="false">D488/D$3*100</f>
        <v>122.333958291877</v>
      </c>
    </row>
    <row r="489" customFormat="false" ht="15" hidden="false" customHeight="false" outlineLevel="0" collapsed="false">
      <c r="A489" s="1" t="n">
        <v>38329</v>
      </c>
      <c r="B489" s="2" t="n">
        <f aca="false">100*0.6/Prices!B$2</f>
        <v>0.699056274030059</v>
      </c>
      <c r="C489" s="2" t="n">
        <f aca="false">100*0.4/Prices!C$2</f>
        <v>0.467890981401334</v>
      </c>
      <c r="D489" s="2" t="n">
        <f aca="false">B489*Prices!B488+C489*Prices!C488</f>
        <v>123.111078439241</v>
      </c>
      <c r="E489" s="2" t="n">
        <f aca="false">D489/D$3*100</f>
        <v>123.111078439241</v>
      </c>
    </row>
    <row r="490" customFormat="false" ht="15" hidden="false" customHeight="false" outlineLevel="0" collapsed="false">
      <c r="A490" s="1" t="n">
        <v>38330</v>
      </c>
      <c r="B490" s="2" t="n">
        <f aca="false">100*0.6/Prices!B$2</f>
        <v>0.699056274030059</v>
      </c>
      <c r="C490" s="2" t="n">
        <f aca="false">100*0.4/Prices!C$2</f>
        <v>0.467890981401334</v>
      </c>
      <c r="D490" s="2" t="n">
        <f aca="false">B490*Prices!B489+C490*Prices!C489</f>
        <v>123.311103878053</v>
      </c>
      <c r="E490" s="2" t="n">
        <f aca="false">D490/D$3*100</f>
        <v>123.311103878053</v>
      </c>
    </row>
    <row r="491" customFormat="false" ht="15" hidden="false" customHeight="false" outlineLevel="0" collapsed="false">
      <c r="A491" s="1" t="n">
        <v>38331</v>
      </c>
      <c r="B491" s="2" t="n">
        <f aca="false">100*0.6/Prices!B$2</f>
        <v>0.699056274030059</v>
      </c>
      <c r="C491" s="2" t="n">
        <f aca="false">100*0.4/Prices!C$2</f>
        <v>0.467890981401334</v>
      </c>
      <c r="D491" s="2" t="n">
        <f aca="false">B491*Prices!B490+C491*Prices!C490</f>
        <v>123.455816458519</v>
      </c>
      <c r="E491" s="2" t="n">
        <f aca="false">D491/D$3*100</f>
        <v>123.455816458519</v>
      </c>
    </row>
    <row r="492" customFormat="false" ht="15" hidden="false" customHeight="false" outlineLevel="0" collapsed="false">
      <c r="A492" s="1" t="n">
        <v>38334</v>
      </c>
      <c r="B492" s="2" t="n">
        <f aca="false">100*0.6/Prices!B$2</f>
        <v>0.699056274030059</v>
      </c>
      <c r="C492" s="2" t="n">
        <f aca="false">100*0.4/Prices!C$2</f>
        <v>0.467890981401334</v>
      </c>
      <c r="D492" s="2" t="n">
        <f aca="false">B492*Prices!B491+C492*Prices!C491</f>
        <v>124.210908442394</v>
      </c>
      <c r="E492" s="2" t="n">
        <f aca="false">D492/D$3*100</f>
        <v>124.210908442394</v>
      </c>
    </row>
    <row r="493" customFormat="false" ht="15" hidden="false" customHeight="false" outlineLevel="0" collapsed="false">
      <c r="A493" s="1" t="n">
        <v>38335</v>
      </c>
      <c r="B493" s="2" t="n">
        <f aca="false">100*0.6/Prices!B$2</f>
        <v>0.699056274030059</v>
      </c>
      <c r="C493" s="2" t="n">
        <f aca="false">100*0.4/Prices!C$2</f>
        <v>0.467890981401334</v>
      </c>
      <c r="D493" s="2" t="n">
        <f aca="false">B493*Prices!B492+C493*Prices!C492</f>
        <v>124.574695724697</v>
      </c>
      <c r="E493" s="2" t="n">
        <f aca="false">D493/D$3*100</f>
        <v>124.574695724697</v>
      </c>
    </row>
    <row r="494" customFormat="false" ht="15" hidden="false" customHeight="false" outlineLevel="0" collapsed="false">
      <c r="A494" s="1" t="n">
        <v>38336</v>
      </c>
      <c r="B494" s="2" t="n">
        <f aca="false">100*0.6/Prices!B$2</f>
        <v>0.699056274030059</v>
      </c>
      <c r="C494" s="2" t="n">
        <f aca="false">100*0.4/Prices!C$2</f>
        <v>0.467890981401334</v>
      </c>
      <c r="D494" s="2" t="n">
        <f aca="false">B494*Prices!B493+C494*Prices!C493</f>
        <v>124.782656993594</v>
      </c>
      <c r="E494" s="2" t="n">
        <f aca="false">D494/D$3*100</f>
        <v>124.782656993594</v>
      </c>
    </row>
    <row r="495" customFormat="false" ht="15" hidden="false" customHeight="false" outlineLevel="0" collapsed="false">
      <c r="A495" s="1" t="n">
        <v>38337</v>
      </c>
      <c r="B495" s="2" t="n">
        <f aca="false">100*0.6/Prices!B$2</f>
        <v>0.699056274030059</v>
      </c>
      <c r="C495" s="2" t="n">
        <f aca="false">100*0.4/Prices!C$2</f>
        <v>0.467890981401334</v>
      </c>
      <c r="D495" s="2" t="n">
        <f aca="false">B495*Prices!B494+C495*Prices!C494</f>
        <v>124.424915006687</v>
      </c>
      <c r="E495" s="2" t="n">
        <f aca="false">D495/D$3*100</f>
        <v>124.424915006687</v>
      </c>
    </row>
    <row r="496" customFormat="false" ht="15" hidden="false" customHeight="false" outlineLevel="0" collapsed="false">
      <c r="A496" s="1" t="n">
        <v>38338</v>
      </c>
      <c r="B496" s="2" t="n">
        <f aca="false">100*0.6/Prices!B$2</f>
        <v>0.699056274030059</v>
      </c>
      <c r="C496" s="2" t="n">
        <f aca="false">100*0.4/Prices!C$2</f>
        <v>0.467890981401334</v>
      </c>
      <c r="D496" s="2" t="n">
        <f aca="false">B496*Prices!B495+C496*Prices!C495</f>
        <v>123.415739903312</v>
      </c>
      <c r="E496" s="2" t="n">
        <f aca="false">D496/D$3*100</f>
        <v>123.415739903312</v>
      </c>
    </row>
    <row r="497" customFormat="false" ht="15" hidden="false" customHeight="false" outlineLevel="0" collapsed="false">
      <c r="A497" s="1" t="n">
        <v>38341</v>
      </c>
      <c r="B497" s="2" t="n">
        <f aca="false">100*0.6/Prices!B$2</f>
        <v>0.699056274030059</v>
      </c>
      <c r="C497" s="2" t="n">
        <f aca="false">100*0.4/Prices!C$2</f>
        <v>0.467890981401334</v>
      </c>
      <c r="D497" s="2" t="n">
        <f aca="false">B497*Prices!B496+C497*Prices!C496</f>
        <v>123.483500689673</v>
      </c>
      <c r="E497" s="2" t="n">
        <f aca="false">D497/D$3*100</f>
        <v>123.483500689673</v>
      </c>
    </row>
    <row r="498" customFormat="false" ht="15" hidden="false" customHeight="false" outlineLevel="0" collapsed="false">
      <c r="A498" s="1" t="n">
        <v>38342</v>
      </c>
      <c r="B498" s="2" t="n">
        <f aca="false">100*0.6/Prices!B$2</f>
        <v>0.699056274030059</v>
      </c>
      <c r="C498" s="2" t="n">
        <f aca="false">100*0.4/Prices!C$2</f>
        <v>0.467890981401334</v>
      </c>
      <c r="D498" s="2" t="n">
        <f aca="false">B498*Prices!B497+C498*Prices!C497</f>
        <v>124.182779379549</v>
      </c>
      <c r="E498" s="2" t="n">
        <f aca="false">D498/D$3*100</f>
        <v>124.182779379549</v>
      </c>
    </row>
    <row r="499" customFormat="false" ht="15" hidden="false" customHeight="false" outlineLevel="0" collapsed="false">
      <c r="A499" s="1" t="n">
        <v>38343</v>
      </c>
      <c r="B499" s="2" t="n">
        <f aca="false">100*0.6/Prices!B$2</f>
        <v>0.699056274030059</v>
      </c>
      <c r="C499" s="2" t="n">
        <f aca="false">100*0.4/Prices!C$2</f>
        <v>0.467890981401334</v>
      </c>
      <c r="D499" s="2" t="n">
        <f aca="false">B499*Prices!B498+C499*Prices!C498</f>
        <v>124.343395510692</v>
      </c>
      <c r="E499" s="2" t="n">
        <f aca="false">D499/D$3*100</f>
        <v>124.343395510692</v>
      </c>
    </row>
    <row r="500" customFormat="false" ht="15" hidden="false" customHeight="false" outlineLevel="0" collapsed="false">
      <c r="A500" s="1" t="n">
        <v>38344</v>
      </c>
      <c r="B500" s="2" t="n">
        <f aca="false">100*0.6/Prices!B$2</f>
        <v>0.699056274030059</v>
      </c>
      <c r="C500" s="2" t="n">
        <f aca="false">100*0.4/Prices!C$2</f>
        <v>0.467890981401334</v>
      </c>
      <c r="D500" s="2" t="n">
        <f aca="false">B500*Prices!B499+C500*Prices!C499</f>
        <v>124.355778349363</v>
      </c>
      <c r="E500" s="2" t="n">
        <f aca="false">D500/D$3*100</f>
        <v>124.355778349363</v>
      </c>
    </row>
    <row r="501" customFormat="false" ht="15" hidden="false" customHeight="false" outlineLevel="0" collapsed="false">
      <c r="A501" s="1" t="n">
        <v>38345</v>
      </c>
      <c r="B501" s="2" t="n">
        <f aca="false">100*0.6/Prices!B$2</f>
        <v>0.699056274030059</v>
      </c>
      <c r="C501" s="2" t="n">
        <f aca="false">100*0.4/Prices!C$2</f>
        <v>0.467890981401334</v>
      </c>
      <c r="D501" s="2" t="n">
        <f aca="false">B501*Prices!B500+C501*Prices!C500</f>
        <v>124.355778349363</v>
      </c>
      <c r="E501" s="2" t="n">
        <f aca="false">D501/D$3*100</f>
        <v>124.355778349363</v>
      </c>
    </row>
    <row r="502" customFormat="false" ht="15" hidden="false" customHeight="false" outlineLevel="0" collapsed="false">
      <c r="A502" s="1" t="n">
        <v>38348</v>
      </c>
      <c r="B502" s="2" t="n">
        <f aca="false">100*0.6/Prices!B$2</f>
        <v>0.699056274030059</v>
      </c>
      <c r="C502" s="2" t="n">
        <f aca="false">100*0.4/Prices!C$2</f>
        <v>0.467890981401334</v>
      </c>
      <c r="D502" s="2" t="n">
        <f aca="false">B502*Prices!B501+C502*Prices!C501</f>
        <v>124.011637745588</v>
      </c>
      <c r="E502" s="2" t="n">
        <f aca="false">D502/D$3*100</f>
        <v>124.011637745588</v>
      </c>
    </row>
    <row r="503" customFormat="false" ht="15" hidden="false" customHeight="false" outlineLevel="0" collapsed="false">
      <c r="A503" s="1" t="n">
        <v>38349</v>
      </c>
      <c r="B503" s="2" t="n">
        <f aca="false">100*0.6/Prices!B$2</f>
        <v>0.699056274030059</v>
      </c>
      <c r="C503" s="2" t="n">
        <f aca="false">100*0.4/Prices!C$2</f>
        <v>0.467890981401334</v>
      </c>
      <c r="D503" s="2" t="n">
        <f aca="false">B503*Prices!B502+C503*Prices!C502</f>
        <v>124.468335976634</v>
      </c>
      <c r="E503" s="2" t="n">
        <f aca="false">D503/D$3*100</f>
        <v>124.468335976634</v>
      </c>
    </row>
    <row r="504" customFormat="false" ht="15" hidden="false" customHeight="false" outlineLevel="0" collapsed="false">
      <c r="A504" s="1" t="n">
        <v>38350</v>
      </c>
      <c r="B504" s="2" t="n">
        <f aca="false">100*0.6/Prices!B$2</f>
        <v>0.699056274030059</v>
      </c>
      <c r="C504" s="2" t="n">
        <f aca="false">100*0.4/Prices!C$2</f>
        <v>0.467890981401334</v>
      </c>
      <c r="D504" s="2" t="n">
        <f aca="false">B504*Prices!B503+C504*Prices!C503</f>
        <v>124.514624639121</v>
      </c>
      <c r="E504" s="2" t="n">
        <f aca="false">D504/D$3*100</f>
        <v>124.514624639121</v>
      </c>
    </row>
    <row r="505" customFormat="false" ht="15" hidden="false" customHeight="false" outlineLevel="0" collapsed="false">
      <c r="A505" s="1" t="n">
        <v>38351</v>
      </c>
      <c r="B505" s="2" t="n">
        <f aca="false">100*0.6/Prices!B$2</f>
        <v>0.699056274030059</v>
      </c>
      <c r="C505" s="2" t="n">
        <f aca="false">100*0.4/Prices!C$2</f>
        <v>0.467890981401334</v>
      </c>
      <c r="D505" s="2" t="n">
        <f aca="false">B505*Prices!B504+C505*Prices!C504</f>
        <v>124.503566810143</v>
      </c>
      <c r="E505" s="2" t="n">
        <f aca="false">D505/D$3*100</f>
        <v>124.503566810143</v>
      </c>
    </row>
    <row r="506" customFormat="false" ht="15" hidden="false" customHeight="false" outlineLevel="0" collapsed="false">
      <c r="A506" s="1" t="n">
        <v>38352</v>
      </c>
      <c r="B506" s="2" t="n">
        <f aca="false">100*0.6/Prices!B$2</f>
        <v>0.699056274030059</v>
      </c>
      <c r="C506" s="2" t="n">
        <f aca="false">100*0.4/Prices!C$2</f>
        <v>0.467890981401334</v>
      </c>
      <c r="D506" s="2" t="n">
        <f aca="false">B506*Prices!B505+C506*Prices!C505</f>
        <v>124.242270712057</v>
      </c>
      <c r="E506" s="2" t="n">
        <f aca="false">D506/D$3*100</f>
        <v>124.242270712057</v>
      </c>
    </row>
    <row r="507" customFormat="false" ht="15" hidden="false" customHeight="false" outlineLevel="0" collapsed="false">
      <c r="A507" s="1" t="n">
        <v>38355</v>
      </c>
      <c r="B507" s="2" t="n">
        <f aca="false">100*0.6/Prices!B$2</f>
        <v>0.699056274030059</v>
      </c>
      <c r="C507" s="2" t="n">
        <f aca="false">100*0.4/Prices!C$2</f>
        <v>0.467890981401334</v>
      </c>
      <c r="D507" s="2" t="n">
        <f aca="false">B507*Prices!B506+C507*Prices!C506</f>
        <v>123.923350102698</v>
      </c>
      <c r="E507" s="2" t="n">
        <f aca="false">D507/D$3*100</f>
        <v>123.923350102698</v>
      </c>
    </row>
    <row r="508" customFormat="false" ht="15" hidden="false" customHeight="false" outlineLevel="0" collapsed="false">
      <c r="A508" s="1" t="n">
        <v>38356</v>
      </c>
      <c r="B508" s="2" t="n">
        <f aca="false">100*0.6/Prices!B$2</f>
        <v>0.699056274030059</v>
      </c>
      <c r="C508" s="2" t="n">
        <f aca="false">100*0.4/Prices!C$2</f>
        <v>0.467890981401334</v>
      </c>
      <c r="D508" s="2" t="n">
        <f aca="false">B508*Prices!B507+C508*Prices!C507</f>
        <v>122.647755159731</v>
      </c>
      <c r="E508" s="2" t="n">
        <f aca="false">D508/D$3*100</f>
        <v>122.647755159731</v>
      </c>
    </row>
    <row r="509" customFormat="false" ht="15" hidden="false" customHeight="false" outlineLevel="0" collapsed="false">
      <c r="A509" s="1" t="n">
        <v>38357</v>
      </c>
      <c r="B509" s="2" t="n">
        <f aca="false">100*0.6/Prices!B$2</f>
        <v>0.699056274030059</v>
      </c>
      <c r="C509" s="2" t="n">
        <f aca="false">100*0.4/Prices!C$2</f>
        <v>0.467890981401334</v>
      </c>
      <c r="D509" s="2" t="n">
        <f aca="false">B509*Prices!B508+C509*Prices!C508</f>
        <v>122.140033752422</v>
      </c>
      <c r="E509" s="2" t="n">
        <f aca="false">D509/D$3*100</f>
        <v>122.140033752422</v>
      </c>
    </row>
    <row r="510" customFormat="false" ht="15" hidden="false" customHeight="false" outlineLevel="0" collapsed="false">
      <c r="A510" s="1" t="n">
        <v>38358</v>
      </c>
      <c r="B510" s="2" t="n">
        <f aca="false">100*0.6/Prices!B$2</f>
        <v>0.699056274030059</v>
      </c>
      <c r="C510" s="2" t="n">
        <f aca="false">100*0.4/Prices!C$2</f>
        <v>0.467890981401334</v>
      </c>
      <c r="D510" s="2" t="n">
        <f aca="false">B510*Prices!B509+C510*Prices!C509</f>
        <v>122.596898795352</v>
      </c>
      <c r="E510" s="2" t="n">
        <f aca="false">D510/D$3*100</f>
        <v>122.596898795352</v>
      </c>
    </row>
    <row r="511" customFormat="false" ht="15" hidden="false" customHeight="false" outlineLevel="0" collapsed="false">
      <c r="A511" s="1" t="n">
        <v>38359</v>
      </c>
      <c r="B511" s="2" t="n">
        <f aca="false">100*0.6/Prices!B$2</f>
        <v>0.699056274030059</v>
      </c>
      <c r="C511" s="2" t="n">
        <f aca="false">100*0.4/Prices!C$2</f>
        <v>0.467890981401334</v>
      </c>
      <c r="D511" s="2" t="n">
        <f aca="false">B511*Prices!B510+C511*Prices!C510</f>
        <v>122.445306860069</v>
      </c>
      <c r="E511" s="2" t="n">
        <f aca="false">D511/D$3*100</f>
        <v>122.445306860069</v>
      </c>
    </row>
    <row r="512" customFormat="false" ht="15" hidden="false" customHeight="false" outlineLevel="0" collapsed="false">
      <c r="A512" s="1" t="n">
        <v>38362</v>
      </c>
      <c r="B512" s="2" t="n">
        <f aca="false">100*0.6/Prices!B$2</f>
        <v>0.699056274030059</v>
      </c>
      <c r="C512" s="2" t="n">
        <f aca="false">100*0.4/Prices!C$2</f>
        <v>0.467890981401334</v>
      </c>
      <c r="D512" s="2" t="n">
        <f aca="false">B512*Prices!B511+C512*Prices!C511</f>
        <v>122.832099463712</v>
      </c>
      <c r="E512" s="2" t="n">
        <f aca="false">D512/D$3*100</f>
        <v>122.832099463712</v>
      </c>
    </row>
    <row r="513" customFormat="false" ht="15" hidden="false" customHeight="false" outlineLevel="0" collapsed="false">
      <c r="A513" s="1" t="n">
        <v>38363</v>
      </c>
      <c r="B513" s="2" t="n">
        <f aca="false">100*0.6/Prices!B$2</f>
        <v>0.699056274030059</v>
      </c>
      <c r="C513" s="2" t="n">
        <f aca="false">100*0.4/Prices!C$2</f>
        <v>0.467890981401334</v>
      </c>
      <c r="D513" s="2" t="n">
        <f aca="false">B513*Prices!B512+C513*Prices!C512</f>
        <v>122.338414785846</v>
      </c>
      <c r="E513" s="2" t="n">
        <f aca="false">D513/D$3*100</f>
        <v>122.338414785846</v>
      </c>
    </row>
    <row r="514" customFormat="false" ht="15" hidden="false" customHeight="false" outlineLevel="0" collapsed="false">
      <c r="A514" s="1" t="n">
        <v>38364</v>
      </c>
      <c r="B514" s="2" t="n">
        <f aca="false">100*0.6/Prices!B$2</f>
        <v>0.699056274030059</v>
      </c>
      <c r="C514" s="2" t="n">
        <f aca="false">100*0.4/Prices!C$2</f>
        <v>0.467890981401334</v>
      </c>
      <c r="D514" s="2" t="n">
        <f aca="false">B514*Prices!B513+C514*Prices!C513</f>
        <v>122.6718725603</v>
      </c>
      <c r="E514" s="2" t="n">
        <f aca="false">D514/D$3*100</f>
        <v>122.6718725603</v>
      </c>
    </row>
    <row r="515" customFormat="false" ht="15" hidden="false" customHeight="false" outlineLevel="0" collapsed="false">
      <c r="A515" s="1" t="n">
        <v>38365</v>
      </c>
      <c r="B515" s="2" t="n">
        <f aca="false">100*0.6/Prices!B$2</f>
        <v>0.699056274030059</v>
      </c>
      <c r="C515" s="2" t="n">
        <f aca="false">100*0.4/Prices!C$2</f>
        <v>0.467890981401334</v>
      </c>
      <c r="D515" s="2" t="n">
        <f aca="false">B515*Prices!B514+C515*Prices!C514</f>
        <v>122.166852033647</v>
      </c>
      <c r="E515" s="2" t="n">
        <f aca="false">D515/D$3*100</f>
        <v>122.166852033647</v>
      </c>
    </row>
    <row r="516" customFormat="false" ht="15" hidden="false" customHeight="false" outlineLevel="0" collapsed="false">
      <c r="A516" s="1" t="n">
        <v>38366</v>
      </c>
      <c r="B516" s="2" t="n">
        <f aca="false">100*0.6/Prices!B$2</f>
        <v>0.699056274030059</v>
      </c>
      <c r="C516" s="2" t="n">
        <f aca="false">100*0.4/Prices!C$2</f>
        <v>0.467890981401334</v>
      </c>
      <c r="D516" s="2" t="n">
        <f aca="false">B516*Prices!B515+C516*Prices!C515</f>
        <v>122.576872374476</v>
      </c>
      <c r="E516" s="2" t="n">
        <f aca="false">D516/D$3*100</f>
        <v>122.576872374476</v>
      </c>
    </row>
    <row r="517" customFormat="false" ht="15" hidden="false" customHeight="false" outlineLevel="0" collapsed="false">
      <c r="A517" s="1" t="n">
        <v>38369</v>
      </c>
      <c r="B517" s="2" t="n">
        <f aca="false">100*0.6/Prices!B$2</f>
        <v>0.699056274030059</v>
      </c>
      <c r="C517" s="2" t="n">
        <f aca="false">100*0.4/Prices!C$2</f>
        <v>0.467890981401334</v>
      </c>
      <c r="D517" s="2" t="n">
        <f aca="false">B517*Prices!B516+C517*Prices!C516</f>
        <v>122.576872374476</v>
      </c>
      <c r="E517" s="2" t="n">
        <f aca="false">D517/D$3*100</f>
        <v>122.576872374476</v>
      </c>
    </row>
    <row r="518" customFormat="false" ht="15" hidden="false" customHeight="false" outlineLevel="0" collapsed="false">
      <c r="A518" s="1" t="n">
        <v>38370</v>
      </c>
      <c r="B518" s="2" t="n">
        <f aca="false">100*0.6/Prices!B$2</f>
        <v>0.699056274030059</v>
      </c>
      <c r="C518" s="2" t="n">
        <f aca="false">100*0.4/Prices!C$2</f>
        <v>0.467890981401334</v>
      </c>
      <c r="D518" s="2" t="n">
        <f aca="false">B518*Prices!B517+C518*Prices!C517</f>
        <v>123.422674862091</v>
      </c>
      <c r="E518" s="2" t="n">
        <f aca="false">D518/D$3*100</f>
        <v>123.422674862091</v>
      </c>
    </row>
    <row r="519" customFormat="false" ht="15" hidden="false" customHeight="false" outlineLevel="0" collapsed="false">
      <c r="A519" s="1" t="n">
        <v>38371</v>
      </c>
      <c r="B519" s="2" t="n">
        <f aca="false">100*0.6/Prices!B$2</f>
        <v>0.699056274030059</v>
      </c>
      <c r="C519" s="2" t="n">
        <f aca="false">100*0.4/Prices!C$2</f>
        <v>0.467890981401334</v>
      </c>
      <c r="D519" s="2" t="n">
        <f aca="false">B519*Prices!B518+C519*Prices!C518</f>
        <v>122.572249068623</v>
      </c>
      <c r="E519" s="2" t="n">
        <f aca="false">D519/D$3*100</f>
        <v>122.572249068623</v>
      </c>
    </row>
    <row r="520" customFormat="false" ht="15" hidden="false" customHeight="false" outlineLevel="0" collapsed="false">
      <c r="A520" s="1" t="n">
        <v>38372</v>
      </c>
      <c r="B520" s="2" t="n">
        <f aca="false">100*0.6/Prices!B$2</f>
        <v>0.699056274030059</v>
      </c>
      <c r="C520" s="2" t="n">
        <f aca="false">100*0.4/Prices!C$2</f>
        <v>0.467890981401334</v>
      </c>
      <c r="D520" s="2" t="n">
        <f aca="false">B520*Prices!B519+C520*Prices!C519</f>
        <v>122.139112198532</v>
      </c>
      <c r="E520" s="2" t="n">
        <f aca="false">D520/D$3*100</f>
        <v>122.139112198532</v>
      </c>
    </row>
    <row r="521" customFormat="false" ht="15" hidden="false" customHeight="false" outlineLevel="0" collapsed="false">
      <c r="A521" s="1" t="n">
        <v>38373</v>
      </c>
      <c r="B521" s="2" t="n">
        <f aca="false">100*0.6/Prices!B$2</f>
        <v>0.699056274030059</v>
      </c>
      <c r="C521" s="2" t="n">
        <f aca="false">100*0.4/Prices!C$2</f>
        <v>0.467890981401334</v>
      </c>
      <c r="D521" s="2" t="n">
        <f aca="false">B521*Prices!B520+C521*Prices!C520</f>
        <v>121.715333148069</v>
      </c>
      <c r="E521" s="2" t="n">
        <f aca="false">D521/D$3*100</f>
        <v>121.715333148069</v>
      </c>
    </row>
    <row r="522" customFormat="false" ht="15" hidden="false" customHeight="false" outlineLevel="0" collapsed="false">
      <c r="A522" s="1" t="n">
        <v>38376</v>
      </c>
      <c r="B522" s="2" t="n">
        <f aca="false">100*0.6/Prices!B$2</f>
        <v>0.699056274030059</v>
      </c>
      <c r="C522" s="2" t="n">
        <f aca="false">100*0.4/Prices!C$2</f>
        <v>0.467890981401334</v>
      </c>
      <c r="D522" s="2" t="n">
        <f aca="false">B522*Prices!B521+C522*Prices!C521</f>
        <v>121.549871295228</v>
      </c>
      <c r="E522" s="2" t="n">
        <f aca="false">D522/D$3*100</f>
        <v>121.549871295228</v>
      </c>
    </row>
    <row r="523" customFormat="false" ht="15" hidden="false" customHeight="false" outlineLevel="0" collapsed="false">
      <c r="A523" s="1" t="n">
        <v>38377</v>
      </c>
      <c r="B523" s="2" t="n">
        <f aca="false">100*0.6/Prices!B$2</f>
        <v>0.699056274030059</v>
      </c>
      <c r="C523" s="2" t="n">
        <f aca="false">100*0.4/Prices!C$2</f>
        <v>0.467890981401334</v>
      </c>
      <c r="D523" s="2" t="n">
        <f aca="false">B523*Prices!B522+C523*Prices!C522</f>
        <v>121.630834751609</v>
      </c>
      <c r="E523" s="2" t="n">
        <f aca="false">D523/D$3*100</f>
        <v>121.630834751609</v>
      </c>
    </row>
    <row r="524" customFormat="false" ht="15" hidden="false" customHeight="false" outlineLevel="0" collapsed="false">
      <c r="A524" s="1" t="n">
        <v>38378</v>
      </c>
      <c r="B524" s="2" t="n">
        <f aca="false">100*0.6/Prices!B$2</f>
        <v>0.699056274030059</v>
      </c>
      <c r="C524" s="2" t="n">
        <f aca="false">100*0.4/Prices!C$2</f>
        <v>0.467890981401334</v>
      </c>
      <c r="D524" s="2" t="n">
        <f aca="false">B524*Prices!B523+C524*Prices!C523</f>
        <v>121.884862267148</v>
      </c>
      <c r="E524" s="2" t="n">
        <f aca="false">D524/D$3*100</f>
        <v>121.884862267148</v>
      </c>
    </row>
    <row r="525" customFormat="false" ht="15" hidden="false" customHeight="false" outlineLevel="0" collapsed="false">
      <c r="A525" s="1" t="n">
        <v>38379</v>
      </c>
      <c r="B525" s="2" t="n">
        <f aca="false">100*0.6/Prices!B$2</f>
        <v>0.699056274030059</v>
      </c>
      <c r="C525" s="2" t="n">
        <f aca="false">100*0.4/Prices!C$2</f>
        <v>0.467890981401334</v>
      </c>
      <c r="D525" s="2" t="n">
        <f aca="false">B525*Prices!B524+C525*Prices!C524</f>
        <v>121.963847694372</v>
      </c>
      <c r="E525" s="2" t="n">
        <f aca="false">D525/D$3*100</f>
        <v>121.963847694372</v>
      </c>
    </row>
    <row r="526" customFormat="false" ht="15" hidden="false" customHeight="false" outlineLevel="0" collapsed="false">
      <c r="A526" s="1" t="n">
        <v>38380</v>
      </c>
      <c r="B526" s="2" t="n">
        <f aca="false">100*0.6/Prices!B$2</f>
        <v>0.699056274030059</v>
      </c>
      <c r="C526" s="2" t="n">
        <f aca="false">100*0.4/Prices!C$2</f>
        <v>0.467890981401334</v>
      </c>
      <c r="D526" s="2" t="n">
        <f aca="false">B526*Prices!B525+C526*Prices!C525</f>
        <v>122.169719726188</v>
      </c>
      <c r="E526" s="2" t="n">
        <f aca="false">D526/D$3*100</f>
        <v>122.169719726188</v>
      </c>
    </row>
    <row r="527" customFormat="false" ht="15" hidden="false" customHeight="false" outlineLevel="0" collapsed="false">
      <c r="A527" s="1" t="n">
        <v>38383</v>
      </c>
      <c r="B527" s="2" t="n">
        <f aca="false">100*0.6/Prices!B$2</f>
        <v>0.699056274030059</v>
      </c>
      <c r="C527" s="2" t="n">
        <f aca="false">100*0.4/Prices!C$2</f>
        <v>0.467890981401334</v>
      </c>
      <c r="D527" s="2" t="n">
        <f aca="false">B527*Prices!B526+C527*Prices!C526</f>
        <v>122.694067535672</v>
      </c>
      <c r="E527" s="2" t="n">
        <f aca="false">D527/D$3*100</f>
        <v>122.694067535672</v>
      </c>
    </row>
    <row r="528" customFormat="false" ht="15" hidden="false" customHeight="false" outlineLevel="0" collapsed="false">
      <c r="A528" s="1" t="n">
        <v>38384</v>
      </c>
      <c r="B528" s="2" t="n">
        <f aca="false">100*0.6/Prices!B$2</f>
        <v>0.699056274030059</v>
      </c>
      <c r="C528" s="2" t="n">
        <f aca="false">100*0.4/Prices!C$2</f>
        <v>0.467890981401334</v>
      </c>
      <c r="D528" s="2" t="n">
        <f aca="false">B528*Prices!B527+C528*Prices!C527</f>
        <v>123.068634627146</v>
      </c>
      <c r="E528" s="2" t="n">
        <f aca="false">D528/D$3*100</f>
        <v>123.068634627146</v>
      </c>
    </row>
    <row r="529" customFormat="false" ht="15" hidden="false" customHeight="false" outlineLevel="0" collapsed="false">
      <c r="A529" s="1" t="n">
        <v>38385</v>
      </c>
      <c r="B529" s="2" t="n">
        <f aca="false">100*0.6/Prices!B$2</f>
        <v>0.699056274030059</v>
      </c>
      <c r="C529" s="2" t="n">
        <f aca="false">100*0.4/Prices!C$2</f>
        <v>0.467890981401334</v>
      </c>
      <c r="D529" s="2" t="n">
        <f aca="false">B529*Prices!B528+C529*Prices!C528</f>
        <v>123.324973795611</v>
      </c>
      <c r="E529" s="2" t="n">
        <f aca="false">D529/D$3*100</f>
        <v>123.324973795611</v>
      </c>
    </row>
    <row r="530" customFormat="false" ht="15" hidden="false" customHeight="false" outlineLevel="0" collapsed="false">
      <c r="A530" s="1" t="n">
        <v>38386</v>
      </c>
      <c r="B530" s="2" t="n">
        <f aca="false">100*0.6/Prices!B$2</f>
        <v>0.699056274030059</v>
      </c>
      <c r="C530" s="2" t="n">
        <f aca="false">100*0.4/Prices!C$2</f>
        <v>0.467890981401334</v>
      </c>
      <c r="D530" s="2" t="n">
        <f aca="false">B530*Prices!B529+C530*Prices!C529</f>
        <v>123.142941144556</v>
      </c>
      <c r="E530" s="2" t="n">
        <f aca="false">D530/D$3*100</f>
        <v>123.142941144556</v>
      </c>
    </row>
    <row r="531" customFormat="false" ht="15" hidden="false" customHeight="false" outlineLevel="0" collapsed="false">
      <c r="A531" s="1" t="n">
        <v>38387</v>
      </c>
      <c r="B531" s="2" t="n">
        <f aca="false">100*0.6/Prices!B$2</f>
        <v>0.699056274030059</v>
      </c>
      <c r="C531" s="2" t="n">
        <f aca="false">100*0.4/Prices!C$2</f>
        <v>0.467890981401334</v>
      </c>
      <c r="D531" s="2" t="n">
        <f aca="false">B531*Prices!B530+C531*Prices!C530</f>
        <v>124.1364351131</v>
      </c>
      <c r="E531" s="2" t="n">
        <f aca="false">D531/D$3*100</f>
        <v>124.1364351131</v>
      </c>
    </row>
    <row r="532" customFormat="false" ht="15" hidden="false" customHeight="false" outlineLevel="0" collapsed="false">
      <c r="A532" s="1" t="n">
        <v>38390</v>
      </c>
      <c r="B532" s="2" t="n">
        <f aca="false">100*0.6/Prices!B$2</f>
        <v>0.699056274030059</v>
      </c>
      <c r="C532" s="2" t="n">
        <f aca="false">100*0.4/Prices!C$2</f>
        <v>0.467890981401334</v>
      </c>
      <c r="D532" s="2" t="n">
        <f aca="false">B532*Prices!B531+C532*Prices!C531</f>
        <v>124.104127576094</v>
      </c>
      <c r="E532" s="2" t="n">
        <f aca="false">D532/D$3*100</f>
        <v>124.104127576094</v>
      </c>
    </row>
    <row r="533" customFormat="false" ht="15" hidden="false" customHeight="false" outlineLevel="0" collapsed="false">
      <c r="A533" s="1" t="n">
        <v>38391</v>
      </c>
      <c r="B533" s="2" t="n">
        <f aca="false">100*0.6/Prices!B$2</f>
        <v>0.699056274030059</v>
      </c>
      <c r="C533" s="2" t="n">
        <f aca="false">100*0.4/Prices!C$2</f>
        <v>0.467890981401334</v>
      </c>
      <c r="D533" s="2" t="n">
        <f aca="false">B533*Prices!B532+C533*Prices!C532</f>
        <v>124.23942673297</v>
      </c>
      <c r="E533" s="2" t="n">
        <f aca="false">D533/D$3*100</f>
        <v>124.23942673297</v>
      </c>
    </row>
    <row r="534" customFormat="false" ht="15" hidden="false" customHeight="false" outlineLevel="0" collapsed="false">
      <c r="A534" s="1" t="n">
        <v>38392</v>
      </c>
      <c r="B534" s="2" t="n">
        <f aca="false">100*0.6/Prices!B$2</f>
        <v>0.699056274030059</v>
      </c>
      <c r="C534" s="2" t="n">
        <f aca="false">100*0.4/Prices!C$2</f>
        <v>0.467890981401334</v>
      </c>
      <c r="D534" s="2" t="n">
        <f aca="false">B534*Prices!B533+C534*Prices!C533</f>
        <v>123.806790298532</v>
      </c>
      <c r="E534" s="2" t="n">
        <f aca="false">D534/D$3*100</f>
        <v>123.806790298532</v>
      </c>
    </row>
    <row r="535" customFormat="false" ht="15" hidden="false" customHeight="false" outlineLevel="0" collapsed="false">
      <c r="A535" s="1" t="n">
        <v>38393</v>
      </c>
      <c r="B535" s="2" t="n">
        <f aca="false">100*0.6/Prices!B$2</f>
        <v>0.699056274030059</v>
      </c>
      <c r="C535" s="2" t="n">
        <f aca="false">100*0.4/Prices!C$2</f>
        <v>0.467890981401334</v>
      </c>
      <c r="D535" s="2" t="n">
        <f aca="false">B535*Prices!B534+C535*Prices!C534</f>
        <v>123.854723366408</v>
      </c>
      <c r="E535" s="2" t="n">
        <f aca="false">D535/D$3*100</f>
        <v>123.854723366408</v>
      </c>
    </row>
    <row r="536" customFormat="false" ht="15" hidden="false" customHeight="false" outlineLevel="0" collapsed="false">
      <c r="A536" s="1" t="n">
        <v>38394</v>
      </c>
      <c r="B536" s="2" t="n">
        <f aca="false">100*0.6/Prices!B$2</f>
        <v>0.699056274030059</v>
      </c>
      <c r="C536" s="2" t="n">
        <f aca="false">100*0.4/Prices!C$2</f>
        <v>0.467890981401334</v>
      </c>
      <c r="D536" s="2" t="n">
        <f aca="false">B536*Prices!B535+C536*Prices!C535</f>
        <v>124.523283320705</v>
      </c>
      <c r="E536" s="2" t="n">
        <f aca="false">D536/D$3*100</f>
        <v>124.523283320705</v>
      </c>
    </row>
    <row r="537" customFormat="false" ht="15" hidden="false" customHeight="false" outlineLevel="0" collapsed="false">
      <c r="A537" s="1" t="n">
        <v>38397</v>
      </c>
      <c r="B537" s="2" t="n">
        <f aca="false">100*0.6/Prices!B$2</f>
        <v>0.699056274030059</v>
      </c>
      <c r="C537" s="2" t="n">
        <f aca="false">100*0.4/Prices!C$2</f>
        <v>0.467890981401334</v>
      </c>
      <c r="D537" s="2" t="n">
        <f aca="false">B537*Prices!B536+C537*Prices!C536</f>
        <v>124.511836263996</v>
      </c>
      <c r="E537" s="2" t="n">
        <f aca="false">D537/D$3*100</f>
        <v>124.511836263996</v>
      </c>
    </row>
    <row r="538" customFormat="false" ht="15" hidden="false" customHeight="false" outlineLevel="0" collapsed="false">
      <c r="A538" s="1" t="n">
        <v>38398</v>
      </c>
      <c r="B538" s="2" t="n">
        <f aca="false">100*0.6/Prices!B$2</f>
        <v>0.699056274030059</v>
      </c>
      <c r="C538" s="2" t="n">
        <f aca="false">100*0.4/Prices!C$2</f>
        <v>0.467890981401334</v>
      </c>
      <c r="D538" s="2" t="n">
        <f aca="false">B538*Prices!B537+C538*Prices!C537</f>
        <v>124.765585759727</v>
      </c>
      <c r="E538" s="2" t="n">
        <f aca="false">D538/D$3*100</f>
        <v>124.765585759727</v>
      </c>
    </row>
    <row r="539" customFormat="false" ht="15" hidden="false" customHeight="false" outlineLevel="0" collapsed="false">
      <c r="A539" s="1" t="n">
        <v>38399</v>
      </c>
      <c r="B539" s="2" t="n">
        <f aca="false">100*0.6/Prices!B$2</f>
        <v>0.699056274030059</v>
      </c>
      <c r="C539" s="2" t="n">
        <f aca="false">100*0.4/Prices!C$2</f>
        <v>0.467890981401334</v>
      </c>
      <c r="D539" s="2" t="n">
        <f aca="false">B539*Prices!B538+C539*Prices!C538</f>
        <v>124.676464057415</v>
      </c>
      <c r="E539" s="2" t="n">
        <f aca="false">D539/D$3*100</f>
        <v>124.676464057415</v>
      </c>
    </row>
    <row r="540" customFormat="false" ht="15" hidden="false" customHeight="false" outlineLevel="0" collapsed="false">
      <c r="A540" s="1" t="n">
        <v>38400</v>
      </c>
      <c r="B540" s="2" t="n">
        <f aca="false">100*0.6/Prices!B$2</f>
        <v>0.699056274030059</v>
      </c>
      <c r="C540" s="2" t="n">
        <f aca="false">100*0.4/Prices!C$2</f>
        <v>0.467890981401334</v>
      </c>
      <c r="D540" s="2" t="n">
        <f aca="false">B540*Prices!B539+C540*Prices!C539</f>
        <v>123.9024896224</v>
      </c>
      <c r="E540" s="2" t="n">
        <f aca="false">D540/D$3*100</f>
        <v>123.9024896224</v>
      </c>
    </row>
    <row r="541" customFormat="false" ht="15" hidden="false" customHeight="false" outlineLevel="0" collapsed="false">
      <c r="A541" s="1" t="n">
        <v>38401</v>
      </c>
      <c r="B541" s="2" t="n">
        <f aca="false">100*0.6/Prices!B$2</f>
        <v>0.699056274030059</v>
      </c>
      <c r="C541" s="2" t="n">
        <f aca="false">100*0.4/Prices!C$2</f>
        <v>0.467890981401334</v>
      </c>
      <c r="D541" s="2" t="n">
        <f aca="false">B541*Prices!B540+C541*Prices!C540</f>
        <v>123.813145504242</v>
      </c>
      <c r="E541" s="2" t="n">
        <f aca="false">D541/D$3*100</f>
        <v>123.813145504242</v>
      </c>
    </row>
    <row r="542" customFormat="false" ht="15" hidden="false" customHeight="false" outlineLevel="0" collapsed="false">
      <c r="A542" s="1" t="n">
        <v>38404</v>
      </c>
      <c r="B542" s="2" t="n">
        <f aca="false">100*0.6/Prices!B$2</f>
        <v>0.699056274030059</v>
      </c>
      <c r="C542" s="2" t="n">
        <f aca="false">100*0.4/Prices!C$2</f>
        <v>0.467890981401334</v>
      </c>
      <c r="D542" s="2" t="n">
        <f aca="false">B542*Prices!B541+C542*Prices!C541</f>
        <v>123.813145504242</v>
      </c>
      <c r="E542" s="2" t="n">
        <f aca="false">D542/D$3*100</f>
        <v>123.813145504242</v>
      </c>
    </row>
    <row r="543" customFormat="false" ht="15" hidden="false" customHeight="false" outlineLevel="0" collapsed="false">
      <c r="A543" s="1" t="n">
        <v>38405</v>
      </c>
      <c r="B543" s="2" t="n">
        <f aca="false">100*0.6/Prices!B$2</f>
        <v>0.699056274030059</v>
      </c>
      <c r="C543" s="2" t="n">
        <f aca="false">100*0.4/Prices!C$2</f>
        <v>0.467890981401334</v>
      </c>
      <c r="D543" s="2" t="n">
        <f aca="false">B543*Prices!B542+C543*Prices!C542</f>
        <v>122.566513683542</v>
      </c>
      <c r="E543" s="2" t="n">
        <f aca="false">D543/D$3*100</f>
        <v>122.566513683542</v>
      </c>
    </row>
    <row r="544" customFormat="false" ht="15" hidden="false" customHeight="false" outlineLevel="0" collapsed="false">
      <c r="A544" s="1" t="n">
        <v>38406</v>
      </c>
      <c r="B544" s="2" t="n">
        <f aca="false">100*0.6/Prices!B$2</f>
        <v>0.699056274030059</v>
      </c>
      <c r="C544" s="2" t="n">
        <f aca="false">100*0.4/Prices!C$2</f>
        <v>0.467890981401334</v>
      </c>
      <c r="D544" s="2" t="n">
        <f aca="false">B544*Prices!B543+C544*Prices!C543</f>
        <v>123.193463885166</v>
      </c>
      <c r="E544" s="2" t="n">
        <f aca="false">D544/D$3*100</f>
        <v>123.193463885166</v>
      </c>
    </row>
    <row r="545" customFormat="false" ht="15" hidden="false" customHeight="false" outlineLevel="0" collapsed="false">
      <c r="A545" s="1" t="n">
        <v>38407</v>
      </c>
      <c r="B545" s="2" t="n">
        <f aca="false">100*0.6/Prices!B$2</f>
        <v>0.699056274030059</v>
      </c>
      <c r="C545" s="2" t="n">
        <f aca="false">100*0.4/Prices!C$2</f>
        <v>0.467890981401334</v>
      </c>
      <c r="D545" s="2" t="n">
        <f aca="false">B545*Prices!B544+C545*Prices!C544</f>
        <v>123.680213604253</v>
      </c>
      <c r="E545" s="2" t="n">
        <f aca="false">D545/D$3*100</f>
        <v>123.680213604253</v>
      </c>
    </row>
    <row r="546" customFormat="false" ht="15" hidden="false" customHeight="false" outlineLevel="0" collapsed="false">
      <c r="A546" s="1" t="n">
        <v>38408</v>
      </c>
      <c r="B546" s="2" t="n">
        <f aca="false">100*0.6/Prices!B$2</f>
        <v>0.699056274030059</v>
      </c>
      <c r="C546" s="2" t="n">
        <f aca="false">100*0.4/Prices!C$2</f>
        <v>0.467890981401334</v>
      </c>
      <c r="D546" s="2" t="n">
        <f aca="false">B546*Prices!B545+C546*Prices!C545</f>
        <v>124.568237488117</v>
      </c>
      <c r="E546" s="2" t="n">
        <f aca="false">D546/D$3*100</f>
        <v>124.568237488117</v>
      </c>
    </row>
    <row r="547" customFormat="false" ht="15" hidden="false" customHeight="false" outlineLevel="0" collapsed="false">
      <c r="A547" s="1" t="n">
        <v>38411</v>
      </c>
      <c r="B547" s="2" t="n">
        <f aca="false">100*0.6/Prices!B$2</f>
        <v>0.699056274030059</v>
      </c>
      <c r="C547" s="2" t="n">
        <f aca="false">100*0.4/Prices!C$2</f>
        <v>0.467890981401334</v>
      </c>
      <c r="D547" s="2" t="n">
        <f aca="false">B547*Prices!B546+C547*Prices!C546</f>
        <v>123.751652429122</v>
      </c>
      <c r="E547" s="2" t="n">
        <f aca="false">D547/D$3*100</f>
        <v>123.751652429122</v>
      </c>
    </row>
    <row r="548" customFormat="false" ht="15" hidden="false" customHeight="false" outlineLevel="0" collapsed="false">
      <c r="A548" s="1" t="n">
        <v>38412</v>
      </c>
      <c r="B548" s="2" t="n">
        <f aca="false">100*0.6/Prices!B$2</f>
        <v>0.699056274030059</v>
      </c>
      <c r="C548" s="2" t="n">
        <f aca="false">100*0.4/Prices!C$2</f>
        <v>0.467890981401334</v>
      </c>
      <c r="D548" s="2" t="n">
        <f aca="false">B548*Prices!B547+C548*Prices!C547</f>
        <v>124.063471267818</v>
      </c>
      <c r="E548" s="2" t="n">
        <f aca="false">D548/D$3*100</f>
        <v>124.063471267818</v>
      </c>
    </row>
    <row r="549" customFormat="false" ht="15" hidden="false" customHeight="false" outlineLevel="0" collapsed="false">
      <c r="A549" s="1" t="n">
        <v>38413</v>
      </c>
      <c r="B549" s="2" t="n">
        <f aca="false">100*0.6/Prices!B$2</f>
        <v>0.699056274030059</v>
      </c>
      <c r="C549" s="2" t="n">
        <f aca="false">100*0.4/Prices!C$2</f>
        <v>0.467890981401334</v>
      </c>
      <c r="D549" s="2" t="n">
        <f aca="false">B549*Prices!B548+C549*Prices!C548</f>
        <v>124.016848981562</v>
      </c>
      <c r="E549" s="2" t="n">
        <f aca="false">D549/D$3*100</f>
        <v>124.016848981562</v>
      </c>
    </row>
    <row r="550" customFormat="false" ht="15" hidden="false" customHeight="false" outlineLevel="0" collapsed="false">
      <c r="A550" s="1" t="n">
        <v>38414</v>
      </c>
      <c r="B550" s="2" t="n">
        <f aca="false">100*0.6/Prices!B$2</f>
        <v>0.699056274030059</v>
      </c>
      <c r="C550" s="2" t="n">
        <f aca="false">100*0.4/Prices!C$2</f>
        <v>0.467890981401334</v>
      </c>
      <c r="D550" s="2" t="n">
        <f aca="false">B550*Prices!B549+C550*Prices!C549</f>
        <v>124.028407246194</v>
      </c>
      <c r="E550" s="2" t="n">
        <f aca="false">D550/D$3*100</f>
        <v>124.028407246194</v>
      </c>
    </row>
    <row r="551" customFormat="false" ht="15" hidden="false" customHeight="false" outlineLevel="0" collapsed="false">
      <c r="A551" s="1" t="n">
        <v>38415</v>
      </c>
      <c r="B551" s="2" t="n">
        <f aca="false">100*0.6/Prices!B$2</f>
        <v>0.699056274030059</v>
      </c>
      <c r="C551" s="2" t="n">
        <f aca="false">100*0.4/Prices!C$2</f>
        <v>0.467890981401334</v>
      </c>
      <c r="D551" s="2" t="n">
        <f aca="false">B551*Prices!B550+C551*Prices!C550</f>
        <v>125.261780792912</v>
      </c>
      <c r="E551" s="2" t="n">
        <f aca="false">D551/D$3*100</f>
        <v>125.261780792912</v>
      </c>
    </row>
    <row r="552" customFormat="false" ht="15" hidden="false" customHeight="false" outlineLevel="0" collapsed="false">
      <c r="A552" s="1" t="n">
        <v>38418</v>
      </c>
      <c r="B552" s="2" t="n">
        <f aca="false">100*0.6/Prices!B$2</f>
        <v>0.699056274030059</v>
      </c>
      <c r="C552" s="2" t="n">
        <f aca="false">100*0.4/Prices!C$2</f>
        <v>0.467890981401334</v>
      </c>
      <c r="D552" s="2" t="n">
        <f aca="false">B552*Prices!B551+C552*Prices!C551</f>
        <v>125.313081988982</v>
      </c>
      <c r="E552" s="2" t="n">
        <f aca="false">D552/D$3*100</f>
        <v>125.313081988982</v>
      </c>
    </row>
    <row r="553" customFormat="false" ht="15" hidden="false" customHeight="false" outlineLevel="0" collapsed="false">
      <c r="A553" s="1" t="n">
        <v>38419</v>
      </c>
      <c r="B553" s="2" t="n">
        <f aca="false">100*0.6/Prices!B$2</f>
        <v>0.699056274030059</v>
      </c>
      <c r="C553" s="2" t="n">
        <f aca="false">100*0.4/Prices!C$2</f>
        <v>0.467890981401334</v>
      </c>
      <c r="D553" s="2" t="n">
        <f aca="false">B553*Prices!B552+C553*Prices!C552</f>
        <v>124.804359710367</v>
      </c>
      <c r="E553" s="2" t="n">
        <f aca="false">D553/D$3*100</f>
        <v>124.804359710367</v>
      </c>
    </row>
    <row r="554" customFormat="false" ht="15" hidden="false" customHeight="false" outlineLevel="0" collapsed="false">
      <c r="A554" s="1" t="n">
        <v>38420</v>
      </c>
      <c r="B554" s="2" t="n">
        <f aca="false">100*0.6/Prices!B$2</f>
        <v>0.699056274030059</v>
      </c>
      <c r="C554" s="2" t="n">
        <f aca="false">100*0.4/Prices!C$2</f>
        <v>0.467890981401334</v>
      </c>
      <c r="D554" s="2" t="n">
        <f aca="false">B554*Prices!B553+C554*Prices!C553</f>
        <v>123.554192949589</v>
      </c>
      <c r="E554" s="2" t="n">
        <f aca="false">D554/D$3*100</f>
        <v>123.554192949589</v>
      </c>
    </row>
    <row r="555" customFormat="false" ht="15" hidden="false" customHeight="false" outlineLevel="0" collapsed="false">
      <c r="A555" s="1" t="n">
        <v>38421</v>
      </c>
      <c r="B555" s="2" t="n">
        <f aca="false">100*0.6/Prices!B$2</f>
        <v>0.699056274030059</v>
      </c>
      <c r="C555" s="2" t="n">
        <f aca="false">100*0.4/Prices!C$2</f>
        <v>0.467890981401334</v>
      </c>
      <c r="D555" s="2" t="n">
        <f aca="false">B555*Prices!B554+C555*Prices!C554</f>
        <v>123.813121790788</v>
      </c>
      <c r="E555" s="2" t="n">
        <f aca="false">D555/D$3*100</f>
        <v>123.813121790788</v>
      </c>
    </row>
    <row r="556" customFormat="false" ht="15" hidden="false" customHeight="false" outlineLevel="0" collapsed="false">
      <c r="A556" s="1" t="n">
        <v>38422</v>
      </c>
      <c r="B556" s="2" t="n">
        <f aca="false">100*0.6/Prices!B$2</f>
        <v>0.699056274030059</v>
      </c>
      <c r="C556" s="2" t="n">
        <f aca="false">100*0.4/Prices!C$2</f>
        <v>0.467890981401334</v>
      </c>
      <c r="D556" s="2" t="n">
        <f aca="false">B556*Prices!B555+C556*Prices!C555</f>
        <v>123.055162114372</v>
      </c>
      <c r="E556" s="2" t="n">
        <f aca="false">D556/D$3*100</f>
        <v>123.055162114372</v>
      </c>
    </row>
    <row r="557" customFormat="false" ht="15" hidden="false" customHeight="false" outlineLevel="0" collapsed="false">
      <c r="A557" s="1" t="n">
        <v>38425</v>
      </c>
      <c r="B557" s="2" t="n">
        <f aca="false">100*0.6/Prices!B$2</f>
        <v>0.699056274030059</v>
      </c>
      <c r="C557" s="2" t="n">
        <f aca="false">100*0.4/Prices!C$2</f>
        <v>0.467890981401334</v>
      </c>
      <c r="D557" s="2" t="n">
        <f aca="false">B557*Prices!B556+C557*Prices!C556</f>
        <v>123.673032516175</v>
      </c>
      <c r="E557" s="2" t="n">
        <f aca="false">D557/D$3*100</f>
        <v>123.673032516175</v>
      </c>
    </row>
    <row r="558" customFormat="false" ht="15" hidden="false" customHeight="false" outlineLevel="0" collapsed="false">
      <c r="A558" s="1" t="n">
        <v>38426</v>
      </c>
      <c r="B558" s="2" t="n">
        <f aca="false">100*0.6/Prices!B$2</f>
        <v>0.699056274030059</v>
      </c>
      <c r="C558" s="2" t="n">
        <f aca="false">100*0.4/Prices!C$2</f>
        <v>0.467890981401334</v>
      </c>
      <c r="D558" s="2" t="n">
        <f aca="false">B558*Prices!B557+C558*Prices!C557</f>
        <v>122.89911368512</v>
      </c>
      <c r="E558" s="2" t="n">
        <f aca="false">D558/D$3*100</f>
        <v>122.89911368512</v>
      </c>
    </row>
    <row r="559" customFormat="false" ht="15" hidden="false" customHeight="false" outlineLevel="0" collapsed="false">
      <c r="A559" s="1" t="n">
        <v>38427</v>
      </c>
      <c r="B559" s="2" t="n">
        <f aca="false">100*0.6/Prices!B$2</f>
        <v>0.699056274030059</v>
      </c>
      <c r="C559" s="2" t="n">
        <f aca="false">100*0.4/Prices!C$2</f>
        <v>0.467890981401334</v>
      </c>
      <c r="D559" s="2" t="n">
        <f aca="false">B559*Prices!B558+C559*Prices!C558</f>
        <v>122.274975572076</v>
      </c>
      <c r="E559" s="2" t="n">
        <f aca="false">D559/D$3*100</f>
        <v>122.274975572076</v>
      </c>
    </row>
    <row r="560" customFormat="false" ht="15" hidden="false" customHeight="false" outlineLevel="0" collapsed="false">
      <c r="A560" s="1" t="n">
        <v>38428</v>
      </c>
      <c r="B560" s="2" t="n">
        <f aca="false">100*0.6/Prices!B$2</f>
        <v>0.699056274030059</v>
      </c>
      <c r="C560" s="2" t="n">
        <f aca="false">100*0.4/Prices!C$2</f>
        <v>0.467890981401334</v>
      </c>
      <c r="D560" s="2" t="n">
        <f aca="false">B560*Prices!B559+C560*Prices!C559</f>
        <v>122.592474191891</v>
      </c>
      <c r="E560" s="2" t="n">
        <f aca="false">D560/D$3*100</f>
        <v>122.592474191891</v>
      </c>
    </row>
    <row r="561" customFormat="false" ht="15" hidden="false" customHeight="false" outlineLevel="0" collapsed="false">
      <c r="A561" s="1" t="n">
        <v>38429</v>
      </c>
      <c r="B561" s="2" t="n">
        <f aca="false">100*0.6/Prices!B$2</f>
        <v>0.699056274030059</v>
      </c>
      <c r="C561" s="2" t="n">
        <f aca="false">100*0.4/Prices!C$2</f>
        <v>0.467890981401334</v>
      </c>
      <c r="D561" s="2" t="n">
        <f aca="false">B561*Prices!B560+C561*Prices!C560</f>
        <v>121.920990941093</v>
      </c>
      <c r="E561" s="2" t="n">
        <f aca="false">D561/D$3*100</f>
        <v>121.920990941093</v>
      </c>
    </row>
    <row r="562" customFormat="false" ht="15" hidden="false" customHeight="false" outlineLevel="0" collapsed="false">
      <c r="A562" s="1" t="n">
        <v>38432</v>
      </c>
      <c r="B562" s="2" t="n">
        <f aca="false">100*0.6/Prices!B$2</f>
        <v>0.699056274030059</v>
      </c>
      <c r="C562" s="2" t="n">
        <f aca="false">100*0.4/Prices!C$2</f>
        <v>0.467890981401334</v>
      </c>
      <c r="D562" s="2" t="n">
        <f aca="false">B562*Prices!B561+C562*Prices!C561</f>
        <v>121.566617082379</v>
      </c>
      <c r="E562" s="2" t="n">
        <f aca="false">D562/D$3*100</f>
        <v>121.566617082379</v>
      </c>
    </row>
    <row r="563" customFormat="false" ht="15" hidden="false" customHeight="false" outlineLevel="0" collapsed="false">
      <c r="A563" s="1" t="n">
        <v>38433</v>
      </c>
      <c r="B563" s="2" t="n">
        <f aca="false">100*0.6/Prices!B$2</f>
        <v>0.699056274030059</v>
      </c>
      <c r="C563" s="2" t="n">
        <f aca="false">100*0.4/Prices!C$2</f>
        <v>0.467890981401334</v>
      </c>
      <c r="D563" s="2" t="n">
        <f aca="false">B563*Prices!B562+C563*Prices!C562</f>
        <v>120.442336054888</v>
      </c>
      <c r="E563" s="2" t="n">
        <f aca="false">D563/D$3*100</f>
        <v>120.442336054888</v>
      </c>
    </row>
    <row r="564" customFormat="false" ht="15" hidden="false" customHeight="false" outlineLevel="0" collapsed="false">
      <c r="A564" s="1" t="n">
        <v>38434</v>
      </c>
      <c r="B564" s="2" t="n">
        <f aca="false">100*0.6/Prices!B$2</f>
        <v>0.699056274030059</v>
      </c>
      <c r="C564" s="2" t="n">
        <f aca="false">100*0.4/Prices!C$2</f>
        <v>0.467890981401334</v>
      </c>
      <c r="D564" s="2" t="n">
        <f aca="false">B564*Prices!B563+C564*Prices!C563</f>
        <v>120.601140968758</v>
      </c>
      <c r="E564" s="2" t="n">
        <f aca="false">D564/D$3*100</f>
        <v>120.601140968758</v>
      </c>
    </row>
    <row r="565" customFormat="false" ht="15" hidden="false" customHeight="false" outlineLevel="0" collapsed="false">
      <c r="A565" s="1" t="n">
        <v>38435</v>
      </c>
      <c r="B565" s="2" t="n">
        <f aca="false">100*0.6/Prices!B$2</f>
        <v>0.699056274030059</v>
      </c>
      <c r="C565" s="2" t="n">
        <f aca="false">100*0.4/Prices!C$2</f>
        <v>0.467890981401334</v>
      </c>
      <c r="D565" s="2" t="n">
        <f aca="false">B565*Prices!B564+C565*Prices!C564</f>
        <v>120.73176121582</v>
      </c>
      <c r="E565" s="2" t="n">
        <f aca="false">D565/D$3*100</f>
        <v>120.73176121582</v>
      </c>
    </row>
    <row r="566" customFormat="false" ht="15" hidden="false" customHeight="false" outlineLevel="0" collapsed="false">
      <c r="A566" s="1" t="n">
        <v>38436</v>
      </c>
      <c r="B566" s="2" t="n">
        <f aca="false">100*0.6/Prices!B$2</f>
        <v>0.699056274030059</v>
      </c>
      <c r="C566" s="2" t="n">
        <f aca="false">100*0.4/Prices!C$2</f>
        <v>0.467890981401334</v>
      </c>
      <c r="D566" s="2" t="n">
        <f aca="false">B566*Prices!B565+C566*Prices!C565</f>
        <v>120.73176121582</v>
      </c>
      <c r="E566" s="2" t="n">
        <f aca="false">D566/D$3*100</f>
        <v>120.73176121582</v>
      </c>
    </row>
    <row r="567" customFormat="false" ht="15" hidden="false" customHeight="false" outlineLevel="0" collapsed="false">
      <c r="A567" s="1" t="n">
        <v>38439</v>
      </c>
      <c r="B567" s="2" t="n">
        <f aca="false">100*0.6/Prices!B$2</f>
        <v>0.699056274030059</v>
      </c>
      <c r="C567" s="2" t="n">
        <f aca="false">100*0.4/Prices!C$2</f>
        <v>0.467890981401334</v>
      </c>
      <c r="D567" s="2" t="n">
        <f aca="false">B567*Prices!B566+C567*Prices!C566</f>
        <v>120.724270217427</v>
      </c>
      <c r="E567" s="2" t="n">
        <f aca="false">D567/D$3*100</f>
        <v>120.724270217427</v>
      </c>
    </row>
    <row r="568" customFormat="false" ht="15" hidden="false" customHeight="false" outlineLevel="0" collapsed="false">
      <c r="A568" s="1" t="n">
        <v>38440</v>
      </c>
      <c r="B568" s="2" t="n">
        <f aca="false">100*0.6/Prices!B$2</f>
        <v>0.699056274030059</v>
      </c>
      <c r="C568" s="2" t="n">
        <f aca="false">100*0.4/Prices!C$2</f>
        <v>0.467890981401334</v>
      </c>
      <c r="D568" s="2" t="n">
        <f aca="false">B568*Prices!B567+C568*Prices!C567</f>
        <v>120.33808925736</v>
      </c>
      <c r="E568" s="2" t="n">
        <f aca="false">D568/D$3*100</f>
        <v>120.33808925736</v>
      </c>
    </row>
    <row r="569" customFormat="false" ht="15" hidden="false" customHeight="false" outlineLevel="0" collapsed="false">
      <c r="A569" s="1" t="n">
        <v>38441</v>
      </c>
      <c r="B569" s="2" t="n">
        <f aca="false">100*0.6/Prices!B$2</f>
        <v>0.699056274030059</v>
      </c>
      <c r="C569" s="2" t="n">
        <f aca="false">100*0.4/Prices!C$2</f>
        <v>0.467890981401334</v>
      </c>
      <c r="D569" s="2" t="n">
        <f aca="false">B569*Prices!B568+C569*Prices!C568</f>
        <v>121.580431395975</v>
      </c>
      <c r="E569" s="2" t="n">
        <f aca="false">D569/D$3*100</f>
        <v>121.580431395975</v>
      </c>
    </row>
    <row r="570" customFormat="false" ht="15" hidden="false" customHeight="false" outlineLevel="0" collapsed="false">
      <c r="A570" s="1" t="n">
        <v>38442</v>
      </c>
      <c r="B570" s="2" t="n">
        <f aca="false">100*0.6/Prices!B$2</f>
        <v>0.699056274030059</v>
      </c>
      <c r="C570" s="2" t="n">
        <f aca="false">100*0.4/Prices!C$2</f>
        <v>0.467890981401334</v>
      </c>
      <c r="D570" s="2" t="n">
        <f aca="false">B570*Prices!B569+C570*Prices!C569</f>
        <v>121.618474318063</v>
      </c>
      <c r="E570" s="2" t="n">
        <f aca="false">D570/D$3*100</f>
        <v>121.618474318063</v>
      </c>
    </row>
    <row r="571" customFormat="false" ht="15" hidden="false" customHeight="false" outlineLevel="0" collapsed="false">
      <c r="A571" s="1" t="n">
        <v>38443</v>
      </c>
      <c r="B571" s="2" t="n">
        <f aca="false">100*0.6/Prices!B$2</f>
        <v>0.699056274030059</v>
      </c>
      <c r="C571" s="2" t="n">
        <f aca="false">100*0.4/Prices!C$2</f>
        <v>0.467890981401334</v>
      </c>
      <c r="D571" s="2" t="n">
        <f aca="false">B571*Prices!B570+C571*Prices!C570</f>
        <v>121.196506484873</v>
      </c>
      <c r="E571" s="2" t="n">
        <f aca="false">D571/D$3*100</f>
        <v>121.196506484873</v>
      </c>
    </row>
    <row r="572" customFormat="false" ht="15" hidden="false" customHeight="false" outlineLevel="0" collapsed="false">
      <c r="A572" s="1" t="n">
        <v>38446</v>
      </c>
      <c r="B572" s="2" t="n">
        <f aca="false">100*0.6/Prices!B$2</f>
        <v>0.699056274030059</v>
      </c>
      <c r="C572" s="2" t="n">
        <f aca="false">100*0.4/Prices!C$2</f>
        <v>0.467890981401334</v>
      </c>
      <c r="D572" s="2" t="n">
        <f aca="false">B572*Prices!B571+C572*Prices!C571</f>
        <v>121.317602100423</v>
      </c>
      <c r="E572" s="2" t="n">
        <f aca="false">D572/D$3*100</f>
        <v>121.317602100423</v>
      </c>
    </row>
    <row r="573" customFormat="false" ht="15" hidden="false" customHeight="false" outlineLevel="0" collapsed="false">
      <c r="A573" s="1" t="n">
        <v>38447</v>
      </c>
      <c r="B573" s="2" t="n">
        <f aca="false">100*0.6/Prices!B$2</f>
        <v>0.699056274030059</v>
      </c>
      <c r="C573" s="2" t="n">
        <f aca="false">100*0.4/Prices!C$2</f>
        <v>0.467890981401334</v>
      </c>
      <c r="D573" s="2" t="n">
        <f aca="false">B573*Prices!B572+C573*Prices!C572</f>
        <v>121.713752523694</v>
      </c>
      <c r="E573" s="2" t="n">
        <f aca="false">D573/D$3*100</f>
        <v>121.713752523694</v>
      </c>
    </row>
    <row r="574" customFormat="false" ht="15" hidden="false" customHeight="false" outlineLevel="0" collapsed="false">
      <c r="A574" s="1" t="n">
        <v>38448</v>
      </c>
      <c r="B574" s="2" t="n">
        <f aca="false">100*0.6/Prices!B$2</f>
        <v>0.699056274030059</v>
      </c>
      <c r="C574" s="2" t="n">
        <f aca="false">100*0.4/Prices!C$2</f>
        <v>0.467890981401334</v>
      </c>
      <c r="D574" s="2" t="n">
        <f aca="false">B574*Prices!B573+C574*Prices!C573</f>
        <v>122.117338341397</v>
      </c>
      <c r="E574" s="2" t="n">
        <f aca="false">D574/D$3*100</f>
        <v>122.117338341397</v>
      </c>
    </row>
    <row r="575" customFormat="false" ht="15" hidden="false" customHeight="false" outlineLevel="0" collapsed="false">
      <c r="A575" s="1" t="n">
        <v>38449</v>
      </c>
      <c r="B575" s="2" t="n">
        <f aca="false">100*0.6/Prices!B$2</f>
        <v>0.699056274030059</v>
      </c>
      <c r="C575" s="2" t="n">
        <f aca="false">100*0.4/Prices!C$2</f>
        <v>0.467890981401334</v>
      </c>
      <c r="D575" s="2" t="n">
        <f aca="false">B575*Prices!B574+C575*Prices!C574</f>
        <v>122.415009242728</v>
      </c>
      <c r="E575" s="2" t="n">
        <f aca="false">D575/D$3*100</f>
        <v>122.415009242728</v>
      </c>
    </row>
    <row r="576" customFormat="false" ht="15" hidden="false" customHeight="false" outlineLevel="0" collapsed="false">
      <c r="A576" s="1" t="n">
        <v>38450</v>
      </c>
      <c r="B576" s="2" t="n">
        <f aca="false">100*0.6/Prices!B$2</f>
        <v>0.699056274030059</v>
      </c>
      <c r="C576" s="2" t="n">
        <f aca="false">100*0.4/Prices!C$2</f>
        <v>0.467890981401334</v>
      </c>
      <c r="D576" s="2" t="n">
        <f aca="false">B576*Prices!B575+C576*Prices!C575</f>
        <v>121.590289651256</v>
      </c>
      <c r="E576" s="2" t="n">
        <f aca="false">D576/D$3*100</f>
        <v>121.590289651256</v>
      </c>
    </row>
    <row r="577" customFormat="false" ht="15" hidden="false" customHeight="false" outlineLevel="0" collapsed="false">
      <c r="A577" s="1" t="n">
        <v>38453</v>
      </c>
      <c r="B577" s="2" t="n">
        <f aca="false">100*0.6/Prices!B$2</f>
        <v>0.699056274030059</v>
      </c>
      <c r="C577" s="2" t="n">
        <f aca="false">100*0.4/Prices!C$2</f>
        <v>0.467890981401334</v>
      </c>
      <c r="D577" s="2" t="n">
        <f aca="false">B577*Prices!B576+C577*Prices!C576</f>
        <v>121.77017746127</v>
      </c>
      <c r="E577" s="2" t="n">
        <f aca="false">D577/D$3*100</f>
        <v>121.77017746127</v>
      </c>
    </row>
    <row r="578" customFormat="false" ht="15" hidden="false" customHeight="false" outlineLevel="0" collapsed="false">
      <c r="A578" s="1" t="n">
        <v>38454</v>
      </c>
      <c r="B578" s="2" t="n">
        <f aca="false">100*0.6/Prices!B$2</f>
        <v>0.699056274030059</v>
      </c>
      <c r="C578" s="2" t="n">
        <f aca="false">100*0.4/Prices!C$2</f>
        <v>0.467890981401334</v>
      </c>
      <c r="D578" s="2" t="n">
        <f aca="false">B578*Prices!B577+C578*Prices!C577</f>
        <v>122.402473820244</v>
      </c>
      <c r="E578" s="2" t="n">
        <f aca="false">D578/D$3*100</f>
        <v>122.402473820244</v>
      </c>
    </row>
    <row r="579" customFormat="false" ht="15" hidden="false" customHeight="false" outlineLevel="0" collapsed="false">
      <c r="A579" s="1" t="n">
        <v>38455</v>
      </c>
      <c r="B579" s="2" t="n">
        <f aca="false">100*0.6/Prices!B$2</f>
        <v>0.699056274030059</v>
      </c>
      <c r="C579" s="2" t="n">
        <f aca="false">100*0.4/Prices!C$2</f>
        <v>0.467890981401334</v>
      </c>
      <c r="D579" s="2" t="n">
        <f aca="false">B579*Prices!B578+C579*Prices!C578</f>
        <v>121.442510675858</v>
      </c>
      <c r="E579" s="2" t="n">
        <f aca="false">D579/D$3*100</f>
        <v>121.442510675858</v>
      </c>
    </row>
    <row r="580" customFormat="false" ht="15" hidden="false" customHeight="false" outlineLevel="0" collapsed="false">
      <c r="A580" s="1" t="n">
        <v>38456</v>
      </c>
      <c r="B580" s="2" t="n">
        <f aca="false">100*0.6/Prices!B$2</f>
        <v>0.699056274030059</v>
      </c>
      <c r="C580" s="2" t="n">
        <f aca="false">100*0.4/Prices!C$2</f>
        <v>0.467890981401334</v>
      </c>
      <c r="D580" s="2" t="n">
        <f aca="false">B580*Prices!B579+C580*Prices!C579</f>
        <v>120.475890592501</v>
      </c>
      <c r="E580" s="2" t="n">
        <f aca="false">D580/D$3*100</f>
        <v>120.475890592501</v>
      </c>
    </row>
    <row r="581" customFormat="false" ht="15" hidden="false" customHeight="false" outlineLevel="0" collapsed="false">
      <c r="A581" s="1" t="n">
        <v>38457</v>
      </c>
      <c r="B581" s="2" t="n">
        <f aca="false">100*0.6/Prices!B$2</f>
        <v>0.699056274030059</v>
      </c>
      <c r="C581" s="2" t="n">
        <f aca="false">100*0.4/Prices!C$2</f>
        <v>0.467890981401334</v>
      </c>
      <c r="D581" s="2" t="n">
        <f aca="false">B581*Prices!B580+C581*Prices!C580</f>
        <v>119.600759468343</v>
      </c>
      <c r="E581" s="2" t="n">
        <f aca="false">D581/D$3*100</f>
        <v>119.600759468343</v>
      </c>
    </row>
    <row r="582" customFormat="false" ht="15" hidden="false" customHeight="false" outlineLevel="0" collapsed="false">
      <c r="A582" s="1" t="n">
        <v>38460</v>
      </c>
      <c r="B582" s="2" t="n">
        <f aca="false">100*0.6/Prices!B$2</f>
        <v>0.699056274030059</v>
      </c>
      <c r="C582" s="2" t="n">
        <f aca="false">100*0.4/Prices!C$2</f>
        <v>0.467890981401334</v>
      </c>
      <c r="D582" s="2" t="n">
        <f aca="false">B582*Prices!B581+C582*Prices!C581</f>
        <v>119.761208787601</v>
      </c>
      <c r="E582" s="2" t="n">
        <f aca="false">D582/D$3*100</f>
        <v>119.761208787601</v>
      </c>
    </row>
    <row r="583" customFormat="false" ht="15" hidden="false" customHeight="false" outlineLevel="0" collapsed="false">
      <c r="A583" s="1" t="n">
        <v>38461</v>
      </c>
      <c r="B583" s="2" t="n">
        <f aca="false">100*0.6/Prices!B$2</f>
        <v>0.699056274030059</v>
      </c>
      <c r="C583" s="2" t="n">
        <f aca="false">100*0.4/Prices!C$2</f>
        <v>0.467890981401334</v>
      </c>
      <c r="D583" s="2" t="n">
        <f aca="false">B583*Prices!B582+C583*Prices!C582</f>
        <v>120.626616577855</v>
      </c>
      <c r="E583" s="2" t="n">
        <f aca="false">D583/D$3*100</f>
        <v>120.626616577855</v>
      </c>
    </row>
    <row r="584" customFormat="false" ht="15" hidden="false" customHeight="false" outlineLevel="0" collapsed="false">
      <c r="A584" s="1" t="n">
        <v>38462</v>
      </c>
      <c r="B584" s="2" t="n">
        <f aca="false">100*0.6/Prices!B$2</f>
        <v>0.699056274030059</v>
      </c>
      <c r="C584" s="2" t="n">
        <f aca="false">100*0.4/Prices!C$2</f>
        <v>0.467890981401334</v>
      </c>
      <c r="D584" s="2" t="n">
        <f aca="false">B584*Prices!B583+C584*Prices!C583</f>
        <v>119.477741427597</v>
      </c>
      <c r="E584" s="2" t="n">
        <f aca="false">D584/D$3*100</f>
        <v>119.477741427597</v>
      </c>
    </row>
    <row r="585" customFormat="false" ht="15" hidden="false" customHeight="false" outlineLevel="0" collapsed="false">
      <c r="A585" s="1" t="n">
        <v>38463</v>
      </c>
      <c r="B585" s="2" t="n">
        <f aca="false">100*0.6/Prices!B$2</f>
        <v>0.699056274030059</v>
      </c>
      <c r="C585" s="2" t="n">
        <f aca="false">100*0.4/Prices!C$2</f>
        <v>0.467890981401334</v>
      </c>
      <c r="D585" s="2" t="n">
        <f aca="false">B585*Prices!B584+C585*Prices!C584</f>
        <v>120.737242294548</v>
      </c>
      <c r="E585" s="2" t="n">
        <f aca="false">D585/D$3*100</f>
        <v>120.737242294548</v>
      </c>
    </row>
    <row r="586" customFormat="false" ht="15" hidden="false" customHeight="false" outlineLevel="0" collapsed="false">
      <c r="A586" s="1" t="n">
        <v>38464</v>
      </c>
      <c r="B586" s="2" t="n">
        <f aca="false">100*0.6/Prices!B$2</f>
        <v>0.699056274030059</v>
      </c>
      <c r="C586" s="2" t="n">
        <f aca="false">100*0.4/Prices!C$2</f>
        <v>0.467890981401334</v>
      </c>
      <c r="D586" s="2" t="n">
        <f aca="false">B586*Prices!B585+C586*Prices!C585</f>
        <v>120.598098287279</v>
      </c>
      <c r="E586" s="2" t="n">
        <f aca="false">D586/D$3*100</f>
        <v>120.598098287279</v>
      </c>
    </row>
    <row r="587" customFormat="false" ht="15" hidden="false" customHeight="false" outlineLevel="0" collapsed="false">
      <c r="A587" s="1" t="n">
        <v>38467</v>
      </c>
      <c r="B587" s="2" t="n">
        <f aca="false">100*0.6/Prices!B$2</f>
        <v>0.699056274030059</v>
      </c>
      <c r="C587" s="2" t="n">
        <f aca="false">100*0.4/Prices!C$2</f>
        <v>0.467890981401334</v>
      </c>
      <c r="D587" s="2" t="n">
        <f aca="false">B587*Prices!B586+C587*Prices!C586</f>
        <v>121.129381055542</v>
      </c>
      <c r="E587" s="2" t="n">
        <f aca="false">D587/D$3*100</f>
        <v>121.129381055542</v>
      </c>
    </row>
    <row r="588" customFormat="false" ht="15" hidden="false" customHeight="false" outlineLevel="0" collapsed="false">
      <c r="A588" s="1" t="n">
        <v>38468</v>
      </c>
      <c r="B588" s="2" t="n">
        <f aca="false">100*0.6/Prices!B$2</f>
        <v>0.699056274030059</v>
      </c>
      <c r="C588" s="2" t="n">
        <f aca="false">100*0.4/Prices!C$2</f>
        <v>0.467890981401334</v>
      </c>
      <c r="D588" s="2" t="n">
        <f aca="false">B588*Prices!B587+C588*Prices!C587</f>
        <v>120.320731826632</v>
      </c>
      <c r="E588" s="2" t="n">
        <f aca="false">D588/D$3*100</f>
        <v>120.320731826632</v>
      </c>
    </row>
    <row r="589" customFormat="false" ht="15" hidden="false" customHeight="false" outlineLevel="0" collapsed="false">
      <c r="A589" s="1" t="n">
        <v>38469</v>
      </c>
      <c r="B589" s="2" t="n">
        <f aca="false">100*0.6/Prices!B$2</f>
        <v>0.699056274030059</v>
      </c>
      <c r="C589" s="2" t="n">
        <f aca="false">100*0.4/Prices!C$2</f>
        <v>0.467890981401334</v>
      </c>
      <c r="D589" s="2" t="n">
        <f aca="false">B589*Prices!B588+C589*Prices!C588</f>
        <v>120.75695880511</v>
      </c>
      <c r="E589" s="2" t="n">
        <f aca="false">D589/D$3*100</f>
        <v>120.75695880511</v>
      </c>
    </row>
    <row r="590" customFormat="false" ht="15" hidden="false" customHeight="false" outlineLevel="0" collapsed="false">
      <c r="A590" s="1" t="n">
        <v>38470</v>
      </c>
      <c r="B590" s="2" t="n">
        <f aca="false">100*0.6/Prices!B$2</f>
        <v>0.699056274030059</v>
      </c>
      <c r="C590" s="2" t="n">
        <f aca="false">100*0.4/Prices!C$2</f>
        <v>0.467890981401334</v>
      </c>
      <c r="D590" s="2" t="n">
        <f aca="false">B590*Prices!B589+C590*Prices!C589</f>
        <v>119.986630518095</v>
      </c>
      <c r="E590" s="2" t="n">
        <f aca="false">D590/D$3*100</f>
        <v>119.986630518095</v>
      </c>
    </row>
    <row r="591" customFormat="false" ht="15" hidden="false" customHeight="false" outlineLevel="0" collapsed="false">
      <c r="A591" s="1" t="n">
        <v>38471</v>
      </c>
      <c r="B591" s="2" t="n">
        <f aca="false">100*0.6/Prices!B$2</f>
        <v>0.699056274030059</v>
      </c>
      <c r="C591" s="2" t="n">
        <f aca="false">100*0.4/Prices!C$2</f>
        <v>0.467890981401334</v>
      </c>
      <c r="D591" s="2" t="n">
        <f aca="false">B591*Prices!B590+C591*Prices!C590</f>
        <v>120.925121538607</v>
      </c>
      <c r="E591" s="2" t="n">
        <f aca="false">D591/D$3*100</f>
        <v>120.925121538607</v>
      </c>
    </row>
    <row r="592" customFormat="false" ht="15" hidden="false" customHeight="false" outlineLevel="0" collapsed="false">
      <c r="A592" s="1" t="n">
        <v>38474</v>
      </c>
      <c r="B592" s="2" t="n">
        <f aca="false">100*0.6/Prices!B$2</f>
        <v>0.699056274030059</v>
      </c>
      <c r="C592" s="2" t="n">
        <f aca="false">100*0.4/Prices!C$2</f>
        <v>0.467890981401334</v>
      </c>
      <c r="D592" s="2" t="n">
        <f aca="false">B592*Prices!B591+C592*Prices!C591</f>
        <v>121.295287740075</v>
      </c>
      <c r="E592" s="2" t="n">
        <f aca="false">D592/D$3*100</f>
        <v>121.295287740075</v>
      </c>
    </row>
    <row r="593" customFormat="false" ht="15" hidden="false" customHeight="false" outlineLevel="0" collapsed="false">
      <c r="A593" s="1" t="n">
        <v>38475</v>
      </c>
      <c r="B593" s="2" t="n">
        <f aca="false">100*0.6/Prices!B$2</f>
        <v>0.699056274030059</v>
      </c>
      <c r="C593" s="2" t="n">
        <f aca="false">100*0.4/Prices!C$2</f>
        <v>0.467890981401334</v>
      </c>
      <c r="D593" s="2" t="n">
        <f aca="false">B593*Prices!B592+C593*Prices!C592</f>
        <v>121.486567002835</v>
      </c>
      <c r="E593" s="2" t="n">
        <f aca="false">D593/D$3*100</f>
        <v>121.486567002835</v>
      </c>
    </row>
    <row r="594" customFormat="false" ht="15" hidden="false" customHeight="false" outlineLevel="0" collapsed="false">
      <c r="A594" s="1" t="n">
        <v>38476</v>
      </c>
      <c r="B594" s="2" t="n">
        <f aca="false">100*0.6/Prices!B$2</f>
        <v>0.699056274030059</v>
      </c>
      <c r="C594" s="2" t="n">
        <f aca="false">100*0.4/Prices!C$2</f>
        <v>0.467890981401334</v>
      </c>
      <c r="D594" s="2" t="n">
        <f aca="false">B594*Prices!B593+C594*Prices!C593</f>
        <v>122.106359829834</v>
      </c>
      <c r="E594" s="2" t="n">
        <f aca="false">D594/D$3*100</f>
        <v>122.106359829834</v>
      </c>
    </row>
    <row r="595" customFormat="false" ht="15" hidden="false" customHeight="false" outlineLevel="0" collapsed="false">
      <c r="A595" s="1" t="n">
        <v>38477</v>
      </c>
      <c r="B595" s="2" t="n">
        <f aca="false">100*0.6/Prices!B$2</f>
        <v>0.699056274030059</v>
      </c>
      <c r="C595" s="2" t="n">
        <f aca="false">100*0.4/Prices!C$2</f>
        <v>0.467890981401334</v>
      </c>
      <c r="D595" s="2" t="n">
        <f aca="false">B595*Prices!B594+C595*Prices!C594</f>
        <v>122.204728143851</v>
      </c>
      <c r="E595" s="2" t="n">
        <f aca="false">D595/D$3*100</f>
        <v>122.204728143851</v>
      </c>
    </row>
    <row r="596" customFormat="false" ht="15" hidden="false" customHeight="false" outlineLevel="0" collapsed="false">
      <c r="A596" s="1" t="n">
        <v>38478</v>
      </c>
      <c r="B596" s="2" t="n">
        <f aca="false">100*0.6/Prices!B$2</f>
        <v>0.699056274030059</v>
      </c>
      <c r="C596" s="2" t="n">
        <f aca="false">100*0.4/Prices!C$2</f>
        <v>0.467890981401334</v>
      </c>
      <c r="D596" s="2" t="n">
        <f aca="false">B596*Prices!B595+C596*Prices!C595</f>
        <v>121.660663823805</v>
      </c>
      <c r="E596" s="2" t="n">
        <f aca="false">D596/D$3*100</f>
        <v>121.660663823805</v>
      </c>
    </row>
    <row r="597" customFormat="false" ht="15" hidden="false" customHeight="false" outlineLevel="0" collapsed="false">
      <c r="A597" s="1" t="n">
        <v>38481</v>
      </c>
      <c r="B597" s="2" t="n">
        <f aca="false">100*0.6/Prices!B$2</f>
        <v>0.699056274030059</v>
      </c>
      <c r="C597" s="2" t="n">
        <f aca="false">100*0.4/Prices!C$2</f>
        <v>0.467890981401334</v>
      </c>
      <c r="D597" s="2" t="n">
        <f aca="false">B597*Prices!B596+C597*Prices!C596</f>
        <v>122.166295994033</v>
      </c>
      <c r="E597" s="2" t="n">
        <f aca="false">D597/D$3*100</f>
        <v>122.166295994033</v>
      </c>
    </row>
    <row r="598" customFormat="false" ht="15" hidden="false" customHeight="false" outlineLevel="0" collapsed="false">
      <c r="A598" s="1" t="n">
        <v>38482</v>
      </c>
      <c r="B598" s="2" t="n">
        <f aca="false">100*0.6/Prices!B$2</f>
        <v>0.699056274030059</v>
      </c>
      <c r="C598" s="2" t="n">
        <f aca="false">100*0.4/Prices!C$2</f>
        <v>0.467890981401334</v>
      </c>
      <c r="D598" s="2" t="n">
        <f aca="false">B598*Prices!B597+C598*Prices!C597</f>
        <v>121.453814634137</v>
      </c>
      <c r="E598" s="2" t="n">
        <f aca="false">D598/D$3*100</f>
        <v>121.453814634137</v>
      </c>
    </row>
    <row r="599" customFormat="false" ht="15" hidden="false" customHeight="false" outlineLevel="0" collapsed="false">
      <c r="A599" s="1" t="n">
        <v>38483</v>
      </c>
      <c r="B599" s="2" t="n">
        <f aca="false">100*0.6/Prices!B$2</f>
        <v>0.699056274030059</v>
      </c>
      <c r="C599" s="2" t="n">
        <f aca="false">100*0.4/Prices!C$2</f>
        <v>0.467890981401334</v>
      </c>
      <c r="D599" s="2" t="n">
        <f aca="false">B599*Prices!B598+C599*Prices!C598</f>
        <v>121.95267865747</v>
      </c>
      <c r="E599" s="2" t="n">
        <f aca="false">D599/D$3*100</f>
        <v>121.95267865747</v>
      </c>
    </row>
    <row r="600" customFormat="false" ht="15" hidden="false" customHeight="false" outlineLevel="0" collapsed="false">
      <c r="A600" s="1" t="n">
        <v>38484</v>
      </c>
      <c r="B600" s="2" t="n">
        <f aca="false">100*0.6/Prices!B$2</f>
        <v>0.699056274030059</v>
      </c>
      <c r="C600" s="2" t="n">
        <f aca="false">100*0.4/Prices!C$2</f>
        <v>0.467890981401334</v>
      </c>
      <c r="D600" s="2" t="n">
        <f aca="false">B600*Prices!B599+C600*Prices!C599</f>
        <v>121.088327342484</v>
      </c>
      <c r="E600" s="2" t="n">
        <f aca="false">D600/D$3*100</f>
        <v>121.088327342484</v>
      </c>
    </row>
    <row r="601" customFormat="false" ht="15" hidden="false" customHeight="false" outlineLevel="0" collapsed="false">
      <c r="A601" s="1" t="n">
        <v>38485</v>
      </c>
      <c r="B601" s="2" t="n">
        <f aca="false">100*0.6/Prices!B$2</f>
        <v>0.699056274030059</v>
      </c>
      <c r="C601" s="2" t="n">
        <f aca="false">100*0.4/Prices!C$2</f>
        <v>0.467890981401334</v>
      </c>
      <c r="D601" s="2" t="n">
        <f aca="false">B601*Prices!B600+C601*Prices!C600</f>
        <v>121.030480415365</v>
      </c>
      <c r="E601" s="2" t="n">
        <f aca="false">D601/D$3*100</f>
        <v>121.030480415365</v>
      </c>
    </row>
    <row r="602" customFormat="false" ht="15" hidden="false" customHeight="false" outlineLevel="0" collapsed="false">
      <c r="A602" s="1" t="n">
        <v>38488</v>
      </c>
      <c r="B602" s="2" t="n">
        <f aca="false">100*0.6/Prices!B$2</f>
        <v>0.699056274030059</v>
      </c>
      <c r="C602" s="2" t="n">
        <f aca="false">100*0.4/Prices!C$2</f>
        <v>0.467890981401334</v>
      </c>
      <c r="D602" s="2" t="n">
        <f aca="false">B602*Prices!B601+C602*Prices!C601</f>
        <v>121.790140101131</v>
      </c>
      <c r="E602" s="2" t="n">
        <f aca="false">D602/D$3*100</f>
        <v>121.790140101131</v>
      </c>
    </row>
    <row r="603" customFormat="false" ht="15" hidden="false" customHeight="false" outlineLevel="0" collapsed="false">
      <c r="A603" s="1" t="n">
        <v>38489</v>
      </c>
      <c r="B603" s="2" t="n">
        <f aca="false">100*0.6/Prices!B$2</f>
        <v>0.699056274030059</v>
      </c>
      <c r="C603" s="2" t="n">
        <f aca="false">100*0.4/Prices!C$2</f>
        <v>0.467890981401334</v>
      </c>
      <c r="D603" s="2" t="n">
        <f aca="false">B603*Prices!B602+C603*Prices!C602</f>
        <v>122.386872002829</v>
      </c>
      <c r="E603" s="2" t="n">
        <f aca="false">D603/D$3*100</f>
        <v>122.386872002829</v>
      </c>
    </row>
    <row r="604" customFormat="false" ht="15" hidden="false" customHeight="false" outlineLevel="0" collapsed="false">
      <c r="A604" s="1" t="n">
        <v>38490</v>
      </c>
      <c r="B604" s="2" t="n">
        <f aca="false">100*0.6/Prices!B$2</f>
        <v>0.699056274030059</v>
      </c>
      <c r="C604" s="2" t="n">
        <f aca="false">100*0.4/Prices!C$2</f>
        <v>0.467890981401334</v>
      </c>
      <c r="D604" s="2" t="n">
        <f aca="false">B604*Prices!B603+C604*Prices!C603</f>
        <v>123.363739569198</v>
      </c>
      <c r="E604" s="2" t="n">
        <f aca="false">D604/D$3*100</f>
        <v>123.363739569198</v>
      </c>
    </row>
    <row r="605" customFormat="false" ht="15" hidden="false" customHeight="false" outlineLevel="0" collapsed="false">
      <c r="A605" s="1" t="n">
        <v>38491</v>
      </c>
      <c r="B605" s="2" t="n">
        <f aca="false">100*0.6/Prices!B$2</f>
        <v>0.699056274030059</v>
      </c>
      <c r="C605" s="2" t="n">
        <f aca="false">100*0.4/Prices!C$2</f>
        <v>0.467890981401334</v>
      </c>
      <c r="D605" s="2" t="n">
        <f aca="false">B605*Prices!B604+C605*Prices!C604</f>
        <v>123.591616051048</v>
      </c>
      <c r="E605" s="2" t="n">
        <f aca="false">D605/D$3*100</f>
        <v>123.591616051048</v>
      </c>
    </row>
    <row r="606" customFormat="false" ht="15" hidden="false" customHeight="false" outlineLevel="0" collapsed="false">
      <c r="A606" s="1" t="n">
        <v>38492</v>
      </c>
      <c r="B606" s="2" t="n">
        <f aca="false">100*0.6/Prices!B$2</f>
        <v>0.699056274030059</v>
      </c>
      <c r="C606" s="2" t="n">
        <f aca="false">100*0.4/Prices!C$2</f>
        <v>0.467890981401334</v>
      </c>
      <c r="D606" s="2" t="n">
        <f aca="false">B606*Prices!B605+C606*Prices!C605</f>
        <v>123.468097574649</v>
      </c>
      <c r="E606" s="2" t="n">
        <f aca="false">D606/D$3*100</f>
        <v>123.468097574649</v>
      </c>
    </row>
    <row r="607" customFormat="false" ht="15" hidden="false" customHeight="false" outlineLevel="0" collapsed="false">
      <c r="A607" s="1" t="n">
        <v>38495</v>
      </c>
      <c r="B607" s="2" t="n">
        <f aca="false">100*0.6/Prices!B$2</f>
        <v>0.699056274030059</v>
      </c>
      <c r="C607" s="2" t="n">
        <f aca="false">100*0.4/Prices!C$2</f>
        <v>0.467890981401334</v>
      </c>
      <c r="D607" s="2" t="n">
        <f aca="false">B607*Prices!B606+C607*Prices!C606</f>
        <v>124.111952198256</v>
      </c>
      <c r="E607" s="2" t="n">
        <f aca="false">D607/D$3*100</f>
        <v>124.111952198256</v>
      </c>
    </row>
    <row r="608" customFormat="false" ht="15" hidden="false" customHeight="false" outlineLevel="0" collapsed="false">
      <c r="A608" s="1" t="n">
        <v>38496</v>
      </c>
      <c r="B608" s="2" t="n">
        <f aca="false">100*0.6/Prices!B$2</f>
        <v>0.699056274030059</v>
      </c>
      <c r="C608" s="2" t="n">
        <f aca="false">100*0.4/Prices!C$2</f>
        <v>0.467890981401334</v>
      </c>
      <c r="D608" s="2" t="n">
        <f aca="false">B608*Prices!B607+C608*Prices!C607</f>
        <v>124.02383136725</v>
      </c>
      <c r="E608" s="2" t="n">
        <f aca="false">D608/D$3*100</f>
        <v>124.02383136725</v>
      </c>
    </row>
    <row r="609" customFormat="false" ht="15" hidden="false" customHeight="false" outlineLevel="0" collapsed="false">
      <c r="A609" s="1" t="n">
        <v>38497</v>
      </c>
      <c r="B609" s="2" t="n">
        <f aca="false">100*0.6/Prices!B$2</f>
        <v>0.699056274030059</v>
      </c>
      <c r="C609" s="2" t="n">
        <f aca="false">100*0.4/Prices!C$2</f>
        <v>0.467890981401334</v>
      </c>
      <c r="D609" s="2" t="n">
        <f aca="false">B609*Prices!B608+C609*Prices!C608</f>
        <v>123.815870098352</v>
      </c>
      <c r="E609" s="2" t="n">
        <f aca="false">D609/D$3*100</f>
        <v>123.815870098352</v>
      </c>
    </row>
    <row r="610" customFormat="false" ht="15" hidden="false" customHeight="false" outlineLevel="0" collapsed="false">
      <c r="A610" s="1" t="n">
        <v>38498</v>
      </c>
      <c r="B610" s="2" t="n">
        <f aca="false">100*0.6/Prices!B$2</f>
        <v>0.699056274030059</v>
      </c>
      <c r="C610" s="2" t="n">
        <f aca="false">100*0.4/Prices!C$2</f>
        <v>0.467890981401334</v>
      </c>
      <c r="D610" s="2" t="n">
        <f aca="false">B610*Prices!B609+C610*Prices!C609</f>
        <v>124.286660662802</v>
      </c>
      <c r="E610" s="2" t="n">
        <f aca="false">D610/D$3*100</f>
        <v>124.286660662802</v>
      </c>
    </row>
    <row r="611" customFormat="false" ht="15" hidden="false" customHeight="false" outlineLevel="0" collapsed="false">
      <c r="A611" s="1" t="n">
        <v>38499</v>
      </c>
      <c r="B611" s="2" t="n">
        <f aca="false">100*0.6/Prices!B$2</f>
        <v>0.699056274030059</v>
      </c>
      <c r="C611" s="2" t="n">
        <f aca="false">100*0.4/Prices!C$2</f>
        <v>0.467890981401334</v>
      </c>
      <c r="D611" s="2" t="n">
        <f aca="false">B611*Prices!B610+C611*Prices!C610</f>
        <v>124.468582105934</v>
      </c>
      <c r="E611" s="2" t="n">
        <f aca="false">D611/D$3*100</f>
        <v>124.468582105934</v>
      </c>
    </row>
    <row r="612" customFormat="false" ht="15" hidden="false" customHeight="false" outlineLevel="0" collapsed="false">
      <c r="A612" s="1" t="n">
        <v>38502</v>
      </c>
      <c r="B612" s="2" t="n">
        <f aca="false">100*0.6/Prices!B$2</f>
        <v>0.699056274030059</v>
      </c>
      <c r="C612" s="2" t="n">
        <f aca="false">100*0.4/Prices!C$2</f>
        <v>0.467890981401334</v>
      </c>
      <c r="D612" s="2" t="n">
        <f aca="false">B612*Prices!B611+C612*Prices!C611</f>
        <v>124.468582105934</v>
      </c>
      <c r="E612" s="2" t="n">
        <f aca="false">D612/D$3*100</f>
        <v>124.468582105934</v>
      </c>
    </row>
    <row r="613" customFormat="false" ht="15" hidden="false" customHeight="false" outlineLevel="0" collapsed="false">
      <c r="A613" s="1" t="n">
        <v>38503</v>
      </c>
      <c r="B613" s="2" t="n">
        <f aca="false">100*0.6/Prices!B$2</f>
        <v>0.699056274030059</v>
      </c>
      <c r="C613" s="2" t="n">
        <f aca="false">100*0.4/Prices!C$2</f>
        <v>0.467890981401334</v>
      </c>
      <c r="D613" s="2" t="n">
        <f aca="false">B613*Prices!B612+C613*Prices!C612</f>
        <v>124.140859716561</v>
      </c>
      <c r="E613" s="2" t="n">
        <f aca="false">D613/D$3*100</f>
        <v>124.140859716561</v>
      </c>
    </row>
    <row r="614" customFormat="false" ht="15" hidden="false" customHeight="false" outlineLevel="0" collapsed="false">
      <c r="A614" s="1" t="n">
        <v>38504</v>
      </c>
      <c r="B614" s="2" t="n">
        <f aca="false">100*0.6/Prices!B$2</f>
        <v>0.699056274030059</v>
      </c>
      <c r="C614" s="2" t="n">
        <f aca="false">100*0.4/Prices!C$2</f>
        <v>0.467890981401334</v>
      </c>
      <c r="D614" s="2" t="n">
        <f aca="false">B614*Prices!B613+C614*Prices!C613</f>
        <v>124.98022768105</v>
      </c>
      <c r="E614" s="2" t="n">
        <f aca="false">D614/D$3*100</f>
        <v>124.98022768105</v>
      </c>
    </row>
    <row r="615" customFormat="false" ht="15" hidden="false" customHeight="false" outlineLevel="0" collapsed="false">
      <c r="A615" s="1" t="n">
        <v>38505</v>
      </c>
      <c r="B615" s="2" t="n">
        <f aca="false">100*0.6/Prices!B$2</f>
        <v>0.699056274030059</v>
      </c>
      <c r="C615" s="2" t="n">
        <f aca="false">100*0.4/Prices!C$2</f>
        <v>0.467890981401334</v>
      </c>
      <c r="D615" s="2" t="n">
        <f aca="false">B615*Prices!B614+C615*Prices!C614</f>
        <v>125.147945582856</v>
      </c>
      <c r="E615" s="2" t="n">
        <f aca="false">D615/D$3*100</f>
        <v>125.147945582856</v>
      </c>
    </row>
    <row r="616" customFormat="false" ht="15" hidden="false" customHeight="false" outlineLevel="0" collapsed="false">
      <c r="A616" s="1" t="n">
        <v>38506</v>
      </c>
      <c r="B616" s="2" t="n">
        <f aca="false">100*0.6/Prices!B$2</f>
        <v>0.699056274030059</v>
      </c>
      <c r="C616" s="2" t="n">
        <f aca="false">100*0.4/Prices!C$2</f>
        <v>0.467890981401334</v>
      </c>
      <c r="D616" s="2" t="n">
        <f aca="false">B616*Prices!B615+C616*Prices!C615</f>
        <v>124.487575764997</v>
      </c>
      <c r="E616" s="2" t="n">
        <f aca="false">D616/D$3*100</f>
        <v>124.487575764997</v>
      </c>
    </row>
    <row r="617" customFormat="false" ht="15" hidden="false" customHeight="false" outlineLevel="0" collapsed="false">
      <c r="A617" s="1" t="n">
        <v>38509</v>
      </c>
      <c r="B617" s="2" t="n">
        <f aca="false">100*0.6/Prices!B$2</f>
        <v>0.699056274030059</v>
      </c>
      <c r="C617" s="2" t="n">
        <f aca="false">100*0.4/Prices!C$2</f>
        <v>0.467890981401334</v>
      </c>
      <c r="D617" s="2" t="n">
        <f aca="false">B617*Prices!B616+C617*Prices!C616</f>
        <v>124.518294500576</v>
      </c>
      <c r="E617" s="2" t="n">
        <f aca="false">D617/D$3*100</f>
        <v>124.518294500576</v>
      </c>
    </row>
    <row r="618" customFormat="false" ht="15" hidden="false" customHeight="false" outlineLevel="0" collapsed="false">
      <c r="A618" s="1" t="n">
        <v>38510</v>
      </c>
      <c r="B618" s="2" t="n">
        <f aca="false">100*0.6/Prices!B$2</f>
        <v>0.699056274030059</v>
      </c>
      <c r="C618" s="2" t="n">
        <f aca="false">100*0.4/Prices!C$2</f>
        <v>0.467890981401334</v>
      </c>
      <c r="D618" s="2" t="n">
        <f aca="false">B618*Prices!B617+C618*Prices!C617</f>
        <v>124.698182310589</v>
      </c>
      <c r="E618" s="2" t="n">
        <f aca="false">D618/D$3*100</f>
        <v>124.698182310589</v>
      </c>
    </row>
    <row r="619" customFormat="false" ht="15" hidden="false" customHeight="false" outlineLevel="0" collapsed="false">
      <c r="A619" s="1" t="n">
        <v>38511</v>
      </c>
      <c r="B619" s="2" t="n">
        <f aca="false">100*0.6/Prices!B$2</f>
        <v>0.699056274030059</v>
      </c>
      <c r="C619" s="2" t="n">
        <f aca="false">100*0.4/Prices!C$2</f>
        <v>0.467890981401334</v>
      </c>
      <c r="D619" s="2" t="n">
        <f aca="false">B619*Prices!B618+C619*Prices!C618</f>
        <v>124.469527373278</v>
      </c>
      <c r="E619" s="2" t="n">
        <f aca="false">D619/D$3*100</f>
        <v>124.469527373278</v>
      </c>
    </row>
    <row r="620" customFormat="false" ht="15" hidden="false" customHeight="false" outlineLevel="0" collapsed="false">
      <c r="A620" s="1" t="n">
        <v>38512</v>
      </c>
      <c r="B620" s="2" t="n">
        <f aca="false">100*0.6/Prices!B$2</f>
        <v>0.699056274030059</v>
      </c>
      <c r="C620" s="2" t="n">
        <f aca="false">100*0.4/Prices!C$2</f>
        <v>0.467890981401334</v>
      </c>
      <c r="D620" s="2" t="n">
        <f aca="false">B620*Prices!B619+C620*Prices!C619</f>
        <v>124.844594900405</v>
      </c>
      <c r="E620" s="2" t="n">
        <f aca="false">D620/D$3*100</f>
        <v>124.844594900405</v>
      </c>
    </row>
    <row r="621" customFormat="false" ht="15" hidden="false" customHeight="false" outlineLevel="0" collapsed="false">
      <c r="A621" s="1" t="n">
        <v>38513</v>
      </c>
      <c r="B621" s="2" t="n">
        <f aca="false">100*0.6/Prices!B$2</f>
        <v>0.699056274030059</v>
      </c>
      <c r="C621" s="2" t="n">
        <f aca="false">100*0.4/Prices!C$2</f>
        <v>0.467890981401334</v>
      </c>
      <c r="D621" s="2" t="n">
        <f aca="false">B621*Prices!B620+C621*Prices!C620</f>
        <v>124.391519103906</v>
      </c>
      <c r="E621" s="2" t="n">
        <f aca="false">D621/D$3*100</f>
        <v>124.391519103906</v>
      </c>
    </row>
    <row r="622" customFormat="false" ht="15" hidden="false" customHeight="false" outlineLevel="0" collapsed="false">
      <c r="A622" s="1" t="n">
        <v>38516</v>
      </c>
      <c r="B622" s="2" t="n">
        <f aca="false">100*0.6/Prices!B$2</f>
        <v>0.699056274030059</v>
      </c>
      <c r="C622" s="2" t="n">
        <f aca="false">100*0.4/Prices!C$2</f>
        <v>0.467890981401334</v>
      </c>
      <c r="D622" s="2" t="n">
        <f aca="false">B622*Prices!B621+C622*Prices!C621</f>
        <v>124.549545562315</v>
      </c>
      <c r="E622" s="2" t="n">
        <f aca="false">D622/D$3*100</f>
        <v>124.549545562315</v>
      </c>
    </row>
    <row r="623" customFormat="false" ht="15" hidden="false" customHeight="false" outlineLevel="0" collapsed="false">
      <c r="A623" s="1" t="n">
        <v>38517</v>
      </c>
      <c r="B623" s="2" t="n">
        <f aca="false">100*0.6/Prices!B$2</f>
        <v>0.699056274030059</v>
      </c>
      <c r="C623" s="2" t="n">
        <f aca="false">100*0.4/Prices!C$2</f>
        <v>0.467890981401334</v>
      </c>
      <c r="D623" s="2" t="n">
        <f aca="false">B623*Prices!B622+C623*Prices!C622</f>
        <v>124.698492220904</v>
      </c>
      <c r="E623" s="2" t="n">
        <f aca="false">D623/D$3*100</f>
        <v>124.698492220904</v>
      </c>
    </row>
    <row r="624" customFormat="false" ht="15" hidden="false" customHeight="false" outlineLevel="0" collapsed="false">
      <c r="A624" s="1" t="n">
        <v>38518</v>
      </c>
      <c r="B624" s="2" t="n">
        <f aca="false">100*0.6/Prices!B$2</f>
        <v>0.699056274030059</v>
      </c>
      <c r="C624" s="2" t="n">
        <f aca="false">100*0.4/Prices!C$2</f>
        <v>0.467890981401334</v>
      </c>
      <c r="D624" s="2" t="n">
        <f aca="false">B624*Prices!B623+C624*Prices!C623</f>
        <v>124.845238434488</v>
      </c>
      <c r="E624" s="2" t="n">
        <f aca="false">D624/D$3*100</f>
        <v>124.845238434488</v>
      </c>
    </row>
    <row r="625" customFormat="false" ht="15" hidden="false" customHeight="false" outlineLevel="0" collapsed="false">
      <c r="A625" s="1" t="n">
        <v>38519</v>
      </c>
      <c r="B625" s="2" t="n">
        <f aca="false">100*0.6/Prices!B$2</f>
        <v>0.699056274030059</v>
      </c>
      <c r="C625" s="2" t="n">
        <f aca="false">100*0.4/Prices!C$2</f>
        <v>0.467890981401334</v>
      </c>
      <c r="D625" s="2" t="n">
        <f aca="false">B625*Prices!B624+C625*Prices!C624</f>
        <v>125.188276444416</v>
      </c>
      <c r="E625" s="2" t="n">
        <f aca="false">D625/D$3*100</f>
        <v>125.188276444416</v>
      </c>
    </row>
    <row r="626" customFormat="false" ht="15" hidden="false" customHeight="false" outlineLevel="0" collapsed="false">
      <c r="A626" s="1" t="n">
        <v>38520</v>
      </c>
      <c r="B626" s="2" t="n">
        <f aca="false">100*0.6/Prices!B$2</f>
        <v>0.699056274030059</v>
      </c>
      <c r="C626" s="2" t="n">
        <f aca="false">100*0.4/Prices!C$2</f>
        <v>0.467890981401334</v>
      </c>
      <c r="D626" s="2" t="n">
        <f aca="false">B626*Prices!B625+C626*Prices!C625</f>
        <v>125.113525095315</v>
      </c>
      <c r="E626" s="2" t="n">
        <f aca="false">D626/D$3*100</f>
        <v>125.113525095315</v>
      </c>
    </row>
    <row r="627" customFormat="false" ht="15" hidden="false" customHeight="false" outlineLevel="0" collapsed="false">
      <c r="A627" s="1" t="n">
        <v>38523</v>
      </c>
      <c r="B627" s="2" t="n">
        <f aca="false">100*0.6/Prices!B$2</f>
        <v>0.699056274030059</v>
      </c>
      <c r="C627" s="2" t="n">
        <f aca="false">100*0.4/Prices!C$2</f>
        <v>0.467890981401334</v>
      </c>
      <c r="D627" s="2" t="n">
        <f aca="false">B627*Prices!B626+C627*Prices!C626</f>
        <v>125.080661518694</v>
      </c>
      <c r="E627" s="2" t="n">
        <f aca="false">D627/D$3*100</f>
        <v>125.080661518694</v>
      </c>
    </row>
    <row r="628" customFormat="false" ht="15" hidden="false" customHeight="false" outlineLevel="0" collapsed="false">
      <c r="A628" s="1" t="n">
        <v>38524</v>
      </c>
      <c r="B628" s="2" t="n">
        <f aca="false">100*0.6/Prices!B$2</f>
        <v>0.699056274030059</v>
      </c>
      <c r="C628" s="2" t="n">
        <f aca="false">100*0.4/Prices!C$2</f>
        <v>0.467890981401334</v>
      </c>
      <c r="D628" s="2" t="n">
        <f aca="false">B628*Prices!B627+C628*Prices!C627</f>
        <v>125.255926022854</v>
      </c>
      <c r="E628" s="2" t="n">
        <f aca="false">D628/D$3*100</f>
        <v>125.255926022854</v>
      </c>
    </row>
    <row r="629" customFormat="false" ht="15" hidden="false" customHeight="false" outlineLevel="0" collapsed="false">
      <c r="A629" s="1" t="n">
        <v>38525</v>
      </c>
      <c r="B629" s="2" t="n">
        <f aca="false">100*0.6/Prices!B$2</f>
        <v>0.699056274030059</v>
      </c>
      <c r="C629" s="2" t="n">
        <f aca="false">100*0.4/Prices!C$2</f>
        <v>0.467890981401334</v>
      </c>
      <c r="D629" s="2" t="n">
        <f aca="false">B629*Prices!B628+C629*Prices!C628</f>
        <v>125.629960788168</v>
      </c>
      <c r="E629" s="2" t="n">
        <f aca="false">D629/D$3*100</f>
        <v>125.629960788168</v>
      </c>
    </row>
    <row r="630" customFormat="false" ht="15" hidden="false" customHeight="false" outlineLevel="0" collapsed="false">
      <c r="A630" s="1" t="n">
        <v>38526</v>
      </c>
      <c r="B630" s="2" t="n">
        <f aca="false">100*0.6/Prices!B$2</f>
        <v>0.699056274030059</v>
      </c>
      <c r="C630" s="2" t="n">
        <f aca="false">100*0.4/Prices!C$2</f>
        <v>0.467890981401334</v>
      </c>
      <c r="D630" s="2" t="n">
        <f aca="false">B630*Prices!B629+C630*Prices!C629</f>
        <v>124.392464371251</v>
      </c>
      <c r="E630" s="2" t="n">
        <f aca="false">D630/D$3*100</f>
        <v>124.392464371251</v>
      </c>
    </row>
    <row r="631" customFormat="false" ht="15" hidden="false" customHeight="false" outlineLevel="0" collapsed="false">
      <c r="A631" s="1" t="n">
        <v>38527</v>
      </c>
      <c r="B631" s="2" t="n">
        <f aca="false">100*0.6/Prices!B$2</f>
        <v>0.699056274030059</v>
      </c>
      <c r="C631" s="2" t="n">
        <f aca="false">100*0.4/Prices!C$2</f>
        <v>0.467890981401334</v>
      </c>
      <c r="D631" s="2" t="n">
        <f aca="false">B631*Prices!B630+C631*Prices!C630</f>
        <v>123.875551956198</v>
      </c>
      <c r="E631" s="2" t="n">
        <f aca="false">D631/D$3*100</f>
        <v>123.875551956198</v>
      </c>
    </row>
    <row r="632" customFormat="false" ht="15" hidden="false" customHeight="false" outlineLevel="0" collapsed="false">
      <c r="A632" s="1" t="n">
        <v>38530</v>
      </c>
      <c r="B632" s="2" t="n">
        <f aca="false">100*0.6/Prices!B$2</f>
        <v>0.699056274030059</v>
      </c>
      <c r="C632" s="2" t="n">
        <f aca="false">100*0.4/Prices!C$2</f>
        <v>0.467890981401334</v>
      </c>
      <c r="D632" s="2" t="n">
        <f aca="false">B632*Prices!B631+C632*Prices!C631</f>
        <v>124.027143891482</v>
      </c>
      <c r="E632" s="2" t="n">
        <f aca="false">D632/D$3*100</f>
        <v>124.027143891482</v>
      </c>
    </row>
    <row r="633" customFormat="false" ht="15" hidden="false" customHeight="false" outlineLevel="0" collapsed="false">
      <c r="A633" s="1" t="n">
        <v>38531</v>
      </c>
      <c r="B633" s="2" t="n">
        <f aca="false">100*0.6/Prices!B$2</f>
        <v>0.699056274030059</v>
      </c>
      <c r="C633" s="2" t="n">
        <f aca="false">100*0.4/Prices!C$2</f>
        <v>0.467890981401334</v>
      </c>
      <c r="D633" s="2" t="n">
        <f aca="false">B633*Prices!B632+C633*Prices!C632</f>
        <v>124.553080502393</v>
      </c>
      <c r="E633" s="2" t="n">
        <f aca="false">D633/D$3*100</f>
        <v>124.553080502393</v>
      </c>
    </row>
    <row r="634" customFormat="false" ht="15" hidden="false" customHeight="false" outlineLevel="0" collapsed="false">
      <c r="A634" s="1" t="n">
        <v>38532</v>
      </c>
      <c r="B634" s="2" t="n">
        <f aca="false">100*0.6/Prices!B$2</f>
        <v>0.699056274030059</v>
      </c>
      <c r="C634" s="2" t="n">
        <f aca="false">100*0.4/Prices!C$2</f>
        <v>0.467890981401334</v>
      </c>
      <c r="D634" s="2" t="n">
        <f aca="false">B634*Prices!B633+C634*Prices!C633</f>
        <v>124.315345765262</v>
      </c>
      <c r="E634" s="2" t="n">
        <f aca="false">D634/D$3*100</f>
        <v>124.315345765262</v>
      </c>
    </row>
    <row r="635" customFormat="false" ht="15" hidden="false" customHeight="false" outlineLevel="0" collapsed="false">
      <c r="A635" s="1" t="n">
        <v>38533</v>
      </c>
      <c r="B635" s="2" t="n">
        <f aca="false">100*0.6/Prices!B$2</f>
        <v>0.699056274030059</v>
      </c>
      <c r="C635" s="2" t="n">
        <f aca="false">100*0.4/Prices!C$2</f>
        <v>0.467890981401334</v>
      </c>
      <c r="D635" s="2" t="n">
        <f aca="false">B635*Prices!B634+C635*Prices!C634</f>
        <v>124.001326481562</v>
      </c>
      <c r="E635" s="2" t="n">
        <f aca="false">D635/D$3*100</f>
        <v>124.001326481562</v>
      </c>
    </row>
    <row r="636" customFormat="false" ht="15" hidden="false" customHeight="false" outlineLevel="0" collapsed="false">
      <c r="A636" s="1" t="n">
        <v>38534</v>
      </c>
      <c r="B636" s="2" t="n">
        <f aca="false">100*0.6/Prices!B$2</f>
        <v>0.699056274030059</v>
      </c>
      <c r="C636" s="2" t="n">
        <f aca="false">100*0.4/Prices!C$2</f>
        <v>0.467890981401334</v>
      </c>
      <c r="D636" s="2" t="n">
        <f aca="false">B636*Prices!B635+C636*Prices!C635</f>
        <v>123.773426286258</v>
      </c>
      <c r="E636" s="2" t="n">
        <f aca="false">D636/D$3*100</f>
        <v>123.773426286258</v>
      </c>
    </row>
    <row r="637" customFormat="false" ht="15" hidden="false" customHeight="false" outlineLevel="0" collapsed="false">
      <c r="A637" s="1" t="n">
        <v>38537</v>
      </c>
      <c r="B637" s="2" t="n">
        <f aca="false">100*0.6/Prices!B$2</f>
        <v>0.699056274030059</v>
      </c>
      <c r="C637" s="2" t="n">
        <f aca="false">100*0.4/Prices!C$2</f>
        <v>0.467890981401334</v>
      </c>
      <c r="D637" s="2" t="n">
        <f aca="false">B637*Prices!B636+C637*Prices!C636</f>
        <v>123.773426286258</v>
      </c>
      <c r="E637" s="2" t="n">
        <f aca="false">D637/D$3*100</f>
        <v>123.773426286258</v>
      </c>
    </row>
    <row r="638" customFormat="false" ht="15" hidden="false" customHeight="false" outlineLevel="0" collapsed="false">
      <c r="A638" s="1" t="n">
        <v>38538</v>
      </c>
      <c r="B638" s="2" t="n">
        <f aca="false">100*0.6/Prices!B$2</f>
        <v>0.699056274030059</v>
      </c>
      <c r="C638" s="2" t="n">
        <f aca="false">100*0.4/Prices!C$2</f>
        <v>0.467890981401334</v>
      </c>
      <c r="D638" s="2" t="n">
        <f aca="false">B638*Prices!B637+C638*Prices!C637</f>
        <v>124.280758465836</v>
      </c>
      <c r="E638" s="2" t="n">
        <f aca="false">D638/D$3*100</f>
        <v>124.280758465836</v>
      </c>
    </row>
    <row r="639" customFormat="false" ht="15" hidden="false" customHeight="false" outlineLevel="0" collapsed="false">
      <c r="A639" s="1" t="n">
        <v>38539</v>
      </c>
      <c r="B639" s="2" t="n">
        <f aca="false">100*0.6/Prices!B$2</f>
        <v>0.699056274030059</v>
      </c>
      <c r="C639" s="2" t="n">
        <f aca="false">100*0.4/Prices!C$2</f>
        <v>0.467890981401334</v>
      </c>
      <c r="D639" s="2" t="n">
        <f aca="false">B639*Prices!B638+C639*Prices!C638</f>
        <v>123.658932005718</v>
      </c>
      <c r="E639" s="2" t="n">
        <f aca="false">D639/D$3*100</f>
        <v>123.658932005718</v>
      </c>
    </row>
    <row r="640" customFormat="false" ht="15" hidden="false" customHeight="false" outlineLevel="0" collapsed="false">
      <c r="A640" s="1" t="n">
        <v>38540</v>
      </c>
      <c r="B640" s="2" t="n">
        <f aca="false">100*0.6/Prices!B$2</f>
        <v>0.699056274030059</v>
      </c>
      <c r="C640" s="2" t="n">
        <f aca="false">100*0.4/Prices!C$2</f>
        <v>0.467890981401334</v>
      </c>
      <c r="D640" s="2" t="n">
        <f aca="false">B640*Prices!B639+C640*Prices!C639</f>
        <v>124.081066650792</v>
      </c>
      <c r="E640" s="2" t="n">
        <f aca="false">D640/D$3*100</f>
        <v>124.081066650792</v>
      </c>
    </row>
    <row r="641" customFormat="false" ht="15" hidden="false" customHeight="false" outlineLevel="0" collapsed="false">
      <c r="A641" s="1" t="n">
        <v>38541</v>
      </c>
      <c r="B641" s="2" t="n">
        <f aca="false">100*0.6/Prices!B$2</f>
        <v>0.699056274030059</v>
      </c>
      <c r="C641" s="2" t="n">
        <f aca="false">100*0.4/Prices!C$2</f>
        <v>0.467890981401334</v>
      </c>
      <c r="D641" s="2" t="n">
        <f aca="false">B641*Prices!B640+C641*Prices!C640</f>
        <v>124.893727541979</v>
      </c>
      <c r="E641" s="2" t="n">
        <f aca="false">D641/D$3*100</f>
        <v>124.893727541979</v>
      </c>
    </row>
    <row r="642" customFormat="false" ht="15" hidden="false" customHeight="false" outlineLevel="0" collapsed="false">
      <c r="A642" s="1" t="n">
        <v>38544</v>
      </c>
      <c r="B642" s="2" t="n">
        <f aca="false">100*0.6/Prices!B$2</f>
        <v>0.699056274030059</v>
      </c>
      <c r="C642" s="2" t="n">
        <f aca="false">100*0.4/Prices!C$2</f>
        <v>0.467890981401334</v>
      </c>
      <c r="D642" s="2" t="n">
        <f aca="false">B642*Prices!B641+C642*Prices!C641</f>
        <v>125.308426792622</v>
      </c>
      <c r="E642" s="2" t="n">
        <f aca="false">D642/D$3*100</f>
        <v>125.308426792622</v>
      </c>
    </row>
    <row r="643" customFormat="false" ht="15" hidden="false" customHeight="false" outlineLevel="0" collapsed="false">
      <c r="A643" s="1" t="n">
        <v>38545</v>
      </c>
      <c r="B643" s="2" t="n">
        <f aca="false">100*0.6/Prices!B$2</f>
        <v>0.699056274030059</v>
      </c>
      <c r="C643" s="2" t="n">
        <f aca="false">100*0.4/Prices!C$2</f>
        <v>0.467890981401334</v>
      </c>
      <c r="D643" s="2" t="n">
        <f aca="false">B643*Prices!B642+C643*Prices!C642</f>
        <v>125.429188784403</v>
      </c>
      <c r="E643" s="2" t="n">
        <f aca="false">D643/D$3*100</f>
        <v>125.429188784403</v>
      </c>
    </row>
    <row r="644" customFormat="false" ht="15" hidden="false" customHeight="false" outlineLevel="0" collapsed="false">
      <c r="A644" s="1" t="n">
        <v>38546</v>
      </c>
      <c r="B644" s="2" t="n">
        <f aca="false">100*0.6/Prices!B$2</f>
        <v>0.699056274030059</v>
      </c>
      <c r="C644" s="2" t="n">
        <f aca="false">100*0.4/Prices!C$2</f>
        <v>0.467890981401334</v>
      </c>
      <c r="D644" s="2" t="n">
        <f aca="false">B644*Prices!B643+C644*Prices!C643</f>
        <v>125.510597072476</v>
      </c>
      <c r="E644" s="2" t="n">
        <f aca="false">D644/D$3*100</f>
        <v>125.510597072476</v>
      </c>
    </row>
    <row r="645" customFormat="false" ht="15" hidden="false" customHeight="false" outlineLevel="0" collapsed="false">
      <c r="A645" s="1" t="n">
        <v>38547</v>
      </c>
      <c r="B645" s="2" t="n">
        <f aca="false">100*0.6/Prices!B$2</f>
        <v>0.699056274030059</v>
      </c>
      <c r="C645" s="2" t="n">
        <f aca="false">100*0.4/Prices!C$2</f>
        <v>0.467890981401334</v>
      </c>
      <c r="D645" s="2" t="n">
        <f aca="false">B645*Prices!B644+C645*Prices!C644</f>
        <v>125.794676076056</v>
      </c>
      <c r="E645" s="2" t="n">
        <f aca="false">D645/D$3*100</f>
        <v>125.794676076056</v>
      </c>
    </row>
    <row r="646" customFormat="false" ht="15" hidden="false" customHeight="false" outlineLevel="0" collapsed="false">
      <c r="A646" s="1" t="n">
        <v>38548</v>
      </c>
      <c r="B646" s="2" t="n">
        <f aca="false">100*0.6/Prices!B$2</f>
        <v>0.699056274030059</v>
      </c>
      <c r="C646" s="2" t="n">
        <f aca="false">100*0.4/Prices!C$2</f>
        <v>0.467890981401334</v>
      </c>
      <c r="D646" s="2" t="n">
        <f aca="false">B646*Prices!B645+C646*Prices!C645</f>
        <v>125.755099956502</v>
      </c>
      <c r="E646" s="2" t="n">
        <f aca="false">D646/D$3*100</f>
        <v>125.755099956502</v>
      </c>
    </row>
    <row r="647" customFormat="false" ht="15" hidden="false" customHeight="false" outlineLevel="0" collapsed="false">
      <c r="A647" s="1" t="n">
        <v>38551</v>
      </c>
      <c r="B647" s="2" t="n">
        <f aca="false">100*0.6/Prices!B$2</f>
        <v>0.699056274030059</v>
      </c>
      <c r="C647" s="2" t="n">
        <f aca="false">100*0.4/Prices!C$2</f>
        <v>0.467890981401334</v>
      </c>
      <c r="D647" s="2" t="n">
        <f aca="false">B647*Prices!B646+C647*Prices!C646</f>
        <v>125.347057644831</v>
      </c>
      <c r="E647" s="2" t="n">
        <f aca="false">D647/D$3*100</f>
        <v>125.347057644831</v>
      </c>
    </row>
    <row r="648" customFormat="false" ht="15" hidden="false" customHeight="false" outlineLevel="0" collapsed="false">
      <c r="A648" s="1" t="n">
        <v>38552</v>
      </c>
      <c r="B648" s="2" t="n">
        <f aca="false">100*0.6/Prices!B$2</f>
        <v>0.699056274030059</v>
      </c>
      <c r="C648" s="2" t="n">
        <f aca="false">100*0.4/Prices!C$2</f>
        <v>0.467890981401334</v>
      </c>
      <c r="D648" s="2" t="n">
        <f aca="false">B648*Prices!B647+C648*Prices!C647</f>
        <v>125.8715722662</v>
      </c>
      <c r="E648" s="2" t="n">
        <f aca="false">D648/D$3*100</f>
        <v>125.8715722662</v>
      </c>
    </row>
    <row r="649" customFormat="false" ht="15" hidden="false" customHeight="false" outlineLevel="0" collapsed="false">
      <c r="A649" s="1" t="n">
        <v>38553</v>
      </c>
      <c r="B649" s="2" t="n">
        <f aca="false">100*0.6/Prices!B$2</f>
        <v>0.699056274030059</v>
      </c>
      <c r="C649" s="2" t="n">
        <f aca="false">100*0.4/Prices!C$2</f>
        <v>0.467890981401334</v>
      </c>
      <c r="D649" s="2" t="n">
        <f aca="false">B649*Prices!B648+C649*Prices!C648</f>
        <v>126.240038458316</v>
      </c>
      <c r="E649" s="2" t="n">
        <f aca="false">D649/D$3*100</f>
        <v>126.240038458316</v>
      </c>
    </row>
    <row r="650" customFormat="false" ht="15" hidden="false" customHeight="false" outlineLevel="0" collapsed="false">
      <c r="A650" s="1" t="n">
        <v>38554</v>
      </c>
      <c r="B650" s="2" t="n">
        <f aca="false">100*0.6/Prices!B$2</f>
        <v>0.699056274030059</v>
      </c>
      <c r="C650" s="2" t="n">
        <f aca="false">100*0.4/Prices!C$2</f>
        <v>0.467890981401334</v>
      </c>
      <c r="D650" s="2" t="n">
        <f aca="false">B650*Prices!B649+C650*Prices!C649</f>
        <v>125.441946622732</v>
      </c>
      <c r="E650" s="2" t="n">
        <f aca="false">D650/D$3*100</f>
        <v>125.441946622732</v>
      </c>
    </row>
    <row r="651" customFormat="false" ht="15" hidden="false" customHeight="false" outlineLevel="0" collapsed="false">
      <c r="A651" s="1" t="n">
        <v>38555</v>
      </c>
      <c r="B651" s="2" t="n">
        <f aca="false">100*0.6/Prices!B$2</f>
        <v>0.699056274030059</v>
      </c>
      <c r="C651" s="2" t="n">
        <f aca="false">100*0.4/Prices!C$2</f>
        <v>0.467890981401334</v>
      </c>
      <c r="D651" s="2" t="n">
        <f aca="false">B651*Prices!B650+C651*Prices!C650</f>
        <v>126.202329159997</v>
      </c>
      <c r="E651" s="2" t="n">
        <f aca="false">D651/D$3*100</f>
        <v>126.202329159997</v>
      </c>
    </row>
    <row r="652" customFormat="false" ht="15" hidden="false" customHeight="false" outlineLevel="0" collapsed="false">
      <c r="A652" s="1" t="n">
        <v>38558</v>
      </c>
      <c r="B652" s="2" t="n">
        <f aca="false">100*0.6/Prices!B$2</f>
        <v>0.699056274030059</v>
      </c>
      <c r="C652" s="2" t="n">
        <f aca="false">100*0.4/Prices!C$2</f>
        <v>0.467890981401334</v>
      </c>
      <c r="D652" s="2" t="n">
        <f aca="false">B652*Prices!B651+C652*Prices!C651</f>
        <v>125.887475816876</v>
      </c>
      <c r="E652" s="2" t="n">
        <f aca="false">D652/D$3*100</f>
        <v>125.887475816876</v>
      </c>
    </row>
    <row r="653" customFormat="false" ht="15" hidden="false" customHeight="false" outlineLevel="0" collapsed="false">
      <c r="A653" s="1" t="n">
        <v>38559</v>
      </c>
      <c r="B653" s="2" t="n">
        <f aca="false">100*0.6/Prices!B$2</f>
        <v>0.699056274030059</v>
      </c>
      <c r="C653" s="2" t="n">
        <f aca="false">100*0.4/Prices!C$2</f>
        <v>0.467890981401334</v>
      </c>
      <c r="D653" s="2" t="n">
        <f aca="false">B653*Prices!B652+C653*Prices!C652</f>
        <v>126.020407716865</v>
      </c>
      <c r="E653" s="2" t="n">
        <f aca="false">D653/D$3*100</f>
        <v>126.020407716865</v>
      </c>
    </row>
    <row r="654" customFormat="false" ht="15" hidden="false" customHeight="false" outlineLevel="0" collapsed="false">
      <c r="A654" s="1" t="n">
        <v>38560</v>
      </c>
      <c r="B654" s="2" t="n">
        <f aca="false">100*0.6/Prices!B$2</f>
        <v>0.699056274030059</v>
      </c>
      <c r="C654" s="2" t="n">
        <f aca="false">100*0.4/Prices!C$2</f>
        <v>0.467890981401334</v>
      </c>
      <c r="D654" s="2" t="n">
        <f aca="false">B654*Prices!B653+C654*Prices!C653</f>
        <v>126.27883612241</v>
      </c>
      <c r="E654" s="2" t="n">
        <f aca="false">D654/D$3*100</f>
        <v>126.27883612241</v>
      </c>
    </row>
    <row r="655" customFormat="false" ht="15" hidden="false" customHeight="false" outlineLevel="0" collapsed="false">
      <c r="A655" s="1" t="n">
        <v>38561</v>
      </c>
      <c r="B655" s="2" t="n">
        <f aca="false">100*0.6/Prices!B$2</f>
        <v>0.699056274030059</v>
      </c>
      <c r="C655" s="2" t="n">
        <f aca="false">100*0.4/Prices!C$2</f>
        <v>0.467890981401334</v>
      </c>
      <c r="D655" s="2" t="n">
        <f aca="false">B655*Prices!B654+C655*Prices!C654</f>
        <v>126.997219679272</v>
      </c>
      <c r="E655" s="2" t="n">
        <f aca="false">D655/D$3*100</f>
        <v>126.997219679272</v>
      </c>
    </row>
    <row r="656" customFormat="false" ht="15" hidden="false" customHeight="false" outlineLevel="0" collapsed="false">
      <c r="A656" s="1" t="n">
        <v>38562</v>
      </c>
      <c r="B656" s="2" t="n">
        <f aca="false">100*0.6/Prices!B$2</f>
        <v>0.699056274030059</v>
      </c>
      <c r="C656" s="2" t="n">
        <f aca="false">100*0.4/Prices!C$2</f>
        <v>0.467890981401334</v>
      </c>
      <c r="D656" s="2" t="n">
        <f aca="false">B656*Prices!B655+C656*Prices!C655</f>
        <v>126.178378571313</v>
      </c>
      <c r="E656" s="2" t="n">
        <f aca="false">D656/D$3*100</f>
        <v>126.178378571313</v>
      </c>
    </row>
    <row r="657" customFormat="false" ht="15" hidden="false" customHeight="false" outlineLevel="0" collapsed="false">
      <c r="A657" s="1" t="n">
        <v>38565</v>
      </c>
      <c r="B657" s="2" t="n">
        <f aca="false">100*0.6/Prices!B$2</f>
        <v>0.699056274030059</v>
      </c>
      <c r="C657" s="2" t="n">
        <f aca="false">100*0.4/Prices!C$2</f>
        <v>0.467890981401334</v>
      </c>
      <c r="D657" s="2" t="n">
        <f aca="false">B657*Prices!B656+C657*Prices!C656</f>
        <v>125.909591474833</v>
      </c>
      <c r="E657" s="2" t="n">
        <f aca="false">D657/D$3*100</f>
        <v>125.909591474833</v>
      </c>
    </row>
    <row r="658" customFormat="false" ht="15" hidden="false" customHeight="false" outlineLevel="0" collapsed="false">
      <c r="A658" s="1" t="n">
        <v>38566</v>
      </c>
      <c r="B658" s="2" t="n">
        <f aca="false">100*0.6/Prices!B$2</f>
        <v>0.699056274030059</v>
      </c>
      <c r="C658" s="2" t="n">
        <f aca="false">100*0.4/Prices!C$2</f>
        <v>0.467890981401334</v>
      </c>
      <c r="D658" s="2" t="n">
        <f aca="false">B658*Prices!B657+C658*Prices!C657</f>
        <v>126.389461839104</v>
      </c>
      <c r="E658" s="2" t="n">
        <f aca="false">D658/D$3*100</f>
        <v>126.389461839104</v>
      </c>
    </row>
    <row r="659" customFormat="false" ht="15" hidden="false" customHeight="false" outlineLevel="0" collapsed="false">
      <c r="A659" s="1" t="n">
        <v>38567</v>
      </c>
      <c r="B659" s="2" t="n">
        <f aca="false">100*0.6/Prices!B$2</f>
        <v>0.699056274030059</v>
      </c>
      <c r="C659" s="2" t="n">
        <f aca="false">100*0.4/Prices!C$2</f>
        <v>0.467890981401334</v>
      </c>
      <c r="D659" s="2" t="n">
        <f aca="false">B659*Prices!B658+C659*Prices!C658</f>
        <v>126.718407515628</v>
      </c>
      <c r="E659" s="2" t="n">
        <f aca="false">D659/D$3*100</f>
        <v>126.718407515628</v>
      </c>
    </row>
    <row r="660" customFormat="false" ht="15" hidden="false" customHeight="false" outlineLevel="0" collapsed="false">
      <c r="A660" s="1" t="n">
        <v>38568</v>
      </c>
      <c r="B660" s="2" t="n">
        <f aca="false">100*0.6/Prices!B$2</f>
        <v>0.699056274030059</v>
      </c>
      <c r="C660" s="2" t="n">
        <f aca="false">100*0.4/Prices!C$2</f>
        <v>0.467890981401334</v>
      </c>
      <c r="D660" s="2" t="n">
        <f aca="false">B660*Prices!B659+C660*Prices!C659</f>
        <v>125.991277782714</v>
      </c>
      <c r="E660" s="2" t="n">
        <f aca="false">D660/D$3*100</f>
        <v>125.991277782714</v>
      </c>
    </row>
    <row r="661" customFormat="false" ht="15" hidden="false" customHeight="false" outlineLevel="0" collapsed="false">
      <c r="A661" s="1" t="n">
        <v>38569</v>
      </c>
      <c r="B661" s="2" t="n">
        <f aca="false">100*0.6/Prices!B$2</f>
        <v>0.699056274030059</v>
      </c>
      <c r="C661" s="2" t="n">
        <f aca="false">100*0.4/Prices!C$2</f>
        <v>0.467890981401334</v>
      </c>
      <c r="D661" s="2" t="n">
        <f aca="false">B661*Prices!B660+C661*Prices!C660</f>
        <v>125.193519570898</v>
      </c>
      <c r="E661" s="2" t="n">
        <f aca="false">D661/D$3*100</f>
        <v>125.193519570898</v>
      </c>
    </row>
    <row r="662" customFormat="false" ht="15" hidden="false" customHeight="false" outlineLevel="0" collapsed="false">
      <c r="A662" s="1" t="n">
        <v>38572</v>
      </c>
      <c r="B662" s="2" t="n">
        <f aca="false">100*0.6/Prices!B$2</f>
        <v>0.699056274030059</v>
      </c>
      <c r="C662" s="2" t="n">
        <f aca="false">100*0.4/Prices!C$2</f>
        <v>0.467890981401334</v>
      </c>
      <c r="D662" s="2" t="n">
        <f aca="false">B662*Prices!B661+C662*Prices!C661</f>
        <v>124.929800611962</v>
      </c>
      <c r="E662" s="2" t="n">
        <f aca="false">D662/D$3*100</f>
        <v>124.929800611962</v>
      </c>
    </row>
    <row r="663" customFormat="false" ht="15" hidden="false" customHeight="false" outlineLevel="0" collapsed="false">
      <c r="A663" s="1" t="n">
        <v>38573</v>
      </c>
      <c r="B663" s="2" t="n">
        <f aca="false">100*0.6/Prices!B$2</f>
        <v>0.699056274030059</v>
      </c>
      <c r="C663" s="2" t="n">
        <f aca="false">100*0.4/Prices!C$2</f>
        <v>0.467890981401334</v>
      </c>
      <c r="D663" s="2" t="n">
        <f aca="false">B663*Prices!B662+C663*Prices!C662</f>
        <v>125.559396090281</v>
      </c>
      <c r="E663" s="2" t="n">
        <f aca="false">D663/D$3*100</f>
        <v>125.559396090281</v>
      </c>
    </row>
    <row r="664" customFormat="false" ht="15" hidden="false" customHeight="false" outlineLevel="0" collapsed="false">
      <c r="A664" s="1" t="n">
        <v>38574</v>
      </c>
      <c r="B664" s="2" t="n">
        <f aca="false">100*0.6/Prices!B$2</f>
        <v>0.699056274030059</v>
      </c>
      <c r="C664" s="2" t="n">
        <f aca="false">100*0.4/Prices!C$2</f>
        <v>0.467890981401334</v>
      </c>
      <c r="D664" s="2" t="n">
        <f aca="false">B664*Prices!B663+C664*Prices!C663</f>
        <v>125.498737074583</v>
      </c>
      <c r="E664" s="2" t="n">
        <f aca="false">D664/D$3*100</f>
        <v>125.498737074583</v>
      </c>
    </row>
    <row r="665" customFormat="false" ht="15" hidden="false" customHeight="false" outlineLevel="0" collapsed="false">
      <c r="A665" s="1" t="n">
        <v>38575</v>
      </c>
      <c r="B665" s="2" t="n">
        <f aca="false">100*0.6/Prices!B$2</f>
        <v>0.699056274030059</v>
      </c>
      <c r="C665" s="2" t="n">
        <f aca="false">100*0.4/Prices!C$2</f>
        <v>0.467890981401334</v>
      </c>
      <c r="D665" s="2" t="n">
        <f aca="false">B665*Prices!B664+C665*Prices!C664</f>
        <v>126.009715402162</v>
      </c>
      <c r="E665" s="2" t="n">
        <f aca="false">D665/D$3*100</f>
        <v>126.009715402162</v>
      </c>
    </row>
    <row r="666" customFormat="false" ht="15" hidden="false" customHeight="false" outlineLevel="0" collapsed="false">
      <c r="A666" s="1" t="n">
        <v>38576</v>
      </c>
      <c r="B666" s="2" t="n">
        <f aca="false">100*0.6/Prices!B$2</f>
        <v>0.699056274030059</v>
      </c>
      <c r="C666" s="2" t="n">
        <f aca="false">100*0.4/Prices!C$2</f>
        <v>0.467890981401334</v>
      </c>
      <c r="D666" s="2" t="n">
        <f aca="false">B666*Prices!B665+C666*Prices!C665</f>
        <v>125.637515567576</v>
      </c>
      <c r="E666" s="2" t="n">
        <f aca="false">D666/D$3*100</f>
        <v>125.637515567576</v>
      </c>
    </row>
    <row r="667" customFormat="false" ht="15" hidden="false" customHeight="false" outlineLevel="0" collapsed="false">
      <c r="A667" s="1" t="n">
        <v>38579</v>
      </c>
      <c r="B667" s="2" t="n">
        <f aca="false">100*0.6/Prices!B$2</f>
        <v>0.699056274030059</v>
      </c>
      <c r="C667" s="2" t="n">
        <f aca="false">100*0.4/Prices!C$2</f>
        <v>0.467890981401334</v>
      </c>
      <c r="D667" s="2" t="n">
        <f aca="false">B667*Prices!B666+C667*Prices!C666</f>
        <v>126.117330327885</v>
      </c>
      <c r="E667" s="2" t="n">
        <f aca="false">D667/D$3*100</f>
        <v>126.117330327885</v>
      </c>
    </row>
    <row r="668" customFormat="false" ht="15" hidden="false" customHeight="false" outlineLevel="0" collapsed="false">
      <c r="A668" s="1" t="n">
        <v>38580</v>
      </c>
      <c r="B668" s="2" t="n">
        <f aca="false">100*0.6/Prices!B$2</f>
        <v>0.699056274030059</v>
      </c>
      <c r="C668" s="2" t="n">
        <f aca="false">100*0.4/Prices!C$2</f>
        <v>0.467890981401334</v>
      </c>
      <c r="D668" s="2" t="n">
        <f aca="false">B668*Prices!B667+C668*Prices!C667</f>
        <v>125.179006119257</v>
      </c>
      <c r="E668" s="2" t="n">
        <f aca="false">D668/D$3*100</f>
        <v>125.179006119257</v>
      </c>
    </row>
    <row r="669" customFormat="false" ht="15" hidden="false" customHeight="false" outlineLevel="0" collapsed="false">
      <c r="A669" s="1" t="n">
        <v>38581</v>
      </c>
      <c r="B669" s="2" t="n">
        <f aca="false">100*0.6/Prices!B$2</f>
        <v>0.699056274030059</v>
      </c>
      <c r="C669" s="2" t="n">
        <f aca="false">100*0.4/Prices!C$2</f>
        <v>0.467890981401334</v>
      </c>
      <c r="D669" s="2" t="n">
        <f aca="false">B669*Prices!B668+C669*Prices!C668</f>
        <v>125.017611532654</v>
      </c>
      <c r="E669" s="2" t="n">
        <f aca="false">D669/D$3*100</f>
        <v>125.017611532654</v>
      </c>
    </row>
    <row r="670" customFormat="false" ht="15" hidden="false" customHeight="false" outlineLevel="0" collapsed="false">
      <c r="A670" s="1" t="n">
        <v>38582</v>
      </c>
      <c r="B670" s="2" t="n">
        <f aca="false">100*0.6/Prices!B$2</f>
        <v>0.699056274030059</v>
      </c>
      <c r="C670" s="2" t="n">
        <f aca="false">100*0.4/Prices!C$2</f>
        <v>0.467890981401334</v>
      </c>
      <c r="D670" s="2" t="n">
        <f aca="false">B670*Prices!B669+C670*Prices!C669</f>
        <v>125.221171911544</v>
      </c>
      <c r="E670" s="2" t="n">
        <f aca="false">D670/D$3*100</f>
        <v>125.221171911544</v>
      </c>
    </row>
    <row r="671" customFormat="false" ht="15" hidden="false" customHeight="false" outlineLevel="0" collapsed="false">
      <c r="A671" s="1" t="n">
        <v>38583</v>
      </c>
      <c r="B671" s="2" t="n">
        <f aca="false">100*0.6/Prices!B$2</f>
        <v>0.699056274030059</v>
      </c>
      <c r="C671" s="2" t="n">
        <f aca="false">100*0.4/Prices!C$2</f>
        <v>0.467890981401334</v>
      </c>
      <c r="D671" s="2" t="n">
        <f aca="false">B671*Prices!B670+C671*Prices!C670</f>
        <v>125.393513119203</v>
      </c>
      <c r="E671" s="2" t="n">
        <f aca="false">D671/D$3*100</f>
        <v>125.393513119203</v>
      </c>
    </row>
    <row r="672" customFormat="false" ht="15" hidden="false" customHeight="false" outlineLevel="0" collapsed="false">
      <c r="A672" s="1" t="n">
        <v>38586</v>
      </c>
      <c r="B672" s="2" t="n">
        <f aca="false">100*0.6/Prices!B$2</f>
        <v>0.699056274030059</v>
      </c>
      <c r="C672" s="2" t="n">
        <f aca="false">100*0.4/Prices!C$2</f>
        <v>0.467890981401334</v>
      </c>
      <c r="D672" s="2" t="n">
        <f aca="false">B672*Prices!B671+C672*Prices!C671</f>
        <v>125.426265487901</v>
      </c>
      <c r="E672" s="2" t="n">
        <f aca="false">D672/D$3*100</f>
        <v>125.426265487901</v>
      </c>
    </row>
    <row r="673" customFormat="false" ht="15" hidden="false" customHeight="false" outlineLevel="0" collapsed="false">
      <c r="A673" s="1" t="n">
        <v>38587</v>
      </c>
      <c r="B673" s="2" t="n">
        <f aca="false">100*0.6/Prices!B$2</f>
        <v>0.699056274030059</v>
      </c>
      <c r="C673" s="2" t="n">
        <f aca="false">100*0.4/Prices!C$2</f>
        <v>0.467890981401334</v>
      </c>
      <c r="D673" s="2" t="n">
        <f aca="false">B673*Prices!B672+C673*Prices!C672</f>
        <v>125.340345101898</v>
      </c>
      <c r="E673" s="2" t="n">
        <f aca="false">D673/D$3*100</f>
        <v>125.340345101898</v>
      </c>
    </row>
    <row r="674" customFormat="false" ht="15" hidden="false" customHeight="false" outlineLevel="0" collapsed="false">
      <c r="A674" s="1" t="n">
        <v>38588</v>
      </c>
      <c r="B674" s="2" t="n">
        <f aca="false">100*0.6/Prices!B$2</f>
        <v>0.699056274030059</v>
      </c>
      <c r="C674" s="2" t="n">
        <f aca="false">100*0.4/Prices!C$2</f>
        <v>0.467890981401334</v>
      </c>
      <c r="D674" s="2" t="n">
        <f aca="false">B674*Prices!B673+C674*Prices!C673</f>
        <v>124.597089402461</v>
      </c>
      <c r="E674" s="2" t="n">
        <f aca="false">D674/D$3*100</f>
        <v>124.597089402461</v>
      </c>
    </row>
    <row r="675" customFormat="false" ht="15" hidden="false" customHeight="false" outlineLevel="0" collapsed="false">
      <c r="A675" s="1" t="n">
        <v>38589</v>
      </c>
      <c r="B675" s="2" t="n">
        <f aca="false">100*0.6/Prices!B$2</f>
        <v>0.699056274030059</v>
      </c>
      <c r="C675" s="2" t="n">
        <f aca="false">100*0.4/Prices!C$2</f>
        <v>0.467890981401334</v>
      </c>
      <c r="D675" s="2" t="n">
        <f aca="false">B675*Prices!B674+C675*Prices!C674</f>
        <v>124.928068712105</v>
      </c>
      <c r="E675" s="2" t="n">
        <f aca="false">D675/D$3*100</f>
        <v>124.928068712105</v>
      </c>
    </row>
    <row r="676" customFormat="false" ht="15" hidden="false" customHeight="false" outlineLevel="0" collapsed="false">
      <c r="A676" s="1" t="n">
        <v>38590</v>
      </c>
      <c r="B676" s="2" t="n">
        <f aca="false">100*0.6/Prices!B$2</f>
        <v>0.699056274030059</v>
      </c>
      <c r="C676" s="2" t="n">
        <f aca="false">100*0.4/Prices!C$2</f>
        <v>0.467890981401334</v>
      </c>
      <c r="D676" s="2" t="n">
        <f aca="false">B676*Prices!B675+C676*Prices!C675</f>
        <v>124.282347267264</v>
      </c>
      <c r="E676" s="2" t="n">
        <f aca="false">D676/D$3*100</f>
        <v>124.282347267264</v>
      </c>
    </row>
    <row r="677" customFormat="false" ht="15" hidden="false" customHeight="false" outlineLevel="0" collapsed="false">
      <c r="A677" s="1" t="n">
        <v>38593</v>
      </c>
      <c r="B677" s="2" t="n">
        <f aca="false">100*0.6/Prices!B$2</f>
        <v>0.699056274030059</v>
      </c>
      <c r="C677" s="2" t="n">
        <f aca="false">100*0.4/Prices!C$2</f>
        <v>0.467890981401334</v>
      </c>
      <c r="D677" s="2" t="n">
        <f aca="false">B677*Prices!B676+C677*Prices!C676</f>
        <v>124.960543060996</v>
      </c>
      <c r="E677" s="2" t="n">
        <f aca="false">D677/D$3*100</f>
        <v>124.960543060996</v>
      </c>
    </row>
    <row r="678" customFormat="false" ht="15" hidden="false" customHeight="false" outlineLevel="0" collapsed="false">
      <c r="A678" s="1" t="n">
        <v>38594</v>
      </c>
      <c r="B678" s="2" t="n">
        <f aca="false">100*0.6/Prices!B$2</f>
        <v>0.699056274030059</v>
      </c>
      <c r="C678" s="2" t="n">
        <f aca="false">100*0.4/Prices!C$2</f>
        <v>0.467890981401334</v>
      </c>
      <c r="D678" s="2" t="n">
        <f aca="false">B678*Prices!B677+C678*Prices!C677</f>
        <v>124.700303438177</v>
      </c>
      <c r="E678" s="2" t="n">
        <f aca="false">D678/D$3*100</f>
        <v>124.700303438177</v>
      </c>
    </row>
    <row r="679" customFormat="false" ht="15" hidden="false" customHeight="false" outlineLevel="0" collapsed="false">
      <c r="A679" s="1" t="n">
        <v>38595</v>
      </c>
      <c r="B679" s="2" t="n">
        <f aca="false">100*0.6/Prices!B$2</f>
        <v>0.699056274030059</v>
      </c>
      <c r="C679" s="2" t="n">
        <f aca="false">100*0.4/Prices!C$2</f>
        <v>0.467890981401334</v>
      </c>
      <c r="D679" s="2" t="n">
        <f aca="false">B679*Prices!B678+C679*Prices!C678</f>
        <v>126.031878487028</v>
      </c>
      <c r="E679" s="2" t="n">
        <f aca="false">D679/D$3*100</f>
        <v>126.031878487028</v>
      </c>
    </row>
    <row r="680" customFormat="false" ht="15" hidden="false" customHeight="false" outlineLevel="0" collapsed="false">
      <c r="A680" s="1" t="n">
        <v>38596</v>
      </c>
      <c r="B680" s="2" t="n">
        <f aca="false">100*0.6/Prices!B$2</f>
        <v>0.699056274030059</v>
      </c>
      <c r="C680" s="2" t="n">
        <f aca="false">100*0.4/Prices!C$2</f>
        <v>0.467890981401334</v>
      </c>
      <c r="D680" s="2" t="n">
        <f aca="false">B680*Prices!B679+C680*Prices!C679</f>
        <v>125.880064135899</v>
      </c>
      <c r="E680" s="2" t="n">
        <f aca="false">D680/D$3*100</f>
        <v>125.880064135899</v>
      </c>
    </row>
    <row r="681" customFormat="false" ht="15" hidden="false" customHeight="false" outlineLevel="0" collapsed="false">
      <c r="A681" s="1" t="n">
        <v>38597</v>
      </c>
      <c r="B681" s="2" t="n">
        <f aca="false">100*0.6/Prices!B$2</f>
        <v>0.699056274030059</v>
      </c>
      <c r="C681" s="2" t="n">
        <f aca="false">100*0.4/Prices!C$2</f>
        <v>0.467890981401334</v>
      </c>
      <c r="D681" s="2" t="n">
        <f aca="false">B681*Prices!B680+C681*Prices!C680</f>
        <v>125.73562957524</v>
      </c>
      <c r="E681" s="2" t="n">
        <f aca="false">D681/D$3*100</f>
        <v>125.73562957524</v>
      </c>
    </row>
    <row r="682" customFormat="false" ht="15" hidden="false" customHeight="false" outlineLevel="0" collapsed="false">
      <c r="A682" s="1" t="n">
        <v>38600</v>
      </c>
      <c r="B682" s="2" t="n">
        <f aca="false">100*0.6/Prices!B$2</f>
        <v>0.699056274030059</v>
      </c>
      <c r="C682" s="2" t="n">
        <f aca="false">100*0.4/Prices!C$2</f>
        <v>0.467890981401334</v>
      </c>
      <c r="D682" s="2" t="n">
        <f aca="false">B682*Prices!B681+C682*Prices!C681</f>
        <v>125.73562957524</v>
      </c>
      <c r="E682" s="2" t="n">
        <f aca="false">D682/D$3*100</f>
        <v>125.73562957524</v>
      </c>
    </row>
    <row r="683" customFormat="false" ht="15" hidden="false" customHeight="false" outlineLevel="0" collapsed="false">
      <c r="A683" s="1" t="n">
        <v>38601</v>
      </c>
      <c r="B683" s="2" t="n">
        <f aca="false">100*0.6/Prices!B$2</f>
        <v>0.699056274030059</v>
      </c>
      <c r="C683" s="2" t="n">
        <f aca="false">100*0.4/Prices!C$2</f>
        <v>0.467890981401334</v>
      </c>
      <c r="D683" s="2" t="n">
        <f aca="false">B683*Prices!B682+C683*Prices!C682</f>
        <v>126.608949482125</v>
      </c>
      <c r="E683" s="2" t="n">
        <f aca="false">D683/D$3*100</f>
        <v>126.608949482125</v>
      </c>
    </row>
    <row r="684" customFormat="false" ht="15" hidden="false" customHeight="false" outlineLevel="0" collapsed="false">
      <c r="A684" s="1" t="n">
        <v>38602</v>
      </c>
      <c r="B684" s="2" t="n">
        <f aca="false">100*0.6/Prices!B$2</f>
        <v>0.699056274030059</v>
      </c>
      <c r="C684" s="2" t="n">
        <f aca="false">100*0.4/Prices!C$2</f>
        <v>0.467890981401334</v>
      </c>
      <c r="D684" s="2" t="n">
        <f aca="false">B684*Prices!B683+C684*Prices!C683</f>
        <v>126.624741824879</v>
      </c>
      <c r="E684" s="2" t="n">
        <f aca="false">D684/D$3*100</f>
        <v>126.624741824879</v>
      </c>
    </row>
    <row r="685" customFormat="false" ht="15" hidden="false" customHeight="false" outlineLevel="0" collapsed="false">
      <c r="A685" s="1" t="n">
        <v>38603</v>
      </c>
      <c r="B685" s="2" t="n">
        <f aca="false">100*0.6/Prices!B$2</f>
        <v>0.699056274030059</v>
      </c>
      <c r="C685" s="2" t="n">
        <f aca="false">100*0.4/Prices!C$2</f>
        <v>0.467890981401334</v>
      </c>
      <c r="D685" s="2" t="n">
        <f aca="false">B685*Prices!B684+C685*Prices!C684</f>
        <v>126.338128752526</v>
      </c>
      <c r="E685" s="2" t="n">
        <f aca="false">D685/D$3*100</f>
        <v>126.338128752526</v>
      </c>
    </row>
    <row r="686" customFormat="false" ht="15" hidden="false" customHeight="false" outlineLevel="0" collapsed="false">
      <c r="A686" s="1" t="n">
        <v>38604</v>
      </c>
      <c r="B686" s="2" t="n">
        <f aca="false">100*0.6/Prices!B$2</f>
        <v>0.699056274030059</v>
      </c>
      <c r="C686" s="2" t="n">
        <f aca="false">100*0.4/Prices!C$2</f>
        <v>0.467890981401334</v>
      </c>
      <c r="D686" s="2" t="n">
        <f aca="false">B686*Prices!B685+C686*Prices!C685</f>
        <v>127.139843022658</v>
      </c>
      <c r="E686" s="2" t="n">
        <f aca="false">D686/D$3*100</f>
        <v>127.139843022658</v>
      </c>
    </row>
    <row r="687" customFormat="false" ht="15" hidden="false" customHeight="false" outlineLevel="0" collapsed="false">
      <c r="A687" s="1" t="n">
        <v>38607</v>
      </c>
      <c r="B687" s="2" t="n">
        <f aca="false">100*0.6/Prices!B$2</f>
        <v>0.699056274030059</v>
      </c>
      <c r="C687" s="2" t="n">
        <f aca="false">100*0.4/Prices!C$2</f>
        <v>0.467890981401334</v>
      </c>
      <c r="D687" s="2" t="n">
        <f aca="false">B687*Prices!B686+C687*Prices!C686</f>
        <v>126.838748389172</v>
      </c>
      <c r="E687" s="2" t="n">
        <f aca="false">D687/D$3*100</f>
        <v>126.838748389172</v>
      </c>
    </row>
    <row r="688" customFormat="false" ht="15" hidden="false" customHeight="false" outlineLevel="0" collapsed="false">
      <c r="A688" s="1" t="n">
        <v>38608</v>
      </c>
      <c r="B688" s="2" t="n">
        <f aca="false">100*0.6/Prices!B$2</f>
        <v>0.699056274030059</v>
      </c>
      <c r="C688" s="2" t="n">
        <f aca="false">100*0.4/Prices!C$2</f>
        <v>0.467890981401334</v>
      </c>
      <c r="D688" s="2" t="n">
        <f aca="false">B688*Prices!B687+C688*Prices!C687</f>
        <v>126.478051215255</v>
      </c>
      <c r="E688" s="2" t="n">
        <f aca="false">D688/D$3*100</f>
        <v>126.478051215255</v>
      </c>
    </row>
    <row r="689" customFormat="false" ht="15" hidden="false" customHeight="false" outlineLevel="0" collapsed="false">
      <c r="A689" s="1" t="n">
        <v>38609</v>
      </c>
      <c r="B689" s="2" t="n">
        <f aca="false">100*0.6/Prices!B$2</f>
        <v>0.699056274030059</v>
      </c>
      <c r="C689" s="2" t="n">
        <f aca="false">100*0.4/Prices!C$2</f>
        <v>0.467890981401334</v>
      </c>
      <c r="D689" s="2" t="n">
        <f aca="false">B689*Prices!B688+C689*Prices!C688</f>
        <v>126.079255515289</v>
      </c>
      <c r="E689" s="2" t="n">
        <f aca="false">D689/D$3*100</f>
        <v>126.079255515289</v>
      </c>
    </row>
    <row r="690" customFormat="false" ht="15" hidden="false" customHeight="false" outlineLevel="0" collapsed="false">
      <c r="A690" s="1" t="n">
        <v>38610</v>
      </c>
      <c r="B690" s="2" t="n">
        <f aca="false">100*0.6/Prices!B$2</f>
        <v>0.699056274030059</v>
      </c>
      <c r="C690" s="2" t="n">
        <f aca="false">100*0.4/Prices!C$2</f>
        <v>0.467890981401334</v>
      </c>
      <c r="D690" s="2" t="n">
        <f aca="false">B690*Prices!B689+C690*Prices!C689</f>
        <v>125.915660483683</v>
      </c>
      <c r="E690" s="2" t="n">
        <f aca="false">D690/D$3*100</f>
        <v>125.915660483683</v>
      </c>
    </row>
    <row r="691" customFormat="false" ht="15" hidden="false" customHeight="false" outlineLevel="0" collapsed="false">
      <c r="A691" s="1" t="n">
        <v>38611</v>
      </c>
      <c r="B691" s="2" t="n">
        <f aca="false">100*0.6/Prices!B$2</f>
        <v>0.699056274030059</v>
      </c>
      <c r="C691" s="2" t="n">
        <f aca="false">100*0.4/Prices!C$2</f>
        <v>0.467890981401334</v>
      </c>
      <c r="D691" s="2" t="n">
        <f aca="false">B691*Prices!B690+C691*Prices!C690</f>
        <v>126.005926155731</v>
      </c>
      <c r="E691" s="2" t="n">
        <f aca="false">D691/D$3*100</f>
        <v>126.005926155731</v>
      </c>
    </row>
    <row r="692" customFormat="false" ht="15" hidden="false" customHeight="false" outlineLevel="0" collapsed="false">
      <c r="A692" s="1" t="n">
        <v>38614</v>
      </c>
      <c r="B692" s="2" t="n">
        <f aca="false">100*0.6/Prices!B$2</f>
        <v>0.699056274030059</v>
      </c>
      <c r="C692" s="2" t="n">
        <f aca="false">100*0.4/Prices!C$2</f>
        <v>0.467890981401334</v>
      </c>
      <c r="D692" s="2" t="n">
        <f aca="false">B692*Prices!B691+C692*Prices!C691</f>
        <v>125.798854550217</v>
      </c>
      <c r="E692" s="2" t="n">
        <f aca="false">D692/D$3*100</f>
        <v>125.798854550217</v>
      </c>
    </row>
    <row r="693" customFormat="false" ht="15" hidden="false" customHeight="false" outlineLevel="0" collapsed="false">
      <c r="A693" s="1" t="n">
        <v>38615</v>
      </c>
      <c r="B693" s="2" t="n">
        <f aca="false">100*0.6/Prices!B$2</f>
        <v>0.699056274030059</v>
      </c>
      <c r="C693" s="2" t="n">
        <f aca="false">100*0.4/Prices!C$2</f>
        <v>0.467890981401334</v>
      </c>
      <c r="D693" s="2" t="n">
        <f aca="false">B693*Prices!B692+C693*Prices!C692</f>
        <v>125.039083656528</v>
      </c>
      <c r="E693" s="2" t="n">
        <f aca="false">D693/D$3*100</f>
        <v>125.039083656528</v>
      </c>
    </row>
    <row r="694" customFormat="false" ht="15" hidden="false" customHeight="false" outlineLevel="0" collapsed="false">
      <c r="A694" s="1" t="n">
        <v>38616</v>
      </c>
      <c r="B694" s="2" t="n">
        <f aca="false">100*0.6/Prices!B$2</f>
        <v>0.699056274030059</v>
      </c>
      <c r="C694" s="2" t="n">
        <f aca="false">100*0.4/Prices!C$2</f>
        <v>0.467890981401334</v>
      </c>
      <c r="D694" s="2" t="n">
        <f aca="false">B694*Prices!B693+C694*Prices!C693</f>
        <v>124.42463698688</v>
      </c>
      <c r="E694" s="2" t="n">
        <f aca="false">D694/D$3*100</f>
        <v>124.42463698688</v>
      </c>
    </row>
    <row r="695" customFormat="false" ht="15" hidden="false" customHeight="false" outlineLevel="0" collapsed="false">
      <c r="A695" s="1" t="n">
        <v>38617</v>
      </c>
      <c r="B695" s="2" t="n">
        <f aca="false">100*0.6/Prices!B$2</f>
        <v>0.699056274030059</v>
      </c>
      <c r="C695" s="2" t="n">
        <f aca="false">100*0.4/Prices!C$2</f>
        <v>0.467890981401334</v>
      </c>
      <c r="D695" s="2" t="n">
        <f aca="false">B695*Prices!B694+C695*Prices!C694</f>
        <v>124.753304643597</v>
      </c>
      <c r="E695" s="2" t="n">
        <f aca="false">D695/D$3*100</f>
        <v>124.753304643597</v>
      </c>
    </row>
    <row r="696" customFormat="false" ht="15" hidden="false" customHeight="false" outlineLevel="0" collapsed="false">
      <c r="A696" s="1" t="n">
        <v>38618</v>
      </c>
      <c r="B696" s="2" t="n">
        <f aca="false">100*0.6/Prices!B$2</f>
        <v>0.699056274030059</v>
      </c>
      <c r="C696" s="2" t="n">
        <f aca="false">100*0.4/Prices!C$2</f>
        <v>0.467890981401334</v>
      </c>
      <c r="D696" s="2" t="n">
        <f aca="false">B696*Prices!B695+C696*Prices!C695</f>
        <v>124.603301509742</v>
      </c>
      <c r="E696" s="2" t="n">
        <f aca="false">D696/D$3*100</f>
        <v>124.603301509742</v>
      </c>
    </row>
    <row r="697" customFormat="false" ht="15" hidden="false" customHeight="false" outlineLevel="0" collapsed="false">
      <c r="A697" s="1" t="n">
        <v>38621</v>
      </c>
      <c r="B697" s="2" t="n">
        <f aca="false">100*0.6/Prices!B$2</f>
        <v>0.699056274030059</v>
      </c>
      <c r="C697" s="2" t="n">
        <f aca="false">100*0.4/Prices!C$2</f>
        <v>0.467890981401334</v>
      </c>
      <c r="D697" s="2" t="n">
        <f aca="false">B697*Prices!B696+C697*Prices!C696</f>
        <v>124.598233372198</v>
      </c>
      <c r="E697" s="2" t="n">
        <f aca="false">D697/D$3*100</f>
        <v>124.598233372198</v>
      </c>
    </row>
    <row r="698" customFormat="false" ht="15" hidden="false" customHeight="false" outlineLevel="0" collapsed="false">
      <c r="A698" s="1" t="n">
        <v>38622</v>
      </c>
      <c r="B698" s="2" t="n">
        <f aca="false">100*0.6/Prices!B$2</f>
        <v>0.699056274030059</v>
      </c>
      <c r="C698" s="2" t="n">
        <f aca="false">100*0.4/Prices!C$2</f>
        <v>0.467890981401334</v>
      </c>
      <c r="D698" s="2" t="n">
        <f aca="false">B698*Prices!B697+C698*Prices!C697</f>
        <v>124.600656233047</v>
      </c>
      <c r="E698" s="2" t="n">
        <f aca="false">D698/D$3*100</f>
        <v>124.600656233047</v>
      </c>
    </row>
    <row r="699" customFormat="false" ht="15" hidden="false" customHeight="false" outlineLevel="0" collapsed="false">
      <c r="A699" s="1" t="n">
        <v>38623</v>
      </c>
      <c r="B699" s="2" t="n">
        <f aca="false">100*0.6/Prices!B$2</f>
        <v>0.699056274030059</v>
      </c>
      <c r="C699" s="2" t="n">
        <f aca="false">100*0.4/Prices!C$2</f>
        <v>0.467890981401334</v>
      </c>
      <c r="D699" s="2" t="n">
        <f aca="false">B699*Prices!B698+C699*Prices!C698</f>
        <v>124.764084452769</v>
      </c>
      <c r="E699" s="2" t="n">
        <f aca="false">D699/D$3*100</f>
        <v>124.764084452769</v>
      </c>
    </row>
    <row r="700" customFormat="false" ht="15" hidden="false" customHeight="false" outlineLevel="0" collapsed="false">
      <c r="A700" s="1" t="n">
        <v>38624</v>
      </c>
      <c r="B700" s="2" t="n">
        <f aca="false">100*0.6/Prices!B$2</f>
        <v>0.699056274030059</v>
      </c>
      <c r="C700" s="2" t="n">
        <f aca="false">100*0.4/Prices!C$2</f>
        <v>0.467890981401334</v>
      </c>
      <c r="D700" s="2" t="n">
        <f aca="false">B700*Prices!B699+C700*Prices!C699</f>
        <v>125.367250877592</v>
      </c>
      <c r="E700" s="2" t="n">
        <f aca="false">D700/D$3*100</f>
        <v>125.367250877592</v>
      </c>
    </row>
    <row r="701" customFormat="false" ht="15" hidden="false" customHeight="false" outlineLevel="0" collapsed="false">
      <c r="A701" s="1" t="n">
        <v>38625</v>
      </c>
      <c r="B701" s="2" t="n">
        <f aca="false">100*0.6/Prices!B$2</f>
        <v>0.699056274030059</v>
      </c>
      <c r="C701" s="2" t="n">
        <f aca="false">100*0.4/Prices!C$2</f>
        <v>0.467890981401334</v>
      </c>
      <c r="D701" s="2" t="n">
        <f aca="false">B701*Prices!B700+C701*Prices!C700</f>
        <v>125.520598426187</v>
      </c>
      <c r="E701" s="2" t="n">
        <f aca="false">D701/D$3*100</f>
        <v>125.520598426187</v>
      </c>
    </row>
    <row r="702" customFormat="false" ht="15" hidden="false" customHeight="false" outlineLevel="0" collapsed="false">
      <c r="A702" s="1" t="n">
        <v>38628</v>
      </c>
      <c r="B702" s="2" t="n">
        <f aca="false">100*0.6/Prices!B$2</f>
        <v>0.699056274030059</v>
      </c>
      <c r="C702" s="2" t="n">
        <f aca="false">100*0.4/Prices!C$2</f>
        <v>0.467890981401334</v>
      </c>
      <c r="D702" s="2" t="n">
        <f aca="false">B702*Prices!B701+C702*Prices!C701</f>
        <v>124.932279076773</v>
      </c>
      <c r="E702" s="2" t="n">
        <f aca="false">D702/D$3*100</f>
        <v>124.932279076773</v>
      </c>
    </row>
    <row r="703" customFormat="false" ht="15" hidden="false" customHeight="false" outlineLevel="0" collapsed="false">
      <c r="A703" s="1" t="n">
        <v>38629</v>
      </c>
      <c r="B703" s="2" t="n">
        <f aca="false">100*0.6/Prices!B$2</f>
        <v>0.699056274030059</v>
      </c>
      <c r="C703" s="2" t="n">
        <f aca="false">100*0.4/Prices!C$2</f>
        <v>0.467890981401334</v>
      </c>
      <c r="D703" s="2" t="n">
        <f aca="false">B703*Prices!B702+C703*Prices!C702</f>
        <v>123.986297057868</v>
      </c>
      <c r="E703" s="2" t="n">
        <f aca="false">D703/D$3*100</f>
        <v>123.986297057868</v>
      </c>
    </row>
    <row r="704" customFormat="false" ht="15" hidden="false" customHeight="false" outlineLevel="0" collapsed="false">
      <c r="A704" s="1" t="n">
        <v>38630</v>
      </c>
      <c r="B704" s="2" t="n">
        <f aca="false">100*0.6/Prices!B$2</f>
        <v>0.699056274030059</v>
      </c>
      <c r="C704" s="2" t="n">
        <f aca="false">100*0.4/Prices!C$2</f>
        <v>0.467890981401334</v>
      </c>
      <c r="D704" s="2" t="n">
        <f aca="false">B704*Prices!B703+C704*Prices!C703</f>
        <v>122.96837577844</v>
      </c>
      <c r="E704" s="2" t="n">
        <f aca="false">D704/D$3*100</f>
        <v>122.96837577844</v>
      </c>
    </row>
    <row r="705" customFormat="false" ht="15" hidden="false" customHeight="false" outlineLevel="0" collapsed="false">
      <c r="A705" s="1" t="n">
        <v>38631</v>
      </c>
      <c r="B705" s="2" t="n">
        <f aca="false">100*0.6/Prices!B$2</f>
        <v>0.699056274030059</v>
      </c>
      <c r="C705" s="2" t="n">
        <f aca="false">100*0.4/Prices!C$2</f>
        <v>0.467890981401334</v>
      </c>
      <c r="D705" s="2" t="n">
        <f aca="false">B705*Prices!B704+C705*Prices!C704</f>
        <v>122.616313572653</v>
      </c>
      <c r="E705" s="2" t="n">
        <f aca="false">D705/D$3*100</f>
        <v>122.616313572653</v>
      </c>
    </row>
    <row r="706" customFormat="false" ht="15" hidden="false" customHeight="false" outlineLevel="0" collapsed="false">
      <c r="A706" s="1" t="n">
        <v>38632</v>
      </c>
      <c r="B706" s="2" t="n">
        <f aca="false">100*0.6/Prices!B$2</f>
        <v>0.699056274030059</v>
      </c>
      <c r="C706" s="2" t="n">
        <f aca="false">100*0.4/Prices!C$2</f>
        <v>0.467890981401334</v>
      </c>
      <c r="D706" s="2" t="n">
        <f aca="false">B706*Prices!B705+C706*Prices!C705</f>
        <v>122.95439465296</v>
      </c>
      <c r="E706" s="2" t="n">
        <f aca="false">D706/D$3*100</f>
        <v>122.95439465296</v>
      </c>
    </row>
    <row r="707" customFormat="false" ht="15" hidden="false" customHeight="false" outlineLevel="0" collapsed="false">
      <c r="A707" s="1" t="n">
        <v>38635</v>
      </c>
      <c r="B707" s="2" t="n">
        <f aca="false">100*0.6/Prices!B$2</f>
        <v>0.699056274030059</v>
      </c>
      <c r="C707" s="2" t="n">
        <f aca="false">100*0.4/Prices!C$2</f>
        <v>0.467890981401334</v>
      </c>
      <c r="D707" s="2" t="n">
        <f aca="false">B707*Prices!B706+C707*Prices!C706</f>
        <v>122.257705635817</v>
      </c>
      <c r="E707" s="2" t="n">
        <f aca="false">D707/D$3*100</f>
        <v>122.257705635817</v>
      </c>
    </row>
    <row r="708" customFormat="false" ht="15" hidden="false" customHeight="false" outlineLevel="0" collapsed="false">
      <c r="A708" s="1" t="n">
        <v>38636</v>
      </c>
      <c r="B708" s="2" t="n">
        <f aca="false">100*0.6/Prices!B$2</f>
        <v>0.699056274030059</v>
      </c>
      <c r="C708" s="2" t="n">
        <f aca="false">100*0.4/Prices!C$2</f>
        <v>0.467890981401334</v>
      </c>
      <c r="D708" s="2" t="n">
        <f aca="false">B708*Prices!B707+C708*Prices!C707</f>
        <v>122.064003512208</v>
      </c>
      <c r="E708" s="2" t="n">
        <f aca="false">D708/D$3*100</f>
        <v>122.064003512208</v>
      </c>
    </row>
    <row r="709" customFormat="false" ht="15" hidden="false" customHeight="false" outlineLevel="0" collapsed="false">
      <c r="A709" s="1" t="n">
        <v>38637</v>
      </c>
      <c r="B709" s="2" t="n">
        <f aca="false">100*0.6/Prices!B$2</f>
        <v>0.699056274030059</v>
      </c>
      <c r="C709" s="2" t="n">
        <f aca="false">100*0.4/Prices!C$2</f>
        <v>0.467890981401334</v>
      </c>
      <c r="D709" s="2" t="n">
        <f aca="false">B709*Prices!B708+C709*Prices!C708</f>
        <v>121.264156063312</v>
      </c>
      <c r="E709" s="2" t="n">
        <f aca="false">D709/D$3*100</f>
        <v>121.264156063312</v>
      </c>
    </row>
    <row r="710" customFormat="false" ht="15" hidden="false" customHeight="false" outlineLevel="0" collapsed="false">
      <c r="A710" s="1" t="n">
        <v>38638</v>
      </c>
      <c r="B710" s="2" t="n">
        <f aca="false">100*0.6/Prices!B$2</f>
        <v>0.699056274030059</v>
      </c>
      <c r="C710" s="2" t="n">
        <f aca="false">100*0.4/Prices!C$2</f>
        <v>0.467890981401334</v>
      </c>
      <c r="D710" s="2" t="n">
        <f aca="false">B710*Prices!B709+C710*Prices!C709</f>
        <v>121.154396296547</v>
      </c>
      <c r="E710" s="2" t="n">
        <f aca="false">D710/D$3*100</f>
        <v>121.154396296547</v>
      </c>
    </row>
    <row r="711" customFormat="false" ht="15" hidden="false" customHeight="false" outlineLevel="0" collapsed="false">
      <c r="A711" s="1" t="n">
        <v>38639</v>
      </c>
      <c r="B711" s="2" t="n">
        <f aca="false">100*0.6/Prices!B$2</f>
        <v>0.699056274030059</v>
      </c>
      <c r="C711" s="2" t="n">
        <f aca="false">100*0.4/Prices!C$2</f>
        <v>0.467890981401334</v>
      </c>
      <c r="D711" s="2" t="n">
        <f aca="false">B711*Prices!B710+C711*Prices!C710</f>
        <v>122.021226076345</v>
      </c>
      <c r="E711" s="2" t="n">
        <f aca="false">D711/D$3*100</f>
        <v>122.021226076345</v>
      </c>
    </row>
    <row r="712" customFormat="false" ht="15" hidden="false" customHeight="false" outlineLevel="0" collapsed="false">
      <c r="A712" s="1" t="n">
        <v>38642</v>
      </c>
      <c r="B712" s="2" t="n">
        <f aca="false">100*0.6/Prices!B$2</f>
        <v>0.699056274030059</v>
      </c>
      <c r="C712" s="2" t="n">
        <f aca="false">100*0.4/Prices!C$2</f>
        <v>0.467890981401334</v>
      </c>
      <c r="D712" s="2" t="n">
        <f aca="false">B712*Prices!B711+C712*Prices!C711</f>
        <v>122.282021738778</v>
      </c>
      <c r="E712" s="2" t="n">
        <f aca="false">D712/D$3*100</f>
        <v>122.282021738778</v>
      </c>
    </row>
    <row r="713" customFormat="false" ht="15" hidden="false" customHeight="false" outlineLevel="0" collapsed="false">
      <c r="A713" s="1" t="n">
        <v>38643</v>
      </c>
      <c r="B713" s="2" t="n">
        <f aca="false">100*0.6/Prices!B$2</f>
        <v>0.699056274030059</v>
      </c>
      <c r="C713" s="2" t="n">
        <f aca="false">100*0.4/Prices!C$2</f>
        <v>0.467890981401334</v>
      </c>
      <c r="D713" s="2" t="n">
        <f aca="false">B713*Prices!B712+C713*Prices!C712</f>
        <v>121.436386063047</v>
      </c>
      <c r="E713" s="2" t="n">
        <f aca="false">D713/D$3*100</f>
        <v>121.436386063047</v>
      </c>
    </row>
    <row r="714" customFormat="false" ht="15" hidden="false" customHeight="false" outlineLevel="0" collapsed="false">
      <c r="A714" s="1" t="n">
        <v>38644</v>
      </c>
      <c r="B714" s="2" t="n">
        <f aca="false">100*0.6/Prices!B$2</f>
        <v>0.699056274030059</v>
      </c>
      <c r="C714" s="2" t="n">
        <f aca="false">100*0.4/Prices!C$2</f>
        <v>0.467890981401334</v>
      </c>
      <c r="D714" s="2" t="n">
        <f aca="false">B714*Prices!B713+C714*Prices!C713</f>
        <v>122.853325458286</v>
      </c>
      <c r="E714" s="2" t="n">
        <f aca="false">D714/D$3*100</f>
        <v>122.853325458286</v>
      </c>
    </row>
    <row r="715" customFormat="false" ht="15" hidden="false" customHeight="false" outlineLevel="0" collapsed="false">
      <c r="A715" s="1" t="n">
        <v>38645</v>
      </c>
      <c r="B715" s="2" t="n">
        <f aca="false">100*0.6/Prices!B$2</f>
        <v>0.699056274030059</v>
      </c>
      <c r="C715" s="2" t="n">
        <f aca="false">100*0.4/Prices!C$2</f>
        <v>0.467890981401334</v>
      </c>
      <c r="D715" s="2" t="n">
        <f aca="false">B715*Prices!B714+C715*Prices!C714</f>
        <v>121.401711269153</v>
      </c>
      <c r="E715" s="2" t="n">
        <f aca="false">D715/D$3*100</f>
        <v>121.401711269153</v>
      </c>
    </row>
    <row r="716" customFormat="false" ht="15" hidden="false" customHeight="false" outlineLevel="0" collapsed="false">
      <c r="A716" s="1" t="n">
        <v>38646</v>
      </c>
      <c r="B716" s="2" t="n">
        <f aca="false">100*0.6/Prices!B$2</f>
        <v>0.699056274030059</v>
      </c>
      <c r="C716" s="2" t="n">
        <f aca="false">100*0.4/Prices!C$2</f>
        <v>0.467890981401334</v>
      </c>
      <c r="D716" s="2" t="n">
        <f aca="false">B716*Prices!B715+C716*Prices!C715</f>
        <v>121.896396818325</v>
      </c>
      <c r="E716" s="2" t="n">
        <f aca="false">D716/D$3*100</f>
        <v>121.896396818325</v>
      </c>
    </row>
    <row r="717" customFormat="false" ht="15" hidden="false" customHeight="false" outlineLevel="0" collapsed="false">
      <c r="A717" s="1" t="n">
        <v>38649</v>
      </c>
      <c r="B717" s="2" t="n">
        <f aca="false">100*0.6/Prices!B$2</f>
        <v>0.699056274030059</v>
      </c>
      <c r="C717" s="2" t="n">
        <f aca="false">100*0.4/Prices!C$2</f>
        <v>0.467890981401334</v>
      </c>
      <c r="D717" s="2" t="n">
        <f aca="false">B717*Prices!B716+C717*Prices!C716</f>
        <v>123.007229046496</v>
      </c>
      <c r="E717" s="2" t="n">
        <f aca="false">D717/D$3*100</f>
        <v>123.007229046496</v>
      </c>
    </row>
    <row r="718" customFormat="false" ht="15" hidden="false" customHeight="false" outlineLevel="0" collapsed="false">
      <c r="A718" s="1" t="n">
        <v>38650</v>
      </c>
      <c r="B718" s="2" t="n">
        <f aca="false">100*0.6/Prices!B$2</f>
        <v>0.699056274030059</v>
      </c>
      <c r="C718" s="2" t="n">
        <f aca="false">100*0.4/Prices!C$2</f>
        <v>0.467890981401334</v>
      </c>
      <c r="D718" s="2" t="n">
        <f aca="false">B718*Prices!B717+C718*Prices!C717</f>
        <v>122.656978057982</v>
      </c>
      <c r="E718" s="2" t="n">
        <f aca="false">D718/D$3*100</f>
        <v>122.656978057982</v>
      </c>
    </row>
    <row r="719" customFormat="false" ht="15" hidden="false" customHeight="false" outlineLevel="0" collapsed="false">
      <c r="A719" s="1" t="n">
        <v>38651</v>
      </c>
      <c r="B719" s="2" t="n">
        <f aca="false">100*0.6/Prices!B$2</f>
        <v>0.699056274030059</v>
      </c>
      <c r="C719" s="2" t="n">
        <f aca="false">100*0.4/Prices!C$2</f>
        <v>0.467890981401334</v>
      </c>
      <c r="D719" s="2" t="n">
        <f aca="false">B719*Prices!B718+C719*Prices!C718</f>
        <v>122.262583248023</v>
      </c>
      <c r="E719" s="2" t="n">
        <f aca="false">D719/D$3*100</f>
        <v>122.262583248023</v>
      </c>
    </row>
    <row r="720" customFormat="false" ht="15" hidden="false" customHeight="false" outlineLevel="0" collapsed="false">
      <c r="A720" s="1" t="n">
        <v>38652</v>
      </c>
      <c r="B720" s="2" t="n">
        <f aca="false">100*0.6/Prices!B$2</f>
        <v>0.699056274030059</v>
      </c>
      <c r="C720" s="2" t="n">
        <f aca="false">100*0.4/Prices!C$2</f>
        <v>0.467890981401334</v>
      </c>
      <c r="D720" s="2" t="n">
        <f aca="false">B720*Prices!B719+C720*Prices!C719</f>
        <v>121.463681066471</v>
      </c>
      <c r="E720" s="2" t="n">
        <f aca="false">D720/D$3*100</f>
        <v>121.463681066471</v>
      </c>
    </row>
    <row r="721" customFormat="false" ht="15" hidden="false" customHeight="false" outlineLevel="0" collapsed="false">
      <c r="A721" s="1" t="n">
        <v>38653</v>
      </c>
      <c r="B721" s="2" t="n">
        <f aca="false">100*0.6/Prices!B$2</f>
        <v>0.699056274030059</v>
      </c>
      <c r="C721" s="2" t="n">
        <f aca="false">100*0.4/Prices!C$2</f>
        <v>0.467890981401334</v>
      </c>
      <c r="D721" s="2" t="n">
        <f aca="false">B721*Prices!B720+C721*Prices!C720</f>
        <v>122.609966543996</v>
      </c>
      <c r="E721" s="2" t="n">
        <f aca="false">D721/D$3*100</f>
        <v>122.609966543996</v>
      </c>
    </row>
    <row r="722" customFormat="false" ht="15" hidden="false" customHeight="false" outlineLevel="0" collapsed="false">
      <c r="A722" s="1" t="n">
        <v>38656</v>
      </c>
      <c r="B722" s="2" t="n">
        <f aca="false">100*0.6/Prices!B$2</f>
        <v>0.699056274030059</v>
      </c>
      <c r="C722" s="2" t="n">
        <f aca="false">100*0.4/Prices!C$2</f>
        <v>0.467890981401334</v>
      </c>
      <c r="D722" s="2" t="n">
        <f aca="false">B722*Prices!B721+C722*Prices!C721</f>
        <v>122.86872857331</v>
      </c>
      <c r="E722" s="2" t="n">
        <f aca="false">D722/D$3*100</f>
        <v>122.86872857331</v>
      </c>
    </row>
    <row r="723" customFormat="false" ht="15" hidden="false" customHeight="false" outlineLevel="0" collapsed="false">
      <c r="A723" s="1" t="n">
        <v>38657</v>
      </c>
      <c r="B723" s="2" t="n">
        <f aca="false">100*0.6/Prices!B$2</f>
        <v>0.699056274030059</v>
      </c>
      <c r="C723" s="2" t="n">
        <f aca="false">100*0.4/Prices!C$2</f>
        <v>0.467890981401334</v>
      </c>
      <c r="D723" s="2" t="n">
        <f aca="false">B723*Prices!B722+C723*Prices!C722</f>
        <v>122.961305898284</v>
      </c>
      <c r="E723" s="2" t="n">
        <f aca="false">D723/D$3*100</f>
        <v>122.961305898284</v>
      </c>
    </row>
    <row r="724" customFormat="false" ht="15" hidden="false" customHeight="false" outlineLevel="0" collapsed="false">
      <c r="A724" s="1" t="n">
        <v>38658</v>
      </c>
      <c r="B724" s="2" t="n">
        <f aca="false">100*0.6/Prices!B$2</f>
        <v>0.699056274030059</v>
      </c>
      <c r="C724" s="2" t="n">
        <f aca="false">100*0.4/Prices!C$2</f>
        <v>0.467890981401334</v>
      </c>
      <c r="D724" s="2" t="n">
        <f aca="false">B724*Prices!B723+C724*Prices!C723</f>
        <v>123.762575336724</v>
      </c>
      <c r="E724" s="2" t="n">
        <f aca="false">D724/D$3*100</f>
        <v>123.762575336724</v>
      </c>
    </row>
    <row r="725" customFormat="false" ht="15" hidden="false" customHeight="false" outlineLevel="0" collapsed="false">
      <c r="A725" s="1" t="n">
        <v>38659</v>
      </c>
      <c r="B725" s="2" t="n">
        <f aca="false">100*0.6/Prices!B$2</f>
        <v>0.699056274030059</v>
      </c>
      <c r="C725" s="2" t="n">
        <f aca="false">100*0.4/Prices!C$2</f>
        <v>0.467890981401334</v>
      </c>
      <c r="D725" s="2" t="n">
        <f aca="false">B725*Prices!B724+C725*Prices!C724</f>
        <v>123.990396214613</v>
      </c>
      <c r="E725" s="2" t="n">
        <f aca="false">D725/D$3*100</f>
        <v>123.990396214613</v>
      </c>
    </row>
    <row r="726" customFormat="false" ht="15" hidden="false" customHeight="false" outlineLevel="0" collapsed="false">
      <c r="A726" s="1" t="n">
        <v>38660</v>
      </c>
      <c r="B726" s="2" t="n">
        <f aca="false">100*0.6/Prices!B$2</f>
        <v>0.699056274030059</v>
      </c>
      <c r="C726" s="2" t="n">
        <f aca="false">100*0.4/Prices!C$2</f>
        <v>0.467890981401334</v>
      </c>
      <c r="D726" s="2" t="n">
        <f aca="false">B726*Prices!B725+C726*Prices!C725</f>
        <v>123.859831571512</v>
      </c>
      <c r="E726" s="2" t="n">
        <f aca="false">D726/D$3*100</f>
        <v>123.859831571512</v>
      </c>
    </row>
    <row r="727" customFormat="false" ht="15" hidden="false" customHeight="false" outlineLevel="0" collapsed="false">
      <c r="A727" s="1" t="n">
        <v>38663</v>
      </c>
      <c r="B727" s="2" t="n">
        <f aca="false">100*0.6/Prices!B$2</f>
        <v>0.699056274030059</v>
      </c>
      <c r="C727" s="2" t="n">
        <f aca="false">100*0.4/Prices!C$2</f>
        <v>0.467890981401334</v>
      </c>
      <c r="D727" s="2" t="n">
        <f aca="false">B727*Prices!B726+C727*Prices!C726</f>
        <v>124.013901971606</v>
      </c>
      <c r="E727" s="2" t="n">
        <f aca="false">D727/D$3*100</f>
        <v>124.013901971606</v>
      </c>
    </row>
    <row r="728" customFormat="false" ht="15" hidden="false" customHeight="false" outlineLevel="0" collapsed="false">
      <c r="A728" s="1" t="n">
        <v>38664</v>
      </c>
      <c r="B728" s="2" t="n">
        <f aca="false">100*0.6/Prices!B$2</f>
        <v>0.699056274030059</v>
      </c>
      <c r="C728" s="2" t="n">
        <f aca="false">100*0.4/Prices!C$2</f>
        <v>0.467890981401334</v>
      </c>
      <c r="D728" s="2" t="n">
        <f aca="false">B728*Prices!B727+C728*Prices!C727</f>
        <v>124.205737273981</v>
      </c>
      <c r="E728" s="2" t="n">
        <f aca="false">D728/D$3*100</f>
        <v>124.205737273981</v>
      </c>
    </row>
    <row r="729" customFormat="false" ht="15" hidden="false" customHeight="false" outlineLevel="0" collapsed="false">
      <c r="A729" s="1" t="n">
        <v>38665</v>
      </c>
      <c r="B729" s="2" t="n">
        <f aca="false">100*0.6/Prices!B$2</f>
        <v>0.699056274030059</v>
      </c>
      <c r="C729" s="2" t="n">
        <f aca="false">100*0.4/Prices!C$2</f>
        <v>0.467890981401334</v>
      </c>
      <c r="D729" s="2" t="n">
        <f aca="false">B729*Prices!B728+C729*Prices!C728</f>
        <v>124.111714246009</v>
      </c>
      <c r="E729" s="2" t="n">
        <f aca="false">D729/D$3*100</f>
        <v>124.111714246009</v>
      </c>
    </row>
    <row r="730" customFormat="false" ht="15" hidden="false" customHeight="false" outlineLevel="0" collapsed="false">
      <c r="A730" s="1" t="n">
        <v>38666</v>
      </c>
      <c r="B730" s="2" t="n">
        <f aca="false">100*0.6/Prices!B$2</f>
        <v>0.699056274030059</v>
      </c>
      <c r="C730" s="2" t="n">
        <f aca="false">100*0.4/Prices!C$2</f>
        <v>0.467890981401334</v>
      </c>
      <c r="D730" s="2" t="n">
        <f aca="false">B730*Prices!B729+C730*Prices!C729</f>
        <v>124.995726467596</v>
      </c>
      <c r="E730" s="2" t="n">
        <f aca="false">D730/D$3*100</f>
        <v>124.995726467596</v>
      </c>
    </row>
    <row r="731" customFormat="false" ht="15" hidden="false" customHeight="false" outlineLevel="0" collapsed="false">
      <c r="A731" s="1" t="n">
        <v>38667</v>
      </c>
      <c r="B731" s="2" t="n">
        <f aca="false">100*0.6/Prices!B$2</f>
        <v>0.699056274030059</v>
      </c>
      <c r="C731" s="2" t="n">
        <f aca="false">100*0.4/Prices!C$2</f>
        <v>0.467890981401334</v>
      </c>
      <c r="D731" s="2" t="n">
        <f aca="false">B731*Prices!B730+C731*Prices!C730</f>
        <v>125.336119200829</v>
      </c>
      <c r="E731" s="2" t="n">
        <f aca="false">D731/D$3*100</f>
        <v>125.336119200829</v>
      </c>
    </row>
    <row r="732" customFormat="false" ht="15" hidden="false" customHeight="false" outlineLevel="0" collapsed="false">
      <c r="A732" s="1" t="n">
        <v>38670</v>
      </c>
      <c r="B732" s="2" t="n">
        <f aca="false">100*0.6/Prices!B$2</f>
        <v>0.699056274030059</v>
      </c>
      <c r="C732" s="2" t="n">
        <f aca="false">100*0.4/Prices!C$2</f>
        <v>0.467890981401334</v>
      </c>
      <c r="D732" s="2" t="n">
        <f aca="false">B732*Prices!B731+C732*Prices!C731</f>
        <v>125.114065598528</v>
      </c>
      <c r="E732" s="2" t="n">
        <f aca="false">D732/D$3*100</f>
        <v>125.114065598528</v>
      </c>
    </row>
    <row r="733" customFormat="false" ht="15" hidden="false" customHeight="false" outlineLevel="0" collapsed="false">
      <c r="A733" s="1" t="n">
        <v>38671</v>
      </c>
      <c r="B733" s="2" t="n">
        <f aca="false">100*0.6/Prices!B$2</f>
        <v>0.699056274030059</v>
      </c>
      <c r="C733" s="2" t="n">
        <f aca="false">100*0.4/Prices!C$2</f>
        <v>0.467890981401334</v>
      </c>
      <c r="D733" s="2" t="n">
        <f aca="false">B733*Prices!B732+C733*Prices!C732</f>
        <v>124.930499750007</v>
      </c>
      <c r="E733" s="2" t="n">
        <f aca="false">D733/D$3*100</f>
        <v>124.930499750007</v>
      </c>
    </row>
    <row r="734" customFormat="false" ht="15" hidden="false" customHeight="false" outlineLevel="0" collapsed="false">
      <c r="A734" s="1" t="n">
        <v>38672</v>
      </c>
      <c r="B734" s="2" t="n">
        <f aca="false">100*0.6/Prices!B$2</f>
        <v>0.699056274030059</v>
      </c>
      <c r="C734" s="2" t="n">
        <f aca="false">100*0.4/Prices!C$2</f>
        <v>0.467890981401334</v>
      </c>
      <c r="D734" s="2" t="n">
        <f aca="false">B734*Prices!B733+C734*Prices!C733</f>
        <v>125.301778030703</v>
      </c>
      <c r="E734" s="2" t="n">
        <f aca="false">D734/D$3*100</f>
        <v>125.301778030703</v>
      </c>
    </row>
    <row r="735" customFormat="false" ht="15" hidden="false" customHeight="false" outlineLevel="0" collapsed="false">
      <c r="A735" s="1" t="n">
        <v>38673</v>
      </c>
      <c r="B735" s="2" t="n">
        <f aca="false">100*0.6/Prices!B$2</f>
        <v>0.699056274030059</v>
      </c>
      <c r="C735" s="2" t="n">
        <f aca="false">100*0.4/Prices!C$2</f>
        <v>0.467890981401334</v>
      </c>
      <c r="D735" s="2" t="n">
        <f aca="false">B735*Prices!B734+C735*Prices!C734</f>
        <v>126.180555302862</v>
      </c>
      <c r="E735" s="2" t="n">
        <f aca="false">D735/D$3*100</f>
        <v>126.180555302862</v>
      </c>
    </row>
    <row r="736" customFormat="false" ht="15" hidden="false" customHeight="false" outlineLevel="0" collapsed="false">
      <c r="A736" s="1" t="n">
        <v>38674</v>
      </c>
      <c r="B736" s="2" t="n">
        <f aca="false">100*0.6/Prices!B$2</f>
        <v>0.699056274030059</v>
      </c>
      <c r="C736" s="2" t="n">
        <f aca="false">100*0.4/Prices!C$2</f>
        <v>0.467890981401334</v>
      </c>
      <c r="D736" s="2" t="n">
        <f aca="false">B736*Prices!B735+C736*Prices!C735</f>
        <v>126.429514680856</v>
      </c>
      <c r="E736" s="2" t="n">
        <f aca="false">D736/D$3*100</f>
        <v>126.429514680856</v>
      </c>
    </row>
    <row r="737" customFormat="false" ht="15" hidden="false" customHeight="false" outlineLevel="0" collapsed="false">
      <c r="A737" s="1" t="n">
        <v>38677</v>
      </c>
      <c r="B737" s="2" t="n">
        <f aca="false">100*0.6/Prices!B$2</f>
        <v>0.699056274030059</v>
      </c>
      <c r="C737" s="2" t="n">
        <f aca="false">100*0.4/Prices!C$2</f>
        <v>0.467890981401334</v>
      </c>
      <c r="D737" s="2" t="n">
        <f aca="false">B737*Prices!B736+C737*Prices!C736</f>
        <v>126.94478269052</v>
      </c>
      <c r="E737" s="2" t="n">
        <f aca="false">D737/D$3*100</f>
        <v>126.94478269052</v>
      </c>
    </row>
    <row r="738" customFormat="false" ht="15" hidden="false" customHeight="false" outlineLevel="0" collapsed="false">
      <c r="A738" s="1" t="n">
        <v>38678</v>
      </c>
      <c r="B738" s="2" t="n">
        <f aca="false">100*0.6/Prices!B$2</f>
        <v>0.699056274030059</v>
      </c>
      <c r="C738" s="2" t="n">
        <f aca="false">100*0.4/Prices!C$2</f>
        <v>0.467890981401334</v>
      </c>
      <c r="D738" s="2" t="n">
        <f aca="false">B738*Prices!B737+C738*Prices!C737</f>
        <v>127.457961463102</v>
      </c>
      <c r="E738" s="2" t="n">
        <f aca="false">D738/D$3*100</f>
        <v>127.457961463102</v>
      </c>
    </row>
    <row r="739" customFormat="false" ht="15" hidden="false" customHeight="false" outlineLevel="0" collapsed="false">
      <c r="A739" s="1" t="n">
        <v>38679</v>
      </c>
      <c r="B739" s="2" t="n">
        <f aca="false">100*0.6/Prices!B$2</f>
        <v>0.699056274030059</v>
      </c>
      <c r="C739" s="2" t="n">
        <f aca="false">100*0.4/Prices!C$2</f>
        <v>0.467890981401334</v>
      </c>
      <c r="D739" s="2" t="n">
        <f aca="false">B739*Prices!B738+C739*Prices!C738</f>
        <v>127.865336527236</v>
      </c>
      <c r="E739" s="2" t="n">
        <f aca="false">D739/D$3*100</f>
        <v>127.865336527236</v>
      </c>
    </row>
    <row r="740" customFormat="false" ht="15" hidden="false" customHeight="false" outlineLevel="0" collapsed="false">
      <c r="A740" s="1" t="n">
        <v>38680</v>
      </c>
      <c r="B740" s="2" t="n">
        <f aca="false">100*0.6/Prices!B$2</f>
        <v>0.699056274030059</v>
      </c>
      <c r="C740" s="2" t="n">
        <f aca="false">100*0.4/Prices!C$2</f>
        <v>0.467890981401334</v>
      </c>
      <c r="D740" s="2" t="n">
        <f aca="false">B740*Prices!B739+C740*Prices!C739</f>
        <v>127.865336527236</v>
      </c>
      <c r="E740" s="2" t="n">
        <f aca="false">D740/D$3*100</f>
        <v>127.865336527236</v>
      </c>
    </row>
    <row r="741" customFormat="false" ht="15" hidden="false" customHeight="false" outlineLevel="0" collapsed="false">
      <c r="A741" s="1" t="n">
        <v>38681</v>
      </c>
      <c r="B741" s="2" t="n">
        <f aca="false">100*0.6/Prices!B$2</f>
        <v>0.699056274030059</v>
      </c>
      <c r="C741" s="2" t="n">
        <f aca="false">100*0.4/Prices!C$2</f>
        <v>0.467890981401334</v>
      </c>
      <c r="D741" s="2" t="n">
        <f aca="false">B741*Prices!B740+C741*Prices!C740</f>
        <v>128.052214899989</v>
      </c>
      <c r="E741" s="2" t="n">
        <f aca="false">D741/D$3*100</f>
        <v>128.052214899989</v>
      </c>
    </row>
    <row r="742" customFormat="false" ht="15" hidden="false" customHeight="false" outlineLevel="0" collapsed="false">
      <c r="A742" s="1" t="n">
        <v>38684</v>
      </c>
      <c r="B742" s="2" t="n">
        <f aca="false">100*0.6/Prices!B$2</f>
        <v>0.699056274030059</v>
      </c>
      <c r="C742" s="2" t="n">
        <f aca="false">100*0.4/Prices!C$2</f>
        <v>0.467890981401334</v>
      </c>
      <c r="D742" s="2" t="n">
        <f aca="false">B742*Prices!B741+C742*Prices!C741</f>
        <v>127.474532261316</v>
      </c>
      <c r="E742" s="2" t="n">
        <f aca="false">D742/D$3*100</f>
        <v>127.474532261316</v>
      </c>
    </row>
    <row r="743" customFormat="false" ht="15" hidden="false" customHeight="false" outlineLevel="0" collapsed="false">
      <c r="A743" s="1" t="n">
        <v>38685</v>
      </c>
      <c r="B743" s="2" t="n">
        <f aca="false">100*0.6/Prices!B$2</f>
        <v>0.699056274030059</v>
      </c>
      <c r="C743" s="2" t="n">
        <f aca="false">100*0.4/Prices!C$2</f>
        <v>0.467890981401334</v>
      </c>
      <c r="D743" s="2" t="n">
        <f aca="false">B743*Prices!B742+C743*Prices!C742</f>
        <v>127.161434531507</v>
      </c>
      <c r="E743" s="2" t="n">
        <f aca="false">D743/D$3*100</f>
        <v>127.161434531507</v>
      </c>
    </row>
    <row r="744" customFormat="false" ht="15" hidden="false" customHeight="false" outlineLevel="0" collapsed="false">
      <c r="A744" s="1" t="n">
        <v>38686</v>
      </c>
      <c r="B744" s="2" t="n">
        <f aca="false">100*0.6/Prices!B$2</f>
        <v>0.699056274030059</v>
      </c>
      <c r="C744" s="2" t="n">
        <f aca="false">100*0.4/Prices!C$2</f>
        <v>0.467890981401334</v>
      </c>
      <c r="D744" s="2" t="n">
        <f aca="false">B744*Prices!B743+C744*Prices!C743</f>
        <v>126.667360625911</v>
      </c>
      <c r="E744" s="2" t="n">
        <f aca="false">D744/D$3*100</f>
        <v>126.667360625911</v>
      </c>
    </row>
    <row r="745" customFormat="false" ht="15" hidden="false" customHeight="false" outlineLevel="0" collapsed="false">
      <c r="A745" s="1" t="n">
        <v>38687</v>
      </c>
      <c r="B745" s="2" t="n">
        <f aca="false">100*0.6/Prices!B$2</f>
        <v>0.699056274030059</v>
      </c>
      <c r="C745" s="2" t="n">
        <f aca="false">100*0.4/Prices!C$2</f>
        <v>0.467890981401334</v>
      </c>
      <c r="D745" s="2" t="n">
        <f aca="false">B745*Prices!B744+C745*Prices!C744</f>
        <v>127.342243895411</v>
      </c>
      <c r="E745" s="2" t="n">
        <f aca="false">D745/D$3*100</f>
        <v>127.342243895411</v>
      </c>
    </row>
    <row r="746" customFormat="false" ht="15" hidden="false" customHeight="false" outlineLevel="0" collapsed="false">
      <c r="A746" s="1" t="n">
        <v>38688</v>
      </c>
      <c r="B746" s="2" t="n">
        <f aca="false">100*0.6/Prices!B$2</f>
        <v>0.699056274030059</v>
      </c>
      <c r="C746" s="2" t="n">
        <f aca="false">100*0.4/Prices!C$2</f>
        <v>0.467890981401334</v>
      </c>
      <c r="D746" s="2" t="n">
        <f aca="false">B746*Prices!B745+C746*Prices!C745</f>
        <v>127.486845267954</v>
      </c>
      <c r="E746" s="2" t="n">
        <f aca="false">D746/D$3*100</f>
        <v>127.486845267954</v>
      </c>
    </row>
    <row r="747" customFormat="false" ht="15" hidden="false" customHeight="false" outlineLevel="0" collapsed="false">
      <c r="A747" s="1" t="n">
        <v>38691</v>
      </c>
      <c r="B747" s="2" t="n">
        <f aca="false">100*0.6/Prices!B$2</f>
        <v>0.699056274030059</v>
      </c>
      <c r="C747" s="2" t="n">
        <f aca="false">100*0.4/Prices!C$2</f>
        <v>0.467890981401334</v>
      </c>
      <c r="D747" s="2" t="n">
        <f aca="false">B747*Prices!B746+C747*Prices!C746</f>
        <v>127.181127328615</v>
      </c>
      <c r="E747" s="2" t="n">
        <f aca="false">D747/D$3*100</f>
        <v>127.181127328615</v>
      </c>
    </row>
    <row r="748" customFormat="false" ht="15" hidden="false" customHeight="false" outlineLevel="0" collapsed="false">
      <c r="A748" s="1" t="n">
        <v>38692</v>
      </c>
      <c r="B748" s="2" t="n">
        <f aca="false">100*0.6/Prices!B$2</f>
        <v>0.699056274030059</v>
      </c>
      <c r="C748" s="2" t="n">
        <f aca="false">100*0.4/Prices!C$2</f>
        <v>0.467890981401334</v>
      </c>
      <c r="D748" s="2" t="n">
        <f aca="false">B748*Prices!B747+C748*Prices!C747</f>
        <v>127.531378317129</v>
      </c>
      <c r="E748" s="2" t="n">
        <f aca="false">D748/D$3*100</f>
        <v>127.531378317129</v>
      </c>
    </row>
    <row r="749" customFormat="false" ht="15" hidden="false" customHeight="false" outlineLevel="0" collapsed="false">
      <c r="A749" s="1" t="n">
        <v>38693</v>
      </c>
      <c r="B749" s="2" t="n">
        <f aca="false">100*0.6/Prices!B$2</f>
        <v>0.699056274030059</v>
      </c>
      <c r="C749" s="2" t="n">
        <f aca="false">100*0.4/Prices!C$2</f>
        <v>0.467890981401334</v>
      </c>
      <c r="D749" s="2" t="n">
        <f aca="false">B749*Prices!B748+C749*Prices!C748</f>
        <v>126.990682125277</v>
      </c>
      <c r="E749" s="2" t="n">
        <f aca="false">D749/D$3*100</f>
        <v>126.990682125277</v>
      </c>
    </row>
    <row r="750" customFormat="false" ht="15" hidden="false" customHeight="false" outlineLevel="0" collapsed="false">
      <c r="A750" s="1" t="n">
        <v>38694</v>
      </c>
      <c r="B750" s="2" t="n">
        <f aca="false">100*0.6/Prices!B$2</f>
        <v>0.699056274030059</v>
      </c>
      <c r="C750" s="2" t="n">
        <f aca="false">100*0.4/Prices!C$2</f>
        <v>0.467890981401334</v>
      </c>
      <c r="D750" s="2" t="n">
        <f aca="false">B750*Prices!B749+C750*Prices!C749</f>
        <v>127.103198376659</v>
      </c>
      <c r="E750" s="2" t="n">
        <f aca="false">D750/D$3*100</f>
        <v>127.103198376659</v>
      </c>
    </row>
    <row r="751" customFormat="false" ht="15" hidden="false" customHeight="false" outlineLevel="0" collapsed="false">
      <c r="A751" s="1" t="n">
        <v>38695</v>
      </c>
      <c r="B751" s="2" t="n">
        <f aca="false">100*0.6/Prices!B$2</f>
        <v>0.699056274030059</v>
      </c>
      <c r="C751" s="2" t="n">
        <f aca="false">100*0.4/Prices!C$2</f>
        <v>0.467890981401334</v>
      </c>
      <c r="D751" s="2" t="n">
        <f aca="false">B751*Prices!B750+C751*Prices!C750</f>
        <v>127.16076728397</v>
      </c>
      <c r="E751" s="2" t="n">
        <f aca="false">D751/D$3*100</f>
        <v>127.16076728397</v>
      </c>
    </row>
    <row r="752" customFormat="false" ht="15" hidden="false" customHeight="false" outlineLevel="0" collapsed="false">
      <c r="A752" s="1" t="n">
        <v>38698</v>
      </c>
      <c r="B752" s="2" t="n">
        <f aca="false">100*0.6/Prices!B$2</f>
        <v>0.699056274030059</v>
      </c>
      <c r="C752" s="2" t="n">
        <f aca="false">100*0.4/Prices!C$2</f>
        <v>0.467890981401334</v>
      </c>
      <c r="D752" s="2" t="n">
        <f aca="false">B752*Prices!B751+C752*Prices!C751</f>
        <v>127.155754750388</v>
      </c>
      <c r="E752" s="2" t="n">
        <f aca="false">D752/D$3*100</f>
        <v>127.155754750388</v>
      </c>
    </row>
    <row r="753" customFormat="false" ht="15" hidden="false" customHeight="false" outlineLevel="0" collapsed="false">
      <c r="A753" s="1" t="n">
        <v>38699</v>
      </c>
      <c r="B753" s="2" t="n">
        <f aca="false">100*0.6/Prices!B$2</f>
        <v>0.699056274030059</v>
      </c>
      <c r="C753" s="2" t="n">
        <f aca="false">100*0.4/Prices!C$2</f>
        <v>0.467890981401334</v>
      </c>
      <c r="D753" s="2" t="n">
        <f aca="false">B753*Prices!B752+C753*Prices!C752</f>
        <v>127.850521342334</v>
      </c>
      <c r="E753" s="2" t="n">
        <f aca="false">D753/D$3*100</f>
        <v>127.850521342334</v>
      </c>
    </row>
    <row r="754" customFormat="false" ht="15" hidden="false" customHeight="false" outlineLevel="0" collapsed="false">
      <c r="A754" s="1" t="n">
        <v>38700</v>
      </c>
      <c r="B754" s="2" t="n">
        <f aca="false">100*0.6/Prices!B$2</f>
        <v>0.699056274030059</v>
      </c>
      <c r="C754" s="2" t="n">
        <f aca="false">100*0.4/Prices!C$2</f>
        <v>0.467890981401334</v>
      </c>
      <c r="D754" s="2" t="n">
        <f aca="false">B754*Prices!B753+C754*Prices!C753</f>
        <v>128.443352789677</v>
      </c>
      <c r="E754" s="2" t="n">
        <f aca="false">D754/D$3*100</f>
        <v>128.443352789677</v>
      </c>
    </row>
    <row r="755" customFormat="false" ht="15" hidden="false" customHeight="false" outlineLevel="0" collapsed="false">
      <c r="A755" s="1" t="n">
        <v>38701</v>
      </c>
      <c r="B755" s="2" t="n">
        <f aca="false">100*0.6/Prices!B$2</f>
        <v>0.699056274030059</v>
      </c>
      <c r="C755" s="2" t="n">
        <f aca="false">100*0.4/Prices!C$2</f>
        <v>0.467890981401334</v>
      </c>
      <c r="D755" s="2" t="n">
        <f aca="false">B755*Prices!B754+C755*Prices!C754</f>
        <v>128.133233960332</v>
      </c>
      <c r="E755" s="2" t="n">
        <f aca="false">D755/D$3*100</f>
        <v>128.133233960332</v>
      </c>
    </row>
    <row r="756" customFormat="false" ht="15" hidden="false" customHeight="false" outlineLevel="0" collapsed="false">
      <c r="A756" s="1" t="n">
        <v>38702</v>
      </c>
      <c r="B756" s="2" t="n">
        <f aca="false">100*0.6/Prices!B$2</f>
        <v>0.699056274030059</v>
      </c>
      <c r="C756" s="2" t="n">
        <f aca="false">100*0.4/Prices!C$2</f>
        <v>0.467890981401334</v>
      </c>
      <c r="D756" s="2" t="n">
        <f aca="false">B756*Prices!B755+C756*Prices!C755</f>
        <v>127.44843683159</v>
      </c>
      <c r="E756" s="2" t="n">
        <f aca="false">D756/D$3*100</f>
        <v>127.44843683159</v>
      </c>
    </row>
    <row r="757" customFormat="false" ht="15" hidden="false" customHeight="false" outlineLevel="0" collapsed="false">
      <c r="A757" s="1" t="n">
        <v>38705</v>
      </c>
      <c r="B757" s="2" t="n">
        <f aca="false">100*0.6/Prices!B$2</f>
        <v>0.699056274030059</v>
      </c>
      <c r="C757" s="2" t="n">
        <f aca="false">100*0.4/Prices!C$2</f>
        <v>0.467890981401334</v>
      </c>
      <c r="D757" s="2" t="n">
        <f aca="false">B757*Prices!B756+C757*Prices!C756</f>
        <v>127.01744480254</v>
      </c>
      <c r="E757" s="2" t="n">
        <f aca="false">D757/D$3*100</f>
        <v>127.01744480254</v>
      </c>
    </row>
    <row r="758" customFormat="false" ht="15" hidden="false" customHeight="false" outlineLevel="0" collapsed="false">
      <c r="A758" s="1" t="n">
        <v>38706</v>
      </c>
      <c r="B758" s="2" t="n">
        <f aca="false">100*0.6/Prices!B$2</f>
        <v>0.699056274030059</v>
      </c>
      <c r="C758" s="2" t="n">
        <f aca="false">100*0.4/Prices!C$2</f>
        <v>0.467890981401334</v>
      </c>
      <c r="D758" s="2" t="n">
        <f aca="false">B758*Prices!B757+C758*Prices!C757</f>
        <v>127.035826818028</v>
      </c>
      <c r="E758" s="2" t="n">
        <f aca="false">D758/D$3*100</f>
        <v>127.035826818028</v>
      </c>
    </row>
    <row r="759" customFormat="false" ht="15" hidden="false" customHeight="false" outlineLevel="0" collapsed="false">
      <c r="A759" s="1" t="n">
        <v>38707</v>
      </c>
      <c r="B759" s="2" t="n">
        <f aca="false">100*0.6/Prices!B$2</f>
        <v>0.699056274030059</v>
      </c>
      <c r="C759" s="2" t="n">
        <f aca="false">100*0.4/Prices!C$2</f>
        <v>0.467890981401334</v>
      </c>
      <c r="D759" s="2" t="n">
        <f aca="false">B759*Prices!B758+C759*Prices!C758</f>
        <v>127.12417006488</v>
      </c>
      <c r="E759" s="2" t="n">
        <f aca="false">D759/D$3*100</f>
        <v>127.12417006488</v>
      </c>
    </row>
    <row r="760" customFormat="false" ht="15" hidden="false" customHeight="false" outlineLevel="0" collapsed="false">
      <c r="A760" s="1" t="n">
        <v>38708</v>
      </c>
      <c r="B760" s="2" t="n">
        <f aca="false">100*0.6/Prices!B$2</f>
        <v>0.699056274030059</v>
      </c>
      <c r="C760" s="2" t="n">
        <f aca="false">100*0.4/Prices!C$2</f>
        <v>0.467890981401334</v>
      </c>
      <c r="D760" s="2" t="n">
        <f aca="false">B760*Prices!B759+C760*Prices!C759</f>
        <v>127.739951229602</v>
      </c>
      <c r="E760" s="2" t="n">
        <f aca="false">D760/D$3*100</f>
        <v>127.739951229602</v>
      </c>
    </row>
    <row r="761" customFormat="false" ht="15" hidden="false" customHeight="false" outlineLevel="0" collapsed="false">
      <c r="A761" s="1" t="n">
        <v>38709</v>
      </c>
      <c r="B761" s="2" t="n">
        <f aca="false">100*0.6/Prices!B$2</f>
        <v>0.699056274030059</v>
      </c>
      <c r="C761" s="2" t="n">
        <f aca="false">100*0.4/Prices!C$2</f>
        <v>0.467890981401334</v>
      </c>
      <c r="D761" s="2" t="n">
        <f aca="false">B761*Prices!B760+C761*Prices!C760</f>
        <v>127.882463365064</v>
      </c>
      <c r="E761" s="2" t="n">
        <f aca="false">D761/D$3*100</f>
        <v>127.882463365064</v>
      </c>
    </row>
    <row r="762" customFormat="false" ht="15" hidden="false" customHeight="false" outlineLevel="0" collapsed="false">
      <c r="A762" s="1" t="n">
        <v>38712</v>
      </c>
      <c r="B762" s="2" t="n">
        <f aca="false">100*0.6/Prices!B$2</f>
        <v>0.699056274030059</v>
      </c>
      <c r="C762" s="2" t="n">
        <f aca="false">100*0.4/Prices!C$2</f>
        <v>0.467890981401334</v>
      </c>
      <c r="D762" s="2" t="n">
        <f aca="false">B762*Prices!B761+C762*Prices!C761</f>
        <v>127.882463365064</v>
      </c>
      <c r="E762" s="2" t="n">
        <f aca="false">D762/D$3*100</f>
        <v>127.882463365064</v>
      </c>
    </row>
    <row r="763" customFormat="false" ht="15" hidden="false" customHeight="false" outlineLevel="0" collapsed="false">
      <c r="A763" s="1" t="n">
        <v>38713</v>
      </c>
      <c r="B763" s="2" t="n">
        <f aca="false">100*0.6/Prices!B$2</f>
        <v>0.699056274030059</v>
      </c>
      <c r="C763" s="2" t="n">
        <f aca="false">100*0.4/Prices!C$2</f>
        <v>0.467890981401334</v>
      </c>
      <c r="D763" s="2" t="n">
        <f aca="false">B763*Prices!B762+C763*Prices!C762</f>
        <v>127.167837164126</v>
      </c>
      <c r="E763" s="2" t="n">
        <f aca="false">D763/D$3*100</f>
        <v>127.167837164126</v>
      </c>
    </row>
    <row r="764" customFormat="false" ht="15" hidden="false" customHeight="false" outlineLevel="0" collapsed="false">
      <c r="A764" s="1" t="n">
        <v>38714</v>
      </c>
      <c r="B764" s="2" t="n">
        <f aca="false">100*0.6/Prices!B$2</f>
        <v>0.699056274030059</v>
      </c>
      <c r="C764" s="2" t="n">
        <f aca="false">100*0.4/Prices!C$2</f>
        <v>0.467890981401334</v>
      </c>
      <c r="D764" s="2" t="n">
        <f aca="false">B764*Prices!B763+C764*Prices!C763</f>
        <v>127.106232881084</v>
      </c>
      <c r="E764" s="2" t="n">
        <f aca="false">D764/D$3*100</f>
        <v>127.106232881084</v>
      </c>
    </row>
    <row r="765" customFormat="false" ht="15" hidden="false" customHeight="false" outlineLevel="0" collapsed="false">
      <c r="A765" s="1" t="n">
        <v>38715</v>
      </c>
      <c r="B765" s="2" t="n">
        <f aca="false">100*0.6/Prices!B$2</f>
        <v>0.699056274030059</v>
      </c>
      <c r="C765" s="2" t="n">
        <f aca="false">100*0.4/Prices!C$2</f>
        <v>0.467890981401334</v>
      </c>
      <c r="D765" s="2" t="n">
        <f aca="false">B765*Prices!B764+C765*Prices!C764</f>
        <v>126.761550465767</v>
      </c>
      <c r="E765" s="2" t="n">
        <f aca="false">D765/D$3*100</f>
        <v>126.761550465767</v>
      </c>
    </row>
    <row r="766" customFormat="false" ht="15" hidden="false" customHeight="false" outlineLevel="0" collapsed="false">
      <c r="A766" s="1" t="n">
        <v>38716</v>
      </c>
      <c r="B766" s="2" t="n">
        <f aca="false">100*0.6/Prices!B$2</f>
        <v>0.699056274030059</v>
      </c>
      <c r="C766" s="2" t="n">
        <f aca="false">100*0.4/Prices!C$2</f>
        <v>0.467890981401334</v>
      </c>
      <c r="D766" s="2" t="n">
        <f aca="false">B766*Prices!B765+C766*Prices!C765</f>
        <v>126.300228928869</v>
      </c>
      <c r="E766" s="2" t="n">
        <f aca="false">D766/D$3*100</f>
        <v>126.300228928869</v>
      </c>
    </row>
    <row r="767" customFormat="false" ht="15" hidden="false" customHeight="false" outlineLevel="0" collapsed="false">
      <c r="A767" s="1" t="n">
        <v>38719</v>
      </c>
      <c r="B767" s="2" t="n">
        <f aca="false">100*0.6/Prices!B$2</f>
        <v>0.699056274030059</v>
      </c>
      <c r="C767" s="2" t="n">
        <f aca="false">100*0.4/Prices!C$2</f>
        <v>0.467890981401334</v>
      </c>
      <c r="D767" s="2" t="n">
        <f aca="false">B767*Prices!B766+C767*Prices!C766</f>
        <v>126.300228928869</v>
      </c>
      <c r="E767" s="2" t="n">
        <f aca="false">D767/D$3*100</f>
        <v>126.300228928869</v>
      </c>
    </row>
    <row r="768" customFormat="false" ht="15" hidden="false" customHeight="false" outlineLevel="0" collapsed="false">
      <c r="A768" s="1" t="n">
        <v>38720</v>
      </c>
      <c r="B768" s="2" t="n">
        <f aca="false">100*0.6/Prices!B$2</f>
        <v>0.699056274030059</v>
      </c>
      <c r="C768" s="2" t="n">
        <f aca="false">100*0.4/Prices!C$2</f>
        <v>0.467890981401334</v>
      </c>
      <c r="D768" s="2" t="n">
        <f aca="false">B768*Prices!B767+C768*Prices!C767</f>
        <v>127.82648325918</v>
      </c>
      <c r="E768" s="2" t="n">
        <f aca="false">D768/D$3*100</f>
        <v>127.82648325918</v>
      </c>
    </row>
    <row r="769" customFormat="false" ht="15" hidden="false" customHeight="false" outlineLevel="0" collapsed="false">
      <c r="A769" s="1" t="n">
        <v>38721</v>
      </c>
      <c r="B769" s="2" t="n">
        <f aca="false">100*0.6/Prices!B$2</f>
        <v>0.699056274030059</v>
      </c>
      <c r="C769" s="2" t="n">
        <f aca="false">100*0.4/Prices!C$2</f>
        <v>0.467890981401334</v>
      </c>
      <c r="D769" s="2" t="n">
        <f aca="false">B769*Prices!B768+C769*Prices!C768</f>
        <v>128.316100670809</v>
      </c>
      <c r="E769" s="2" t="n">
        <f aca="false">D769/D$3*100</f>
        <v>128.316100670809</v>
      </c>
    </row>
    <row r="770" customFormat="false" ht="15" hidden="false" customHeight="false" outlineLevel="0" collapsed="false">
      <c r="A770" s="1" t="n">
        <v>38722</v>
      </c>
      <c r="B770" s="2" t="n">
        <f aca="false">100*0.6/Prices!B$2</f>
        <v>0.699056274030059</v>
      </c>
      <c r="C770" s="2" t="n">
        <f aca="false">100*0.4/Prices!C$2</f>
        <v>0.467890981401334</v>
      </c>
      <c r="D770" s="2" t="n">
        <f aca="false">B770*Prices!B769+C770*Prices!C769</f>
        <v>128.381382992359</v>
      </c>
      <c r="E770" s="2" t="n">
        <f aca="false">D770/D$3*100</f>
        <v>128.381382992359</v>
      </c>
    </row>
    <row r="771" customFormat="false" ht="15" hidden="false" customHeight="false" outlineLevel="0" collapsed="false">
      <c r="A771" s="1" t="n">
        <v>38723</v>
      </c>
      <c r="B771" s="2" t="n">
        <f aca="false">100*0.6/Prices!B$2</f>
        <v>0.699056274030059</v>
      </c>
      <c r="C771" s="2" t="n">
        <f aca="false">100*0.4/Prices!C$2</f>
        <v>0.467890981401334</v>
      </c>
      <c r="D771" s="2" t="n">
        <f aca="false">B771*Prices!B770+C771*Prices!C770</f>
        <v>129.070914634877</v>
      </c>
      <c r="E771" s="2" t="n">
        <f aca="false">D771/D$3*100</f>
        <v>129.070914634877</v>
      </c>
    </row>
    <row r="772" customFormat="false" ht="15" hidden="false" customHeight="false" outlineLevel="0" collapsed="false">
      <c r="A772" s="1" t="n">
        <v>38726</v>
      </c>
      <c r="B772" s="2" t="n">
        <f aca="false">100*0.6/Prices!B$2</f>
        <v>0.699056274030059</v>
      </c>
      <c r="C772" s="2" t="n">
        <f aca="false">100*0.4/Prices!C$2</f>
        <v>0.467890981401334</v>
      </c>
      <c r="D772" s="2" t="n">
        <f aca="false">B772*Prices!B771+C772*Prices!C771</f>
        <v>129.320318844563</v>
      </c>
      <c r="E772" s="2" t="n">
        <f aca="false">D772/D$3*100</f>
        <v>129.320318844563</v>
      </c>
    </row>
    <row r="773" customFormat="false" ht="15" hidden="false" customHeight="false" outlineLevel="0" collapsed="false">
      <c r="A773" s="1" t="n">
        <v>38727</v>
      </c>
      <c r="B773" s="2" t="n">
        <f aca="false">100*0.6/Prices!B$2</f>
        <v>0.699056274030059</v>
      </c>
      <c r="C773" s="2" t="n">
        <f aca="false">100*0.4/Prices!C$2</f>
        <v>0.467890981401334</v>
      </c>
      <c r="D773" s="2" t="n">
        <f aca="false">B773*Prices!B772+C773*Prices!C772</f>
        <v>129.25211322651</v>
      </c>
      <c r="E773" s="2" t="n">
        <f aca="false">D773/D$3*100</f>
        <v>129.25211322651</v>
      </c>
    </row>
    <row r="774" customFormat="false" ht="15" hidden="false" customHeight="false" outlineLevel="0" collapsed="false">
      <c r="A774" s="1" t="n">
        <v>38728</v>
      </c>
      <c r="B774" s="2" t="n">
        <f aca="false">100*0.6/Prices!B$2</f>
        <v>0.699056274030059</v>
      </c>
      <c r="C774" s="2" t="n">
        <f aca="false">100*0.4/Prices!C$2</f>
        <v>0.467890981401334</v>
      </c>
      <c r="D774" s="2" t="n">
        <f aca="false">B774*Prices!B773+C774*Prices!C773</f>
        <v>129.440469192768</v>
      </c>
      <c r="E774" s="2" t="n">
        <f aca="false">D774/D$3*100</f>
        <v>129.440469192768</v>
      </c>
    </row>
    <row r="775" customFormat="false" ht="15" hidden="false" customHeight="false" outlineLevel="0" collapsed="false">
      <c r="A775" s="1" t="n">
        <v>38729</v>
      </c>
      <c r="B775" s="2" t="n">
        <f aca="false">100*0.6/Prices!B$2</f>
        <v>0.699056274030059</v>
      </c>
      <c r="C775" s="2" t="n">
        <f aca="false">100*0.4/Prices!C$2</f>
        <v>0.467890981401334</v>
      </c>
      <c r="D775" s="2" t="n">
        <f aca="false">B775*Prices!B774+C775*Prices!C774</f>
        <v>129.224317787433</v>
      </c>
      <c r="E775" s="2" t="n">
        <f aca="false">D775/D$3*100</f>
        <v>129.224317787433</v>
      </c>
    </row>
    <row r="776" customFormat="false" ht="15" hidden="false" customHeight="false" outlineLevel="0" collapsed="false">
      <c r="A776" s="1" t="n">
        <v>38730</v>
      </c>
      <c r="B776" s="2" t="n">
        <f aca="false">100*0.6/Prices!B$2</f>
        <v>0.699056274030059</v>
      </c>
      <c r="C776" s="2" t="n">
        <f aca="false">100*0.4/Prices!C$2</f>
        <v>0.467890981401334</v>
      </c>
      <c r="D776" s="2" t="n">
        <f aca="false">B776*Prices!B775+C776*Prices!C775</f>
        <v>129.313550697668</v>
      </c>
      <c r="E776" s="2" t="n">
        <f aca="false">D776/D$3*100</f>
        <v>129.313550697668</v>
      </c>
    </row>
    <row r="777" customFormat="false" ht="15" hidden="false" customHeight="false" outlineLevel="0" collapsed="false">
      <c r="A777" s="1" t="n">
        <v>38733</v>
      </c>
      <c r="B777" s="2" t="n">
        <f aca="false">100*0.6/Prices!B$2</f>
        <v>0.699056274030059</v>
      </c>
      <c r="C777" s="2" t="n">
        <f aca="false">100*0.4/Prices!C$2</f>
        <v>0.467890981401334</v>
      </c>
      <c r="D777" s="2" t="n">
        <f aca="false">B777*Prices!B776+C777*Prices!C776</f>
        <v>129.313550697668</v>
      </c>
      <c r="E777" s="2" t="n">
        <f aca="false">D777/D$3*100</f>
        <v>129.313550697668</v>
      </c>
    </row>
    <row r="778" customFormat="false" ht="15" hidden="false" customHeight="false" outlineLevel="0" collapsed="false">
      <c r="A778" s="1" t="n">
        <v>38734</v>
      </c>
      <c r="B778" s="2" t="n">
        <f aca="false">100*0.6/Prices!B$2</f>
        <v>0.699056274030059</v>
      </c>
      <c r="C778" s="2" t="n">
        <f aca="false">100*0.4/Prices!C$2</f>
        <v>0.467890981401334</v>
      </c>
      <c r="D778" s="2" t="n">
        <f aca="false">B778*Prices!B777+C778*Prices!C777</f>
        <v>129.115670099898</v>
      </c>
      <c r="E778" s="2" t="n">
        <f aca="false">D778/D$3*100</f>
        <v>129.115670099898</v>
      </c>
    </row>
    <row r="779" customFormat="false" ht="15" hidden="false" customHeight="false" outlineLevel="0" collapsed="false">
      <c r="A779" s="1" t="n">
        <v>38735</v>
      </c>
      <c r="B779" s="2" t="n">
        <f aca="false">100*0.6/Prices!B$2</f>
        <v>0.699056274030059</v>
      </c>
      <c r="C779" s="2" t="n">
        <f aca="false">100*0.4/Prices!C$2</f>
        <v>0.467890981401334</v>
      </c>
      <c r="D779" s="2" t="n">
        <f aca="false">B779*Prices!B778+C779*Prices!C778</f>
        <v>128.773188129585</v>
      </c>
      <c r="E779" s="2" t="n">
        <f aca="false">D779/D$3*100</f>
        <v>128.773188129585</v>
      </c>
    </row>
    <row r="780" customFormat="false" ht="15" hidden="false" customHeight="false" outlineLevel="0" collapsed="false">
      <c r="A780" s="1" t="n">
        <v>38736</v>
      </c>
      <c r="B780" s="2" t="n">
        <f aca="false">100*0.6/Prices!B$2</f>
        <v>0.699056274030059</v>
      </c>
      <c r="C780" s="2" t="n">
        <f aca="false">100*0.4/Prices!C$2</f>
        <v>0.467890981401334</v>
      </c>
      <c r="D780" s="2" t="n">
        <f aca="false">B780*Prices!B779+C780*Prices!C779</f>
        <v>129.017468597765</v>
      </c>
      <c r="E780" s="2" t="n">
        <f aca="false">D780/D$3*100</f>
        <v>129.017468597765</v>
      </c>
    </row>
    <row r="781" customFormat="false" ht="15" hidden="false" customHeight="false" outlineLevel="0" collapsed="false">
      <c r="A781" s="1" t="n">
        <v>38737</v>
      </c>
      <c r="B781" s="2" t="n">
        <f aca="false">100*0.6/Prices!B$2</f>
        <v>0.699056274030059</v>
      </c>
      <c r="C781" s="2" t="n">
        <f aca="false">100*0.4/Prices!C$2</f>
        <v>0.467890981401334</v>
      </c>
      <c r="D781" s="2" t="n">
        <f aca="false">B781*Prices!B780+C781*Prices!C780</f>
        <v>127.447181653931</v>
      </c>
      <c r="E781" s="2" t="n">
        <f aca="false">D781/D$3*100</f>
        <v>127.447181653931</v>
      </c>
    </row>
    <row r="782" customFormat="false" ht="15" hidden="false" customHeight="false" outlineLevel="0" collapsed="false">
      <c r="A782" s="1" t="n">
        <v>38740</v>
      </c>
      <c r="B782" s="2" t="n">
        <f aca="false">100*0.6/Prices!B$2</f>
        <v>0.699056274030059</v>
      </c>
      <c r="C782" s="2" t="n">
        <f aca="false">100*0.4/Prices!C$2</f>
        <v>0.467890981401334</v>
      </c>
      <c r="D782" s="2" t="n">
        <f aca="false">B782*Prices!B781+C782*Prices!C781</f>
        <v>127.752399157616</v>
      </c>
      <c r="E782" s="2" t="n">
        <f aca="false">D782/D$3*100</f>
        <v>127.752399157616</v>
      </c>
    </row>
    <row r="783" customFormat="false" ht="15" hidden="false" customHeight="false" outlineLevel="0" collapsed="false">
      <c r="A783" s="1" t="n">
        <v>38741</v>
      </c>
      <c r="B783" s="2" t="n">
        <f aca="false">100*0.6/Prices!B$2</f>
        <v>0.699056274030059</v>
      </c>
      <c r="C783" s="2" t="n">
        <f aca="false">100*0.4/Prices!C$2</f>
        <v>0.467890981401334</v>
      </c>
      <c r="D783" s="2" t="n">
        <f aca="false">B783*Prices!B782+C783*Prices!C782</f>
        <v>127.777771735844</v>
      </c>
      <c r="E783" s="2" t="n">
        <f aca="false">D783/D$3*100</f>
        <v>127.777771735844</v>
      </c>
    </row>
    <row r="784" customFormat="false" ht="15" hidden="false" customHeight="false" outlineLevel="0" collapsed="false">
      <c r="A784" s="1" t="n">
        <v>38742</v>
      </c>
      <c r="B784" s="2" t="n">
        <f aca="false">100*0.6/Prices!B$2</f>
        <v>0.699056274030059</v>
      </c>
      <c r="C784" s="2" t="n">
        <f aca="false">100*0.4/Prices!C$2</f>
        <v>0.467890981401334</v>
      </c>
      <c r="D784" s="2" t="n">
        <f aca="false">B784*Prices!B783+C784*Prices!C783</f>
        <v>127.611364615659</v>
      </c>
      <c r="E784" s="2" t="n">
        <f aca="false">D784/D$3*100</f>
        <v>127.611364615659</v>
      </c>
    </row>
    <row r="785" customFormat="false" ht="15" hidden="false" customHeight="false" outlineLevel="0" collapsed="false">
      <c r="A785" s="1" t="n">
        <v>38743</v>
      </c>
      <c r="B785" s="2" t="n">
        <f aca="false">100*0.6/Prices!B$2</f>
        <v>0.699056274030059</v>
      </c>
      <c r="C785" s="2" t="n">
        <f aca="false">100*0.4/Prices!C$2</f>
        <v>0.467890981401334</v>
      </c>
      <c r="D785" s="2" t="n">
        <f aca="false">B785*Prices!B784+C785*Prices!C784</f>
        <v>128.016483630827</v>
      </c>
      <c r="E785" s="2" t="n">
        <f aca="false">D785/D$3*100</f>
        <v>128.016483630827</v>
      </c>
    </row>
    <row r="786" customFormat="false" ht="15" hidden="false" customHeight="false" outlineLevel="0" collapsed="false">
      <c r="A786" s="1" t="n">
        <v>38744</v>
      </c>
      <c r="B786" s="2" t="n">
        <f aca="false">100*0.6/Prices!B$2</f>
        <v>0.699056274030059</v>
      </c>
      <c r="C786" s="2" t="n">
        <f aca="false">100*0.4/Prices!C$2</f>
        <v>0.467890981401334</v>
      </c>
      <c r="D786" s="2" t="n">
        <f aca="false">B786*Prices!B785+C786*Prices!C785</f>
        <v>128.869443493067</v>
      </c>
      <c r="E786" s="2" t="n">
        <f aca="false">D786/D$3*100</f>
        <v>128.869443493067</v>
      </c>
    </row>
    <row r="787" customFormat="false" ht="15" hidden="false" customHeight="false" outlineLevel="0" collapsed="false">
      <c r="A787" s="1" t="n">
        <v>38747</v>
      </c>
      <c r="B787" s="2" t="n">
        <f aca="false">100*0.6/Prices!B$2</f>
        <v>0.699056274030059</v>
      </c>
      <c r="C787" s="2" t="n">
        <f aca="false">100*0.4/Prices!C$2</f>
        <v>0.467890981401334</v>
      </c>
      <c r="D787" s="2" t="n">
        <f aca="false">B787*Prices!B786+C787*Prices!C786</f>
        <v>128.715317489012</v>
      </c>
      <c r="E787" s="2" t="n">
        <f aca="false">D787/D$3*100</f>
        <v>128.715317489012</v>
      </c>
    </row>
    <row r="788" customFormat="false" ht="15" hidden="false" customHeight="false" outlineLevel="0" collapsed="false">
      <c r="A788" s="1" t="n">
        <v>38748</v>
      </c>
      <c r="B788" s="2" t="n">
        <f aca="false">100*0.6/Prices!B$2</f>
        <v>0.699056274030059</v>
      </c>
      <c r="C788" s="2" t="n">
        <f aca="false">100*0.4/Prices!C$2</f>
        <v>0.467890981401334</v>
      </c>
      <c r="D788" s="2" t="n">
        <f aca="false">B788*Prices!B787+C788*Prices!C787</f>
        <v>128.114351509192</v>
      </c>
      <c r="E788" s="2" t="n">
        <f aca="false">D788/D$3*100</f>
        <v>128.114351509192</v>
      </c>
    </row>
    <row r="789" customFormat="false" ht="15" hidden="false" customHeight="false" outlineLevel="0" collapsed="false">
      <c r="A789" s="1" t="n">
        <v>38749</v>
      </c>
      <c r="B789" s="2" t="n">
        <f aca="false">100*0.6/Prices!B$2</f>
        <v>0.699056274030059</v>
      </c>
      <c r="C789" s="2" t="n">
        <f aca="false">100*0.4/Prices!C$2</f>
        <v>0.467890981401334</v>
      </c>
      <c r="D789" s="2" t="n">
        <f aca="false">B789*Prices!B788+C789*Prices!C788</f>
        <v>128.49320828275</v>
      </c>
      <c r="E789" s="2" t="n">
        <f aca="false">D789/D$3*100</f>
        <v>128.49320828275</v>
      </c>
    </row>
    <row r="790" customFormat="false" ht="15" hidden="false" customHeight="false" outlineLevel="0" collapsed="false">
      <c r="A790" s="1" t="n">
        <v>38750</v>
      </c>
      <c r="B790" s="2" t="n">
        <f aca="false">100*0.6/Prices!B$2</f>
        <v>0.699056274030059</v>
      </c>
      <c r="C790" s="2" t="n">
        <f aca="false">100*0.4/Prices!C$2</f>
        <v>0.467890981401334</v>
      </c>
      <c r="D790" s="2" t="n">
        <f aca="false">B790*Prices!B789+C790*Prices!C789</f>
        <v>127.451614434445</v>
      </c>
      <c r="E790" s="2" t="n">
        <f aca="false">D790/D$3*100</f>
        <v>127.451614434445</v>
      </c>
    </row>
    <row r="791" customFormat="false" ht="15" hidden="false" customHeight="false" outlineLevel="0" collapsed="false">
      <c r="A791" s="1" t="n">
        <v>38751</v>
      </c>
      <c r="B791" s="2" t="n">
        <f aca="false">100*0.6/Prices!B$2</f>
        <v>0.699056274030059</v>
      </c>
      <c r="C791" s="2" t="n">
        <f aca="false">100*0.4/Prices!C$2</f>
        <v>0.467890981401334</v>
      </c>
      <c r="D791" s="2" t="n">
        <f aca="false">B791*Prices!B790+C791*Prices!C790</f>
        <v>127.128181727156</v>
      </c>
      <c r="E791" s="2" t="n">
        <f aca="false">D791/D$3*100</f>
        <v>127.128181727156</v>
      </c>
    </row>
    <row r="792" customFormat="false" ht="15" hidden="false" customHeight="false" outlineLevel="0" collapsed="false">
      <c r="A792" s="1" t="n">
        <v>38754</v>
      </c>
      <c r="B792" s="2" t="n">
        <f aca="false">100*0.6/Prices!B$2</f>
        <v>0.699056274030059</v>
      </c>
      <c r="C792" s="2" t="n">
        <f aca="false">100*0.4/Prices!C$2</f>
        <v>0.467890981401334</v>
      </c>
      <c r="D792" s="2" t="n">
        <f aca="false">B792*Prices!B791+C792*Prices!C791</f>
        <v>127.302723379818</v>
      </c>
      <c r="E792" s="2" t="n">
        <f aca="false">D792/D$3*100</f>
        <v>127.302723379818</v>
      </c>
    </row>
    <row r="793" customFormat="false" ht="15" hidden="false" customHeight="false" outlineLevel="0" collapsed="false">
      <c r="A793" s="1" t="n">
        <v>38755</v>
      </c>
      <c r="B793" s="2" t="n">
        <f aca="false">100*0.6/Prices!B$2</f>
        <v>0.699056274030059</v>
      </c>
      <c r="C793" s="2" t="n">
        <f aca="false">100*0.4/Prices!C$2</f>
        <v>0.467890981401334</v>
      </c>
      <c r="D793" s="2" t="n">
        <f aca="false">B793*Prices!B792+C793*Prices!C792</f>
        <v>126.472991254764</v>
      </c>
      <c r="E793" s="2" t="n">
        <f aca="false">D793/D$3*100</f>
        <v>126.472991254764</v>
      </c>
    </row>
    <row r="794" customFormat="false" ht="15" hidden="false" customHeight="false" outlineLevel="0" collapsed="false">
      <c r="A794" s="1" t="n">
        <v>38756</v>
      </c>
      <c r="B794" s="2" t="n">
        <f aca="false">100*0.6/Prices!B$2</f>
        <v>0.699056274030059</v>
      </c>
      <c r="C794" s="2" t="n">
        <f aca="false">100*0.4/Prices!C$2</f>
        <v>0.467890981401334</v>
      </c>
      <c r="D794" s="2" t="n">
        <f aca="false">B794*Prices!B793+C794*Prices!C793</f>
        <v>127.246520858089</v>
      </c>
      <c r="E794" s="2" t="n">
        <f aca="false">D794/D$3*100</f>
        <v>127.246520858089</v>
      </c>
    </row>
    <row r="795" customFormat="false" ht="15" hidden="false" customHeight="false" outlineLevel="0" collapsed="false">
      <c r="A795" s="1" t="n">
        <v>38757</v>
      </c>
      <c r="B795" s="2" t="n">
        <f aca="false">100*0.6/Prices!B$2</f>
        <v>0.699056274030059</v>
      </c>
      <c r="C795" s="2" t="n">
        <f aca="false">100*0.4/Prices!C$2</f>
        <v>0.467890981401334</v>
      </c>
      <c r="D795" s="2" t="n">
        <f aca="false">B795*Prices!B794+C795*Prices!C794</f>
        <v>127.137150319054</v>
      </c>
      <c r="E795" s="2" t="n">
        <f aca="false">D795/D$3*100</f>
        <v>127.137150319054</v>
      </c>
    </row>
    <row r="796" customFormat="false" ht="15" hidden="false" customHeight="false" outlineLevel="0" collapsed="false">
      <c r="A796" s="1" t="n">
        <v>38758</v>
      </c>
      <c r="B796" s="2" t="n">
        <f aca="false">100*0.6/Prices!B$2</f>
        <v>0.699056274030059</v>
      </c>
      <c r="C796" s="2" t="n">
        <f aca="false">100*0.4/Prices!C$2</f>
        <v>0.467890981401334</v>
      </c>
      <c r="D796" s="2" t="n">
        <f aca="false">B796*Prices!B795+C796*Prices!C795</f>
        <v>127.185639426545</v>
      </c>
      <c r="E796" s="2" t="n">
        <f aca="false">D796/D$3*100</f>
        <v>127.185639426545</v>
      </c>
    </row>
    <row r="797" customFormat="false" ht="15" hidden="false" customHeight="false" outlineLevel="0" collapsed="false">
      <c r="A797" s="1" t="n">
        <v>38761</v>
      </c>
      <c r="B797" s="2" t="n">
        <f aca="false">100*0.6/Prices!B$2</f>
        <v>0.699056274030059</v>
      </c>
      <c r="C797" s="2" t="n">
        <f aca="false">100*0.4/Prices!C$2</f>
        <v>0.467890981401334</v>
      </c>
      <c r="D797" s="2" t="n">
        <f aca="false">B797*Prices!B796+C797*Prices!C796</f>
        <v>127.024856483518</v>
      </c>
      <c r="E797" s="2" t="n">
        <f aca="false">D797/D$3*100</f>
        <v>127.024856483518</v>
      </c>
    </row>
    <row r="798" customFormat="false" ht="15" hidden="false" customHeight="false" outlineLevel="0" collapsed="false">
      <c r="A798" s="1" t="n">
        <v>38762</v>
      </c>
      <c r="B798" s="2" t="n">
        <f aca="false">100*0.6/Prices!B$2</f>
        <v>0.699056274030059</v>
      </c>
      <c r="C798" s="2" t="n">
        <f aca="false">100*0.4/Prices!C$2</f>
        <v>0.467890981401334</v>
      </c>
      <c r="D798" s="2" t="n">
        <f aca="false">B798*Prices!B797+C798*Prices!C797</f>
        <v>127.90544497295</v>
      </c>
      <c r="E798" s="2" t="n">
        <f aca="false">D798/D$3*100</f>
        <v>127.90544497295</v>
      </c>
    </row>
    <row r="799" customFormat="false" ht="15" hidden="false" customHeight="false" outlineLevel="0" collapsed="false">
      <c r="A799" s="1" t="n">
        <v>38763</v>
      </c>
      <c r="B799" s="2" t="n">
        <f aca="false">100*0.6/Prices!B$2</f>
        <v>0.699056274030059</v>
      </c>
      <c r="C799" s="2" t="n">
        <f aca="false">100*0.4/Prices!C$2</f>
        <v>0.467890981401334</v>
      </c>
      <c r="D799" s="2" t="n">
        <f aca="false">B799*Prices!B798+C799*Prices!C798</f>
        <v>128.290203943474</v>
      </c>
      <c r="E799" s="2" t="n">
        <f aca="false">D799/D$3*100</f>
        <v>128.290203943474</v>
      </c>
    </row>
    <row r="800" customFormat="false" ht="15" hidden="false" customHeight="false" outlineLevel="0" collapsed="false">
      <c r="A800" s="1" t="n">
        <v>38764</v>
      </c>
      <c r="B800" s="2" t="n">
        <f aca="false">100*0.6/Prices!B$2</f>
        <v>0.699056274030059</v>
      </c>
      <c r="C800" s="2" t="n">
        <f aca="false">100*0.4/Prices!C$2</f>
        <v>0.467890981401334</v>
      </c>
      <c r="D800" s="2" t="n">
        <f aca="false">B800*Prices!B799+C800*Prices!C799</f>
        <v>128.942582327287</v>
      </c>
      <c r="E800" s="2" t="n">
        <f aca="false">D800/D$3*100</f>
        <v>128.942582327287</v>
      </c>
    </row>
    <row r="801" customFormat="false" ht="15" hidden="false" customHeight="false" outlineLevel="0" collapsed="false">
      <c r="A801" s="1" t="n">
        <v>38765</v>
      </c>
      <c r="B801" s="2" t="n">
        <f aca="false">100*0.6/Prices!B$2</f>
        <v>0.699056274030059</v>
      </c>
      <c r="C801" s="2" t="n">
        <f aca="false">100*0.4/Prices!C$2</f>
        <v>0.467890981401334</v>
      </c>
      <c r="D801" s="2" t="n">
        <f aca="false">B801*Prices!B800+C801*Prices!C800</f>
        <v>128.828922106168</v>
      </c>
      <c r="E801" s="2" t="n">
        <f aca="false">D801/D$3*100</f>
        <v>128.828922106168</v>
      </c>
    </row>
    <row r="802" customFormat="false" ht="15" hidden="false" customHeight="false" outlineLevel="0" collapsed="false">
      <c r="A802" s="1" t="n">
        <v>38768</v>
      </c>
      <c r="B802" s="2" t="n">
        <f aca="false">100*0.6/Prices!B$2</f>
        <v>0.699056274030059</v>
      </c>
      <c r="C802" s="2" t="n">
        <f aca="false">100*0.4/Prices!C$2</f>
        <v>0.467890981401334</v>
      </c>
      <c r="D802" s="2" t="n">
        <f aca="false">B802*Prices!B801+C802*Prices!C801</f>
        <v>128.828922106168</v>
      </c>
      <c r="E802" s="2" t="n">
        <f aca="false">D802/D$3*100</f>
        <v>128.828922106168</v>
      </c>
    </row>
    <row r="803" customFormat="false" ht="15" hidden="false" customHeight="false" outlineLevel="0" collapsed="false">
      <c r="A803" s="1" t="n">
        <v>38769</v>
      </c>
      <c r="B803" s="2" t="n">
        <f aca="false">100*0.6/Prices!B$2</f>
        <v>0.699056274030059</v>
      </c>
      <c r="C803" s="2" t="n">
        <f aca="false">100*0.4/Prices!C$2</f>
        <v>0.467890981401334</v>
      </c>
      <c r="D803" s="2" t="n">
        <f aca="false">B803*Prices!B802+C803*Prices!C802</f>
        <v>128.558435000339</v>
      </c>
      <c r="E803" s="2" t="n">
        <f aca="false">D803/D$3*100</f>
        <v>128.558435000339</v>
      </c>
    </row>
    <row r="804" customFormat="false" ht="15" hidden="false" customHeight="false" outlineLevel="0" collapsed="false">
      <c r="A804" s="1" t="n">
        <v>38770</v>
      </c>
      <c r="B804" s="2" t="n">
        <f aca="false">100*0.6/Prices!B$2</f>
        <v>0.699056274030059</v>
      </c>
      <c r="C804" s="2" t="n">
        <f aca="false">100*0.4/Prices!C$2</f>
        <v>0.467890981401334</v>
      </c>
      <c r="D804" s="2" t="n">
        <f aca="false">B804*Prices!B803+C804*Prices!C803</f>
        <v>129.248745098317</v>
      </c>
      <c r="E804" s="2" t="n">
        <f aca="false">D804/D$3*100</f>
        <v>129.248745098317</v>
      </c>
    </row>
    <row r="805" customFormat="false" ht="15" hidden="false" customHeight="false" outlineLevel="0" collapsed="false">
      <c r="A805" s="1" t="n">
        <v>38771</v>
      </c>
      <c r="B805" s="2" t="n">
        <f aca="false">100*0.6/Prices!B$2</f>
        <v>0.699056274030059</v>
      </c>
      <c r="C805" s="2" t="n">
        <f aca="false">100*0.4/Prices!C$2</f>
        <v>0.467890981401334</v>
      </c>
      <c r="D805" s="2" t="n">
        <f aca="false">B805*Prices!B804+C805*Prices!C804</f>
        <v>129.022346209971</v>
      </c>
      <c r="E805" s="2" t="n">
        <f aca="false">D805/D$3*100</f>
        <v>129.022346209971</v>
      </c>
    </row>
    <row r="806" customFormat="false" ht="15" hidden="false" customHeight="false" outlineLevel="0" collapsed="false">
      <c r="A806" s="1" t="n">
        <v>38772</v>
      </c>
      <c r="B806" s="2" t="n">
        <f aca="false">100*0.6/Prices!B$2</f>
        <v>0.699056274030059</v>
      </c>
      <c r="C806" s="2" t="n">
        <f aca="false">100*0.4/Prices!C$2</f>
        <v>0.467890981401334</v>
      </c>
      <c r="D806" s="2" t="n">
        <f aca="false">B806*Prices!B805+C806*Prices!C805</f>
        <v>129.20624568226</v>
      </c>
      <c r="E806" s="2" t="n">
        <f aca="false">D806/D$3*100</f>
        <v>129.20624568226</v>
      </c>
    </row>
    <row r="807" customFormat="false" ht="15" hidden="false" customHeight="false" outlineLevel="0" collapsed="false">
      <c r="A807" s="1" t="n">
        <v>38775</v>
      </c>
      <c r="B807" s="2" t="n">
        <f aca="false">100*0.6/Prices!B$2</f>
        <v>0.699056274030059</v>
      </c>
      <c r="C807" s="2" t="n">
        <f aca="false">100*0.4/Prices!C$2</f>
        <v>0.467890981401334</v>
      </c>
      <c r="D807" s="2" t="n">
        <f aca="false">B807*Prices!B806+C807*Prices!C806</f>
        <v>129.166335938938</v>
      </c>
      <c r="E807" s="2" t="n">
        <f aca="false">D807/D$3*100</f>
        <v>129.166335938938</v>
      </c>
    </row>
    <row r="808" customFormat="false" ht="15" hidden="false" customHeight="false" outlineLevel="0" collapsed="false">
      <c r="A808" s="1" t="n">
        <v>38776</v>
      </c>
      <c r="B808" s="2" t="n">
        <f aca="false">100*0.6/Prices!B$2</f>
        <v>0.699056274030059</v>
      </c>
      <c r="C808" s="2" t="n">
        <f aca="false">100*0.4/Prices!C$2</f>
        <v>0.467890981401334</v>
      </c>
      <c r="D808" s="2" t="n">
        <f aca="false">B808*Prices!B807+C808*Prices!C807</f>
        <v>128.460900745743</v>
      </c>
      <c r="E808" s="2" t="n">
        <f aca="false">D808/D$3*100</f>
        <v>128.460900745743</v>
      </c>
    </row>
    <row r="809" customFormat="false" ht="15" hidden="false" customHeight="false" outlineLevel="0" collapsed="false">
      <c r="A809" s="1" t="n">
        <v>38777</v>
      </c>
      <c r="B809" s="2" t="n">
        <f aca="false">100*0.6/Prices!B$2</f>
        <v>0.699056274030059</v>
      </c>
      <c r="C809" s="2" t="n">
        <f aca="false">100*0.4/Prices!C$2</f>
        <v>0.467890981401334</v>
      </c>
      <c r="D809" s="2" t="n">
        <f aca="false">B809*Prices!B808+C809*Prices!C808</f>
        <v>129.056631776135</v>
      </c>
      <c r="E809" s="2" t="n">
        <f aca="false">D809/D$3*100</f>
        <v>129.056631776135</v>
      </c>
    </row>
    <row r="810" customFormat="false" ht="15" hidden="false" customHeight="false" outlineLevel="0" collapsed="false">
      <c r="A810" s="1" t="n">
        <v>38778</v>
      </c>
      <c r="B810" s="2" t="n">
        <f aca="false">100*0.6/Prices!B$2</f>
        <v>0.699056274030059</v>
      </c>
      <c r="C810" s="2" t="n">
        <f aca="false">100*0.4/Prices!C$2</f>
        <v>0.467890981401334</v>
      </c>
      <c r="D810" s="2" t="n">
        <f aca="false">B810*Prices!B809+C810*Prices!C809</f>
        <v>128.895237189532</v>
      </c>
      <c r="E810" s="2" t="n">
        <f aca="false">D810/D$3*100</f>
        <v>128.895237189532</v>
      </c>
    </row>
    <row r="811" customFormat="false" ht="15" hidden="false" customHeight="false" outlineLevel="0" collapsed="false">
      <c r="A811" s="1" t="n">
        <v>38779</v>
      </c>
      <c r="B811" s="2" t="n">
        <f aca="false">100*0.6/Prices!B$2</f>
        <v>0.699056274030059</v>
      </c>
      <c r="C811" s="2" t="n">
        <f aca="false">100*0.4/Prices!C$2</f>
        <v>0.467890981401334</v>
      </c>
      <c r="D811" s="2" t="n">
        <f aca="false">B811*Prices!B810+C811*Prices!C810</f>
        <v>128.382225228834</v>
      </c>
      <c r="E811" s="2" t="n">
        <f aca="false">D811/D$3*100</f>
        <v>128.382225228834</v>
      </c>
    </row>
    <row r="812" customFormat="false" ht="15" hidden="false" customHeight="false" outlineLevel="0" collapsed="false">
      <c r="A812" s="1" t="n">
        <v>38782</v>
      </c>
      <c r="B812" s="2" t="n">
        <f aca="false">100*0.6/Prices!B$2</f>
        <v>0.699056274030059</v>
      </c>
      <c r="C812" s="2" t="n">
        <f aca="false">100*0.4/Prices!C$2</f>
        <v>0.467890981401334</v>
      </c>
      <c r="D812" s="2" t="n">
        <f aca="false">B812*Prices!B811+C812*Prices!C811</f>
        <v>127.848130371992</v>
      </c>
      <c r="E812" s="2" t="n">
        <f aca="false">D812/D$3*100</f>
        <v>127.848130371992</v>
      </c>
    </row>
    <row r="813" customFormat="false" ht="15" hidden="false" customHeight="false" outlineLevel="0" collapsed="false">
      <c r="A813" s="1" t="n">
        <v>38783</v>
      </c>
      <c r="B813" s="2" t="n">
        <f aca="false">100*0.6/Prices!B$2</f>
        <v>0.699056274030059</v>
      </c>
      <c r="C813" s="2" t="n">
        <f aca="false">100*0.4/Prices!C$2</f>
        <v>0.467890981401334</v>
      </c>
      <c r="D813" s="2" t="n">
        <f aca="false">B813*Prices!B812+C813*Prices!C812</f>
        <v>127.727034756442</v>
      </c>
      <c r="E813" s="2" t="n">
        <f aca="false">D813/D$3*100</f>
        <v>127.727034756442</v>
      </c>
    </row>
    <row r="814" customFormat="false" ht="15" hidden="false" customHeight="false" outlineLevel="0" collapsed="false">
      <c r="A814" s="1" t="n">
        <v>38784</v>
      </c>
      <c r="B814" s="2" t="n">
        <f aca="false">100*0.6/Prices!B$2</f>
        <v>0.699056274030059</v>
      </c>
      <c r="C814" s="2" t="n">
        <f aca="false">100*0.4/Prices!C$2</f>
        <v>0.467890981401334</v>
      </c>
      <c r="D814" s="2" t="n">
        <f aca="false">B814*Prices!B813+C814*Prices!C813</f>
        <v>127.934495589686</v>
      </c>
      <c r="E814" s="2" t="n">
        <f aca="false">D814/D$3*100</f>
        <v>127.934495589686</v>
      </c>
    </row>
    <row r="815" customFormat="false" ht="15" hidden="false" customHeight="false" outlineLevel="0" collapsed="false">
      <c r="A815" s="1" t="n">
        <v>38785</v>
      </c>
      <c r="B815" s="2" t="n">
        <f aca="false">100*0.6/Prices!B$2</f>
        <v>0.699056274030059</v>
      </c>
      <c r="C815" s="2" t="n">
        <f aca="false">100*0.4/Prices!C$2</f>
        <v>0.467890981401334</v>
      </c>
      <c r="D815" s="2" t="n">
        <f aca="false">B815*Prices!B814+C815*Prices!C814</f>
        <v>127.370738472532</v>
      </c>
      <c r="E815" s="2" t="n">
        <f aca="false">D815/D$3*100</f>
        <v>127.370738472532</v>
      </c>
    </row>
    <row r="816" customFormat="false" ht="15" hidden="false" customHeight="false" outlineLevel="0" collapsed="false">
      <c r="A816" s="1" t="n">
        <v>38786</v>
      </c>
      <c r="B816" s="2" t="n">
        <f aca="false">100*0.6/Prices!B$2</f>
        <v>0.699056274030059</v>
      </c>
      <c r="C816" s="2" t="n">
        <f aca="false">100*0.4/Prices!C$2</f>
        <v>0.467890981401334</v>
      </c>
      <c r="D816" s="2" t="n">
        <f aca="false">B816*Prices!B815+C816*Prices!C815</f>
        <v>128.141734007084</v>
      </c>
      <c r="E816" s="2" t="n">
        <f aca="false">D816/D$3*100</f>
        <v>128.141734007084</v>
      </c>
    </row>
    <row r="817" customFormat="false" ht="15" hidden="false" customHeight="false" outlineLevel="0" collapsed="false">
      <c r="A817" s="1" t="n">
        <v>38789</v>
      </c>
      <c r="B817" s="2" t="n">
        <f aca="false">100*0.6/Prices!B$2</f>
        <v>0.699056274030059</v>
      </c>
      <c r="C817" s="2" t="n">
        <f aca="false">100*0.4/Prices!C$2</f>
        <v>0.467890981401334</v>
      </c>
      <c r="D817" s="2" t="n">
        <f aca="false">B817*Prices!B816+C817*Prices!C816</f>
        <v>128.276755144153</v>
      </c>
      <c r="E817" s="2" t="n">
        <f aca="false">D817/D$3*100</f>
        <v>128.276755144153</v>
      </c>
    </row>
    <row r="818" customFormat="false" ht="15" hidden="false" customHeight="false" outlineLevel="0" collapsed="false">
      <c r="A818" s="1" t="n">
        <v>38790</v>
      </c>
      <c r="B818" s="2" t="n">
        <f aca="false">100*0.6/Prices!B$2</f>
        <v>0.699056274030059</v>
      </c>
      <c r="C818" s="2" t="n">
        <f aca="false">100*0.4/Prices!C$2</f>
        <v>0.467890981401334</v>
      </c>
      <c r="D818" s="2" t="n">
        <f aca="false">B818*Prices!B817+C818*Prices!C817</f>
        <v>129.440389875353</v>
      </c>
      <c r="E818" s="2" t="n">
        <f aca="false">D818/D$3*100</f>
        <v>129.440389875353</v>
      </c>
    </row>
    <row r="819" customFormat="false" ht="15" hidden="false" customHeight="false" outlineLevel="0" collapsed="false">
      <c r="A819" s="1" t="n">
        <v>38791</v>
      </c>
      <c r="B819" s="2" t="n">
        <f aca="false">100*0.6/Prices!B$2</f>
        <v>0.699056274030059</v>
      </c>
      <c r="C819" s="2" t="n">
        <f aca="false">100*0.4/Prices!C$2</f>
        <v>0.467890981401334</v>
      </c>
      <c r="D819" s="2" t="n">
        <f aca="false">B819*Prices!B818+C819*Prices!C818</f>
        <v>129.77565886708</v>
      </c>
      <c r="E819" s="2" t="n">
        <f aca="false">D819/D$3*100</f>
        <v>129.77565886708</v>
      </c>
    </row>
    <row r="820" customFormat="false" ht="15" hidden="false" customHeight="false" outlineLevel="0" collapsed="false">
      <c r="A820" s="1" t="n">
        <v>38792</v>
      </c>
      <c r="B820" s="2" t="n">
        <f aca="false">100*0.6/Prices!B$2</f>
        <v>0.699056274030059</v>
      </c>
      <c r="C820" s="2" t="n">
        <f aca="false">100*0.4/Prices!C$2</f>
        <v>0.467890981401334</v>
      </c>
      <c r="D820" s="2" t="n">
        <f aca="false">B820*Prices!B819+C820*Prices!C819</f>
        <v>130.207707371397</v>
      </c>
      <c r="E820" s="2" t="n">
        <f aca="false">D820/D$3*100</f>
        <v>130.207707371397</v>
      </c>
    </row>
    <row r="821" customFormat="false" ht="15" hidden="false" customHeight="false" outlineLevel="0" collapsed="false">
      <c r="A821" s="1" t="n">
        <v>38793</v>
      </c>
      <c r="B821" s="2" t="n">
        <f aca="false">100*0.6/Prices!B$2</f>
        <v>0.699056274030059</v>
      </c>
      <c r="C821" s="2" t="n">
        <f aca="false">100*0.4/Prices!C$2</f>
        <v>0.467890981401334</v>
      </c>
      <c r="D821" s="2" t="n">
        <f aca="false">B821*Prices!B820+C821*Prices!C820</f>
        <v>129.841552832206</v>
      </c>
      <c r="E821" s="2" t="n">
        <f aca="false">D821/D$3*100</f>
        <v>129.841552832206</v>
      </c>
    </row>
    <row r="822" customFormat="false" ht="15" hidden="false" customHeight="false" outlineLevel="0" collapsed="false">
      <c r="A822" s="1" t="n">
        <v>38796</v>
      </c>
      <c r="B822" s="2" t="n">
        <f aca="false">100*0.6/Prices!B$2</f>
        <v>0.699056274030059</v>
      </c>
      <c r="C822" s="2" t="n">
        <f aca="false">100*0.4/Prices!C$2</f>
        <v>0.467890981401334</v>
      </c>
      <c r="D822" s="2" t="n">
        <f aca="false">B822*Prices!B821+C822*Prices!C821</f>
        <v>129.769613571684</v>
      </c>
      <c r="E822" s="2" t="n">
        <f aca="false">D822/D$3*100</f>
        <v>129.769613571684</v>
      </c>
    </row>
    <row r="823" customFormat="false" ht="15" hidden="false" customHeight="false" outlineLevel="0" collapsed="false">
      <c r="A823" s="1" t="n">
        <v>38797</v>
      </c>
      <c r="B823" s="2" t="n">
        <f aca="false">100*0.6/Prices!B$2</f>
        <v>0.699056274030059</v>
      </c>
      <c r="C823" s="2" t="n">
        <f aca="false">100*0.4/Prices!C$2</f>
        <v>0.467890981401334</v>
      </c>
      <c r="D823" s="2" t="n">
        <f aca="false">B823*Prices!B822+C823*Prices!C822</f>
        <v>129.037304493303</v>
      </c>
      <c r="E823" s="2" t="n">
        <f aca="false">D823/D$3*100</f>
        <v>129.037304493303</v>
      </c>
    </row>
    <row r="824" customFormat="false" ht="15" hidden="false" customHeight="false" outlineLevel="0" collapsed="false">
      <c r="A824" s="1" t="n">
        <v>38798</v>
      </c>
      <c r="B824" s="2" t="n">
        <f aca="false">100*0.6/Prices!B$2</f>
        <v>0.699056274030059</v>
      </c>
      <c r="C824" s="2" t="n">
        <f aca="false">100*0.4/Prices!C$2</f>
        <v>0.467890981401334</v>
      </c>
      <c r="D824" s="2" t="n">
        <f aca="false">B824*Prices!B823+C824*Prices!C823</f>
        <v>129.636348047927</v>
      </c>
      <c r="E824" s="2" t="n">
        <f aca="false">D824/D$3*100</f>
        <v>129.636348047927</v>
      </c>
    </row>
    <row r="825" customFormat="false" ht="15" hidden="false" customHeight="false" outlineLevel="0" collapsed="false">
      <c r="A825" s="1" t="n">
        <v>38799</v>
      </c>
      <c r="B825" s="2" t="n">
        <f aca="false">100*0.6/Prices!B$2</f>
        <v>0.699056274030059</v>
      </c>
      <c r="C825" s="2" t="n">
        <f aca="false">100*0.4/Prices!C$2</f>
        <v>0.467890981401334</v>
      </c>
      <c r="D825" s="2" t="n">
        <f aca="false">B825*Prices!B824+C825*Prices!C824</f>
        <v>129.349345747844</v>
      </c>
      <c r="E825" s="2" t="n">
        <f aca="false">D825/D$3*100</f>
        <v>129.349345747844</v>
      </c>
    </row>
    <row r="826" customFormat="false" ht="15" hidden="false" customHeight="false" outlineLevel="0" collapsed="false">
      <c r="A826" s="1" t="n">
        <v>38800</v>
      </c>
      <c r="B826" s="2" t="n">
        <f aca="false">100*0.6/Prices!B$2</f>
        <v>0.699056274030059</v>
      </c>
      <c r="C826" s="2" t="n">
        <f aca="false">100*0.4/Prices!C$2</f>
        <v>0.467890981401334</v>
      </c>
      <c r="D826" s="2" t="n">
        <f aca="false">B826*Prices!B825+C826*Prices!C825</f>
        <v>129.587692128552</v>
      </c>
      <c r="E826" s="2" t="n">
        <f aca="false">D826/D$3*100</f>
        <v>129.587692128552</v>
      </c>
    </row>
    <row r="827" customFormat="false" ht="15" hidden="false" customHeight="false" outlineLevel="0" collapsed="false">
      <c r="A827" s="1" t="n">
        <v>38803</v>
      </c>
      <c r="B827" s="2" t="n">
        <f aca="false">100*0.6/Prices!B$2</f>
        <v>0.699056274030059</v>
      </c>
      <c r="C827" s="2" t="n">
        <f aca="false">100*0.4/Prices!C$2</f>
        <v>0.467890981401334</v>
      </c>
      <c r="D827" s="2" t="n">
        <f aca="false">B827*Prices!B826+C827*Prices!C826</f>
        <v>129.370651059834</v>
      </c>
      <c r="E827" s="2" t="n">
        <f aca="false">D827/D$3*100</f>
        <v>129.370651059834</v>
      </c>
    </row>
    <row r="828" customFormat="false" ht="15" hidden="false" customHeight="false" outlineLevel="0" collapsed="false">
      <c r="A828" s="1" t="n">
        <v>38804</v>
      </c>
      <c r="B828" s="2" t="n">
        <f aca="false">100*0.6/Prices!B$2</f>
        <v>0.699056274030059</v>
      </c>
      <c r="C828" s="2" t="n">
        <f aca="false">100*0.4/Prices!C$2</f>
        <v>0.467890981401334</v>
      </c>
      <c r="D828" s="2" t="n">
        <f aca="false">B828*Prices!B827+C828*Prices!C827</f>
        <v>128.624249648049</v>
      </c>
      <c r="E828" s="2" t="n">
        <f aca="false">D828/D$3*100</f>
        <v>128.624249648049</v>
      </c>
    </row>
    <row r="829" customFormat="false" ht="15" hidden="false" customHeight="false" outlineLevel="0" collapsed="false">
      <c r="A829" s="1" t="n">
        <v>38805</v>
      </c>
      <c r="B829" s="2" t="n">
        <f aca="false">100*0.6/Prices!B$2</f>
        <v>0.699056274030059</v>
      </c>
      <c r="C829" s="2" t="n">
        <f aca="false">100*0.4/Prices!C$2</f>
        <v>0.467890981401334</v>
      </c>
      <c r="D829" s="2" t="n">
        <f aca="false">B829*Prices!B828+C829*Prices!C828</f>
        <v>129.153053951502</v>
      </c>
      <c r="E829" s="2" t="n">
        <f aca="false">D829/D$3*100</f>
        <v>129.153053951502</v>
      </c>
    </row>
    <row r="830" customFormat="false" ht="15" hidden="false" customHeight="false" outlineLevel="0" collapsed="false">
      <c r="A830" s="1" t="n">
        <v>38806</v>
      </c>
      <c r="B830" s="2" t="n">
        <f aca="false">100*0.6/Prices!B$2</f>
        <v>0.699056274030059</v>
      </c>
      <c r="C830" s="2" t="n">
        <f aca="false">100*0.4/Prices!C$2</f>
        <v>0.467890981401334</v>
      </c>
      <c r="D830" s="2" t="n">
        <f aca="false">B830*Prices!B829+C830*Prices!C829</f>
        <v>128.879977172938</v>
      </c>
      <c r="E830" s="2" t="n">
        <f aca="false">D830/D$3*100</f>
        <v>128.879977172938</v>
      </c>
    </row>
    <row r="831" customFormat="false" ht="15" hidden="false" customHeight="false" outlineLevel="0" collapsed="false">
      <c r="A831" s="1" t="n">
        <v>38807</v>
      </c>
      <c r="B831" s="2" t="n">
        <f aca="false">100*0.6/Prices!B$2</f>
        <v>0.699056274030059</v>
      </c>
      <c r="C831" s="2" t="n">
        <f aca="false">100*0.4/Prices!C$2</f>
        <v>0.467890981401334</v>
      </c>
      <c r="D831" s="2" t="n">
        <f aca="false">B831*Prices!B830+C831*Prices!C830</f>
        <v>128.929022320043</v>
      </c>
      <c r="E831" s="2" t="n">
        <f aca="false">D831/D$3*100</f>
        <v>128.929022320043</v>
      </c>
    </row>
    <row r="832" customFormat="false" ht="15" hidden="false" customHeight="false" outlineLevel="0" collapsed="false">
      <c r="A832" s="1" t="n">
        <v>38810</v>
      </c>
      <c r="B832" s="2" t="n">
        <f aca="false">100*0.6/Prices!B$2</f>
        <v>0.699056274030059</v>
      </c>
      <c r="C832" s="2" t="n">
        <f aca="false">100*0.4/Prices!C$2</f>
        <v>0.467890981401334</v>
      </c>
      <c r="D832" s="2" t="n">
        <f aca="false">B832*Prices!B831+C832*Prices!C831</f>
        <v>128.69535484915</v>
      </c>
      <c r="E832" s="2" t="n">
        <f aca="false">D832/D$3*100</f>
        <v>128.69535484915</v>
      </c>
    </row>
    <row r="833" customFormat="false" ht="15" hidden="false" customHeight="false" outlineLevel="0" collapsed="false">
      <c r="A833" s="1" t="n">
        <v>38811</v>
      </c>
      <c r="B833" s="2" t="n">
        <f aca="false">100*0.6/Prices!B$2</f>
        <v>0.699056274030059</v>
      </c>
      <c r="C833" s="2" t="n">
        <f aca="false">100*0.4/Prices!C$2</f>
        <v>0.467890981401334</v>
      </c>
      <c r="D833" s="2" t="n">
        <f aca="false">B833*Prices!B832+C833*Prices!C832</f>
        <v>129.280250466409</v>
      </c>
      <c r="E833" s="2" t="n">
        <f aca="false">D833/D$3*100</f>
        <v>129.280250466409</v>
      </c>
    </row>
    <row r="834" customFormat="false" ht="15" hidden="false" customHeight="false" outlineLevel="0" collapsed="false">
      <c r="A834" s="1" t="n">
        <v>38812</v>
      </c>
      <c r="B834" s="2" t="n">
        <f aca="false">100*0.6/Prices!B$2</f>
        <v>0.699056274030059</v>
      </c>
      <c r="C834" s="2" t="n">
        <f aca="false">100*0.4/Prices!C$2</f>
        <v>0.467890981401334</v>
      </c>
      <c r="D834" s="2" t="n">
        <f aca="false">B834*Prices!B833+C834*Prices!C833</f>
        <v>129.683725076189</v>
      </c>
      <c r="E834" s="2" t="n">
        <f aca="false">D834/D$3*100</f>
        <v>129.683725076189</v>
      </c>
    </row>
    <row r="835" customFormat="false" ht="15" hidden="false" customHeight="false" outlineLevel="0" collapsed="false">
      <c r="A835" s="1" t="n">
        <v>38813</v>
      </c>
      <c r="B835" s="2" t="n">
        <f aca="false">100*0.6/Prices!B$2</f>
        <v>0.699056274030059</v>
      </c>
      <c r="C835" s="2" t="n">
        <f aca="false">100*0.4/Prices!C$2</f>
        <v>0.467890981401334</v>
      </c>
      <c r="D835" s="2" t="n">
        <f aca="false">B835*Prices!B834+C835*Prices!C834</f>
        <v>129.478242272102</v>
      </c>
      <c r="E835" s="2" t="n">
        <f aca="false">D835/D$3*100</f>
        <v>129.478242272102</v>
      </c>
    </row>
    <row r="836" customFormat="false" ht="15" hidden="false" customHeight="false" outlineLevel="0" collapsed="false">
      <c r="A836" s="1" t="n">
        <v>38814</v>
      </c>
      <c r="B836" s="2" t="n">
        <f aca="false">100*0.6/Prices!B$2</f>
        <v>0.699056274030059</v>
      </c>
      <c r="C836" s="2" t="n">
        <f aca="false">100*0.4/Prices!C$2</f>
        <v>0.467890981401334</v>
      </c>
      <c r="D836" s="2" t="n">
        <f aca="false">B836*Prices!B835+C836*Prices!C835</f>
        <v>128.375377764524</v>
      </c>
      <c r="E836" s="2" t="n">
        <f aca="false">D836/D$3*100</f>
        <v>128.375377764524</v>
      </c>
    </row>
    <row r="837" customFormat="false" ht="15" hidden="false" customHeight="false" outlineLevel="0" collapsed="false">
      <c r="A837" s="1" t="n">
        <v>38817</v>
      </c>
      <c r="B837" s="2" t="n">
        <f aca="false">100*0.6/Prices!B$2</f>
        <v>0.699056274030059</v>
      </c>
      <c r="C837" s="2" t="n">
        <f aca="false">100*0.4/Prices!C$2</f>
        <v>0.467890981401334</v>
      </c>
      <c r="D837" s="2" t="n">
        <f aca="false">B837*Prices!B836+C837*Prices!C836</f>
        <v>128.56197811747</v>
      </c>
      <c r="E837" s="2" t="n">
        <f aca="false">D837/D$3*100</f>
        <v>128.56197811747</v>
      </c>
    </row>
    <row r="838" customFormat="false" ht="15" hidden="false" customHeight="false" outlineLevel="0" collapsed="false">
      <c r="A838" s="1" t="n">
        <v>38818</v>
      </c>
      <c r="B838" s="2" t="n">
        <f aca="false">100*0.6/Prices!B$2</f>
        <v>0.699056274030059</v>
      </c>
      <c r="C838" s="2" t="n">
        <f aca="false">100*0.4/Prices!C$2</f>
        <v>0.467890981401334</v>
      </c>
      <c r="D838" s="2" t="n">
        <f aca="false">B838*Prices!B837+C838*Prices!C837</f>
        <v>127.863199863247</v>
      </c>
      <c r="E838" s="2" t="n">
        <f aca="false">D838/D$3*100</f>
        <v>127.863199863247</v>
      </c>
    </row>
    <row r="839" customFormat="false" ht="15" hidden="false" customHeight="false" outlineLevel="0" collapsed="false">
      <c r="A839" s="1" t="n">
        <v>38819</v>
      </c>
      <c r="B839" s="2" t="n">
        <f aca="false">100*0.6/Prices!B$2</f>
        <v>0.699056274030059</v>
      </c>
      <c r="C839" s="2" t="n">
        <f aca="false">100*0.4/Prices!C$2</f>
        <v>0.467890981401334</v>
      </c>
      <c r="D839" s="2" t="n">
        <f aca="false">B839*Prices!B838+C839*Prices!C838</f>
        <v>127.942074082548</v>
      </c>
      <c r="E839" s="2" t="n">
        <f aca="false">D839/D$3*100</f>
        <v>127.942074082548</v>
      </c>
    </row>
    <row r="840" customFormat="false" ht="15" hidden="false" customHeight="false" outlineLevel="0" collapsed="false">
      <c r="A840" s="1" t="n">
        <v>38820</v>
      </c>
      <c r="B840" s="2" t="n">
        <f aca="false">100*0.6/Prices!B$2</f>
        <v>0.699056274030059</v>
      </c>
      <c r="C840" s="2" t="n">
        <f aca="false">100*0.4/Prices!C$2</f>
        <v>0.467890981401334</v>
      </c>
      <c r="D840" s="2" t="n">
        <f aca="false">B840*Prices!B839+C840*Prices!C839</f>
        <v>127.62204139396</v>
      </c>
      <c r="E840" s="2" t="n">
        <f aca="false">D840/D$3*100</f>
        <v>127.62204139396</v>
      </c>
    </row>
    <row r="841" customFormat="false" ht="15" hidden="false" customHeight="false" outlineLevel="0" collapsed="false">
      <c r="A841" s="1" t="n">
        <v>38821</v>
      </c>
      <c r="B841" s="2" t="n">
        <f aca="false">100*0.6/Prices!B$2</f>
        <v>0.699056274030059</v>
      </c>
      <c r="C841" s="2" t="n">
        <f aca="false">100*0.4/Prices!C$2</f>
        <v>0.467890981401334</v>
      </c>
      <c r="D841" s="2" t="n">
        <f aca="false">B841*Prices!B840+C841*Prices!C840</f>
        <v>127.62204139396</v>
      </c>
      <c r="E841" s="2" t="n">
        <f aca="false">D841/D$3*100</f>
        <v>127.62204139396</v>
      </c>
    </row>
    <row r="842" customFormat="false" ht="15" hidden="false" customHeight="false" outlineLevel="0" collapsed="false">
      <c r="A842" s="1" t="n">
        <v>38824</v>
      </c>
      <c r="B842" s="2" t="n">
        <f aca="false">100*0.6/Prices!B$2</f>
        <v>0.699056274030059</v>
      </c>
      <c r="C842" s="2" t="n">
        <f aca="false">100*0.4/Prices!C$2</f>
        <v>0.467890981401334</v>
      </c>
      <c r="D842" s="2" t="n">
        <f aca="false">B842*Prices!B841+C842*Prices!C841</f>
        <v>127.732134784493</v>
      </c>
      <c r="E842" s="2" t="n">
        <f aca="false">D842/D$3*100</f>
        <v>127.732134784493</v>
      </c>
    </row>
    <row r="843" customFormat="false" ht="15" hidden="false" customHeight="false" outlineLevel="0" collapsed="false">
      <c r="A843" s="1" t="n">
        <v>38825</v>
      </c>
      <c r="B843" s="2" t="n">
        <f aca="false">100*0.6/Prices!B$2</f>
        <v>0.699056274030059</v>
      </c>
      <c r="C843" s="2" t="n">
        <f aca="false">100*0.4/Prices!C$2</f>
        <v>0.467890981401334</v>
      </c>
      <c r="D843" s="2" t="n">
        <f aca="false">B843*Prices!B842+C843*Prices!C842</f>
        <v>129.279861238679</v>
      </c>
      <c r="E843" s="2" t="n">
        <f aca="false">D843/D$3*100</f>
        <v>129.279861238679</v>
      </c>
    </row>
    <row r="844" customFormat="false" ht="15" hidden="false" customHeight="false" outlineLevel="0" collapsed="false">
      <c r="A844" s="1" t="n">
        <v>38826</v>
      </c>
      <c r="B844" s="2" t="n">
        <f aca="false">100*0.6/Prices!B$2</f>
        <v>0.699056274030059</v>
      </c>
      <c r="C844" s="2" t="n">
        <f aca="false">100*0.4/Prices!C$2</f>
        <v>0.467890981401334</v>
      </c>
      <c r="D844" s="2" t="n">
        <f aca="false">B844*Prices!B843+C844*Prices!C843</f>
        <v>129.347010381464</v>
      </c>
      <c r="E844" s="2" t="n">
        <f aca="false">D844/D$3*100</f>
        <v>129.347010381464</v>
      </c>
    </row>
    <row r="845" customFormat="false" ht="15" hidden="false" customHeight="false" outlineLevel="0" collapsed="false">
      <c r="A845" s="1" t="n">
        <v>38827</v>
      </c>
      <c r="B845" s="2" t="n">
        <f aca="false">100*0.6/Prices!B$2</f>
        <v>0.699056274030059</v>
      </c>
      <c r="C845" s="2" t="n">
        <f aca="false">100*0.4/Prices!C$2</f>
        <v>0.467890981401334</v>
      </c>
      <c r="D845" s="2" t="n">
        <f aca="false">B845*Prices!B844+C845*Prices!C844</f>
        <v>129.440088142091</v>
      </c>
      <c r="E845" s="2" t="n">
        <f aca="false">D845/D$3*100</f>
        <v>129.440088142091</v>
      </c>
    </row>
    <row r="846" customFormat="false" ht="15" hidden="false" customHeight="false" outlineLevel="0" collapsed="false">
      <c r="A846" s="1" t="n">
        <v>38828</v>
      </c>
      <c r="B846" s="2" t="n">
        <f aca="false">100*0.6/Prices!B$2</f>
        <v>0.699056274030059</v>
      </c>
      <c r="C846" s="2" t="n">
        <f aca="false">100*0.4/Prices!C$2</f>
        <v>0.467890981401334</v>
      </c>
      <c r="D846" s="2" t="n">
        <f aca="false">B846*Prices!B845+C846*Prices!C845</f>
        <v>129.53361073441</v>
      </c>
      <c r="E846" s="2" t="n">
        <f aca="false">D846/D$3*100</f>
        <v>129.53361073441</v>
      </c>
    </row>
    <row r="847" customFormat="false" ht="15" hidden="false" customHeight="false" outlineLevel="0" collapsed="false">
      <c r="A847" s="1" t="n">
        <v>38831</v>
      </c>
      <c r="B847" s="2" t="n">
        <f aca="false">100*0.6/Prices!B$2</f>
        <v>0.699056274030059</v>
      </c>
      <c r="C847" s="2" t="n">
        <f aca="false">100*0.4/Prices!C$2</f>
        <v>0.467890981401334</v>
      </c>
      <c r="D847" s="2" t="n">
        <f aca="false">B847*Prices!B846+C847*Prices!C846</f>
        <v>129.412626326783</v>
      </c>
      <c r="E847" s="2" t="n">
        <f aca="false">D847/D$3*100</f>
        <v>129.412626326783</v>
      </c>
    </row>
    <row r="848" customFormat="false" ht="15" hidden="false" customHeight="false" outlineLevel="0" collapsed="false">
      <c r="A848" s="1" t="n">
        <v>38832</v>
      </c>
      <c r="B848" s="2" t="n">
        <f aca="false">100*0.6/Prices!B$2</f>
        <v>0.699056274030059</v>
      </c>
      <c r="C848" s="2" t="n">
        <f aca="false">100*0.4/Prices!C$2</f>
        <v>0.467890981401334</v>
      </c>
      <c r="D848" s="2" t="n">
        <f aca="false">B848*Prices!B847+C848*Prices!C847</f>
        <v>128.796511538292</v>
      </c>
      <c r="E848" s="2" t="n">
        <f aca="false">D848/D$3*100</f>
        <v>128.796511538292</v>
      </c>
    </row>
    <row r="849" customFormat="false" ht="15" hidden="false" customHeight="false" outlineLevel="0" collapsed="false">
      <c r="A849" s="1" t="n">
        <v>38833</v>
      </c>
      <c r="B849" s="2" t="n">
        <f aca="false">100*0.6/Prices!B$2</f>
        <v>0.699056274030059</v>
      </c>
      <c r="C849" s="2" t="n">
        <f aca="false">100*0.4/Prices!C$2</f>
        <v>0.467890981401334</v>
      </c>
      <c r="D849" s="2" t="n">
        <f aca="false">B849*Prices!B848+C849*Prices!C848</f>
        <v>128.798767587257</v>
      </c>
      <c r="E849" s="2" t="n">
        <f aca="false">D849/D$3*100</f>
        <v>128.798767587257</v>
      </c>
    </row>
    <row r="850" customFormat="false" ht="15" hidden="false" customHeight="false" outlineLevel="0" collapsed="false">
      <c r="A850" s="1" t="n">
        <v>38834</v>
      </c>
      <c r="B850" s="2" t="n">
        <f aca="false">100*0.6/Prices!B$2</f>
        <v>0.699056274030059</v>
      </c>
      <c r="C850" s="2" t="n">
        <f aca="false">100*0.4/Prices!C$2</f>
        <v>0.467890981401334</v>
      </c>
      <c r="D850" s="2" t="n">
        <f aca="false">B850*Prices!B849+C850*Prices!C849</f>
        <v>129.342109055804</v>
      </c>
      <c r="E850" s="2" t="n">
        <f aca="false">D850/D$3*100</f>
        <v>129.342109055804</v>
      </c>
    </row>
    <row r="851" customFormat="false" ht="15" hidden="false" customHeight="false" outlineLevel="0" collapsed="false">
      <c r="A851" s="1" t="n">
        <v>38835</v>
      </c>
      <c r="B851" s="2" t="n">
        <f aca="false">100*0.6/Prices!B$2</f>
        <v>0.699056274030059</v>
      </c>
      <c r="C851" s="2" t="n">
        <f aca="false">100*0.4/Prices!C$2</f>
        <v>0.467890981401334</v>
      </c>
      <c r="D851" s="2" t="n">
        <f aca="false">B851*Prices!B850+C851*Prices!C850</f>
        <v>129.715198553774</v>
      </c>
      <c r="E851" s="2" t="n">
        <f aca="false">D851/D$3*100</f>
        <v>129.715198553774</v>
      </c>
    </row>
    <row r="852" customFormat="false" ht="15" hidden="false" customHeight="false" outlineLevel="0" collapsed="false">
      <c r="A852" s="1" t="n">
        <v>38838</v>
      </c>
      <c r="B852" s="2" t="n">
        <f aca="false">100*0.6/Prices!B$2</f>
        <v>0.699056274030059</v>
      </c>
      <c r="C852" s="2" t="n">
        <f aca="false">100*0.4/Prices!C$2</f>
        <v>0.467890981401334</v>
      </c>
      <c r="D852" s="2" t="n">
        <f aca="false">B852*Prices!B851+C852*Prices!C851</f>
        <v>128.625647924139</v>
      </c>
      <c r="E852" s="2" t="n">
        <f aca="false">D852/D$3*100</f>
        <v>128.625647924139</v>
      </c>
    </row>
    <row r="853" customFormat="false" ht="15" hidden="false" customHeight="false" outlineLevel="0" collapsed="false">
      <c r="A853" s="1" t="n">
        <v>38839</v>
      </c>
      <c r="B853" s="2" t="n">
        <f aca="false">100*0.6/Prices!B$2</f>
        <v>0.699056274030059</v>
      </c>
      <c r="C853" s="2" t="n">
        <f aca="false">100*0.4/Prices!C$2</f>
        <v>0.467890981401334</v>
      </c>
      <c r="D853" s="2" t="n">
        <f aca="false">B853*Prices!B852+C853*Prices!C852</f>
        <v>129.37154890027</v>
      </c>
      <c r="E853" s="2" t="n">
        <f aca="false">D853/D$3*100</f>
        <v>129.37154890027</v>
      </c>
    </row>
    <row r="854" customFormat="false" ht="15" hidden="false" customHeight="false" outlineLevel="0" collapsed="false">
      <c r="A854" s="1" t="n">
        <v>38840</v>
      </c>
      <c r="B854" s="2" t="n">
        <f aca="false">100*0.6/Prices!B$2</f>
        <v>0.699056274030059</v>
      </c>
      <c r="C854" s="2" t="n">
        <f aca="false">100*0.4/Prices!C$2</f>
        <v>0.467890981401334</v>
      </c>
      <c r="D854" s="2" t="n">
        <f aca="false">B854*Prices!B853+C854*Prices!C853</f>
        <v>128.977543318041</v>
      </c>
      <c r="E854" s="2" t="n">
        <f aca="false">D854/D$3*100</f>
        <v>128.977543318041</v>
      </c>
    </row>
    <row r="855" customFormat="false" ht="15" hidden="false" customHeight="false" outlineLevel="0" collapsed="false">
      <c r="A855" s="1" t="n">
        <v>38841</v>
      </c>
      <c r="B855" s="2" t="n">
        <f aca="false">100*0.6/Prices!B$2</f>
        <v>0.699056274030059</v>
      </c>
      <c r="C855" s="2" t="n">
        <f aca="false">100*0.4/Prices!C$2</f>
        <v>0.467890981401334</v>
      </c>
      <c r="D855" s="2" t="n">
        <f aca="false">B855*Prices!B854+C855*Prices!C854</f>
        <v>129.282705217765</v>
      </c>
      <c r="E855" s="2" t="n">
        <f aca="false">D855/D$3*100</f>
        <v>129.282705217765</v>
      </c>
    </row>
    <row r="856" customFormat="false" ht="15" hidden="false" customHeight="false" outlineLevel="0" collapsed="false">
      <c r="A856" s="1" t="n">
        <v>38842</v>
      </c>
      <c r="B856" s="2" t="n">
        <f aca="false">100*0.6/Prices!B$2</f>
        <v>0.699056274030059</v>
      </c>
      <c r="C856" s="2" t="n">
        <f aca="false">100*0.4/Prices!C$2</f>
        <v>0.467890981401334</v>
      </c>
      <c r="D856" s="2" t="n">
        <f aca="false">B856*Prices!B855+C856*Prices!C855</f>
        <v>130.182509782106</v>
      </c>
      <c r="E856" s="2" t="n">
        <f aca="false">D856/D$3*100</f>
        <v>130.182509782106</v>
      </c>
    </row>
    <row r="857" customFormat="false" ht="15" hidden="false" customHeight="false" outlineLevel="0" collapsed="false">
      <c r="A857" s="1" t="n">
        <v>38845</v>
      </c>
      <c r="B857" s="2" t="n">
        <f aca="false">100*0.6/Prices!B$2</f>
        <v>0.699056274030059</v>
      </c>
      <c r="C857" s="2" t="n">
        <f aca="false">100*0.4/Prices!C$2</f>
        <v>0.467890981401334</v>
      </c>
      <c r="D857" s="2" t="n">
        <f aca="false">B857*Prices!B856+C857*Prices!C856</f>
        <v>130.089376417518</v>
      </c>
      <c r="E857" s="2" t="n">
        <f aca="false">D857/D$3*100</f>
        <v>130.089376417518</v>
      </c>
    </row>
    <row r="858" customFormat="false" ht="15" hidden="false" customHeight="false" outlineLevel="0" collapsed="false">
      <c r="A858" s="1" t="n">
        <v>38846</v>
      </c>
      <c r="B858" s="2" t="n">
        <f aca="false">100*0.6/Prices!B$2</f>
        <v>0.699056274030059</v>
      </c>
      <c r="C858" s="2" t="n">
        <f aca="false">100*0.4/Prices!C$2</f>
        <v>0.467890981401334</v>
      </c>
      <c r="D858" s="2" t="n">
        <f aca="false">B858*Prices!B857+C858*Prices!C857</f>
        <v>130.257094319324</v>
      </c>
      <c r="E858" s="2" t="n">
        <f aca="false">D858/D$3*100</f>
        <v>130.257094319324</v>
      </c>
    </row>
    <row r="859" customFormat="false" ht="15" hidden="false" customHeight="false" outlineLevel="0" collapsed="false">
      <c r="A859" s="1" t="n">
        <v>38847</v>
      </c>
      <c r="B859" s="2" t="n">
        <f aca="false">100*0.6/Prices!B$2</f>
        <v>0.699056274030059</v>
      </c>
      <c r="C859" s="2" t="n">
        <f aca="false">100*0.4/Prices!C$2</f>
        <v>0.467890981401334</v>
      </c>
      <c r="D859" s="2" t="n">
        <f aca="false">B859*Prices!B858+C859*Prices!C858</f>
        <v>130.226876019397</v>
      </c>
      <c r="E859" s="2" t="n">
        <f aca="false">D859/D$3*100</f>
        <v>130.226876019397</v>
      </c>
    </row>
    <row r="860" customFormat="false" ht="15" hidden="false" customHeight="false" outlineLevel="0" collapsed="false">
      <c r="A860" s="1" t="n">
        <v>38848</v>
      </c>
      <c r="B860" s="2" t="n">
        <f aca="false">100*0.6/Prices!B$2</f>
        <v>0.699056274030059</v>
      </c>
      <c r="C860" s="2" t="n">
        <f aca="false">100*0.4/Prices!C$2</f>
        <v>0.467890981401334</v>
      </c>
      <c r="D860" s="2" t="n">
        <f aca="false">B860*Prices!B859+C860*Prices!C859</f>
        <v>129.042881243553</v>
      </c>
      <c r="E860" s="2" t="n">
        <f aca="false">D860/D$3*100</f>
        <v>129.042881243553</v>
      </c>
    </row>
    <row r="861" customFormat="false" ht="15" hidden="false" customHeight="false" outlineLevel="0" collapsed="false">
      <c r="A861" s="1" t="n">
        <v>38849</v>
      </c>
      <c r="B861" s="2" t="n">
        <f aca="false">100*0.6/Prices!B$2</f>
        <v>0.699056274030059</v>
      </c>
      <c r="C861" s="2" t="n">
        <f aca="false">100*0.4/Prices!C$2</f>
        <v>0.467890981401334</v>
      </c>
      <c r="D861" s="2" t="n">
        <f aca="false">B861*Prices!B860+C861*Prices!C860</f>
        <v>127.707127720541</v>
      </c>
      <c r="E861" s="2" t="n">
        <f aca="false">D861/D$3*100</f>
        <v>127.707127720541</v>
      </c>
    </row>
    <row r="862" customFormat="false" ht="15" hidden="false" customHeight="false" outlineLevel="0" collapsed="false">
      <c r="A862" s="1" t="n">
        <v>38852</v>
      </c>
      <c r="B862" s="2" t="n">
        <f aca="false">100*0.6/Prices!B$2</f>
        <v>0.699056274030059</v>
      </c>
      <c r="C862" s="2" t="n">
        <f aca="false">100*0.4/Prices!C$2</f>
        <v>0.467890981401334</v>
      </c>
      <c r="D862" s="2" t="n">
        <f aca="false">B862*Prices!B861+C862*Prices!C861</f>
        <v>127.968423818627</v>
      </c>
      <c r="E862" s="2" t="n">
        <f aca="false">D862/D$3*100</f>
        <v>127.968423818627</v>
      </c>
    </row>
    <row r="863" customFormat="false" ht="15" hidden="false" customHeight="false" outlineLevel="0" collapsed="false">
      <c r="A863" s="1" t="n">
        <v>38853</v>
      </c>
      <c r="B863" s="2" t="n">
        <f aca="false">100*0.6/Prices!B$2</f>
        <v>0.699056274030059</v>
      </c>
      <c r="C863" s="2" t="n">
        <f aca="false">100*0.4/Prices!C$2</f>
        <v>0.467890981401334</v>
      </c>
      <c r="D863" s="2" t="n">
        <f aca="false">B863*Prices!B862+C863*Prices!C862</f>
        <v>127.975970420982</v>
      </c>
      <c r="E863" s="2" t="n">
        <f aca="false">D863/D$3*100</f>
        <v>127.975970420982</v>
      </c>
    </row>
    <row r="864" customFormat="false" ht="15" hidden="false" customHeight="false" outlineLevel="0" collapsed="false">
      <c r="A864" s="1" t="n">
        <v>38854</v>
      </c>
      <c r="B864" s="2" t="n">
        <f aca="false">100*0.6/Prices!B$2</f>
        <v>0.699056274030059</v>
      </c>
      <c r="C864" s="2" t="n">
        <f aca="false">100*0.4/Prices!C$2</f>
        <v>0.467890981401334</v>
      </c>
      <c r="D864" s="2" t="n">
        <f aca="false">B864*Prices!B863+C864*Prices!C863</f>
        <v>126.148677061146</v>
      </c>
      <c r="E864" s="2" t="n">
        <f aca="false">D864/D$3*100</f>
        <v>126.148677061146</v>
      </c>
    </row>
    <row r="865" customFormat="false" ht="15" hidden="false" customHeight="false" outlineLevel="0" collapsed="false">
      <c r="A865" s="1" t="n">
        <v>38855</v>
      </c>
      <c r="B865" s="2" t="n">
        <f aca="false">100*0.6/Prices!B$2</f>
        <v>0.699056274030059</v>
      </c>
      <c r="C865" s="2" t="n">
        <f aca="false">100*0.4/Prices!C$2</f>
        <v>0.467890981401334</v>
      </c>
      <c r="D865" s="2" t="n">
        <f aca="false">B865*Prices!B864+C865*Prices!C864</f>
        <v>125.967978905165</v>
      </c>
      <c r="E865" s="2" t="n">
        <f aca="false">D865/D$3*100</f>
        <v>125.967978905165</v>
      </c>
    </row>
    <row r="866" customFormat="false" ht="15" hidden="false" customHeight="false" outlineLevel="0" collapsed="false">
      <c r="A866" s="1" t="n">
        <v>38856</v>
      </c>
      <c r="B866" s="2" t="n">
        <f aca="false">100*0.6/Prices!B$2</f>
        <v>0.699056274030059</v>
      </c>
      <c r="C866" s="2" t="n">
        <f aca="false">100*0.4/Prices!C$2</f>
        <v>0.467890981401334</v>
      </c>
      <c r="D866" s="2" t="n">
        <f aca="false">B866*Prices!B865+C866*Prices!C865</f>
        <v>126.566744439982</v>
      </c>
      <c r="E866" s="2" t="n">
        <f aca="false">D866/D$3*100</f>
        <v>126.566744439982</v>
      </c>
    </row>
    <row r="867" customFormat="false" ht="15" hidden="false" customHeight="false" outlineLevel="0" collapsed="false">
      <c r="A867" s="1" t="n">
        <v>38859</v>
      </c>
      <c r="B867" s="2" t="n">
        <f aca="false">100*0.6/Prices!B$2</f>
        <v>0.699056274030059</v>
      </c>
      <c r="C867" s="2" t="n">
        <f aca="false">100*0.4/Prices!C$2</f>
        <v>0.467890981401334</v>
      </c>
      <c r="D867" s="2" t="n">
        <f aca="false">B867*Prices!B866+C867*Prices!C866</f>
        <v>125.940127862127</v>
      </c>
      <c r="E867" s="2" t="n">
        <f aca="false">D867/D$3*100</f>
        <v>125.940127862127</v>
      </c>
    </row>
    <row r="868" customFormat="false" ht="15" hidden="false" customHeight="false" outlineLevel="0" collapsed="false">
      <c r="A868" s="1" t="n">
        <v>38860</v>
      </c>
      <c r="B868" s="2" t="n">
        <f aca="false">100*0.6/Prices!B$2</f>
        <v>0.699056274030059</v>
      </c>
      <c r="C868" s="2" t="n">
        <f aca="false">100*0.4/Prices!C$2</f>
        <v>0.467890981401334</v>
      </c>
      <c r="D868" s="2" t="n">
        <f aca="false">B868*Prices!B867+C868*Prices!C867</f>
        <v>125.254997109616</v>
      </c>
      <c r="E868" s="2" t="n">
        <f aca="false">D868/D$3*100</f>
        <v>125.254997109616</v>
      </c>
    </row>
    <row r="869" customFormat="false" ht="15" hidden="false" customHeight="false" outlineLevel="0" collapsed="false">
      <c r="A869" s="1" t="n">
        <v>38861</v>
      </c>
      <c r="B869" s="2" t="n">
        <f aca="false">100*0.6/Prices!B$2</f>
        <v>0.699056274030059</v>
      </c>
      <c r="C869" s="2" t="n">
        <f aca="false">100*0.4/Prices!C$2</f>
        <v>0.467890981401334</v>
      </c>
      <c r="D869" s="2" t="n">
        <f aca="false">B869*Prices!B868+C869*Prices!C868</f>
        <v>126.010200301414</v>
      </c>
      <c r="E869" s="2" t="n">
        <f aca="false">D869/D$3*100</f>
        <v>126.010200301414</v>
      </c>
    </row>
    <row r="870" customFormat="false" ht="15" hidden="false" customHeight="false" outlineLevel="0" collapsed="false">
      <c r="A870" s="1" t="n">
        <v>38862</v>
      </c>
      <c r="B870" s="2" t="n">
        <f aca="false">100*0.6/Prices!B$2</f>
        <v>0.699056274030059</v>
      </c>
      <c r="C870" s="2" t="n">
        <f aca="false">100*0.4/Prices!C$2</f>
        <v>0.467890981401334</v>
      </c>
      <c r="D870" s="2" t="n">
        <f aca="false">B870*Prices!B869+C870*Prices!C869</f>
        <v>127.039902261319</v>
      </c>
      <c r="E870" s="2" t="n">
        <f aca="false">D870/D$3*100</f>
        <v>127.039902261319</v>
      </c>
    </row>
    <row r="871" customFormat="false" ht="15" hidden="false" customHeight="false" outlineLevel="0" collapsed="false">
      <c r="A871" s="1" t="n">
        <v>38863</v>
      </c>
      <c r="B871" s="2" t="n">
        <f aca="false">100*0.6/Prices!B$2</f>
        <v>0.699056274030059</v>
      </c>
      <c r="C871" s="2" t="n">
        <f aca="false">100*0.4/Prices!C$2</f>
        <v>0.467890981401334</v>
      </c>
      <c r="D871" s="2" t="n">
        <f aca="false">B871*Prices!B870+C871*Prices!C870</f>
        <v>127.527041208137</v>
      </c>
      <c r="E871" s="2" t="n">
        <f aca="false">D871/D$3*100</f>
        <v>127.527041208137</v>
      </c>
    </row>
    <row r="872" customFormat="false" ht="15" hidden="false" customHeight="false" outlineLevel="0" collapsed="false">
      <c r="A872" s="1" t="n">
        <v>38866</v>
      </c>
      <c r="B872" s="2" t="n">
        <f aca="false">100*0.6/Prices!B$2</f>
        <v>0.699056274030059</v>
      </c>
      <c r="C872" s="2" t="n">
        <f aca="false">100*0.4/Prices!C$2</f>
        <v>0.467890981401334</v>
      </c>
      <c r="D872" s="2" t="n">
        <f aca="false">B872*Prices!B871+C872*Prices!C871</f>
        <v>127.527041208137</v>
      </c>
      <c r="E872" s="2" t="n">
        <f aca="false">D872/D$3*100</f>
        <v>127.527041208137</v>
      </c>
    </row>
    <row r="873" customFormat="false" ht="15" hidden="false" customHeight="false" outlineLevel="0" collapsed="false">
      <c r="A873" s="1" t="n">
        <v>38867</v>
      </c>
      <c r="B873" s="2" t="n">
        <f aca="false">100*0.6/Prices!B$2</f>
        <v>0.699056274030059</v>
      </c>
      <c r="C873" s="2" t="n">
        <f aca="false">100*0.4/Prices!C$2</f>
        <v>0.467890981401334</v>
      </c>
      <c r="D873" s="2" t="n">
        <f aca="false">B873*Prices!B872+C873*Prices!C872</f>
        <v>125.90044053465</v>
      </c>
      <c r="E873" s="2" t="n">
        <f aca="false">D873/D$3*100</f>
        <v>125.90044053465</v>
      </c>
    </row>
    <row r="874" customFormat="false" ht="15" hidden="false" customHeight="false" outlineLevel="0" collapsed="false">
      <c r="A874" s="1" t="n">
        <v>38868</v>
      </c>
      <c r="B874" s="2" t="n">
        <f aca="false">100*0.6/Prices!B$2</f>
        <v>0.699056274030059</v>
      </c>
      <c r="C874" s="2" t="n">
        <f aca="false">100*0.4/Prices!C$2</f>
        <v>0.467890981401334</v>
      </c>
      <c r="D874" s="2" t="n">
        <f aca="false">B874*Prices!B873+C874*Prices!C873</f>
        <v>126.769137135682</v>
      </c>
      <c r="E874" s="2" t="n">
        <f aca="false">D874/D$3*100</f>
        <v>126.769137135682</v>
      </c>
    </row>
    <row r="875" customFormat="false" ht="15" hidden="false" customHeight="false" outlineLevel="0" collapsed="false">
      <c r="A875" s="1" t="n">
        <v>38869</v>
      </c>
      <c r="B875" s="2" t="n">
        <f aca="false">100*0.6/Prices!B$2</f>
        <v>0.699056274030059</v>
      </c>
      <c r="C875" s="2" t="n">
        <f aca="false">100*0.4/Prices!C$2</f>
        <v>0.467890981401334</v>
      </c>
      <c r="D875" s="2" t="n">
        <f aca="false">B875*Prices!B874+C875*Prices!C874</f>
        <v>127.547123232975</v>
      </c>
      <c r="E875" s="2" t="n">
        <f aca="false">D875/D$3*100</f>
        <v>127.547123232975</v>
      </c>
    </row>
    <row r="876" customFormat="false" ht="15" hidden="false" customHeight="false" outlineLevel="0" collapsed="false">
      <c r="A876" s="1" t="n">
        <v>38870</v>
      </c>
      <c r="B876" s="2" t="n">
        <f aca="false">100*0.6/Prices!B$2</f>
        <v>0.699056274030059</v>
      </c>
      <c r="C876" s="2" t="n">
        <f aca="false">100*0.4/Prices!C$2</f>
        <v>0.467890981401334</v>
      </c>
      <c r="D876" s="2" t="n">
        <f aca="false">B876*Prices!B875+C876*Prices!C875</f>
        <v>128.025960835432</v>
      </c>
      <c r="E876" s="2" t="n">
        <f aca="false">D876/D$3*100</f>
        <v>128.025960835432</v>
      </c>
    </row>
    <row r="877" customFormat="false" ht="15" hidden="false" customHeight="false" outlineLevel="0" collapsed="false">
      <c r="A877" s="1" t="n">
        <v>38873</v>
      </c>
      <c r="B877" s="2" t="n">
        <f aca="false">100*0.6/Prices!B$2</f>
        <v>0.699056274030059</v>
      </c>
      <c r="C877" s="2" t="n">
        <f aca="false">100*0.4/Prices!C$2</f>
        <v>0.467890981401334</v>
      </c>
      <c r="D877" s="2" t="n">
        <f aca="false">B877*Prices!B876+C877*Prices!C876</f>
        <v>126.636872483231</v>
      </c>
      <c r="E877" s="2" t="n">
        <f aca="false">D877/D$3*100</f>
        <v>126.636872483231</v>
      </c>
    </row>
    <row r="878" customFormat="false" ht="15" hidden="false" customHeight="false" outlineLevel="0" collapsed="false">
      <c r="A878" s="1" t="n">
        <v>38874</v>
      </c>
      <c r="B878" s="2" t="n">
        <f aca="false">100*0.6/Prices!B$2</f>
        <v>0.699056274030059</v>
      </c>
      <c r="C878" s="2" t="n">
        <f aca="false">100*0.4/Prices!C$2</f>
        <v>0.467890981401334</v>
      </c>
      <c r="D878" s="2" t="n">
        <f aca="false">B878*Prices!B877+C878*Prices!C877</f>
        <v>126.45291740698</v>
      </c>
      <c r="E878" s="2" t="n">
        <f aca="false">D878/D$3*100</f>
        <v>126.45291740698</v>
      </c>
    </row>
    <row r="879" customFormat="false" ht="15" hidden="false" customHeight="false" outlineLevel="0" collapsed="false">
      <c r="A879" s="1" t="n">
        <v>38875</v>
      </c>
      <c r="B879" s="2" t="n">
        <f aca="false">100*0.6/Prices!B$2</f>
        <v>0.699056274030059</v>
      </c>
      <c r="C879" s="2" t="n">
        <f aca="false">100*0.4/Prices!C$2</f>
        <v>0.467890981401334</v>
      </c>
      <c r="D879" s="2" t="n">
        <f aca="false">B879*Prices!B878+C879*Prices!C878</f>
        <v>125.737345938697</v>
      </c>
      <c r="E879" s="2" t="n">
        <f aca="false">D879/D$3*100</f>
        <v>125.737345938697</v>
      </c>
    </row>
    <row r="880" customFormat="false" ht="15" hidden="false" customHeight="false" outlineLevel="0" collapsed="false">
      <c r="A880" s="1" t="n">
        <v>38876</v>
      </c>
      <c r="B880" s="2" t="n">
        <f aca="false">100*0.6/Prices!B$2</f>
        <v>0.699056274030059</v>
      </c>
      <c r="C880" s="2" t="n">
        <f aca="false">100*0.4/Prices!C$2</f>
        <v>0.467890981401334</v>
      </c>
      <c r="D880" s="2" t="n">
        <f aca="false">B880*Prices!B879+C880*Prices!C879</f>
        <v>125.711917756508</v>
      </c>
      <c r="E880" s="2" t="n">
        <f aca="false">D880/D$3*100</f>
        <v>125.711917756508</v>
      </c>
    </row>
    <row r="881" customFormat="false" ht="15" hidden="false" customHeight="false" outlineLevel="0" collapsed="false">
      <c r="A881" s="1" t="n">
        <v>38877</v>
      </c>
      <c r="B881" s="2" t="n">
        <f aca="false">100*0.6/Prices!B$2</f>
        <v>0.699056274030059</v>
      </c>
      <c r="C881" s="2" t="n">
        <f aca="false">100*0.4/Prices!C$2</f>
        <v>0.467890981401334</v>
      </c>
      <c r="D881" s="2" t="n">
        <f aca="false">B881*Prices!B880+C881*Prices!C880</f>
        <v>125.525873443176</v>
      </c>
      <c r="E881" s="2" t="n">
        <f aca="false">D881/D$3*100</f>
        <v>125.525873443176</v>
      </c>
    </row>
    <row r="882" customFormat="false" ht="15" hidden="false" customHeight="false" outlineLevel="0" collapsed="false">
      <c r="A882" s="1" t="n">
        <v>38880</v>
      </c>
      <c r="B882" s="2" t="n">
        <f aca="false">100*0.6/Prices!B$2</f>
        <v>0.699056274030059</v>
      </c>
      <c r="C882" s="2" t="n">
        <f aca="false">100*0.4/Prices!C$2</f>
        <v>0.467890981401334</v>
      </c>
      <c r="D882" s="2" t="n">
        <f aca="false">B882*Prices!B881+C882*Prices!C881</f>
        <v>124.556441271239</v>
      </c>
      <c r="E882" s="2" t="n">
        <f aca="false">D882/D$3*100</f>
        <v>124.556441271239</v>
      </c>
    </row>
    <row r="883" customFormat="false" ht="15" hidden="false" customHeight="false" outlineLevel="0" collapsed="false">
      <c r="A883" s="1" t="n">
        <v>38881</v>
      </c>
      <c r="B883" s="2" t="n">
        <f aca="false">100*0.6/Prices!B$2</f>
        <v>0.699056274030059</v>
      </c>
      <c r="C883" s="2" t="n">
        <f aca="false">100*0.4/Prices!C$2</f>
        <v>0.467890981401334</v>
      </c>
      <c r="D883" s="2" t="n">
        <f aca="false">B883*Prices!B882+C883*Prices!C882</f>
        <v>123.60126824459</v>
      </c>
      <c r="E883" s="2" t="n">
        <f aca="false">D883/D$3*100</f>
        <v>123.60126824459</v>
      </c>
    </row>
    <row r="884" customFormat="false" ht="15" hidden="false" customHeight="false" outlineLevel="0" collapsed="false">
      <c r="A884" s="1" t="n">
        <v>38882</v>
      </c>
      <c r="B884" s="2" t="n">
        <f aca="false">100*0.6/Prices!B$2</f>
        <v>0.699056274030059</v>
      </c>
      <c r="C884" s="2" t="n">
        <f aca="false">100*0.4/Prices!C$2</f>
        <v>0.467890981401334</v>
      </c>
      <c r="D884" s="2" t="n">
        <f aca="false">B884*Prices!B883+C884*Prices!C883</f>
        <v>124.012710574962</v>
      </c>
      <c r="E884" s="2" t="n">
        <f aca="false">D884/D$3*100</f>
        <v>124.012710574962</v>
      </c>
    </row>
    <row r="885" customFormat="false" ht="15" hidden="false" customHeight="false" outlineLevel="0" collapsed="false">
      <c r="A885" s="1" t="n">
        <v>38883</v>
      </c>
      <c r="B885" s="2" t="n">
        <f aca="false">100*0.6/Prices!B$2</f>
        <v>0.699056274030059</v>
      </c>
      <c r="C885" s="2" t="n">
        <f aca="false">100*0.4/Prices!C$2</f>
        <v>0.467890981401334</v>
      </c>
      <c r="D885" s="2" t="n">
        <f aca="false">B885*Prices!B884+C885*Prices!C884</f>
        <v>125.760017636268</v>
      </c>
      <c r="E885" s="2" t="n">
        <f aca="false">D885/D$3*100</f>
        <v>125.760017636268</v>
      </c>
    </row>
    <row r="886" customFormat="false" ht="15" hidden="false" customHeight="false" outlineLevel="0" collapsed="false">
      <c r="A886" s="1" t="n">
        <v>38884</v>
      </c>
      <c r="B886" s="2" t="n">
        <f aca="false">100*0.6/Prices!B$2</f>
        <v>0.699056274030059</v>
      </c>
      <c r="C886" s="2" t="n">
        <f aca="false">100*0.4/Prices!C$2</f>
        <v>0.467890981401334</v>
      </c>
      <c r="D886" s="2" t="n">
        <f aca="false">B886*Prices!B885+C886*Prices!C885</f>
        <v>124.709010364374</v>
      </c>
      <c r="E886" s="2" t="n">
        <f aca="false">D886/D$3*100</f>
        <v>124.709010364374</v>
      </c>
    </row>
    <row r="887" customFormat="false" ht="15" hidden="false" customHeight="false" outlineLevel="0" collapsed="false">
      <c r="A887" s="1" t="n">
        <v>38887</v>
      </c>
      <c r="B887" s="2" t="n">
        <f aca="false">100*0.6/Prices!B$2</f>
        <v>0.699056274030059</v>
      </c>
      <c r="C887" s="2" t="n">
        <f aca="false">100*0.4/Prices!C$2</f>
        <v>0.467890981401334</v>
      </c>
      <c r="D887" s="2" t="n">
        <f aca="false">B887*Prices!B886+C887*Prices!C886</f>
        <v>123.981825027498</v>
      </c>
      <c r="E887" s="2" t="n">
        <f aca="false">D887/D$3*100</f>
        <v>123.981825027498</v>
      </c>
    </row>
    <row r="888" customFormat="false" ht="15" hidden="false" customHeight="false" outlineLevel="0" collapsed="false">
      <c r="A888" s="1" t="n">
        <v>38888</v>
      </c>
      <c r="B888" s="2" t="n">
        <f aca="false">100*0.6/Prices!B$2</f>
        <v>0.699056274030059</v>
      </c>
      <c r="C888" s="2" t="n">
        <f aca="false">100*0.4/Prices!C$2</f>
        <v>0.467890981401334</v>
      </c>
      <c r="D888" s="2" t="n">
        <f aca="false">B888*Prices!B887+C888*Prices!C887</f>
        <v>124.247355203707</v>
      </c>
      <c r="E888" s="2" t="n">
        <f aca="false">D888/D$3*100</f>
        <v>124.247355203707</v>
      </c>
    </row>
    <row r="889" customFormat="false" ht="15" hidden="false" customHeight="false" outlineLevel="0" collapsed="false">
      <c r="A889" s="1" t="n">
        <v>38889</v>
      </c>
      <c r="B889" s="2" t="n">
        <f aca="false">100*0.6/Prices!B$2</f>
        <v>0.699056274030059</v>
      </c>
      <c r="C889" s="2" t="n">
        <f aca="false">100*0.4/Prices!C$2</f>
        <v>0.467890981401334</v>
      </c>
      <c r="D889" s="2" t="n">
        <f aca="false">B889*Prices!B888+C889*Prices!C888</f>
        <v>124.885808066001</v>
      </c>
      <c r="E889" s="2" t="n">
        <f aca="false">D889/D$3*100</f>
        <v>124.885808066001</v>
      </c>
    </row>
    <row r="890" customFormat="false" ht="15" hidden="false" customHeight="false" outlineLevel="0" collapsed="false">
      <c r="A890" s="1" t="n">
        <v>38890</v>
      </c>
      <c r="B890" s="2" t="n">
        <f aca="false">100*0.6/Prices!B$2</f>
        <v>0.699056274030059</v>
      </c>
      <c r="C890" s="2" t="n">
        <f aca="false">100*0.4/Prices!C$2</f>
        <v>0.467890981401334</v>
      </c>
      <c r="D890" s="2" t="n">
        <f aca="false">B890*Prices!B889+C890*Prices!C889</f>
        <v>124.37967546012</v>
      </c>
      <c r="E890" s="2" t="n">
        <f aca="false">D890/D$3*100</f>
        <v>124.37967546012</v>
      </c>
    </row>
    <row r="891" customFormat="false" ht="15" hidden="false" customHeight="false" outlineLevel="0" collapsed="false">
      <c r="A891" s="1" t="n">
        <v>38891</v>
      </c>
      <c r="B891" s="2" t="n">
        <f aca="false">100*0.6/Prices!B$2</f>
        <v>0.699056274030059</v>
      </c>
      <c r="C891" s="2" t="n">
        <f aca="false">100*0.4/Prices!C$2</f>
        <v>0.467890981401334</v>
      </c>
      <c r="D891" s="2" t="n">
        <f aca="false">B891*Prices!B890+C891*Prices!C890</f>
        <v>124.332941965941</v>
      </c>
      <c r="E891" s="2" t="n">
        <f aca="false">D891/D$3*100</f>
        <v>124.332941965941</v>
      </c>
    </row>
    <row r="892" customFormat="false" ht="15" hidden="false" customHeight="false" outlineLevel="0" collapsed="false">
      <c r="A892" s="1" t="n">
        <v>38894</v>
      </c>
      <c r="B892" s="2" t="n">
        <f aca="false">100*0.6/Prices!B$2</f>
        <v>0.699056274030059</v>
      </c>
      <c r="C892" s="2" t="n">
        <f aca="false">100*0.4/Prices!C$2</f>
        <v>0.467890981401334</v>
      </c>
      <c r="D892" s="2" t="n">
        <f aca="false">B892*Prices!B891+C892*Prices!C891</f>
        <v>124.694028367588</v>
      </c>
      <c r="E892" s="2" t="n">
        <f aca="false">D892/D$3*100</f>
        <v>124.694028367588</v>
      </c>
    </row>
    <row r="893" customFormat="false" ht="15" hidden="false" customHeight="false" outlineLevel="0" collapsed="false">
      <c r="A893" s="1" t="n">
        <v>38895</v>
      </c>
      <c r="B893" s="2" t="n">
        <f aca="false">100*0.6/Prices!B$2</f>
        <v>0.699056274030059</v>
      </c>
      <c r="C893" s="2" t="n">
        <f aca="false">100*0.4/Prices!C$2</f>
        <v>0.467890981401334</v>
      </c>
      <c r="D893" s="2" t="n">
        <f aca="false">B893*Prices!B892+C893*Prices!C892</f>
        <v>124.037304697729</v>
      </c>
      <c r="E893" s="2" t="n">
        <f aca="false">D893/D$3*100</f>
        <v>124.037304697729</v>
      </c>
    </row>
    <row r="894" customFormat="false" ht="15" hidden="false" customHeight="false" outlineLevel="0" collapsed="false">
      <c r="A894" s="1" t="n">
        <v>38896</v>
      </c>
      <c r="B894" s="2" t="n">
        <f aca="false">100*0.6/Prices!B$2</f>
        <v>0.699056274030059</v>
      </c>
      <c r="C894" s="2" t="n">
        <f aca="false">100*0.4/Prices!C$2</f>
        <v>0.467890981401334</v>
      </c>
      <c r="D894" s="2" t="n">
        <f aca="false">B894*Prices!B893+C894*Prices!C893</f>
        <v>124.50286031275</v>
      </c>
      <c r="E894" s="2" t="n">
        <f aca="false">D894/D$3*100</f>
        <v>124.50286031275</v>
      </c>
    </row>
    <row r="895" customFormat="false" ht="15" hidden="false" customHeight="false" outlineLevel="0" collapsed="false">
      <c r="A895" s="1" t="n">
        <v>38897</v>
      </c>
      <c r="B895" s="2" t="n">
        <f aca="false">100*0.6/Prices!B$2</f>
        <v>0.699056274030059</v>
      </c>
      <c r="C895" s="2" t="n">
        <f aca="false">100*0.4/Prices!C$2</f>
        <v>0.467890981401334</v>
      </c>
      <c r="D895" s="2" t="n">
        <f aca="false">B895*Prices!B894+C895*Prices!C894</f>
        <v>126.418886147168</v>
      </c>
      <c r="E895" s="2" t="n">
        <f aca="false">D895/D$3*100</f>
        <v>126.418886147168</v>
      </c>
    </row>
    <row r="896" customFormat="false" ht="15" hidden="false" customHeight="false" outlineLevel="0" collapsed="false">
      <c r="A896" s="1" t="n">
        <v>38898</v>
      </c>
      <c r="B896" s="2" t="n">
        <f aca="false">100*0.6/Prices!B$2</f>
        <v>0.699056274030059</v>
      </c>
      <c r="C896" s="2" t="n">
        <f aca="false">100*0.4/Prices!C$2</f>
        <v>0.467890981401334</v>
      </c>
      <c r="D896" s="2" t="n">
        <f aca="false">B896*Prices!B895+C896*Prices!C895</f>
        <v>126.521933371</v>
      </c>
      <c r="E896" s="2" t="n">
        <f aca="false">D896/D$3*100</f>
        <v>126.521933371</v>
      </c>
    </row>
    <row r="897" customFormat="false" ht="15" hidden="false" customHeight="false" outlineLevel="0" collapsed="false">
      <c r="A897" s="1" t="n">
        <v>38901</v>
      </c>
      <c r="B897" s="2" t="n">
        <f aca="false">100*0.6/Prices!B$2</f>
        <v>0.699056274030059</v>
      </c>
      <c r="C897" s="2" t="n">
        <f aca="false">100*0.4/Prices!C$2</f>
        <v>0.467890981401334</v>
      </c>
      <c r="D897" s="2" t="n">
        <f aca="false">B897*Prices!B896+C897*Prices!C896</f>
        <v>126.756633603706</v>
      </c>
      <c r="E897" s="2" t="n">
        <f aca="false">D897/D$3*100</f>
        <v>126.756633603706</v>
      </c>
    </row>
    <row r="898" customFormat="false" ht="15" hidden="false" customHeight="false" outlineLevel="0" collapsed="false">
      <c r="A898" s="1" t="n">
        <v>38902</v>
      </c>
      <c r="B898" s="2" t="n">
        <f aca="false">100*0.6/Prices!B$2</f>
        <v>0.699056274030059</v>
      </c>
      <c r="C898" s="2" t="n">
        <f aca="false">100*0.4/Prices!C$2</f>
        <v>0.467890981401334</v>
      </c>
      <c r="D898" s="2" t="n">
        <f aca="false">B898*Prices!B897+C898*Prices!C897</f>
        <v>126.756633603706</v>
      </c>
      <c r="E898" s="2" t="n">
        <f aca="false">D898/D$3*100</f>
        <v>126.756633603706</v>
      </c>
    </row>
    <row r="899" customFormat="false" ht="15" hidden="false" customHeight="false" outlineLevel="0" collapsed="false">
      <c r="A899" s="1" t="n">
        <v>38903</v>
      </c>
      <c r="B899" s="2" t="n">
        <f aca="false">100*0.6/Prices!B$2</f>
        <v>0.699056274030059</v>
      </c>
      <c r="C899" s="2" t="n">
        <f aca="false">100*0.4/Prices!C$2</f>
        <v>0.467890981401334</v>
      </c>
      <c r="D899" s="2" t="n">
        <f aca="false">B899*Prices!B898+C899*Prices!C898</f>
        <v>126.110634139058</v>
      </c>
      <c r="E899" s="2" t="n">
        <f aca="false">D899/D$3*100</f>
        <v>126.110634139058</v>
      </c>
    </row>
    <row r="900" customFormat="false" ht="15" hidden="false" customHeight="false" outlineLevel="0" collapsed="false">
      <c r="A900" s="1" t="n">
        <v>38904</v>
      </c>
      <c r="B900" s="2" t="n">
        <f aca="false">100*0.6/Prices!B$2</f>
        <v>0.699056274030059</v>
      </c>
      <c r="C900" s="2" t="n">
        <f aca="false">100*0.4/Prices!C$2</f>
        <v>0.467890981401334</v>
      </c>
      <c r="D900" s="2" t="n">
        <f aca="false">B900*Prices!B899+C900*Prices!C899</f>
        <v>126.486257705799</v>
      </c>
      <c r="E900" s="2" t="n">
        <f aca="false">D900/D$3*100</f>
        <v>126.486257705799</v>
      </c>
    </row>
    <row r="901" customFormat="false" ht="15" hidden="false" customHeight="false" outlineLevel="0" collapsed="false">
      <c r="A901" s="1" t="n">
        <v>38905</v>
      </c>
      <c r="B901" s="2" t="n">
        <f aca="false">100*0.6/Prices!B$2</f>
        <v>0.699056274030059</v>
      </c>
      <c r="C901" s="2" t="n">
        <f aca="false">100*0.4/Prices!C$2</f>
        <v>0.467890981401334</v>
      </c>
      <c r="D901" s="2" t="n">
        <f aca="false">B901*Prices!B900+C901*Prices!C900</f>
        <v>126.023013743705</v>
      </c>
      <c r="E901" s="2" t="n">
        <f aca="false">D901/D$3*100</f>
        <v>126.023013743705</v>
      </c>
    </row>
    <row r="902" customFormat="false" ht="15" hidden="false" customHeight="false" outlineLevel="0" collapsed="false">
      <c r="A902" s="1" t="n">
        <v>38908</v>
      </c>
      <c r="B902" s="2" t="n">
        <f aca="false">100*0.6/Prices!B$2</f>
        <v>0.699056274030059</v>
      </c>
      <c r="C902" s="2" t="n">
        <f aca="false">100*0.4/Prices!C$2</f>
        <v>0.467890981401334</v>
      </c>
      <c r="D902" s="2" t="n">
        <f aca="false">B902*Prices!B901+C902*Prices!C901</f>
        <v>126.218860708356</v>
      </c>
      <c r="E902" s="2" t="n">
        <f aca="false">D902/D$3*100</f>
        <v>126.218860708356</v>
      </c>
    </row>
    <row r="903" customFormat="false" ht="15" hidden="false" customHeight="false" outlineLevel="0" collapsed="false">
      <c r="A903" s="1" t="n">
        <v>38909</v>
      </c>
      <c r="B903" s="2" t="n">
        <f aca="false">100*0.6/Prices!B$2</f>
        <v>0.699056274030059</v>
      </c>
      <c r="C903" s="2" t="n">
        <f aca="false">100*0.4/Prices!C$2</f>
        <v>0.467890981401334</v>
      </c>
      <c r="D903" s="2" t="n">
        <f aca="false">B903*Prices!B902+C903*Prices!C902</f>
        <v>126.652442410139</v>
      </c>
      <c r="E903" s="2" t="n">
        <f aca="false">D903/D$3*100</f>
        <v>126.652442410139</v>
      </c>
    </row>
    <row r="904" customFormat="false" ht="15" hidden="false" customHeight="false" outlineLevel="0" collapsed="false">
      <c r="A904" s="1" t="n">
        <v>38910</v>
      </c>
      <c r="B904" s="2" t="n">
        <f aca="false">100*0.6/Prices!B$2</f>
        <v>0.699056274030059</v>
      </c>
      <c r="C904" s="2" t="n">
        <f aca="false">100*0.4/Prices!C$2</f>
        <v>0.467890981401334</v>
      </c>
      <c r="D904" s="2" t="n">
        <f aca="false">B904*Prices!B903+C904*Prices!C903</f>
        <v>125.734478246156</v>
      </c>
      <c r="E904" s="2" t="n">
        <f aca="false">D904/D$3*100</f>
        <v>125.734478246156</v>
      </c>
    </row>
    <row r="905" customFormat="false" ht="15" hidden="false" customHeight="false" outlineLevel="0" collapsed="false">
      <c r="A905" s="1" t="n">
        <v>38911</v>
      </c>
      <c r="B905" s="2" t="n">
        <f aca="false">100*0.6/Prices!B$2</f>
        <v>0.699056274030059</v>
      </c>
      <c r="C905" s="2" t="n">
        <f aca="false">100*0.4/Prices!C$2</f>
        <v>0.467890981401334</v>
      </c>
      <c r="D905" s="2" t="n">
        <f aca="false">B905*Prices!B904+C905*Prices!C904</f>
        <v>124.385633261047</v>
      </c>
      <c r="E905" s="2" t="n">
        <f aca="false">D905/D$3*100</f>
        <v>124.385633261047</v>
      </c>
    </row>
    <row r="906" customFormat="false" ht="15" hidden="false" customHeight="false" outlineLevel="0" collapsed="false">
      <c r="A906" s="1" t="n">
        <v>38912</v>
      </c>
      <c r="B906" s="2" t="n">
        <f aca="false">100*0.6/Prices!B$2</f>
        <v>0.699056274030059</v>
      </c>
      <c r="C906" s="2" t="n">
        <f aca="false">100*0.4/Prices!C$2</f>
        <v>0.467890981401334</v>
      </c>
      <c r="D906" s="2" t="n">
        <f aca="false">B906*Prices!B905+C906*Prices!C905</f>
        <v>124.078159708396</v>
      </c>
      <c r="E906" s="2" t="n">
        <f aca="false">D906/D$3*100</f>
        <v>124.078159708396</v>
      </c>
    </row>
    <row r="907" customFormat="false" ht="15" hidden="false" customHeight="false" outlineLevel="0" collapsed="false">
      <c r="A907" s="1" t="n">
        <v>38915</v>
      </c>
      <c r="B907" s="2" t="n">
        <f aca="false">100*0.6/Prices!B$2</f>
        <v>0.699056274030059</v>
      </c>
      <c r="C907" s="2" t="n">
        <f aca="false">100*0.4/Prices!C$2</f>
        <v>0.467890981401334</v>
      </c>
      <c r="D907" s="2" t="n">
        <f aca="false">B907*Prices!B906+C907*Prices!C906</f>
        <v>123.919577210373</v>
      </c>
      <c r="E907" s="2" t="n">
        <f aca="false">D907/D$3*100</f>
        <v>123.919577210373</v>
      </c>
    </row>
    <row r="908" customFormat="false" ht="15" hidden="false" customHeight="false" outlineLevel="0" collapsed="false">
      <c r="A908" s="1" t="n">
        <v>38916</v>
      </c>
      <c r="B908" s="2" t="n">
        <f aca="false">100*0.6/Prices!B$2</f>
        <v>0.699056274030059</v>
      </c>
      <c r="C908" s="2" t="n">
        <f aca="false">100*0.4/Prices!C$2</f>
        <v>0.467890981401334</v>
      </c>
      <c r="D908" s="2" t="n">
        <f aca="false">B908*Prices!B907+C908*Prices!C907</f>
        <v>124.214936458778</v>
      </c>
      <c r="E908" s="2" t="n">
        <f aca="false">D908/D$3*100</f>
        <v>124.214936458778</v>
      </c>
    </row>
    <row r="909" customFormat="false" ht="15" hidden="false" customHeight="false" outlineLevel="0" collapsed="false">
      <c r="A909" s="1" t="n">
        <v>38917</v>
      </c>
      <c r="B909" s="2" t="n">
        <f aca="false">100*0.6/Prices!B$2</f>
        <v>0.699056274030059</v>
      </c>
      <c r="C909" s="2" t="n">
        <f aca="false">100*0.4/Prices!C$2</f>
        <v>0.467890981401334</v>
      </c>
      <c r="D909" s="2" t="n">
        <f aca="false">B909*Prices!B908+C909*Prices!C908</f>
        <v>125.655937650624</v>
      </c>
      <c r="E909" s="2" t="n">
        <f aca="false">D909/D$3*100</f>
        <v>125.655937650624</v>
      </c>
    </row>
    <row r="910" customFormat="false" ht="15" hidden="false" customHeight="false" outlineLevel="0" collapsed="false">
      <c r="A910" s="1" t="n">
        <v>38918</v>
      </c>
      <c r="B910" s="2" t="n">
        <f aca="false">100*0.6/Prices!B$2</f>
        <v>0.699056274030059</v>
      </c>
      <c r="C910" s="2" t="n">
        <f aca="false">100*0.4/Prices!C$2</f>
        <v>0.467890981401334</v>
      </c>
      <c r="D910" s="2" t="n">
        <f aca="false">B910*Prices!B909+C910*Prices!C909</f>
        <v>125.134290721796</v>
      </c>
      <c r="E910" s="2" t="n">
        <f aca="false">D910/D$3*100</f>
        <v>125.134290721796</v>
      </c>
    </row>
    <row r="911" customFormat="false" ht="15" hidden="false" customHeight="false" outlineLevel="0" collapsed="false">
      <c r="A911" s="1" t="n">
        <v>38919</v>
      </c>
      <c r="B911" s="2" t="n">
        <f aca="false">100*0.6/Prices!B$2</f>
        <v>0.699056274030059</v>
      </c>
      <c r="C911" s="2" t="n">
        <f aca="false">100*0.4/Prices!C$2</f>
        <v>0.467890981401334</v>
      </c>
      <c r="D911" s="2" t="n">
        <f aca="false">B911*Prices!B910+C911*Prices!C910</f>
        <v>124.49572665158</v>
      </c>
      <c r="E911" s="2" t="n">
        <f aca="false">D911/D$3*100</f>
        <v>124.49572665158</v>
      </c>
    </row>
    <row r="912" customFormat="false" ht="15" hidden="false" customHeight="false" outlineLevel="0" collapsed="false">
      <c r="A912" s="1" t="n">
        <v>38922</v>
      </c>
      <c r="B912" s="2" t="n">
        <f aca="false">100*0.6/Prices!B$2</f>
        <v>0.699056274030059</v>
      </c>
      <c r="C912" s="2" t="n">
        <f aca="false">100*0.4/Prices!C$2</f>
        <v>0.467890981401334</v>
      </c>
      <c r="D912" s="2" t="n">
        <f aca="false">B912*Prices!B911+C912*Prices!C911</f>
        <v>126.075593830888</v>
      </c>
      <c r="E912" s="2" t="n">
        <f aca="false">D912/D$3*100</f>
        <v>126.075593830888</v>
      </c>
    </row>
    <row r="913" customFormat="false" ht="15" hidden="false" customHeight="false" outlineLevel="0" collapsed="false">
      <c r="A913" s="1" t="n">
        <v>38923</v>
      </c>
      <c r="B913" s="2" t="n">
        <f aca="false">100*0.6/Prices!B$2</f>
        <v>0.699056274030059</v>
      </c>
      <c r="C913" s="2" t="n">
        <f aca="false">100*0.4/Prices!C$2</f>
        <v>0.467890981401334</v>
      </c>
      <c r="D913" s="2" t="n">
        <f aca="false">B913*Prices!B912+C913*Prices!C912</f>
        <v>126.352737875689</v>
      </c>
      <c r="E913" s="2" t="n">
        <f aca="false">D913/D$3*100</f>
        <v>126.352737875689</v>
      </c>
    </row>
    <row r="914" customFormat="false" ht="15" hidden="false" customHeight="false" outlineLevel="0" collapsed="false">
      <c r="A914" s="1" t="n">
        <v>38924</v>
      </c>
      <c r="B914" s="2" t="n">
        <f aca="false">100*0.6/Prices!B$2</f>
        <v>0.699056274030059</v>
      </c>
      <c r="C914" s="2" t="n">
        <f aca="false">100*0.4/Prices!C$2</f>
        <v>0.467890981401334</v>
      </c>
      <c r="D914" s="2" t="n">
        <f aca="false">B914*Prices!B913+C914*Prices!C913</f>
        <v>126.565155638554</v>
      </c>
      <c r="E914" s="2" t="n">
        <f aca="false">D914/D$3*100</f>
        <v>126.565155638554</v>
      </c>
    </row>
    <row r="915" customFormat="false" ht="15" hidden="false" customHeight="false" outlineLevel="0" collapsed="false">
      <c r="A915" s="1" t="n">
        <v>38925</v>
      </c>
      <c r="B915" s="2" t="n">
        <f aca="false">100*0.6/Prices!B$2</f>
        <v>0.699056274030059</v>
      </c>
      <c r="C915" s="2" t="n">
        <f aca="false">100*0.4/Prices!C$2</f>
        <v>0.467890981401334</v>
      </c>
      <c r="D915" s="2" t="n">
        <f aca="false">B915*Prices!B914+C915*Prices!C914</f>
        <v>126.476589975857</v>
      </c>
      <c r="E915" s="2" t="n">
        <f aca="false">D915/D$3*100</f>
        <v>126.476589975857</v>
      </c>
    </row>
    <row r="916" customFormat="false" ht="15" hidden="false" customHeight="false" outlineLevel="0" collapsed="false">
      <c r="A916" s="1" t="n">
        <v>38926</v>
      </c>
      <c r="B916" s="2" t="n">
        <f aca="false">100*0.6/Prices!B$2</f>
        <v>0.699056274030059</v>
      </c>
      <c r="C916" s="2" t="n">
        <f aca="false">100*0.4/Prices!C$2</f>
        <v>0.467890981401334</v>
      </c>
      <c r="D916" s="2" t="n">
        <f aca="false">B916*Prices!B915+C916*Prices!C915</f>
        <v>127.467327459783</v>
      </c>
      <c r="E916" s="2" t="n">
        <f aca="false">D916/D$3*100</f>
        <v>127.467327459783</v>
      </c>
    </row>
    <row r="917" customFormat="false" ht="15" hidden="false" customHeight="false" outlineLevel="0" collapsed="false">
      <c r="A917" s="1" t="n">
        <v>38929</v>
      </c>
      <c r="B917" s="2" t="n">
        <f aca="false">100*0.6/Prices!B$2</f>
        <v>0.699056274030059</v>
      </c>
      <c r="C917" s="2" t="n">
        <f aca="false">100*0.4/Prices!C$2</f>
        <v>0.467890981401334</v>
      </c>
      <c r="D917" s="2" t="n">
        <f aca="false">B917*Prices!B916+C917*Prices!C916</f>
        <v>127.437275971742</v>
      </c>
      <c r="E917" s="2" t="n">
        <f aca="false">D917/D$3*100</f>
        <v>127.437275971742</v>
      </c>
    </row>
    <row r="918" customFormat="false" ht="15" hidden="false" customHeight="false" outlineLevel="0" collapsed="false">
      <c r="A918" s="1" t="n">
        <v>38930</v>
      </c>
      <c r="B918" s="2" t="n">
        <f aca="false">100*0.6/Prices!B$2</f>
        <v>0.699056274030059</v>
      </c>
      <c r="C918" s="2" t="n">
        <f aca="false">100*0.4/Prices!C$2</f>
        <v>0.467890981401334</v>
      </c>
      <c r="D918" s="2" t="n">
        <f aca="false">B918*Prices!B917+C918*Prices!C917</f>
        <v>126.856503224682</v>
      </c>
      <c r="E918" s="2" t="n">
        <f aca="false">D918/D$3*100</f>
        <v>126.856503224682</v>
      </c>
    </row>
    <row r="919" customFormat="false" ht="15" hidden="false" customHeight="false" outlineLevel="0" collapsed="false">
      <c r="A919" s="1" t="n">
        <v>38931</v>
      </c>
      <c r="B919" s="2" t="n">
        <f aca="false">100*0.6/Prices!B$2</f>
        <v>0.699056274030059</v>
      </c>
      <c r="C919" s="2" t="n">
        <f aca="false">100*0.4/Prices!C$2</f>
        <v>0.467890981401334</v>
      </c>
      <c r="D919" s="2" t="n">
        <f aca="false">B919*Prices!B918+C919*Prices!C918</f>
        <v>127.490443989046</v>
      </c>
      <c r="E919" s="2" t="n">
        <f aca="false">D919/D$3*100</f>
        <v>127.490443989046</v>
      </c>
    </row>
    <row r="920" customFormat="false" ht="15" hidden="false" customHeight="false" outlineLevel="0" collapsed="false">
      <c r="A920" s="1" t="n">
        <v>38932</v>
      </c>
      <c r="B920" s="2" t="n">
        <f aca="false">100*0.6/Prices!B$2</f>
        <v>0.699056274030059</v>
      </c>
      <c r="C920" s="2" t="n">
        <f aca="false">100*0.4/Prices!C$2</f>
        <v>0.467890981401334</v>
      </c>
      <c r="D920" s="2" t="n">
        <f aca="false">B920*Prices!B919+C920*Prices!C919</f>
        <v>127.737480941844</v>
      </c>
      <c r="E920" s="2" t="n">
        <f aca="false">D920/D$3*100</f>
        <v>127.737480941844</v>
      </c>
    </row>
    <row r="921" customFormat="false" ht="15" hidden="false" customHeight="false" outlineLevel="0" collapsed="false">
      <c r="A921" s="1" t="n">
        <v>38933</v>
      </c>
      <c r="B921" s="2" t="n">
        <f aca="false">100*0.6/Prices!B$2</f>
        <v>0.699056274030059</v>
      </c>
      <c r="C921" s="2" t="n">
        <f aca="false">100*0.4/Prices!C$2</f>
        <v>0.467890981401334</v>
      </c>
      <c r="D921" s="2" t="n">
        <f aca="false">B921*Prices!B920+C921*Prices!C920</f>
        <v>127.770844954118</v>
      </c>
      <c r="E921" s="2" t="n">
        <f aca="false">D921/D$3*100</f>
        <v>127.770844954118</v>
      </c>
    </row>
    <row r="922" customFormat="false" ht="15" hidden="false" customHeight="false" outlineLevel="0" collapsed="false">
      <c r="A922" s="1" t="n">
        <v>38936</v>
      </c>
      <c r="B922" s="2" t="n">
        <f aca="false">100*0.6/Prices!B$2</f>
        <v>0.699056274030059</v>
      </c>
      <c r="C922" s="2" t="n">
        <f aca="false">100*0.4/Prices!C$2</f>
        <v>0.467890981401334</v>
      </c>
      <c r="D922" s="2" t="n">
        <f aca="false">B922*Prices!B921+C922*Prices!C921</f>
        <v>127.544612877657</v>
      </c>
      <c r="E922" s="2" t="n">
        <f aca="false">D922/D$3*100</f>
        <v>127.544612877657</v>
      </c>
    </row>
    <row r="923" customFormat="false" ht="15" hidden="false" customHeight="false" outlineLevel="0" collapsed="false">
      <c r="A923" s="1" t="n">
        <v>38937</v>
      </c>
      <c r="B923" s="2" t="n">
        <f aca="false">100*0.6/Prices!B$2</f>
        <v>0.699056274030059</v>
      </c>
      <c r="C923" s="2" t="n">
        <f aca="false">100*0.4/Prices!C$2</f>
        <v>0.467890981401334</v>
      </c>
      <c r="D923" s="2" t="n">
        <f aca="false">B923*Prices!B922+C923*Prices!C922</f>
        <v>127.171801399494</v>
      </c>
      <c r="E923" s="2" t="n">
        <f aca="false">D923/D$3*100</f>
        <v>127.171801399494</v>
      </c>
    </row>
    <row r="924" customFormat="false" ht="15" hidden="false" customHeight="false" outlineLevel="0" collapsed="false">
      <c r="A924" s="1" t="n">
        <v>38938</v>
      </c>
      <c r="B924" s="2" t="n">
        <f aca="false">100*0.6/Prices!B$2</f>
        <v>0.699056274030059</v>
      </c>
      <c r="C924" s="2" t="n">
        <f aca="false">100*0.4/Prices!C$2</f>
        <v>0.467890981401334</v>
      </c>
      <c r="D924" s="2" t="n">
        <f aca="false">B924*Prices!B923+C924*Prices!C923</f>
        <v>126.852491562406</v>
      </c>
      <c r="E924" s="2" t="n">
        <f aca="false">D924/D$3*100</f>
        <v>126.852491562406</v>
      </c>
    </row>
    <row r="925" customFormat="false" ht="15" hidden="false" customHeight="false" outlineLevel="0" collapsed="false">
      <c r="A925" s="1" t="n">
        <v>38939</v>
      </c>
      <c r="B925" s="2" t="n">
        <f aca="false">100*0.6/Prices!B$2</f>
        <v>0.699056274030059</v>
      </c>
      <c r="C925" s="2" t="n">
        <f aca="false">100*0.4/Prices!C$2</f>
        <v>0.467890981401334</v>
      </c>
      <c r="D925" s="2" t="n">
        <f aca="false">B925*Prices!B924+C925*Prices!C924</f>
        <v>127.134481328905</v>
      </c>
      <c r="E925" s="2" t="n">
        <f aca="false">D925/D$3*100</f>
        <v>127.134481328905</v>
      </c>
    </row>
    <row r="926" customFormat="false" ht="15" hidden="false" customHeight="false" outlineLevel="0" collapsed="false">
      <c r="A926" s="1" t="n">
        <v>38940</v>
      </c>
      <c r="B926" s="2" t="n">
        <f aca="false">100*0.6/Prices!B$2</f>
        <v>0.699056274030059</v>
      </c>
      <c r="C926" s="2" t="n">
        <f aca="false">100*0.4/Prices!C$2</f>
        <v>0.467890981401334</v>
      </c>
      <c r="D926" s="2" t="n">
        <f aca="false">B926*Prices!B925+C926*Prices!C925</f>
        <v>126.76116941509</v>
      </c>
      <c r="E926" s="2" t="n">
        <f aca="false">D926/D$3*100</f>
        <v>126.76116941509</v>
      </c>
    </row>
    <row r="927" customFormat="false" ht="15" hidden="false" customHeight="false" outlineLevel="0" collapsed="false">
      <c r="A927" s="1" t="n">
        <v>38943</v>
      </c>
      <c r="B927" s="2" t="n">
        <f aca="false">100*0.6/Prices!B$2</f>
        <v>0.699056274030059</v>
      </c>
      <c r="C927" s="2" t="n">
        <f aca="false">100*0.4/Prices!C$2</f>
        <v>0.467890981401334</v>
      </c>
      <c r="D927" s="2" t="n">
        <f aca="false">B927*Prices!B926+C927*Prices!C926</f>
        <v>126.765570305097</v>
      </c>
      <c r="E927" s="2" t="n">
        <f aca="false">D927/D$3*100</f>
        <v>126.765570305097</v>
      </c>
    </row>
    <row r="928" customFormat="false" ht="15" hidden="false" customHeight="false" outlineLevel="0" collapsed="false">
      <c r="A928" s="1" t="n">
        <v>38944</v>
      </c>
      <c r="B928" s="2" t="n">
        <f aca="false">100*0.6/Prices!B$2</f>
        <v>0.699056274030059</v>
      </c>
      <c r="C928" s="2" t="n">
        <f aca="false">100*0.4/Prices!C$2</f>
        <v>0.467890981401334</v>
      </c>
      <c r="D928" s="2" t="n">
        <f aca="false">B928*Prices!B927+C928*Prices!C927</f>
        <v>128.010613324369</v>
      </c>
      <c r="E928" s="2" t="n">
        <f aca="false">D928/D$3*100</f>
        <v>128.010613324369</v>
      </c>
    </row>
    <row r="929" customFormat="false" ht="15" hidden="false" customHeight="false" outlineLevel="0" collapsed="false">
      <c r="A929" s="1" t="n">
        <v>38945</v>
      </c>
      <c r="B929" s="2" t="n">
        <f aca="false">100*0.6/Prices!B$2</f>
        <v>0.699056274030059</v>
      </c>
      <c r="C929" s="2" t="n">
        <f aca="false">100*0.4/Prices!C$2</f>
        <v>0.467890981401334</v>
      </c>
      <c r="D929" s="2" t="n">
        <f aca="false">B929*Prices!B928+C929*Prices!C928</f>
        <v>128.98060153592</v>
      </c>
      <c r="E929" s="2" t="n">
        <f aca="false">D929/D$3*100</f>
        <v>128.98060153592</v>
      </c>
    </row>
    <row r="930" customFormat="false" ht="15" hidden="false" customHeight="false" outlineLevel="0" collapsed="false">
      <c r="A930" s="1" t="n">
        <v>38946</v>
      </c>
      <c r="B930" s="2" t="n">
        <f aca="false">100*0.6/Prices!B$2</f>
        <v>0.699056274030059</v>
      </c>
      <c r="C930" s="2" t="n">
        <f aca="false">100*0.4/Prices!C$2</f>
        <v>0.467890981401334</v>
      </c>
      <c r="D930" s="2" t="n">
        <f aca="false">B930*Prices!B929+C930*Prices!C929</f>
        <v>129.13901722206</v>
      </c>
      <c r="E930" s="2" t="n">
        <f aca="false">D930/D$3*100</f>
        <v>129.13901722206</v>
      </c>
    </row>
    <row r="931" customFormat="false" ht="15" hidden="false" customHeight="false" outlineLevel="0" collapsed="false">
      <c r="A931" s="1" t="n">
        <v>38947</v>
      </c>
      <c r="B931" s="2" t="n">
        <f aca="false">100*0.6/Prices!B$2</f>
        <v>0.699056274030059</v>
      </c>
      <c r="C931" s="2" t="n">
        <f aca="false">100*0.4/Prices!C$2</f>
        <v>0.467890981401334</v>
      </c>
      <c r="D931" s="2" t="n">
        <f aca="false">B931*Prices!B930+C931*Prices!C930</f>
        <v>129.703330378828</v>
      </c>
      <c r="E931" s="2" t="n">
        <f aca="false">D931/D$3*100</f>
        <v>129.703330378828</v>
      </c>
    </row>
    <row r="932" customFormat="false" ht="15" hidden="false" customHeight="false" outlineLevel="0" collapsed="false">
      <c r="A932" s="1" t="n">
        <v>38950</v>
      </c>
      <c r="B932" s="2" t="n">
        <f aca="false">100*0.6/Prices!B$2</f>
        <v>0.699056274030059</v>
      </c>
      <c r="C932" s="2" t="n">
        <f aca="false">100*0.4/Prices!C$2</f>
        <v>0.467890981401334</v>
      </c>
      <c r="D932" s="2" t="n">
        <f aca="false">B932*Prices!B931+C932*Prices!C931</f>
        <v>129.358647963511</v>
      </c>
      <c r="E932" s="2" t="n">
        <f aca="false">D932/D$3*100</f>
        <v>129.358647963511</v>
      </c>
    </row>
    <row r="933" customFormat="false" ht="15" hidden="false" customHeight="false" outlineLevel="0" collapsed="false">
      <c r="A933" s="1" t="n">
        <v>38951</v>
      </c>
      <c r="B933" s="2" t="n">
        <f aca="false">100*0.6/Prices!B$2</f>
        <v>0.699056274030059</v>
      </c>
      <c r="C933" s="2" t="n">
        <f aca="false">100*0.4/Prices!C$2</f>
        <v>0.467890981401334</v>
      </c>
      <c r="D933" s="2" t="n">
        <f aca="false">B933*Prices!B932+C933*Prices!C932</f>
        <v>129.365694130213</v>
      </c>
      <c r="E933" s="2" t="n">
        <f aca="false">D933/D$3*100</f>
        <v>129.365694130213</v>
      </c>
    </row>
    <row r="934" customFormat="false" ht="15" hidden="false" customHeight="false" outlineLevel="0" collapsed="false">
      <c r="A934" s="1" t="n">
        <v>38952</v>
      </c>
      <c r="B934" s="2" t="n">
        <f aca="false">100*0.6/Prices!B$2</f>
        <v>0.699056274030059</v>
      </c>
      <c r="C934" s="2" t="n">
        <f aca="false">100*0.4/Prices!C$2</f>
        <v>0.467890981401334</v>
      </c>
      <c r="D934" s="2" t="n">
        <f aca="false">B934*Prices!B933+C934*Prices!C933</f>
        <v>129.09999714212</v>
      </c>
      <c r="E934" s="2" t="n">
        <f aca="false">D934/D$3*100</f>
        <v>129.09999714212</v>
      </c>
    </row>
    <row r="935" customFormat="false" ht="15" hidden="false" customHeight="false" outlineLevel="0" collapsed="false">
      <c r="A935" s="1" t="n">
        <v>38953</v>
      </c>
      <c r="B935" s="2" t="n">
        <f aca="false">100*0.6/Prices!B$2</f>
        <v>0.699056274030059</v>
      </c>
      <c r="C935" s="2" t="n">
        <f aca="false">100*0.4/Prices!C$2</f>
        <v>0.467890981401334</v>
      </c>
      <c r="D935" s="2" t="n">
        <f aca="false">B935*Prices!B934+C935*Prices!C934</f>
        <v>129.037137681419</v>
      </c>
      <c r="E935" s="2" t="n">
        <f aca="false">D935/D$3*100</f>
        <v>129.037137681419</v>
      </c>
    </row>
    <row r="936" customFormat="false" ht="15" hidden="false" customHeight="false" outlineLevel="0" collapsed="false">
      <c r="A936" s="1" t="n">
        <v>38954</v>
      </c>
      <c r="B936" s="2" t="n">
        <f aca="false">100*0.6/Prices!B$2</f>
        <v>0.699056274030059</v>
      </c>
      <c r="C936" s="2" t="n">
        <f aca="false">100*0.4/Prices!C$2</f>
        <v>0.467890981401334</v>
      </c>
      <c r="D936" s="2" t="n">
        <f aca="false">B936*Prices!B935+C936*Prices!C935</f>
        <v>129.200454693218</v>
      </c>
      <c r="E936" s="2" t="n">
        <f aca="false">D936/D$3*100</f>
        <v>129.200454693218</v>
      </c>
    </row>
    <row r="937" customFormat="false" ht="15" hidden="false" customHeight="false" outlineLevel="0" collapsed="false">
      <c r="A937" s="1" t="n">
        <v>38957</v>
      </c>
      <c r="B937" s="2" t="n">
        <f aca="false">100*0.6/Prices!B$2</f>
        <v>0.699056274030059</v>
      </c>
      <c r="C937" s="2" t="n">
        <f aca="false">100*0.4/Prices!C$2</f>
        <v>0.467890981401334</v>
      </c>
      <c r="D937" s="2" t="n">
        <f aca="false">B937*Prices!B936+C937*Prices!C936</f>
        <v>129.629190673302</v>
      </c>
      <c r="E937" s="2" t="n">
        <f aca="false">D937/D$3*100</f>
        <v>129.629190673302</v>
      </c>
    </row>
    <row r="938" customFormat="false" ht="15" hidden="false" customHeight="false" outlineLevel="0" collapsed="false">
      <c r="A938" s="1" t="n">
        <v>38958</v>
      </c>
      <c r="B938" s="2" t="n">
        <f aca="false">100*0.6/Prices!B$2</f>
        <v>0.699056274030059</v>
      </c>
      <c r="C938" s="2" t="n">
        <f aca="false">100*0.4/Prices!C$2</f>
        <v>0.467890981401334</v>
      </c>
      <c r="D938" s="2" t="n">
        <f aca="false">B938*Prices!B937+C938*Prices!C937</f>
        <v>129.766801483105</v>
      </c>
      <c r="E938" s="2" t="n">
        <f aca="false">D938/D$3*100</f>
        <v>129.766801483105</v>
      </c>
    </row>
    <row r="939" customFormat="false" ht="15" hidden="false" customHeight="false" outlineLevel="0" collapsed="false">
      <c r="A939" s="1" t="n">
        <v>38959</v>
      </c>
      <c r="B939" s="2" t="n">
        <f aca="false">100*0.6/Prices!B$2</f>
        <v>0.699056274030059</v>
      </c>
      <c r="C939" s="2" t="n">
        <f aca="false">100*0.4/Prices!C$2</f>
        <v>0.467890981401334</v>
      </c>
      <c r="D939" s="2" t="n">
        <f aca="false">B939*Prices!B938+C939*Prices!C938</f>
        <v>129.878872902795</v>
      </c>
      <c r="E939" s="2" t="n">
        <f aca="false">D939/D$3*100</f>
        <v>129.878872902795</v>
      </c>
    </row>
    <row r="940" customFormat="false" ht="15" hidden="false" customHeight="false" outlineLevel="0" collapsed="false">
      <c r="A940" s="1" t="n">
        <v>38960</v>
      </c>
      <c r="B940" s="2" t="n">
        <f aca="false">100*0.6/Prices!B$2</f>
        <v>0.699056274030059</v>
      </c>
      <c r="C940" s="2" t="n">
        <f aca="false">100*0.4/Prices!C$2</f>
        <v>0.467890981401334</v>
      </c>
      <c r="D940" s="2" t="n">
        <f aca="false">B940*Prices!B939+C940*Prices!C939</f>
        <v>129.907001965641</v>
      </c>
      <c r="E940" s="2" t="n">
        <f aca="false">D940/D$3*100</f>
        <v>129.907001965641</v>
      </c>
    </row>
    <row r="941" customFormat="false" ht="15" hidden="false" customHeight="false" outlineLevel="0" collapsed="false">
      <c r="A941" s="1" t="n">
        <v>38961</v>
      </c>
      <c r="B941" s="2" t="n">
        <f aca="false">100*0.6/Prices!B$2</f>
        <v>0.699056274030059</v>
      </c>
      <c r="C941" s="2" t="n">
        <f aca="false">100*0.4/Prices!C$2</f>
        <v>0.467890981401334</v>
      </c>
      <c r="D941" s="2" t="n">
        <f aca="false">B941*Prices!B940+C941*Prices!C940</f>
        <v>130.363366572918</v>
      </c>
      <c r="E941" s="2" t="n">
        <f aca="false">D941/D$3*100</f>
        <v>130.363366572918</v>
      </c>
    </row>
    <row r="942" customFormat="false" ht="15" hidden="false" customHeight="false" outlineLevel="0" collapsed="false">
      <c r="A942" s="1" t="n">
        <v>38964</v>
      </c>
      <c r="B942" s="2" t="n">
        <f aca="false">100*0.6/Prices!B$2</f>
        <v>0.699056274030059</v>
      </c>
      <c r="C942" s="2" t="n">
        <f aca="false">100*0.4/Prices!C$2</f>
        <v>0.467890981401334</v>
      </c>
      <c r="D942" s="2" t="n">
        <f aca="false">B942*Prices!B941+C942*Prices!C941</f>
        <v>130.363366572918</v>
      </c>
      <c r="E942" s="2" t="n">
        <f aca="false">D942/D$3*100</f>
        <v>130.363366572918</v>
      </c>
    </row>
    <row r="943" customFormat="false" ht="15" hidden="false" customHeight="false" outlineLevel="0" collapsed="false">
      <c r="A943" s="1" t="n">
        <v>38965</v>
      </c>
      <c r="B943" s="2" t="n">
        <f aca="false">100*0.6/Prices!B$2</f>
        <v>0.699056274030059</v>
      </c>
      <c r="C943" s="2" t="n">
        <f aca="false">100*0.4/Prices!C$2</f>
        <v>0.467890981401334</v>
      </c>
      <c r="D943" s="2" t="n">
        <f aca="false">B943*Prices!B942+C943*Prices!C942</f>
        <v>130.411800076447</v>
      </c>
      <c r="E943" s="2" t="n">
        <f aca="false">D943/D$3*100</f>
        <v>130.411800076447</v>
      </c>
    </row>
    <row r="944" customFormat="false" ht="15" hidden="false" customHeight="false" outlineLevel="0" collapsed="false">
      <c r="A944" s="1" t="n">
        <v>38966</v>
      </c>
      <c r="B944" s="2" t="n">
        <f aca="false">100*0.6/Prices!B$2</f>
        <v>0.699056274030059</v>
      </c>
      <c r="C944" s="2" t="n">
        <f aca="false">100*0.4/Prices!C$2</f>
        <v>0.467890981401334</v>
      </c>
      <c r="D944" s="2" t="n">
        <f aca="false">B944*Prices!B943+C944*Prices!C943</f>
        <v>129.572821339688</v>
      </c>
      <c r="E944" s="2" t="n">
        <f aca="false">D944/D$3*100</f>
        <v>129.572821339688</v>
      </c>
    </row>
    <row r="945" customFormat="false" ht="15" hidden="false" customHeight="false" outlineLevel="0" collapsed="false">
      <c r="A945" s="1" t="n">
        <v>38967</v>
      </c>
      <c r="B945" s="2" t="n">
        <f aca="false">100*0.6/Prices!B$2</f>
        <v>0.699056274030059</v>
      </c>
      <c r="C945" s="2" t="n">
        <f aca="false">100*0.4/Prices!C$2</f>
        <v>0.467890981401334</v>
      </c>
      <c r="D945" s="2" t="n">
        <f aca="false">B945*Prices!B944+C945*Prices!C944</f>
        <v>129.181461034154</v>
      </c>
      <c r="E945" s="2" t="n">
        <f aca="false">D945/D$3*100</f>
        <v>129.181461034154</v>
      </c>
    </row>
    <row r="946" customFormat="false" ht="15" hidden="false" customHeight="false" outlineLevel="0" collapsed="false">
      <c r="A946" s="1" t="n">
        <v>38968</v>
      </c>
      <c r="B946" s="2" t="n">
        <f aca="false">100*0.6/Prices!B$2</f>
        <v>0.699056274030059</v>
      </c>
      <c r="C946" s="2" t="n">
        <f aca="false">100*0.4/Prices!C$2</f>
        <v>0.467890981401334</v>
      </c>
      <c r="D946" s="2" t="n">
        <f aca="false">B946*Prices!B945+C946*Prices!C945</f>
        <v>129.477543134058</v>
      </c>
      <c r="E946" s="2" t="n">
        <f aca="false">D946/D$3*100</f>
        <v>129.477543134058</v>
      </c>
    </row>
    <row r="947" customFormat="false" ht="15" hidden="false" customHeight="false" outlineLevel="0" collapsed="false">
      <c r="A947" s="1" t="n">
        <v>38971</v>
      </c>
      <c r="B947" s="2" t="n">
        <f aca="false">100*0.6/Prices!B$2</f>
        <v>0.699056274030059</v>
      </c>
      <c r="C947" s="2" t="n">
        <f aca="false">100*0.4/Prices!C$2</f>
        <v>0.467890981401334</v>
      </c>
      <c r="D947" s="2" t="n">
        <f aca="false">B947*Prices!B946+C947*Prices!C946</f>
        <v>129.516952441727</v>
      </c>
      <c r="E947" s="2" t="n">
        <f aca="false">D947/D$3*100</f>
        <v>129.516952441727</v>
      </c>
    </row>
    <row r="948" customFormat="false" ht="15" hidden="false" customHeight="false" outlineLevel="0" collapsed="false">
      <c r="A948" s="1" t="n">
        <v>38972</v>
      </c>
      <c r="B948" s="2" t="n">
        <f aca="false">100*0.6/Prices!B$2</f>
        <v>0.699056274030059</v>
      </c>
      <c r="C948" s="2" t="n">
        <f aca="false">100*0.4/Prices!C$2</f>
        <v>0.467890981401334</v>
      </c>
      <c r="D948" s="2" t="n">
        <f aca="false">B948*Prices!B947+C948*Prices!C947</f>
        <v>130.500643758952</v>
      </c>
      <c r="E948" s="2" t="n">
        <f aca="false">D948/D$3*100</f>
        <v>130.500643758952</v>
      </c>
    </row>
    <row r="949" customFormat="false" ht="15" hidden="false" customHeight="false" outlineLevel="0" collapsed="false">
      <c r="A949" s="1" t="n">
        <v>38973</v>
      </c>
      <c r="B949" s="2" t="n">
        <f aca="false">100*0.6/Prices!B$2</f>
        <v>0.699056274030059</v>
      </c>
      <c r="C949" s="2" t="n">
        <f aca="false">100*0.4/Prices!C$2</f>
        <v>0.467890981401334</v>
      </c>
      <c r="D949" s="2" t="n">
        <f aca="false">B949*Prices!B948+C949*Prices!C948</f>
        <v>130.9085748627</v>
      </c>
      <c r="E949" s="2" t="n">
        <f aca="false">D949/D$3*100</f>
        <v>130.9085748627</v>
      </c>
    </row>
    <row r="950" customFormat="false" ht="15" hidden="false" customHeight="false" outlineLevel="0" collapsed="false">
      <c r="A950" s="1" t="n">
        <v>38974</v>
      </c>
      <c r="B950" s="2" t="n">
        <f aca="false">100*0.6/Prices!B$2</f>
        <v>0.699056274030059</v>
      </c>
      <c r="C950" s="2" t="n">
        <f aca="false">100*0.4/Prices!C$2</f>
        <v>0.467890981401334</v>
      </c>
      <c r="D950" s="2" t="n">
        <f aca="false">B950*Prices!B949+C950*Prices!C949</f>
        <v>130.840702868416</v>
      </c>
      <c r="E950" s="2" t="n">
        <f aca="false">D950/D$3*100</f>
        <v>130.840702868416</v>
      </c>
    </row>
    <row r="951" customFormat="false" ht="15" hidden="false" customHeight="false" outlineLevel="0" collapsed="false">
      <c r="A951" s="1" t="n">
        <v>38975</v>
      </c>
      <c r="B951" s="2" t="n">
        <f aca="false">100*0.6/Prices!B$2</f>
        <v>0.699056274030059</v>
      </c>
      <c r="C951" s="2" t="n">
        <f aca="false">100*0.4/Prices!C$2</f>
        <v>0.467890981401334</v>
      </c>
      <c r="D951" s="2" t="n">
        <f aca="false">B951*Prices!B950+C951*Prices!C950</f>
        <v>130.628563125358</v>
      </c>
      <c r="E951" s="2" t="n">
        <f aca="false">D951/D$3*100</f>
        <v>130.628563125358</v>
      </c>
    </row>
    <row r="952" customFormat="false" ht="15" hidden="false" customHeight="false" outlineLevel="0" collapsed="false">
      <c r="A952" s="1" t="n">
        <v>38978</v>
      </c>
      <c r="B952" s="2" t="n">
        <f aca="false">100*0.6/Prices!B$2</f>
        <v>0.699056274030059</v>
      </c>
      <c r="C952" s="2" t="n">
        <f aca="false">100*0.4/Prices!C$2</f>
        <v>0.467890981401334</v>
      </c>
      <c r="D952" s="2" t="n">
        <f aca="false">B952*Prices!B951+C952*Prices!C951</f>
        <v>130.698246336915</v>
      </c>
      <c r="E952" s="2" t="n">
        <f aca="false">D952/D$3*100</f>
        <v>130.698246336915</v>
      </c>
    </row>
    <row r="953" customFormat="false" ht="15" hidden="false" customHeight="false" outlineLevel="0" collapsed="false">
      <c r="A953" s="1" t="n">
        <v>38979</v>
      </c>
      <c r="B953" s="2" t="n">
        <f aca="false">100*0.6/Prices!B$2</f>
        <v>0.699056274030059</v>
      </c>
      <c r="C953" s="2" t="n">
        <f aca="false">100*0.4/Prices!C$2</f>
        <v>0.467890981401334</v>
      </c>
      <c r="D953" s="2" t="n">
        <f aca="false">B953*Prices!B952+C953*Prices!C952</f>
        <v>130.696824347372</v>
      </c>
      <c r="E953" s="2" t="n">
        <f aca="false">D953/D$3*100</f>
        <v>130.696824347372</v>
      </c>
    </row>
    <row r="954" customFormat="false" ht="15" hidden="false" customHeight="false" outlineLevel="0" collapsed="false">
      <c r="A954" s="1" t="n">
        <v>38980</v>
      </c>
      <c r="B954" s="2" t="n">
        <f aca="false">100*0.6/Prices!B$2</f>
        <v>0.699056274030059</v>
      </c>
      <c r="C954" s="2" t="n">
        <f aca="false">100*0.4/Prices!C$2</f>
        <v>0.467890981401334</v>
      </c>
      <c r="D954" s="2" t="n">
        <f aca="false">B954*Prices!B953+C954*Prices!C953</f>
        <v>131.195521558821</v>
      </c>
      <c r="E954" s="2" t="n">
        <f aca="false">D954/D$3*100</f>
        <v>131.195521558821</v>
      </c>
    </row>
    <row r="955" customFormat="false" ht="15" hidden="false" customHeight="false" outlineLevel="0" collapsed="false">
      <c r="A955" s="1" t="n">
        <v>38981</v>
      </c>
      <c r="B955" s="2" t="n">
        <f aca="false">100*0.6/Prices!B$2</f>
        <v>0.699056274030059</v>
      </c>
      <c r="C955" s="2" t="n">
        <f aca="false">100*0.4/Prices!C$2</f>
        <v>0.467890981401334</v>
      </c>
      <c r="D955" s="2" t="n">
        <f aca="false">B955*Prices!B954+C955*Prices!C954</f>
        <v>131.024181222469</v>
      </c>
      <c r="E955" s="2" t="n">
        <f aca="false">D955/D$3*100</f>
        <v>131.024181222469</v>
      </c>
    </row>
    <row r="956" customFormat="false" ht="15" hidden="false" customHeight="false" outlineLevel="0" collapsed="false">
      <c r="A956" s="1" t="n">
        <v>38982</v>
      </c>
      <c r="B956" s="2" t="n">
        <f aca="false">100*0.6/Prices!B$2</f>
        <v>0.699056274030059</v>
      </c>
      <c r="C956" s="2" t="n">
        <f aca="false">100*0.4/Prices!C$2</f>
        <v>0.467890981401334</v>
      </c>
      <c r="D956" s="2" t="n">
        <f aca="false">B956*Prices!B955+C956*Prices!C955</f>
        <v>130.861531458207</v>
      </c>
      <c r="E956" s="2" t="n">
        <f aca="false">D956/D$3*100</f>
        <v>130.861531458207</v>
      </c>
    </row>
    <row r="957" customFormat="false" ht="15" hidden="false" customHeight="false" outlineLevel="0" collapsed="false">
      <c r="A957" s="1" t="n">
        <v>38985</v>
      </c>
      <c r="B957" s="2" t="n">
        <f aca="false">100*0.6/Prices!B$2</f>
        <v>0.699056274030059</v>
      </c>
      <c r="C957" s="2" t="n">
        <f aca="false">100*0.4/Prices!C$2</f>
        <v>0.467890981401334</v>
      </c>
      <c r="D957" s="2" t="n">
        <f aca="false">B957*Prices!B956+C957*Prices!C956</f>
        <v>131.69858776977</v>
      </c>
      <c r="E957" s="2" t="n">
        <f aca="false">D957/D$3*100</f>
        <v>131.69858776977</v>
      </c>
    </row>
    <row r="958" customFormat="false" ht="15" hidden="false" customHeight="false" outlineLevel="0" collapsed="false">
      <c r="A958" s="1" t="n">
        <v>38986</v>
      </c>
      <c r="B958" s="2" t="n">
        <f aca="false">100*0.6/Prices!B$2</f>
        <v>0.699056274030059</v>
      </c>
      <c r="C958" s="2" t="n">
        <f aca="false">100*0.4/Prices!C$2</f>
        <v>0.467890981401334</v>
      </c>
      <c r="D958" s="2" t="n">
        <f aca="false">B958*Prices!B957+C958*Prices!C957</f>
        <v>132.322503466968</v>
      </c>
      <c r="E958" s="2" t="n">
        <f aca="false">D958/D$3*100</f>
        <v>132.322503466968</v>
      </c>
    </row>
    <row r="959" customFormat="false" ht="15" hidden="false" customHeight="false" outlineLevel="0" collapsed="false">
      <c r="A959" s="1" t="n">
        <v>38987</v>
      </c>
      <c r="B959" s="2" t="n">
        <f aca="false">100*0.6/Prices!B$2</f>
        <v>0.699056274030059</v>
      </c>
      <c r="C959" s="2" t="n">
        <f aca="false">100*0.4/Prices!C$2</f>
        <v>0.467890981401334</v>
      </c>
      <c r="D959" s="2" t="n">
        <f aca="false">B959*Prices!B958+C959*Prices!C958</f>
        <v>132.471783749325</v>
      </c>
      <c r="E959" s="2" t="n">
        <f aca="false">D959/D$3*100</f>
        <v>132.471783749325</v>
      </c>
    </row>
    <row r="960" customFormat="false" ht="15" hidden="false" customHeight="false" outlineLevel="0" collapsed="false">
      <c r="A960" s="1" t="n">
        <v>38988</v>
      </c>
      <c r="B960" s="2" t="n">
        <f aca="false">100*0.6/Prices!B$2</f>
        <v>0.699056274030059</v>
      </c>
      <c r="C960" s="2" t="n">
        <f aca="false">100*0.4/Prices!C$2</f>
        <v>0.467890981401334</v>
      </c>
      <c r="D960" s="2" t="n">
        <f aca="false">B960*Prices!B959+C960*Prices!C959</f>
        <v>132.399399657112</v>
      </c>
      <c r="E960" s="2" t="n">
        <f aca="false">D960/D$3*100</f>
        <v>132.399399657112</v>
      </c>
    </row>
    <row r="961" customFormat="false" ht="15" hidden="false" customHeight="false" outlineLevel="0" collapsed="false">
      <c r="A961" s="1" t="n">
        <v>38989</v>
      </c>
      <c r="B961" s="2" t="n">
        <f aca="false">100*0.6/Prices!B$2</f>
        <v>0.699056274030059</v>
      </c>
      <c r="C961" s="2" t="n">
        <f aca="false">100*0.4/Prices!C$2</f>
        <v>0.467890981401334</v>
      </c>
      <c r="D961" s="2" t="n">
        <f aca="false">B961*Prices!B960+C961*Prices!C960</f>
        <v>132.252319819758</v>
      </c>
      <c r="E961" s="2" t="n">
        <f aca="false">D961/D$3*100</f>
        <v>132.252319819758</v>
      </c>
    </row>
    <row r="962" customFormat="false" ht="15" hidden="false" customHeight="false" outlineLevel="0" collapsed="false">
      <c r="A962" s="1" t="n">
        <v>38992</v>
      </c>
      <c r="B962" s="2" t="n">
        <f aca="false">100*0.6/Prices!B$2</f>
        <v>0.699056274030059</v>
      </c>
      <c r="C962" s="2" t="n">
        <f aca="false">100*0.4/Prices!C$2</f>
        <v>0.467890981401334</v>
      </c>
      <c r="D962" s="2" t="n">
        <f aca="false">B962*Prices!B961+C962*Prices!C961</f>
        <v>131.851323674789</v>
      </c>
      <c r="E962" s="2" t="n">
        <f aca="false">D962/D$3*100</f>
        <v>131.851323674789</v>
      </c>
    </row>
    <row r="963" customFormat="false" ht="15" hidden="false" customHeight="false" outlineLevel="0" collapsed="false">
      <c r="A963" s="1" t="n">
        <v>38993</v>
      </c>
      <c r="B963" s="2" t="n">
        <f aca="false">100*0.6/Prices!B$2</f>
        <v>0.699056274030059</v>
      </c>
      <c r="C963" s="2" t="n">
        <f aca="false">100*0.4/Prices!C$2</f>
        <v>0.467890981401334</v>
      </c>
      <c r="D963" s="2" t="n">
        <f aca="false">B963*Prices!B962+C963*Prices!C962</f>
        <v>132.042380521703</v>
      </c>
      <c r="E963" s="2" t="n">
        <f aca="false">D963/D$3*100</f>
        <v>132.042380521703</v>
      </c>
    </row>
    <row r="964" customFormat="false" ht="15" hidden="false" customHeight="false" outlineLevel="0" collapsed="false">
      <c r="A964" s="1" t="n">
        <v>38994</v>
      </c>
      <c r="B964" s="2" t="n">
        <f aca="false">100*0.6/Prices!B$2</f>
        <v>0.699056274030059</v>
      </c>
      <c r="C964" s="2" t="n">
        <f aca="false">100*0.4/Prices!C$2</f>
        <v>0.467890981401334</v>
      </c>
      <c r="D964" s="2" t="n">
        <f aca="false">B964*Prices!B963+C964*Prices!C963</f>
        <v>133.324743611565</v>
      </c>
      <c r="E964" s="2" t="n">
        <f aca="false">D964/D$3*100</f>
        <v>133.324743611565</v>
      </c>
    </row>
    <row r="965" customFormat="false" ht="15" hidden="false" customHeight="false" outlineLevel="0" collapsed="false">
      <c r="A965" s="1" t="n">
        <v>38995</v>
      </c>
      <c r="B965" s="2" t="n">
        <f aca="false">100*0.6/Prices!B$2</f>
        <v>0.699056274030059</v>
      </c>
      <c r="C965" s="2" t="n">
        <f aca="false">100*0.4/Prices!C$2</f>
        <v>0.467890981401334</v>
      </c>
      <c r="D965" s="2" t="n">
        <f aca="false">B965*Prices!B964+C965*Prices!C964</f>
        <v>133.356773128764</v>
      </c>
      <c r="E965" s="2" t="n">
        <f aca="false">D965/D$3*100</f>
        <v>133.356773128764</v>
      </c>
    </row>
    <row r="966" customFormat="false" ht="15" hidden="false" customHeight="false" outlineLevel="0" collapsed="false">
      <c r="A966" s="1" t="n">
        <v>38996</v>
      </c>
      <c r="B966" s="2" t="n">
        <f aca="false">100*0.6/Prices!B$2</f>
        <v>0.699056274030059</v>
      </c>
      <c r="C966" s="2" t="n">
        <f aca="false">100*0.4/Prices!C$2</f>
        <v>0.467890981401334</v>
      </c>
      <c r="D966" s="2" t="n">
        <f aca="false">B966*Prices!B965+C966*Prices!C965</f>
        <v>133.027382620548</v>
      </c>
      <c r="E966" s="2" t="n">
        <f aca="false">D966/D$3*100</f>
        <v>133.027382620548</v>
      </c>
    </row>
    <row r="967" customFormat="false" ht="15" hidden="false" customHeight="false" outlineLevel="0" collapsed="false">
      <c r="A967" s="1" t="n">
        <v>38999</v>
      </c>
      <c r="B967" s="2" t="n">
        <f aca="false">100*0.6/Prices!B$2</f>
        <v>0.699056274030059</v>
      </c>
      <c r="C967" s="2" t="n">
        <f aca="false">100*0.4/Prices!C$2</f>
        <v>0.467890981401334</v>
      </c>
      <c r="D967" s="2" t="n">
        <f aca="false">B967*Prices!B966+C967*Prices!C966</f>
        <v>133.181564228565</v>
      </c>
      <c r="E967" s="2" t="n">
        <f aca="false">D967/D$3*100</f>
        <v>133.181564228565</v>
      </c>
    </row>
    <row r="968" customFormat="false" ht="15" hidden="false" customHeight="false" outlineLevel="0" collapsed="false">
      <c r="A968" s="1" t="n">
        <v>39000</v>
      </c>
      <c r="B968" s="2" t="n">
        <f aca="false">100*0.6/Prices!B$2</f>
        <v>0.699056274030059</v>
      </c>
      <c r="C968" s="2" t="n">
        <f aca="false">100*0.4/Prices!C$2</f>
        <v>0.467890981401334</v>
      </c>
      <c r="D968" s="2" t="n">
        <f aca="false">B968*Prices!B967+C968*Prices!C967</f>
        <v>133.021980859236</v>
      </c>
      <c r="E968" s="2" t="n">
        <f aca="false">D968/D$3*100</f>
        <v>133.021980859236</v>
      </c>
    </row>
    <row r="969" customFormat="false" ht="15" hidden="false" customHeight="false" outlineLevel="0" collapsed="false">
      <c r="A969" s="1" t="n">
        <v>39001</v>
      </c>
      <c r="B969" s="2" t="n">
        <f aca="false">100*0.6/Prices!B$2</f>
        <v>0.699056274030059</v>
      </c>
      <c r="C969" s="2" t="n">
        <f aca="false">100*0.4/Prices!C$2</f>
        <v>0.467890981401334</v>
      </c>
      <c r="D969" s="2" t="n">
        <f aca="false">B969*Prices!B968+C969*Prices!C968</f>
        <v>132.863342757251</v>
      </c>
      <c r="E969" s="2" t="n">
        <f aca="false">D969/D$3*100</f>
        <v>132.863342757251</v>
      </c>
    </row>
    <row r="970" customFormat="false" ht="15" hidden="false" customHeight="false" outlineLevel="0" collapsed="false">
      <c r="A970" s="1" t="n">
        <v>39002</v>
      </c>
      <c r="B970" s="2" t="n">
        <f aca="false">100*0.6/Prices!B$2</f>
        <v>0.699056274030059</v>
      </c>
      <c r="C970" s="2" t="n">
        <f aca="false">100*0.4/Prices!C$2</f>
        <v>0.467890981401334</v>
      </c>
      <c r="D970" s="2" t="n">
        <f aca="false">B970*Prices!B969+C970*Prices!C969</f>
        <v>133.699954237122</v>
      </c>
      <c r="E970" s="2" t="n">
        <f aca="false">D970/D$3*100</f>
        <v>133.699954237122</v>
      </c>
    </row>
    <row r="971" customFormat="false" ht="15" hidden="false" customHeight="false" outlineLevel="0" collapsed="false">
      <c r="A971" s="1" t="n">
        <v>39003</v>
      </c>
      <c r="B971" s="2" t="n">
        <f aca="false">100*0.6/Prices!B$2</f>
        <v>0.699056274030059</v>
      </c>
      <c r="C971" s="2" t="n">
        <f aca="false">100*0.4/Prices!C$2</f>
        <v>0.467890981401334</v>
      </c>
      <c r="D971" s="2" t="n">
        <f aca="false">B971*Prices!B970+C971*Prices!C970</f>
        <v>133.88379810545</v>
      </c>
      <c r="E971" s="2" t="n">
        <f aca="false">D971/D$3*100</f>
        <v>133.88379810545</v>
      </c>
    </row>
    <row r="972" customFormat="false" ht="15" hidden="false" customHeight="false" outlineLevel="0" collapsed="false">
      <c r="A972" s="1" t="n">
        <v>39006</v>
      </c>
      <c r="B972" s="2" t="n">
        <f aca="false">100*0.6/Prices!B$2</f>
        <v>0.699056274030059</v>
      </c>
      <c r="C972" s="2" t="n">
        <f aca="false">100*0.4/Prices!C$2</f>
        <v>0.467890981401334</v>
      </c>
      <c r="D972" s="2" t="n">
        <f aca="false">B972*Prices!B971+C972*Prices!C971</f>
        <v>134.096104660393</v>
      </c>
      <c r="E972" s="2" t="n">
        <f aca="false">D972/D$3*100</f>
        <v>134.096104660393</v>
      </c>
    </row>
    <row r="973" customFormat="false" ht="15" hidden="false" customHeight="false" outlineLevel="0" collapsed="false">
      <c r="A973" s="1" t="n">
        <v>39007</v>
      </c>
      <c r="B973" s="2" t="n">
        <f aca="false">100*0.6/Prices!B$2</f>
        <v>0.699056274030059</v>
      </c>
      <c r="C973" s="2" t="n">
        <f aca="false">100*0.4/Prices!C$2</f>
        <v>0.467890981401334</v>
      </c>
      <c r="D973" s="2" t="n">
        <f aca="false">B973*Prices!B972+C973*Prices!C972</f>
        <v>133.837620650886</v>
      </c>
      <c r="E973" s="2" t="n">
        <f aca="false">D973/D$3*100</f>
        <v>133.837620650886</v>
      </c>
    </row>
    <row r="974" customFormat="false" ht="15" hidden="false" customHeight="false" outlineLevel="0" collapsed="false">
      <c r="A974" s="1" t="n">
        <v>39008</v>
      </c>
      <c r="B974" s="2" t="n">
        <f aca="false">100*0.6/Prices!B$2</f>
        <v>0.699056274030059</v>
      </c>
      <c r="C974" s="2" t="n">
        <f aca="false">100*0.4/Prices!C$2</f>
        <v>0.467890981401334</v>
      </c>
      <c r="D974" s="2" t="n">
        <f aca="false">B974*Prices!B973+C974*Prices!C973</f>
        <v>133.954092960583</v>
      </c>
      <c r="E974" s="2" t="n">
        <f aca="false">D974/D$3*100</f>
        <v>133.954092960583</v>
      </c>
    </row>
    <row r="975" customFormat="false" ht="15" hidden="false" customHeight="false" outlineLevel="0" collapsed="false">
      <c r="A975" s="1" t="n">
        <v>39009</v>
      </c>
      <c r="B975" s="2" t="n">
        <f aca="false">100*0.6/Prices!B$2</f>
        <v>0.699056274030059</v>
      </c>
      <c r="C975" s="2" t="n">
        <f aca="false">100*0.4/Prices!C$2</f>
        <v>0.467890981401334</v>
      </c>
      <c r="D975" s="2" t="n">
        <f aca="false">B975*Prices!B974+C975*Prices!C974</f>
        <v>134.075132972172</v>
      </c>
      <c r="E975" s="2" t="n">
        <f aca="false">D975/D$3*100</f>
        <v>134.075132972172</v>
      </c>
    </row>
    <row r="976" customFormat="false" ht="15" hidden="false" customHeight="false" outlineLevel="0" collapsed="false">
      <c r="A976" s="1" t="n">
        <v>39010</v>
      </c>
      <c r="B976" s="2" t="n">
        <f aca="false">100*0.6/Prices!B$2</f>
        <v>0.699056274030059</v>
      </c>
      <c r="C976" s="2" t="n">
        <f aca="false">100*0.4/Prices!C$2</f>
        <v>0.467890981401334</v>
      </c>
      <c r="D976" s="2" t="n">
        <f aca="false">B976*Prices!B975+C976*Prices!C975</f>
        <v>134.086746840765</v>
      </c>
      <c r="E976" s="2" t="n">
        <f aca="false">D976/D$3*100</f>
        <v>134.086746840765</v>
      </c>
    </row>
    <row r="977" customFormat="false" ht="15" hidden="false" customHeight="false" outlineLevel="0" collapsed="false">
      <c r="A977" s="1" t="n">
        <v>39013</v>
      </c>
      <c r="B977" s="2" t="n">
        <f aca="false">100*0.6/Prices!B$2</f>
        <v>0.699056274030059</v>
      </c>
      <c r="C977" s="2" t="n">
        <f aca="false">100*0.4/Prices!C$2</f>
        <v>0.467890981401334</v>
      </c>
      <c r="D977" s="2" t="n">
        <f aca="false">B977*Prices!B976+C977*Prices!C976</f>
        <v>134.419537367682</v>
      </c>
      <c r="E977" s="2" t="n">
        <f aca="false">D977/D$3*100</f>
        <v>134.419537367682</v>
      </c>
    </row>
    <row r="978" customFormat="false" ht="15" hidden="false" customHeight="false" outlineLevel="0" collapsed="false">
      <c r="A978" s="1" t="n">
        <v>39014</v>
      </c>
      <c r="B978" s="2" t="n">
        <f aca="false">100*0.6/Prices!B$2</f>
        <v>0.699056274030059</v>
      </c>
      <c r="C978" s="2" t="n">
        <f aca="false">100*0.4/Prices!C$2</f>
        <v>0.467890981401334</v>
      </c>
      <c r="D978" s="2" t="n">
        <f aca="false">B978*Prices!B977+C978*Prices!C977</f>
        <v>134.757618447988</v>
      </c>
      <c r="E978" s="2" t="n">
        <f aca="false">D978/D$3*100</f>
        <v>134.757618447988</v>
      </c>
    </row>
    <row r="979" customFormat="false" ht="15" hidden="false" customHeight="false" outlineLevel="0" collapsed="false">
      <c r="A979" s="1" t="n">
        <v>39015</v>
      </c>
      <c r="B979" s="2" t="n">
        <f aca="false">100*0.6/Prices!B$2</f>
        <v>0.699056274030059</v>
      </c>
      <c r="C979" s="2" t="n">
        <f aca="false">100*0.4/Prices!C$2</f>
        <v>0.467890981401334</v>
      </c>
      <c r="D979" s="2" t="n">
        <f aca="false">B979*Prices!B978+C979*Prices!C978</f>
        <v>135.226542191202</v>
      </c>
      <c r="E979" s="2" t="n">
        <f aca="false">D979/D$3*100</f>
        <v>135.226542191202</v>
      </c>
    </row>
    <row r="980" customFormat="false" ht="15" hidden="false" customHeight="false" outlineLevel="0" collapsed="false">
      <c r="A980" s="1" t="n">
        <v>39016</v>
      </c>
      <c r="B980" s="2" t="n">
        <f aca="false">100*0.6/Prices!B$2</f>
        <v>0.699056274030059</v>
      </c>
      <c r="C980" s="2" t="n">
        <f aca="false">100*0.4/Prices!C$2</f>
        <v>0.467890981401334</v>
      </c>
      <c r="D980" s="2" t="n">
        <f aca="false">B980*Prices!B979+C980*Prices!C979</f>
        <v>135.658145863828</v>
      </c>
      <c r="E980" s="2" t="n">
        <f aca="false">D980/D$3*100</f>
        <v>135.658145863828</v>
      </c>
    </row>
    <row r="981" customFormat="false" ht="15" hidden="false" customHeight="false" outlineLevel="0" collapsed="false">
      <c r="A981" s="1" t="n">
        <v>39017</v>
      </c>
      <c r="B981" s="2" t="n">
        <f aca="false">100*0.6/Prices!B$2</f>
        <v>0.699056274030059</v>
      </c>
      <c r="C981" s="2" t="n">
        <f aca="false">100*0.4/Prices!C$2</f>
        <v>0.467890981401334</v>
      </c>
      <c r="D981" s="2" t="n">
        <f aca="false">B981*Prices!B980+C981*Prices!C980</f>
        <v>135.1762974704</v>
      </c>
      <c r="E981" s="2" t="n">
        <f aca="false">D981/D$3*100</f>
        <v>135.1762974704</v>
      </c>
    </row>
    <row r="982" customFormat="false" ht="15" hidden="false" customHeight="false" outlineLevel="0" collapsed="false">
      <c r="A982" s="1" t="n">
        <v>39020</v>
      </c>
      <c r="B982" s="2" t="n">
        <f aca="false">100*0.6/Prices!B$2</f>
        <v>0.699056274030059</v>
      </c>
      <c r="C982" s="2" t="n">
        <f aca="false">100*0.4/Prices!C$2</f>
        <v>0.467890981401334</v>
      </c>
      <c r="D982" s="2" t="n">
        <f aca="false">B982*Prices!B981+C982*Prices!C981</f>
        <v>135.125107482253</v>
      </c>
      <c r="E982" s="2" t="n">
        <f aca="false">D982/D$3*100</f>
        <v>135.125107482253</v>
      </c>
    </row>
    <row r="983" customFormat="false" ht="15" hidden="false" customHeight="false" outlineLevel="0" collapsed="false">
      <c r="A983" s="1" t="n">
        <v>39021</v>
      </c>
      <c r="B983" s="2" t="n">
        <f aca="false">100*0.6/Prices!B$2</f>
        <v>0.699056274030059</v>
      </c>
      <c r="C983" s="2" t="n">
        <f aca="false">100*0.4/Prices!C$2</f>
        <v>0.467890981401334</v>
      </c>
      <c r="D983" s="2" t="n">
        <f aca="false">B983*Prices!B982+C983*Prices!C982</f>
        <v>135.284246019891</v>
      </c>
      <c r="E983" s="2" t="n">
        <f aca="false">D983/D$3*100</f>
        <v>135.284246019891</v>
      </c>
    </row>
    <row r="984" customFormat="false" ht="15" hidden="false" customHeight="false" outlineLevel="0" collapsed="false">
      <c r="A984" s="1" t="n">
        <v>39022</v>
      </c>
      <c r="B984" s="2" t="n">
        <f aca="false">100*0.6/Prices!B$2</f>
        <v>0.699056274030059</v>
      </c>
      <c r="C984" s="2" t="n">
        <f aca="false">100*0.4/Prices!C$2</f>
        <v>0.467890981401334</v>
      </c>
      <c r="D984" s="2" t="n">
        <f aca="false">B984*Prices!B983+C984*Prices!C983</f>
        <v>134.610729135973</v>
      </c>
      <c r="E984" s="2" t="n">
        <f aca="false">D984/D$3*100</f>
        <v>134.610729135973</v>
      </c>
    </row>
    <row r="985" customFormat="false" ht="15" hidden="false" customHeight="false" outlineLevel="0" collapsed="false">
      <c r="A985" s="1" t="n">
        <v>39023</v>
      </c>
      <c r="B985" s="2" t="n">
        <f aca="false">100*0.6/Prices!B$2</f>
        <v>0.699056274030059</v>
      </c>
      <c r="C985" s="2" t="n">
        <f aca="false">100*0.4/Prices!C$2</f>
        <v>0.467890981401334</v>
      </c>
      <c r="D985" s="2" t="n">
        <f aca="false">B985*Prices!B984+C985*Prices!C984</f>
        <v>134.46122643777</v>
      </c>
      <c r="E985" s="2" t="n">
        <f aca="false">D985/D$3*100</f>
        <v>134.46122643777</v>
      </c>
    </row>
    <row r="986" customFormat="false" ht="15" hidden="false" customHeight="false" outlineLevel="0" collapsed="false">
      <c r="A986" s="1" t="n">
        <v>39024</v>
      </c>
      <c r="B986" s="2" t="n">
        <f aca="false">100*0.6/Prices!B$2</f>
        <v>0.699056274030059</v>
      </c>
      <c r="C986" s="2" t="n">
        <f aca="false">100*0.4/Prices!C$2</f>
        <v>0.467890981401334</v>
      </c>
      <c r="D986" s="2" t="n">
        <f aca="false">B986*Prices!B985+C986*Prices!C985</f>
        <v>133.99868161372</v>
      </c>
      <c r="E986" s="2" t="n">
        <f aca="false">D986/D$3*100</f>
        <v>133.99868161372</v>
      </c>
    </row>
    <row r="987" customFormat="false" ht="15" hidden="false" customHeight="false" outlineLevel="0" collapsed="false">
      <c r="A987" s="1" t="n">
        <v>39027</v>
      </c>
      <c r="B987" s="2" t="n">
        <f aca="false">100*0.6/Prices!B$2</f>
        <v>0.699056274030059</v>
      </c>
      <c r="C987" s="2" t="n">
        <f aca="false">100*0.4/Prices!C$2</f>
        <v>0.467890981401334</v>
      </c>
      <c r="D987" s="2" t="n">
        <f aca="false">B987*Prices!B986+C987*Prices!C986</f>
        <v>135.112659554239</v>
      </c>
      <c r="E987" s="2" t="n">
        <f aca="false">D987/D$3*100</f>
        <v>135.112659554239</v>
      </c>
    </row>
    <row r="988" customFormat="false" ht="15" hidden="false" customHeight="false" outlineLevel="0" collapsed="false">
      <c r="A988" s="1" t="n">
        <v>39028</v>
      </c>
      <c r="B988" s="2" t="n">
        <f aca="false">100*0.6/Prices!B$2</f>
        <v>0.699056274030059</v>
      </c>
      <c r="C988" s="2" t="n">
        <f aca="false">100*0.4/Prices!C$2</f>
        <v>0.467890981401334</v>
      </c>
      <c r="D988" s="2" t="n">
        <f aca="false">B988*Prices!B987+C988*Prices!C987</f>
        <v>135.614168854267</v>
      </c>
      <c r="E988" s="2" t="n">
        <f aca="false">D988/D$3*100</f>
        <v>135.614168854267</v>
      </c>
    </row>
    <row r="989" customFormat="false" ht="15" hidden="false" customHeight="false" outlineLevel="0" collapsed="false">
      <c r="A989" s="1" t="n">
        <v>39029</v>
      </c>
      <c r="B989" s="2" t="n">
        <f aca="false">100*0.6/Prices!B$2</f>
        <v>0.699056274030059</v>
      </c>
      <c r="C989" s="2" t="n">
        <f aca="false">100*0.4/Prices!C$2</f>
        <v>0.467890981401334</v>
      </c>
      <c r="D989" s="2" t="n">
        <f aca="false">B989*Prices!B988+C989*Prices!C988</f>
        <v>135.908106113128</v>
      </c>
      <c r="E989" s="2" t="n">
        <f aca="false">D989/D$3*100</f>
        <v>135.908106113128</v>
      </c>
    </row>
    <row r="990" customFormat="false" ht="15" hidden="false" customHeight="false" outlineLevel="0" collapsed="false">
      <c r="A990" s="1" t="n">
        <v>39030</v>
      </c>
      <c r="B990" s="2" t="n">
        <f aca="false">100*0.6/Prices!B$2</f>
        <v>0.699056274030059</v>
      </c>
      <c r="C990" s="2" t="n">
        <f aca="false">100*0.4/Prices!C$2</f>
        <v>0.467890981401334</v>
      </c>
      <c r="D990" s="2" t="n">
        <f aca="false">B990*Prices!B989+C990*Prices!C989</f>
        <v>135.393116123272</v>
      </c>
      <c r="E990" s="2" t="n">
        <f aca="false">D990/D$3*100</f>
        <v>135.393116123272</v>
      </c>
    </row>
    <row r="991" customFormat="false" ht="15" hidden="false" customHeight="false" outlineLevel="0" collapsed="false">
      <c r="A991" s="1" t="n">
        <v>39031</v>
      </c>
      <c r="B991" s="2" t="n">
        <f aca="false">100*0.6/Prices!B$2</f>
        <v>0.699056274030059</v>
      </c>
      <c r="C991" s="2" t="n">
        <f aca="false">100*0.4/Prices!C$2</f>
        <v>0.467890981401334</v>
      </c>
      <c r="D991" s="2" t="n">
        <f aca="false">B991*Prices!B990+C991*Prices!C990</f>
        <v>135.519279876366</v>
      </c>
      <c r="E991" s="2" t="n">
        <f aca="false">D991/D$3*100</f>
        <v>135.519279876366</v>
      </c>
    </row>
    <row r="992" customFormat="false" ht="15" hidden="false" customHeight="false" outlineLevel="0" collapsed="false">
      <c r="A992" s="1" t="n">
        <v>39034</v>
      </c>
      <c r="B992" s="2" t="n">
        <f aca="false">100*0.6/Prices!B$2</f>
        <v>0.699056274030059</v>
      </c>
      <c r="C992" s="2" t="n">
        <f aca="false">100*0.4/Prices!C$2</f>
        <v>0.467890981401334</v>
      </c>
      <c r="D992" s="2" t="n">
        <f aca="false">B992*Prices!B991+C992*Prices!C991</f>
        <v>135.73824337028</v>
      </c>
      <c r="E992" s="2" t="n">
        <f aca="false">D992/D$3*100</f>
        <v>135.73824337028</v>
      </c>
    </row>
    <row r="993" customFormat="false" ht="15" hidden="false" customHeight="false" outlineLevel="0" collapsed="false">
      <c r="A993" s="1" t="n">
        <v>39035</v>
      </c>
      <c r="B993" s="2" t="n">
        <f aca="false">100*0.6/Prices!B$2</f>
        <v>0.699056274030059</v>
      </c>
      <c r="C993" s="2" t="n">
        <f aca="false">100*0.4/Prices!C$2</f>
        <v>0.467890981401334</v>
      </c>
      <c r="D993" s="2" t="n">
        <f aca="false">B993*Prices!B992+C993*Prices!C992</f>
        <v>136.54480336211</v>
      </c>
      <c r="E993" s="2" t="n">
        <f aca="false">D993/D$3*100</f>
        <v>136.54480336211</v>
      </c>
    </row>
    <row r="994" customFormat="false" ht="15" hidden="false" customHeight="false" outlineLevel="0" collapsed="false">
      <c r="A994" s="1" t="n">
        <v>39036</v>
      </c>
      <c r="B994" s="2" t="n">
        <f aca="false">100*0.6/Prices!B$2</f>
        <v>0.699056274030059</v>
      </c>
      <c r="C994" s="2" t="n">
        <f aca="false">100*0.4/Prices!C$2</f>
        <v>0.467890981401334</v>
      </c>
      <c r="D994" s="2" t="n">
        <f aca="false">B994*Prices!B993+C994*Prices!C993</f>
        <v>136.716810946</v>
      </c>
      <c r="E994" s="2" t="n">
        <f aca="false">D994/D$3*100</f>
        <v>136.716810946</v>
      </c>
    </row>
    <row r="995" customFormat="false" ht="15" hidden="false" customHeight="false" outlineLevel="0" collapsed="false">
      <c r="A995" s="1" t="n">
        <v>39037</v>
      </c>
      <c r="B995" s="2" t="n">
        <f aca="false">100*0.6/Prices!B$2</f>
        <v>0.699056274030059</v>
      </c>
      <c r="C995" s="2" t="n">
        <f aca="false">100*0.4/Prices!C$2</f>
        <v>0.467890981401334</v>
      </c>
      <c r="D995" s="2" t="n">
        <f aca="false">B995*Prices!B994+C995*Prices!C994</f>
        <v>136.870214098556</v>
      </c>
      <c r="E995" s="2" t="n">
        <f aca="false">D995/D$3*100</f>
        <v>136.870214098556</v>
      </c>
    </row>
    <row r="996" customFormat="false" ht="15" hidden="false" customHeight="false" outlineLevel="0" collapsed="false">
      <c r="A996" s="1" t="n">
        <v>39038</v>
      </c>
      <c r="B996" s="2" t="n">
        <f aca="false">100*0.6/Prices!B$2</f>
        <v>0.699056274030059</v>
      </c>
      <c r="C996" s="2" t="n">
        <f aca="false">100*0.4/Prices!C$2</f>
        <v>0.467890981401334</v>
      </c>
      <c r="D996" s="2" t="n">
        <f aca="false">B996*Prices!B995+C996*Prices!C995</f>
        <v>137.038543643938</v>
      </c>
      <c r="E996" s="2" t="n">
        <f aca="false">D996/D$3*100</f>
        <v>137.038543643938</v>
      </c>
    </row>
    <row r="997" customFormat="false" ht="15" hidden="false" customHeight="false" outlineLevel="0" collapsed="false">
      <c r="A997" s="1" t="n">
        <v>39041</v>
      </c>
      <c r="B997" s="2" t="n">
        <f aca="false">100*0.6/Prices!B$2</f>
        <v>0.699056274030059</v>
      </c>
      <c r="C997" s="2" t="n">
        <f aca="false">100*0.4/Prices!C$2</f>
        <v>0.467890981401334</v>
      </c>
      <c r="D997" s="2" t="n">
        <f aca="false">B997*Prices!B996+C997*Prices!C996</f>
        <v>137.11786269493</v>
      </c>
      <c r="E997" s="2" t="n">
        <f aca="false">D997/D$3*100</f>
        <v>137.11786269493</v>
      </c>
    </row>
    <row r="998" customFormat="false" ht="15" hidden="false" customHeight="false" outlineLevel="0" collapsed="false">
      <c r="A998" s="1" t="n">
        <v>39042</v>
      </c>
      <c r="B998" s="2" t="n">
        <f aca="false">100*0.6/Prices!B$2</f>
        <v>0.699056274030059</v>
      </c>
      <c r="C998" s="2" t="n">
        <f aca="false">100*0.4/Prices!C$2</f>
        <v>0.467890981401334</v>
      </c>
      <c r="D998" s="2" t="n">
        <f aca="false">B998*Prices!B997+C998*Prices!C997</f>
        <v>137.271877491063</v>
      </c>
      <c r="E998" s="2" t="n">
        <f aca="false">D998/D$3*100</f>
        <v>137.271877491063</v>
      </c>
    </row>
    <row r="999" customFormat="false" ht="15" hidden="false" customHeight="false" outlineLevel="0" collapsed="false">
      <c r="A999" s="1" t="n">
        <v>39043</v>
      </c>
      <c r="B999" s="2" t="n">
        <f aca="false">100*0.6/Prices!B$2</f>
        <v>0.699056274030059</v>
      </c>
      <c r="C999" s="2" t="n">
        <f aca="false">100*0.4/Prices!C$2</f>
        <v>0.467890981401334</v>
      </c>
      <c r="D999" s="2" t="n">
        <f aca="false">B999*Prices!B998+C999*Prices!C998</f>
        <v>137.528439075373</v>
      </c>
      <c r="E999" s="2" t="n">
        <f aca="false">D999/D$3*100</f>
        <v>137.528439075373</v>
      </c>
    </row>
    <row r="1000" customFormat="false" ht="15" hidden="false" customHeight="false" outlineLevel="0" collapsed="false">
      <c r="A1000" s="1" t="n">
        <v>39044</v>
      </c>
      <c r="B1000" s="2" t="n">
        <f aca="false">100*0.6/Prices!B$2</f>
        <v>0.699056274030059</v>
      </c>
      <c r="C1000" s="2" t="n">
        <f aca="false">100*0.4/Prices!C$2</f>
        <v>0.467890981401334</v>
      </c>
      <c r="D1000" s="2" t="n">
        <f aca="false">B1000*Prices!B999+C1000*Prices!C999</f>
        <v>137.528439075373</v>
      </c>
      <c r="E1000" s="2" t="n">
        <f aca="false">D1000/D$3*100</f>
        <v>137.528439075373</v>
      </c>
    </row>
    <row r="1001" customFormat="false" ht="15" hidden="false" customHeight="false" outlineLevel="0" collapsed="false">
      <c r="A1001" s="1" t="n">
        <v>39045</v>
      </c>
      <c r="B1001" s="2" t="n">
        <f aca="false">100*0.6/Prices!B$2</f>
        <v>0.699056274030059</v>
      </c>
      <c r="C1001" s="2" t="n">
        <f aca="false">100*0.4/Prices!C$2</f>
        <v>0.467890981401334</v>
      </c>
      <c r="D1001" s="2" t="n">
        <f aca="false">B1001*Prices!B1000+C1001*Prices!C1000</f>
        <v>137.172087187502</v>
      </c>
      <c r="E1001" s="2" t="n">
        <f aca="false">D1001/D$3*100</f>
        <v>137.172087187502</v>
      </c>
    </row>
    <row r="1002" customFormat="false" ht="15" hidden="false" customHeight="false" outlineLevel="0" collapsed="false">
      <c r="A1002" s="1" t="n">
        <v>39048</v>
      </c>
      <c r="B1002" s="2" t="n">
        <f aca="false">100*0.6/Prices!B$2</f>
        <v>0.699056274030059</v>
      </c>
      <c r="C1002" s="2" t="n">
        <f aca="false">100*0.4/Prices!C$2</f>
        <v>0.467890981401334</v>
      </c>
      <c r="D1002" s="2" t="n">
        <f aca="false">B1002*Prices!B1001+C1002*Prices!C1001</f>
        <v>135.860339857136</v>
      </c>
      <c r="E1002" s="2" t="n">
        <f aca="false">D1002/D$3*100</f>
        <v>135.860339857136</v>
      </c>
    </row>
    <row r="1003" customFormat="false" ht="15" hidden="false" customHeight="false" outlineLevel="0" collapsed="false">
      <c r="A1003" s="1" t="n">
        <v>39049</v>
      </c>
      <c r="B1003" s="2" t="n">
        <f aca="false">100*0.6/Prices!B$2</f>
        <v>0.699056274030059</v>
      </c>
      <c r="C1003" s="2" t="n">
        <f aca="false">100*0.4/Prices!C$2</f>
        <v>0.467890981401334</v>
      </c>
      <c r="D1003" s="2" t="n">
        <f aca="false">B1003*Prices!B1002+C1003*Prices!C1002</f>
        <v>136.349957268764</v>
      </c>
      <c r="E1003" s="2" t="n">
        <f aca="false">D1003/D$3*100</f>
        <v>136.349957268764</v>
      </c>
    </row>
    <row r="1004" customFormat="false" ht="15" hidden="false" customHeight="false" outlineLevel="0" collapsed="false">
      <c r="A1004" s="1" t="n">
        <v>39050</v>
      </c>
      <c r="B1004" s="2" t="n">
        <f aca="false">100*0.6/Prices!B$2</f>
        <v>0.699056274030059</v>
      </c>
      <c r="C1004" s="2" t="n">
        <f aca="false">100*0.4/Prices!C$2</f>
        <v>0.467890981401334</v>
      </c>
      <c r="D1004" s="2" t="n">
        <f aca="false">B1004*Prices!B1003+C1004*Prices!C1003</f>
        <v>137.316799767968</v>
      </c>
      <c r="E1004" s="2" t="n">
        <f aca="false">D1004/D$3*100</f>
        <v>137.316799767968</v>
      </c>
    </row>
    <row r="1005" customFormat="false" ht="15" hidden="false" customHeight="false" outlineLevel="0" collapsed="false">
      <c r="A1005" s="1" t="n">
        <v>39051</v>
      </c>
      <c r="B1005" s="2" t="n">
        <f aca="false">100*0.6/Prices!B$2</f>
        <v>0.699056274030059</v>
      </c>
      <c r="C1005" s="2" t="n">
        <f aca="false">100*0.4/Prices!C$2</f>
        <v>0.467890981401334</v>
      </c>
      <c r="D1005" s="2" t="n">
        <f aca="false">B1005*Prices!B1004+C1005*Prices!C1004</f>
        <v>137.564615176226</v>
      </c>
      <c r="E1005" s="2" t="n">
        <f aca="false">D1005/D$3*100</f>
        <v>137.564615176226</v>
      </c>
    </row>
    <row r="1006" customFormat="false" ht="15" hidden="false" customHeight="false" outlineLevel="0" collapsed="false">
      <c r="A1006" s="1" t="n">
        <v>39052</v>
      </c>
      <c r="B1006" s="2" t="n">
        <f aca="false">100*0.6/Prices!B$2</f>
        <v>0.699056274030059</v>
      </c>
      <c r="C1006" s="2" t="n">
        <f aca="false">100*0.4/Prices!C$2</f>
        <v>0.467890981401334</v>
      </c>
      <c r="D1006" s="2" t="n">
        <f aca="false">B1006*Prices!B1005+C1006*Prices!C1005</f>
        <v>137.296439723323</v>
      </c>
      <c r="E1006" s="2" t="n">
        <f aca="false">D1006/D$3*100</f>
        <v>137.296439723323</v>
      </c>
    </row>
    <row r="1007" customFormat="false" ht="15" hidden="false" customHeight="false" outlineLevel="0" collapsed="false">
      <c r="A1007" s="1" t="n">
        <v>39055</v>
      </c>
      <c r="B1007" s="2" t="n">
        <f aca="false">100*0.6/Prices!B$2</f>
        <v>0.699056274030059</v>
      </c>
      <c r="C1007" s="2" t="n">
        <f aca="false">100*0.4/Prices!C$2</f>
        <v>0.467890981401334</v>
      </c>
      <c r="D1007" s="2" t="n">
        <f aca="false">B1007*Prices!B1006+C1007*Prices!C1006</f>
        <v>138.039751026721</v>
      </c>
      <c r="E1007" s="2" t="n">
        <f aca="false">D1007/D$3*100</f>
        <v>138.039751026721</v>
      </c>
    </row>
    <row r="1008" customFormat="false" ht="15" hidden="false" customHeight="false" outlineLevel="0" collapsed="false">
      <c r="A1008" s="1" t="n">
        <v>39056</v>
      </c>
      <c r="B1008" s="2" t="n">
        <f aca="false">100*0.6/Prices!B$2</f>
        <v>0.699056274030059</v>
      </c>
      <c r="C1008" s="2" t="n">
        <f aca="false">100*0.4/Prices!C$2</f>
        <v>0.467890981401334</v>
      </c>
      <c r="D1008" s="2" t="n">
        <f aca="false">B1008*Prices!B1007+C1008*Prices!C1007</f>
        <v>138.414707345925</v>
      </c>
      <c r="E1008" s="2" t="n">
        <f aca="false">D1008/D$3*100</f>
        <v>138.414707345925</v>
      </c>
    </row>
    <row r="1009" customFormat="false" ht="15" hidden="false" customHeight="false" outlineLevel="0" collapsed="false">
      <c r="A1009" s="1" t="n">
        <v>39057</v>
      </c>
      <c r="B1009" s="2" t="n">
        <f aca="false">100*0.6/Prices!B$2</f>
        <v>0.699056274030059</v>
      </c>
      <c r="C1009" s="2" t="n">
        <f aca="false">100*0.4/Prices!C$2</f>
        <v>0.467890981401334</v>
      </c>
      <c r="D1009" s="2" t="n">
        <f aca="false">B1009*Prices!B1008+C1009*Prices!C1008</f>
        <v>138.269994765459</v>
      </c>
      <c r="E1009" s="2" t="n">
        <f aca="false">D1009/D$3*100</f>
        <v>138.269994765459</v>
      </c>
    </row>
    <row r="1010" customFormat="false" ht="15" hidden="false" customHeight="false" outlineLevel="0" collapsed="false">
      <c r="A1010" s="1" t="n">
        <v>39058</v>
      </c>
      <c r="B1010" s="2" t="n">
        <f aca="false">100*0.6/Prices!B$2</f>
        <v>0.699056274030059</v>
      </c>
      <c r="C1010" s="2" t="n">
        <f aca="false">100*0.4/Prices!C$2</f>
        <v>0.467890981401334</v>
      </c>
      <c r="D1010" s="2" t="n">
        <f aca="false">B1010*Prices!B1009+C1010*Prices!C1009</f>
        <v>137.822543146119</v>
      </c>
      <c r="E1010" s="2" t="n">
        <f aca="false">D1010/D$3*100</f>
        <v>137.822543146119</v>
      </c>
    </row>
    <row r="1011" customFormat="false" ht="15" hidden="false" customHeight="false" outlineLevel="0" collapsed="false">
      <c r="A1011" s="1" t="n">
        <v>39059</v>
      </c>
      <c r="B1011" s="2" t="n">
        <f aca="false">100*0.6/Prices!B$2</f>
        <v>0.699056274030059</v>
      </c>
      <c r="C1011" s="2" t="n">
        <f aca="false">100*0.4/Prices!C$2</f>
        <v>0.467890981401334</v>
      </c>
      <c r="D1011" s="2" t="n">
        <f aca="false">B1011*Prices!B1010+C1011*Prices!C1010</f>
        <v>137.826499204434</v>
      </c>
      <c r="E1011" s="2" t="n">
        <f aca="false">D1011/D$3*100</f>
        <v>137.826499204434</v>
      </c>
    </row>
    <row r="1012" customFormat="false" ht="15" hidden="false" customHeight="false" outlineLevel="0" collapsed="false">
      <c r="A1012" s="1" t="n">
        <v>39062</v>
      </c>
      <c r="B1012" s="2" t="n">
        <f aca="false">100*0.6/Prices!B$2</f>
        <v>0.699056274030059</v>
      </c>
      <c r="C1012" s="2" t="n">
        <f aca="false">100*0.4/Prices!C$2</f>
        <v>0.467890981401334</v>
      </c>
      <c r="D1012" s="2" t="n">
        <f aca="false">B1012*Prices!B1011+C1012*Prices!C1011</f>
        <v>138.234763931951</v>
      </c>
      <c r="E1012" s="2" t="n">
        <f aca="false">D1012/D$3*100</f>
        <v>138.234763931951</v>
      </c>
    </row>
    <row r="1013" customFormat="false" ht="15" hidden="false" customHeight="false" outlineLevel="0" collapsed="false">
      <c r="A1013" s="1" t="n">
        <v>39063</v>
      </c>
      <c r="B1013" s="2" t="n">
        <f aca="false">100*0.6/Prices!B$2</f>
        <v>0.699056274030059</v>
      </c>
      <c r="C1013" s="2" t="n">
        <f aca="false">100*0.4/Prices!C$2</f>
        <v>0.467890981401334</v>
      </c>
      <c r="D1013" s="2" t="n">
        <f aca="false">B1013*Prices!B1012+C1013*Prices!C1012</f>
        <v>138.228051389018</v>
      </c>
      <c r="E1013" s="2" t="n">
        <f aca="false">D1013/D$3*100</f>
        <v>138.228051389018</v>
      </c>
    </row>
    <row r="1014" customFormat="false" ht="15" hidden="false" customHeight="false" outlineLevel="0" collapsed="false">
      <c r="A1014" s="1" t="n">
        <v>39064</v>
      </c>
      <c r="B1014" s="2" t="n">
        <f aca="false">100*0.6/Prices!B$2</f>
        <v>0.699056274030059</v>
      </c>
      <c r="C1014" s="2" t="n">
        <f aca="false">100*0.4/Prices!C$2</f>
        <v>0.467890981401334</v>
      </c>
      <c r="D1014" s="2" t="n">
        <f aca="false">B1014*Prices!B1013+C1014*Prices!C1013</f>
        <v>138.13171670812</v>
      </c>
      <c r="E1014" s="2" t="n">
        <f aca="false">D1014/D$3*100</f>
        <v>138.13171670812</v>
      </c>
    </row>
    <row r="1015" customFormat="false" ht="15" hidden="false" customHeight="false" outlineLevel="0" collapsed="false">
      <c r="A1015" s="1" t="n">
        <v>39065</v>
      </c>
      <c r="B1015" s="2" t="n">
        <f aca="false">100*0.6/Prices!B$2</f>
        <v>0.699056274030059</v>
      </c>
      <c r="C1015" s="2" t="n">
        <f aca="false">100*0.4/Prices!C$2</f>
        <v>0.467890981401334</v>
      </c>
      <c r="D1015" s="2" t="n">
        <f aca="false">B1015*Prices!B1014+C1015*Prices!C1014</f>
        <v>138.925995583819</v>
      </c>
      <c r="E1015" s="2" t="n">
        <f aca="false">D1015/D$3*100</f>
        <v>138.925995583819</v>
      </c>
    </row>
    <row r="1016" customFormat="false" ht="15" hidden="false" customHeight="false" outlineLevel="0" collapsed="false">
      <c r="A1016" s="1" t="n">
        <v>39066</v>
      </c>
      <c r="B1016" s="2" t="n">
        <f aca="false">100*0.6/Prices!B$2</f>
        <v>0.699056274030059</v>
      </c>
      <c r="C1016" s="2" t="n">
        <f aca="false">100*0.4/Prices!C$2</f>
        <v>0.467890981401334</v>
      </c>
      <c r="D1016" s="2" t="n">
        <f aca="false">B1016*Prices!B1015+C1016*Prices!C1015</f>
        <v>138.40880514896</v>
      </c>
      <c r="E1016" s="2" t="n">
        <f aca="false">D1016/D$3*100</f>
        <v>138.40880514896</v>
      </c>
    </row>
    <row r="1017" customFormat="false" ht="15" hidden="false" customHeight="false" outlineLevel="0" collapsed="false">
      <c r="A1017" s="1" t="n">
        <v>39069</v>
      </c>
      <c r="B1017" s="2" t="n">
        <f aca="false">100*0.6/Prices!B$2</f>
        <v>0.699056274030059</v>
      </c>
      <c r="C1017" s="2" t="n">
        <f aca="false">100*0.4/Prices!C$2</f>
        <v>0.467890981401334</v>
      </c>
      <c r="D1017" s="2" t="n">
        <f aca="false">B1017*Prices!B1016+C1017*Prices!C1016</f>
        <v>138.154888841344</v>
      </c>
      <c r="E1017" s="2" t="n">
        <f aca="false">D1017/D$3*100</f>
        <v>138.154888841344</v>
      </c>
    </row>
    <row r="1018" customFormat="false" ht="15" hidden="false" customHeight="false" outlineLevel="0" collapsed="false">
      <c r="A1018" s="1" t="n">
        <v>39070</v>
      </c>
      <c r="B1018" s="2" t="n">
        <f aca="false">100*0.6/Prices!B$2</f>
        <v>0.699056274030059</v>
      </c>
      <c r="C1018" s="2" t="n">
        <f aca="false">100*0.4/Prices!C$2</f>
        <v>0.467890981401334</v>
      </c>
      <c r="D1018" s="2" t="n">
        <f aca="false">B1018*Prices!B1017+C1018*Prices!C1017</f>
        <v>138.334276215704</v>
      </c>
      <c r="E1018" s="2" t="n">
        <f aca="false">D1018/D$3*100</f>
        <v>138.334276215704</v>
      </c>
    </row>
    <row r="1019" customFormat="false" ht="15" hidden="false" customHeight="false" outlineLevel="0" collapsed="false">
      <c r="A1019" s="1" t="n">
        <v>39071</v>
      </c>
      <c r="B1019" s="2" t="n">
        <f aca="false">100*0.6/Prices!B$2</f>
        <v>0.699056274030059</v>
      </c>
      <c r="C1019" s="2" t="n">
        <f aca="false">100*0.4/Prices!C$2</f>
        <v>0.467890981401334</v>
      </c>
      <c r="D1019" s="2" t="n">
        <f aca="false">B1019*Prices!B1018+C1019*Prices!C1018</f>
        <v>138.268993894154</v>
      </c>
      <c r="E1019" s="2" t="n">
        <f aca="false">D1019/D$3*100</f>
        <v>138.268993894154</v>
      </c>
    </row>
    <row r="1020" customFormat="false" ht="15" hidden="false" customHeight="false" outlineLevel="0" collapsed="false">
      <c r="A1020" s="1" t="n">
        <v>39072</v>
      </c>
      <c r="B1020" s="2" t="n">
        <f aca="false">100*0.6/Prices!B$2</f>
        <v>0.699056274030059</v>
      </c>
      <c r="C1020" s="2" t="n">
        <f aca="false">100*0.4/Prices!C$2</f>
        <v>0.467890981401334</v>
      </c>
      <c r="D1020" s="2" t="n">
        <f aca="false">B1020*Prices!B1019+C1020*Prices!C1019</f>
        <v>138.045851926078</v>
      </c>
      <c r="E1020" s="2" t="n">
        <f aca="false">D1020/D$3*100</f>
        <v>138.045851926078</v>
      </c>
    </row>
    <row r="1021" customFormat="false" ht="15" hidden="false" customHeight="false" outlineLevel="0" collapsed="false">
      <c r="A1021" s="1" t="n">
        <v>39073</v>
      </c>
      <c r="B1021" s="2" t="n">
        <f aca="false">100*0.6/Prices!B$2</f>
        <v>0.699056274030059</v>
      </c>
      <c r="C1021" s="2" t="n">
        <f aca="false">100*0.4/Prices!C$2</f>
        <v>0.467890981401334</v>
      </c>
      <c r="D1021" s="2" t="n">
        <f aca="false">B1021*Prices!B1020+C1021*Prices!C1020</f>
        <v>137.25987439474</v>
      </c>
      <c r="E1021" s="2" t="n">
        <f aca="false">D1021/D$3*100</f>
        <v>137.25987439474</v>
      </c>
    </row>
    <row r="1022" customFormat="false" ht="15" hidden="false" customHeight="false" outlineLevel="0" collapsed="false">
      <c r="A1022" s="1" t="n">
        <v>39076</v>
      </c>
      <c r="B1022" s="2" t="n">
        <f aca="false">100*0.6/Prices!B$2</f>
        <v>0.699056274030059</v>
      </c>
      <c r="C1022" s="2" t="n">
        <f aca="false">100*0.4/Prices!C$2</f>
        <v>0.467890981401334</v>
      </c>
      <c r="D1022" s="2" t="n">
        <f aca="false">B1022*Prices!B1021+C1022*Prices!C1021</f>
        <v>137.25987439474</v>
      </c>
      <c r="E1022" s="2" t="n">
        <f aca="false">D1022/D$3*100</f>
        <v>137.25987439474</v>
      </c>
    </row>
    <row r="1023" customFormat="false" ht="15" hidden="false" customHeight="false" outlineLevel="0" collapsed="false">
      <c r="A1023" s="1" t="n">
        <v>39077</v>
      </c>
      <c r="B1023" s="2" t="n">
        <f aca="false">100*0.6/Prices!B$2</f>
        <v>0.699056274030059</v>
      </c>
      <c r="C1023" s="2" t="n">
        <f aca="false">100*0.4/Prices!C$2</f>
        <v>0.467890981401334</v>
      </c>
      <c r="D1023" s="2" t="n">
        <f aca="false">B1023*Prices!B1022+C1023*Prices!C1022</f>
        <v>137.896238019953</v>
      </c>
      <c r="E1023" s="2" t="n">
        <f aca="false">D1023/D$3*100</f>
        <v>137.896238019953</v>
      </c>
    </row>
    <row r="1024" customFormat="false" ht="15" hidden="false" customHeight="false" outlineLevel="0" collapsed="false">
      <c r="A1024" s="1" t="n">
        <v>39078</v>
      </c>
      <c r="B1024" s="2" t="n">
        <f aca="false">100*0.6/Prices!B$2</f>
        <v>0.699056274030059</v>
      </c>
      <c r="C1024" s="2" t="n">
        <f aca="false">100*0.4/Prices!C$2</f>
        <v>0.467890981401334</v>
      </c>
      <c r="D1024" s="2" t="n">
        <f aca="false">B1024*Prices!B1023+C1024*Prices!C1023</f>
        <v>138.303057044472</v>
      </c>
      <c r="E1024" s="2" t="n">
        <f aca="false">D1024/D$3*100</f>
        <v>138.303057044472</v>
      </c>
    </row>
    <row r="1025" customFormat="false" ht="15" hidden="false" customHeight="false" outlineLevel="0" collapsed="false">
      <c r="A1025" s="1" t="n">
        <v>39079</v>
      </c>
      <c r="B1025" s="2" t="n">
        <f aca="false">100*0.6/Prices!B$2</f>
        <v>0.699056274030059</v>
      </c>
      <c r="C1025" s="2" t="n">
        <f aca="false">100*0.4/Prices!C$2</f>
        <v>0.467890981401334</v>
      </c>
      <c r="D1025" s="2" t="n">
        <f aca="false">B1025*Prices!B1024+C1025*Prices!C1024</f>
        <v>138.004440875797</v>
      </c>
      <c r="E1025" s="2" t="n">
        <f aca="false">D1025/D$3*100</f>
        <v>138.004440875797</v>
      </c>
    </row>
    <row r="1026" customFormat="false" ht="15" hidden="false" customHeight="false" outlineLevel="0" collapsed="false">
      <c r="A1026" s="1" t="n">
        <v>39080</v>
      </c>
      <c r="B1026" s="2" t="n">
        <f aca="false">100*0.6/Prices!B$2</f>
        <v>0.699056274030059</v>
      </c>
      <c r="C1026" s="2" t="n">
        <f aca="false">100*0.4/Prices!C$2</f>
        <v>0.467890981401334</v>
      </c>
      <c r="D1026" s="2" t="n">
        <f aca="false">B1026*Prices!B1025+C1026*Prices!C1025</f>
        <v>137.573282034863</v>
      </c>
      <c r="E1026" s="2" t="n">
        <f aca="false">D1026/D$3*100</f>
        <v>137.573282034863</v>
      </c>
    </row>
    <row r="1027" customFormat="false" ht="15" hidden="false" customHeight="false" outlineLevel="0" collapsed="false">
      <c r="A1027" s="1" t="n">
        <v>39083</v>
      </c>
      <c r="B1027" s="2" t="n">
        <f aca="false">100*0.6/Prices!B$2</f>
        <v>0.699056274030059</v>
      </c>
      <c r="C1027" s="2" t="n">
        <f aca="false">100*0.4/Prices!C$2</f>
        <v>0.467890981401334</v>
      </c>
      <c r="D1027" s="2" t="n">
        <f aca="false">B1027*Prices!B1026+C1027*Prices!C1026</f>
        <v>137.573282034863</v>
      </c>
      <c r="E1027" s="2" t="n">
        <f aca="false">D1027/D$3*100</f>
        <v>137.573282034863</v>
      </c>
    </row>
    <row r="1028" customFormat="false" ht="15" hidden="false" customHeight="false" outlineLevel="0" collapsed="false">
      <c r="A1028" s="1" t="n">
        <v>39084</v>
      </c>
      <c r="B1028" s="2" t="n">
        <f aca="false">100*0.6/Prices!B$2</f>
        <v>0.699056274030059</v>
      </c>
      <c r="C1028" s="2" t="n">
        <f aca="false">100*0.4/Prices!C$2</f>
        <v>0.467890981401334</v>
      </c>
      <c r="D1028" s="2" t="n">
        <f aca="false">B1028*Prices!B1027+C1028*Prices!C1027</f>
        <v>137.573282034863</v>
      </c>
      <c r="E1028" s="2" t="n">
        <f aca="false">D1028/D$3*100</f>
        <v>137.573282034863</v>
      </c>
    </row>
    <row r="1029" customFormat="false" ht="15" hidden="false" customHeight="false" outlineLevel="0" collapsed="false">
      <c r="A1029" s="1" t="n">
        <v>39085</v>
      </c>
      <c r="B1029" s="2" t="n">
        <f aca="false">100*0.6/Prices!B$2</f>
        <v>0.699056274030059</v>
      </c>
      <c r="C1029" s="2" t="n">
        <f aca="false">100*0.4/Prices!C$2</f>
        <v>0.467890981401334</v>
      </c>
      <c r="D1029" s="2" t="n">
        <f aca="false">B1029*Prices!B1028+C1029*Prices!C1028</f>
        <v>137.510811801892</v>
      </c>
      <c r="E1029" s="2" t="n">
        <f aca="false">D1029/D$3*100</f>
        <v>137.510811801892</v>
      </c>
    </row>
    <row r="1030" customFormat="false" ht="15" hidden="false" customHeight="false" outlineLevel="0" collapsed="false">
      <c r="A1030" s="1" t="n">
        <v>39086</v>
      </c>
      <c r="B1030" s="2" t="n">
        <f aca="false">100*0.6/Prices!B$2</f>
        <v>0.699056274030059</v>
      </c>
      <c r="C1030" s="2" t="n">
        <f aca="false">100*0.4/Prices!C$2</f>
        <v>0.467890981401334</v>
      </c>
      <c r="D1030" s="2" t="n">
        <f aca="false">B1030*Prices!B1029+C1030*Prices!C1029</f>
        <v>137.846859249079</v>
      </c>
      <c r="E1030" s="2" t="n">
        <f aca="false">D1030/D$3*100</f>
        <v>137.846859249079</v>
      </c>
    </row>
    <row r="1031" customFormat="false" ht="15" hidden="false" customHeight="false" outlineLevel="0" collapsed="false">
      <c r="A1031" s="1" t="n">
        <v>39087</v>
      </c>
      <c r="B1031" s="2" t="n">
        <f aca="false">100*0.6/Prices!B$2</f>
        <v>0.699056274030059</v>
      </c>
      <c r="C1031" s="2" t="n">
        <f aca="false">100*0.4/Prices!C$2</f>
        <v>0.467890981401334</v>
      </c>
      <c r="D1031" s="2" t="n">
        <f aca="false">B1031*Prices!B1030+C1031*Prices!C1030</f>
        <v>136.944631823889</v>
      </c>
      <c r="E1031" s="2" t="n">
        <f aca="false">D1031/D$3*100</f>
        <v>136.944631823889</v>
      </c>
    </row>
    <row r="1032" customFormat="false" ht="15" hidden="false" customHeight="false" outlineLevel="0" collapsed="false">
      <c r="A1032" s="1" t="n">
        <v>39090</v>
      </c>
      <c r="B1032" s="2" t="n">
        <f aca="false">100*0.6/Prices!B$2</f>
        <v>0.699056274030059</v>
      </c>
      <c r="C1032" s="2" t="n">
        <f aca="false">100*0.4/Prices!C$2</f>
        <v>0.467890981401334</v>
      </c>
      <c r="D1032" s="2" t="n">
        <f aca="false">B1032*Prices!B1031+C1032*Prices!C1031</f>
        <v>137.427045071794</v>
      </c>
      <c r="E1032" s="2" t="n">
        <f aca="false">D1032/D$3*100</f>
        <v>137.427045071794</v>
      </c>
    </row>
    <row r="1033" customFormat="false" ht="15" hidden="false" customHeight="false" outlineLevel="0" collapsed="false">
      <c r="A1033" s="1" t="n">
        <v>39091</v>
      </c>
      <c r="B1033" s="2" t="n">
        <f aca="false">100*0.6/Prices!B$2</f>
        <v>0.699056274030059</v>
      </c>
      <c r="C1033" s="2" t="n">
        <f aca="false">100*0.4/Prices!C$2</f>
        <v>0.467890981401334</v>
      </c>
      <c r="D1033" s="2" t="n">
        <f aca="false">B1033*Prices!B1032+C1033*Prices!C1032</f>
        <v>137.333847288381</v>
      </c>
      <c r="E1033" s="2" t="n">
        <f aca="false">D1033/D$3*100</f>
        <v>137.333847288381</v>
      </c>
    </row>
    <row r="1034" customFormat="false" ht="15" hidden="false" customHeight="false" outlineLevel="0" collapsed="false">
      <c r="A1034" s="1" t="n">
        <v>39092</v>
      </c>
      <c r="B1034" s="2" t="n">
        <f aca="false">100*0.6/Prices!B$2</f>
        <v>0.699056274030059</v>
      </c>
      <c r="C1034" s="2" t="n">
        <f aca="false">100*0.4/Prices!C$2</f>
        <v>0.467890981401334</v>
      </c>
      <c r="D1034" s="2" t="n">
        <f aca="false">B1034*Prices!B1033+C1034*Prices!C1033</f>
        <v>137.596898999779</v>
      </c>
      <c r="E1034" s="2" t="n">
        <f aca="false">D1034/D$3*100</f>
        <v>137.596898999779</v>
      </c>
    </row>
    <row r="1035" customFormat="false" ht="15" hidden="false" customHeight="false" outlineLevel="0" collapsed="false">
      <c r="A1035" s="1" t="n">
        <v>39093</v>
      </c>
      <c r="B1035" s="2" t="n">
        <f aca="false">100*0.6/Prices!B$2</f>
        <v>0.699056274030059</v>
      </c>
      <c r="C1035" s="2" t="n">
        <f aca="false">100*0.4/Prices!C$2</f>
        <v>0.467890981401334</v>
      </c>
      <c r="D1035" s="2" t="n">
        <f aca="false">B1035*Prices!B1034+C1035*Prices!C1034</f>
        <v>137.927377873769</v>
      </c>
      <c r="E1035" s="2" t="n">
        <f aca="false">D1035/D$3*100</f>
        <v>137.927377873769</v>
      </c>
    </row>
    <row r="1036" customFormat="false" ht="15" hidden="false" customHeight="false" outlineLevel="0" collapsed="false">
      <c r="A1036" s="1" t="n">
        <v>39094</v>
      </c>
      <c r="B1036" s="2" t="n">
        <f aca="false">100*0.6/Prices!B$2</f>
        <v>0.699056274030059</v>
      </c>
      <c r="C1036" s="2" t="n">
        <f aca="false">100*0.4/Prices!C$2</f>
        <v>0.467890981401334</v>
      </c>
      <c r="D1036" s="2" t="n">
        <f aca="false">B1036*Prices!B1035+C1036*Prices!C1035</f>
        <v>138.602817182883</v>
      </c>
      <c r="E1036" s="2" t="n">
        <f aca="false">D1036/D$3*100</f>
        <v>138.602817182883</v>
      </c>
    </row>
    <row r="1037" customFormat="false" ht="15" hidden="false" customHeight="false" outlineLevel="0" collapsed="false">
      <c r="A1037" s="1" t="n">
        <v>39097</v>
      </c>
      <c r="B1037" s="2" t="n">
        <f aca="false">100*0.6/Prices!B$2</f>
        <v>0.699056274030059</v>
      </c>
      <c r="C1037" s="2" t="n">
        <f aca="false">100*0.4/Prices!C$2</f>
        <v>0.467890981401334</v>
      </c>
      <c r="D1037" s="2" t="n">
        <f aca="false">B1037*Prices!B1036+C1037*Prices!C1036</f>
        <v>138.602817182883</v>
      </c>
      <c r="E1037" s="2" t="n">
        <f aca="false">D1037/D$3*100</f>
        <v>138.602817182883</v>
      </c>
    </row>
    <row r="1038" customFormat="false" ht="15" hidden="false" customHeight="false" outlineLevel="0" collapsed="false">
      <c r="A1038" s="1" t="n">
        <v>39098</v>
      </c>
      <c r="B1038" s="2" t="n">
        <f aca="false">100*0.6/Prices!B$2</f>
        <v>0.699056274030059</v>
      </c>
      <c r="C1038" s="2" t="n">
        <f aca="false">100*0.4/Prices!C$2</f>
        <v>0.467890981401334</v>
      </c>
      <c r="D1038" s="2" t="n">
        <f aca="false">B1038*Prices!B1037+C1038*Prices!C1037</f>
        <v>138.481943983179</v>
      </c>
      <c r="E1038" s="2" t="n">
        <f aca="false">D1038/D$3*100</f>
        <v>138.481943983179</v>
      </c>
    </row>
    <row r="1039" customFormat="false" ht="15" hidden="false" customHeight="false" outlineLevel="0" collapsed="false">
      <c r="A1039" s="1" t="n">
        <v>39099</v>
      </c>
      <c r="B1039" s="2" t="n">
        <f aca="false">100*0.6/Prices!B$2</f>
        <v>0.699056274030059</v>
      </c>
      <c r="C1039" s="2" t="n">
        <f aca="false">100*0.4/Prices!C$2</f>
        <v>0.467890981401334</v>
      </c>
      <c r="D1039" s="2" t="n">
        <f aca="false">B1039*Prices!B1038+C1039*Prices!C1038</f>
        <v>138.449024802597</v>
      </c>
      <c r="E1039" s="2" t="n">
        <f aca="false">D1039/D$3*100</f>
        <v>138.449024802597</v>
      </c>
    </row>
    <row r="1040" customFormat="false" ht="15" hidden="false" customHeight="false" outlineLevel="0" collapsed="false">
      <c r="A1040" s="1" t="n">
        <v>39100</v>
      </c>
      <c r="B1040" s="2" t="n">
        <f aca="false">100*0.6/Prices!B$2</f>
        <v>0.699056274030059</v>
      </c>
      <c r="C1040" s="2" t="n">
        <f aca="false">100*0.4/Prices!C$2</f>
        <v>0.467890981401334</v>
      </c>
      <c r="D1040" s="2" t="n">
        <f aca="false">B1040*Prices!B1039+C1040*Prices!C1039</f>
        <v>138.164945799016</v>
      </c>
      <c r="E1040" s="2" t="n">
        <f aca="false">D1040/D$3*100</f>
        <v>138.164945799016</v>
      </c>
    </row>
    <row r="1041" customFormat="false" ht="15" hidden="false" customHeight="false" outlineLevel="0" collapsed="false">
      <c r="A1041" s="1" t="n">
        <v>39101</v>
      </c>
      <c r="B1041" s="2" t="n">
        <f aca="false">100*0.6/Prices!B$2</f>
        <v>0.699056274030059</v>
      </c>
      <c r="C1041" s="2" t="n">
        <f aca="false">100*0.4/Prices!C$2</f>
        <v>0.467890981401334</v>
      </c>
      <c r="D1041" s="2" t="n">
        <f aca="false">B1041*Prices!B1040+C1041*Prices!C1040</f>
        <v>138.299855728163</v>
      </c>
      <c r="E1041" s="2" t="n">
        <f aca="false">D1041/D$3*100</f>
        <v>138.299855728163</v>
      </c>
    </row>
    <row r="1042" customFormat="false" ht="15" hidden="false" customHeight="false" outlineLevel="0" collapsed="false">
      <c r="A1042" s="1" t="n">
        <v>39104</v>
      </c>
      <c r="B1042" s="2" t="n">
        <f aca="false">100*0.6/Prices!B$2</f>
        <v>0.699056274030059</v>
      </c>
      <c r="C1042" s="2" t="n">
        <f aca="false">100*0.4/Prices!C$2</f>
        <v>0.467890981401334</v>
      </c>
      <c r="D1042" s="2" t="n">
        <f aca="false">B1042*Prices!B1041+C1042*Prices!C1041</f>
        <v>138.0624546148</v>
      </c>
      <c r="E1042" s="2" t="n">
        <f aca="false">D1042/D$3*100</f>
        <v>138.0624546148</v>
      </c>
    </row>
    <row r="1043" customFormat="false" ht="15" hidden="false" customHeight="false" outlineLevel="0" collapsed="false">
      <c r="A1043" s="1" t="n">
        <v>39105</v>
      </c>
      <c r="B1043" s="2" t="n">
        <f aca="false">100*0.6/Prices!B$2</f>
        <v>0.699056274030059</v>
      </c>
      <c r="C1043" s="2" t="n">
        <f aca="false">100*0.4/Prices!C$2</f>
        <v>0.467890981401334</v>
      </c>
      <c r="D1043" s="2" t="n">
        <f aca="false">B1043*Prices!B1042+C1043*Prices!C1042</f>
        <v>138.243764414356</v>
      </c>
      <c r="E1043" s="2" t="n">
        <f aca="false">D1043/D$3*100</f>
        <v>138.243764414356</v>
      </c>
    </row>
    <row r="1044" customFormat="false" ht="15" hidden="false" customHeight="false" outlineLevel="0" collapsed="false">
      <c r="A1044" s="1" t="n">
        <v>39106</v>
      </c>
      <c r="B1044" s="2" t="n">
        <f aca="false">100*0.6/Prices!B$2</f>
        <v>0.699056274030059</v>
      </c>
      <c r="C1044" s="2" t="n">
        <f aca="false">100*0.4/Prices!C$2</f>
        <v>0.467890981401334</v>
      </c>
      <c r="D1044" s="2" t="n">
        <f aca="false">B1044*Prices!B1043+C1044*Prices!C1043</f>
        <v>139.052358039305</v>
      </c>
      <c r="E1044" s="2" t="n">
        <f aca="false">D1044/D$3*100</f>
        <v>139.052358039305</v>
      </c>
    </row>
    <row r="1045" customFormat="false" ht="15" hidden="false" customHeight="false" outlineLevel="0" collapsed="false">
      <c r="A1045" s="1" t="n">
        <v>39107</v>
      </c>
      <c r="B1045" s="2" t="n">
        <f aca="false">100*0.6/Prices!B$2</f>
        <v>0.699056274030059</v>
      </c>
      <c r="C1045" s="2" t="n">
        <f aca="false">100*0.4/Prices!C$2</f>
        <v>0.467890981401334</v>
      </c>
      <c r="D1045" s="2" t="n">
        <f aca="false">B1045*Prices!B1044+C1045*Prices!C1044</f>
        <v>137.721227822145</v>
      </c>
      <c r="E1045" s="2" t="n">
        <f aca="false">D1045/D$3*100</f>
        <v>137.721227822145</v>
      </c>
    </row>
    <row r="1046" customFormat="false" ht="15" hidden="false" customHeight="false" outlineLevel="0" collapsed="false">
      <c r="A1046" s="1" t="n">
        <v>39108</v>
      </c>
      <c r="B1046" s="2" t="n">
        <f aca="false">100*0.6/Prices!B$2</f>
        <v>0.699056274030059</v>
      </c>
      <c r="C1046" s="2" t="n">
        <f aca="false">100*0.4/Prices!C$2</f>
        <v>0.467890981401334</v>
      </c>
      <c r="D1046" s="2" t="n">
        <f aca="false">B1046*Prices!B1045+C1046*Prices!C1045</f>
        <v>137.646643284928</v>
      </c>
      <c r="E1046" s="2" t="n">
        <f aca="false">D1046/D$3*100</f>
        <v>137.646643284928</v>
      </c>
    </row>
    <row r="1047" customFormat="false" ht="15" hidden="false" customHeight="false" outlineLevel="0" collapsed="false">
      <c r="A1047" s="1" t="n">
        <v>39111</v>
      </c>
      <c r="B1047" s="2" t="n">
        <f aca="false">100*0.6/Prices!B$2</f>
        <v>0.699056274030059</v>
      </c>
      <c r="C1047" s="2" t="n">
        <f aca="false">100*0.4/Prices!C$2</f>
        <v>0.467890981401334</v>
      </c>
      <c r="D1047" s="2" t="n">
        <f aca="false">B1047*Prices!B1046+C1047*Prices!C1046</f>
        <v>137.541673635901</v>
      </c>
      <c r="E1047" s="2" t="n">
        <f aca="false">D1047/D$3*100</f>
        <v>137.541673635901</v>
      </c>
    </row>
    <row r="1048" customFormat="false" ht="15" hidden="false" customHeight="false" outlineLevel="0" collapsed="false">
      <c r="A1048" s="1" t="n">
        <v>39112</v>
      </c>
      <c r="B1048" s="2" t="n">
        <f aca="false">100*0.6/Prices!B$2</f>
        <v>0.699056274030059</v>
      </c>
      <c r="C1048" s="2" t="n">
        <f aca="false">100*0.4/Prices!C$2</f>
        <v>0.467890981401334</v>
      </c>
      <c r="D1048" s="2" t="n">
        <f aca="false">B1048*Prices!B1047+C1048*Prices!C1047</f>
        <v>138.096406557195</v>
      </c>
      <c r="E1048" s="2" t="n">
        <f aca="false">D1048/D$3*100</f>
        <v>138.096406557195</v>
      </c>
    </row>
    <row r="1049" customFormat="false" ht="15" hidden="false" customHeight="false" outlineLevel="0" collapsed="false">
      <c r="A1049" s="1" t="n">
        <v>39113</v>
      </c>
      <c r="B1049" s="2" t="n">
        <f aca="false">100*0.6/Prices!B$2</f>
        <v>0.699056274030059</v>
      </c>
      <c r="C1049" s="2" t="n">
        <f aca="false">100*0.4/Prices!C$2</f>
        <v>0.467890981401334</v>
      </c>
      <c r="D1049" s="2" t="n">
        <f aca="false">B1049*Prices!B1048+C1049*Prices!C1048</f>
        <v>138.907867874685</v>
      </c>
      <c r="E1049" s="2" t="n">
        <f aca="false">D1049/D$3*100</f>
        <v>138.907867874685</v>
      </c>
    </row>
    <row r="1050" customFormat="false" ht="15" hidden="false" customHeight="false" outlineLevel="0" collapsed="false">
      <c r="A1050" s="1" t="n">
        <v>39114</v>
      </c>
      <c r="B1050" s="2" t="n">
        <f aca="false">100*0.6/Prices!B$2</f>
        <v>0.699056274030059</v>
      </c>
      <c r="C1050" s="2" t="n">
        <f aca="false">100*0.4/Prices!C$2</f>
        <v>0.467890981401334</v>
      </c>
      <c r="D1050" s="2" t="n">
        <f aca="false">B1050*Prices!B1049+C1050*Prices!C1049</f>
        <v>139.335936607232</v>
      </c>
      <c r="E1050" s="2" t="n">
        <f aca="false">D1050/D$3*100</f>
        <v>139.335936607232</v>
      </c>
    </row>
    <row r="1051" customFormat="false" ht="15" hidden="false" customHeight="false" outlineLevel="0" collapsed="false">
      <c r="A1051" s="1" t="n">
        <v>39115</v>
      </c>
      <c r="B1051" s="2" t="n">
        <f aca="false">100*0.6/Prices!B$2</f>
        <v>0.699056274030059</v>
      </c>
      <c r="C1051" s="2" t="n">
        <f aca="false">100*0.4/Prices!C$2</f>
        <v>0.467890981401334</v>
      </c>
      <c r="D1051" s="2" t="n">
        <f aca="false">B1051*Prices!B1050+C1051*Prices!C1050</f>
        <v>139.508500230736</v>
      </c>
      <c r="E1051" s="2" t="n">
        <f aca="false">D1051/D$3*100</f>
        <v>139.508500230736</v>
      </c>
    </row>
    <row r="1052" customFormat="false" ht="15" hidden="false" customHeight="false" outlineLevel="0" collapsed="false">
      <c r="A1052" s="1" t="n">
        <v>39118</v>
      </c>
      <c r="B1052" s="2" t="n">
        <f aca="false">100*0.6/Prices!B$2</f>
        <v>0.699056274030059</v>
      </c>
      <c r="C1052" s="2" t="n">
        <f aca="false">100*0.4/Prices!C$2</f>
        <v>0.467890981401334</v>
      </c>
      <c r="D1052" s="2" t="n">
        <f aca="false">B1052*Prices!B1051+C1052*Prices!C1051</f>
        <v>139.578572670023</v>
      </c>
      <c r="E1052" s="2" t="n">
        <f aca="false">D1052/D$3*100</f>
        <v>139.578572670023</v>
      </c>
    </row>
    <row r="1053" customFormat="false" ht="15" hidden="false" customHeight="false" outlineLevel="0" collapsed="false">
      <c r="A1053" s="1" t="n">
        <v>39119</v>
      </c>
      <c r="B1053" s="2" t="n">
        <f aca="false">100*0.6/Prices!B$2</f>
        <v>0.699056274030059</v>
      </c>
      <c r="C1053" s="2" t="n">
        <f aca="false">100*0.4/Prices!C$2</f>
        <v>0.467890981401334</v>
      </c>
      <c r="D1053" s="2" t="n">
        <f aca="false">B1053*Prices!B1052+C1053*Prices!C1052</f>
        <v>139.714149846707</v>
      </c>
      <c r="E1053" s="2" t="n">
        <f aca="false">D1053/D$3*100</f>
        <v>139.714149846707</v>
      </c>
    </row>
    <row r="1054" customFormat="false" ht="15" hidden="false" customHeight="false" outlineLevel="0" collapsed="false">
      <c r="A1054" s="1" t="n">
        <v>39120</v>
      </c>
      <c r="B1054" s="2" t="n">
        <f aca="false">100*0.6/Prices!B$2</f>
        <v>0.699056274030059</v>
      </c>
      <c r="C1054" s="2" t="n">
        <f aca="false">100*0.4/Prices!C$2</f>
        <v>0.467890981401334</v>
      </c>
      <c r="D1054" s="2" t="n">
        <f aca="false">B1054*Prices!B1053+C1054*Prices!C1053</f>
        <v>140.022068231049</v>
      </c>
      <c r="E1054" s="2" t="n">
        <f aca="false">D1054/D$3*100</f>
        <v>140.022068231049</v>
      </c>
    </row>
    <row r="1055" customFormat="false" ht="15" hidden="false" customHeight="false" outlineLevel="0" collapsed="false">
      <c r="A1055" s="1" t="n">
        <v>39121</v>
      </c>
      <c r="B1055" s="2" t="n">
        <f aca="false">100*0.6/Prices!B$2</f>
        <v>0.699056274030059</v>
      </c>
      <c r="C1055" s="2" t="n">
        <f aca="false">100*0.4/Prices!C$2</f>
        <v>0.467890981401334</v>
      </c>
      <c r="D1055" s="2" t="n">
        <f aca="false">B1055*Prices!B1054+C1055*Prices!C1054</f>
        <v>139.898605358611</v>
      </c>
      <c r="E1055" s="2" t="n">
        <f aca="false">D1055/D$3*100</f>
        <v>139.898605358611</v>
      </c>
    </row>
    <row r="1056" customFormat="false" ht="15" hidden="false" customHeight="false" outlineLevel="0" collapsed="false">
      <c r="A1056" s="1" t="n">
        <v>39122</v>
      </c>
      <c r="B1056" s="2" t="n">
        <f aca="false">100*0.6/Prices!B$2</f>
        <v>0.699056274030059</v>
      </c>
      <c r="C1056" s="2" t="n">
        <f aca="false">100*0.4/Prices!C$2</f>
        <v>0.467890981401334</v>
      </c>
      <c r="D1056" s="2" t="n">
        <f aca="false">B1056*Prices!B1055+C1056*Prices!C1055</f>
        <v>139.026651837308</v>
      </c>
      <c r="E1056" s="2" t="n">
        <f aca="false">D1056/D$3*100</f>
        <v>139.026651837308</v>
      </c>
    </row>
    <row r="1057" customFormat="false" ht="15" hidden="false" customHeight="false" outlineLevel="0" collapsed="false">
      <c r="A1057" s="1" t="n">
        <v>39125</v>
      </c>
      <c r="B1057" s="2" t="n">
        <f aca="false">100*0.6/Prices!B$2</f>
        <v>0.699056274030059</v>
      </c>
      <c r="C1057" s="2" t="n">
        <f aca="false">100*0.4/Prices!C$2</f>
        <v>0.467890981401334</v>
      </c>
      <c r="D1057" s="2" t="n">
        <f aca="false">B1057*Prices!B1056+C1057*Prices!C1056</f>
        <v>138.632646255079</v>
      </c>
      <c r="E1057" s="2" t="n">
        <f aca="false">D1057/D$3*100</f>
        <v>138.632646255079</v>
      </c>
    </row>
    <row r="1058" customFormat="false" ht="15" hidden="false" customHeight="false" outlineLevel="0" collapsed="false">
      <c r="A1058" s="1" t="n">
        <v>39126</v>
      </c>
      <c r="B1058" s="2" t="n">
        <f aca="false">100*0.6/Prices!B$2</f>
        <v>0.699056274030059</v>
      </c>
      <c r="C1058" s="2" t="n">
        <f aca="false">100*0.4/Prices!C$2</f>
        <v>0.467890981401334</v>
      </c>
      <c r="D1058" s="2" t="n">
        <f aca="false">B1058*Prices!B1057+C1058*Prices!C1057</f>
        <v>139.44996299679</v>
      </c>
      <c r="E1058" s="2" t="n">
        <f aca="false">D1058/D$3*100</f>
        <v>139.44996299679</v>
      </c>
    </row>
    <row r="1059" customFormat="false" ht="15" hidden="false" customHeight="false" outlineLevel="0" collapsed="false">
      <c r="A1059" s="1" t="n">
        <v>39127</v>
      </c>
      <c r="B1059" s="2" t="n">
        <f aca="false">100*0.6/Prices!B$2</f>
        <v>0.699056274030059</v>
      </c>
      <c r="C1059" s="2" t="n">
        <f aca="false">100*0.4/Prices!C$2</f>
        <v>0.467890981401334</v>
      </c>
      <c r="D1059" s="2" t="n">
        <f aca="false">B1059*Prices!B1058+C1059*Prices!C1058</f>
        <v>140.334443109359</v>
      </c>
      <c r="E1059" s="2" t="n">
        <f aca="false">D1059/D$3*100</f>
        <v>140.334443109359</v>
      </c>
    </row>
    <row r="1060" customFormat="false" ht="15" hidden="false" customHeight="false" outlineLevel="0" collapsed="false">
      <c r="A1060" s="1" t="n">
        <v>39128</v>
      </c>
      <c r="B1060" s="2" t="n">
        <f aca="false">100*0.6/Prices!B$2</f>
        <v>0.699056274030059</v>
      </c>
      <c r="C1060" s="2" t="n">
        <f aca="false">100*0.4/Prices!C$2</f>
        <v>0.467890981401334</v>
      </c>
      <c r="D1060" s="2" t="n">
        <f aca="false">B1060*Prices!B1059+C1060*Prices!C1059</f>
        <v>140.528089629007</v>
      </c>
      <c r="E1060" s="2" t="n">
        <f aca="false">D1060/D$3*100</f>
        <v>140.528089629007</v>
      </c>
    </row>
    <row r="1061" customFormat="false" ht="15" hidden="false" customHeight="false" outlineLevel="0" collapsed="false">
      <c r="A1061" s="1" t="n">
        <v>39129</v>
      </c>
      <c r="B1061" s="2" t="n">
        <f aca="false">100*0.6/Prices!B$2</f>
        <v>0.699056274030059</v>
      </c>
      <c r="C1061" s="2" t="n">
        <f aca="false">100*0.4/Prices!C$2</f>
        <v>0.467890981401334</v>
      </c>
      <c r="D1061" s="2" t="n">
        <f aca="false">B1061*Prices!B1060+C1061*Prices!C1060</f>
        <v>140.521265878151</v>
      </c>
      <c r="E1061" s="2" t="n">
        <f aca="false">D1061/D$3*100</f>
        <v>140.521265878151</v>
      </c>
    </row>
    <row r="1062" customFormat="false" ht="15" hidden="false" customHeight="false" outlineLevel="0" collapsed="false">
      <c r="A1062" s="1" t="n">
        <v>39132</v>
      </c>
      <c r="B1062" s="2" t="n">
        <f aca="false">100*0.6/Prices!B$2</f>
        <v>0.699056274030059</v>
      </c>
      <c r="C1062" s="2" t="n">
        <f aca="false">100*0.4/Prices!C$2</f>
        <v>0.467890981401334</v>
      </c>
      <c r="D1062" s="2" t="n">
        <f aca="false">B1062*Prices!B1061+C1062*Prices!C1061</f>
        <v>140.521265878151</v>
      </c>
      <c r="E1062" s="2" t="n">
        <f aca="false">D1062/D$3*100</f>
        <v>140.521265878151</v>
      </c>
    </row>
    <row r="1063" customFormat="false" ht="15" hidden="false" customHeight="false" outlineLevel="0" collapsed="false">
      <c r="A1063" s="1" t="n">
        <v>39133</v>
      </c>
      <c r="B1063" s="2" t="n">
        <f aca="false">100*0.6/Prices!B$2</f>
        <v>0.699056274030059</v>
      </c>
      <c r="C1063" s="2" t="n">
        <f aca="false">100*0.4/Prices!C$2</f>
        <v>0.467890981401334</v>
      </c>
      <c r="D1063" s="2" t="n">
        <f aca="false">B1063*Prices!B1062+C1063*Prices!C1062</f>
        <v>140.78476242124</v>
      </c>
      <c r="E1063" s="2" t="n">
        <f aca="false">D1063/D$3*100</f>
        <v>140.78476242124</v>
      </c>
    </row>
    <row r="1064" customFormat="false" ht="15" hidden="false" customHeight="false" outlineLevel="0" collapsed="false">
      <c r="A1064" s="1" t="n">
        <v>39134</v>
      </c>
      <c r="B1064" s="2" t="n">
        <f aca="false">100*0.6/Prices!B$2</f>
        <v>0.699056274030059</v>
      </c>
      <c r="C1064" s="2" t="n">
        <f aca="false">100*0.4/Prices!C$2</f>
        <v>0.467890981401334</v>
      </c>
      <c r="D1064" s="2" t="n">
        <f aca="false">B1064*Prices!B1063+C1064*Prices!C1063</f>
        <v>140.738140134984</v>
      </c>
      <c r="E1064" s="2" t="n">
        <f aca="false">D1064/D$3*100</f>
        <v>140.738140134984</v>
      </c>
    </row>
    <row r="1065" customFormat="false" ht="15" hidden="false" customHeight="false" outlineLevel="0" collapsed="false">
      <c r="A1065" s="1" t="n">
        <v>39135</v>
      </c>
      <c r="B1065" s="2" t="n">
        <f aca="false">100*0.6/Prices!B$2</f>
        <v>0.699056274030059</v>
      </c>
      <c r="C1065" s="2" t="n">
        <f aca="false">100*0.4/Prices!C$2</f>
        <v>0.467890981401334</v>
      </c>
      <c r="D1065" s="2" t="n">
        <f aca="false">B1065*Prices!B1064+C1065*Prices!C1064</f>
        <v>140.562986838747</v>
      </c>
      <c r="E1065" s="2" t="n">
        <f aca="false">D1065/D$3*100</f>
        <v>140.562986838747</v>
      </c>
    </row>
    <row r="1066" customFormat="false" ht="15" hidden="false" customHeight="false" outlineLevel="0" collapsed="false">
      <c r="A1066" s="1" t="n">
        <v>39136</v>
      </c>
      <c r="B1066" s="2" t="n">
        <f aca="false">100*0.6/Prices!B$2</f>
        <v>0.699056274030059</v>
      </c>
      <c r="C1066" s="2" t="n">
        <f aca="false">100*0.4/Prices!C$2</f>
        <v>0.467890981401334</v>
      </c>
      <c r="D1066" s="2" t="n">
        <f aca="false">B1066*Prices!B1065+C1066*Prices!C1065</f>
        <v>140.318928786412</v>
      </c>
      <c r="E1066" s="2" t="n">
        <f aca="false">D1066/D$3*100</f>
        <v>140.318928786412</v>
      </c>
    </row>
    <row r="1067" customFormat="false" ht="15" hidden="false" customHeight="false" outlineLevel="0" collapsed="false">
      <c r="A1067" s="1" t="n">
        <v>39139</v>
      </c>
      <c r="B1067" s="2" t="n">
        <f aca="false">100*0.6/Prices!B$2</f>
        <v>0.699056274030059</v>
      </c>
      <c r="C1067" s="2" t="n">
        <f aca="false">100*0.4/Prices!C$2</f>
        <v>0.467890981401334</v>
      </c>
      <c r="D1067" s="2" t="n">
        <f aca="false">B1067*Prices!B1066+C1067*Prices!C1066</f>
        <v>140.349703125953</v>
      </c>
      <c r="E1067" s="2" t="n">
        <f aca="false">D1067/D$3*100</f>
        <v>140.349703125953</v>
      </c>
    </row>
    <row r="1068" customFormat="false" ht="15" hidden="false" customHeight="false" outlineLevel="0" collapsed="false">
      <c r="A1068" s="1" t="n">
        <v>39140</v>
      </c>
      <c r="B1068" s="2" t="n">
        <f aca="false">100*0.6/Prices!B$2</f>
        <v>0.699056274030059</v>
      </c>
      <c r="C1068" s="2" t="n">
        <f aca="false">100*0.4/Prices!C$2</f>
        <v>0.467890981401334</v>
      </c>
      <c r="D1068" s="2" t="n">
        <f aca="false">B1068*Prices!B1067+C1068*Prices!C1067</f>
        <v>136.713577739183</v>
      </c>
      <c r="E1068" s="2" t="n">
        <f aca="false">D1068/D$3*100</f>
        <v>136.713577739183</v>
      </c>
    </row>
    <row r="1069" customFormat="false" ht="15" hidden="false" customHeight="false" outlineLevel="0" collapsed="false">
      <c r="A1069" s="1" t="n">
        <v>39141</v>
      </c>
      <c r="B1069" s="2" t="n">
        <f aca="false">100*0.6/Prices!B$2</f>
        <v>0.699056274030059</v>
      </c>
      <c r="C1069" s="2" t="n">
        <f aca="false">100*0.4/Prices!C$2</f>
        <v>0.467890981401334</v>
      </c>
      <c r="D1069" s="2" t="n">
        <f aca="false">B1069*Prices!B1068+C1069*Prices!C1068</f>
        <v>137.57753982644</v>
      </c>
      <c r="E1069" s="2" t="n">
        <f aca="false">D1069/D$3*100</f>
        <v>137.57753982644</v>
      </c>
    </row>
    <row r="1070" customFormat="false" ht="15" hidden="false" customHeight="false" outlineLevel="0" collapsed="false">
      <c r="A1070" s="1" t="n">
        <v>39142</v>
      </c>
      <c r="B1070" s="2" t="n">
        <f aca="false">100*0.6/Prices!B$2</f>
        <v>0.699056274030059</v>
      </c>
      <c r="C1070" s="2" t="n">
        <f aca="false">100*0.4/Prices!C$2</f>
        <v>0.467890981401334</v>
      </c>
      <c r="D1070" s="2" t="n">
        <f aca="false">B1070*Prices!B1069+C1070*Prices!C1069</f>
        <v>137.204394724509</v>
      </c>
      <c r="E1070" s="2" t="n">
        <f aca="false">D1070/D$3*100</f>
        <v>137.204394724509</v>
      </c>
    </row>
    <row r="1071" customFormat="false" ht="15" hidden="false" customHeight="false" outlineLevel="0" collapsed="false">
      <c r="A1071" s="1" t="n">
        <v>39143</v>
      </c>
      <c r="B1071" s="2" t="n">
        <f aca="false">100*0.6/Prices!B$2</f>
        <v>0.699056274030059</v>
      </c>
      <c r="C1071" s="2" t="n">
        <f aca="false">100*0.4/Prices!C$2</f>
        <v>0.467890981401334</v>
      </c>
      <c r="D1071" s="2" t="n">
        <f aca="false">B1071*Prices!B1070+C1071*Prices!C1070</f>
        <v>136.03042501583</v>
      </c>
      <c r="E1071" s="2" t="n">
        <f aca="false">D1071/D$3*100</f>
        <v>136.03042501583</v>
      </c>
    </row>
    <row r="1072" customFormat="false" ht="15" hidden="false" customHeight="false" outlineLevel="0" collapsed="false">
      <c r="A1072" s="1" t="n">
        <v>39146</v>
      </c>
      <c r="B1072" s="2" t="n">
        <f aca="false">100*0.6/Prices!B$2</f>
        <v>0.699056274030059</v>
      </c>
      <c r="C1072" s="2" t="n">
        <f aca="false">100*0.4/Prices!C$2</f>
        <v>0.467890981401334</v>
      </c>
      <c r="D1072" s="2" t="n">
        <f aca="false">B1072*Prices!B1071+C1072*Prices!C1071</f>
        <v>135.13106528318</v>
      </c>
      <c r="E1072" s="2" t="n">
        <f aca="false">D1072/D$3*100</f>
        <v>135.13106528318</v>
      </c>
    </row>
    <row r="1073" customFormat="false" ht="15" hidden="false" customHeight="false" outlineLevel="0" collapsed="false">
      <c r="A1073" s="1" t="n">
        <v>39147</v>
      </c>
      <c r="B1073" s="2" t="n">
        <f aca="false">100*0.6/Prices!B$2</f>
        <v>0.699056274030059</v>
      </c>
      <c r="C1073" s="2" t="n">
        <f aca="false">100*0.4/Prices!C$2</f>
        <v>0.467890981401334</v>
      </c>
      <c r="D1073" s="2" t="n">
        <f aca="false">B1073*Prices!B1072+C1073*Prices!C1072</f>
        <v>136.722379519197</v>
      </c>
      <c r="E1073" s="2" t="n">
        <f aca="false">D1073/D$3*100</f>
        <v>136.722379519197</v>
      </c>
    </row>
    <row r="1074" customFormat="false" ht="15" hidden="false" customHeight="false" outlineLevel="0" collapsed="false">
      <c r="A1074" s="1" t="n">
        <v>39148</v>
      </c>
      <c r="B1074" s="2" t="n">
        <f aca="false">100*0.6/Prices!B$2</f>
        <v>0.699056274030059</v>
      </c>
      <c r="C1074" s="2" t="n">
        <f aca="false">100*0.4/Prices!C$2</f>
        <v>0.467890981401334</v>
      </c>
      <c r="D1074" s="2" t="n">
        <f aca="false">B1074*Prices!B1073+C1074*Prices!C1073</f>
        <v>136.694695288043</v>
      </c>
      <c r="E1074" s="2" t="n">
        <f aca="false">D1074/D$3*100</f>
        <v>136.694695288043</v>
      </c>
    </row>
    <row r="1075" customFormat="false" ht="15" hidden="false" customHeight="false" outlineLevel="0" collapsed="false">
      <c r="A1075" s="1" t="n">
        <v>39149</v>
      </c>
      <c r="B1075" s="2" t="n">
        <f aca="false">100*0.6/Prices!B$2</f>
        <v>0.699056274030059</v>
      </c>
      <c r="C1075" s="2" t="n">
        <f aca="false">100*0.4/Prices!C$2</f>
        <v>0.467890981401334</v>
      </c>
      <c r="D1075" s="2" t="n">
        <f aca="false">B1075*Prices!B1074+C1075*Prices!C1074</f>
        <v>137.514902781584</v>
      </c>
      <c r="E1075" s="2" t="n">
        <f aca="false">D1075/D$3*100</f>
        <v>137.514902781584</v>
      </c>
    </row>
    <row r="1076" customFormat="false" ht="15" hidden="false" customHeight="false" outlineLevel="0" collapsed="false">
      <c r="A1076" s="1" t="n">
        <v>39150</v>
      </c>
      <c r="B1076" s="2" t="n">
        <f aca="false">100*0.6/Prices!B$2</f>
        <v>0.699056274030059</v>
      </c>
      <c r="C1076" s="2" t="n">
        <f aca="false">100*0.4/Prices!C$2</f>
        <v>0.467890981401334</v>
      </c>
      <c r="D1076" s="2" t="n">
        <f aca="false">B1076*Prices!B1075+C1076*Prices!C1075</f>
        <v>137.322956271287</v>
      </c>
      <c r="E1076" s="2" t="n">
        <f aca="false">D1076/D$3*100</f>
        <v>137.322956271287</v>
      </c>
    </row>
    <row r="1077" customFormat="false" ht="15" hidden="false" customHeight="false" outlineLevel="0" collapsed="false">
      <c r="A1077" s="1" t="n">
        <v>39153</v>
      </c>
      <c r="B1077" s="2" t="n">
        <f aca="false">100*0.6/Prices!B$2</f>
        <v>0.699056274030059</v>
      </c>
      <c r="C1077" s="2" t="n">
        <f aca="false">100*0.4/Prices!C$2</f>
        <v>0.467890981401334</v>
      </c>
      <c r="D1077" s="2" t="n">
        <f aca="false">B1077*Prices!B1076+C1077*Prices!C1076</f>
        <v>137.577373014555</v>
      </c>
      <c r="E1077" s="2" t="n">
        <f aca="false">D1077/D$3*100</f>
        <v>137.577373014555</v>
      </c>
    </row>
    <row r="1078" customFormat="false" ht="15" hidden="false" customHeight="false" outlineLevel="0" collapsed="false">
      <c r="A1078" s="1" t="n">
        <v>39154</v>
      </c>
      <c r="B1078" s="2" t="n">
        <f aca="false">100*0.6/Prices!B$2</f>
        <v>0.699056274030059</v>
      </c>
      <c r="C1078" s="2" t="n">
        <f aca="false">100*0.4/Prices!C$2</f>
        <v>0.467890981401334</v>
      </c>
      <c r="D1078" s="2" t="n">
        <f aca="false">B1078*Prices!B1077+C1078*Prices!C1077</f>
        <v>135.835078486831</v>
      </c>
      <c r="E1078" s="2" t="n">
        <f aca="false">D1078/D$3*100</f>
        <v>135.835078486831</v>
      </c>
    </row>
    <row r="1079" customFormat="false" ht="15" hidden="false" customHeight="false" outlineLevel="0" collapsed="false">
      <c r="A1079" s="1" t="n">
        <v>39155</v>
      </c>
      <c r="B1079" s="2" t="n">
        <f aca="false">100*0.6/Prices!B$2</f>
        <v>0.699056274030059</v>
      </c>
      <c r="C1079" s="2" t="n">
        <f aca="false">100*0.4/Prices!C$2</f>
        <v>0.467890981401334</v>
      </c>
      <c r="D1079" s="2" t="n">
        <f aca="false">B1079*Prices!B1078+C1079*Prices!C1078</f>
        <v>136.503638441128</v>
      </c>
      <c r="E1079" s="2" t="n">
        <f aca="false">D1079/D$3*100</f>
        <v>136.503638441128</v>
      </c>
    </row>
    <row r="1080" customFormat="false" ht="15" hidden="false" customHeight="false" outlineLevel="0" collapsed="false">
      <c r="A1080" s="1" t="n">
        <v>39156</v>
      </c>
      <c r="B1080" s="2" t="n">
        <f aca="false">100*0.6/Prices!B$2</f>
        <v>0.699056274030059</v>
      </c>
      <c r="C1080" s="2" t="n">
        <f aca="false">100*0.4/Prices!C$2</f>
        <v>0.467890981401334</v>
      </c>
      <c r="D1080" s="2" t="n">
        <f aca="false">B1080*Prices!B1079+C1080*Prices!C1079</f>
        <v>136.594348944868</v>
      </c>
      <c r="E1080" s="2" t="n">
        <f aca="false">D1080/D$3*100</f>
        <v>136.594348944868</v>
      </c>
    </row>
    <row r="1081" customFormat="false" ht="15" hidden="false" customHeight="false" outlineLevel="0" collapsed="false">
      <c r="A1081" s="1" t="n">
        <v>39157</v>
      </c>
      <c r="B1081" s="2" t="n">
        <f aca="false">100*0.6/Prices!B$2</f>
        <v>0.699056274030059</v>
      </c>
      <c r="C1081" s="2" t="n">
        <f aca="false">100*0.4/Prices!C$2</f>
        <v>0.467890981401334</v>
      </c>
      <c r="D1081" s="2" t="n">
        <f aca="false">B1081*Prices!B1080+C1081*Prices!C1080</f>
        <v>135.932557137466</v>
      </c>
      <c r="E1081" s="2" t="n">
        <f aca="false">D1081/D$3*100</f>
        <v>135.932557137466</v>
      </c>
    </row>
    <row r="1082" customFormat="false" ht="15" hidden="false" customHeight="false" outlineLevel="0" collapsed="false">
      <c r="A1082" s="1" t="n">
        <v>39160</v>
      </c>
      <c r="B1082" s="2" t="n">
        <f aca="false">100*0.6/Prices!B$2</f>
        <v>0.699056274030059</v>
      </c>
      <c r="C1082" s="2" t="n">
        <f aca="false">100*0.4/Prices!C$2</f>
        <v>0.467890981401334</v>
      </c>
      <c r="D1082" s="2" t="n">
        <f aca="false">B1082*Prices!B1081+C1082*Prices!C1081</f>
        <v>137.048513107142</v>
      </c>
      <c r="E1082" s="2" t="n">
        <f aca="false">D1082/D$3*100</f>
        <v>137.048513107142</v>
      </c>
    </row>
    <row r="1083" customFormat="false" ht="15" hidden="false" customHeight="false" outlineLevel="0" collapsed="false">
      <c r="A1083" s="1" t="n">
        <v>39161</v>
      </c>
      <c r="B1083" s="2" t="n">
        <f aca="false">100*0.6/Prices!B$2</f>
        <v>0.699056274030059</v>
      </c>
      <c r="C1083" s="2" t="n">
        <f aca="false">100*0.4/Prices!C$2</f>
        <v>0.467890981401334</v>
      </c>
      <c r="D1083" s="2" t="n">
        <f aca="false">B1083*Prices!B1082+C1083*Prices!C1082</f>
        <v>137.642933355913</v>
      </c>
      <c r="E1083" s="2" t="n">
        <f aca="false">D1083/D$3*100</f>
        <v>137.642933355913</v>
      </c>
    </row>
    <row r="1084" customFormat="false" ht="15" hidden="false" customHeight="false" outlineLevel="0" collapsed="false">
      <c r="A1084" s="1" t="n">
        <v>39162</v>
      </c>
      <c r="B1084" s="2" t="n">
        <f aca="false">100*0.6/Prices!B$2</f>
        <v>0.699056274030059</v>
      </c>
      <c r="C1084" s="2" t="n">
        <f aca="false">100*0.4/Prices!C$2</f>
        <v>0.467890981401334</v>
      </c>
      <c r="D1084" s="2" t="n">
        <f aca="false">B1084*Prices!B1083+C1084*Prices!C1083</f>
        <v>139.320890829431</v>
      </c>
      <c r="E1084" s="2" t="n">
        <f aca="false">D1084/D$3*100</f>
        <v>139.320890829431</v>
      </c>
    </row>
    <row r="1085" customFormat="false" ht="15" hidden="false" customHeight="false" outlineLevel="0" collapsed="false">
      <c r="A1085" s="1" t="n">
        <v>39163</v>
      </c>
      <c r="B1085" s="2" t="n">
        <f aca="false">100*0.6/Prices!B$2</f>
        <v>0.699056274030059</v>
      </c>
      <c r="C1085" s="2" t="n">
        <f aca="false">100*0.4/Prices!C$2</f>
        <v>0.467890981401334</v>
      </c>
      <c r="D1085" s="2" t="n">
        <f aca="false">B1085*Prices!B1084+C1085*Prices!C1084</f>
        <v>139.112985164495</v>
      </c>
      <c r="E1085" s="2" t="n">
        <f aca="false">D1085/D$3*100</f>
        <v>139.112985164495</v>
      </c>
    </row>
    <row r="1086" customFormat="false" ht="15" hidden="false" customHeight="false" outlineLevel="0" collapsed="false">
      <c r="A1086" s="1" t="n">
        <v>39164</v>
      </c>
      <c r="B1086" s="2" t="n">
        <f aca="false">100*0.6/Prices!B$2</f>
        <v>0.699056274030059</v>
      </c>
      <c r="C1086" s="2" t="n">
        <f aca="false">100*0.4/Prices!C$2</f>
        <v>0.467890981401334</v>
      </c>
      <c r="D1086" s="2" t="n">
        <f aca="false">B1086*Prices!B1085+C1086*Prices!C1085</f>
        <v>139.198961154459</v>
      </c>
      <c r="E1086" s="2" t="n">
        <f aca="false">D1086/D$3*100</f>
        <v>139.198961154459</v>
      </c>
    </row>
    <row r="1087" customFormat="false" ht="15" hidden="false" customHeight="false" outlineLevel="0" collapsed="false">
      <c r="A1087" s="1" t="n">
        <v>39167</v>
      </c>
      <c r="B1087" s="2" t="n">
        <f aca="false">100*0.6/Prices!B$2</f>
        <v>0.699056274030059</v>
      </c>
      <c r="C1087" s="2" t="n">
        <f aca="false">100*0.4/Prices!C$2</f>
        <v>0.467890981401334</v>
      </c>
      <c r="D1087" s="2" t="n">
        <f aca="false">B1087*Prices!B1086+C1087*Prices!C1086</f>
        <v>139.098892831092</v>
      </c>
      <c r="E1087" s="2" t="n">
        <f aca="false">D1087/D$3*100</f>
        <v>139.098892831092</v>
      </c>
    </row>
    <row r="1088" customFormat="false" ht="15" hidden="false" customHeight="false" outlineLevel="0" collapsed="false">
      <c r="A1088" s="1" t="n">
        <v>39168</v>
      </c>
      <c r="B1088" s="2" t="n">
        <f aca="false">100*0.6/Prices!B$2</f>
        <v>0.699056274030059</v>
      </c>
      <c r="C1088" s="2" t="n">
        <f aca="false">100*0.4/Prices!C$2</f>
        <v>0.467890981401334</v>
      </c>
      <c r="D1088" s="2" t="n">
        <f aca="false">B1088*Prices!B1087+C1088*Prices!C1087</f>
        <v>138.851855878293</v>
      </c>
      <c r="E1088" s="2" t="n">
        <f aca="false">D1088/D$3*100</f>
        <v>138.851855878293</v>
      </c>
    </row>
    <row r="1089" customFormat="false" ht="15" hidden="false" customHeight="false" outlineLevel="0" collapsed="false">
      <c r="A1089" s="1" t="n">
        <v>39169</v>
      </c>
      <c r="B1089" s="2" t="n">
        <f aca="false">100*0.6/Prices!B$2</f>
        <v>0.699056274030059</v>
      </c>
      <c r="C1089" s="2" t="n">
        <f aca="false">100*0.4/Prices!C$2</f>
        <v>0.467890981401334</v>
      </c>
      <c r="D1089" s="2" t="n">
        <f aca="false">B1089*Prices!B1088+C1089*Prices!C1088</f>
        <v>138.120158443488</v>
      </c>
      <c r="E1089" s="2" t="n">
        <f aca="false">D1089/D$3*100</f>
        <v>138.120158443488</v>
      </c>
    </row>
    <row r="1090" customFormat="false" ht="15" hidden="false" customHeight="false" outlineLevel="0" collapsed="false">
      <c r="A1090" s="1" t="n">
        <v>39170</v>
      </c>
      <c r="B1090" s="2" t="n">
        <f aca="false">100*0.6/Prices!B$2</f>
        <v>0.699056274030059</v>
      </c>
      <c r="C1090" s="2" t="n">
        <f aca="false">100*0.4/Prices!C$2</f>
        <v>0.467890981401334</v>
      </c>
      <c r="D1090" s="2" t="n">
        <f aca="false">B1090*Prices!B1089+C1090*Prices!C1089</f>
        <v>138.168869966824</v>
      </c>
      <c r="E1090" s="2" t="n">
        <f aca="false">D1090/D$3*100</f>
        <v>138.168869966824</v>
      </c>
    </row>
    <row r="1091" customFormat="false" ht="15" hidden="false" customHeight="false" outlineLevel="0" collapsed="false">
      <c r="A1091" s="1" t="n">
        <v>39171</v>
      </c>
      <c r="B1091" s="2" t="n">
        <f aca="false">100*0.6/Prices!B$2</f>
        <v>0.699056274030059</v>
      </c>
      <c r="C1091" s="2" t="n">
        <f aca="false">100*0.4/Prices!C$2</f>
        <v>0.467890981401334</v>
      </c>
      <c r="D1091" s="2" t="n">
        <f aca="false">B1091*Prices!B1090+C1091*Prices!C1090</f>
        <v>138.143052556905</v>
      </c>
      <c r="E1091" s="2" t="n">
        <f aca="false">D1091/D$3*100</f>
        <v>138.143052556905</v>
      </c>
    </row>
    <row r="1092" customFormat="false" ht="15" hidden="false" customHeight="false" outlineLevel="0" collapsed="false">
      <c r="A1092" s="1" t="n">
        <v>39174</v>
      </c>
      <c r="B1092" s="2" t="n">
        <f aca="false">100*0.6/Prices!B$2</f>
        <v>0.699056274030059</v>
      </c>
      <c r="C1092" s="2" t="n">
        <f aca="false">100*0.4/Prices!C$2</f>
        <v>0.467890981401334</v>
      </c>
      <c r="D1092" s="2" t="n">
        <f aca="false">B1092*Prices!B1091+C1092*Prices!C1091</f>
        <v>138.147286635028</v>
      </c>
      <c r="E1092" s="2" t="n">
        <f aca="false">D1092/D$3*100</f>
        <v>138.147286635028</v>
      </c>
    </row>
    <row r="1093" customFormat="false" ht="15" hidden="false" customHeight="false" outlineLevel="0" collapsed="false">
      <c r="A1093" s="1" t="n">
        <v>39175</v>
      </c>
      <c r="B1093" s="2" t="n">
        <f aca="false">100*0.6/Prices!B$2</f>
        <v>0.699056274030059</v>
      </c>
      <c r="C1093" s="2" t="n">
        <f aca="false">100*0.4/Prices!C$2</f>
        <v>0.467890981401334</v>
      </c>
      <c r="D1093" s="2" t="n">
        <f aca="false">B1093*Prices!B1092+C1093*Prices!C1092</f>
        <v>139.184090365596</v>
      </c>
      <c r="E1093" s="2" t="n">
        <f aca="false">D1093/D$3*100</f>
        <v>139.184090365596</v>
      </c>
    </row>
    <row r="1094" customFormat="false" ht="15" hidden="false" customHeight="false" outlineLevel="0" collapsed="false">
      <c r="A1094" s="1" t="n">
        <v>39176</v>
      </c>
      <c r="B1094" s="2" t="n">
        <f aca="false">100*0.6/Prices!B$2</f>
        <v>0.699056274030059</v>
      </c>
      <c r="C1094" s="2" t="n">
        <f aca="false">100*0.4/Prices!C$2</f>
        <v>0.467890981401334</v>
      </c>
      <c r="D1094" s="2" t="n">
        <f aca="false">B1094*Prices!B1093+C1094*Prices!C1093</f>
        <v>139.356765197023</v>
      </c>
      <c r="E1094" s="2" t="n">
        <f aca="false">D1094/D$3*100</f>
        <v>139.356765197023</v>
      </c>
    </row>
    <row r="1095" customFormat="false" ht="15" hidden="false" customHeight="false" outlineLevel="0" collapsed="false">
      <c r="A1095" s="1" t="n">
        <v>39177</v>
      </c>
      <c r="B1095" s="2" t="n">
        <f aca="false">100*0.6/Prices!B$2</f>
        <v>0.699056274030059</v>
      </c>
      <c r="C1095" s="2" t="n">
        <f aca="false">100*0.4/Prices!C$2</f>
        <v>0.467890981401334</v>
      </c>
      <c r="D1095" s="2" t="n">
        <f aca="false">B1095*Prices!B1094+C1095*Prices!C1094</f>
        <v>139.5311400378</v>
      </c>
      <c r="E1095" s="2" t="n">
        <f aca="false">D1095/D$3*100</f>
        <v>139.5311400378</v>
      </c>
    </row>
    <row r="1096" customFormat="false" ht="15" hidden="false" customHeight="false" outlineLevel="0" collapsed="false">
      <c r="A1096" s="1" t="n">
        <v>39178</v>
      </c>
      <c r="B1096" s="2" t="n">
        <f aca="false">100*0.6/Prices!B$2</f>
        <v>0.699056274030059</v>
      </c>
      <c r="C1096" s="2" t="n">
        <f aca="false">100*0.4/Prices!C$2</f>
        <v>0.467890981401334</v>
      </c>
      <c r="D1096" s="2" t="n">
        <f aca="false">B1096*Prices!B1095+C1096*Prices!C1095</f>
        <v>139.5311400378</v>
      </c>
      <c r="E1096" s="2" t="n">
        <f aca="false">D1096/D$3*100</f>
        <v>139.5311400378</v>
      </c>
    </row>
    <row r="1097" customFormat="false" ht="15" hidden="false" customHeight="false" outlineLevel="0" collapsed="false">
      <c r="A1097" s="1" t="n">
        <v>39181</v>
      </c>
      <c r="B1097" s="2" t="n">
        <f aca="false">100*0.6/Prices!B$2</f>
        <v>0.699056274030059</v>
      </c>
      <c r="C1097" s="2" t="n">
        <f aca="false">100*0.4/Prices!C$2</f>
        <v>0.467890981401334</v>
      </c>
      <c r="D1097" s="2" t="n">
        <f aca="false">B1097*Prices!B1096+C1097*Prices!C1096</f>
        <v>139.493152719674</v>
      </c>
      <c r="E1097" s="2" t="n">
        <f aca="false">D1097/D$3*100</f>
        <v>139.493152719674</v>
      </c>
    </row>
    <row r="1098" customFormat="false" ht="15" hidden="false" customHeight="false" outlineLevel="0" collapsed="false">
      <c r="A1098" s="1" t="n">
        <v>39182</v>
      </c>
      <c r="B1098" s="2" t="n">
        <f aca="false">100*0.6/Prices!B$2</f>
        <v>0.699056274030059</v>
      </c>
      <c r="C1098" s="2" t="n">
        <f aca="false">100*0.4/Prices!C$2</f>
        <v>0.467890981401334</v>
      </c>
      <c r="D1098" s="2" t="n">
        <f aca="false">B1098*Prices!B1097+C1098*Prices!C1097</f>
        <v>139.691533753097</v>
      </c>
      <c r="E1098" s="2" t="n">
        <f aca="false">D1098/D$3*100</f>
        <v>139.691533753097</v>
      </c>
    </row>
    <row r="1099" customFormat="false" ht="15" hidden="false" customHeight="false" outlineLevel="0" collapsed="false">
      <c r="A1099" s="1" t="n">
        <v>39183</v>
      </c>
      <c r="B1099" s="2" t="n">
        <f aca="false">100*0.6/Prices!B$2</f>
        <v>0.699056274030059</v>
      </c>
      <c r="C1099" s="2" t="n">
        <f aca="false">100*0.4/Prices!C$2</f>
        <v>0.467890981401334</v>
      </c>
      <c r="D1099" s="2" t="n">
        <f aca="false">B1099*Prices!B1098+C1099*Prices!C1098</f>
        <v>139.232301453279</v>
      </c>
      <c r="E1099" s="2" t="n">
        <f aca="false">D1099/D$3*100</f>
        <v>139.232301453279</v>
      </c>
    </row>
    <row r="1100" customFormat="false" ht="15" hidden="false" customHeight="false" outlineLevel="0" collapsed="false">
      <c r="A1100" s="1" t="n">
        <v>39184</v>
      </c>
      <c r="B1100" s="2" t="n">
        <f aca="false">100*0.6/Prices!B$2</f>
        <v>0.699056274030059</v>
      </c>
      <c r="C1100" s="2" t="n">
        <f aca="false">100*0.4/Prices!C$2</f>
        <v>0.467890981401334</v>
      </c>
      <c r="D1100" s="2" t="n">
        <f aca="false">B1100*Prices!B1099+C1100*Prices!C1099</f>
        <v>139.71712874717</v>
      </c>
      <c r="E1100" s="2" t="n">
        <f aca="false">D1100/D$3*100</f>
        <v>139.71712874717</v>
      </c>
    </row>
    <row r="1101" customFormat="false" ht="15" hidden="false" customHeight="false" outlineLevel="0" collapsed="false">
      <c r="A1101" s="1" t="n">
        <v>39185</v>
      </c>
      <c r="B1101" s="2" t="n">
        <f aca="false">100*0.6/Prices!B$2</f>
        <v>0.699056274030059</v>
      </c>
      <c r="C1101" s="2" t="n">
        <f aca="false">100*0.4/Prices!C$2</f>
        <v>0.467890981401334</v>
      </c>
      <c r="D1101" s="2" t="n">
        <f aca="false">B1101*Prices!B1100+C1101*Prices!C1100</f>
        <v>140.113001150634</v>
      </c>
      <c r="E1101" s="2" t="n">
        <f aca="false">D1101/D$3*100</f>
        <v>140.113001150634</v>
      </c>
    </row>
    <row r="1102" customFormat="false" ht="15" hidden="false" customHeight="false" outlineLevel="0" collapsed="false">
      <c r="A1102" s="1" t="n">
        <v>39188</v>
      </c>
      <c r="B1102" s="2" t="n">
        <f aca="false">100*0.6/Prices!B$2</f>
        <v>0.699056274030059</v>
      </c>
      <c r="C1102" s="2" t="n">
        <f aca="false">100*0.4/Prices!C$2</f>
        <v>0.467890981401334</v>
      </c>
      <c r="D1102" s="2" t="n">
        <f aca="false">B1102*Prices!B1101+C1102*Prices!C1101</f>
        <v>141.119808997122</v>
      </c>
      <c r="E1102" s="2" t="n">
        <f aca="false">D1102/D$3*100</f>
        <v>141.119808997122</v>
      </c>
    </row>
    <row r="1103" customFormat="false" ht="15" hidden="false" customHeight="false" outlineLevel="0" collapsed="false">
      <c r="A1103" s="1" t="n">
        <v>39189</v>
      </c>
      <c r="B1103" s="2" t="n">
        <f aca="false">100*0.6/Prices!B$2</f>
        <v>0.699056274030059</v>
      </c>
      <c r="C1103" s="2" t="n">
        <f aca="false">100*0.4/Prices!C$2</f>
        <v>0.467890981401334</v>
      </c>
      <c r="D1103" s="2" t="n">
        <f aca="false">B1103*Prices!B1102+C1103*Prices!C1102</f>
        <v>141.556202787484</v>
      </c>
      <c r="E1103" s="2" t="n">
        <f aca="false">D1103/D$3*100</f>
        <v>141.556202787484</v>
      </c>
    </row>
    <row r="1104" customFormat="false" ht="15" hidden="false" customHeight="false" outlineLevel="0" collapsed="false">
      <c r="A1104" s="1" t="n">
        <v>39190</v>
      </c>
      <c r="B1104" s="2" t="n">
        <f aca="false">100*0.6/Prices!B$2</f>
        <v>0.699056274030059</v>
      </c>
      <c r="C1104" s="2" t="n">
        <f aca="false">100*0.4/Prices!C$2</f>
        <v>0.467890981401334</v>
      </c>
      <c r="D1104" s="2" t="n">
        <f aca="false">B1104*Prices!B1103+C1104*Prices!C1103</f>
        <v>141.770932203276</v>
      </c>
      <c r="E1104" s="2" t="n">
        <f aca="false">D1104/D$3*100</f>
        <v>141.770932203276</v>
      </c>
    </row>
    <row r="1105" customFormat="false" ht="15" hidden="false" customHeight="false" outlineLevel="0" collapsed="false">
      <c r="A1105" s="1" t="n">
        <v>39191</v>
      </c>
      <c r="B1105" s="2" t="n">
        <f aca="false">100*0.6/Prices!B$2</f>
        <v>0.699056274030059</v>
      </c>
      <c r="C1105" s="2" t="n">
        <f aca="false">100*0.4/Prices!C$2</f>
        <v>0.467890981401334</v>
      </c>
      <c r="D1105" s="2" t="n">
        <f aca="false">B1105*Prices!B1104+C1105*Prices!C1104</f>
        <v>141.7382910425</v>
      </c>
      <c r="E1105" s="2" t="n">
        <f aca="false">D1105/D$3*100</f>
        <v>141.7382910425</v>
      </c>
    </row>
    <row r="1106" customFormat="false" ht="15" hidden="false" customHeight="false" outlineLevel="0" collapsed="false">
      <c r="A1106" s="1" t="n">
        <v>39192</v>
      </c>
      <c r="B1106" s="2" t="n">
        <f aca="false">100*0.6/Prices!B$2</f>
        <v>0.699056274030059</v>
      </c>
      <c r="C1106" s="2" t="n">
        <f aca="false">100*0.4/Prices!C$2</f>
        <v>0.467890981401334</v>
      </c>
      <c r="D1106" s="2" t="n">
        <f aca="false">B1106*Prices!B1105+C1106*Prices!C1105</f>
        <v>142.667869075076</v>
      </c>
      <c r="E1106" s="2" t="n">
        <f aca="false">D1106/D$3*100</f>
        <v>142.667869075076</v>
      </c>
    </row>
    <row r="1107" customFormat="false" ht="15" hidden="false" customHeight="false" outlineLevel="0" collapsed="false">
      <c r="A1107" s="1" t="n">
        <v>39195</v>
      </c>
      <c r="B1107" s="2" t="n">
        <f aca="false">100*0.6/Prices!B$2</f>
        <v>0.699056274030059</v>
      </c>
      <c r="C1107" s="2" t="n">
        <f aca="false">100*0.4/Prices!C$2</f>
        <v>0.467890981401334</v>
      </c>
      <c r="D1107" s="2" t="n">
        <f aca="false">B1107*Prices!B1106+C1107*Prices!C1106</f>
        <v>142.355939028457</v>
      </c>
      <c r="E1107" s="2" t="n">
        <f aca="false">D1107/D$3*100</f>
        <v>142.355939028457</v>
      </c>
    </row>
    <row r="1108" customFormat="false" ht="15" hidden="false" customHeight="false" outlineLevel="0" collapsed="false">
      <c r="A1108" s="1" t="n">
        <v>39196</v>
      </c>
      <c r="B1108" s="2" t="n">
        <f aca="false">100*0.6/Prices!B$2</f>
        <v>0.699056274030059</v>
      </c>
      <c r="C1108" s="2" t="n">
        <f aca="false">100*0.4/Prices!C$2</f>
        <v>0.467890981401334</v>
      </c>
      <c r="D1108" s="2" t="n">
        <f aca="false">B1108*Prices!B1107+C1108*Prices!C1107</f>
        <v>142.472744961923</v>
      </c>
      <c r="E1108" s="2" t="n">
        <f aca="false">D1108/D$3*100</f>
        <v>142.472744961923</v>
      </c>
    </row>
    <row r="1109" customFormat="false" ht="15" hidden="false" customHeight="false" outlineLevel="0" collapsed="false">
      <c r="A1109" s="1" t="n">
        <v>39197</v>
      </c>
      <c r="B1109" s="2" t="n">
        <f aca="false">100*0.6/Prices!B$2</f>
        <v>0.699056274030059</v>
      </c>
      <c r="C1109" s="2" t="n">
        <f aca="false">100*0.4/Prices!C$2</f>
        <v>0.467890981401334</v>
      </c>
      <c r="D1109" s="2" t="n">
        <f aca="false">B1109*Prices!B1108+C1109*Prices!C1108</f>
        <v>143.400066945534</v>
      </c>
      <c r="E1109" s="2" t="n">
        <f aca="false">D1109/D$3*100</f>
        <v>143.400066945534</v>
      </c>
    </row>
    <row r="1110" customFormat="false" ht="15" hidden="false" customHeight="false" outlineLevel="0" collapsed="false">
      <c r="A1110" s="1" t="n">
        <v>39198</v>
      </c>
      <c r="B1110" s="2" t="n">
        <f aca="false">100*0.6/Prices!B$2</f>
        <v>0.699056274030059</v>
      </c>
      <c r="C1110" s="2" t="n">
        <f aca="false">100*0.4/Prices!C$2</f>
        <v>0.467890981401334</v>
      </c>
      <c r="D1110" s="2" t="n">
        <f aca="false">B1110*Prices!B1109+C1110*Prices!C1109</f>
        <v>143.406612676583</v>
      </c>
      <c r="E1110" s="2" t="n">
        <f aca="false">D1110/D$3*100</f>
        <v>143.406612676583</v>
      </c>
    </row>
    <row r="1111" customFormat="false" ht="15" hidden="false" customHeight="false" outlineLevel="0" collapsed="false">
      <c r="A1111" s="1" t="n">
        <v>39199</v>
      </c>
      <c r="B1111" s="2" t="n">
        <f aca="false">100*0.6/Prices!B$2</f>
        <v>0.699056274030059</v>
      </c>
      <c r="C1111" s="2" t="n">
        <f aca="false">100*0.4/Prices!C$2</f>
        <v>0.467890981401334</v>
      </c>
      <c r="D1111" s="2" t="n">
        <f aca="false">B1111*Prices!B1110+C1111*Prices!C1110</f>
        <v>143.322725923699</v>
      </c>
      <c r="E1111" s="2" t="n">
        <f aca="false">D1111/D$3*100</f>
        <v>143.322725923699</v>
      </c>
    </row>
    <row r="1112" customFormat="false" ht="15" hidden="false" customHeight="false" outlineLevel="0" collapsed="false">
      <c r="A1112" s="1" t="n">
        <v>39202</v>
      </c>
      <c r="B1112" s="2" t="n">
        <f aca="false">100*0.6/Prices!B$2</f>
        <v>0.699056274030059</v>
      </c>
      <c r="C1112" s="2" t="n">
        <f aca="false">100*0.4/Prices!C$2</f>
        <v>0.467890981401334</v>
      </c>
      <c r="D1112" s="2" t="n">
        <f aca="false">B1112*Prices!B1111+C1112*Prices!C1111</f>
        <v>142.624336897207</v>
      </c>
      <c r="E1112" s="2" t="n">
        <f aca="false">D1112/D$3*100</f>
        <v>142.624336897207</v>
      </c>
    </row>
    <row r="1113" customFormat="false" ht="15" hidden="false" customHeight="false" outlineLevel="0" collapsed="false">
      <c r="A1113" s="1" t="n">
        <v>39203</v>
      </c>
      <c r="B1113" s="2" t="n">
        <f aca="false">100*0.6/Prices!B$2</f>
        <v>0.699056274030059</v>
      </c>
      <c r="C1113" s="2" t="n">
        <f aca="false">100*0.4/Prices!C$2</f>
        <v>0.467890981401334</v>
      </c>
      <c r="D1113" s="2" t="n">
        <f aca="false">B1113*Prices!B1112+C1113*Prices!C1112</f>
        <v>142.744932077104</v>
      </c>
      <c r="E1113" s="2" t="n">
        <f aca="false">D1113/D$3*100</f>
        <v>142.744932077104</v>
      </c>
    </row>
    <row r="1114" customFormat="false" ht="15" hidden="false" customHeight="false" outlineLevel="0" collapsed="false">
      <c r="A1114" s="1" t="n">
        <v>39204</v>
      </c>
      <c r="B1114" s="2" t="n">
        <f aca="false">100*0.6/Prices!B$2</f>
        <v>0.699056274030059</v>
      </c>
      <c r="C1114" s="2" t="n">
        <f aca="false">100*0.4/Prices!C$2</f>
        <v>0.467890981401334</v>
      </c>
      <c r="D1114" s="2" t="n">
        <f aca="false">B1114*Prices!B1113+C1114*Prices!C1113</f>
        <v>143.30632193737</v>
      </c>
      <c r="E1114" s="2" t="n">
        <f aca="false">D1114/D$3*100</f>
        <v>143.30632193737</v>
      </c>
    </row>
    <row r="1115" customFormat="false" ht="15" hidden="false" customHeight="false" outlineLevel="0" collapsed="false">
      <c r="A1115" s="1" t="n">
        <v>39205</v>
      </c>
      <c r="B1115" s="2" t="n">
        <f aca="false">100*0.6/Prices!B$2</f>
        <v>0.699056274030059</v>
      </c>
      <c r="C1115" s="2" t="n">
        <f aca="false">100*0.4/Prices!C$2</f>
        <v>0.467890981401334</v>
      </c>
      <c r="D1115" s="2" t="n">
        <f aca="false">B1115*Prices!B1114+C1115*Prices!C1114</f>
        <v>143.830447331008</v>
      </c>
      <c r="E1115" s="2" t="n">
        <f aca="false">D1115/D$3*100</f>
        <v>143.830447331008</v>
      </c>
    </row>
    <row r="1116" customFormat="false" ht="15" hidden="false" customHeight="false" outlineLevel="0" collapsed="false">
      <c r="A1116" s="1" t="n">
        <v>39206</v>
      </c>
      <c r="B1116" s="2" t="n">
        <f aca="false">100*0.6/Prices!B$2</f>
        <v>0.699056274030059</v>
      </c>
      <c r="C1116" s="2" t="n">
        <f aca="false">100*0.4/Prices!C$2</f>
        <v>0.467890981401334</v>
      </c>
      <c r="D1116" s="2" t="n">
        <f aca="false">B1116*Prices!B1115+C1116*Prices!C1115</f>
        <v>144.327166513299</v>
      </c>
      <c r="E1116" s="2" t="n">
        <f aca="false">D1116/D$3*100</f>
        <v>144.327166513299</v>
      </c>
    </row>
    <row r="1117" customFormat="false" ht="15" hidden="false" customHeight="false" outlineLevel="0" collapsed="false">
      <c r="A1117" s="1" t="n">
        <v>39209</v>
      </c>
      <c r="B1117" s="2" t="n">
        <f aca="false">100*0.6/Prices!B$2</f>
        <v>0.699056274030059</v>
      </c>
      <c r="C1117" s="2" t="n">
        <f aca="false">100*0.4/Prices!C$2</f>
        <v>0.467890981401334</v>
      </c>
      <c r="D1117" s="2" t="n">
        <f aca="false">B1117*Prices!B1116+C1117*Prices!C1116</f>
        <v>144.380890570218</v>
      </c>
      <c r="E1117" s="2" t="n">
        <f aca="false">D1117/D$3*100</f>
        <v>144.380890570218</v>
      </c>
    </row>
    <row r="1118" customFormat="false" ht="15" hidden="false" customHeight="false" outlineLevel="0" collapsed="false">
      <c r="A1118" s="1" t="n">
        <v>39210</v>
      </c>
      <c r="B1118" s="2" t="n">
        <f aca="false">100*0.6/Prices!B$2</f>
        <v>0.699056274030059</v>
      </c>
      <c r="C1118" s="2" t="n">
        <f aca="false">100*0.4/Prices!C$2</f>
        <v>0.467890981401334</v>
      </c>
      <c r="D1118" s="2" t="n">
        <f aca="false">B1118*Prices!B1117+C1118*Prices!C1117</f>
        <v>144.241079315412</v>
      </c>
      <c r="E1118" s="2" t="n">
        <f aca="false">D1118/D$3*100</f>
        <v>144.241079315412</v>
      </c>
    </row>
    <row r="1119" customFormat="false" ht="15" hidden="false" customHeight="false" outlineLevel="0" collapsed="false">
      <c r="A1119" s="1" t="n">
        <v>39211</v>
      </c>
      <c r="B1119" s="2" t="n">
        <f aca="false">100*0.6/Prices!B$2</f>
        <v>0.699056274030059</v>
      </c>
      <c r="C1119" s="2" t="n">
        <f aca="false">100*0.4/Prices!C$2</f>
        <v>0.467890981401334</v>
      </c>
      <c r="D1119" s="2" t="n">
        <f aca="false">B1119*Prices!B1118+C1119*Prices!C1118</f>
        <v>144.401361822786</v>
      </c>
      <c r="E1119" s="2" t="n">
        <f aca="false">D1119/D$3*100</f>
        <v>144.401361822786</v>
      </c>
    </row>
    <row r="1120" customFormat="false" ht="15" hidden="false" customHeight="false" outlineLevel="0" collapsed="false">
      <c r="A1120" s="1" t="n">
        <v>39212</v>
      </c>
      <c r="B1120" s="2" t="n">
        <f aca="false">100*0.6/Prices!B$2</f>
        <v>0.699056274030059</v>
      </c>
      <c r="C1120" s="2" t="n">
        <f aca="false">100*0.4/Prices!C$2</f>
        <v>0.467890981401334</v>
      </c>
      <c r="D1120" s="2" t="n">
        <f aca="false">B1120*Prices!B1119+C1120*Prices!C1119</f>
        <v>143.395110015913</v>
      </c>
      <c r="E1120" s="2" t="n">
        <f aca="false">D1120/D$3*100</f>
        <v>143.395110015913</v>
      </c>
    </row>
    <row r="1121" customFormat="false" ht="15" hidden="false" customHeight="false" outlineLevel="0" collapsed="false">
      <c r="A1121" s="1" t="n">
        <v>39213</v>
      </c>
      <c r="B1121" s="2" t="n">
        <f aca="false">100*0.6/Prices!B$2</f>
        <v>0.699056274030059</v>
      </c>
      <c r="C1121" s="2" t="n">
        <f aca="false">100*0.4/Prices!C$2</f>
        <v>0.467890981401334</v>
      </c>
      <c r="D1121" s="2" t="n">
        <f aca="false">B1121*Prices!B1120+C1121*Prices!C1120</f>
        <v>144.210360579833</v>
      </c>
      <c r="E1121" s="2" t="n">
        <f aca="false">D1121/D$3*100</f>
        <v>144.210360579833</v>
      </c>
    </row>
    <row r="1122" customFormat="false" ht="15" hidden="false" customHeight="false" outlineLevel="0" collapsed="false">
      <c r="A1122" s="1" t="n">
        <v>39216</v>
      </c>
      <c r="B1122" s="2" t="n">
        <f aca="false">100*0.6/Prices!B$2</f>
        <v>0.699056274030059</v>
      </c>
      <c r="C1122" s="2" t="n">
        <f aca="false">100*0.4/Prices!C$2</f>
        <v>0.467890981401334</v>
      </c>
      <c r="D1122" s="2" t="n">
        <f aca="false">B1122*Prices!B1121+C1122*Prices!C1121</f>
        <v>143.923525091635</v>
      </c>
      <c r="E1122" s="2" t="n">
        <f aca="false">D1122/D$3*100</f>
        <v>143.923525091635</v>
      </c>
    </row>
    <row r="1123" customFormat="false" ht="15" hidden="false" customHeight="false" outlineLevel="0" collapsed="false">
      <c r="A1123" s="1" t="n">
        <v>39217</v>
      </c>
      <c r="B1123" s="2" t="n">
        <f aca="false">100*0.6/Prices!B$2</f>
        <v>0.699056274030059</v>
      </c>
      <c r="C1123" s="2" t="n">
        <f aca="false">100*0.4/Prices!C$2</f>
        <v>0.467890981401334</v>
      </c>
      <c r="D1123" s="2" t="n">
        <f aca="false">B1123*Prices!B1122+C1123*Prices!C1122</f>
        <v>143.946808432782</v>
      </c>
      <c r="E1123" s="2" t="n">
        <f aca="false">D1123/D$3*100</f>
        <v>143.946808432782</v>
      </c>
    </row>
    <row r="1124" customFormat="false" ht="15" hidden="false" customHeight="false" outlineLevel="0" collapsed="false">
      <c r="A1124" s="1" t="n">
        <v>39218</v>
      </c>
      <c r="B1124" s="2" t="n">
        <f aca="false">100*0.6/Prices!B$2</f>
        <v>0.699056274030059</v>
      </c>
      <c r="C1124" s="2" t="n">
        <f aca="false">100*0.4/Prices!C$2</f>
        <v>0.467890981401334</v>
      </c>
      <c r="D1124" s="2" t="n">
        <f aca="false">B1124*Prices!B1123+C1124*Prices!C1123</f>
        <v>144.643441845963</v>
      </c>
      <c r="E1124" s="2" t="n">
        <f aca="false">D1124/D$3*100</f>
        <v>144.643441845963</v>
      </c>
    </row>
    <row r="1125" customFormat="false" ht="15" hidden="false" customHeight="false" outlineLevel="0" collapsed="false">
      <c r="A1125" s="1" t="n">
        <v>39219</v>
      </c>
      <c r="B1125" s="2" t="n">
        <f aca="false">100*0.6/Prices!B$2</f>
        <v>0.699056274030059</v>
      </c>
      <c r="C1125" s="2" t="n">
        <f aca="false">100*0.4/Prices!C$2</f>
        <v>0.467890981401334</v>
      </c>
      <c r="D1125" s="2" t="n">
        <f aca="false">B1125*Prices!B1124+C1125*Prices!C1124</f>
        <v>144.330788947846</v>
      </c>
      <c r="E1125" s="2" t="n">
        <f aca="false">D1125/D$3*100</f>
        <v>144.330788947846</v>
      </c>
    </row>
    <row r="1126" customFormat="false" ht="15" hidden="false" customHeight="false" outlineLevel="0" collapsed="false">
      <c r="A1126" s="1" t="n">
        <v>39220</v>
      </c>
      <c r="B1126" s="2" t="n">
        <f aca="false">100*0.6/Prices!B$2</f>
        <v>0.699056274030059</v>
      </c>
      <c r="C1126" s="2" t="n">
        <f aca="false">100*0.4/Prices!C$2</f>
        <v>0.467890981401334</v>
      </c>
      <c r="D1126" s="2" t="n">
        <f aca="false">B1126*Prices!B1125+C1126*Prices!C1125</f>
        <v>145.141249394029</v>
      </c>
      <c r="E1126" s="2" t="n">
        <f aca="false">D1126/D$3*100</f>
        <v>145.141249394029</v>
      </c>
    </row>
    <row r="1127" customFormat="false" ht="15" hidden="false" customHeight="false" outlineLevel="0" collapsed="false">
      <c r="A1127" s="1" t="n">
        <v>39223</v>
      </c>
      <c r="B1127" s="2" t="n">
        <f aca="false">100*0.6/Prices!B$2</f>
        <v>0.699056274030059</v>
      </c>
      <c r="C1127" s="2" t="n">
        <f aca="false">100*0.4/Prices!C$2</f>
        <v>0.467890981401334</v>
      </c>
      <c r="D1127" s="2" t="n">
        <f aca="false">B1127*Prices!B1126+C1127*Prices!C1126</f>
        <v>145.136792900061</v>
      </c>
      <c r="E1127" s="2" t="n">
        <f aca="false">D1127/D$3*100</f>
        <v>145.136792900061</v>
      </c>
    </row>
    <row r="1128" customFormat="false" ht="15" hidden="false" customHeight="false" outlineLevel="0" collapsed="false">
      <c r="A1128" s="1" t="n">
        <v>39224</v>
      </c>
      <c r="B1128" s="2" t="n">
        <f aca="false">100*0.6/Prices!B$2</f>
        <v>0.699056274030059</v>
      </c>
      <c r="C1128" s="2" t="n">
        <f aca="false">100*0.4/Prices!C$2</f>
        <v>0.467890981401334</v>
      </c>
      <c r="D1128" s="2" t="n">
        <f aca="false">B1128*Prices!B1127+C1128*Prices!C1127</f>
        <v>144.945291221455</v>
      </c>
      <c r="E1128" s="2" t="n">
        <f aca="false">D1128/D$3*100</f>
        <v>144.945291221455</v>
      </c>
    </row>
    <row r="1129" customFormat="false" ht="15" hidden="false" customHeight="false" outlineLevel="0" collapsed="false">
      <c r="A1129" s="1" t="n">
        <v>39225</v>
      </c>
      <c r="B1129" s="2" t="n">
        <f aca="false">100*0.6/Prices!B$2</f>
        <v>0.699056274030059</v>
      </c>
      <c r="C1129" s="2" t="n">
        <f aca="false">100*0.4/Prices!C$2</f>
        <v>0.467890981401334</v>
      </c>
      <c r="D1129" s="2" t="n">
        <f aca="false">B1129*Prices!B1128+C1129*Prices!C1128</f>
        <v>144.884409789911</v>
      </c>
      <c r="E1129" s="2" t="n">
        <f aca="false">D1129/D$3*100</f>
        <v>144.884409789911</v>
      </c>
    </row>
    <row r="1130" customFormat="false" ht="15" hidden="false" customHeight="false" outlineLevel="0" collapsed="false">
      <c r="A1130" s="1" t="n">
        <v>39226</v>
      </c>
      <c r="B1130" s="2" t="n">
        <f aca="false">100*0.6/Prices!B$2</f>
        <v>0.699056274030059</v>
      </c>
      <c r="C1130" s="2" t="n">
        <f aca="false">100*0.4/Prices!C$2</f>
        <v>0.467890981401334</v>
      </c>
      <c r="D1130" s="2" t="n">
        <f aca="false">B1130*Prices!B1129+C1130*Prices!C1129</f>
        <v>143.971180139704</v>
      </c>
      <c r="E1130" s="2" t="n">
        <f aca="false">D1130/D$3*100</f>
        <v>143.971180139704</v>
      </c>
    </row>
    <row r="1131" customFormat="false" ht="15" hidden="false" customHeight="false" outlineLevel="0" collapsed="false">
      <c r="A1131" s="1" t="n">
        <v>39227</v>
      </c>
      <c r="B1131" s="2" t="n">
        <f aca="false">100*0.6/Prices!B$2</f>
        <v>0.699056274030059</v>
      </c>
      <c r="C1131" s="2" t="n">
        <f aca="false">100*0.4/Prices!C$2</f>
        <v>0.467890981401334</v>
      </c>
      <c r="D1131" s="2" t="n">
        <f aca="false">B1131*Prices!B1130+C1131*Prices!C1130</f>
        <v>144.369475404017</v>
      </c>
      <c r="E1131" s="2" t="n">
        <f aca="false">D1131/D$3*100</f>
        <v>144.369475404017</v>
      </c>
    </row>
    <row r="1132" customFormat="false" ht="15" hidden="false" customHeight="false" outlineLevel="0" collapsed="false">
      <c r="A1132" s="1" t="n">
        <v>39230</v>
      </c>
      <c r="B1132" s="2" t="n">
        <f aca="false">100*0.6/Prices!B$2</f>
        <v>0.699056274030059</v>
      </c>
      <c r="C1132" s="2" t="n">
        <f aca="false">100*0.4/Prices!C$2</f>
        <v>0.467890981401334</v>
      </c>
      <c r="D1132" s="2" t="n">
        <f aca="false">B1132*Prices!B1131+C1132*Prices!C1131</f>
        <v>144.369475404017</v>
      </c>
      <c r="E1132" s="2" t="n">
        <f aca="false">D1132/D$3*100</f>
        <v>144.369475404017</v>
      </c>
    </row>
    <row r="1133" customFormat="false" ht="15" hidden="false" customHeight="false" outlineLevel="0" collapsed="false">
      <c r="A1133" s="1" t="n">
        <v>39231</v>
      </c>
      <c r="B1133" s="2" t="n">
        <f aca="false">100*0.6/Prices!B$2</f>
        <v>0.699056274030059</v>
      </c>
      <c r="C1133" s="2" t="n">
        <f aca="false">100*0.4/Prices!C$2</f>
        <v>0.467890981401334</v>
      </c>
      <c r="D1133" s="2" t="n">
        <f aca="false">B1133*Prices!B1132+C1133*Prices!C1132</f>
        <v>144.674414887895</v>
      </c>
      <c r="E1133" s="2" t="n">
        <f aca="false">D1133/D$3*100</f>
        <v>144.674414887895</v>
      </c>
    </row>
    <row r="1134" customFormat="false" ht="15" hidden="false" customHeight="false" outlineLevel="0" collapsed="false">
      <c r="A1134" s="1" t="n">
        <v>39232</v>
      </c>
      <c r="B1134" s="2" t="n">
        <f aca="false">100*0.6/Prices!B$2</f>
        <v>0.699056274030059</v>
      </c>
      <c r="C1134" s="2" t="n">
        <f aca="false">100*0.4/Prices!C$2</f>
        <v>0.467890981401334</v>
      </c>
      <c r="D1134" s="2" t="n">
        <f aca="false">B1134*Prices!B1133+C1134*Prices!C1133</f>
        <v>145.578722735303</v>
      </c>
      <c r="E1134" s="2" t="n">
        <f aca="false">D1134/D$3*100</f>
        <v>145.578722735303</v>
      </c>
    </row>
    <row r="1135" customFormat="false" ht="15" hidden="false" customHeight="false" outlineLevel="0" collapsed="false">
      <c r="A1135" s="1" t="n">
        <v>39233</v>
      </c>
      <c r="B1135" s="2" t="n">
        <f aca="false">100*0.6/Prices!B$2</f>
        <v>0.699056274030059</v>
      </c>
      <c r="C1135" s="2" t="n">
        <f aca="false">100*0.4/Prices!C$2</f>
        <v>0.467890981401334</v>
      </c>
      <c r="D1135" s="2" t="n">
        <f aca="false">B1135*Prices!B1134+C1135*Prices!C1134</f>
        <v>145.452790212918</v>
      </c>
      <c r="E1135" s="2" t="n">
        <f aca="false">D1135/D$3*100</f>
        <v>145.452790212918</v>
      </c>
    </row>
    <row r="1136" customFormat="false" ht="15" hidden="false" customHeight="false" outlineLevel="0" collapsed="false">
      <c r="A1136" s="1" t="n">
        <v>39234</v>
      </c>
      <c r="B1136" s="2" t="n">
        <f aca="false">100*0.6/Prices!B$2</f>
        <v>0.699056274030059</v>
      </c>
      <c r="C1136" s="2" t="n">
        <f aca="false">100*0.4/Prices!C$2</f>
        <v>0.467890981401334</v>
      </c>
      <c r="D1136" s="2" t="n">
        <f aca="false">B1136*Prices!B1135+C1136*Prices!C1135</f>
        <v>145.665907113828</v>
      </c>
      <c r="E1136" s="2" t="n">
        <f aca="false">D1136/D$3*100</f>
        <v>145.665907113828</v>
      </c>
    </row>
    <row r="1137" customFormat="false" ht="15" hidden="false" customHeight="false" outlineLevel="0" collapsed="false">
      <c r="A1137" s="1" t="n">
        <v>39237</v>
      </c>
      <c r="B1137" s="2" t="n">
        <f aca="false">100*0.6/Prices!B$2</f>
        <v>0.699056274030059</v>
      </c>
      <c r="C1137" s="2" t="n">
        <f aca="false">100*0.4/Prices!C$2</f>
        <v>0.467890981401334</v>
      </c>
      <c r="D1137" s="2" t="n">
        <f aca="false">B1137*Prices!B1136+C1137*Prices!C1136</f>
        <v>145.740714066891</v>
      </c>
      <c r="E1137" s="2" t="n">
        <f aca="false">D1137/D$3*100</f>
        <v>145.740714066891</v>
      </c>
    </row>
    <row r="1138" customFormat="false" ht="15" hidden="false" customHeight="false" outlineLevel="0" collapsed="false">
      <c r="A1138" s="1" t="n">
        <v>39238</v>
      </c>
      <c r="B1138" s="2" t="n">
        <f aca="false">100*0.6/Prices!B$2</f>
        <v>0.699056274030059</v>
      </c>
      <c r="C1138" s="2" t="n">
        <f aca="false">100*0.4/Prices!C$2</f>
        <v>0.467890981401334</v>
      </c>
      <c r="D1138" s="2" t="n">
        <f aca="false">B1138*Prices!B1137+C1138*Prices!C1137</f>
        <v>145.192638084568</v>
      </c>
      <c r="E1138" s="2" t="n">
        <f aca="false">D1138/D$3*100</f>
        <v>145.192638084568</v>
      </c>
    </row>
    <row r="1139" customFormat="false" ht="15" hidden="false" customHeight="false" outlineLevel="0" collapsed="false">
      <c r="A1139" s="1" t="n">
        <v>39239</v>
      </c>
      <c r="B1139" s="2" t="n">
        <f aca="false">100*0.6/Prices!B$2</f>
        <v>0.699056274030059</v>
      </c>
      <c r="C1139" s="2" t="n">
        <f aca="false">100*0.4/Prices!C$2</f>
        <v>0.467890981401334</v>
      </c>
      <c r="D1139" s="2" t="n">
        <f aca="false">B1139*Prices!B1138+C1139*Prices!C1138</f>
        <v>144.057910871674</v>
      </c>
      <c r="E1139" s="2" t="n">
        <f aca="false">D1139/D$3*100</f>
        <v>144.057910871674</v>
      </c>
    </row>
    <row r="1140" customFormat="false" ht="15" hidden="false" customHeight="false" outlineLevel="0" collapsed="false">
      <c r="A1140" s="1" t="n">
        <v>39240</v>
      </c>
      <c r="B1140" s="2" t="n">
        <f aca="false">100*0.6/Prices!B$2</f>
        <v>0.699056274030059</v>
      </c>
      <c r="C1140" s="2" t="n">
        <f aca="false">100*0.4/Prices!C$2</f>
        <v>0.467890981401334</v>
      </c>
      <c r="D1140" s="2" t="n">
        <f aca="false">B1140*Prices!B1139+C1140*Prices!C1139</f>
        <v>141.763504985897</v>
      </c>
      <c r="E1140" s="2" t="n">
        <f aca="false">D1140/D$3*100</f>
        <v>141.763504985897</v>
      </c>
    </row>
    <row r="1141" customFormat="false" ht="15" hidden="false" customHeight="false" outlineLevel="0" collapsed="false">
      <c r="A1141" s="1" t="n">
        <v>39241</v>
      </c>
      <c r="B1141" s="2" t="n">
        <f aca="false">100*0.6/Prices!B$2</f>
        <v>0.699056274030059</v>
      </c>
      <c r="C1141" s="2" t="n">
        <f aca="false">100*0.4/Prices!C$2</f>
        <v>0.467890981401334</v>
      </c>
      <c r="D1141" s="2" t="n">
        <f aca="false">B1141*Prices!B1140+C1141*Prices!C1140</f>
        <v>143.189857804725</v>
      </c>
      <c r="E1141" s="2" t="n">
        <f aca="false">D1141/D$3*100</f>
        <v>143.189857804725</v>
      </c>
    </row>
    <row r="1142" customFormat="false" ht="15" hidden="false" customHeight="false" outlineLevel="0" collapsed="false">
      <c r="A1142" s="1" t="n">
        <v>39244</v>
      </c>
      <c r="B1142" s="2" t="n">
        <f aca="false">100*0.6/Prices!B$2</f>
        <v>0.699056274030059</v>
      </c>
      <c r="C1142" s="2" t="n">
        <f aca="false">100*0.4/Prices!C$2</f>
        <v>0.467890981401334</v>
      </c>
      <c r="D1142" s="2" t="n">
        <f aca="false">B1142*Prices!B1141+C1142*Prices!C1141</f>
        <v>143.273355329879</v>
      </c>
      <c r="E1142" s="2" t="n">
        <f aca="false">D1142/D$3*100</f>
        <v>143.273355329879</v>
      </c>
    </row>
    <row r="1143" customFormat="false" ht="15" hidden="false" customHeight="false" outlineLevel="0" collapsed="false">
      <c r="A1143" s="1" t="n">
        <v>39245</v>
      </c>
      <c r="B1143" s="2" t="n">
        <f aca="false">100*0.6/Prices!B$2</f>
        <v>0.699056274030059</v>
      </c>
      <c r="C1143" s="2" t="n">
        <f aca="false">100*0.4/Prices!C$2</f>
        <v>0.467890981401334</v>
      </c>
      <c r="D1143" s="2" t="n">
        <f aca="false">B1143*Prices!B1142+C1143*Prices!C1142</f>
        <v>141.853214618331</v>
      </c>
      <c r="E1143" s="2" t="n">
        <f aca="false">D1143/D$3*100</f>
        <v>141.853214618331</v>
      </c>
    </row>
    <row r="1144" customFormat="false" ht="15" hidden="false" customHeight="false" outlineLevel="0" collapsed="false">
      <c r="A1144" s="1" t="n">
        <v>39246</v>
      </c>
      <c r="B1144" s="2" t="n">
        <f aca="false">100*0.6/Prices!B$2</f>
        <v>0.699056274030059</v>
      </c>
      <c r="C1144" s="2" t="n">
        <f aca="false">100*0.4/Prices!C$2</f>
        <v>0.467890981401334</v>
      </c>
      <c r="D1144" s="2" t="n">
        <f aca="false">B1144*Prices!B1143+C1144*Prices!C1143</f>
        <v>143.540752327322</v>
      </c>
      <c r="E1144" s="2" t="n">
        <f aca="false">D1144/D$3*100</f>
        <v>143.540752327322</v>
      </c>
    </row>
    <row r="1145" customFormat="false" ht="15" hidden="false" customHeight="false" outlineLevel="0" collapsed="false">
      <c r="A1145" s="1" t="n">
        <v>39247</v>
      </c>
      <c r="B1145" s="2" t="n">
        <f aca="false">100*0.6/Prices!B$2</f>
        <v>0.699056274030059</v>
      </c>
      <c r="C1145" s="2" t="n">
        <f aca="false">100*0.4/Prices!C$2</f>
        <v>0.467890981401334</v>
      </c>
      <c r="D1145" s="2" t="n">
        <f aca="false">B1145*Prices!B1144+C1145*Prices!C1144</f>
        <v>144.228194732759</v>
      </c>
      <c r="E1145" s="2" t="n">
        <f aca="false">D1145/D$3*100</f>
        <v>144.228194732759</v>
      </c>
    </row>
    <row r="1146" customFormat="false" ht="15" hidden="false" customHeight="false" outlineLevel="0" collapsed="false">
      <c r="A1146" s="1" t="n">
        <v>39248</v>
      </c>
      <c r="B1146" s="2" t="n">
        <f aca="false">100*0.6/Prices!B$2</f>
        <v>0.699056274030059</v>
      </c>
      <c r="C1146" s="2" t="n">
        <f aca="false">100*0.4/Prices!C$2</f>
        <v>0.467890981401334</v>
      </c>
      <c r="D1146" s="2" t="n">
        <f aca="false">B1146*Prices!B1145+C1146*Prices!C1145</f>
        <v>144.538758393796</v>
      </c>
      <c r="E1146" s="2" t="n">
        <f aca="false">D1146/D$3*100</f>
        <v>144.538758393796</v>
      </c>
    </row>
    <row r="1147" customFormat="false" ht="15" hidden="false" customHeight="false" outlineLevel="0" collapsed="false">
      <c r="A1147" s="1" t="n">
        <v>39251</v>
      </c>
      <c r="B1147" s="2" t="n">
        <f aca="false">100*0.6/Prices!B$2</f>
        <v>0.699056274030059</v>
      </c>
      <c r="C1147" s="2" t="n">
        <f aca="false">100*0.4/Prices!C$2</f>
        <v>0.467890981401334</v>
      </c>
      <c r="D1147" s="2" t="n">
        <f aca="false">B1147*Prices!B1146+C1147*Prices!C1146</f>
        <v>144.394212625215</v>
      </c>
      <c r="E1147" s="2" t="n">
        <f aca="false">D1147/D$3*100</f>
        <v>144.394212625215</v>
      </c>
    </row>
    <row r="1148" customFormat="false" ht="15" hidden="false" customHeight="false" outlineLevel="0" collapsed="false">
      <c r="A1148" s="1" t="n">
        <v>39252</v>
      </c>
      <c r="B1148" s="2" t="n">
        <f aca="false">100*0.6/Prices!B$2</f>
        <v>0.699056274030059</v>
      </c>
      <c r="C1148" s="2" t="n">
        <f aca="false">100*0.4/Prices!C$2</f>
        <v>0.467890981401334</v>
      </c>
      <c r="D1148" s="2" t="n">
        <f aca="false">B1148*Prices!B1147+C1148*Prices!C1147</f>
        <v>144.842331492093</v>
      </c>
      <c r="E1148" s="2" t="n">
        <f aca="false">D1148/D$3*100</f>
        <v>144.842331492093</v>
      </c>
    </row>
    <row r="1149" customFormat="false" ht="15" hidden="false" customHeight="false" outlineLevel="0" collapsed="false">
      <c r="A1149" s="1" t="n">
        <v>39253</v>
      </c>
      <c r="B1149" s="2" t="n">
        <f aca="false">100*0.6/Prices!B$2</f>
        <v>0.699056274030059</v>
      </c>
      <c r="C1149" s="2" t="n">
        <f aca="false">100*0.4/Prices!C$2</f>
        <v>0.467890981401334</v>
      </c>
      <c r="D1149" s="2" t="n">
        <f aca="false">B1149*Prices!B1148+C1149*Prices!C1148</f>
        <v>143.231736762342</v>
      </c>
      <c r="E1149" s="2" t="n">
        <f aca="false">D1149/D$3*100</f>
        <v>143.231736762342</v>
      </c>
    </row>
    <row r="1150" customFormat="false" ht="15" hidden="false" customHeight="false" outlineLevel="0" collapsed="false">
      <c r="A1150" s="1" t="n">
        <v>39254</v>
      </c>
      <c r="B1150" s="2" t="n">
        <f aca="false">100*0.6/Prices!B$2</f>
        <v>0.699056274030059</v>
      </c>
      <c r="C1150" s="2" t="n">
        <f aca="false">100*0.4/Prices!C$2</f>
        <v>0.467890981401334</v>
      </c>
      <c r="D1150" s="2" t="n">
        <f aca="false">B1150*Prices!B1149+C1150*Prices!C1149</f>
        <v>143.772108145289</v>
      </c>
      <c r="E1150" s="2" t="n">
        <f aca="false">D1150/D$3*100</f>
        <v>143.772108145289</v>
      </c>
    </row>
    <row r="1151" customFormat="false" ht="15" hidden="false" customHeight="false" outlineLevel="0" collapsed="false">
      <c r="A1151" s="1" t="n">
        <v>39255</v>
      </c>
      <c r="B1151" s="2" t="n">
        <f aca="false">100*0.6/Prices!B$2</f>
        <v>0.699056274030059</v>
      </c>
      <c r="C1151" s="2" t="n">
        <f aca="false">100*0.4/Prices!C$2</f>
        <v>0.467890981401334</v>
      </c>
      <c r="D1151" s="2" t="n">
        <f aca="false">B1151*Prices!B1150+C1151*Prices!C1150</f>
        <v>142.884751508963</v>
      </c>
      <c r="E1151" s="2" t="n">
        <f aca="false">D1151/D$3*100</f>
        <v>142.884751508963</v>
      </c>
    </row>
    <row r="1152" customFormat="false" ht="15" hidden="false" customHeight="false" outlineLevel="0" collapsed="false">
      <c r="A1152" s="1" t="n">
        <v>39258</v>
      </c>
      <c r="B1152" s="2" t="n">
        <f aca="false">100*0.6/Prices!B$2</f>
        <v>0.699056274030059</v>
      </c>
      <c r="C1152" s="2" t="n">
        <f aca="false">100*0.4/Prices!C$2</f>
        <v>0.467890981401334</v>
      </c>
      <c r="D1152" s="2" t="n">
        <f aca="false">B1152*Prices!B1151+C1152*Prices!C1151</f>
        <v>142.503082646825</v>
      </c>
      <c r="E1152" s="2" t="n">
        <f aca="false">D1152/D$3*100</f>
        <v>142.503082646825</v>
      </c>
    </row>
    <row r="1153" customFormat="false" ht="15" hidden="false" customHeight="false" outlineLevel="0" collapsed="false">
      <c r="A1153" s="1" t="n">
        <v>39259</v>
      </c>
      <c r="B1153" s="2" t="n">
        <f aca="false">100*0.6/Prices!B$2</f>
        <v>0.699056274030059</v>
      </c>
      <c r="C1153" s="2" t="n">
        <f aca="false">100*0.4/Prices!C$2</f>
        <v>0.467890981401334</v>
      </c>
      <c r="D1153" s="2" t="n">
        <f aca="false">B1153*Prices!B1152+C1153*Prices!C1152</f>
        <v>141.435893804447</v>
      </c>
      <c r="E1153" s="2" t="n">
        <f aca="false">D1153/D$3*100</f>
        <v>141.435893804447</v>
      </c>
    </row>
    <row r="1154" customFormat="false" ht="15" hidden="false" customHeight="false" outlineLevel="0" collapsed="false">
      <c r="A1154" s="1" t="n">
        <v>39260</v>
      </c>
      <c r="B1154" s="2" t="n">
        <f aca="false">100*0.6/Prices!B$2</f>
        <v>0.699056274030059</v>
      </c>
      <c r="C1154" s="2" t="n">
        <f aca="false">100*0.4/Prices!C$2</f>
        <v>0.467890981401334</v>
      </c>
      <c r="D1154" s="2" t="n">
        <f aca="false">B1154*Prices!B1153+C1154*Prices!C1153</f>
        <v>142.906223632837</v>
      </c>
      <c r="E1154" s="2" t="n">
        <f aca="false">D1154/D$3*100</f>
        <v>142.906223632837</v>
      </c>
    </row>
    <row r="1155" customFormat="false" ht="15" hidden="false" customHeight="false" outlineLevel="0" collapsed="false">
      <c r="A1155" s="1" t="n">
        <v>39261</v>
      </c>
      <c r="B1155" s="2" t="n">
        <f aca="false">100*0.6/Prices!B$2</f>
        <v>0.699056274030059</v>
      </c>
      <c r="C1155" s="2" t="n">
        <f aca="false">100*0.4/Prices!C$2</f>
        <v>0.467890981401334</v>
      </c>
      <c r="D1155" s="2" t="n">
        <f aca="false">B1155*Prices!B1154+C1155*Prices!C1154</f>
        <v>142.868847958286</v>
      </c>
      <c r="E1155" s="2" t="n">
        <f aca="false">D1155/D$3*100</f>
        <v>142.868847958286</v>
      </c>
    </row>
    <row r="1156" customFormat="false" ht="15" hidden="false" customHeight="false" outlineLevel="0" collapsed="false">
      <c r="A1156" s="1" t="n">
        <v>39262</v>
      </c>
      <c r="B1156" s="2" t="n">
        <f aca="false">100*0.6/Prices!B$2</f>
        <v>0.699056274030059</v>
      </c>
      <c r="C1156" s="2" t="n">
        <f aca="false">100*0.4/Prices!C$2</f>
        <v>0.467890981401334</v>
      </c>
      <c r="D1156" s="2" t="n">
        <f aca="false">B1156*Prices!B1155+C1156*Prices!C1155</f>
        <v>143.100314984176</v>
      </c>
      <c r="E1156" s="2" t="n">
        <f aca="false">D1156/D$3*100</f>
        <v>143.100314984176</v>
      </c>
    </row>
    <row r="1157" customFormat="false" ht="15" hidden="false" customHeight="false" outlineLevel="0" collapsed="false">
      <c r="A1157" s="1" t="n">
        <v>39265</v>
      </c>
      <c r="B1157" s="2" t="n">
        <f aca="false">100*0.6/Prices!B$2</f>
        <v>0.699056274030059</v>
      </c>
      <c r="C1157" s="2" t="n">
        <f aca="false">100*0.4/Prices!C$2</f>
        <v>0.467890981401334</v>
      </c>
      <c r="D1157" s="2" t="n">
        <f aca="false">B1157*Prices!B1156+C1157*Prices!C1156</f>
        <v>143.962132230391</v>
      </c>
      <c r="E1157" s="2" t="n">
        <f aca="false">D1157/D$3*100</f>
        <v>143.962132230391</v>
      </c>
    </row>
    <row r="1158" customFormat="false" ht="15" hidden="false" customHeight="false" outlineLevel="0" collapsed="false">
      <c r="A1158" s="1" t="n">
        <v>39266</v>
      </c>
      <c r="B1158" s="2" t="n">
        <f aca="false">100*0.6/Prices!B$2</f>
        <v>0.699056274030059</v>
      </c>
      <c r="C1158" s="2" t="n">
        <f aca="false">100*0.4/Prices!C$2</f>
        <v>0.467890981401334</v>
      </c>
      <c r="D1158" s="2" t="n">
        <f aca="false">B1158*Prices!B1157+C1158*Prices!C1157</f>
        <v>144.234319345571</v>
      </c>
      <c r="E1158" s="2" t="n">
        <f aca="false">D1158/D$3*100</f>
        <v>144.234319345571</v>
      </c>
    </row>
    <row r="1159" customFormat="false" ht="15" hidden="false" customHeight="false" outlineLevel="0" collapsed="false">
      <c r="A1159" s="1" t="n">
        <v>39267</v>
      </c>
      <c r="B1159" s="2" t="n">
        <f aca="false">100*0.6/Prices!B$2</f>
        <v>0.699056274030059</v>
      </c>
      <c r="C1159" s="2" t="n">
        <f aca="false">100*0.4/Prices!C$2</f>
        <v>0.467890981401334</v>
      </c>
      <c r="D1159" s="2" t="n">
        <f aca="false">B1159*Prices!B1158+C1159*Prices!C1158</f>
        <v>144.234319345571</v>
      </c>
      <c r="E1159" s="2" t="n">
        <f aca="false">D1159/D$3*100</f>
        <v>144.234319345571</v>
      </c>
    </row>
    <row r="1160" customFormat="false" ht="15" hidden="false" customHeight="false" outlineLevel="0" collapsed="false">
      <c r="A1160" s="1" t="n">
        <v>39268</v>
      </c>
      <c r="B1160" s="2" t="n">
        <f aca="false">100*0.6/Prices!B$2</f>
        <v>0.699056274030059</v>
      </c>
      <c r="C1160" s="2" t="n">
        <f aca="false">100*0.4/Prices!C$2</f>
        <v>0.467890981401334</v>
      </c>
      <c r="D1160" s="2" t="n">
        <f aca="false">B1160*Prices!B1159+C1160*Prices!C1159</f>
        <v>143.911919400095</v>
      </c>
      <c r="E1160" s="2" t="n">
        <f aca="false">D1160/D$3*100</f>
        <v>143.911919400095</v>
      </c>
    </row>
    <row r="1161" customFormat="false" ht="15" hidden="false" customHeight="false" outlineLevel="0" collapsed="false">
      <c r="A1161" s="1" t="n">
        <v>39269</v>
      </c>
      <c r="B1161" s="2" t="n">
        <f aca="false">100*0.6/Prices!B$2</f>
        <v>0.699056274030059</v>
      </c>
      <c r="C1161" s="2" t="n">
        <f aca="false">100*0.4/Prices!C$2</f>
        <v>0.467890981401334</v>
      </c>
      <c r="D1161" s="2" t="n">
        <f aca="false">B1161*Prices!B1160+C1161*Prices!C1160</f>
        <v>144.382265132853</v>
      </c>
      <c r="E1161" s="2" t="n">
        <f aca="false">D1161/D$3*100</f>
        <v>144.382265132853</v>
      </c>
    </row>
    <row r="1162" customFormat="false" ht="15" hidden="false" customHeight="false" outlineLevel="0" collapsed="false">
      <c r="A1162" s="1" t="n">
        <v>39272</v>
      </c>
      <c r="B1162" s="2" t="n">
        <f aca="false">100*0.6/Prices!B$2</f>
        <v>0.699056274030059</v>
      </c>
      <c r="C1162" s="2" t="n">
        <f aca="false">100*0.4/Prices!C$2</f>
        <v>0.467890981401334</v>
      </c>
      <c r="D1162" s="2" t="n">
        <f aca="false">B1162*Prices!B1161+C1162*Prices!C1161</f>
        <v>144.53193464294</v>
      </c>
      <c r="E1162" s="2" t="n">
        <f aca="false">D1162/D$3*100</f>
        <v>144.53193464294</v>
      </c>
    </row>
    <row r="1163" customFormat="false" ht="15" hidden="false" customHeight="false" outlineLevel="0" collapsed="false">
      <c r="A1163" s="1" t="n">
        <v>39273</v>
      </c>
      <c r="B1163" s="2" t="n">
        <f aca="false">100*0.6/Prices!B$2</f>
        <v>0.699056274030059</v>
      </c>
      <c r="C1163" s="2" t="n">
        <f aca="false">100*0.4/Prices!C$2</f>
        <v>0.467890981401334</v>
      </c>
      <c r="D1163" s="2" t="n">
        <f aca="false">B1163*Prices!B1162+C1163*Prices!C1162</f>
        <v>143.335237632728</v>
      </c>
      <c r="E1163" s="2" t="n">
        <f aca="false">D1163/D$3*100</f>
        <v>143.335237632728</v>
      </c>
    </row>
    <row r="1164" customFormat="false" ht="15" hidden="false" customHeight="false" outlineLevel="0" collapsed="false">
      <c r="A1164" s="1" t="n">
        <v>39274</v>
      </c>
      <c r="B1164" s="2" t="n">
        <f aca="false">100*0.6/Prices!B$2</f>
        <v>0.699056274030059</v>
      </c>
      <c r="C1164" s="2" t="n">
        <f aca="false">100*0.4/Prices!C$2</f>
        <v>0.467890981401334</v>
      </c>
      <c r="D1164" s="2" t="n">
        <f aca="false">B1164*Prices!B1163+C1164*Prices!C1163</f>
        <v>143.952218371148</v>
      </c>
      <c r="E1164" s="2" t="n">
        <f aca="false">D1164/D$3*100</f>
        <v>143.952218371148</v>
      </c>
    </row>
    <row r="1165" customFormat="false" ht="15" hidden="false" customHeight="false" outlineLevel="0" collapsed="false">
      <c r="A1165" s="1" t="n">
        <v>39275</v>
      </c>
      <c r="B1165" s="2" t="n">
        <f aca="false">100*0.6/Prices!B$2</f>
        <v>0.699056274030059</v>
      </c>
      <c r="C1165" s="2" t="n">
        <f aca="false">100*0.4/Prices!C$2</f>
        <v>0.467890981401334</v>
      </c>
      <c r="D1165" s="2" t="n">
        <f aca="false">B1165*Prices!B1164+C1165*Prices!C1164</f>
        <v>145.522338503098</v>
      </c>
      <c r="E1165" s="2" t="n">
        <f aca="false">D1165/D$3*100</f>
        <v>145.522338503098</v>
      </c>
    </row>
    <row r="1166" customFormat="false" ht="15" hidden="false" customHeight="false" outlineLevel="0" collapsed="false">
      <c r="A1166" s="1" t="n">
        <v>39276</v>
      </c>
      <c r="B1166" s="2" t="n">
        <f aca="false">100*0.6/Prices!B$2</f>
        <v>0.699056274030059</v>
      </c>
      <c r="C1166" s="2" t="n">
        <f aca="false">100*0.4/Prices!C$2</f>
        <v>0.467890981401334</v>
      </c>
      <c r="D1166" s="2" t="n">
        <f aca="false">B1166*Prices!B1165+C1166*Prices!C1165</f>
        <v>145.928124765804</v>
      </c>
      <c r="E1166" s="2" t="n">
        <f aca="false">D1166/D$3*100</f>
        <v>145.928124765804</v>
      </c>
    </row>
    <row r="1167" customFormat="false" ht="15" hidden="false" customHeight="false" outlineLevel="0" collapsed="false">
      <c r="A1167" s="1" t="n">
        <v>39279</v>
      </c>
      <c r="B1167" s="2" t="n">
        <f aca="false">100*0.6/Prices!B$2</f>
        <v>0.699056274030059</v>
      </c>
      <c r="C1167" s="2" t="n">
        <f aca="false">100*0.4/Prices!C$2</f>
        <v>0.467890981401334</v>
      </c>
      <c r="D1167" s="2" t="n">
        <f aca="false">B1167*Prices!B1166+C1167*Prices!C1166</f>
        <v>146.063868754372</v>
      </c>
      <c r="E1167" s="2" t="n">
        <f aca="false">D1167/D$3*100</f>
        <v>146.063868754372</v>
      </c>
    </row>
    <row r="1168" customFormat="false" ht="15" hidden="false" customHeight="false" outlineLevel="0" collapsed="false">
      <c r="A1168" s="1" t="n">
        <v>39280</v>
      </c>
      <c r="B1168" s="2" t="n">
        <f aca="false">100*0.6/Prices!B$2</f>
        <v>0.699056274030059</v>
      </c>
      <c r="C1168" s="2" t="n">
        <f aca="false">100*0.4/Prices!C$2</f>
        <v>0.467890981401334</v>
      </c>
      <c r="D1168" s="2" t="n">
        <f aca="false">B1168*Prices!B1167+C1168*Prices!C1167</f>
        <v>145.928402785611</v>
      </c>
      <c r="E1168" s="2" t="n">
        <f aca="false">D1168/D$3*100</f>
        <v>145.928402785611</v>
      </c>
    </row>
    <row r="1169" customFormat="false" ht="15" hidden="false" customHeight="false" outlineLevel="0" collapsed="false">
      <c r="A1169" s="1" t="n">
        <v>39281</v>
      </c>
      <c r="B1169" s="2" t="n">
        <f aca="false">100*0.6/Prices!B$2</f>
        <v>0.699056274030059</v>
      </c>
      <c r="C1169" s="2" t="n">
        <f aca="false">100*0.4/Prices!C$2</f>
        <v>0.467890981401334</v>
      </c>
      <c r="D1169" s="2" t="n">
        <f aca="false">B1169*Prices!B1168+C1169*Prices!C1168</f>
        <v>145.868355413489</v>
      </c>
      <c r="E1169" s="2" t="n">
        <f aca="false">D1169/D$3*100</f>
        <v>145.868355413489</v>
      </c>
    </row>
    <row r="1170" customFormat="false" ht="15" hidden="false" customHeight="false" outlineLevel="0" collapsed="false">
      <c r="A1170" s="1" t="n">
        <v>39282</v>
      </c>
      <c r="B1170" s="2" t="n">
        <f aca="false">100*0.6/Prices!B$2</f>
        <v>0.699056274030059</v>
      </c>
      <c r="C1170" s="2" t="n">
        <f aca="false">100*0.4/Prices!C$2</f>
        <v>0.467890981401334</v>
      </c>
      <c r="D1170" s="2" t="n">
        <f aca="false">B1170*Prices!B1169+C1170*Prices!C1169</f>
        <v>146.283110268093</v>
      </c>
      <c r="E1170" s="2" t="n">
        <f aca="false">D1170/D$3*100</f>
        <v>146.283110268093</v>
      </c>
    </row>
    <row r="1171" customFormat="false" ht="15" hidden="false" customHeight="false" outlineLevel="0" collapsed="false">
      <c r="A1171" s="1" t="n">
        <v>39283</v>
      </c>
      <c r="B1171" s="2" t="n">
        <f aca="false">100*0.6/Prices!B$2</f>
        <v>0.699056274030059</v>
      </c>
      <c r="C1171" s="2" t="n">
        <f aca="false">100*0.4/Prices!C$2</f>
        <v>0.467890981401334</v>
      </c>
      <c r="D1171" s="2" t="n">
        <f aca="false">B1171*Prices!B1170+C1171*Prices!C1170</f>
        <v>145.372748310427</v>
      </c>
      <c r="E1171" s="2" t="n">
        <f aca="false">D1171/D$3*100</f>
        <v>145.372748310427</v>
      </c>
    </row>
    <row r="1172" customFormat="false" ht="15" hidden="false" customHeight="false" outlineLevel="0" collapsed="false">
      <c r="A1172" s="1" t="n">
        <v>39286</v>
      </c>
      <c r="B1172" s="2" t="n">
        <f aca="false">100*0.6/Prices!B$2</f>
        <v>0.699056274030059</v>
      </c>
      <c r="C1172" s="2" t="n">
        <f aca="false">100*0.4/Prices!C$2</f>
        <v>0.467890981401334</v>
      </c>
      <c r="D1172" s="2" t="n">
        <f aca="false">B1172*Prices!B1171+C1172*Prices!C1171</f>
        <v>145.687268029779</v>
      </c>
      <c r="E1172" s="2" t="n">
        <f aca="false">D1172/D$3*100</f>
        <v>145.687268029779</v>
      </c>
    </row>
    <row r="1173" customFormat="false" ht="15" hidden="false" customHeight="false" outlineLevel="0" collapsed="false">
      <c r="A1173" s="1" t="n">
        <v>39287</v>
      </c>
      <c r="B1173" s="2" t="n">
        <f aca="false">100*0.6/Prices!B$2</f>
        <v>0.699056274030059</v>
      </c>
      <c r="C1173" s="2" t="n">
        <f aca="false">100*0.4/Prices!C$2</f>
        <v>0.467890981401334</v>
      </c>
      <c r="D1173" s="2" t="n">
        <f aca="false">B1173*Prices!B1172+C1173*Prices!C1172</f>
        <v>143.923723794027</v>
      </c>
      <c r="E1173" s="2" t="n">
        <f aca="false">D1173/D$3*100</f>
        <v>143.923723794027</v>
      </c>
    </row>
    <row r="1174" customFormat="false" ht="15" hidden="false" customHeight="false" outlineLevel="0" collapsed="false">
      <c r="A1174" s="1" t="n">
        <v>39288</v>
      </c>
      <c r="B1174" s="2" t="n">
        <f aca="false">100*0.6/Prices!B$2</f>
        <v>0.699056274030059</v>
      </c>
      <c r="C1174" s="2" t="n">
        <f aca="false">100*0.4/Prices!C$2</f>
        <v>0.467890981401334</v>
      </c>
      <c r="D1174" s="2" t="n">
        <f aca="false">B1174*Prices!B1173+C1174*Prices!C1173</f>
        <v>144.19189924693</v>
      </c>
      <c r="E1174" s="2" t="n">
        <f aca="false">D1174/D$3*100</f>
        <v>144.19189924693</v>
      </c>
    </row>
    <row r="1175" customFormat="false" ht="15" hidden="false" customHeight="false" outlineLevel="0" collapsed="false">
      <c r="A1175" s="1" t="n">
        <v>39289</v>
      </c>
      <c r="B1175" s="2" t="n">
        <f aca="false">100*0.6/Prices!B$2</f>
        <v>0.699056274030059</v>
      </c>
      <c r="C1175" s="2" t="n">
        <f aca="false">100*0.4/Prices!C$2</f>
        <v>0.467890981401334</v>
      </c>
      <c r="D1175" s="2" t="n">
        <f aca="false">B1175*Prices!B1174+C1175*Prices!C1174</f>
        <v>141.986416361073</v>
      </c>
      <c r="E1175" s="2" t="n">
        <f aca="false">D1175/D$3*100</f>
        <v>141.986416361073</v>
      </c>
    </row>
    <row r="1176" customFormat="false" ht="15" hidden="false" customHeight="false" outlineLevel="0" collapsed="false">
      <c r="A1176" s="1" t="n">
        <v>39290</v>
      </c>
      <c r="B1176" s="2" t="n">
        <f aca="false">100*0.6/Prices!B$2</f>
        <v>0.699056274030059</v>
      </c>
      <c r="C1176" s="2" t="n">
        <f aca="false">100*0.4/Prices!C$2</f>
        <v>0.467890981401334</v>
      </c>
      <c r="D1176" s="2" t="n">
        <f aca="false">B1176*Prices!B1175+C1176*Prices!C1175</f>
        <v>140.02702516067</v>
      </c>
      <c r="E1176" s="2" t="n">
        <f aca="false">D1176/D$3*100</f>
        <v>140.02702516067</v>
      </c>
    </row>
    <row r="1177" customFormat="false" ht="15" hidden="false" customHeight="false" outlineLevel="0" collapsed="false">
      <c r="A1177" s="1" t="n">
        <v>39293</v>
      </c>
      <c r="B1177" s="2" t="n">
        <f aca="false">100*0.6/Prices!B$2</f>
        <v>0.699056274030059</v>
      </c>
      <c r="C1177" s="2" t="n">
        <f aca="false">100*0.4/Prices!C$2</f>
        <v>0.467890981401334</v>
      </c>
      <c r="D1177" s="2" t="n">
        <f aca="false">B1177*Prices!B1176+C1177*Prices!C1176</f>
        <v>141.515625796624</v>
      </c>
      <c r="E1177" s="2" t="n">
        <f aca="false">D1177/D$3*100</f>
        <v>141.515625796624</v>
      </c>
    </row>
    <row r="1178" customFormat="false" ht="15" hidden="false" customHeight="false" outlineLevel="0" collapsed="false">
      <c r="A1178" s="1" t="n">
        <v>39294</v>
      </c>
      <c r="B1178" s="2" t="n">
        <f aca="false">100*0.6/Prices!B$2</f>
        <v>0.699056274030059</v>
      </c>
      <c r="C1178" s="2" t="n">
        <f aca="false">100*0.4/Prices!C$2</f>
        <v>0.467890981401334</v>
      </c>
      <c r="D1178" s="2" t="n">
        <f aca="false">B1178*Prices!B1177+C1178*Prices!C1177</f>
        <v>140.51427531541</v>
      </c>
      <c r="E1178" s="2" t="n">
        <f aca="false">D1178/D$3*100</f>
        <v>140.51427531541</v>
      </c>
    </row>
    <row r="1179" customFormat="false" ht="15" hidden="false" customHeight="false" outlineLevel="0" collapsed="false">
      <c r="A1179" s="1" t="n">
        <v>39295</v>
      </c>
      <c r="B1179" s="2" t="n">
        <f aca="false">100*0.6/Prices!B$2</f>
        <v>0.699056274030059</v>
      </c>
      <c r="C1179" s="2" t="n">
        <f aca="false">100*0.4/Prices!C$2</f>
        <v>0.467890981401334</v>
      </c>
      <c r="D1179" s="2" t="n">
        <f aca="false">B1179*Prices!B1178+C1179*Prices!C1178</f>
        <v>140.753265230201</v>
      </c>
      <c r="E1179" s="2" t="n">
        <f aca="false">D1179/D$3*100</f>
        <v>140.753265230201</v>
      </c>
    </row>
    <row r="1180" customFormat="false" ht="15" hidden="false" customHeight="false" outlineLevel="0" collapsed="false">
      <c r="A1180" s="1" t="n">
        <v>39296</v>
      </c>
      <c r="B1180" s="2" t="n">
        <f aca="false">100*0.6/Prices!B$2</f>
        <v>0.699056274030059</v>
      </c>
      <c r="C1180" s="2" t="n">
        <f aca="false">100*0.4/Prices!C$2</f>
        <v>0.467890981401334</v>
      </c>
      <c r="D1180" s="2" t="n">
        <f aca="false">B1180*Prices!B1179+C1180*Prices!C1179</f>
        <v>141.5992345297</v>
      </c>
      <c r="E1180" s="2" t="n">
        <f aca="false">D1180/D$3*100</f>
        <v>141.5992345297</v>
      </c>
    </row>
    <row r="1181" customFormat="false" ht="15" hidden="false" customHeight="false" outlineLevel="0" collapsed="false">
      <c r="A1181" s="1" t="n">
        <v>39297</v>
      </c>
      <c r="B1181" s="2" t="n">
        <f aca="false">100*0.6/Prices!B$2</f>
        <v>0.699056274030059</v>
      </c>
      <c r="C1181" s="2" t="n">
        <f aca="false">100*0.4/Prices!C$2</f>
        <v>0.467890981401334</v>
      </c>
      <c r="D1181" s="2" t="n">
        <f aca="false">B1181*Prices!B1180+C1181*Prices!C1180</f>
        <v>139.190802908529</v>
      </c>
      <c r="E1181" s="2" t="n">
        <f aca="false">D1181/D$3*100</f>
        <v>139.190802908529</v>
      </c>
    </row>
    <row r="1182" customFormat="false" ht="15" hidden="false" customHeight="false" outlineLevel="0" collapsed="false">
      <c r="A1182" s="1" t="n">
        <v>39300</v>
      </c>
      <c r="B1182" s="2" t="n">
        <f aca="false">100*0.6/Prices!B$2</f>
        <v>0.699056274030059</v>
      </c>
      <c r="C1182" s="2" t="n">
        <f aca="false">100*0.4/Prices!C$2</f>
        <v>0.467890981401334</v>
      </c>
      <c r="D1182" s="2" t="n">
        <f aca="false">B1182*Prices!B1181+C1182*Prices!C1181</f>
        <v>140.721124505079</v>
      </c>
      <c r="E1182" s="2" t="n">
        <f aca="false">D1182/D$3*100</f>
        <v>140.721124505079</v>
      </c>
    </row>
    <row r="1183" customFormat="false" ht="15" hidden="false" customHeight="false" outlineLevel="0" collapsed="false">
      <c r="A1183" s="1" t="n">
        <v>39301</v>
      </c>
      <c r="B1183" s="2" t="n">
        <f aca="false">100*0.6/Prices!B$2</f>
        <v>0.699056274030059</v>
      </c>
      <c r="C1183" s="2" t="n">
        <f aca="false">100*0.4/Prices!C$2</f>
        <v>0.467890981401334</v>
      </c>
      <c r="D1183" s="2" t="n">
        <f aca="false">B1183*Prices!B1182+C1183*Prices!C1182</f>
        <v>141.806973382752</v>
      </c>
      <c r="E1183" s="2" t="n">
        <f aca="false">D1183/D$3*100</f>
        <v>141.806973382752</v>
      </c>
    </row>
    <row r="1184" customFormat="false" ht="15" hidden="false" customHeight="false" outlineLevel="0" collapsed="false">
      <c r="A1184" s="1" t="n">
        <v>39302</v>
      </c>
      <c r="B1184" s="2" t="n">
        <f aca="false">100*0.6/Prices!B$2</f>
        <v>0.699056274030059</v>
      </c>
      <c r="C1184" s="2" t="n">
        <f aca="false">100*0.4/Prices!C$2</f>
        <v>0.467890981401334</v>
      </c>
      <c r="D1184" s="2" t="n">
        <f aca="false">B1184*Prices!B1183+C1184*Prices!C1183</f>
        <v>142.980331447855</v>
      </c>
      <c r="E1184" s="2" t="n">
        <f aca="false">D1184/D$3*100</f>
        <v>142.980331447855</v>
      </c>
    </row>
    <row r="1185" customFormat="false" ht="15" hidden="false" customHeight="false" outlineLevel="0" collapsed="false">
      <c r="A1185" s="1" t="n">
        <v>39303</v>
      </c>
      <c r="B1185" s="2" t="n">
        <f aca="false">100*0.6/Prices!B$2</f>
        <v>0.699056274030059</v>
      </c>
      <c r="C1185" s="2" t="n">
        <f aca="false">100*0.4/Prices!C$2</f>
        <v>0.467890981401334</v>
      </c>
      <c r="D1185" s="2" t="n">
        <f aca="false">B1185*Prices!B1184+C1185*Prices!C1184</f>
        <v>140.091751442606</v>
      </c>
      <c r="E1185" s="2" t="n">
        <f aca="false">D1185/D$3*100</f>
        <v>140.091751442606</v>
      </c>
    </row>
    <row r="1186" customFormat="false" ht="15" hidden="false" customHeight="false" outlineLevel="0" collapsed="false">
      <c r="A1186" s="1" t="n">
        <v>39304</v>
      </c>
      <c r="B1186" s="2" t="n">
        <f aca="false">100*0.6/Prices!B$2</f>
        <v>0.699056274030059</v>
      </c>
      <c r="C1186" s="2" t="n">
        <f aca="false">100*0.4/Prices!C$2</f>
        <v>0.467890981401334</v>
      </c>
      <c r="D1186" s="2" t="n">
        <f aca="false">B1186*Prices!B1185+C1186*Prices!C1185</f>
        <v>139.560246258497</v>
      </c>
      <c r="E1186" s="2" t="n">
        <f aca="false">D1186/D$3*100</f>
        <v>139.560246258497</v>
      </c>
    </row>
    <row r="1187" customFormat="false" ht="15" hidden="false" customHeight="false" outlineLevel="0" collapsed="false">
      <c r="A1187" s="1" t="n">
        <v>39307</v>
      </c>
      <c r="B1187" s="2" t="n">
        <f aca="false">100*0.6/Prices!B$2</f>
        <v>0.699056274030059</v>
      </c>
      <c r="C1187" s="2" t="n">
        <f aca="false">100*0.4/Prices!C$2</f>
        <v>0.467890981401334</v>
      </c>
      <c r="D1187" s="2" t="n">
        <f aca="false">B1187*Prices!B1186+C1187*Prices!C1186</f>
        <v>139.984581348575</v>
      </c>
      <c r="E1187" s="2" t="n">
        <f aca="false">D1187/D$3*100</f>
        <v>139.984581348575</v>
      </c>
    </row>
    <row r="1188" customFormat="false" ht="15" hidden="false" customHeight="false" outlineLevel="0" collapsed="false">
      <c r="A1188" s="1" t="n">
        <v>39308</v>
      </c>
      <c r="B1188" s="2" t="n">
        <f aca="false">100*0.6/Prices!B$2</f>
        <v>0.699056274030059</v>
      </c>
      <c r="C1188" s="2" t="n">
        <f aca="false">100*0.4/Prices!C$2</f>
        <v>0.467890981401334</v>
      </c>
      <c r="D1188" s="2" t="n">
        <f aca="false">B1188*Prices!B1187+C1188*Prices!C1187</f>
        <v>138.573043714649</v>
      </c>
      <c r="E1188" s="2" t="n">
        <f aca="false">D1188/D$3*100</f>
        <v>138.573043714649</v>
      </c>
    </row>
    <row r="1189" customFormat="false" ht="15" hidden="false" customHeight="false" outlineLevel="0" collapsed="false">
      <c r="A1189" s="1" t="n">
        <v>39309</v>
      </c>
      <c r="B1189" s="2" t="n">
        <f aca="false">100*0.6/Prices!B$2</f>
        <v>0.699056274030059</v>
      </c>
      <c r="C1189" s="2" t="n">
        <f aca="false">100*0.4/Prices!C$2</f>
        <v>0.467890981401334</v>
      </c>
      <c r="D1189" s="2" t="n">
        <f aca="false">B1189*Prices!B1188+C1189*Prices!C1188</f>
        <v>137.26608650202</v>
      </c>
      <c r="E1189" s="2" t="n">
        <f aca="false">D1189/D$3*100</f>
        <v>137.26608650202</v>
      </c>
    </row>
    <row r="1190" customFormat="false" ht="15" hidden="false" customHeight="false" outlineLevel="0" collapsed="false">
      <c r="A1190" s="1" t="n">
        <v>39310</v>
      </c>
      <c r="B1190" s="2" t="n">
        <f aca="false">100*0.6/Prices!B$2</f>
        <v>0.699056274030059</v>
      </c>
      <c r="C1190" s="2" t="n">
        <f aca="false">100*0.4/Prices!C$2</f>
        <v>0.467890981401334</v>
      </c>
      <c r="D1190" s="2" t="n">
        <f aca="false">B1190*Prices!B1189+C1190*Prices!C1189</f>
        <v>138.15681126654</v>
      </c>
      <c r="E1190" s="2" t="n">
        <f aca="false">D1190/D$3*100</f>
        <v>138.15681126654</v>
      </c>
    </row>
    <row r="1191" customFormat="false" ht="15" hidden="false" customHeight="false" outlineLevel="0" collapsed="false">
      <c r="A1191" s="1" t="n">
        <v>39311</v>
      </c>
      <c r="B1191" s="2" t="n">
        <f aca="false">100*0.6/Prices!B$2</f>
        <v>0.699056274030059</v>
      </c>
      <c r="C1191" s="2" t="n">
        <f aca="false">100*0.4/Prices!C$2</f>
        <v>0.467890981401334</v>
      </c>
      <c r="D1191" s="2" t="n">
        <f aca="false">B1191*Prices!B1190+C1191*Prices!C1190</f>
        <v>140.009421600643</v>
      </c>
      <c r="E1191" s="2" t="n">
        <f aca="false">D1191/D$3*100</f>
        <v>140.009421600643</v>
      </c>
    </row>
    <row r="1192" customFormat="false" ht="15" hidden="false" customHeight="false" outlineLevel="0" collapsed="false">
      <c r="A1192" s="1" t="n">
        <v>39314</v>
      </c>
      <c r="B1192" s="2" t="n">
        <f aca="false">100*0.6/Prices!B$2</f>
        <v>0.699056274030059</v>
      </c>
      <c r="C1192" s="2" t="n">
        <f aca="false">100*0.4/Prices!C$2</f>
        <v>0.467890981401334</v>
      </c>
      <c r="D1192" s="2" t="n">
        <f aca="false">B1192*Prices!B1191+C1192*Prices!C1191</f>
        <v>140.044708038113</v>
      </c>
      <c r="E1192" s="2" t="n">
        <f aca="false">D1192/D$3*100</f>
        <v>140.044708038113</v>
      </c>
    </row>
    <row r="1193" customFormat="false" ht="15" hidden="false" customHeight="false" outlineLevel="0" collapsed="false">
      <c r="A1193" s="1" t="n">
        <v>39315</v>
      </c>
      <c r="B1193" s="2" t="n">
        <f aca="false">100*0.6/Prices!B$2</f>
        <v>0.699056274030059</v>
      </c>
      <c r="C1193" s="2" t="n">
        <f aca="false">100*0.4/Prices!C$2</f>
        <v>0.467890981401334</v>
      </c>
      <c r="D1193" s="2" t="n">
        <f aca="false">B1193*Prices!B1192+C1193*Prices!C1192</f>
        <v>140.415875110886</v>
      </c>
      <c r="E1193" s="2" t="n">
        <f aca="false">D1193/D$3*100</f>
        <v>140.415875110886</v>
      </c>
    </row>
    <row r="1194" customFormat="false" ht="15" hidden="false" customHeight="false" outlineLevel="0" collapsed="false">
      <c r="A1194" s="1" t="n">
        <v>39316</v>
      </c>
      <c r="B1194" s="2" t="n">
        <f aca="false">100*0.6/Prices!B$2</f>
        <v>0.699056274030059</v>
      </c>
      <c r="C1194" s="2" t="n">
        <f aca="false">100*0.4/Prices!C$2</f>
        <v>0.467890981401334</v>
      </c>
      <c r="D1194" s="2" t="n">
        <f aca="false">B1194*Prices!B1193+C1194*Prices!C1193</f>
        <v>141.491921337239</v>
      </c>
      <c r="E1194" s="2" t="n">
        <f aca="false">D1194/D$3*100</f>
        <v>141.491921337239</v>
      </c>
    </row>
    <row r="1195" customFormat="false" ht="15" hidden="false" customHeight="false" outlineLevel="0" collapsed="false">
      <c r="A1195" s="1" t="n">
        <v>39317</v>
      </c>
      <c r="B1195" s="2" t="n">
        <f aca="false">100*0.6/Prices!B$2</f>
        <v>0.699056274030059</v>
      </c>
      <c r="C1195" s="2" t="n">
        <f aca="false">100*0.4/Prices!C$2</f>
        <v>0.467890981401334</v>
      </c>
      <c r="D1195" s="2" t="n">
        <f aca="false">B1195*Prices!B1194+C1195*Prices!C1194</f>
        <v>141.415080751057</v>
      </c>
      <c r="E1195" s="2" t="n">
        <f aca="false">D1195/D$3*100</f>
        <v>141.415080751057</v>
      </c>
    </row>
    <row r="1196" customFormat="false" ht="15" hidden="false" customHeight="false" outlineLevel="0" collapsed="false">
      <c r="A1196" s="1" t="n">
        <v>39318</v>
      </c>
      <c r="B1196" s="2" t="n">
        <f aca="false">100*0.6/Prices!B$2</f>
        <v>0.699056274030059</v>
      </c>
      <c r="C1196" s="2" t="n">
        <f aca="false">100*0.4/Prices!C$2</f>
        <v>0.467890981401334</v>
      </c>
      <c r="D1196" s="2" t="n">
        <f aca="false">B1196*Prices!B1195+C1196*Prices!C1195</f>
        <v>142.694409336494</v>
      </c>
      <c r="E1196" s="2" t="n">
        <f aca="false">D1196/D$3*100</f>
        <v>142.694409336494</v>
      </c>
    </row>
    <row r="1197" customFormat="false" ht="15" hidden="false" customHeight="false" outlineLevel="0" collapsed="false">
      <c r="A1197" s="1" t="n">
        <v>39321</v>
      </c>
      <c r="B1197" s="2" t="n">
        <f aca="false">100*0.6/Prices!B$2</f>
        <v>0.699056274030059</v>
      </c>
      <c r="C1197" s="2" t="n">
        <f aca="false">100*0.4/Prices!C$2</f>
        <v>0.467890981401334</v>
      </c>
      <c r="D1197" s="2" t="n">
        <f aca="false">B1197*Prices!B1196+C1197*Prices!C1196</f>
        <v>141.837326604055</v>
      </c>
      <c r="E1197" s="2" t="n">
        <f aca="false">D1197/D$3*100</f>
        <v>141.837326604055</v>
      </c>
    </row>
    <row r="1198" customFormat="false" ht="15" hidden="false" customHeight="false" outlineLevel="0" collapsed="false">
      <c r="A1198" s="1" t="n">
        <v>39322</v>
      </c>
      <c r="B1198" s="2" t="n">
        <f aca="false">100*0.6/Prices!B$2</f>
        <v>0.699056274030059</v>
      </c>
      <c r="C1198" s="2" t="n">
        <f aca="false">100*0.4/Prices!C$2</f>
        <v>0.467890981401334</v>
      </c>
      <c r="D1198" s="2" t="n">
        <f aca="false">B1198*Prices!B1197+C1198*Prices!C1197</f>
        <v>139.78056796094</v>
      </c>
      <c r="E1198" s="2" t="n">
        <f aca="false">D1198/D$3*100</f>
        <v>139.78056796094</v>
      </c>
    </row>
    <row r="1199" customFormat="false" ht="15" hidden="false" customHeight="false" outlineLevel="0" collapsed="false">
      <c r="A1199" s="1" t="n">
        <v>39323</v>
      </c>
      <c r="B1199" s="2" t="n">
        <f aca="false">100*0.6/Prices!B$2</f>
        <v>0.699056274030059</v>
      </c>
      <c r="C1199" s="2" t="n">
        <f aca="false">100*0.4/Prices!C$2</f>
        <v>0.467890981401334</v>
      </c>
      <c r="D1199" s="2" t="n">
        <f aca="false">B1199*Prices!B1198+C1199*Prices!C1198</f>
        <v>141.602181539657</v>
      </c>
      <c r="E1199" s="2" t="n">
        <f aca="false">D1199/D$3*100</f>
        <v>141.602181539657</v>
      </c>
    </row>
    <row r="1200" customFormat="false" ht="15" hidden="false" customHeight="false" outlineLevel="0" collapsed="false">
      <c r="A1200" s="1" t="n">
        <v>39324</v>
      </c>
      <c r="B1200" s="2" t="n">
        <f aca="false">100*0.6/Prices!B$2</f>
        <v>0.699056274030059</v>
      </c>
      <c r="C1200" s="2" t="n">
        <f aca="false">100*0.4/Prices!C$2</f>
        <v>0.467890981401334</v>
      </c>
      <c r="D1200" s="2" t="n">
        <f aca="false">B1200*Prices!B1199+C1200*Prices!C1199</f>
        <v>141.526063804973</v>
      </c>
      <c r="E1200" s="2" t="n">
        <f aca="false">D1200/D$3*100</f>
        <v>141.526063804973</v>
      </c>
    </row>
    <row r="1201" customFormat="false" ht="15" hidden="false" customHeight="false" outlineLevel="0" collapsed="false">
      <c r="A1201" s="1" t="n">
        <v>39325</v>
      </c>
      <c r="B1201" s="2" t="n">
        <f aca="false">100*0.6/Prices!B$2</f>
        <v>0.699056274030059</v>
      </c>
      <c r="C1201" s="2" t="n">
        <f aca="false">100*0.4/Prices!C$2</f>
        <v>0.467890981401334</v>
      </c>
      <c r="D1201" s="2" t="n">
        <f aca="false">B1201*Prices!B1200+C1201*Prices!C1200</f>
        <v>142.542062659205</v>
      </c>
      <c r="E1201" s="2" t="n">
        <f aca="false">D1201/D$3*100</f>
        <v>142.542062659205</v>
      </c>
    </row>
    <row r="1202" customFormat="false" ht="15" hidden="false" customHeight="false" outlineLevel="0" collapsed="false">
      <c r="A1202" s="1" t="n">
        <v>39328</v>
      </c>
      <c r="B1202" s="2" t="n">
        <f aca="false">100*0.6/Prices!B$2</f>
        <v>0.699056274030059</v>
      </c>
      <c r="C1202" s="2" t="n">
        <f aca="false">100*0.4/Prices!C$2</f>
        <v>0.467890981401334</v>
      </c>
      <c r="D1202" s="2" t="n">
        <f aca="false">B1202*Prices!B1201+C1202*Prices!C1201</f>
        <v>142.542062659205</v>
      </c>
      <c r="E1202" s="2" t="n">
        <f aca="false">D1202/D$3*100</f>
        <v>142.542062659205</v>
      </c>
    </row>
    <row r="1203" customFormat="false" ht="15" hidden="false" customHeight="false" outlineLevel="0" collapsed="false">
      <c r="A1203" s="1" t="n">
        <v>39329</v>
      </c>
      <c r="B1203" s="2" t="n">
        <f aca="false">100*0.6/Prices!B$2</f>
        <v>0.699056274030059</v>
      </c>
      <c r="C1203" s="2" t="n">
        <f aca="false">100*0.4/Prices!C$2</f>
        <v>0.467890981401334</v>
      </c>
      <c r="D1203" s="2" t="n">
        <f aca="false">B1203*Prices!B1202+C1203*Prices!C1202</f>
        <v>143.354389926623</v>
      </c>
      <c r="E1203" s="2" t="n">
        <f aca="false">D1203/D$3*100</f>
        <v>143.354389926623</v>
      </c>
    </row>
    <row r="1204" customFormat="false" ht="15" hidden="false" customHeight="false" outlineLevel="0" collapsed="false">
      <c r="A1204" s="1" t="n">
        <v>39330</v>
      </c>
      <c r="B1204" s="2" t="n">
        <f aca="false">100*0.6/Prices!B$2</f>
        <v>0.699056274030059</v>
      </c>
      <c r="C1204" s="2" t="n">
        <f aca="false">100*0.4/Prices!C$2</f>
        <v>0.467890981401334</v>
      </c>
      <c r="D1204" s="2" t="n">
        <f aca="false">B1204*Prices!B1203+C1204*Prices!C1203</f>
        <v>142.695910643453</v>
      </c>
      <c r="E1204" s="2" t="n">
        <f aca="false">D1204/D$3*100</f>
        <v>142.695910643453</v>
      </c>
    </row>
    <row r="1205" customFormat="false" ht="15" hidden="false" customHeight="false" outlineLevel="0" collapsed="false">
      <c r="A1205" s="1" t="n">
        <v>39331</v>
      </c>
      <c r="B1205" s="2" t="n">
        <f aca="false">100*0.6/Prices!B$2</f>
        <v>0.699056274030059</v>
      </c>
      <c r="C1205" s="2" t="n">
        <f aca="false">100*0.4/Prices!C$2</f>
        <v>0.467890981401334</v>
      </c>
      <c r="D1205" s="2" t="n">
        <f aca="false">B1205*Prices!B1204+C1205*Prices!C1204</f>
        <v>142.849369399971</v>
      </c>
      <c r="E1205" s="2" t="n">
        <f aca="false">D1205/D$3*100</f>
        <v>142.849369399971</v>
      </c>
    </row>
    <row r="1206" customFormat="false" ht="15" hidden="false" customHeight="false" outlineLevel="0" collapsed="false">
      <c r="A1206" s="1" t="n">
        <v>39332</v>
      </c>
      <c r="B1206" s="2" t="n">
        <f aca="false">100*0.6/Prices!B$2</f>
        <v>0.699056274030059</v>
      </c>
      <c r="C1206" s="2" t="n">
        <f aca="false">100*0.4/Prices!C$2</f>
        <v>0.467890981401334</v>
      </c>
      <c r="D1206" s="2" t="n">
        <f aca="false">B1206*Prices!B1205+C1206*Prices!C1205</f>
        <v>141.83041535873</v>
      </c>
      <c r="E1206" s="2" t="n">
        <f aca="false">D1206/D$3*100</f>
        <v>141.83041535873</v>
      </c>
    </row>
    <row r="1207" customFormat="false" ht="15" hidden="false" customHeight="false" outlineLevel="0" collapsed="false">
      <c r="A1207" s="1" t="n">
        <v>39335</v>
      </c>
      <c r="B1207" s="2" t="n">
        <f aca="false">100*0.6/Prices!B$2</f>
        <v>0.699056274030059</v>
      </c>
      <c r="C1207" s="2" t="n">
        <f aca="false">100*0.4/Prices!C$2</f>
        <v>0.467890981401334</v>
      </c>
      <c r="D1207" s="2" t="n">
        <f aca="false">B1207*Prices!B1206+C1207*Prices!C1206</f>
        <v>141.723578888468</v>
      </c>
      <c r="E1207" s="2" t="n">
        <f aca="false">D1207/D$3*100</f>
        <v>141.723578888468</v>
      </c>
    </row>
    <row r="1208" customFormat="false" ht="15" hidden="false" customHeight="false" outlineLevel="0" collapsed="false">
      <c r="A1208" s="1" t="n">
        <v>39336</v>
      </c>
      <c r="B1208" s="2" t="n">
        <f aca="false">100*0.6/Prices!B$2</f>
        <v>0.699056274030059</v>
      </c>
      <c r="C1208" s="2" t="n">
        <f aca="false">100*0.4/Prices!C$2</f>
        <v>0.467890981401334</v>
      </c>
      <c r="D1208" s="2" t="n">
        <f aca="false">B1208*Prices!B1207+C1208*Prices!C1207</f>
        <v>142.827754177667</v>
      </c>
      <c r="E1208" s="2" t="n">
        <f aca="false">D1208/D$3*100</f>
        <v>142.827754177667</v>
      </c>
    </row>
    <row r="1209" customFormat="false" ht="15" hidden="false" customHeight="false" outlineLevel="0" collapsed="false">
      <c r="A1209" s="1" t="n">
        <v>39337</v>
      </c>
      <c r="B1209" s="2" t="n">
        <f aca="false">100*0.6/Prices!B$2</f>
        <v>0.699056274030059</v>
      </c>
      <c r="C1209" s="2" t="n">
        <f aca="false">100*0.4/Prices!C$2</f>
        <v>0.467890981401334</v>
      </c>
      <c r="D1209" s="2" t="n">
        <f aca="false">B1209*Prices!B1208+C1209*Prices!C1208</f>
        <v>142.995138455704</v>
      </c>
      <c r="E1209" s="2" t="n">
        <f aca="false">D1209/D$3*100</f>
        <v>142.995138455704</v>
      </c>
    </row>
    <row r="1210" customFormat="false" ht="15" hidden="false" customHeight="false" outlineLevel="0" collapsed="false">
      <c r="A1210" s="1" t="n">
        <v>39338</v>
      </c>
      <c r="B1210" s="2" t="n">
        <f aca="false">100*0.6/Prices!B$2</f>
        <v>0.699056274030059</v>
      </c>
      <c r="C1210" s="2" t="n">
        <f aca="false">100*0.4/Prices!C$2</f>
        <v>0.467890981401334</v>
      </c>
      <c r="D1210" s="2" t="n">
        <f aca="false">B1210*Prices!B1209+C1210*Prices!C1209</f>
        <v>143.488211489994</v>
      </c>
      <c r="E1210" s="2" t="n">
        <f aca="false">D1210/D$3*100</f>
        <v>143.488211489994</v>
      </c>
    </row>
    <row r="1211" customFormat="false" ht="15" hidden="false" customHeight="false" outlineLevel="0" collapsed="false">
      <c r="A1211" s="1" t="n">
        <v>39339</v>
      </c>
      <c r="B1211" s="2" t="n">
        <f aca="false">100*0.6/Prices!B$2</f>
        <v>0.699056274030059</v>
      </c>
      <c r="C1211" s="2" t="n">
        <f aca="false">100*0.4/Prices!C$2</f>
        <v>0.467890981401334</v>
      </c>
      <c r="D1211" s="2" t="n">
        <f aca="false">B1211*Prices!B1210+C1211*Prices!C1210</f>
        <v>143.532688935208</v>
      </c>
      <c r="E1211" s="2" t="n">
        <f aca="false">D1211/D$3*100</f>
        <v>143.532688935208</v>
      </c>
    </row>
    <row r="1212" customFormat="false" ht="15" hidden="false" customHeight="false" outlineLevel="0" collapsed="false">
      <c r="A1212" s="1" t="n">
        <v>39342</v>
      </c>
      <c r="B1212" s="2" t="n">
        <f aca="false">100*0.6/Prices!B$2</f>
        <v>0.699056274030059</v>
      </c>
      <c r="C1212" s="2" t="n">
        <f aca="false">100*0.4/Prices!C$2</f>
        <v>0.467890981401334</v>
      </c>
      <c r="D1212" s="2" t="n">
        <f aca="false">B1212*Prices!B1211+C1212*Prices!C1211</f>
        <v>142.996838465054</v>
      </c>
      <c r="E1212" s="2" t="n">
        <f aca="false">D1212/D$3*100</f>
        <v>142.996838465054</v>
      </c>
    </row>
    <row r="1213" customFormat="false" ht="15" hidden="false" customHeight="false" outlineLevel="0" collapsed="false">
      <c r="A1213" s="1" t="n">
        <v>39343</v>
      </c>
      <c r="B1213" s="2" t="n">
        <f aca="false">100*0.6/Prices!B$2</f>
        <v>0.699056274030059</v>
      </c>
      <c r="C1213" s="2" t="n">
        <f aca="false">100*0.4/Prices!C$2</f>
        <v>0.467890981401334</v>
      </c>
      <c r="D1213" s="2" t="n">
        <f aca="false">B1213*Prices!B1212+C1213*Prices!C1212</f>
        <v>146.002613631499</v>
      </c>
      <c r="E1213" s="2" t="n">
        <f aca="false">D1213/D$3*100</f>
        <v>146.002613631499</v>
      </c>
    </row>
    <row r="1214" customFormat="false" ht="15" hidden="false" customHeight="false" outlineLevel="0" collapsed="false">
      <c r="A1214" s="1" t="n">
        <v>39344</v>
      </c>
      <c r="B1214" s="2" t="n">
        <f aca="false">100*0.6/Prices!B$2</f>
        <v>0.699056274030059</v>
      </c>
      <c r="C1214" s="2" t="n">
        <f aca="false">100*0.4/Prices!C$2</f>
        <v>0.467890981401334</v>
      </c>
      <c r="D1214" s="2" t="n">
        <f aca="false">B1214*Prices!B1213+C1214*Prices!C1213</f>
        <v>146.491396983706</v>
      </c>
      <c r="E1214" s="2" t="n">
        <f aca="false">D1214/D$3*100</f>
        <v>146.491396983706</v>
      </c>
    </row>
    <row r="1215" customFormat="false" ht="15" hidden="false" customHeight="false" outlineLevel="0" collapsed="false">
      <c r="A1215" s="1" t="n">
        <v>39345</v>
      </c>
      <c r="B1215" s="2" t="n">
        <f aca="false">100*0.6/Prices!B$2</f>
        <v>0.699056274030059</v>
      </c>
      <c r="C1215" s="2" t="n">
        <f aca="false">100*0.4/Prices!C$2</f>
        <v>0.467890981401334</v>
      </c>
      <c r="D1215" s="2" t="n">
        <f aca="false">B1215*Prices!B1214+C1215*Prices!C1214</f>
        <v>145.291919775422</v>
      </c>
      <c r="E1215" s="2" t="n">
        <f aca="false">D1215/D$3*100</f>
        <v>145.291919775422</v>
      </c>
    </row>
    <row r="1216" customFormat="false" ht="15" hidden="false" customHeight="false" outlineLevel="0" collapsed="false">
      <c r="A1216" s="1" t="n">
        <v>39346</v>
      </c>
      <c r="B1216" s="2" t="n">
        <f aca="false">100*0.6/Prices!B$2</f>
        <v>0.699056274030059</v>
      </c>
      <c r="C1216" s="2" t="n">
        <f aca="false">100*0.4/Prices!C$2</f>
        <v>0.467890981401334</v>
      </c>
      <c r="D1216" s="2" t="n">
        <f aca="false">B1216*Prices!B1215+C1216*Prices!C1215</f>
        <v>145.271726542661</v>
      </c>
      <c r="E1216" s="2" t="n">
        <f aca="false">D1216/D$3*100</f>
        <v>145.271726542661</v>
      </c>
    </row>
    <row r="1217" customFormat="false" ht="15" hidden="false" customHeight="false" outlineLevel="0" collapsed="false">
      <c r="A1217" s="1" t="n">
        <v>39349</v>
      </c>
      <c r="B1217" s="2" t="n">
        <f aca="false">100*0.6/Prices!B$2</f>
        <v>0.699056274030059</v>
      </c>
      <c r="C1217" s="2" t="n">
        <f aca="false">100*0.4/Prices!C$2</f>
        <v>0.467890981401334</v>
      </c>
      <c r="D1217" s="2" t="n">
        <f aca="false">B1217*Prices!B1216+C1217*Prices!C1216</f>
        <v>145.127458793887</v>
      </c>
      <c r="E1217" s="2" t="n">
        <f aca="false">D1217/D$3*100</f>
        <v>145.127458793887</v>
      </c>
    </row>
    <row r="1218" customFormat="false" ht="15" hidden="false" customHeight="false" outlineLevel="0" collapsed="false">
      <c r="A1218" s="1" t="n">
        <v>39350</v>
      </c>
      <c r="B1218" s="2" t="n">
        <f aca="false">100*0.6/Prices!B$2</f>
        <v>0.699056274030059</v>
      </c>
      <c r="C1218" s="2" t="n">
        <f aca="false">100*0.4/Prices!C$2</f>
        <v>0.467890981401334</v>
      </c>
      <c r="D1218" s="2" t="n">
        <f aca="false">B1218*Prices!B1217+C1218*Prices!C1217</f>
        <v>144.922420821492</v>
      </c>
      <c r="E1218" s="2" t="n">
        <f aca="false">D1218/D$3*100</f>
        <v>144.922420821492</v>
      </c>
    </row>
    <row r="1219" customFormat="false" ht="15" hidden="false" customHeight="false" outlineLevel="0" collapsed="false">
      <c r="A1219" s="1" t="n">
        <v>39351</v>
      </c>
      <c r="B1219" s="2" t="n">
        <f aca="false">100*0.6/Prices!B$2</f>
        <v>0.699056274030059</v>
      </c>
      <c r="C1219" s="2" t="n">
        <f aca="false">100*0.4/Prices!C$2</f>
        <v>0.467890981401334</v>
      </c>
      <c r="D1219" s="2" t="n">
        <f aca="false">B1219*Prices!B1218+C1219*Prices!C1218</f>
        <v>145.495702570158</v>
      </c>
      <c r="E1219" s="2" t="n">
        <f aca="false">D1219/D$3*100</f>
        <v>145.495702570158</v>
      </c>
    </row>
    <row r="1220" customFormat="false" ht="15" hidden="false" customHeight="false" outlineLevel="0" collapsed="false">
      <c r="A1220" s="1" t="n">
        <v>39352</v>
      </c>
      <c r="B1220" s="2" t="n">
        <f aca="false">100*0.6/Prices!B$2</f>
        <v>0.699056274030059</v>
      </c>
      <c r="C1220" s="2" t="n">
        <f aca="false">100*0.4/Prices!C$2</f>
        <v>0.467890981401334</v>
      </c>
      <c r="D1220" s="2" t="n">
        <f aca="false">B1220*Prices!B1219+C1220*Prices!C1219</f>
        <v>146.251183781764</v>
      </c>
      <c r="E1220" s="2" t="n">
        <f aca="false">D1220/D$3*100</f>
        <v>146.251183781764</v>
      </c>
    </row>
    <row r="1221" customFormat="false" ht="15" hidden="false" customHeight="false" outlineLevel="0" collapsed="false">
      <c r="A1221" s="1" t="n">
        <v>39353</v>
      </c>
      <c r="B1221" s="2" t="n">
        <f aca="false">100*0.6/Prices!B$2</f>
        <v>0.699056274030059</v>
      </c>
      <c r="C1221" s="2" t="n">
        <f aca="false">100*0.4/Prices!C$2</f>
        <v>0.467890981401334</v>
      </c>
      <c r="D1221" s="2" t="n">
        <f aca="false">B1221*Prices!B1220+C1221*Prices!C1220</f>
        <v>145.90870181145</v>
      </c>
      <c r="E1221" s="2" t="n">
        <f aca="false">D1221/D$3*100</f>
        <v>145.90870181145</v>
      </c>
    </row>
    <row r="1222" customFormat="false" ht="15" hidden="false" customHeight="false" outlineLevel="0" collapsed="false">
      <c r="A1222" s="1" t="n">
        <v>39356</v>
      </c>
      <c r="B1222" s="2" t="n">
        <f aca="false">100*0.6/Prices!B$2</f>
        <v>0.699056274030059</v>
      </c>
      <c r="C1222" s="2" t="n">
        <f aca="false">100*0.4/Prices!C$2</f>
        <v>0.467890981401334</v>
      </c>
      <c r="D1222" s="2" t="n">
        <f aca="false">B1222*Prices!B1221+C1222*Prices!C1221</f>
        <v>147.012821496688</v>
      </c>
      <c r="E1222" s="2" t="n">
        <f aca="false">D1222/D$3*100</f>
        <v>147.012821496688</v>
      </c>
    </row>
    <row r="1223" customFormat="false" ht="15" hidden="false" customHeight="false" outlineLevel="0" collapsed="false">
      <c r="A1223" s="1" t="n">
        <v>39357</v>
      </c>
      <c r="B1223" s="2" t="n">
        <f aca="false">100*0.6/Prices!B$2</f>
        <v>0.699056274030059</v>
      </c>
      <c r="C1223" s="2" t="n">
        <f aca="false">100*0.4/Prices!C$2</f>
        <v>0.467890981401334</v>
      </c>
      <c r="D1223" s="2" t="n">
        <f aca="false">B1223*Prices!B1222+C1223*Prices!C1222</f>
        <v>146.950240055794</v>
      </c>
      <c r="E1223" s="2" t="n">
        <f aca="false">D1223/D$3*100</f>
        <v>146.950240055794</v>
      </c>
    </row>
    <row r="1224" customFormat="false" ht="15" hidden="false" customHeight="false" outlineLevel="0" collapsed="false">
      <c r="A1224" s="1" t="n">
        <v>39358</v>
      </c>
      <c r="B1224" s="2" t="n">
        <f aca="false">100*0.6/Prices!B$2</f>
        <v>0.699056274030059</v>
      </c>
      <c r="C1224" s="2" t="n">
        <f aca="false">100*0.4/Prices!C$2</f>
        <v>0.467890981401334</v>
      </c>
      <c r="D1224" s="2" t="n">
        <f aca="false">B1224*Prices!B1223+C1224*Prices!C1223</f>
        <v>146.70545915196</v>
      </c>
      <c r="E1224" s="2" t="n">
        <f aca="false">D1224/D$3*100</f>
        <v>146.70545915196</v>
      </c>
    </row>
    <row r="1225" customFormat="false" ht="15" hidden="false" customHeight="false" outlineLevel="0" collapsed="false">
      <c r="A1225" s="1" t="n">
        <v>39359</v>
      </c>
      <c r="B1225" s="2" t="n">
        <f aca="false">100*0.6/Prices!B$2</f>
        <v>0.699056274030059</v>
      </c>
      <c r="C1225" s="2" t="n">
        <f aca="false">100*0.4/Prices!C$2</f>
        <v>0.467890981401334</v>
      </c>
      <c r="D1225" s="2" t="n">
        <f aca="false">B1225*Prices!B1224+C1225*Prices!C1224</f>
        <v>146.943416304938</v>
      </c>
      <c r="E1225" s="2" t="n">
        <f aca="false">D1225/D$3*100</f>
        <v>146.943416304938</v>
      </c>
    </row>
    <row r="1226" customFormat="false" ht="15" hidden="false" customHeight="false" outlineLevel="0" collapsed="false">
      <c r="A1226" s="1" t="n">
        <v>39360</v>
      </c>
      <c r="B1226" s="2" t="n">
        <f aca="false">100*0.6/Prices!B$2</f>
        <v>0.699056274030059</v>
      </c>
      <c r="C1226" s="2" t="n">
        <f aca="false">100*0.4/Prices!C$2</f>
        <v>0.467890981401334</v>
      </c>
      <c r="D1226" s="2" t="n">
        <f aca="false">B1226*Prices!B1225+C1226*Prices!C1225</f>
        <v>147.876449960176</v>
      </c>
      <c r="E1226" s="2" t="n">
        <f aca="false">D1226/D$3*100</f>
        <v>147.876449960176</v>
      </c>
    </row>
    <row r="1227" customFormat="false" ht="15" hidden="false" customHeight="false" outlineLevel="0" collapsed="false">
      <c r="A1227" s="1" t="n">
        <v>39363</v>
      </c>
      <c r="B1227" s="2" t="n">
        <f aca="false">100*0.6/Prices!B$2</f>
        <v>0.699056274030059</v>
      </c>
      <c r="C1227" s="2" t="n">
        <f aca="false">100*0.4/Prices!C$2</f>
        <v>0.467890981401334</v>
      </c>
      <c r="D1227" s="2" t="n">
        <f aca="false">B1227*Prices!B1226+C1227*Prices!C1226</f>
        <v>147.436600547151</v>
      </c>
      <c r="E1227" s="2" t="n">
        <f aca="false">D1227/D$3*100</f>
        <v>147.436600547151</v>
      </c>
    </row>
    <row r="1228" customFormat="false" ht="15" hidden="false" customHeight="false" outlineLevel="0" collapsed="false">
      <c r="A1228" s="1" t="n">
        <v>39364</v>
      </c>
      <c r="B1228" s="2" t="n">
        <f aca="false">100*0.6/Prices!B$2</f>
        <v>0.699056274030059</v>
      </c>
      <c r="C1228" s="2" t="n">
        <f aca="false">100*0.4/Prices!C$2</f>
        <v>0.467890981401334</v>
      </c>
      <c r="D1228" s="2" t="n">
        <f aca="false">B1228*Prices!B1227+C1228*Prices!C1227</f>
        <v>148.335571052071</v>
      </c>
      <c r="E1228" s="2" t="n">
        <f aca="false">D1228/D$3*100</f>
        <v>148.335571052071</v>
      </c>
    </row>
    <row r="1229" customFormat="false" ht="15" hidden="false" customHeight="false" outlineLevel="0" collapsed="false">
      <c r="A1229" s="1" t="n">
        <v>39365</v>
      </c>
      <c r="B1229" s="2" t="n">
        <f aca="false">100*0.6/Prices!B$2</f>
        <v>0.699056274030059</v>
      </c>
      <c r="C1229" s="2" t="n">
        <f aca="false">100*0.4/Prices!C$2</f>
        <v>0.467890981401334</v>
      </c>
      <c r="D1229" s="2" t="n">
        <f aca="false">B1229*Prices!B1228+C1229*Prices!C1228</f>
        <v>148.177210969893</v>
      </c>
      <c r="E1229" s="2" t="n">
        <f aca="false">D1229/D$3*100</f>
        <v>148.177210969893</v>
      </c>
    </row>
    <row r="1230" customFormat="false" ht="15" hidden="false" customHeight="false" outlineLevel="0" collapsed="false">
      <c r="A1230" s="1" t="n">
        <v>39366</v>
      </c>
      <c r="B1230" s="2" t="n">
        <f aca="false">100*0.6/Prices!B$2</f>
        <v>0.699056274030059</v>
      </c>
      <c r="C1230" s="2" t="n">
        <f aca="false">100*0.4/Prices!C$2</f>
        <v>0.467890981401334</v>
      </c>
      <c r="D1230" s="2" t="n">
        <f aca="false">B1230*Prices!B1229+C1230*Prices!C1229</f>
        <v>147.671634403626</v>
      </c>
      <c r="E1230" s="2" t="n">
        <f aca="false">D1230/D$3*100</f>
        <v>147.671634403626</v>
      </c>
    </row>
    <row r="1231" customFormat="false" ht="15" hidden="false" customHeight="false" outlineLevel="0" collapsed="false">
      <c r="A1231" s="1" t="n">
        <v>39367</v>
      </c>
      <c r="B1231" s="2" t="n">
        <f aca="false">100*0.6/Prices!B$2</f>
        <v>0.699056274030059</v>
      </c>
      <c r="C1231" s="2" t="n">
        <f aca="false">100*0.4/Prices!C$2</f>
        <v>0.467890981401334</v>
      </c>
      <c r="D1231" s="2" t="n">
        <f aca="false">B1231*Prices!B1230+C1231*Prices!C1230</f>
        <v>148.141860113598</v>
      </c>
      <c r="E1231" s="2" t="n">
        <f aca="false">D1231/D$3*100</f>
        <v>148.141860113598</v>
      </c>
    </row>
    <row r="1232" customFormat="false" ht="15" hidden="false" customHeight="false" outlineLevel="0" collapsed="false">
      <c r="A1232" s="1" t="n">
        <v>39370</v>
      </c>
      <c r="B1232" s="2" t="n">
        <f aca="false">100*0.6/Prices!B$2</f>
        <v>0.699056274030059</v>
      </c>
      <c r="C1232" s="2" t="n">
        <f aca="false">100*0.4/Prices!C$2</f>
        <v>0.467890981401334</v>
      </c>
      <c r="D1232" s="2" t="n">
        <f aca="false">B1232*Prices!B1231+C1232*Prices!C1231</f>
        <v>147.256490321292</v>
      </c>
      <c r="E1232" s="2" t="n">
        <f aca="false">D1232/D$3*100</f>
        <v>147.256490321292</v>
      </c>
    </row>
    <row r="1233" customFormat="false" ht="15" hidden="false" customHeight="false" outlineLevel="0" collapsed="false">
      <c r="A1233" s="1" t="n">
        <v>39371</v>
      </c>
      <c r="B1233" s="2" t="n">
        <f aca="false">100*0.6/Prices!B$2</f>
        <v>0.699056274030059</v>
      </c>
      <c r="C1233" s="2" t="n">
        <f aca="false">100*0.4/Prices!C$2</f>
        <v>0.467890981401334</v>
      </c>
      <c r="D1233" s="2" t="n">
        <f aca="false">B1233*Prices!B1232+C1233*Prices!C1232</f>
        <v>146.504266029958</v>
      </c>
      <c r="E1233" s="2" t="n">
        <f aca="false">D1233/D$3*100</f>
        <v>146.504266029958</v>
      </c>
    </row>
    <row r="1234" customFormat="false" ht="15" hidden="false" customHeight="false" outlineLevel="0" collapsed="false">
      <c r="A1234" s="1" t="n">
        <v>39372</v>
      </c>
      <c r="B1234" s="2" t="n">
        <f aca="false">100*0.6/Prices!B$2</f>
        <v>0.699056274030059</v>
      </c>
      <c r="C1234" s="2" t="n">
        <f aca="false">100*0.4/Prices!C$2</f>
        <v>0.467890981401334</v>
      </c>
      <c r="D1234" s="2" t="n">
        <f aca="false">B1234*Prices!B1233+C1234*Prices!C1233</f>
        <v>147.071446879267</v>
      </c>
      <c r="E1234" s="2" t="n">
        <f aca="false">D1234/D$3*100</f>
        <v>147.071446879267</v>
      </c>
    </row>
    <row r="1235" customFormat="false" ht="15" hidden="false" customHeight="false" outlineLevel="0" collapsed="false">
      <c r="A1235" s="1" t="n">
        <v>39373</v>
      </c>
      <c r="B1235" s="2" t="n">
        <f aca="false">100*0.6/Prices!B$2</f>
        <v>0.699056274030059</v>
      </c>
      <c r="C1235" s="2" t="n">
        <f aca="false">100*0.4/Prices!C$2</f>
        <v>0.467890981401334</v>
      </c>
      <c r="D1235" s="2" t="n">
        <f aca="false">B1235*Prices!B1234+C1235*Prices!C1234</f>
        <v>146.829700479858</v>
      </c>
      <c r="E1235" s="2" t="n">
        <f aca="false">D1235/D$3*100</f>
        <v>146.829700479858</v>
      </c>
    </row>
    <row r="1236" customFormat="false" ht="15" hidden="false" customHeight="false" outlineLevel="0" collapsed="false">
      <c r="A1236" s="1" t="n">
        <v>39374</v>
      </c>
      <c r="B1236" s="2" t="n">
        <f aca="false">100*0.6/Prices!B$2</f>
        <v>0.699056274030059</v>
      </c>
      <c r="C1236" s="2" t="n">
        <f aca="false">100*0.4/Prices!C$2</f>
        <v>0.467890981401334</v>
      </c>
      <c r="D1236" s="2" t="n">
        <f aca="false">B1236*Prices!B1235+C1236*Prices!C1235</f>
        <v>144.357685859614</v>
      </c>
      <c r="E1236" s="2" t="n">
        <f aca="false">D1236/D$3*100</f>
        <v>144.357685859614</v>
      </c>
    </row>
    <row r="1237" customFormat="false" ht="15" hidden="false" customHeight="false" outlineLevel="0" collapsed="false">
      <c r="A1237" s="1" t="n">
        <v>39377</v>
      </c>
      <c r="B1237" s="2" t="n">
        <f aca="false">100*0.6/Prices!B$2</f>
        <v>0.699056274030059</v>
      </c>
      <c r="C1237" s="2" t="n">
        <f aca="false">100*0.4/Prices!C$2</f>
        <v>0.467890981401334</v>
      </c>
      <c r="D1237" s="2" t="n">
        <f aca="false">B1237*Prices!B1236+C1237*Prices!C1236</f>
        <v>144.889692166248</v>
      </c>
      <c r="E1237" s="2" t="n">
        <f aca="false">D1237/D$3*100</f>
        <v>144.889692166248</v>
      </c>
    </row>
    <row r="1238" customFormat="false" ht="15" hidden="false" customHeight="false" outlineLevel="0" collapsed="false">
      <c r="A1238" s="1" t="n">
        <v>39378</v>
      </c>
      <c r="B1238" s="2" t="n">
        <f aca="false">100*0.6/Prices!B$2</f>
        <v>0.699056274030059</v>
      </c>
      <c r="C1238" s="2" t="n">
        <f aca="false">100*0.4/Prices!C$2</f>
        <v>0.467890981401334</v>
      </c>
      <c r="D1238" s="2" t="n">
        <f aca="false">B1238*Prices!B1237+C1238*Prices!C1237</f>
        <v>145.733183000937</v>
      </c>
      <c r="E1238" s="2" t="n">
        <f aca="false">D1238/D$3*100</f>
        <v>145.733183000937</v>
      </c>
    </row>
    <row r="1239" customFormat="false" ht="15" hidden="false" customHeight="false" outlineLevel="0" collapsed="false">
      <c r="A1239" s="1" t="n">
        <v>39379</v>
      </c>
      <c r="B1239" s="2" t="n">
        <f aca="false">100*0.6/Prices!B$2</f>
        <v>0.699056274030059</v>
      </c>
      <c r="C1239" s="2" t="n">
        <f aca="false">100*0.4/Prices!C$2</f>
        <v>0.467890981401334</v>
      </c>
      <c r="D1239" s="2" t="n">
        <f aca="false">B1239*Prices!B1238+C1239*Prices!C1238</f>
        <v>145.738640366211</v>
      </c>
      <c r="E1239" s="2" t="n">
        <f aca="false">D1239/D$3*100</f>
        <v>145.738640366211</v>
      </c>
    </row>
    <row r="1240" customFormat="false" ht="15" hidden="false" customHeight="false" outlineLevel="0" collapsed="false">
      <c r="A1240" s="1" t="n">
        <v>39380</v>
      </c>
      <c r="B1240" s="2" t="n">
        <f aca="false">100*0.6/Prices!B$2</f>
        <v>0.699056274030059</v>
      </c>
      <c r="C1240" s="2" t="n">
        <f aca="false">100*0.4/Prices!C$2</f>
        <v>0.467890981401334</v>
      </c>
      <c r="D1240" s="2" t="n">
        <f aca="false">B1240*Prices!B1239+C1240*Prices!C1239</f>
        <v>145.956331739612</v>
      </c>
      <c r="E1240" s="2" t="n">
        <f aca="false">D1240/D$3*100</f>
        <v>145.956331739612</v>
      </c>
    </row>
    <row r="1241" customFormat="false" ht="15" hidden="false" customHeight="false" outlineLevel="0" collapsed="false">
      <c r="A1241" s="1" t="n">
        <v>39381</v>
      </c>
      <c r="B1241" s="2" t="n">
        <f aca="false">100*0.6/Prices!B$2</f>
        <v>0.699056274030059</v>
      </c>
      <c r="C1241" s="2" t="n">
        <f aca="false">100*0.4/Prices!C$2</f>
        <v>0.467890981401334</v>
      </c>
      <c r="D1241" s="2" t="n">
        <f aca="false">B1241*Prices!B1240+C1241*Prices!C1240</f>
        <v>147.103611317843</v>
      </c>
      <c r="E1241" s="2" t="n">
        <f aca="false">D1241/D$3*100</f>
        <v>147.103611317843</v>
      </c>
    </row>
    <row r="1242" customFormat="false" ht="15" hidden="false" customHeight="false" outlineLevel="0" collapsed="false">
      <c r="A1242" s="1" t="n">
        <v>39384</v>
      </c>
      <c r="B1242" s="2" t="n">
        <f aca="false">100*0.6/Prices!B$2</f>
        <v>0.699056274030059</v>
      </c>
      <c r="C1242" s="2" t="n">
        <f aca="false">100*0.4/Prices!C$2</f>
        <v>0.467890981401334</v>
      </c>
      <c r="D1242" s="2" t="n">
        <f aca="false">B1242*Prices!B1241+C1242*Prices!C1241</f>
        <v>147.492929175394</v>
      </c>
      <c r="E1242" s="2" t="n">
        <f aca="false">D1242/D$3*100</f>
        <v>147.492929175394</v>
      </c>
    </row>
    <row r="1243" customFormat="false" ht="15" hidden="false" customHeight="false" outlineLevel="0" collapsed="false">
      <c r="A1243" s="1" t="n">
        <v>39385</v>
      </c>
      <c r="B1243" s="2" t="n">
        <f aca="false">100*0.6/Prices!B$2</f>
        <v>0.699056274030059</v>
      </c>
      <c r="C1243" s="2" t="n">
        <f aca="false">100*0.4/Prices!C$2</f>
        <v>0.467890981401334</v>
      </c>
      <c r="D1243" s="2" t="n">
        <f aca="false">B1243*Prices!B1242+C1243*Prices!C1242</f>
        <v>146.78700236141</v>
      </c>
      <c r="E1243" s="2" t="n">
        <f aca="false">D1243/D$3*100</f>
        <v>146.78700236141</v>
      </c>
    </row>
    <row r="1244" customFormat="false" ht="15" hidden="false" customHeight="false" outlineLevel="0" collapsed="false">
      <c r="A1244" s="1" t="n">
        <v>39386</v>
      </c>
      <c r="B1244" s="2" t="n">
        <f aca="false">100*0.6/Prices!B$2</f>
        <v>0.699056274030059</v>
      </c>
      <c r="C1244" s="2" t="n">
        <f aca="false">100*0.4/Prices!C$2</f>
        <v>0.467890981401334</v>
      </c>
      <c r="D1244" s="2" t="n">
        <f aca="false">B1244*Prices!B1243+C1244*Prices!C1243</f>
        <v>147.631803977719</v>
      </c>
      <c r="E1244" s="2" t="n">
        <f aca="false">D1244/D$3*100</f>
        <v>147.631803977719</v>
      </c>
    </row>
    <row r="1245" customFormat="false" ht="15" hidden="false" customHeight="false" outlineLevel="0" collapsed="false">
      <c r="A1245" s="1" t="n">
        <v>39387</v>
      </c>
      <c r="B1245" s="2" t="n">
        <f aca="false">100*0.6/Prices!B$2</f>
        <v>0.699056274030059</v>
      </c>
      <c r="C1245" s="2" t="n">
        <f aca="false">100*0.4/Prices!C$2</f>
        <v>0.467890981401334</v>
      </c>
      <c r="D1245" s="2" t="n">
        <f aca="false">B1245*Prices!B1244+C1245*Prices!C1244</f>
        <v>145.283697748477</v>
      </c>
      <c r="E1245" s="2" t="n">
        <f aca="false">D1245/D$3*100</f>
        <v>145.283697748477</v>
      </c>
    </row>
    <row r="1246" customFormat="false" ht="15" hidden="false" customHeight="false" outlineLevel="0" collapsed="false">
      <c r="A1246" s="1" t="n">
        <v>39388</v>
      </c>
      <c r="B1246" s="2" t="n">
        <f aca="false">100*0.6/Prices!B$2</f>
        <v>0.699056274030059</v>
      </c>
      <c r="C1246" s="2" t="n">
        <f aca="false">100*0.4/Prices!C$2</f>
        <v>0.467890981401334</v>
      </c>
      <c r="D1246" s="2" t="n">
        <f aca="false">B1246*Prices!B1245+C1246*Prices!C1245</f>
        <v>145.510152240784</v>
      </c>
      <c r="E1246" s="2" t="n">
        <f aca="false">D1246/D$3*100</f>
        <v>145.510152240784</v>
      </c>
    </row>
    <row r="1247" customFormat="false" ht="15" hidden="false" customHeight="false" outlineLevel="0" collapsed="false">
      <c r="A1247" s="1" t="n">
        <v>39391</v>
      </c>
      <c r="B1247" s="2" t="n">
        <f aca="false">100*0.6/Prices!B$2</f>
        <v>0.699056274030059</v>
      </c>
      <c r="C1247" s="2" t="n">
        <f aca="false">100*0.4/Prices!C$2</f>
        <v>0.467890981401334</v>
      </c>
      <c r="D1247" s="2" t="n">
        <f aca="false">B1247*Prices!B1246+C1247*Prices!C1246</f>
        <v>144.659401638412</v>
      </c>
      <c r="E1247" s="2" t="n">
        <f aca="false">D1247/D$3*100</f>
        <v>144.659401638412</v>
      </c>
    </row>
    <row r="1248" customFormat="false" ht="15" hidden="false" customHeight="false" outlineLevel="0" collapsed="false">
      <c r="A1248" s="1" t="n">
        <v>39392</v>
      </c>
      <c r="B1248" s="2" t="n">
        <f aca="false">100*0.6/Prices!B$2</f>
        <v>0.699056274030059</v>
      </c>
      <c r="C1248" s="2" t="n">
        <f aca="false">100*0.4/Prices!C$2</f>
        <v>0.467890981401334</v>
      </c>
      <c r="D1248" s="2" t="n">
        <f aca="false">B1248*Prices!B1247+C1248*Prices!C1247</f>
        <v>146.00135845384</v>
      </c>
      <c r="E1248" s="2" t="n">
        <f aca="false">D1248/D$3*100</f>
        <v>146.00135845384</v>
      </c>
    </row>
    <row r="1249" customFormat="false" ht="15" hidden="false" customHeight="false" outlineLevel="0" collapsed="false">
      <c r="A1249" s="1" t="n">
        <v>39393</v>
      </c>
      <c r="B1249" s="2" t="n">
        <f aca="false">100*0.6/Prices!B$2</f>
        <v>0.699056274030059</v>
      </c>
      <c r="C1249" s="2" t="n">
        <f aca="false">100*0.4/Prices!C$2</f>
        <v>0.467890981401334</v>
      </c>
      <c r="D1249" s="2" t="n">
        <f aca="false">B1249*Prices!B1248+C1249*Prices!C1248</f>
        <v>143.23833055811</v>
      </c>
      <c r="E1249" s="2" t="n">
        <f aca="false">D1249/D$3*100</f>
        <v>143.23833055811</v>
      </c>
    </row>
    <row r="1250" customFormat="false" ht="15" hidden="false" customHeight="false" outlineLevel="0" collapsed="false">
      <c r="A1250" s="1" t="n">
        <v>39394</v>
      </c>
      <c r="B1250" s="2" t="n">
        <f aca="false">100*0.6/Prices!B$2</f>
        <v>0.699056274030059</v>
      </c>
      <c r="C1250" s="2" t="n">
        <f aca="false">100*0.4/Prices!C$2</f>
        <v>0.467890981401334</v>
      </c>
      <c r="D1250" s="2" t="n">
        <f aca="false">B1250*Prices!B1249+C1250*Prices!C1249</f>
        <v>142.802937639053</v>
      </c>
      <c r="E1250" s="2" t="n">
        <f aca="false">D1250/D$3*100</f>
        <v>142.802937639053</v>
      </c>
    </row>
    <row r="1251" customFormat="false" ht="15" hidden="false" customHeight="false" outlineLevel="0" collapsed="false">
      <c r="A1251" s="1" t="n">
        <v>39395</v>
      </c>
      <c r="B1251" s="2" t="n">
        <f aca="false">100*0.6/Prices!B$2</f>
        <v>0.699056274030059</v>
      </c>
      <c r="C1251" s="2" t="n">
        <f aca="false">100*0.4/Prices!C$2</f>
        <v>0.467890981401334</v>
      </c>
      <c r="D1251" s="2" t="n">
        <f aca="false">B1251*Prices!B1250+C1251*Prices!C1250</f>
        <v>141.629468366027</v>
      </c>
      <c r="E1251" s="2" t="n">
        <f aca="false">D1251/D$3*100</f>
        <v>141.629468366027</v>
      </c>
    </row>
    <row r="1252" customFormat="false" ht="15" hidden="false" customHeight="false" outlineLevel="0" collapsed="false">
      <c r="A1252" s="1" t="n">
        <v>39398</v>
      </c>
      <c r="B1252" s="2" t="n">
        <f aca="false">100*0.6/Prices!B$2</f>
        <v>0.699056274030059</v>
      </c>
      <c r="C1252" s="2" t="n">
        <f aca="false">100*0.4/Prices!C$2</f>
        <v>0.467890981401334</v>
      </c>
      <c r="D1252" s="2" t="n">
        <f aca="false">B1252*Prices!B1251+C1252*Prices!C1251</f>
        <v>140.693010978634</v>
      </c>
      <c r="E1252" s="2" t="n">
        <f aca="false">D1252/D$3*100</f>
        <v>140.693010978634</v>
      </c>
    </row>
    <row r="1253" customFormat="false" ht="15" hidden="false" customHeight="false" outlineLevel="0" collapsed="false">
      <c r="A1253" s="1" t="n">
        <v>39399</v>
      </c>
      <c r="B1253" s="2" t="n">
        <f aca="false">100*0.6/Prices!B$2</f>
        <v>0.699056274030059</v>
      </c>
      <c r="C1253" s="2" t="n">
        <f aca="false">100*0.4/Prices!C$2</f>
        <v>0.467890981401334</v>
      </c>
      <c r="D1253" s="2" t="n">
        <f aca="false">B1253*Prices!B1252+C1253*Prices!C1252</f>
        <v>143.497537419115</v>
      </c>
      <c r="E1253" s="2" t="n">
        <f aca="false">D1253/D$3*100</f>
        <v>143.497537419115</v>
      </c>
    </row>
    <row r="1254" customFormat="false" ht="15" hidden="false" customHeight="false" outlineLevel="0" collapsed="false">
      <c r="A1254" s="1" t="n">
        <v>39400</v>
      </c>
      <c r="B1254" s="2" t="n">
        <f aca="false">100*0.6/Prices!B$2</f>
        <v>0.699056274030059</v>
      </c>
      <c r="C1254" s="2" t="n">
        <f aca="false">100*0.4/Prices!C$2</f>
        <v>0.467890981401334</v>
      </c>
      <c r="D1254" s="2" t="n">
        <f aca="false">B1254*Prices!B1253+C1254*Prices!C1253</f>
        <v>143.290465813601</v>
      </c>
      <c r="E1254" s="2" t="n">
        <f aca="false">D1254/D$3*100</f>
        <v>143.290465813601</v>
      </c>
    </row>
    <row r="1255" customFormat="false" ht="15" hidden="false" customHeight="false" outlineLevel="0" collapsed="false">
      <c r="A1255" s="1" t="n">
        <v>39401</v>
      </c>
      <c r="B1255" s="2" t="n">
        <f aca="false">100*0.6/Prices!B$2</f>
        <v>0.699056274030059</v>
      </c>
      <c r="C1255" s="2" t="n">
        <f aca="false">100*0.4/Prices!C$2</f>
        <v>0.467890981401334</v>
      </c>
      <c r="D1255" s="2" t="n">
        <f aca="false">B1255*Prices!B1254+C1255*Prices!C1254</f>
        <v>142.02606362099</v>
      </c>
      <c r="E1255" s="2" t="n">
        <f aca="false">D1255/D$3*100</f>
        <v>142.02606362099</v>
      </c>
    </row>
    <row r="1256" customFormat="false" ht="15" hidden="false" customHeight="false" outlineLevel="0" collapsed="false">
      <c r="A1256" s="1" t="n">
        <v>39402</v>
      </c>
      <c r="B1256" s="2" t="n">
        <f aca="false">100*0.6/Prices!B$2</f>
        <v>0.699056274030059</v>
      </c>
      <c r="C1256" s="2" t="n">
        <f aca="false">100*0.4/Prices!C$2</f>
        <v>0.467890981401334</v>
      </c>
      <c r="D1256" s="2" t="n">
        <f aca="false">B1256*Prices!B1255+C1256*Prices!C1255</f>
        <v>142.200827689497</v>
      </c>
      <c r="E1256" s="2" t="n">
        <f aca="false">D1256/D$3*100</f>
        <v>142.200827689497</v>
      </c>
    </row>
    <row r="1257" customFormat="false" ht="15" hidden="false" customHeight="false" outlineLevel="0" collapsed="false">
      <c r="A1257" s="1" t="n">
        <v>39405</v>
      </c>
      <c r="B1257" s="2" t="n">
        <f aca="false">100*0.6/Prices!B$2</f>
        <v>0.699056274030059</v>
      </c>
      <c r="C1257" s="2" t="n">
        <f aca="false">100*0.4/Prices!C$2</f>
        <v>0.467890981401334</v>
      </c>
      <c r="D1257" s="2" t="n">
        <f aca="false">B1257*Prices!B1256+C1257*Prices!C1256</f>
        <v>141.071835861685</v>
      </c>
      <c r="E1257" s="2" t="n">
        <f aca="false">D1257/D$3*100</f>
        <v>141.071835861685</v>
      </c>
    </row>
    <row r="1258" customFormat="false" ht="15" hidden="false" customHeight="false" outlineLevel="0" collapsed="false">
      <c r="A1258" s="1" t="n">
        <v>39406</v>
      </c>
      <c r="B1258" s="2" t="n">
        <f aca="false">100*0.6/Prices!B$2</f>
        <v>0.699056274030059</v>
      </c>
      <c r="C1258" s="2" t="n">
        <f aca="false">100*0.4/Prices!C$2</f>
        <v>0.467890981401334</v>
      </c>
      <c r="D1258" s="2" t="n">
        <f aca="false">B1258*Prices!B1257+C1258*Prices!C1257</f>
        <v>141.579390457109</v>
      </c>
      <c r="E1258" s="2" t="n">
        <f aca="false">D1258/D$3*100</f>
        <v>141.579390457109</v>
      </c>
    </row>
    <row r="1259" customFormat="false" ht="15" hidden="false" customHeight="false" outlineLevel="0" collapsed="false">
      <c r="A1259" s="1" t="n">
        <v>39407</v>
      </c>
      <c r="B1259" s="2" t="n">
        <f aca="false">100*0.6/Prices!B$2</f>
        <v>0.699056274030059</v>
      </c>
      <c r="C1259" s="2" t="n">
        <f aca="false">100*0.4/Prices!C$2</f>
        <v>0.467890981401334</v>
      </c>
      <c r="D1259" s="2" t="n">
        <f aca="false">B1259*Prices!B1258+C1259*Prices!C1258</f>
        <v>139.828349753333</v>
      </c>
      <c r="E1259" s="2" t="n">
        <f aca="false">D1259/D$3*100</f>
        <v>139.828349753333</v>
      </c>
    </row>
    <row r="1260" customFormat="false" ht="15" hidden="false" customHeight="false" outlineLevel="0" collapsed="false">
      <c r="A1260" s="1" t="n">
        <v>39408</v>
      </c>
      <c r="B1260" s="2" t="n">
        <f aca="false">100*0.6/Prices!B$2</f>
        <v>0.699056274030059</v>
      </c>
      <c r="C1260" s="2" t="n">
        <f aca="false">100*0.4/Prices!C$2</f>
        <v>0.467890981401334</v>
      </c>
      <c r="D1260" s="2" t="n">
        <f aca="false">B1260*Prices!B1259+C1260*Prices!C1259</f>
        <v>139.828349753333</v>
      </c>
      <c r="E1260" s="2" t="n">
        <f aca="false">D1260/D$3*100</f>
        <v>139.828349753333</v>
      </c>
    </row>
    <row r="1261" customFormat="false" ht="15" hidden="false" customHeight="false" outlineLevel="0" collapsed="false">
      <c r="A1261" s="1" t="n">
        <v>39409</v>
      </c>
      <c r="B1261" s="2" t="n">
        <f aca="false">100*0.6/Prices!B$2</f>
        <v>0.699056274030059</v>
      </c>
      <c r="C1261" s="2" t="n">
        <f aca="false">100*0.4/Prices!C$2</f>
        <v>0.467890981401334</v>
      </c>
      <c r="D1261" s="2" t="n">
        <f aca="false">B1261*Prices!B1260+C1261*Prices!C1260</f>
        <v>141.419385969542</v>
      </c>
      <c r="E1261" s="2" t="n">
        <f aca="false">D1261/D$3*100</f>
        <v>141.419385969542</v>
      </c>
    </row>
    <row r="1262" customFormat="false" ht="15" hidden="false" customHeight="false" outlineLevel="0" collapsed="false">
      <c r="A1262" s="1" t="n">
        <v>39412</v>
      </c>
      <c r="B1262" s="2" t="n">
        <f aca="false">100*0.6/Prices!B$2</f>
        <v>0.699056274030059</v>
      </c>
      <c r="C1262" s="2" t="n">
        <f aca="false">100*0.4/Prices!C$2</f>
        <v>0.467890981401334</v>
      </c>
      <c r="D1262" s="2" t="n">
        <f aca="false">B1262*Prices!B1261+C1262*Prices!C1261</f>
        <v>139.753224075092</v>
      </c>
      <c r="E1262" s="2" t="n">
        <f aca="false">D1262/D$3*100</f>
        <v>139.753224075092</v>
      </c>
    </row>
    <row r="1263" customFormat="false" ht="15" hidden="false" customHeight="false" outlineLevel="0" collapsed="false">
      <c r="A1263" s="1" t="n">
        <v>39413</v>
      </c>
      <c r="B1263" s="2" t="n">
        <f aca="false">100*0.6/Prices!B$2</f>
        <v>0.699056274030059</v>
      </c>
      <c r="C1263" s="2" t="n">
        <f aca="false">100*0.4/Prices!C$2</f>
        <v>0.467890981401334</v>
      </c>
      <c r="D1263" s="2" t="n">
        <f aca="false">B1263*Prices!B1262+C1263*Prices!C1262</f>
        <v>140.501977845174</v>
      </c>
      <c r="E1263" s="2" t="n">
        <f aca="false">D1263/D$3*100</f>
        <v>140.501977845174</v>
      </c>
    </row>
    <row r="1264" customFormat="false" ht="15" hidden="false" customHeight="false" outlineLevel="0" collapsed="false">
      <c r="A1264" s="1" t="n">
        <v>39414</v>
      </c>
      <c r="B1264" s="2" t="n">
        <f aca="false">100*0.6/Prices!B$2</f>
        <v>0.699056274030059</v>
      </c>
      <c r="C1264" s="2" t="n">
        <f aca="false">100*0.4/Prices!C$2</f>
        <v>0.467890981401334</v>
      </c>
      <c r="D1264" s="2" t="n">
        <f aca="false">B1264*Prices!B1263+C1264*Prices!C1263</f>
        <v>143.544675039615</v>
      </c>
      <c r="E1264" s="2" t="n">
        <f aca="false">D1264/D$3*100</f>
        <v>143.544675039615</v>
      </c>
    </row>
    <row r="1265" customFormat="false" ht="15" hidden="false" customHeight="false" outlineLevel="0" collapsed="false">
      <c r="A1265" s="1" t="n">
        <v>39415</v>
      </c>
      <c r="B1265" s="2" t="n">
        <f aca="false">100*0.6/Prices!B$2</f>
        <v>0.699056274030059</v>
      </c>
      <c r="C1265" s="2" t="n">
        <f aca="false">100*0.4/Prices!C$2</f>
        <v>0.467890981401334</v>
      </c>
      <c r="D1265" s="2" t="n">
        <f aca="false">B1265*Prices!B1264+C1265*Prices!C1264</f>
        <v>143.808847645105</v>
      </c>
      <c r="E1265" s="2" t="n">
        <f aca="false">D1265/D$3*100</f>
        <v>143.808847645105</v>
      </c>
    </row>
    <row r="1266" customFormat="false" ht="15" hidden="false" customHeight="false" outlineLevel="0" collapsed="false">
      <c r="A1266" s="1" t="n">
        <v>39416</v>
      </c>
      <c r="B1266" s="2" t="n">
        <f aca="false">100*0.6/Prices!B$2</f>
        <v>0.699056274030059</v>
      </c>
      <c r="C1266" s="2" t="n">
        <f aca="false">100*0.4/Prices!C$2</f>
        <v>0.467890981401334</v>
      </c>
      <c r="D1266" s="2" t="n">
        <f aca="false">B1266*Prices!B1265+C1266*Prices!C1265</f>
        <v>144.899597848437</v>
      </c>
      <c r="E1266" s="2" t="n">
        <f aca="false">D1266/D$3*100</f>
        <v>144.899597848437</v>
      </c>
    </row>
    <row r="1267" customFormat="false" ht="15" hidden="false" customHeight="false" outlineLevel="0" collapsed="false">
      <c r="A1267" s="1" t="n">
        <v>39419</v>
      </c>
      <c r="B1267" s="2" t="n">
        <f aca="false">100*0.6/Prices!B$2</f>
        <v>0.699056274030059</v>
      </c>
      <c r="C1267" s="2" t="n">
        <f aca="false">100*0.4/Prices!C$2</f>
        <v>0.467890981401334</v>
      </c>
      <c r="D1267" s="2" t="n">
        <f aca="false">B1267*Prices!B1266+C1267*Prices!C1266</f>
        <v>144.237917248958</v>
      </c>
      <c r="E1267" s="2" t="n">
        <f aca="false">D1267/D$3*100</f>
        <v>144.237917248958</v>
      </c>
    </row>
    <row r="1268" customFormat="false" ht="15" hidden="false" customHeight="false" outlineLevel="0" collapsed="false">
      <c r="A1268" s="1" t="n">
        <v>39420</v>
      </c>
      <c r="B1268" s="2" t="n">
        <f aca="false">100*0.6/Prices!B$2</f>
        <v>0.699056274030059</v>
      </c>
      <c r="C1268" s="2" t="n">
        <f aca="false">100*0.4/Prices!C$2</f>
        <v>0.467890981401334</v>
      </c>
      <c r="D1268" s="2" t="n">
        <f aca="false">B1268*Prices!B1267+C1268*Prices!C1267</f>
        <v>143.35259424575</v>
      </c>
      <c r="E1268" s="2" t="n">
        <f aca="false">D1268/D$3*100</f>
        <v>143.35259424575</v>
      </c>
    </row>
    <row r="1269" customFormat="false" ht="15" hidden="false" customHeight="false" outlineLevel="0" collapsed="false">
      <c r="A1269" s="1" t="n">
        <v>39421</v>
      </c>
      <c r="B1269" s="2" t="n">
        <f aca="false">100*0.6/Prices!B$2</f>
        <v>0.699056274030059</v>
      </c>
      <c r="C1269" s="2" t="n">
        <f aca="false">100*0.4/Prices!C$2</f>
        <v>0.467890981401334</v>
      </c>
      <c r="D1269" s="2" t="n">
        <f aca="false">B1269*Prices!B1268+C1269*Prices!C1268</f>
        <v>144.910878093262</v>
      </c>
      <c r="E1269" s="2" t="n">
        <f aca="false">D1269/D$3*100</f>
        <v>144.910878093262</v>
      </c>
    </row>
    <row r="1270" customFormat="false" ht="15" hidden="false" customHeight="false" outlineLevel="0" collapsed="false">
      <c r="A1270" s="1" t="n">
        <v>39422</v>
      </c>
      <c r="B1270" s="2" t="n">
        <f aca="false">100*0.6/Prices!B$2</f>
        <v>0.699056274030059</v>
      </c>
      <c r="C1270" s="2" t="n">
        <f aca="false">100*0.4/Prices!C$2</f>
        <v>0.467890981401334</v>
      </c>
      <c r="D1270" s="2" t="n">
        <f aca="false">B1270*Prices!B1269+C1270*Prices!C1269</f>
        <v>146.184638105501</v>
      </c>
      <c r="E1270" s="2" t="n">
        <f aca="false">D1270/D$3*100</f>
        <v>146.184638105501</v>
      </c>
    </row>
    <row r="1271" customFormat="false" ht="15" hidden="false" customHeight="false" outlineLevel="0" collapsed="false">
      <c r="A1271" s="1" t="n">
        <v>39423</v>
      </c>
      <c r="B1271" s="2" t="n">
        <f aca="false">100*0.6/Prices!B$2</f>
        <v>0.699056274030059</v>
      </c>
      <c r="C1271" s="2" t="n">
        <f aca="false">100*0.4/Prices!C$2</f>
        <v>0.467890981401334</v>
      </c>
      <c r="D1271" s="2" t="n">
        <f aca="false">B1271*Prices!B1270+C1271*Prices!C1270</f>
        <v>145.901647467695</v>
      </c>
      <c r="E1271" s="2" t="n">
        <f aca="false">D1271/D$3*100</f>
        <v>145.901647467695</v>
      </c>
    </row>
    <row r="1272" customFormat="false" ht="15" hidden="false" customHeight="false" outlineLevel="0" collapsed="false">
      <c r="A1272" s="1" t="n">
        <v>39426</v>
      </c>
      <c r="B1272" s="2" t="n">
        <f aca="false">100*0.6/Prices!B$2</f>
        <v>0.699056274030059</v>
      </c>
      <c r="C1272" s="2" t="n">
        <f aca="false">100*0.4/Prices!C$2</f>
        <v>0.467890981401334</v>
      </c>
      <c r="D1272" s="2" t="n">
        <f aca="false">B1272*Prices!B1271+C1272*Prices!C1271</f>
        <v>146.62596511203</v>
      </c>
      <c r="E1272" s="2" t="n">
        <f aca="false">D1272/D$3*100</f>
        <v>146.62596511203</v>
      </c>
    </row>
    <row r="1273" customFormat="false" ht="15" hidden="false" customHeight="false" outlineLevel="0" collapsed="false">
      <c r="A1273" s="1" t="n">
        <v>39427</v>
      </c>
      <c r="B1273" s="2" t="n">
        <f aca="false">100*0.6/Prices!B$2</f>
        <v>0.699056274030059</v>
      </c>
      <c r="C1273" s="2" t="n">
        <f aca="false">100*0.4/Prices!C$2</f>
        <v>0.467890981401334</v>
      </c>
      <c r="D1273" s="2" t="n">
        <f aca="false">B1273*Prices!B1272+C1273*Prices!C1272</f>
        <v>144.263011807379</v>
      </c>
      <c r="E1273" s="2" t="n">
        <f aca="false">D1273/D$3*100</f>
        <v>144.263011807379</v>
      </c>
    </row>
    <row r="1274" customFormat="false" ht="15" hidden="false" customHeight="false" outlineLevel="0" collapsed="false">
      <c r="A1274" s="1" t="n">
        <v>39428</v>
      </c>
      <c r="B1274" s="2" t="n">
        <f aca="false">100*0.6/Prices!B$2</f>
        <v>0.699056274030059</v>
      </c>
      <c r="C1274" s="2" t="n">
        <f aca="false">100*0.4/Prices!C$2</f>
        <v>0.467890981401334</v>
      </c>
      <c r="D1274" s="2" t="n">
        <f aca="false">B1274*Prices!B1273+C1274*Prices!C1273</f>
        <v>144.942073551039</v>
      </c>
      <c r="E1274" s="2" t="n">
        <f aca="false">D1274/D$3*100</f>
        <v>144.942073551039</v>
      </c>
    </row>
    <row r="1275" customFormat="false" ht="15" hidden="false" customHeight="false" outlineLevel="0" collapsed="false">
      <c r="A1275" s="1" t="n">
        <v>39429</v>
      </c>
      <c r="B1275" s="2" t="n">
        <f aca="false">100*0.6/Prices!B$2</f>
        <v>0.699056274030059</v>
      </c>
      <c r="C1275" s="2" t="n">
        <f aca="false">100*0.4/Prices!C$2</f>
        <v>0.467890981401334</v>
      </c>
      <c r="D1275" s="2" t="n">
        <f aca="false">B1275*Prices!B1274+C1275*Prices!C1274</f>
        <v>144.425915877993</v>
      </c>
      <c r="E1275" s="2" t="n">
        <f aca="false">D1275/D$3*100</f>
        <v>144.425915877993</v>
      </c>
    </row>
    <row r="1276" customFormat="false" ht="15" hidden="false" customHeight="false" outlineLevel="0" collapsed="false">
      <c r="A1276" s="1" t="n">
        <v>39430</v>
      </c>
      <c r="B1276" s="2" t="n">
        <f aca="false">100*0.6/Prices!B$2</f>
        <v>0.699056274030059</v>
      </c>
      <c r="C1276" s="2" t="n">
        <f aca="false">100*0.4/Prices!C$2</f>
        <v>0.467890981401334</v>
      </c>
      <c r="D1276" s="2" t="n">
        <f aca="false">B1276*Prices!B1275+C1276*Prices!C1275</f>
        <v>142.987726774726</v>
      </c>
      <c r="E1276" s="2" t="n">
        <f aca="false">D1276/D$3*100</f>
        <v>142.987726774726</v>
      </c>
    </row>
    <row r="1277" customFormat="false" ht="15" hidden="false" customHeight="false" outlineLevel="0" collapsed="false">
      <c r="A1277" s="1" t="n">
        <v>39433</v>
      </c>
      <c r="B1277" s="2" t="n">
        <f aca="false">100*0.6/Prices!B$2</f>
        <v>0.699056274030059</v>
      </c>
      <c r="C1277" s="2" t="n">
        <f aca="false">100*0.4/Prices!C$2</f>
        <v>0.467890981401334</v>
      </c>
      <c r="D1277" s="2" t="n">
        <f aca="false">B1277*Prices!B1276+C1277*Prices!C1276</f>
        <v>141.758332999778</v>
      </c>
      <c r="E1277" s="2" t="n">
        <f aca="false">D1277/D$3*100</f>
        <v>141.758332999778</v>
      </c>
    </row>
    <row r="1278" customFormat="false" ht="15" hidden="false" customHeight="false" outlineLevel="0" collapsed="false">
      <c r="A1278" s="1" t="n">
        <v>39434</v>
      </c>
      <c r="B1278" s="2" t="n">
        <f aca="false">100*0.6/Prices!B$2</f>
        <v>0.699056274030059</v>
      </c>
      <c r="C1278" s="2" t="n">
        <f aca="false">100*0.4/Prices!C$2</f>
        <v>0.467890981401334</v>
      </c>
      <c r="D1278" s="2" t="n">
        <f aca="false">B1278*Prices!B1277+C1278*Prices!C1277</f>
        <v>142.40411004858</v>
      </c>
      <c r="E1278" s="2" t="n">
        <f aca="false">D1278/D$3*100</f>
        <v>142.40411004858</v>
      </c>
    </row>
    <row r="1279" customFormat="false" ht="15" hidden="false" customHeight="false" outlineLevel="0" collapsed="false">
      <c r="A1279" s="1" t="n">
        <v>39435</v>
      </c>
      <c r="B1279" s="2" t="n">
        <f aca="false">100*0.6/Prices!B$2</f>
        <v>0.699056274030059</v>
      </c>
      <c r="C1279" s="2" t="n">
        <f aca="false">100*0.4/Prices!C$2</f>
        <v>0.467890981401334</v>
      </c>
      <c r="D1279" s="2" t="n">
        <f aca="false">B1279*Prices!B1278+C1279*Prices!C1278</f>
        <v>142.726954825747</v>
      </c>
      <c r="E1279" s="2" t="n">
        <f aca="false">D1279/D$3*100</f>
        <v>142.726954825747</v>
      </c>
    </row>
    <row r="1280" customFormat="false" ht="15" hidden="false" customHeight="false" outlineLevel="0" collapsed="false">
      <c r="A1280" s="1" t="n">
        <v>39436</v>
      </c>
      <c r="B1280" s="2" t="n">
        <f aca="false">100*0.6/Prices!B$2</f>
        <v>0.699056274030059</v>
      </c>
      <c r="C1280" s="2" t="n">
        <f aca="false">100*0.4/Prices!C$2</f>
        <v>0.467890981401334</v>
      </c>
      <c r="D1280" s="2" t="n">
        <f aca="false">B1280*Prices!B1279+C1280*Prices!C1279</f>
        <v>143.304581860459</v>
      </c>
      <c r="E1280" s="2" t="n">
        <f aca="false">D1280/D$3*100</f>
        <v>143.304581860459</v>
      </c>
    </row>
    <row r="1281" customFormat="false" ht="15" hidden="false" customHeight="false" outlineLevel="0" collapsed="false">
      <c r="A1281" s="1" t="n">
        <v>39437</v>
      </c>
      <c r="B1281" s="2" t="n">
        <f aca="false">100*0.6/Prices!B$2</f>
        <v>0.699056274030059</v>
      </c>
      <c r="C1281" s="2" t="n">
        <f aca="false">100*0.4/Prices!C$2</f>
        <v>0.467890981401334</v>
      </c>
      <c r="D1281" s="2" t="n">
        <f aca="false">B1281*Prices!B1280+C1281*Prices!C1280</f>
        <v>143.939555386636</v>
      </c>
      <c r="E1281" s="2" t="n">
        <f aca="false">D1281/D$3*100</f>
        <v>143.939555386636</v>
      </c>
    </row>
    <row r="1282" customFormat="false" ht="15" hidden="false" customHeight="false" outlineLevel="0" collapsed="false">
      <c r="A1282" s="1" t="n">
        <v>39440</v>
      </c>
      <c r="B1282" s="2" t="n">
        <f aca="false">100*0.6/Prices!B$2</f>
        <v>0.699056274030059</v>
      </c>
      <c r="C1282" s="2" t="n">
        <f aca="false">100*0.4/Prices!C$2</f>
        <v>0.467890981401334</v>
      </c>
      <c r="D1282" s="2" t="n">
        <f aca="false">B1282*Prices!B1281+C1282*Prices!C1281</f>
        <v>144.591544542719</v>
      </c>
      <c r="E1282" s="2" t="n">
        <f aca="false">D1282/D$3*100</f>
        <v>144.591544542719</v>
      </c>
    </row>
    <row r="1283" customFormat="false" ht="15" hidden="false" customHeight="false" outlineLevel="0" collapsed="false">
      <c r="A1283" s="1" t="n">
        <v>39441</v>
      </c>
      <c r="B1283" s="2" t="n">
        <f aca="false">100*0.6/Prices!B$2</f>
        <v>0.699056274030059</v>
      </c>
      <c r="C1283" s="2" t="n">
        <f aca="false">100*0.4/Prices!C$2</f>
        <v>0.467890981401334</v>
      </c>
      <c r="D1283" s="2" t="n">
        <f aca="false">B1283*Prices!B1282+C1283*Prices!C1282</f>
        <v>144.591544542719</v>
      </c>
      <c r="E1283" s="2" t="n">
        <f aca="false">D1283/D$3*100</f>
        <v>144.591544542719</v>
      </c>
    </row>
    <row r="1284" customFormat="false" ht="15" hidden="false" customHeight="false" outlineLevel="0" collapsed="false">
      <c r="A1284" s="1" t="n">
        <v>39442</v>
      </c>
      <c r="B1284" s="2" t="n">
        <f aca="false">100*0.6/Prices!B$2</f>
        <v>0.699056274030059</v>
      </c>
      <c r="C1284" s="2" t="n">
        <f aca="false">100*0.4/Prices!C$2</f>
        <v>0.467890981401334</v>
      </c>
      <c r="D1284" s="2" t="n">
        <f aca="false">B1284*Prices!B1283+C1284*Prices!C1283</f>
        <v>144.623407248034</v>
      </c>
      <c r="E1284" s="2" t="n">
        <f aca="false">D1284/D$3*100</f>
        <v>144.623407248034</v>
      </c>
    </row>
    <row r="1285" customFormat="false" ht="15" hidden="false" customHeight="false" outlineLevel="0" collapsed="false">
      <c r="A1285" s="1" t="n">
        <v>39443</v>
      </c>
      <c r="B1285" s="2" t="n">
        <f aca="false">100*0.6/Prices!B$2</f>
        <v>0.699056274030059</v>
      </c>
      <c r="C1285" s="2" t="n">
        <f aca="false">100*0.4/Prices!C$2</f>
        <v>0.467890981401334</v>
      </c>
      <c r="D1285" s="2" t="n">
        <f aca="false">B1285*Prices!B1284+C1285*Prices!C1284</f>
        <v>143.430833108021</v>
      </c>
      <c r="E1285" s="2" t="n">
        <f aca="false">D1285/D$3*100</f>
        <v>143.430833108021</v>
      </c>
    </row>
    <row r="1286" customFormat="false" ht="15" hidden="false" customHeight="false" outlineLevel="0" collapsed="false">
      <c r="A1286" s="1" t="n">
        <v>39444</v>
      </c>
      <c r="B1286" s="2" t="n">
        <f aca="false">100*0.6/Prices!B$2</f>
        <v>0.699056274030059</v>
      </c>
      <c r="C1286" s="2" t="n">
        <f aca="false">100*0.4/Prices!C$2</f>
        <v>0.467890981401334</v>
      </c>
      <c r="D1286" s="2" t="n">
        <f aca="false">B1286*Prices!B1285+C1286*Prices!C1285</f>
        <v>143.495027063797</v>
      </c>
      <c r="E1286" s="2" t="n">
        <f aca="false">D1286/D$3*100</f>
        <v>143.495027063797</v>
      </c>
    </row>
    <row r="1287" customFormat="false" ht="15" hidden="false" customHeight="false" outlineLevel="0" collapsed="false">
      <c r="A1287" s="1" t="n">
        <v>39447</v>
      </c>
      <c r="B1287" s="2" t="n">
        <f aca="false">100*0.6/Prices!B$2</f>
        <v>0.699056274030059</v>
      </c>
      <c r="C1287" s="2" t="n">
        <f aca="false">100*0.4/Prices!C$2</f>
        <v>0.467890981401334</v>
      </c>
      <c r="D1287" s="2" t="n">
        <f aca="false">B1287*Prices!B1286+C1287*Prices!C1286</f>
        <v>142.920212117665</v>
      </c>
      <c r="E1287" s="2" t="n">
        <f aca="false">D1287/D$3*100</f>
        <v>142.920212117665</v>
      </c>
    </row>
    <row r="1288" customFormat="false" ht="15" hidden="false" customHeight="false" outlineLevel="0" collapsed="false">
      <c r="A1288" s="1" t="n">
        <v>39448</v>
      </c>
      <c r="B1288" s="2" t="n">
        <f aca="false">100*0.6/Prices!B$2</f>
        <v>0.699056274030059</v>
      </c>
      <c r="C1288" s="2" t="n">
        <f aca="false">100*0.4/Prices!C$2</f>
        <v>0.467890981401334</v>
      </c>
      <c r="D1288" s="2" t="n">
        <f aca="false">B1288*Prices!B1287+C1288*Prices!C1287</f>
        <v>142.920212117665</v>
      </c>
      <c r="E1288" s="2" t="n">
        <f aca="false">D1288/D$3*100</f>
        <v>142.920212117665</v>
      </c>
    </row>
    <row r="1289" customFormat="false" ht="15" hidden="false" customHeight="false" outlineLevel="0" collapsed="false">
      <c r="A1289" s="1" t="n">
        <v>39449</v>
      </c>
      <c r="B1289" s="2" t="n">
        <f aca="false">100*0.6/Prices!B$2</f>
        <v>0.699056274030059</v>
      </c>
      <c r="C1289" s="2" t="n">
        <f aca="false">100*0.4/Prices!C$2</f>
        <v>0.467890981401334</v>
      </c>
      <c r="D1289" s="2" t="n">
        <f aca="false">B1289*Prices!B1288+C1289*Prices!C1288</f>
        <v>142.315512495375</v>
      </c>
      <c r="E1289" s="2" t="n">
        <f aca="false">D1289/D$3*100</f>
        <v>142.315512495375</v>
      </c>
    </row>
    <row r="1290" customFormat="false" ht="15" hidden="false" customHeight="false" outlineLevel="0" collapsed="false">
      <c r="A1290" s="1" t="n">
        <v>39450</v>
      </c>
      <c r="B1290" s="2" t="n">
        <f aca="false">100*0.6/Prices!B$2</f>
        <v>0.699056274030059</v>
      </c>
      <c r="C1290" s="2" t="n">
        <f aca="false">100*0.4/Prices!C$2</f>
        <v>0.467890981401334</v>
      </c>
      <c r="D1290" s="2" t="n">
        <f aca="false">B1290*Prices!B1289+C1290*Prices!C1289</f>
        <v>142.350798932846</v>
      </c>
      <c r="E1290" s="2" t="n">
        <f aca="false">D1290/D$3*100</f>
        <v>142.350798932846</v>
      </c>
    </row>
    <row r="1291" customFormat="false" ht="15" hidden="false" customHeight="false" outlineLevel="0" collapsed="false">
      <c r="A1291" s="1" t="n">
        <v>39451</v>
      </c>
      <c r="B1291" s="2" t="n">
        <f aca="false">100*0.6/Prices!B$2</f>
        <v>0.699056274030059</v>
      </c>
      <c r="C1291" s="2" t="n">
        <f aca="false">100*0.4/Prices!C$2</f>
        <v>0.467890981401334</v>
      </c>
      <c r="D1291" s="2" t="n">
        <f aca="false">B1291*Prices!B1290+C1291*Prices!C1290</f>
        <v>139.976764085761</v>
      </c>
      <c r="E1291" s="2" t="n">
        <f aca="false">D1291/D$3*100</f>
        <v>139.976764085761</v>
      </c>
    </row>
    <row r="1292" customFormat="false" ht="15" hidden="false" customHeight="false" outlineLevel="0" collapsed="false">
      <c r="A1292" s="1" t="n">
        <v>39454</v>
      </c>
      <c r="B1292" s="2" t="n">
        <f aca="false">100*0.6/Prices!B$2</f>
        <v>0.699056274030059</v>
      </c>
      <c r="C1292" s="2" t="n">
        <f aca="false">100*0.4/Prices!C$2</f>
        <v>0.467890981401334</v>
      </c>
      <c r="D1292" s="2" t="n">
        <f aca="false">B1292*Prices!B1291+C1292*Prices!C1291</f>
        <v>139.967739889902</v>
      </c>
      <c r="E1292" s="2" t="n">
        <f aca="false">D1292/D$3*100</f>
        <v>139.967739889902</v>
      </c>
    </row>
    <row r="1293" customFormat="false" ht="15" hidden="false" customHeight="false" outlineLevel="0" collapsed="false">
      <c r="A1293" s="1" t="n">
        <v>39455</v>
      </c>
      <c r="B1293" s="2" t="n">
        <f aca="false">100*0.6/Prices!B$2</f>
        <v>0.699056274030059</v>
      </c>
      <c r="C1293" s="2" t="n">
        <f aca="false">100*0.4/Prices!C$2</f>
        <v>0.467890981401334</v>
      </c>
      <c r="D1293" s="2" t="n">
        <f aca="false">B1293*Prices!B1292+C1293*Prices!C1292</f>
        <v>138.460544994869</v>
      </c>
      <c r="E1293" s="2" t="n">
        <f aca="false">D1293/D$3*100</f>
        <v>138.460544994869</v>
      </c>
    </row>
    <row r="1294" customFormat="false" ht="15" hidden="false" customHeight="false" outlineLevel="0" collapsed="false">
      <c r="A1294" s="1" t="n">
        <v>39456</v>
      </c>
      <c r="B1294" s="2" t="n">
        <f aca="false">100*0.6/Prices!B$2</f>
        <v>0.699056274030059</v>
      </c>
      <c r="C1294" s="2" t="n">
        <f aca="false">100*0.4/Prices!C$2</f>
        <v>0.467890981401334</v>
      </c>
      <c r="D1294" s="2" t="n">
        <f aca="false">B1294*Prices!B1293+C1294*Prices!C1293</f>
        <v>139.417908294267</v>
      </c>
      <c r="E1294" s="2" t="n">
        <f aca="false">D1294/D$3*100</f>
        <v>139.417908294267</v>
      </c>
    </row>
    <row r="1295" customFormat="false" ht="15" hidden="false" customHeight="false" outlineLevel="0" collapsed="false">
      <c r="A1295" s="1" t="n">
        <v>39457</v>
      </c>
      <c r="B1295" s="2" t="n">
        <f aca="false">100*0.6/Prices!B$2</f>
        <v>0.699056274030059</v>
      </c>
      <c r="C1295" s="2" t="n">
        <f aca="false">100*0.4/Prices!C$2</f>
        <v>0.467890981401334</v>
      </c>
      <c r="D1295" s="2" t="n">
        <f aca="false">B1295*Prices!B1294+C1295*Prices!C1294</f>
        <v>139.948746230838</v>
      </c>
      <c r="E1295" s="2" t="n">
        <f aca="false">D1295/D$3*100</f>
        <v>139.948746230838</v>
      </c>
    </row>
    <row r="1296" customFormat="false" ht="15" hidden="false" customHeight="false" outlineLevel="0" collapsed="false">
      <c r="A1296" s="1" t="n">
        <v>39458</v>
      </c>
      <c r="B1296" s="2" t="n">
        <f aca="false">100*0.6/Prices!B$2</f>
        <v>0.699056274030059</v>
      </c>
      <c r="C1296" s="2" t="n">
        <f aca="false">100*0.4/Prices!C$2</f>
        <v>0.467890981401334</v>
      </c>
      <c r="D1296" s="2" t="n">
        <f aca="false">B1296*Prices!B1295+C1296*Prices!C1295</f>
        <v>139.413841028029</v>
      </c>
      <c r="E1296" s="2" t="n">
        <f aca="false">D1296/D$3*100</f>
        <v>139.413841028029</v>
      </c>
    </row>
    <row r="1297" customFormat="false" ht="15" hidden="false" customHeight="false" outlineLevel="0" collapsed="false">
      <c r="A1297" s="1" t="n">
        <v>39461</v>
      </c>
      <c r="B1297" s="2" t="n">
        <f aca="false">100*0.6/Prices!B$2</f>
        <v>0.699056274030059</v>
      </c>
      <c r="C1297" s="2" t="n">
        <f aca="false">100*0.4/Prices!C$2</f>
        <v>0.467890981401334</v>
      </c>
      <c r="D1297" s="2" t="n">
        <f aca="false">B1297*Prices!B1296+C1297*Prices!C1296</f>
        <v>140.222490256939</v>
      </c>
      <c r="E1297" s="2" t="n">
        <f aca="false">D1297/D$3*100</f>
        <v>140.222490256939</v>
      </c>
    </row>
    <row r="1298" customFormat="false" ht="15" hidden="false" customHeight="false" outlineLevel="0" collapsed="false">
      <c r="A1298" s="1" t="n">
        <v>39462</v>
      </c>
      <c r="B1298" s="2" t="n">
        <f aca="false">100*0.6/Prices!B$2</f>
        <v>0.699056274030059</v>
      </c>
      <c r="C1298" s="2" t="n">
        <f aca="false">100*0.4/Prices!C$2</f>
        <v>0.467890981401334</v>
      </c>
      <c r="D1298" s="2" t="n">
        <f aca="false">B1298*Prices!B1297+C1298*Prices!C1297</f>
        <v>138.319802013918</v>
      </c>
      <c r="E1298" s="2" t="n">
        <f aca="false">D1298/D$3*100</f>
        <v>138.319802013918</v>
      </c>
    </row>
    <row r="1299" customFormat="false" ht="15" hidden="false" customHeight="false" outlineLevel="0" collapsed="false">
      <c r="A1299" s="1" t="n">
        <v>39463</v>
      </c>
      <c r="B1299" s="2" t="n">
        <f aca="false">100*0.6/Prices!B$2</f>
        <v>0.699056274030059</v>
      </c>
      <c r="C1299" s="2" t="n">
        <f aca="false">100*0.4/Prices!C$2</f>
        <v>0.467890981401334</v>
      </c>
      <c r="D1299" s="2" t="n">
        <f aca="false">B1299*Prices!B1298+C1299*Prices!C1298</f>
        <v>137.408383580984</v>
      </c>
      <c r="E1299" s="2" t="n">
        <f aca="false">D1299/D$3*100</f>
        <v>137.408383580984</v>
      </c>
    </row>
    <row r="1300" customFormat="false" ht="15" hidden="false" customHeight="false" outlineLevel="0" collapsed="false">
      <c r="A1300" s="1" t="n">
        <v>39464</v>
      </c>
      <c r="B1300" s="2" t="n">
        <f aca="false">100*0.6/Prices!B$2</f>
        <v>0.699056274030059</v>
      </c>
      <c r="C1300" s="2" t="n">
        <f aca="false">100*0.4/Prices!C$2</f>
        <v>0.467890981401334</v>
      </c>
      <c r="D1300" s="2" t="n">
        <f aca="false">B1300*Prices!B1299+C1300*Prices!C1299</f>
        <v>135.263615314787</v>
      </c>
      <c r="E1300" s="2" t="n">
        <f aca="false">D1300/D$3*100</f>
        <v>135.263615314787</v>
      </c>
    </row>
    <row r="1301" customFormat="false" ht="15" hidden="false" customHeight="false" outlineLevel="0" collapsed="false">
      <c r="A1301" s="1" t="n">
        <v>39465</v>
      </c>
      <c r="B1301" s="2" t="n">
        <f aca="false">100*0.6/Prices!B$2</f>
        <v>0.699056274030059</v>
      </c>
      <c r="C1301" s="2" t="n">
        <f aca="false">100*0.4/Prices!C$2</f>
        <v>0.467890981401334</v>
      </c>
      <c r="D1301" s="2" t="n">
        <f aca="false">B1301*Prices!B1300+C1301*Prices!C1300</f>
        <v>134.245082391783</v>
      </c>
      <c r="E1301" s="2" t="n">
        <f aca="false">D1301/D$3*100</f>
        <v>134.245082391783</v>
      </c>
    </row>
    <row r="1302" customFormat="false" ht="15" hidden="false" customHeight="false" outlineLevel="0" collapsed="false">
      <c r="A1302" s="1" t="n">
        <v>39468</v>
      </c>
      <c r="B1302" s="2" t="n">
        <f aca="false">100*0.6/Prices!B$2</f>
        <v>0.699056274030059</v>
      </c>
      <c r="C1302" s="2" t="n">
        <f aca="false">100*0.4/Prices!C$2</f>
        <v>0.467890981401334</v>
      </c>
      <c r="D1302" s="2" t="n">
        <f aca="false">B1302*Prices!B1301+C1302*Prices!C1301</f>
        <v>134.245082391783</v>
      </c>
      <c r="E1302" s="2" t="n">
        <f aca="false">D1302/D$3*100</f>
        <v>134.245082391783</v>
      </c>
    </row>
    <row r="1303" customFormat="false" ht="15" hidden="false" customHeight="false" outlineLevel="0" collapsed="false">
      <c r="A1303" s="1" t="n">
        <v>39469</v>
      </c>
      <c r="B1303" s="2" t="n">
        <f aca="false">100*0.6/Prices!B$2</f>
        <v>0.699056274030059</v>
      </c>
      <c r="C1303" s="2" t="n">
        <f aca="false">100*0.4/Prices!C$2</f>
        <v>0.467890981401334</v>
      </c>
      <c r="D1303" s="2" t="n">
        <f aca="false">B1303*Prices!B1302+C1303*Prices!C1302</f>
        <v>133.778577420891</v>
      </c>
      <c r="E1303" s="2" t="n">
        <f aca="false">D1303/D$3*100</f>
        <v>133.778577420891</v>
      </c>
    </row>
    <row r="1304" customFormat="false" ht="15" hidden="false" customHeight="false" outlineLevel="0" collapsed="false">
      <c r="A1304" s="1" t="n">
        <v>39470</v>
      </c>
      <c r="B1304" s="2" t="n">
        <f aca="false">100*0.6/Prices!B$2</f>
        <v>0.699056274030059</v>
      </c>
      <c r="C1304" s="2" t="n">
        <f aca="false">100*0.4/Prices!C$2</f>
        <v>0.467890981401334</v>
      </c>
      <c r="D1304" s="2" t="n">
        <f aca="false">B1304*Prices!B1303+C1304*Prices!C1303</f>
        <v>135.77476045425</v>
      </c>
      <c r="E1304" s="2" t="n">
        <f aca="false">D1304/D$3*100</f>
        <v>135.77476045425</v>
      </c>
    </row>
    <row r="1305" customFormat="false" ht="15" hidden="false" customHeight="false" outlineLevel="0" collapsed="false">
      <c r="A1305" s="1" t="n">
        <v>39471</v>
      </c>
      <c r="B1305" s="2" t="n">
        <f aca="false">100*0.6/Prices!B$2</f>
        <v>0.699056274030059</v>
      </c>
      <c r="C1305" s="2" t="n">
        <f aca="false">100*0.4/Prices!C$2</f>
        <v>0.467890981401334</v>
      </c>
      <c r="D1305" s="2" t="n">
        <f aca="false">B1305*Prices!B1304+C1305*Prices!C1304</f>
        <v>136.181023439155</v>
      </c>
      <c r="E1305" s="2" t="n">
        <f aca="false">D1305/D$3*100</f>
        <v>136.181023439155</v>
      </c>
    </row>
    <row r="1306" customFormat="false" ht="15" hidden="false" customHeight="false" outlineLevel="0" collapsed="false">
      <c r="A1306" s="1" t="n">
        <v>39472</v>
      </c>
      <c r="B1306" s="2" t="n">
        <f aca="false">100*0.6/Prices!B$2</f>
        <v>0.699056274030059</v>
      </c>
      <c r="C1306" s="2" t="n">
        <f aca="false">100*0.4/Prices!C$2</f>
        <v>0.467890981401334</v>
      </c>
      <c r="D1306" s="2" t="n">
        <f aca="false">B1306*Prices!B1305+C1306*Prices!C1305</f>
        <v>135.206213219359</v>
      </c>
      <c r="E1306" s="2" t="n">
        <f aca="false">D1306/D$3*100</f>
        <v>135.206213219359</v>
      </c>
    </row>
    <row r="1307" customFormat="false" ht="15" hidden="false" customHeight="false" outlineLevel="0" collapsed="false">
      <c r="A1307" s="1" t="n">
        <v>39475</v>
      </c>
      <c r="B1307" s="2" t="n">
        <f aca="false">100*0.6/Prices!B$2</f>
        <v>0.699056274030059</v>
      </c>
      <c r="C1307" s="2" t="n">
        <f aca="false">100*0.4/Prices!C$2</f>
        <v>0.467890981401334</v>
      </c>
      <c r="D1307" s="2" t="n">
        <f aca="false">B1307*Prices!B1306+C1307*Prices!C1306</f>
        <v>136.589732998363</v>
      </c>
      <c r="E1307" s="2" t="n">
        <f aca="false">D1307/D$3*100</f>
        <v>136.589732998363</v>
      </c>
    </row>
    <row r="1308" customFormat="false" ht="15" hidden="false" customHeight="false" outlineLevel="0" collapsed="false">
      <c r="A1308" s="1" t="n">
        <v>39476</v>
      </c>
      <c r="B1308" s="2" t="n">
        <f aca="false">100*0.6/Prices!B$2</f>
        <v>0.699056274030059</v>
      </c>
      <c r="C1308" s="2" t="n">
        <f aca="false">100*0.4/Prices!C$2</f>
        <v>0.467890981401334</v>
      </c>
      <c r="D1308" s="2" t="n">
        <f aca="false">B1308*Prices!B1307+C1308*Prices!C1307</f>
        <v>136.889659948659</v>
      </c>
      <c r="E1308" s="2" t="n">
        <f aca="false">D1308/D$3*100</f>
        <v>136.889659948659</v>
      </c>
    </row>
    <row r="1309" customFormat="false" ht="15" hidden="false" customHeight="false" outlineLevel="0" collapsed="false">
      <c r="A1309" s="1" t="n">
        <v>39477</v>
      </c>
      <c r="B1309" s="2" t="n">
        <f aca="false">100*0.6/Prices!B$2</f>
        <v>0.699056274030059</v>
      </c>
      <c r="C1309" s="2" t="n">
        <f aca="false">100*0.4/Prices!C$2</f>
        <v>0.467890981401334</v>
      </c>
      <c r="D1309" s="2" t="n">
        <f aca="false">B1309*Prices!B1308+C1309*Prices!C1308</f>
        <v>136.170484362428</v>
      </c>
      <c r="E1309" s="2" t="n">
        <f aca="false">D1309/D$3*100</f>
        <v>136.170484362428</v>
      </c>
    </row>
    <row r="1310" customFormat="false" ht="15" hidden="false" customHeight="false" outlineLevel="0" collapsed="false">
      <c r="A1310" s="1" t="n">
        <v>39478</v>
      </c>
      <c r="B1310" s="2" t="n">
        <f aca="false">100*0.6/Prices!B$2</f>
        <v>0.699056274030059</v>
      </c>
      <c r="C1310" s="2" t="n">
        <f aca="false">100*0.4/Prices!C$2</f>
        <v>0.467890981401334</v>
      </c>
      <c r="D1310" s="2" t="n">
        <f aca="false">B1310*Prices!B1309+C1310*Prices!C1309</f>
        <v>138.106796320931</v>
      </c>
      <c r="E1310" s="2" t="n">
        <f aca="false">D1310/D$3*100</f>
        <v>138.106796320931</v>
      </c>
    </row>
    <row r="1311" customFormat="false" ht="15" hidden="false" customHeight="false" outlineLevel="0" collapsed="false">
      <c r="A1311" s="1" t="n">
        <v>39479</v>
      </c>
      <c r="B1311" s="2" t="n">
        <f aca="false">100*0.6/Prices!B$2</f>
        <v>0.699056274030059</v>
      </c>
      <c r="C1311" s="2" t="n">
        <f aca="false">100*0.4/Prices!C$2</f>
        <v>0.467890981401334</v>
      </c>
      <c r="D1311" s="2" t="n">
        <f aca="false">B1311*Prices!B1310+C1311*Prices!C1310</f>
        <v>139.656389596352</v>
      </c>
      <c r="E1311" s="2" t="n">
        <f aca="false">D1311/D$3*100</f>
        <v>139.656389596352</v>
      </c>
    </row>
    <row r="1312" customFormat="false" ht="15" hidden="false" customHeight="false" outlineLevel="0" collapsed="false">
      <c r="A1312" s="1" t="n">
        <v>39482</v>
      </c>
      <c r="B1312" s="2" t="n">
        <f aca="false">100*0.6/Prices!B$2</f>
        <v>0.699056274030059</v>
      </c>
      <c r="C1312" s="2" t="n">
        <f aca="false">100*0.4/Prices!C$2</f>
        <v>0.467890981401334</v>
      </c>
      <c r="D1312" s="2" t="n">
        <f aca="false">B1312*Prices!B1311+C1312*Prices!C1311</f>
        <v>138.192105063358</v>
      </c>
      <c r="E1312" s="2" t="n">
        <f aca="false">D1312/D$3*100</f>
        <v>138.192105063358</v>
      </c>
    </row>
    <row r="1313" customFormat="false" ht="15" hidden="false" customHeight="false" outlineLevel="0" collapsed="false">
      <c r="A1313" s="1" t="n">
        <v>39483</v>
      </c>
      <c r="B1313" s="2" t="n">
        <f aca="false">100*0.6/Prices!B$2</f>
        <v>0.699056274030059</v>
      </c>
      <c r="C1313" s="2" t="n">
        <f aca="false">100*0.4/Prices!C$2</f>
        <v>0.467890981401334</v>
      </c>
      <c r="D1313" s="2" t="n">
        <f aca="false">B1313*Prices!B1312+C1313*Prices!C1312</f>
        <v>135.90735873047</v>
      </c>
      <c r="E1313" s="2" t="n">
        <f aca="false">D1313/D$3*100</f>
        <v>135.90735873047</v>
      </c>
    </row>
    <row r="1314" customFormat="false" ht="15" hidden="false" customHeight="false" outlineLevel="0" collapsed="false">
      <c r="A1314" s="1" t="n">
        <v>39484</v>
      </c>
      <c r="B1314" s="2" t="n">
        <f aca="false">100*0.6/Prices!B$2</f>
        <v>0.699056274030059</v>
      </c>
      <c r="C1314" s="2" t="n">
        <f aca="false">100*0.4/Prices!C$2</f>
        <v>0.467890981401334</v>
      </c>
      <c r="D1314" s="2" t="n">
        <f aca="false">B1314*Prices!B1313+C1314*Prices!C1313</f>
        <v>135.077515397493</v>
      </c>
      <c r="E1314" s="2" t="n">
        <f aca="false">D1314/D$3*100</f>
        <v>135.077515397493</v>
      </c>
    </row>
    <row r="1315" customFormat="false" ht="15" hidden="false" customHeight="false" outlineLevel="0" collapsed="false">
      <c r="A1315" s="1" t="n">
        <v>39485</v>
      </c>
      <c r="B1315" s="2" t="n">
        <f aca="false">100*0.6/Prices!B$2</f>
        <v>0.699056274030059</v>
      </c>
      <c r="C1315" s="2" t="n">
        <f aca="false">100*0.4/Prices!C$2</f>
        <v>0.467890981401334</v>
      </c>
      <c r="D1315" s="2" t="n">
        <f aca="false">B1315*Prices!B1314+C1315*Prices!C1314</f>
        <v>135.220115027424</v>
      </c>
      <c r="E1315" s="2" t="n">
        <f aca="false">D1315/D$3*100</f>
        <v>135.220115027424</v>
      </c>
    </row>
    <row r="1316" customFormat="false" ht="15" hidden="false" customHeight="false" outlineLevel="0" collapsed="false">
      <c r="A1316" s="1" t="n">
        <v>39486</v>
      </c>
      <c r="B1316" s="2" t="n">
        <f aca="false">100*0.6/Prices!B$2</f>
        <v>0.699056274030059</v>
      </c>
      <c r="C1316" s="2" t="n">
        <f aca="false">100*0.4/Prices!C$2</f>
        <v>0.467890981401334</v>
      </c>
      <c r="D1316" s="2" t="n">
        <f aca="false">B1316*Prices!B1315+C1316*Prices!C1315</f>
        <v>134.96984486781</v>
      </c>
      <c r="E1316" s="2" t="n">
        <f aca="false">D1316/D$3*100</f>
        <v>134.96984486781</v>
      </c>
    </row>
    <row r="1317" customFormat="false" ht="15" hidden="false" customHeight="false" outlineLevel="0" collapsed="false">
      <c r="A1317" s="1" t="n">
        <v>39489</v>
      </c>
      <c r="B1317" s="2" t="n">
        <f aca="false">100*0.6/Prices!B$2</f>
        <v>0.699056274030059</v>
      </c>
      <c r="C1317" s="2" t="n">
        <f aca="false">100*0.4/Prices!C$2</f>
        <v>0.467890981401334</v>
      </c>
      <c r="D1317" s="2" t="n">
        <f aca="false">B1317*Prices!B1316+C1317*Prices!C1316</f>
        <v>135.53878133043</v>
      </c>
      <c r="E1317" s="2" t="n">
        <f aca="false">D1317/D$3*100</f>
        <v>135.53878133043</v>
      </c>
    </row>
    <row r="1318" customFormat="false" ht="15" hidden="false" customHeight="false" outlineLevel="0" collapsed="false">
      <c r="A1318" s="1" t="n">
        <v>39490</v>
      </c>
      <c r="B1318" s="2" t="n">
        <f aca="false">100*0.6/Prices!B$2</f>
        <v>0.699056274030059</v>
      </c>
      <c r="C1318" s="2" t="n">
        <f aca="false">100*0.4/Prices!C$2</f>
        <v>0.467890981401334</v>
      </c>
      <c r="D1318" s="2" t="n">
        <f aca="false">B1318*Prices!B1317+C1318*Prices!C1317</f>
        <v>136.316711823761</v>
      </c>
      <c r="E1318" s="2" t="n">
        <f aca="false">D1318/D$3*100</f>
        <v>136.316711823761</v>
      </c>
    </row>
    <row r="1319" customFormat="false" ht="15" hidden="false" customHeight="false" outlineLevel="0" collapsed="false">
      <c r="A1319" s="1" t="n">
        <v>39491</v>
      </c>
      <c r="B1319" s="2" t="n">
        <f aca="false">100*0.6/Prices!B$2</f>
        <v>0.699056274030059</v>
      </c>
      <c r="C1319" s="2" t="n">
        <f aca="false">100*0.4/Prices!C$2</f>
        <v>0.467890981401334</v>
      </c>
      <c r="D1319" s="2" t="n">
        <f aca="false">B1319*Prices!B1318+C1319*Prices!C1318</f>
        <v>137.10361090899</v>
      </c>
      <c r="E1319" s="2" t="n">
        <f aca="false">D1319/D$3*100</f>
        <v>137.10361090899</v>
      </c>
    </row>
    <row r="1320" customFormat="false" ht="15" hidden="false" customHeight="false" outlineLevel="0" collapsed="false">
      <c r="A1320" s="1" t="n">
        <v>39492</v>
      </c>
      <c r="B1320" s="2" t="n">
        <f aca="false">100*0.6/Prices!B$2</f>
        <v>0.699056274030059</v>
      </c>
      <c r="C1320" s="2" t="n">
        <f aca="false">100*0.4/Prices!C$2</f>
        <v>0.467890981401334</v>
      </c>
      <c r="D1320" s="2" t="n">
        <f aca="false">B1320*Prices!B1319+C1320*Prices!C1319</f>
        <v>136.035476799268</v>
      </c>
      <c r="E1320" s="2" t="n">
        <f aca="false">D1320/D$3*100</f>
        <v>136.035476799268</v>
      </c>
    </row>
    <row r="1321" customFormat="false" ht="15" hidden="false" customHeight="false" outlineLevel="0" collapsed="false">
      <c r="A1321" s="1" t="n">
        <v>39493</v>
      </c>
      <c r="B1321" s="2" t="n">
        <f aca="false">100*0.6/Prices!B$2</f>
        <v>0.699056274030059</v>
      </c>
      <c r="C1321" s="2" t="n">
        <f aca="false">100*0.4/Prices!C$2</f>
        <v>0.467890981401334</v>
      </c>
      <c r="D1321" s="2" t="n">
        <f aca="false">B1321*Prices!B1320+C1321*Prices!C1320</f>
        <v>136.103404397513</v>
      </c>
      <c r="E1321" s="2" t="n">
        <f aca="false">D1321/D$3*100</f>
        <v>136.103404397513</v>
      </c>
    </row>
    <row r="1322" customFormat="false" ht="15" hidden="false" customHeight="false" outlineLevel="0" collapsed="false">
      <c r="A1322" s="1" t="n">
        <v>39496</v>
      </c>
      <c r="B1322" s="2" t="n">
        <f aca="false">100*0.6/Prices!B$2</f>
        <v>0.699056274030059</v>
      </c>
      <c r="C1322" s="2" t="n">
        <f aca="false">100*0.4/Prices!C$2</f>
        <v>0.467890981401334</v>
      </c>
      <c r="D1322" s="2" t="n">
        <f aca="false">B1322*Prices!B1321+C1322*Prices!C1321</f>
        <v>136.103404397513</v>
      </c>
      <c r="E1322" s="2" t="n">
        <f aca="false">D1322/D$3*100</f>
        <v>136.103404397513</v>
      </c>
    </row>
    <row r="1323" customFormat="false" ht="15" hidden="false" customHeight="false" outlineLevel="0" collapsed="false">
      <c r="A1323" s="1" t="n">
        <v>39497</v>
      </c>
      <c r="B1323" s="2" t="n">
        <f aca="false">100*0.6/Prices!B$2</f>
        <v>0.699056274030059</v>
      </c>
      <c r="C1323" s="2" t="n">
        <f aca="false">100*0.4/Prices!C$2</f>
        <v>0.467890981401334</v>
      </c>
      <c r="D1323" s="2" t="n">
        <f aca="false">B1323*Prices!B1322+C1323*Prices!C1322</f>
        <v>136.069595553547</v>
      </c>
      <c r="E1323" s="2" t="n">
        <f aca="false">D1323/D$3*100</f>
        <v>136.069595553547</v>
      </c>
    </row>
    <row r="1324" customFormat="false" ht="15" hidden="false" customHeight="false" outlineLevel="0" collapsed="false">
      <c r="A1324" s="1" t="n">
        <v>39498</v>
      </c>
      <c r="B1324" s="2" t="n">
        <f aca="false">100*0.6/Prices!B$2</f>
        <v>0.699056274030059</v>
      </c>
      <c r="C1324" s="2" t="n">
        <f aca="false">100*0.4/Prices!C$2</f>
        <v>0.467890981401334</v>
      </c>
      <c r="D1324" s="2" t="n">
        <f aca="false">B1324*Prices!B1323+C1324*Prices!C1323</f>
        <v>136.311786784647</v>
      </c>
      <c r="E1324" s="2" t="n">
        <f aca="false">D1324/D$3*100</f>
        <v>136.311786784647</v>
      </c>
    </row>
    <row r="1325" customFormat="false" ht="15" hidden="false" customHeight="false" outlineLevel="0" collapsed="false">
      <c r="A1325" s="1" t="n">
        <v>39499</v>
      </c>
      <c r="B1325" s="2" t="n">
        <f aca="false">100*0.6/Prices!B$2</f>
        <v>0.699056274030059</v>
      </c>
      <c r="C1325" s="2" t="n">
        <f aca="false">100*0.4/Prices!C$2</f>
        <v>0.467890981401334</v>
      </c>
      <c r="D1325" s="2" t="n">
        <f aca="false">B1325*Prices!B1324+C1325*Prices!C1324</f>
        <v>135.947633988069</v>
      </c>
      <c r="E1325" s="2" t="n">
        <f aca="false">D1325/D$3*100</f>
        <v>135.947633988069</v>
      </c>
    </row>
    <row r="1326" customFormat="false" ht="15" hidden="false" customHeight="false" outlineLevel="0" collapsed="false">
      <c r="A1326" s="1" t="n">
        <v>39500</v>
      </c>
      <c r="B1326" s="2" t="n">
        <f aca="false">100*0.6/Prices!B$2</f>
        <v>0.699056274030059</v>
      </c>
      <c r="C1326" s="2" t="n">
        <f aca="false">100*0.4/Prices!C$2</f>
        <v>0.467890981401334</v>
      </c>
      <c r="D1326" s="2" t="n">
        <f aca="false">B1326*Prices!B1325+C1326*Prices!C1325</f>
        <v>136.410877950163</v>
      </c>
      <c r="E1326" s="2" t="n">
        <f aca="false">D1326/D$3*100</f>
        <v>136.410877950163</v>
      </c>
    </row>
    <row r="1327" customFormat="false" ht="15" hidden="false" customHeight="false" outlineLevel="0" collapsed="false">
      <c r="A1327" s="1" t="n">
        <v>39503</v>
      </c>
      <c r="B1327" s="2" t="n">
        <f aca="false">100*0.6/Prices!B$2</f>
        <v>0.699056274030059</v>
      </c>
      <c r="C1327" s="2" t="n">
        <f aca="false">100*0.4/Prices!C$2</f>
        <v>0.467890981401334</v>
      </c>
      <c r="D1327" s="2" t="n">
        <f aca="false">B1327*Prices!B1326+C1327*Prices!C1326</f>
        <v>137.330208499728</v>
      </c>
      <c r="E1327" s="2" t="n">
        <f aca="false">D1327/D$3*100</f>
        <v>137.330208499728</v>
      </c>
    </row>
    <row r="1328" customFormat="false" ht="15" hidden="false" customHeight="false" outlineLevel="0" collapsed="false">
      <c r="A1328" s="1" t="n">
        <v>39504</v>
      </c>
      <c r="B1328" s="2" t="n">
        <f aca="false">100*0.6/Prices!B$2</f>
        <v>0.699056274030059</v>
      </c>
      <c r="C1328" s="2" t="n">
        <f aca="false">100*0.4/Prices!C$2</f>
        <v>0.467890981401334</v>
      </c>
      <c r="D1328" s="2" t="n">
        <f aca="false">B1328*Prices!B1327+C1328*Prices!C1327</f>
        <v>138.153172477887</v>
      </c>
      <c r="E1328" s="2" t="n">
        <f aca="false">D1328/D$3*100</f>
        <v>138.153172477887</v>
      </c>
    </row>
    <row r="1329" customFormat="false" ht="15" hidden="false" customHeight="false" outlineLevel="0" collapsed="false">
      <c r="A1329" s="1" t="n">
        <v>39505</v>
      </c>
      <c r="B1329" s="2" t="n">
        <f aca="false">100*0.6/Prices!B$2</f>
        <v>0.699056274030059</v>
      </c>
      <c r="C1329" s="2" t="n">
        <f aca="false">100*0.4/Prices!C$2</f>
        <v>0.467890981401334</v>
      </c>
      <c r="D1329" s="2" t="n">
        <f aca="false">B1329*Prices!B1328+C1329*Prices!C1328</f>
        <v>138.153561705617</v>
      </c>
      <c r="E1329" s="2" t="n">
        <f aca="false">D1329/D$3*100</f>
        <v>138.153561705617</v>
      </c>
    </row>
    <row r="1330" customFormat="false" ht="15" hidden="false" customHeight="false" outlineLevel="0" collapsed="false">
      <c r="A1330" s="1" t="n">
        <v>39506</v>
      </c>
      <c r="B1330" s="2" t="n">
        <f aca="false">100*0.6/Prices!B$2</f>
        <v>0.699056274030059</v>
      </c>
      <c r="C1330" s="2" t="n">
        <f aca="false">100*0.4/Prices!C$2</f>
        <v>0.467890981401334</v>
      </c>
      <c r="D1330" s="2" t="n">
        <f aca="false">B1330*Prices!B1329+C1330*Prices!C1329</f>
        <v>137.696442356334</v>
      </c>
      <c r="E1330" s="2" t="n">
        <f aca="false">D1330/D$3*100</f>
        <v>137.696442356334</v>
      </c>
    </row>
    <row r="1331" customFormat="false" ht="15" hidden="false" customHeight="false" outlineLevel="0" collapsed="false">
      <c r="A1331" s="1" t="n">
        <v>39507</v>
      </c>
      <c r="B1331" s="2" t="n">
        <f aca="false">100*0.6/Prices!B$2</f>
        <v>0.699056274030059</v>
      </c>
      <c r="C1331" s="2" t="n">
        <f aca="false">100*0.4/Prices!C$2</f>
        <v>0.467890981401334</v>
      </c>
      <c r="D1331" s="2" t="n">
        <f aca="false">B1331*Prices!B1330+C1331*Prices!C1330</f>
        <v>136.013496062688</v>
      </c>
      <c r="E1331" s="2" t="n">
        <f aca="false">D1331/D$3*100</f>
        <v>136.013496062688</v>
      </c>
    </row>
    <row r="1332" customFormat="false" ht="15" hidden="false" customHeight="false" outlineLevel="0" collapsed="false">
      <c r="A1332" s="1" t="n">
        <v>39510</v>
      </c>
      <c r="B1332" s="2" t="n">
        <f aca="false">100*0.6/Prices!B$2</f>
        <v>0.699056274030059</v>
      </c>
      <c r="C1332" s="2" t="n">
        <f aca="false">100*0.4/Prices!C$2</f>
        <v>0.467890981401334</v>
      </c>
      <c r="D1332" s="2" t="n">
        <f aca="false">B1332*Prices!B1331+C1332*Prices!C1331</f>
        <v>135.551220443581</v>
      </c>
      <c r="E1332" s="2" t="n">
        <f aca="false">D1332/D$3*100</f>
        <v>135.551220443581</v>
      </c>
    </row>
    <row r="1333" customFormat="false" ht="15" hidden="false" customHeight="false" outlineLevel="0" collapsed="false">
      <c r="A1333" s="1" t="n">
        <v>39511</v>
      </c>
      <c r="B1333" s="2" t="n">
        <f aca="false">100*0.6/Prices!B$2</f>
        <v>0.699056274030059</v>
      </c>
      <c r="C1333" s="2" t="n">
        <f aca="false">100*0.4/Prices!C$2</f>
        <v>0.467890981401334</v>
      </c>
      <c r="D1333" s="2" t="n">
        <f aca="false">B1333*Prices!B1332+C1333*Prices!C1332</f>
        <v>135.035572021052</v>
      </c>
      <c r="E1333" s="2" t="n">
        <f aca="false">D1333/D$3*100</f>
        <v>135.035572021052</v>
      </c>
    </row>
    <row r="1334" customFormat="false" ht="15" hidden="false" customHeight="false" outlineLevel="0" collapsed="false">
      <c r="A1334" s="1" t="n">
        <v>39512</v>
      </c>
      <c r="B1334" s="2" t="n">
        <f aca="false">100*0.6/Prices!B$2</f>
        <v>0.699056274030059</v>
      </c>
      <c r="C1334" s="2" t="n">
        <f aca="false">100*0.4/Prices!C$2</f>
        <v>0.467890981401334</v>
      </c>
      <c r="D1334" s="2" t="n">
        <f aca="false">B1334*Prices!B1333+C1334*Prices!C1333</f>
        <v>135.44030180849</v>
      </c>
      <c r="E1334" s="2" t="n">
        <f aca="false">D1334/D$3*100</f>
        <v>135.44030180849</v>
      </c>
    </row>
    <row r="1335" customFormat="false" ht="15" hidden="false" customHeight="false" outlineLevel="0" collapsed="false">
      <c r="A1335" s="1" t="n">
        <v>39513</v>
      </c>
      <c r="B1335" s="2" t="n">
        <f aca="false">100*0.6/Prices!B$2</f>
        <v>0.699056274030059</v>
      </c>
      <c r="C1335" s="2" t="n">
        <f aca="false">100*0.4/Prices!C$2</f>
        <v>0.467890981401334</v>
      </c>
      <c r="D1335" s="2" t="n">
        <f aca="false">B1335*Prices!B1334+C1335*Prices!C1334</f>
        <v>133.840797436036</v>
      </c>
      <c r="E1335" s="2" t="n">
        <f aca="false">D1335/D$3*100</f>
        <v>133.840797436036</v>
      </c>
    </row>
    <row r="1336" customFormat="false" ht="15" hidden="false" customHeight="false" outlineLevel="0" collapsed="false">
      <c r="A1336" s="1" t="n">
        <v>39514</v>
      </c>
      <c r="B1336" s="2" t="n">
        <f aca="false">100*0.6/Prices!B$2</f>
        <v>0.699056274030059</v>
      </c>
      <c r="C1336" s="2" t="n">
        <f aca="false">100*0.4/Prices!C$2</f>
        <v>0.467890981401334</v>
      </c>
      <c r="D1336" s="2" t="n">
        <f aca="false">B1336*Prices!B1335+C1336*Prices!C1335</f>
        <v>133.04211767033</v>
      </c>
      <c r="E1336" s="2" t="n">
        <f aca="false">D1336/D$3*100</f>
        <v>133.04211767033</v>
      </c>
    </row>
    <row r="1337" customFormat="false" ht="15" hidden="false" customHeight="false" outlineLevel="0" collapsed="false">
      <c r="A1337" s="1" t="n">
        <v>39517</v>
      </c>
      <c r="B1337" s="2" t="n">
        <f aca="false">100*0.6/Prices!B$2</f>
        <v>0.699056274030059</v>
      </c>
      <c r="C1337" s="2" t="n">
        <f aca="false">100*0.4/Prices!C$2</f>
        <v>0.467890981401334</v>
      </c>
      <c r="D1337" s="2" t="n">
        <f aca="false">B1337*Prices!B1336+C1337*Prices!C1336</f>
        <v>132.150860579649</v>
      </c>
      <c r="E1337" s="2" t="n">
        <f aca="false">D1337/D$3*100</f>
        <v>132.150860579649</v>
      </c>
    </row>
    <row r="1338" customFormat="false" ht="15" hidden="false" customHeight="false" outlineLevel="0" collapsed="false">
      <c r="A1338" s="1" t="n">
        <v>39518</v>
      </c>
      <c r="B1338" s="2" t="n">
        <f aca="false">100*0.6/Prices!B$2</f>
        <v>0.699056274030059</v>
      </c>
      <c r="C1338" s="2" t="n">
        <f aca="false">100*0.4/Prices!C$2</f>
        <v>0.467890981401334</v>
      </c>
      <c r="D1338" s="2" t="n">
        <f aca="false">B1338*Prices!B1337+C1338*Prices!C1337</f>
        <v>134.901903695656</v>
      </c>
      <c r="E1338" s="2" t="n">
        <f aca="false">D1338/D$3*100</f>
        <v>134.901903695656</v>
      </c>
    </row>
    <row r="1339" customFormat="false" ht="15" hidden="false" customHeight="false" outlineLevel="0" collapsed="false">
      <c r="A1339" s="1" t="n">
        <v>39519</v>
      </c>
      <c r="B1339" s="2" t="n">
        <f aca="false">100*0.6/Prices!B$2</f>
        <v>0.699056274030059</v>
      </c>
      <c r="C1339" s="2" t="n">
        <f aca="false">100*0.4/Prices!C$2</f>
        <v>0.467890981401334</v>
      </c>
      <c r="D1339" s="2" t="n">
        <f aca="false">B1339*Prices!B1338+C1339*Prices!C1338</f>
        <v>134.52308420946</v>
      </c>
      <c r="E1339" s="2" t="n">
        <f aca="false">D1339/D$3*100</f>
        <v>134.52308420946</v>
      </c>
    </row>
    <row r="1340" customFormat="false" ht="15" hidden="false" customHeight="false" outlineLevel="0" collapsed="false">
      <c r="A1340" s="1" t="n">
        <v>39520</v>
      </c>
      <c r="B1340" s="2" t="n">
        <f aca="false">100*0.6/Prices!B$2</f>
        <v>0.699056274030059</v>
      </c>
      <c r="C1340" s="2" t="n">
        <f aca="false">100*0.4/Prices!C$2</f>
        <v>0.467890981401334</v>
      </c>
      <c r="D1340" s="2" t="n">
        <f aca="false">B1340*Prices!B1339+C1340*Prices!C1339</f>
        <v>134.501222857856</v>
      </c>
      <c r="E1340" s="2" t="n">
        <f aca="false">D1340/D$3*100</f>
        <v>134.501222857856</v>
      </c>
    </row>
    <row r="1341" customFormat="false" ht="15" hidden="false" customHeight="false" outlineLevel="0" collapsed="false">
      <c r="A1341" s="1" t="n">
        <v>39521</v>
      </c>
      <c r="B1341" s="2" t="n">
        <f aca="false">100*0.6/Prices!B$2</f>
        <v>0.699056274030059</v>
      </c>
      <c r="C1341" s="2" t="n">
        <f aca="false">100*0.4/Prices!C$2</f>
        <v>0.467890981401334</v>
      </c>
      <c r="D1341" s="2" t="n">
        <f aca="false">B1341*Prices!B1340+C1341*Prices!C1340</f>
        <v>133.514965581352</v>
      </c>
      <c r="E1341" s="2" t="n">
        <f aca="false">D1341/D$3*100</f>
        <v>133.514965581352</v>
      </c>
    </row>
    <row r="1342" customFormat="false" ht="15" hidden="false" customHeight="false" outlineLevel="0" collapsed="false">
      <c r="A1342" s="1" t="n">
        <v>39524</v>
      </c>
      <c r="B1342" s="2" t="n">
        <f aca="false">100*0.6/Prices!B$2</f>
        <v>0.699056274030059</v>
      </c>
      <c r="C1342" s="2" t="n">
        <f aca="false">100*0.4/Prices!C$2</f>
        <v>0.467890981401334</v>
      </c>
      <c r="D1342" s="2" t="n">
        <f aca="false">B1342*Prices!B1341+C1342*Prices!C1341</f>
        <v>132.814431713818</v>
      </c>
      <c r="E1342" s="2" t="n">
        <f aca="false">D1342/D$3*100</f>
        <v>132.814431713818</v>
      </c>
    </row>
    <row r="1343" customFormat="false" ht="15" hidden="false" customHeight="false" outlineLevel="0" collapsed="false">
      <c r="A1343" s="1" t="n">
        <v>39525</v>
      </c>
      <c r="B1343" s="2" t="n">
        <f aca="false">100*0.6/Prices!B$2</f>
        <v>0.699056274030059</v>
      </c>
      <c r="C1343" s="2" t="n">
        <f aca="false">100*0.4/Prices!C$2</f>
        <v>0.467890981401334</v>
      </c>
      <c r="D1343" s="2" t="n">
        <f aca="false">B1343*Prices!B1342+C1343*Prices!C1342</f>
        <v>136.245630336115</v>
      </c>
      <c r="E1343" s="2" t="n">
        <f aca="false">D1343/D$3*100</f>
        <v>136.245630336115</v>
      </c>
    </row>
    <row r="1344" customFormat="false" ht="15" hidden="false" customHeight="false" outlineLevel="0" collapsed="false">
      <c r="A1344" s="1" t="n">
        <v>39526</v>
      </c>
      <c r="B1344" s="2" t="n">
        <f aca="false">100*0.6/Prices!B$2</f>
        <v>0.699056274030059</v>
      </c>
      <c r="C1344" s="2" t="n">
        <f aca="false">100*0.4/Prices!C$2</f>
        <v>0.467890981401334</v>
      </c>
      <c r="D1344" s="2" t="n">
        <f aca="false">B1344*Prices!B1343+C1344*Prices!C1343</f>
        <v>134.301387944382</v>
      </c>
      <c r="E1344" s="2" t="n">
        <f aca="false">D1344/D$3*100</f>
        <v>134.301387944382</v>
      </c>
    </row>
    <row r="1345" customFormat="false" ht="15" hidden="false" customHeight="false" outlineLevel="0" collapsed="false">
      <c r="A1345" s="1" t="n">
        <v>39527</v>
      </c>
      <c r="B1345" s="2" t="n">
        <f aca="false">100*0.6/Prices!B$2</f>
        <v>0.699056274030059</v>
      </c>
      <c r="C1345" s="2" t="n">
        <f aca="false">100*0.4/Prices!C$2</f>
        <v>0.467890981401334</v>
      </c>
      <c r="D1345" s="2" t="n">
        <f aca="false">B1345*Prices!B1344+C1345*Prices!C1344</f>
        <v>135.625305182956</v>
      </c>
      <c r="E1345" s="2" t="n">
        <f aca="false">D1345/D$3*100</f>
        <v>135.625305182956</v>
      </c>
    </row>
    <row r="1346" customFormat="false" ht="15" hidden="false" customHeight="false" outlineLevel="0" collapsed="false">
      <c r="A1346" s="1" t="n">
        <v>39528</v>
      </c>
      <c r="B1346" s="2" t="n">
        <f aca="false">100*0.6/Prices!B$2</f>
        <v>0.699056274030059</v>
      </c>
      <c r="C1346" s="2" t="n">
        <f aca="false">100*0.4/Prices!C$2</f>
        <v>0.467890981401334</v>
      </c>
      <c r="D1346" s="2" t="n">
        <f aca="false">B1346*Prices!B1345+C1346*Prices!C1345</f>
        <v>135.625305182956</v>
      </c>
      <c r="E1346" s="2" t="n">
        <f aca="false">D1346/D$3*100</f>
        <v>135.625305182956</v>
      </c>
    </row>
    <row r="1347" customFormat="false" ht="15" hidden="false" customHeight="false" outlineLevel="0" collapsed="false">
      <c r="A1347" s="1" t="n">
        <v>39531</v>
      </c>
      <c r="B1347" s="2" t="n">
        <f aca="false">100*0.6/Prices!B$2</f>
        <v>0.699056274030059</v>
      </c>
      <c r="C1347" s="2" t="n">
        <f aca="false">100*0.4/Prices!C$2</f>
        <v>0.467890981401334</v>
      </c>
      <c r="D1347" s="2" t="n">
        <f aca="false">B1347*Prices!B1346+C1347*Prices!C1346</f>
        <v>136.708151446711</v>
      </c>
      <c r="E1347" s="2" t="n">
        <f aca="false">D1347/D$3*100</f>
        <v>136.708151446711</v>
      </c>
    </row>
    <row r="1348" customFormat="false" ht="15" hidden="false" customHeight="false" outlineLevel="0" collapsed="false">
      <c r="A1348" s="1" t="n">
        <v>39532</v>
      </c>
      <c r="B1348" s="2" t="n">
        <f aca="false">100*0.6/Prices!B$2</f>
        <v>0.699056274030059</v>
      </c>
      <c r="C1348" s="2" t="n">
        <f aca="false">100*0.4/Prices!C$2</f>
        <v>0.467890981401334</v>
      </c>
      <c r="D1348" s="2" t="n">
        <f aca="false">B1348*Prices!B1347+C1348*Prices!C1347</f>
        <v>136.948753876383</v>
      </c>
      <c r="E1348" s="2" t="n">
        <f aca="false">D1348/D$3*100</f>
        <v>136.948753876383</v>
      </c>
    </row>
    <row r="1349" customFormat="false" ht="15" hidden="false" customHeight="false" outlineLevel="0" collapsed="false">
      <c r="A1349" s="1" t="n">
        <v>39533</v>
      </c>
      <c r="B1349" s="2" t="n">
        <f aca="false">100*0.6/Prices!B$2</f>
        <v>0.699056274030059</v>
      </c>
      <c r="C1349" s="2" t="n">
        <f aca="false">100*0.4/Prices!C$2</f>
        <v>0.467890981401334</v>
      </c>
      <c r="D1349" s="2" t="n">
        <f aca="false">B1349*Prices!B1348+C1349*Prices!C1348</f>
        <v>135.828063392932</v>
      </c>
      <c r="E1349" s="2" t="n">
        <f aca="false">D1349/D$3*100</f>
        <v>135.828063392932</v>
      </c>
    </row>
    <row r="1350" customFormat="false" ht="15" hidden="false" customHeight="false" outlineLevel="0" collapsed="false">
      <c r="A1350" s="1" t="n">
        <v>39534</v>
      </c>
      <c r="B1350" s="2" t="n">
        <f aca="false">100*0.6/Prices!B$2</f>
        <v>0.699056274030059</v>
      </c>
      <c r="C1350" s="2" t="n">
        <f aca="false">100*0.4/Prices!C$2</f>
        <v>0.467890981401334</v>
      </c>
      <c r="D1350" s="2" t="n">
        <f aca="false">B1350*Prices!B1349+C1350*Prices!C1349</f>
        <v>135.478312840071</v>
      </c>
      <c r="E1350" s="2" t="n">
        <f aca="false">D1350/D$3*100</f>
        <v>135.478312840071</v>
      </c>
    </row>
    <row r="1351" customFormat="false" ht="15" hidden="false" customHeight="false" outlineLevel="0" collapsed="false">
      <c r="A1351" s="1" t="n">
        <v>39535</v>
      </c>
      <c r="B1351" s="2" t="n">
        <f aca="false">100*0.6/Prices!B$2</f>
        <v>0.699056274030059</v>
      </c>
      <c r="C1351" s="2" t="n">
        <f aca="false">100*0.4/Prices!C$2</f>
        <v>0.467890981401334</v>
      </c>
      <c r="D1351" s="2" t="n">
        <f aca="false">B1351*Prices!B1350+C1351*Prices!C1350</f>
        <v>134.758952125357</v>
      </c>
      <c r="E1351" s="2" t="n">
        <f aca="false">D1351/D$3*100</f>
        <v>134.758952125357</v>
      </c>
    </row>
    <row r="1352" customFormat="false" ht="15" hidden="false" customHeight="false" outlineLevel="0" collapsed="false">
      <c r="A1352" s="1" t="n">
        <v>39538</v>
      </c>
      <c r="B1352" s="2" t="n">
        <f aca="false">100*0.6/Prices!B$2</f>
        <v>0.699056274030059</v>
      </c>
      <c r="C1352" s="2" t="n">
        <f aca="false">100*0.4/Prices!C$2</f>
        <v>0.467890981401334</v>
      </c>
      <c r="D1352" s="2" t="n">
        <f aca="false">B1352*Prices!B1351+C1352*Prices!C1351</f>
        <v>135.155380568435</v>
      </c>
      <c r="E1352" s="2" t="n">
        <f aca="false">D1352/D$3*100</f>
        <v>135.155380568435</v>
      </c>
    </row>
    <row r="1353" customFormat="false" ht="15" hidden="false" customHeight="false" outlineLevel="0" collapsed="false">
      <c r="A1353" s="1" t="n">
        <v>39539</v>
      </c>
      <c r="B1353" s="2" t="n">
        <f aca="false">100*0.6/Prices!B$2</f>
        <v>0.699056274030059</v>
      </c>
      <c r="C1353" s="2" t="n">
        <f aca="false">100*0.4/Prices!C$2</f>
        <v>0.467890981401334</v>
      </c>
      <c r="D1353" s="2" t="n">
        <f aca="false">B1353*Prices!B1352+C1353*Prices!C1352</f>
        <v>137.879642690579</v>
      </c>
      <c r="E1353" s="2" t="n">
        <f aca="false">D1353/D$3*100</f>
        <v>137.879642690579</v>
      </c>
    </row>
    <row r="1354" customFormat="false" ht="15" hidden="false" customHeight="false" outlineLevel="0" collapsed="false">
      <c r="A1354" s="1" t="n">
        <v>39540</v>
      </c>
      <c r="B1354" s="2" t="n">
        <f aca="false">100*0.6/Prices!B$2</f>
        <v>0.699056274030059</v>
      </c>
      <c r="C1354" s="2" t="n">
        <f aca="false">100*0.4/Prices!C$2</f>
        <v>0.467890981401334</v>
      </c>
      <c r="D1354" s="2" t="n">
        <f aca="false">B1354*Prices!B1353+C1354*Prices!C1353</f>
        <v>137.802190460822</v>
      </c>
      <c r="E1354" s="2" t="n">
        <f aca="false">D1354/D$3*100</f>
        <v>137.802190460822</v>
      </c>
    </row>
    <row r="1355" customFormat="false" ht="15" hidden="false" customHeight="false" outlineLevel="0" collapsed="false">
      <c r="A1355" s="1" t="n">
        <v>39541</v>
      </c>
      <c r="B1355" s="2" t="n">
        <f aca="false">100*0.6/Prices!B$2</f>
        <v>0.699056274030059</v>
      </c>
      <c r="C1355" s="2" t="n">
        <f aca="false">100*0.4/Prices!C$2</f>
        <v>0.467890981401334</v>
      </c>
      <c r="D1355" s="2" t="n">
        <f aca="false">B1355*Prices!B1354+C1355*Prices!C1354</f>
        <v>138.037530139085</v>
      </c>
      <c r="E1355" s="2" t="n">
        <f aca="false">D1355/D$3*100</f>
        <v>138.037530139085</v>
      </c>
    </row>
    <row r="1356" customFormat="false" ht="15" hidden="false" customHeight="false" outlineLevel="0" collapsed="false">
      <c r="A1356" s="1" t="n">
        <v>39542</v>
      </c>
      <c r="B1356" s="2" t="n">
        <f aca="false">100*0.6/Prices!B$2</f>
        <v>0.699056274030059</v>
      </c>
      <c r="C1356" s="2" t="n">
        <f aca="false">100*0.4/Prices!C$2</f>
        <v>0.467890981401334</v>
      </c>
      <c r="D1356" s="2" t="n">
        <f aca="false">B1356*Prices!B1355+C1356*Prices!C1355</f>
        <v>138.257855930054</v>
      </c>
      <c r="E1356" s="2" t="n">
        <f aca="false">D1356/D$3*100</f>
        <v>138.257855930054</v>
      </c>
    </row>
    <row r="1357" customFormat="false" ht="15" hidden="false" customHeight="false" outlineLevel="0" collapsed="false">
      <c r="A1357" s="1" t="n">
        <v>39545</v>
      </c>
      <c r="B1357" s="2" t="n">
        <f aca="false">100*0.6/Prices!B$2</f>
        <v>0.699056274030059</v>
      </c>
      <c r="C1357" s="2" t="n">
        <f aca="false">100*0.4/Prices!C$2</f>
        <v>0.467890981401334</v>
      </c>
      <c r="D1357" s="2" t="n">
        <f aca="false">B1357*Prices!B1356+C1357*Prices!C1356</f>
        <v>138.026055280395</v>
      </c>
      <c r="E1357" s="2" t="n">
        <f aca="false">D1357/D$3*100</f>
        <v>138.026055280395</v>
      </c>
    </row>
    <row r="1358" customFormat="false" ht="15" hidden="false" customHeight="false" outlineLevel="0" collapsed="false">
      <c r="A1358" s="1" t="n">
        <v>39546</v>
      </c>
      <c r="B1358" s="2" t="n">
        <f aca="false">100*0.6/Prices!B$2</f>
        <v>0.699056274030059</v>
      </c>
      <c r="C1358" s="2" t="n">
        <f aca="false">100*0.4/Prices!C$2</f>
        <v>0.467890981401334</v>
      </c>
      <c r="D1358" s="2" t="n">
        <f aca="false">B1358*Prices!B1357+C1358*Prices!C1357</f>
        <v>137.932866311845</v>
      </c>
      <c r="E1358" s="2" t="n">
        <f aca="false">D1358/D$3*100</f>
        <v>137.932866311845</v>
      </c>
    </row>
    <row r="1359" customFormat="false" ht="15" hidden="false" customHeight="false" outlineLevel="0" collapsed="false">
      <c r="A1359" s="1" t="n">
        <v>39547</v>
      </c>
      <c r="B1359" s="2" t="n">
        <f aca="false">100*0.6/Prices!B$2</f>
        <v>0.699056274030059</v>
      </c>
      <c r="C1359" s="2" t="n">
        <f aca="false">100*0.4/Prices!C$2</f>
        <v>0.467890981401334</v>
      </c>
      <c r="D1359" s="2" t="n">
        <f aca="false">B1359*Prices!B1358+C1359*Prices!C1358</f>
        <v>137.493461730512</v>
      </c>
      <c r="E1359" s="2" t="n">
        <f aca="false">D1359/D$3*100</f>
        <v>137.493461730512</v>
      </c>
    </row>
    <row r="1360" customFormat="false" ht="15" hidden="false" customHeight="false" outlineLevel="0" collapsed="false">
      <c r="A1360" s="1" t="n">
        <v>39548</v>
      </c>
      <c r="B1360" s="2" t="n">
        <f aca="false">100*0.6/Prices!B$2</f>
        <v>0.699056274030059</v>
      </c>
      <c r="C1360" s="2" t="n">
        <f aca="false">100*0.4/Prices!C$2</f>
        <v>0.467890981401334</v>
      </c>
      <c r="D1360" s="2" t="n">
        <f aca="false">B1360*Prices!B1359+C1360*Prices!C1359</f>
        <v>137.457841669273</v>
      </c>
      <c r="E1360" s="2" t="n">
        <f aca="false">D1360/D$3*100</f>
        <v>137.457841669273</v>
      </c>
    </row>
    <row r="1361" customFormat="false" ht="15" hidden="false" customHeight="false" outlineLevel="0" collapsed="false">
      <c r="A1361" s="1" t="n">
        <v>39549</v>
      </c>
      <c r="B1361" s="2" t="n">
        <f aca="false">100*0.6/Prices!B$2</f>
        <v>0.699056274030059</v>
      </c>
      <c r="C1361" s="2" t="n">
        <f aca="false">100*0.4/Prices!C$2</f>
        <v>0.467890981401334</v>
      </c>
      <c r="D1361" s="2" t="n">
        <f aca="false">B1361*Prices!B1360+C1361*Prices!C1360</f>
        <v>135.794810588581</v>
      </c>
      <c r="E1361" s="2" t="n">
        <f aca="false">D1361/D$3*100</f>
        <v>135.794810588581</v>
      </c>
    </row>
    <row r="1362" customFormat="false" ht="15" hidden="false" customHeight="false" outlineLevel="0" collapsed="false">
      <c r="A1362" s="1" t="n">
        <v>39552</v>
      </c>
      <c r="B1362" s="2" t="n">
        <f aca="false">100*0.6/Prices!B$2</f>
        <v>0.699056274030059</v>
      </c>
      <c r="C1362" s="2" t="n">
        <f aca="false">100*0.4/Prices!C$2</f>
        <v>0.467890981401334</v>
      </c>
      <c r="D1362" s="2" t="n">
        <f aca="false">B1362*Prices!B1361+C1362*Prices!C1361</f>
        <v>135.372620339545</v>
      </c>
      <c r="E1362" s="2" t="n">
        <f aca="false">D1362/D$3*100</f>
        <v>135.372620339545</v>
      </c>
    </row>
    <row r="1363" customFormat="false" ht="15" hidden="false" customHeight="false" outlineLevel="0" collapsed="false">
      <c r="A1363" s="1" t="n">
        <v>39553</v>
      </c>
      <c r="B1363" s="2" t="n">
        <f aca="false">100*0.6/Prices!B$2</f>
        <v>0.699056274030059</v>
      </c>
      <c r="C1363" s="2" t="n">
        <f aca="false">100*0.4/Prices!C$2</f>
        <v>0.467890981401334</v>
      </c>
      <c r="D1363" s="2" t="n">
        <f aca="false">B1363*Prices!B1362+C1363*Prices!C1362</f>
        <v>135.39749248212</v>
      </c>
      <c r="E1363" s="2" t="n">
        <f aca="false">D1363/D$3*100</f>
        <v>135.39749248212</v>
      </c>
    </row>
    <row r="1364" customFormat="false" ht="15" hidden="false" customHeight="false" outlineLevel="0" collapsed="false">
      <c r="A1364" s="1" t="n">
        <v>39554</v>
      </c>
      <c r="B1364" s="2" t="n">
        <f aca="false">100*0.6/Prices!B$2</f>
        <v>0.699056274030059</v>
      </c>
      <c r="C1364" s="2" t="n">
        <f aca="false">100*0.4/Prices!C$2</f>
        <v>0.467890981401334</v>
      </c>
      <c r="D1364" s="2" t="n">
        <f aca="false">B1364*Prices!B1363+C1364*Prices!C1363</f>
        <v>137.635672132713</v>
      </c>
      <c r="E1364" s="2" t="n">
        <f aca="false">D1364/D$3*100</f>
        <v>137.635672132713</v>
      </c>
    </row>
    <row r="1365" customFormat="false" ht="15" hidden="false" customHeight="false" outlineLevel="0" collapsed="false">
      <c r="A1365" s="1" t="n">
        <v>39555</v>
      </c>
      <c r="B1365" s="2" t="n">
        <f aca="false">100*0.6/Prices!B$2</f>
        <v>0.699056274030059</v>
      </c>
      <c r="C1365" s="2" t="n">
        <f aca="false">100*0.4/Prices!C$2</f>
        <v>0.467890981401334</v>
      </c>
      <c r="D1365" s="2" t="n">
        <f aca="false">B1365*Prices!B1364+C1365*Prices!C1364</f>
        <v>137.677226281425</v>
      </c>
      <c r="E1365" s="2" t="n">
        <f aca="false">D1365/D$3*100</f>
        <v>137.677226281425</v>
      </c>
    </row>
    <row r="1366" customFormat="false" ht="15" hidden="false" customHeight="false" outlineLevel="0" collapsed="false">
      <c r="A1366" s="1" t="n">
        <v>39556</v>
      </c>
      <c r="B1366" s="2" t="n">
        <f aca="false">100*0.6/Prices!B$2</f>
        <v>0.699056274030059</v>
      </c>
      <c r="C1366" s="2" t="n">
        <f aca="false">100*0.4/Prices!C$2</f>
        <v>0.467890981401334</v>
      </c>
      <c r="D1366" s="2" t="n">
        <f aca="false">B1366*Prices!B1365+C1366*Prices!C1365</f>
        <v>138.634766564962</v>
      </c>
      <c r="E1366" s="2" t="n">
        <f aca="false">D1366/D$3*100</f>
        <v>138.634766564962</v>
      </c>
    </row>
    <row r="1367" customFormat="false" ht="15" hidden="false" customHeight="false" outlineLevel="0" collapsed="false">
      <c r="A1367" s="1" t="n">
        <v>39559</v>
      </c>
      <c r="B1367" s="2" t="n">
        <f aca="false">100*0.6/Prices!B$2</f>
        <v>0.699056274030059</v>
      </c>
      <c r="C1367" s="2" t="n">
        <f aca="false">100*0.4/Prices!C$2</f>
        <v>0.467890981401334</v>
      </c>
      <c r="D1367" s="2" t="n">
        <f aca="false">B1367*Prices!B1366+C1367*Prices!C1366</f>
        <v>138.688379413958</v>
      </c>
      <c r="E1367" s="2" t="n">
        <f aca="false">D1367/D$3*100</f>
        <v>138.688379413958</v>
      </c>
    </row>
    <row r="1368" customFormat="false" ht="15" hidden="false" customHeight="false" outlineLevel="0" collapsed="false">
      <c r="A1368" s="1" t="n">
        <v>39560</v>
      </c>
      <c r="B1368" s="2" t="n">
        <f aca="false">100*0.6/Prices!B$2</f>
        <v>0.699056274030059</v>
      </c>
      <c r="C1368" s="2" t="n">
        <f aca="false">100*0.4/Prices!C$2</f>
        <v>0.467890981401334</v>
      </c>
      <c r="D1368" s="2" t="n">
        <f aca="false">B1368*Prices!B1367+C1368*Prices!C1367</f>
        <v>138.294707455498</v>
      </c>
      <c r="E1368" s="2" t="n">
        <f aca="false">D1368/D$3*100</f>
        <v>138.294707455498</v>
      </c>
    </row>
    <row r="1369" customFormat="false" ht="15" hidden="false" customHeight="false" outlineLevel="0" collapsed="false">
      <c r="A1369" s="1" t="n">
        <v>39561</v>
      </c>
      <c r="B1369" s="2" t="n">
        <f aca="false">100*0.6/Prices!B$2</f>
        <v>0.699056274030059</v>
      </c>
      <c r="C1369" s="2" t="n">
        <f aca="false">100*0.4/Prices!C$2</f>
        <v>0.467890981401334</v>
      </c>
      <c r="D1369" s="2" t="n">
        <f aca="false">B1369*Prices!B1368+C1369*Prices!C1368</f>
        <v>138.098804886885</v>
      </c>
      <c r="E1369" s="2" t="n">
        <f aca="false">D1369/D$3*100</f>
        <v>138.098804886885</v>
      </c>
    </row>
    <row r="1370" customFormat="false" ht="15" hidden="false" customHeight="false" outlineLevel="0" collapsed="false">
      <c r="A1370" s="1" t="n">
        <v>39562</v>
      </c>
      <c r="B1370" s="2" t="n">
        <f aca="false">100*0.6/Prices!B$2</f>
        <v>0.699056274030059</v>
      </c>
      <c r="C1370" s="2" t="n">
        <f aca="false">100*0.4/Prices!C$2</f>
        <v>0.467890981401334</v>
      </c>
      <c r="D1370" s="2" t="n">
        <f aca="false">B1370*Prices!B1369+C1370*Prices!C1369</f>
        <v>138.190714964322</v>
      </c>
      <c r="E1370" s="2" t="n">
        <f aca="false">D1370/D$3*100</f>
        <v>138.190714964322</v>
      </c>
    </row>
    <row r="1371" customFormat="false" ht="15" hidden="false" customHeight="false" outlineLevel="0" collapsed="false">
      <c r="A1371" s="1" t="n">
        <v>39563</v>
      </c>
      <c r="B1371" s="2" t="n">
        <f aca="false">100*0.6/Prices!B$2</f>
        <v>0.699056274030059</v>
      </c>
      <c r="C1371" s="2" t="n">
        <f aca="false">100*0.4/Prices!C$2</f>
        <v>0.467890981401334</v>
      </c>
      <c r="D1371" s="2" t="n">
        <f aca="false">B1371*Prices!B1370+C1371*Prices!C1370</f>
        <v>139.029360077312</v>
      </c>
      <c r="E1371" s="2" t="n">
        <f aca="false">D1371/D$3*100</f>
        <v>139.029360077312</v>
      </c>
    </row>
    <row r="1372" customFormat="false" ht="15" hidden="false" customHeight="false" outlineLevel="0" collapsed="false">
      <c r="A1372" s="1" t="n">
        <v>39566</v>
      </c>
      <c r="B1372" s="2" t="n">
        <f aca="false">100*0.6/Prices!B$2</f>
        <v>0.699056274030059</v>
      </c>
      <c r="C1372" s="2" t="n">
        <f aca="false">100*0.4/Prices!C$2</f>
        <v>0.467890981401334</v>
      </c>
      <c r="D1372" s="2" t="n">
        <f aca="false">B1372*Prices!B1371+C1372*Prices!C1371</f>
        <v>139.125194322558</v>
      </c>
      <c r="E1372" s="2" t="n">
        <f aca="false">D1372/D$3*100</f>
        <v>139.125194322558</v>
      </c>
    </row>
    <row r="1373" customFormat="false" ht="15" hidden="false" customHeight="false" outlineLevel="0" collapsed="false">
      <c r="A1373" s="1" t="n">
        <v>39567</v>
      </c>
      <c r="B1373" s="2" t="n">
        <f aca="false">100*0.6/Prices!B$2</f>
        <v>0.699056274030059</v>
      </c>
      <c r="C1373" s="2" t="n">
        <f aca="false">100*0.4/Prices!C$2</f>
        <v>0.467890981401334</v>
      </c>
      <c r="D1373" s="2" t="n">
        <f aca="false">B1373*Prices!B1372+C1373*Prices!C1372</f>
        <v>138.815575928865</v>
      </c>
      <c r="E1373" s="2" t="n">
        <f aca="false">D1373/D$3*100</f>
        <v>138.815575928865</v>
      </c>
    </row>
    <row r="1374" customFormat="false" ht="15" hidden="false" customHeight="false" outlineLevel="0" collapsed="false">
      <c r="A1374" s="1" t="n">
        <v>39568</v>
      </c>
      <c r="B1374" s="2" t="n">
        <f aca="false">100*0.6/Prices!B$2</f>
        <v>0.699056274030059</v>
      </c>
      <c r="C1374" s="2" t="n">
        <f aca="false">100*0.4/Prices!C$2</f>
        <v>0.467890981401334</v>
      </c>
      <c r="D1374" s="2" t="n">
        <f aca="false">B1374*Prices!B1373+C1374*Prices!C1373</f>
        <v>138.373359258953</v>
      </c>
      <c r="E1374" s="2" t="n">
        <f aca="false">D1374/D$3*100</f>
        <v>138.373359258953</v>
      </c>
    </row>
    <row r="1375" customFormat="false" ht="15" hidden="false" customHeight="false" outlineLevel="0" collapsed="false">
      <c r="A1375" s="1" t="n">
        <v>39569</v>
      </c>
      <c r="B1375" s="2" t="n">
        <f aca="false">100*0.6/Prices!B$2</f>
        <v>0.699056274030059</v>
      </c>
      <c r="C1375" s="2" t="n">
        <f aca="false">100*0.4/Prices!C$2</f>
        <v>0.467890981401334</v>
      </c>
      <c r="D1375" s="2" t="n">
        <f aca="false">B1375*Prices!B1374+C1375*Prices!C1374</f>
        <v>140.236971818073</v>
      </c>
      <c r="E1375" s="2" t="n">
        <f aca="false">D1375/D$3*100</f>
        <v>140.236971818073</v>
      </c>
    </row>
    <row r="1376" customFormat="false" ht="15" hidden="false" customHeight="false" outlineLevel="0" collapsed="false">
      <c r="A1376" s="1" t="n">
        <v>39570</v>
      </c>
      <c r="B1376" s="2" t="n">
        <f aca="false">100*0.6/Prices!B$2</f>
        <v>0.699056274030059</v>
      </c>
      <c r="C1376" s="2" t="n">
        <f aca="false">100*0.4/Prices!C$2</f>
        <v>0.467890981401334</v>
      </c>
      <c r="D1376" s="2" t="n">
        <f aca="false">B1376*Prices!B1375+C1376*Prices!C1375</f>
        <v>140.172722258335</v>
      </c>
      <c r="E1376" s="2" t="n">
        <f aca="false">D1376/D$3*100</f>
        <v>140.172722258335</v>
      </c>
    </row>
    <row r="1377" customFormat="false" ht="15" hidden="false" customHeight="false" outlineLevel="0" collapsed="false">
      <c r="A1377" s="1" t="n">
        <v>39573</v>
      </c>
      <c r="B1377" s="2" t="n">
        <f aca="false">100*0.6/Prices!B$2</f>
        <v>0.699056274030059</v>
      </c>
      <c r="C1377" s="2" t="n">
        <f aca="false">100*0.4/Prices!C$2</f>
        <v>0.467890981401334</v>
      </c>
      <c r="D1377" s="2" t="n">
        <f aca="false">B1377*Prices!B1376+C1377*Prices!C1376</f>
        <v>139.758189819577</v>
      </c>
      <c r="E1377" s="2" t="n">
        <f aca="false">D1377/D$3*100</f>
        <v>139.758189819577</v>
      </c>
    </row>
    <row r="1378" customFormat="false" ht="15" hidden="false" customHeight="false" outlineLevel="0" collapsed="false">
      <c r="A1378" s="1" t="n">
        <v>39574</v>
      </c>
      <c r="B1378" s="2" t="n">
        <f aca="false">100*0.6/Prices!B$2</f>
        <v>0.699056274030059</v>
      </c>
      <c r="C1378" s="2" t="n">
        <f aca="false">100*0.4/Prices!C$2</f>
        <v>0.467890981401334</v>
      </c>
      <c r="D1378" s="2" t="n">
        <f aca="false">B1378*Prices!B1377+C1378*Prices!C1377</f>
        <v>140.480028999101</v>
      </c>
      <c r="E1378" s="2" t="n">
        <f aca="false">D1378/D$3*100</f>
        <v>140.480028999101</v>
      </c>
    </row>
    <row r="1379" customFormat="false" ht="15" hidden="false" customHeight="false" outlineLevel="0" collapsed="false">
      <c r="A1379" s="1" t="n">
        <v>39575</v>
      </c>
      <c r="B1379" s="2" t="n">
        <f aca="false">100*0.6/Prices!B$2</f>
        <v>0.699056274030059</v>
      </c>
      <c r="C1379" s="2" t="n">
        <f aca="false">100*0.4/Prices!C$2</f>
        <v>0.467890981401334</v>
      </c>
      <c r="D1379" s="2" t="n">
        <f aca="false">B1379*Prices!B1378+C1379*Prices!C1378</f>
        <v>138.875178469296</v>
      </c>
      <c r="E1379" s="2" t="n">
        <f aca="false">D1379/D$3*100</f>
        <v>138.875178469296</v>
      </c>
    </row>
    <row r="1380" customFormat="false" ht="15" hidden="false" customHeight="false" outlineLevel="0" collapsed="false">
      <c r="A1380" s="1" t="n">
        <v>39576</v>
      </c>
      <c r="B1380" s="2" t="n">
        <f aca="false">100*0.6/Prices!B$2</f>
        <v>0.699056274030059</v>
      </c>
      <c r="C1380" s="2" t="n">
        <f aca="false">100*0.4/Prices!C$2</f>
        <v>0.467890981401334</v>
      </c>
      <c r="D1380" s="2" t="n">
        <f aca="false">B1380*Prices!B1379+C1380*Prices!C1379</f>
        <v>138.932159446485</v>
      </c>
      <c r="E1380" s="2" t="n">
        <f aca="false">D1380/D$3*100</f>
        <v>138.932159446485</v>
      </c>
    </row>
    <row r="1381" customFormat="false" ht="15" hidden="false" customHeight="false" outlineLevel="0" collapsed="false">
      <c r="A1381" s="1" t="n">
        <v>39577</v>
      </c>
      <c r="B1381" s="2" t="n">
        <f aca="false">100*0.6/Prices!B$2</f>
        <v>0.699056274030059</v>
      </c>
      <c r="C1381" s="2" t="n">
        <f aca="false">100*0.4/Prices!C$2</f>
        <v>0.467890981401334</v>
      </c>
      <c r="D1381" s="2" t="n">
        <f aca="false">B1381*Prices!B1380+C1381*Prices!C1380</f>
        <v>138.755250536936</v>
      </c>
      <c r="E1381" s="2" t="n">
        <f aca="false">D1381/D$3*100</f>
        <v>138.755250536936</v>
      </c>
    </row>
    <row r="1382" customFormat="false" ht="15" hidden="false" customHeight="false" outlineLevel="0" collapsed="false">
      <c r="A1382" s="1" t="n">
        <v>39580</v>
      </c>
      <c r="B1382" s="2" t="n">
        <f aca="false">100*0.6/Prices!B$2</f>
        <v>0.699056274030059</v>
      </c>
      <c r="C1382" s="2" t="n">
        <f aca="false">100*0.4/Prices!C$2</f>
        <v>0.467890981401334</v>
      </c>
      <c r="D1382" s="2" t="n">
        <f aca="false">B1382*Prices!B1381+C1382*Prices!C1381</f>
        <v>139.775594677213</v>
      </c>
      <c r="E1382" s="2" t="n">
        <f aca="false">D1382/D$3*100</f>
        <v>139.775594677213</v>
      </c>
    </row>
    <row r="1383" customFormat="false" ht="15" hidden="false" customHeight="false" outlineLevel="0" collapsed="false">
      <c r="A1383" s="1" t="n">
        <v>39581</v>
      </c>
      <c r="B1383" s="2" t="n">
        <f aca="false">100*0.6/Prices!B$2</f>
        <v>0.699056274030059</v>
      </c>
      <c r="C1383" s="2" t="n">
        <f aca="false">100*0.4/Prices!C$2</f>
        <v>0.467890981401334</v>
      </c>
      <c r="D1383" s="2" t="n">
        <f aca="false">B1383*Prices!B1382+C1383*Prices!C1382</f>
        <v>139.443336476456</v>
      </c>
      <c r="E1383" s="2" t="n">
        <f aca="false">D1383/D$3*100</f>
        <v>139.443336476456</v>
      </c>
    </row>
    <row r="1384" customFormat="false" ht="15" hidden="false" customHeight="false" outlineLevel="0" collapsed="false">
      <c r="A1384" s="1" t="n">
        <v>39582</v>
      </c>
      <c r="B1384" s="2" t="n">
        <f aca="false">100*0.6/Prices!B$2</f>
        <v>0.699056274030059</v>
      </c>
      <c r="C1384" s="2" t="n">
        <f aca="false">100*0.4/Prices!C$2</f>
        <v>0.467890981401334</v>
      </c>
      <c r="D1384" s="2" t="n">
        <f aca="false">B1384*Prices!B1383+C1384*Prices!C1383</f>
        <v>139.632026066483</v>
      </c>
      <c r="E1384" s="2" t="n">
        <f aca="false">D1384/D$3*100</f>
        <v>139.632026066483</v>
      </c>
    </row>
    <row r="1385" customFormat="false" ht="15" hidden="false" customHeight="false" outlineLevel="0" collapsed="false">
      <c r="A1385" s="1" t="n">
        <v>39583</v>
      </c>
      <c r="B1385" s="2" t="n">
        <f aca="false">100*0.6/Prices!B$2</f>
        <v>0.699056274030059</v>
      </c>
      <c r="C1385" s="2" t="n">
        <f aca="false">100*0.4/Prices!C$2</f>
        <v>0.467890981401334</v>
      </c>
      <c r="D1385" s="2" t="n">
        <f aca="false">B1385*Prices!B1384+C1385*Prices!C1384</f>
        <v>141.091631689663</v>
      </c>
      <c r="E1385" s="2" t="n">
        <f aca="false">D1385/D$3*100</f>
        <v>141.091631689663</v>
      </c>
    </row>
    <row r="1386" customFormat="false" ht="15" hidden="false" customHeight="false" outlineLevel="0" collapsed="false">
      <c r="A1386" s="1" t="n">
        <v>39584</v>
      </c>
      <c r="B1386" s="2" t="n">
        <f aca="false">100*0.6/Prices!B$2</f>
        <v>0.699056274030059</v>
      </c>
      <c r="C1386" s="2" t="n">
        <f aca="false">100*0.4/Prices!C$2</f>
        <v>0.467890981401334</v>
      </c>
      <c r="D1386" s="2" t="n">
        <f aca="false">B1386*Prices!B1385+C1386*Prices!C1385</f>
        <v>141.112325358076</v>
      </c>
      <c r="E1386" s="2" t="n">
        <f aca="false">D1386/D$3*100</f>
        <v>141.112325358076</v>
      </c>
    </row>
    <row r="1387" customFormat="false" ht="15" hidden="false" customHeight="false" outlineLevel="0" collapsed="false">
      <c r="A1387" s="1" t="n">
        <v>39587</v>
      </c>
      <c r="B1387" s="2" t="n">
        <f aca="false">100*0.6/Prices!B$2</f>
        <v>0.699056274030059</v>
      </c>
      <c r="C1387" s="2" t="n">
        <f aca="false">100*0.4/Prices!C$2</f>
        <v>0.467890981401334</v>
      </c>
      <c r="D1387" s="2" t="n">
        <f aca="false">B1387*Prices!B1386+C1387*Prices!C1386</f>
        <v>141.478535501228</v>
      </c>
      <c r="E1387" s="2" t="n">
        <f aca="false">D1387/D$3*100</f>
        <v>141.478535501228</v>
      </c>
    </row>
    <row r="1388" customFormat="false" ht="15" hidden="false" customHeight="false" outlineLevel="0" collapsed="false">
      <c r="A1388" s="1" t="n">
        <v>39588</v>
      </c>
      <c r="B1388" s="2" t="n">
        <f aca="false">100*0.6/Prices!B$2</f>
        <v>0.699056274030059</v>
      </c>
      <c r="C1388" s="2" t="n">
        <f aca="false">100*0.4/Prices!C$2</f>
        <v>0.467890981401334</v>
      </c>
      <c r="D1388" s="2" t="n">
        <f aca="false">B1388*Prices!B1387+C1388*Prices!C1387</f>
        <v>140.793960788332</v>
      </c>
      <c r="E1388" s="2" t="n">
        <f aca="false">D1388/D$3*100</f>
        <v>140.793960788332</v>
      </c>
    </row>
    <row r="1389" customFormat="false" ht="15" hidden="false" customHeight="false" outlineLevel="0" collapsed="false">
      <c r="A1389" s="1" t="n">
        <v>39589</v>
      </c>
      <c r="B1389" s="2" t="n">
        <f aca="false">100*0.6/Prices!B$2</f>
        <v>0.699056274030059</v>
      </c>
      <c r="C1389" s="2" t="n">
        <f aca="false">100*0.4/Prices!C$2</f>
        <v>0.467890981401334</v>
      </c>
      <c r="D1389" s="2" t="n">
        <f aca="false">B1389*Prices!B1388+C1389*Prices!C1388</f>
        <v>139.017968624565</v>
      </c>
      <c r="E1389" s="2" t="n">
        <f aca="false">D1389/D$3*100</f>
        <v>139.017968624565</v>
      </c>
    </row>
    <row r="1390" customFormat="false" ht="15" hidden="false" customHeight="false" outlineLevel="0" collapsed="false">
      <c r="A1390" s="1" t="n">
        <v>39590</v>
      </c>
      <c r="B1390" s="2" t="n">
        <f aca="false">100*0.6/Prices!B$2</f>
        <v>0.699056274030059</v>
      </c>
      <c r="C1390" s="2" t="n">
        <f aca="false">100*0.4/Prices!C$2</f>
        <v>0.467890981401334</v>
      </c>
      <c r="D1390" s="2" t="n">
        <f aca="false">B1390*Prices!B1389+C1390*Prices!C1389</f>
        <v>138.760572980833</v>
      </c>
      <c r="E1390" s="2" t="n">
        <f aca="false">D1390/D$3*100</f>
        <v>138.760572980833</v>
      </c>
    </row>
    <row r="1391" customFormat="false" ht="15" hidden="false" customHeight="false" outlineLevel="0" collapsed="false">
      <c r="A1391" s="1" t="n">
        <v>39591</v>
      </c>
      <c r="B1391" s="2" t="n">
        <f aca="false">100*0.6/Prices!B$2</f>
        <v>0.699056274030059</v>
      </c>
      <c r="C1391" s="2" t="n">
        <f aca="false">100*0.4/Prices!C$2</f>
        <v>0.467890981401334</v>
      </c>
      <c r="D1391" s="2" t="n">
        <f aca="false">B1391*Prices!B1390+C1391*Prices!C1390</f>
        <v>137.635815231143</v>
      </c>
      <c r="E1391" s="2" t="n">
        <f aca="false">D1391/D$3*100</f>
        <v>137.635815231143</v>
      </c>
    </row>
    <row r="1392" customFormat="false" ht="15" hidden="false" customHeight="false" outlineLevel="0" collapsed="false">
      <c r="A1392" s="1" t="n">
        <v>39594</v>
      </c>
      <c r="B1392" s="2" t="n">
        <f aca="false">100*0.6/Prices!B$2</f>
        <v>0.699056274030059</v>
      </c>
      <c r="C1392" s="2" t="n">
        <f aca="false">100*0.4/Prices!C$2</f>
        <v>0.467890981401334</v>
      </c>
      <c r="D1392" s="2" t="n">
        <f aca="false">B1392*Prices!B1391+C1392*Prices!C1391</f>
        <v>137.635815231143</v>
      </c>
      <c r="E1392" s="2" t="n">
        <f aca="false">D1392/D$3*100</f>
        <v>137.635815231143</v>
      </c>
    </row>
    <row r="1393" customFormat="false" ht="15" hidden="false" customHeight="false" outlineLevel="0" collapsed="false">
      <c r="A1393" s="1" t="n">
        <v>39595</v>
      </c>
      <c r="B1393" s="2" t="n">
        <f aca="false">100*0.6/Prices!B$2</f>
        <v>0.699056274030059</v>
      </c>
      <c r="C1393" s="2" t="n">
        <f aca="false">100*0.4/Prices!C$2</f>
        <v>0.467890981401334</v>
      </c>
      <c r="D1393" s="2" t="n">
        <f aca="false">B1393*Prices!B1392+C1393*Prices!C1392</f>
        <v>138.147659508652</v>
      </c>
      <c r="E1393" s="2" t="n">
        <f aca="false">D1393/D$3*100</f>
        <v>138.147659508652</v>
      </c>
    </row>
    <row r="1394" customFormat="false" ht="15" hidden="false" customHeight="false" outlineLevel="0" collapsed="false">
      <c r="A1394" s="1" t="n">
        <v>39596</v>
      </c>
      <c r="B1394" s="2" t="n">
        <f aca="false">100*0.6/Prices!B$2</f>
        <v>0.699056274030059</v>
      </c>
      <c r="C1394" s="2" t="n">
        <f aca="false">100*0.4/Prices!C$2</f>
        <v>0.467890981401334</v>
      </c>
      <c r="D1394" s="2" t="n">
        <f aca="false">B1394*Prices!B1393+C1394*Prices!C1393</f>
        <v>138.286247476306</v>
      </c>
      <c r="E1394" s="2" t="n">
        <f aca="false">D1394/D$3*100</f>
        <v>138.286247476306</v>
      </c>
    </row>
    <row r="1395" customFormat="false" ht="15" hidden="false" customHeight="false" outlineLevel="0" collapsed="false">
      <c r="A1395" s="1" t="n">
        <v>39597</v>
      </c>
      <c r="B1395" s="2" t="n">
        <f aca="false">100*0.6/Prices!B$2</f>
        <v>0.699056274030059</v>
      </c>
      <c r="C1395" s="2" t="n">
        <f aca="false">100*0.4/Prices!C$2</f>
        <v>0.467890981401334</v>
      </c>
      <c r="D1395" s="2" t="n">
        <f aca="false">B1395*Prices!B1394+C1395*Prices!C1394</f>
        <v>138.583751565752</v>
      </c>
      <c r="E1395" s="2" t="n">
        <f aca="false">D1395/D$3*100</f>
        <v>138.583751565752</v>
      </c>
    </row>
    <row r="1396" customFormat="false" ht="15" hidden="false" customHeight="false" outlineLevel="0" collapsed="false">
      <c r="A1396" s="1" t="n">
        <v>39598</v>
      </c>
      <c r="B1396" s="2" t="n">
        <f aca="false">100*0.6/Prices!B$2</f>
        <v>0.699056274030059</v>
      </c>
      <c r="C1396" s="2" t="n">
        <f aca="false">100*0.4/Prices!C$2</f>
        <v>0.467890981401334</v>
      </c>
      <c r="D1396" s="2" t="n">
        <f aca="false">B1396*Prices!B1395+C1396*Prices!C1395</f>
        <v>138.964109646269</v>
      </c>
      <c r="E1396" s="2" t="n">
        <f aca="false">D1396/D$3*100</f>
        <v>138.964109646269</v>
      </c>
    </row>
    <row r="1397" customFormat="false" ht="15" hidden="false" customHeight="false" outlineLevel="0" collapsed="false">
      <c r="A1397" s="1" t="n">
        <v>39601</v>
      </c>
      <c r="B1397" s="2" t="n">
        <f aca="false">100*0.6/Prices!B$2</f>
        <v>0.699056274030059</v>
      </c>
      <c r="C1397" s="2" t="n">
        <f aca="false">100*0.4/Prices!C$2</f>
        <v>0.467890981401334</v>
      </c>
      <c r="D1397" s="2" t="n">
        <f aca="false">B1397*Prices!B1396+C1397*Prices!C1396</f>
        <v>138.04873515502</v>
      </c>
      <c r="E1397" s="2" t="n">
        <f aca="false">D1397/D$3*100</f>
        <v>138.04873515502</v>
      </c>
    </row>
    <row r="1398" customFormat="false" ht="15" hidden="false" customHeight="false" outlineLevel="0" collapsed="false">
      <c r="A1398" s="1" t="n">
        <v>39602</v>
      </c>
      <c r="B1398" s="2" t="n">
        <f aca="false">100*0.6/Prices!B$2</f>
        <v>0.699056274030059</v>
      </c>
      <c r="C1398" s="2" t="n">
        <f aca="false">100*0.4/Prices!C$2</f>
        <v>0.467890981401334</v>
      </c>
      <c r="D1398" s="2" t="n">
        <f aca="false">B1398*Prices!B1397+C1398*Prices!C1397</f>
        <v>137.697776213598</v>
      </c>
      <c r="E1398" s="2" t="n">
        <f aca="false">D1398/D$3*100</f>
        <v>137.697776213598</v>
      </c>
    </row>
    <row r="1399" customFormat="false" ht="15" hidden="false" customHeight="false" outlineLevel="0" collapsed="false">
      <c r="A1399" s="1" t="n">
        <v>39603</v>
      </c>
      <c r="B1399" s="2" t="n">
        <f aca="false">100*0.6/Prices!B$2</f>
        <v>0.699056274030059</v>
      </c>
      <c r="C1399" s="2" t="n">
        <f aca="false">100*0.4/Prices!C$2</f>
        <v>0.467890981401334</v>
      </c>
      <c r="D1399" s="2" t="n">
        <f aca="false">B1399*Prices!B1398+C1399*Prices!C1398</f>
        <v>137.49907037127</v>
      </c>
      <c r="E1399" s="2" t="n">
        <f aca="false">D1399/D$3*100</f>
        <v>137.49907037127</v>
      </c>
    </row>
    <row r="1400" customFormat="false" ht="15" hidden="false" customHeight="false" outlineLevel="0" collapsed="false">
      <c r="A1400" s="1" t="n">
        <v>39604</v>
      </c>
      <c r="B1400" s="2" t="n">
        <f aca="false">100*0.6/Prices!B$2</f>
        <v>0.699056274030059</v>
      </c>
      <c r="C1400" s="2" t="n">
        <f aca="false">100*0.4/Prices!C$2</f>
        <v>0.467890981401334</v>
      </c>
      <c r="D1400" s="2" t="n">
        <f aca="false">B1400*Prices!B1399+C1400*Prices!C1399</f>
        <v>139.213235836148</v>
      </c>
      <c r="E1400" s="2" t="n">
        <f aca="false">D1400/D$3*100</f>
        <v>139.213235836148</v>
      </c>
    </row>
    <row r="1401" customFormat="false" ht="15" hidden="false" customHeight="false" outlineLevel="0" collapsed="false">
      <c r="A1401" s="1" t="n">
        <v>39605</v>
      </c>
      <c r="B1401" s="2" t="n">
        <f aca="false">100*0.6/Prices!B$2</f>
        <v>0.699056274030059</v>
      </c>
      <c r="C1401" s="2" t="n">
        <f aca="false">100*0.4/Prices!C$2</f>
        <v>0.467890981401334</v>
      </c>
      <c r="D1401" s="2" t="n">
        <f aca="false">B1401*Prices!B1400+C1401*Prices!C1400</f>
        <v>136.430070311618</v>
      </c>
      <c r="E1401" s="2" t="n">
        <f aca="false">D1401/D$3*100</f>
        <v>136.430070311618</v>
      </c>
    </row>
    <row r="1402" customFormat="false" ht="15" hidden="false" customHeight="false" outlineLevel="0" collapsed="false">
      <c r="A1402" s="1" t="n">
        <v>39608</v>
      </c>
      <c r="B1402" s="2" t="n">
        <f aca="false">100*0.6/Prices!B$2</f>
        <v>0.699056274030059</v>
      </c>
      <c r="C1402" s="2" t="n">
        <f aca="false">100*0.4/Prices!C$2</f>
        <v>0.467890981401334</v>
      </c>
      <c r="D1402" s="2" t="n">
        <f aca="false">B1402*Prices!B1401+C1402*Prices!C1401</f>
        <v>136.365987563765</v>
      </c>
      <c r="E1402" s="2" t="n">
        <f aca="false">D1402/D$3*100</f>
        <v>136.365987563765</v>
      </c>
    </row>
    <row r="1403" customFormat="false" ht="15" hidden="false" customHeight="false" outlineLevel="0" collapsed="false">
      <c r="A1403" s="1" t="n">
        <v>39609</v>
      </c>
      <c r="B1403" s="2" t="n">
        <f aca="false">100*0.6/Prices!B$2</f>
        <v>0.699056274030059</v>
      </c>
      <c r="C1403" s="2" t="n">
        <f aca="false">100*0.4/Prices!C$2</f>
        <v>0.467890981401334</v>
      </c>
      <c r="D1403" s="2" t="n">
        <f aca="false">B1403*Prices!B1402+C1403*Prices!C1402</f>
        <v>135.647325987096</v>
      </c>
      <c r="E1403" s="2" t="n">
        <f aca="false">D1403/D$3*100</f>
        <v>135.647325987096</v>
      </c>
    </row>
    <row r="1404" customFormat="false" ht="15" hidden="false" customHeight="false" outlineLevel="0" collapsed="false">
      <c r="A1404" s="1" t="n">
        <v>39610</v>
      </c>
      <c r="B1404" s="2" t="n">
        <f aca="false">100*0.6/Prices!B$2</f>
        <v>0.699056274030059</v>
      </c>
      <c r="C1404" s="2" t="n">
        <f aca="false">100*0.4/Prices!C$2</f>
        <v>0.467890981401334</v>
      </c>
      <c r="D1404" s="2" t="n">
        <f aca="false">B1404*Prices!B1403+C1404*Prices!C1403</f>
        <v>134.291323627362</v>
      </c>
      <c r="E1404" s="2" t="n">
        <f aca="false">D1404/D$3*100</f>
        <v>134.291323627362</v>
      </c>
    </row>
    <row r="1405" customFormat="false" ht="15" hidden="false" customHeight="false" outlineLevel="0" collapsed="false">
      <c r="A1405" s="1" t="n">
        <v>39611</v>
      </c>
      <c r="B1405" s="2" t="n">
        <f aca="false">100*0.6/Prices!B$2</f>
        <v>0.699056274030059</v>
      </c>
      <c r="C1405" s="2" t="n">
        <f aca="false">100*0.4/Prices!C$2</f>
        <v>0.467890981401334</v>
      </c>
      <c r="D1405" s="2" t="n">
        <f aca="false">B1405*Prices!B1404+C1405*Prices!C1404</f>
        <v>134.292245181252</v>
      </c>
      <c r="E1405" s="2" t="n">
        <f aca="false">D1405/D$3*100</f>
        <v>134.292245181252</v>
      </c>
    </row>
    <row r="1406" customFormat="false" ht="15" hidden="false" customHeight="false" outlineLevel="0" collapsed="false">
      <c r="A1406" s="1" t="n">
        <v>39612</v>
      </c>
      <c r="B1406" s="2" t="n">
        <f aca="false">100*0.6/Prices!B$2</f>
        <v>0.699056274030059</v>
      </c>
      <c r="C1406" s="2" t="n">
        <f aca="false">100*0.4/Prices!C$2</f>
        <v>0.467890981401334</v>
      </c>
      <c r="D1406" s="2" t="n">
        <f aca="false">B1406*Prices!B1405+C1406*Prices!C1405</f>
        <v>135.387062650823</v>
      </c>
      <c r="E1406" s="2" t="n">
        <f aca="false">D1406/D$3*100</f>
        <v>135.387062650823</v>
      </c>
    </row>
    <row r="1407" customFormat="false" ht="15" hidden="false" customHeight="false" outlineLevel="0" collapsed="false">
      <c r="A1407" s="1" t="n">
        <v>39615</v>
      </c>
      <c r="B1407" s="2" t="n">
        <f aca="false">100*0.6/Prices!B$2</f>
        <v>0.699056274030059</v>
      </c>
      <c r="C1407" s="2" t="n">
        <f aca="false">100*0.4/Prices!C$2</f>
        <v>0.467890981401334</v>
      </c>
      <c r="D1407" s="2" t="n">
        <f aca="false">B1407*Prices!B1406+C1407*Prices!C1406</f>
        <v>135.44766606256</v>
      </c>
      <c r="E1407" s="2" t="n">
        <f aca="false">D1407/D$3*100</f>
        <v>135.44766606256</v>
      </c>
    </row>
    <row r="1408" customFormat="false" ht="15" hidden="false" customHeight="false" outlineLevel="0" collapsed="false">
      <c r="A1408" s="1" t="n">
        <v>39616</v>
      </c>
      <c r="B1408" s="2" t="n">
        <f aca="false">100*0.6/Prices!B$2</f>
        <v>0.699056274030059</v>
      </c>
      <c r="C1408" s="2" t="n">
        <f aca="false">100*0.4/Prices!C$2</f>
        <v>0.467890981401334</v>
      </c>
      <c r="D1408" s="2" t="n">
        <f aca="false">B1408*Prices!B1407+C1408*Prices!C1407</f>
        <v>135.121977306306</v>
      </c>
      <c r="E1408" s="2" t="n">
        <f aca="false">D1408/D$3*100</f>
        <v>135.121977306306</v>
      </c>
    </row>
    <row r="1409" customFormat="false" ht="15" hidden="false" customHeight="false" outlineLevel="0" collapsed="false">
      <c r="A1409" s="1" t="n">
        <v>39617</v>
      </c>
      <c r="B1409" s="2" t="n">
        <f aca="false">100*0.6/Prices!B$2</f>
        <v>0.699056274030059</v>
      </c>
      <c r="C1409" s="2" t="n">
        <f aca="false">100*0.4/Prices!C$2</f>
        <v>0.467890981401334</v>
      </c>
      <c r="D1409" s="2" t="n">
        <f aca="false">B1409*Prices!B1408+C1409*Prices!C1408</f>
        <v>134.419131785845</v>
      </c>
      <c r="E1409" s="2" t="n">
        <f aca="false">D1409/D$3*100</f>
        <v>134.419131785845</v>
      </c>
    </row>
    <row r="1410" customFormat="false" ht="15" hidden="false" customHeight="false" outlineLevel="0" collapsed="false">
      <c r="A1410" s="1" t="n">
        <v>39618</v>
      </c>
      <c r="B1410" s="2" t="n">
        <f aca="false">100*0.6/Prices!B$2</f>
        <v>0.699056274030059</v>
      </c>
      <c r="C1410" s="2" t="n">
        <f aca="false">100*0.4/Prices!C$2</f>
        <v>0.467890981401334</v>
      </c>
      <c r="D1410" s="2" t="n">
        <f aca="false">B1410*Prices!B1409+C1410*Prices!C1409</f>
        <v>134.304961643692</v>
      </c>
      <c r="E1410" s="2" t="n">
        <f aca="false">D1410/D$3*100</f>
        <v>134.304961643692</v>
      </c>
    </row>
    <row r="1411" customFormat="false" ht="15" hidden="false" customHeight="false" outlineLevel="0" collapsed="false">
      <c r="A1411" s="1" t="n">
        <v>39619</v>
      </c>
      <c r="B1411" s="2" t="n">
        <f aca="false">100*0.6/Prices!B$2</f>
        <v>0.699056274030059</v>
      </c>
      <c r="C1411" s="2" t="n">
        <f aca="false">100*0.4/Prices!C$2</f>
        <v>0.467890981401334</v>
      </c>
      <c r="D1411" s="2" t="n">
        <f aca="false">B1411*Prices!B1410+C1411*Prices!C1410</f>
        <v>132.505862436045</v>
      </c>
      <c r="E1411" s="2" t="n">
        <f aca="false">D1411/D$3*100</f>
        <v>132.505862436045</v>
      </c>
    </row>
    <row r="1412" customFormat="false" ht="15" hidden="false" customHeight="false" outlineLevel="0" collapsed="false">
      <c r="A1412" s="1" t="n">
        <v>39622</v>
      </c>
      <c r="B1412" s="2" t="n">
        <f aca="false">100*0.6/Prices!B$2</f>
        <v>0.699056274030059</v>
      </c>
      <c r="C1412" s="2" t="n">
        <f aca="false">100*0.4/Prices!C$2</f>
        <v>0.467890981401334</v>
      </c>
      <c r="D1412" s="2" t="n">
        <f aca="false">B1412*Prices!B1411+C1412*Prices!C1411</f>
        <v>132.396269481165</v>
      </c>
      <c r="E1412" s="2" t="n">
        <f aca="false">D1412/D$3*100</f>
        <v>132.396269481165</v>
      </c>
    </row>
    <row r="1413" customFormat="false" ht="15" hidden="false" customHeight="false" outlineLevel="0" collapsed="false">
      <c r="A1413" s="1" t="n">
        <v>39623</v>
      </c>
      <c r="B1413" s="2" t="n">
        <f aca="false">100*0.6/Prices!B$2</f>
        <v>0.699056274030059</v>
      </c>
      <c r="C1413" s="2" t="n">
        <f aca="false">100*0.4/Prices!C$2</f>
        <v>0.467890981401334</v>
      </c>
      <c r="D1413" s="2" t="n">
        <f aca="false">B1413*Prices!B1412+C1413*Prices!C1412</f>
        <v>132.429744701362</v>
      </c>
      <c r="E1413" s="2" t="n">
        <f aca="false">D1413/D$3*100</f>
        <v>132.429744701362</v>
      </c>
    </row>
    <row r="1414" customFormat="false" ht="15" hidden="false" customHeight="false" outlineLevel="0" collapsed="false">
      <c r="A1414" s="1" t="n">
        <v>39624</v>
      </c>
      <c r="B1414" s="2" t="n">
        <f aca="false">100*0.6/Prices!B$2</f>
        <v>0.699056274030059</v>
      </c>
      <c r="C1414" s="2" t="n">
        <f aca="false">100*0.4/Prices!C$2</f>
        <v>0.467890981401334</v>
      </c>
      <c r="D1414" s="2" t="n">
        <f aca="false">B1414*Prices!B1413+C1414*Prices!C1413</f>
        <v>132.858480681446</v>
      </c>
      <c r="E1414" s="2" t="n">
        <f aca="false">D1414/D$3*100</f>
        <v>132.858480681446</v>
      </c>
    </row>
    <row r="1415" customFormat="false" ht="15" hidden="false" customHeight="false" outlineLevel="0" collapsed="false">
      <c r="A1415" s="1" t="n">
        <v>39625</v>
      </c>
      <c r="B1415" s="2" t="n">
        <f aca="false">100*0.6/Prices!B$2</f>
        <v>0.699056274030059</v>
      </c>
      <c r="C1415" s="2" t="n">
        <f aca="false">100*0.4/Prices!C$2</f>
        <v>0.467890981401334</v>
      </c>
      <c r="D1415" s="2" t="n">
        <f aca="false">B1415*Prices!B1414+C1415*Prices!C1414</f>
        <v>130.585125801305</v>
      </c>
      <c r="E1415" s="2" t="n">
        <f aca="false">D1415/D$3*100</f>
        <v>130.585125801305</v>
      </c>
    </row>
    <row r="1416" customFormat="false" ht="15" hidden="false" customHeight="false" outlineLevel="0" collapsed="false">
      <c r="A1416" s="1" t="n">
        <v>39626</v>
      </c>
      <c r="B1416" s="2" t="n">
        <f aca="false">100*0.6/Prices!B$2</f>
        <v>0.699056274030059</v>
      </c>
      <c r="C1416" s="2" t="n">
        <f aca="false">100*0.4/Prices!C$2</f>
        <v>0.467890981401334</v>
      </c>
      <c r="D1416" s="2" t="n">
        <f aca="false">B1416*Prices!B1415+C1416*Prices!C1415</f>
        <v>130.296979531487</v>
      </c>
      <c r="E1416" s="2" t="n">
        <f aca="false">D1416/D$3*100</f>
        <v>130.296979531487</v>
      </c>
    </row>
    <row r="1417" customFormat="false" ht="15" hidden="false" customHeight="false" outlineLevel="0" collapsed="false">
      <c r="A1417" s="1" t="n">
        <v>39629</v>
      </c>
      <c r="B1417" s="2" t="n">
        <f aca="false">100*0.6/Prices!B$2</f>
        <v>0.699056274030059</v>
      </c>
      <c r="C1417" s="2" t="n">
        <f aca="false">100*0.4/Prices!C$2</f>
        <v>0.467890981401334</v>
      </c>
      <c r="D1417" s="2" t="n">
        <f aca="false">B1417*Prices!B1416+C1417*Prices!C1416</f>
        <v>130.639628313684</v>
      </c>
      <c r="E1417" s="2" t="n">
        <f aca="false">D1417/D$3*100</f>
        <v>130.639628313684</v>
      </c>
    </row>
    <row r="1418" customFormat="false" ht="15" hidden="false" customHeight="false" outlineLevel="0" collapsed="false">
      <c r="A1418" s="1" t="n">
        <v>39630</v>
      </c>
      <c r="B1418" s="2" t="n">
        <f aca="false">100*0.6/Prices!B$2</f>
        <v>0.699056274030059</v>
      </c>
      <c r="C1418" s="2" t="n">
        <f aca="false">100*0.4/Prices!C$2</f>
        <v>0.467890981401334</v>
      </c>
      <c r="D1418" s="2" t="n">
        <f aca="false">B1418*Prices!B1417+C1418*Prices!C1417</f>
        <v>130.671268603154</v>
      </c>
      <c r="E1418" s="2" t="n">
        <f aca="false">D1418/D$3*100</f>
        <v>130.671268603154</v>
      </c>
    </row>
    <row r="1419" customFormat="false" ht="15" hidden="false" customHeight="false" outlineLevel="0" collapsed="false">
      <c r="A1419" s="1" t="n">
        <v>39631</v>
      </c>
      <c r="B1419" s="2" t="n">
        <f aca="false">100*0.6/Prices!B$2</f>
        <v>0.699056274030059</v>
      </c>
      <c r="C1419" s="2" t="n">
        <f aca="false">100*0.4/Prices!C$2</f>
        <v>0.467890981401334</v>
      </c>
      <c r="D1419" s="2" t="n">
        <f aca="false">B1419*Prices!B1418+C1419*Prices!C1418</f>
        <v>129.231601906382</v>
      </c>
      <c r="E1419" s="2" t="n">
        <f aca="false">D1419/D$3*100</f>
        <v>129.231601906382</v>
      </c>
    </row>
    <row r="1420" customFormat="false" ht="15" hidden="false" customHeight="false" outlineLevel="0" collapsed="false">
      <c r="A1420" s="1" t="n">
        <v>39632</v>
      </c>
      <c r="B1420" s="2" t="n">
        <f aca="false">100*0.6/Prices!B$2</f>
        <v>0.699056274030059</v>
      </c>
      <c r="C1420" s="2" t="n">
        <f aca="false">100*0.4/Prices!C$2</f>
        <v>0.467890981401334</v>
      </c>
      <c r="D1420" s="2" t="n">
        <f aca="false">B1420*Prices!B1419+C1420*Prices!C1419</f>
        <v>129.336515951448</v>
      </c>
      <c r="E1420" s="2" t="n">
        <f aca="false">D1420/D$3*100</f>
        <v>129.336515951448</v>
      </c>
    </row>
    <row r="1421" customFormat="false" ht="15" hidden="false" customHeight="false" outlineLevel="0" collapsed="false">
      <c r="A1421" s="1" t="n">
        <v>39633</v>
      </c>
      <c r="B1421" s="2" t="n">
        <f aca="false">100*0.6/Prices!B$2</f>
        <v>0.699056274030059</v>
      </c>
      <c r="C1421" s="2" t="n">
        <f aca="false">100*0.4/Prices!C$2</f>
        <v>0.467890981401334</v>
      </c>
      <c r="D1421" s="2" t="n">
        <f aca="false">B1421*Prices!B1420+C1421*Prices!C1420</f>
        <v>129.336515951448</v>
      </c>
      <c r="E1421" s="2" t="n">
        <f aca="false">D1421/D$3*100</f>
        <v>129.336515951448</v>
      </c>
    </row>
    <row r="1422" customFormat="false" ht="15" hidden="false" customHeight="false" outlineLevel="0" collapsed="false">
      <c r="A1422" s="1" t="n">
        <v>39636</v>
      </c>
      <c r="B1422" s="2" t="n">
        <f aca="false">100*0.6/Prices!B$2</f>
        <v>0.699056274030059</v>
      </c>
      <c r="C1422" s="2" t="n">
        <f aca="false">100*0.4/Prices!C$2</f>
        <v>0.467890981401334</v>
      </c>
      <c r="D1422" s="2" t="n">
        <f aca="false">B1422*Prices!B1421+C1422*Prices!C1421</f>
        <v>128.626521871225</v>
      </c>
      <c r="E1422" s="2" t="n">
        <f aca="false">D1422/D$3*100</f>
        <v>128.626521871225</v>
      </c>
    </row>
    <row r="1423" customFormat="false" ht="15" hidden="false" customHeight="false" outlineLevel="0" collapsed="false">
      <c r="A1423" s="1" t="n">
        <v>39637</v>
      </c>
      <c r="B1423" s="2" t="n">
        <f aca="false">100*0.6/Prices!B$2</f>
        <v>0.699056274030059</v>
      </c>
      <c r="C1423" s="2" t="n">
        <f aca="false">100*0.4/Prices!C$2</f>
        <v>0.467890981401334</v>
      </c>
      <c r="D1423" s="2" t="n">
        <f aca="false">B1423*Prices!B1422+C1423*Prices!C1422</f>
        <v>130.281409604579</v>
      </c>
      <c r="E1423" s="2" t="n">
        <f aca="false">D1423/D$3*100</f>
        <v>130.281409604579</v>
      </c>
    </row>
    <row r="1424" customFormat="false" ht="15" hidden="false" customHeight="false" outlineLevel="0" collapsed="false">
      <c r="A1424" s="1" t="n">
        <v>39638</v>
      </c>
      <c r="B1424" s="2" t="n">
        <f aca="false">100*0.6/Prices!B$2</f>
        <v>0.699056274030059</v>
      </c>
      <c r="C1424" s="2" t="n">
        <f aca="false">100*0.4/Prices!C$2</f>
        <v>0.467890981401334</v>
      </c>
      <c r="D1424" s="2" t="n">
        <f aca="false">B1424*Prices!B1423+C1424*Prices!C1423</f>
        <v>128.765235945394</v>
      </c>
      <c r="E1424" s="2" t="n">
        <f aca="false">D1424/D$3*100</f>
        <v>128.765235945394</v>
      </c>
    </row>
    <row r="1425" customFormat="false" ht="15" hidden="false" customHeight="false" outlineLevel="0" collapsed="false">
      <c r="A1425" s="1" t="n">
        <v>39639</v>
      </c>
      <c r="B1425" s="2" t="n">
        <f aca="false">100*0.6/Prices!B$2</f>
        <v>0.699056274030059</v>
      </c>
      <c r="C1425" s="2" t="n">
        <f aca="false">100*0.4/Prices!C$2</f>
        <v>0.467890981401334</v>
      </c>
      <c r="D1425" s="2" t="n">
        <f aca="false">B1425*Prices!B1424+C1425*Prices!C1424</f>
        <v>129.135791374591</v>
      </c>
      <c r="E1425" s="2" t="n">
        <f aca="false">D1425/D$3*100</f>
        <v>129.135791374591</v>
      </c>
    </row>
    <row r="1426" customFormat="false" ht="15" hidden="false" customHeight="false" outlineLevel="0" collapsed="false">
      <c r="A1426" s="1" t="n">
        <v>39640</v>
      </c>
      <c r="B1426" s="2" t="n">
        <f aca="false">100*0.6/Prices!B$2</f>
        <v>0.699056274030059</v>
      </c>
      <c r="C1426" s="2" t="n">
        <f aca="false">100*0.4/Prices!C$2</f>
        <v>0.467890981401334</v>
      </c>
      <c r="D1426" s="2" t="n">
        <f aca="false">B1426*Prices!B1425+C1426*Prices!C1425</f>
        <v>127.726819699944</v>
      </c>
      <c r="E1426" s="2" t="n">
        <f aca="false">D1426/D$3*100</f>
        <v>127.726819699944</v>
      </c>
    </row>
    <row r="1427" customFormat="false" ht="15" hidden="false" customHeight="false" outlineLevel="0" collapsed="false">
      <c r="A1427" s="1" t="n">
        <v>39643</v>
      </c>
      <c r="B1427" s="2" t="n">
        <f aca="false">100*0.6/Prices!B$2</f>
        <v>0.699056274030059</v>
      </c>
      <c r="C1427" s="2" t="n">
        <f aca="false">100*0.4/Prices!C$2</f>
        <v>0.467890981401334</v>
      </c>
      <c r="D1427" s="2" t="n">
        <f aca="false">B1427*Prices!B1426+C1427*Prices!C1426</f>
        <v>127.163785434289</v>
      </c>
      <c r="E1427" s="2" t="n">
        <f aca="false">D1427/D$3*100</f>
        <v>127.163785434289</v>
      </c>
    </row>
    <row r="1428" customFormat="false" ht="15" hidden="false" customHeight="false" outlineLevel="0" collapsed="false">
      <c r="A1428" s="1" t="n">
        <v>39644</v>
      </c>
      <c r="B1428" s="2" t="n">
        <f aca="false">100*0.6/Prices!B$2</f>
        <v>0.699056274030059</v>
      </c>
      <c r="C1428" s="2" t="n">
        <f aca="false">100*0.4/Prices!C$2</f>
        <v>0.467890981401334</v>
      </c>
      <c r="D1428" s="2" t="n">
        <f aca="false">B1428*Prices!B1427+C1428*Prices!C1427</f>
        <v>126.104143194265</v>
      </c>
      <c r="E1428" s="2" t="n">
        <f aca="false">D1428/D$3*100</f>
        <v>126.104143194265</v>
      </c>
    </row>
    <row r="1429" customFormat="false" ht="15" hidden="false" customHeight="false" outlineLevel="0" collapsed="false">
      <c r="A1429" s="1" t="n">
        <v>39645</v>
      </c>
      <c r="B1429" s="2" t="n">
        <f aca="false">100*0.6/Prices!B$2</f>
        <v>0.699056274030059</v>
      </c>
      <c r="C1429" s="2" t="n">
        <f aca="false">100*0.4/Prices!C$2</f>
        <v>0.467890981401334</v>
      </c>
      <c r="D1429" s="2" t="n">
        <f aca="false">B1429*Prices!B1428+C1429*Prices!C1428</f>
        <v>127.801348633199</v>
      </c>
      <c r="E1429" s="2" t="n">
        <f aca="false">D1429/D$3*100</f>
        <v>127.801348633199</v>
      </c>
    </row>
    <row r="1430" customFormat="false" ht="15" hidden="false" customHeight="false" outlineLevel="0" collapsed="false">
      <c r="A1430" s="1" t="n">
        <v>39646</v>
      </c>
      <c r="B1430" s="2" t="n">
        <f aca="false">100*0.6/Prices!B$2</f>
        <v>0.699056274030059</v>
      </c>
      <c r="C1430" s="2" t="n">
        <f aca="false">100*0.4/Prices!C$2</f>
        <v>0.467890981401334</v>
      </c>
      <c r="D1430" s="2" t="n">
        <f aca="false">B1430*Prices!B1429+C1430*Prices!C1429</f>
        <v>128.471664200808</v>
      </c>
      <c r="E1430" s="2" t="n">
        <f aca="false">D1430/D$3*100</f>
        <v>128.471664200808</v>
      </c>
    </row>
    <row r="1431" customFormat="false" ht="15" hidden="false" customHeight="false" outlineLevel="0" collapsed="false">
      <c r="A1431" s="1" t="n">
        <v>39647</v>
      </c>
      <c r="B1431" s="2" t="n">
        <f aca="false">100*0.6/Prices!B$2</f>
        <v>0.699056274030059</v>
      </c>
      <c r="C1431" s="2" t="n">
        <f aca="false">100*0.4/Prices!C$2</f>
        <v>0.467890981401334</v>
      </c>
      <c r="D1431" s="2" t="n">
        <f aca="false">B1431*Prices!B1430+C1431*Prices!C1430</f>
        <v>128.876560800131</v>
      </c>
      <c r="E1431" s="2" t="n">
        <f aca="false">D1431/D$3*100</f>
        <v>128.876560800131</v>
      </c>
    </row>
    <row r="1432" customFormat="false" ht="15" hidden="false" customHeight="false" outlineLevel="0" collapsed="false">
      <c r="A1432" s="1" t="n">
        <v>39650</v>
      </c>
      <c r="B1432" s="2" t="n">
        <f aca="false">100*0.6/Prices!B$2</f>
        <v>0.699056274030059</v>
      </c>
      <c r="C1432" s="2" t="n">
        <f aca="false">100*0.4/Prices!C$2</f>
        <v>0.467890981401334</v>
      </c>
      <c r="D1432" s="2" t="n">
        <f aca="false">B1432*Prices!B1431+C1432*Prices!C1431</f>
        <v>129.019072935594</v>
      </c>
      <c r="E1432" s="2" t="n">
        <f aca="false">D1432/D$3*100</f>
        <v>129.019072935594</v>
      </c>
    </row>
    <row r="1433" customFormat="false" ht="15" hidden="false" customHeight="false" outlineLevel="0" collapsed="false">
      <c r="A1433" s="1" t="n">
        <v>39651</v>
      </c>
      <c r="B1433" s="2" t="n">
        <f aca="false">100*0.6/Prices!B$2</f>
        <v>0.699056274030059</v>
      </c>
      <c r="C1433" s="2" t="n">
        <f aca="false">100*0.4/Prices!C$2</f>
        <v>0.467890981401334</v>
      </c>
      <c r="D1433" s="2" t="n">
        <f aca="false">B1433*Prices!B1432+C1433*Prices!C1432</f>
        <v>129.878356113036</v>
      </c>
      <c r="E1433" s="2" t="n">
        <f aca="false">D1433/D$3*100</f>
        <v>129.878356113036</v>
      </c>
    </row>
    <row r="1434" customFormat="false" ht="15" hidden="false" customHeight="false" outlineLevel="0" collapsed="false">
      <c r="A1434" s="1" t="n">
        <v>39652</v>
      </c>
      <c r="B1434" s="2" t="n">
        <f aca="false">100*0.6/Prices!B$2</f>
        <v>0.699056274030059</v>
      </c>
      <c r="C1434" s="2" t="n">
        <f aca="false">100*0.4/Prices!C$2</f>
        <v>0.467890981401334</v>
      </c>
      <c r="D1434" s="2" t="n">
        <f aca="false">B1434*Prices!B1433+C1434*Prices!C1433</f>
        <v>130.295200204721</v>
      </c>
      <c r="E1434" s="2" t="n">
        <f aca="false">D1434/D$3*100</f>
        <v>130.295200204721</v>
      </c>
    </row>
    <row r="1435" customFormat="false" ht="15" hidden="false" customHeight="false" outlineLevel="0" collapsed="false">
      <c r="A1435" s="1" t="n">
        <v>39653</v>
      </c>
      <c r="B1435" s="2" t="n">
        <f aca="false">100*0.6/Prices!B$2</f>
        <v>0.699056274030059</v>
      </c>
      <c r="C1435" s="2" t="n">
        <f aca="false">100*0.4/Prices!C$2</f>
        <v>0.467890981401334</v>
      </c>
      <c r="D1435" s="2" t="n">
        <f aca="false">B1435*Prices!B1434+C1435*Prices!C1434</f>
        <v>128.786628751852</v>
      </c>
      <c r="E1435" s="2" t="n">
        <f aca="false">D1435/D$3*100</f>
        <v>128.786628751852</v>
      </c>
    </row>
    <row r="1436" customFormat="false" ht="15" hidden="false" customHeight="false" outlineLevel="0" collapsed="false">
      <c r="A1436" s="1" t="n">
        <v>39654</v>
      </c>
      <c r="B1436" s="2" t="n">
        <f aca="false">100*0.6/Prices!B$2</f>
        <v>0.699056274030059</v>
      </c>
      <c r="C1436" s="2" t="n">
        <f aca="false">100*0.4/Prices!C$2</f>
        <v>0.467890981401334</v>
      </c>
      <c r="D1436" s="2" t="n">
        <f aca="false">B1436*Prices!B1435+C1436*Prices!C1435</f>
        <v>128.527032663116</v>
      </c>
      <c r="E1436" s="2" t="n">
        <f aca="false">D1436/D$3*100</f>
        <v>128.527032663116</v>
      </c>
    </row>
    <row r="1437" customFormat="false" ht="15" hidden="false" customHeight="false" outlineLevel="0" collapsed="false">
      <c r="A1437" s="1" t="n">
        <v>39657</v>
      </c>
      <c r="B1437" s="2" t="n">
        <f aca="false">100*0.6/Prices!B$2</f>
        <v>0.699056274030059</v>
      </c>
      <c r="C1437" s="2" t="n">
        <f aca="false">100*0.4/Prices!C$2</f>
        <v>0.467890981401334</v>
      </c>
      <c r="D1437" s="2" t="n">
        <f aca="false">B1437*Prices!B1436+C1437*Prices!C1436</f>
        <v>127.474714609602</v>
      </c>
      <c r="E1437" s="2" t="n">
        <f aca="false">D1437/D$3*100</f>
        <v>127.474714609602</v>
      </c>
    </row>
    <row r="1438" customFormat="false" ht="15" hidden="false" customHeight="false" outlineLevel="0" collapsed="false">
      <c r="A1438" s="1" t="n">
        <v>39658</v>
      </c>
      <c r="B1438" s="2" t="n">
        <f aca="false">100*0.6/Prices!B$2</f>
        <v>0.699056274030059</v>
      </c>
      <c r="C1438" s="2" t="n">
        <f aca="false">100*0.4/Prices!C$2</f>
        <v>0.467890981401334</v>
      </c>
      <c r="D1438" s="2" t="n">
        <f aca="false">B1438*Prices!B1437+C1438*Prices!C1437</f>
        <v>129.203250427691</v>
      </c>
      <c r="E1438" s="2" t="n">
        <f aca="false">D1438/D$3*100</f>
        <v>129.203250427691</v>
      </c>
    </row>
    <row r="1439" customFormat="false" ht="15" hidden="false" customHeight="false" outlineLevel="0" collapsed="false">
      <c r="A1439" s="1" t="n">
        <v>39659</v>
      </c>
      <c r="B1439" s="2" t="n">
        <f aca="false">100*0.6/Prices!B$2</f>
        <v>0.699056274030059</v>
      </c>
      <c r="C1439" s="2" t="n">
        <f aca="false">100*0.4/Prices!C$2</f>
        <v>0.467890981401334</v>
      </c>
      <c r="D1439" s="2" t="n">
        <f aca="false">B1439*Prices!B1438+C1439*Prices!C1438</f>
        <v>130.855668511096</v>
      </c>
      <c r="E1439" s="2" t="n">
        <f aca="false">D1439/D$3*100</f>
        <v>130.855668511096</v>
      </c>
    </row>
    <row r="1440" customFormat="false" ht="15" hidden="false" customHeight="false" outlineLevel="0" collapsed="false">
      <c r="A1440" s="1" t="n">
        <v>39660</v>
      </c>
      <c r="B1440" s="2" t="n">
        <f aca="false">100*0.6/Prices!B$2</f>
        <v>0.699056274030059</v>
      </c>
      <c r="C1440" s="2" t="n">
        <f aca="false">100*0.4/Prices!C$2</f>
        <v>0.467890981401334</v>
      </c>
      <c r="D1440" s="2" t="n">
        <f aca="false">B1440*Prices!B1439+C1440*Prices!C1439</f>
        <v>129.994796532226</v>
      </c>
      <c r="E1440" s="2" t="n">
        <f aca="false">D1440/D$3*100</f>
        <v>129.994796532226</v>
      </c>
    </row>
    <row r="1441" customFormat="false" ht="15" hidden="false" customHeight="false" outlineLevel="0" collapsed="false">
      <c r="A1441" s="1" t="n">
        <v>39661</v>
      </c>
      <c r="B1441" s="2" t="n">
        <f aca="false">100*0.6/Prices!B$2</f>
        <v>0.699056274030059</v>
      </c>
      <c r="C1441" s="2" t="n">
        <f aca="false">100*0.4/Prices!C$2</f>
        <v>0.467890981401334</v>
      </c>
      <c r="D1441" s="2" t="n">
        <f aca="false">B1441*Prices!B1440+C1441*Prices!C1440</f>
        <v>129.404777173462</v>
      </c>
      <c r="E1441" s="2" t="n">
        <f aca="false">D1441/D$3*100</f>
        <v>129.404777173462</v>
      </c>
    </row>
    <row r="1442" customFormat="false" ht="15" hidden="false" customHeight="false" outlineLevel="0" collapsed="false">
      <c r="A1442" s="1" t="n">
        <v>39664</v>
      </c>
      <c r="B1442" s="2" t="n">
        <f aca="false">100*0.6/Prices!B$2</f>
        <v>0.699056274030059</v>
      </c>
      <c r="C1442" s="2" t="n">
        <f aca="false">100*0.4/Prices!C$2</f>
        <v>0.467890981401334</v>
      </c>
      <c r="D1442" s="2" t="n">
        <f aca="false">B1442*Prices!B1441+C1442*Prices!C1441</f>
        <v>128.558807873963</v>
      </c>
      <c r="E1442" s="2" t="n">
        <f aca="false">D1442/D$3*100</f>
        <v>128.558807873963</v>
      </c>
    </row>
    <row r="1443" customFormat="false" ht="15" hidden="false" customHeight="false" outlineLevel="0" collapsed="false">
      <c r="A1443" s="1" t="n">
        <v>39665</v>
      </c>
      <c r="B1443" s="2" t="n">
        <f aca="false">100*0.6/Prices!B$2</f>
        <v>0.699056274030059</v>
      </c>
      <c r="C1443" s="2" t="n">
        <f aca="false">100*0.4/Prices!C$2</f>
        <v>0.467890981401334</v>
      </c>
      <c r="D1443" s="2" t="n">
        <f aca="false">B1443*Prices!B1442+C1443*Prices!C1442</f>
        <v>130.704076575813</v>
      </c>
      <c r="E1443" s="2" t="n">
        <f aca="false">D1443/D$3*100</f>
        <v>130.704076575813</v>
      </c>
    </row>
    <row r="1444" customFormat="false" ht="15" hidden="false" customHeight="false" outlineLevel="0" collapsed="false">
      <c r="A1444" s="1" t="n">
        <v>39666</v>
      </c>
      <c r="B1444" s="2" t="n">
        <f aca="false">100*0.6/Prices!B$2</f>
        <v>0.699056274030059</v>
      </c>
      <c r="C1444" s="2" t="n">
        <f aca="false">100*0.4/Prices!C$2</f>
        <v>0.467890981401334</v>
      </c>
      <c r="D1444" s="2" t="n">
        <f aca="false">B1444*Prices!B1443+C1444*Prices!C1443</f>
        <v>131.116575381452</v>
      </c>
      <c r="E1444" s="2" t="n">
        <f aca="false">D1444/D$3*100</f>
        <v>131.116575381452</v>
      </c>
    </row>
    <row r="1445" customFormat="false" ht="15" hidden="false" customHeight="false" outlineLevel="0" collapsed="false">
      <c r="A1445" s="1" t="n">
        <v>39667</v>
      </c>
      <c r="B1445" s="2" t="n">
        <f aca="false">100*0.6/Prices!B$2</f>
        <v>0.699056274030059</v>
      </c>
      <c r="C1445" s="2" t="n">
        <f aca="false">100*0.4/Prices!C$2</f>
        <v>0.467890981401334</v>
      </c>
      <c r="D1445" s="2" t="n">
        <f aca="false">B1445*Prices!B1444+C1445*Prices!C1444</f>
        <v>130.158057940064</v>
      </c>
      <c r="E1445" s="2" t="n">
        <f aca="false">D1445/D$3*100</f>
        <v>130.158057940064</v>
      </c>
    </row>
    <row r="1446" customFormat="false" ht="15" hidden="false" customHeight="false" outlineLevel="0" collapsed="false">
      <c r="A1446" s="1" t="n">
        <v>39668</v>
      </c>
      <c r="B1446" s="2" t="n">
        <f aca="false">100*0.6/Prices!B$2</f>
        <v>0.699056274030059</v>
      </c>
      <c r="C1446" s="2" t="n">
        <f aca="false">100*0.4/Prices!C$2</f>
        <v>0.467890981401334</v>
      </c>
      <c r="D1446" s="2" t="n">
        <f aca="false">B1446*Prices!B1445+C1446*Prices!C1445</f>
        <v>131.789115107519</v>
      </c>
      <c r="E1446" s="2" t="n">
        <f aca="false">D1446/D$3*100</f>
        <v>131.789115107519</v>
      </c>
    </row>
    <row r="1447" customFormat="false" ht="15" hidden="false" customHeight="false" outlineLevel="0" collapsed="false">
      <c r="A1447" s="1" t="n">
        <v>39671</v>
      </c>
      <c r="B1447" s="2" t="n">
        <f aca="false">100*0.6/Prices!B$2</f>
        <v>0.699056274030059</v>
      </c>
      <c r="C1447" s="2" t="n">
        <f aca="false">100*0.4/Prices!C$2</f>
        <v>0.467890981401334</v>
      </c>
      <c r="D1447" s="2" t="n">
        <f aca="false">B1447*Prices!B1446+C1447*Prices!C1446</f>
        <v>132.524657392716</v>
      </c>
      <c r="E1447" s="2" t="n">
        <f aca="false">D1447/D$3*100</f>
        <v>132.524657392716</v>
      </c>
    </row>
    <row r="1448" customFormat="false" ht="15" hidden="false" customHeight="false" outlineLevel="0" collapsed="false">
      <c r="A1448" s="1" t="n">
        <v>39672</v>
      </c>
      <c r="B1448" s="2" t="n">
        <f aca="false">100*0.6/Prices!B$2</f>
        <v>0.699056274030059</v>
      </c>
      <c r="C1448" s="2" t="n">
        <f aca="false">100*0.4/Prices!C$2</f>
        <v>0.467890981401334</v>
      </c>
      <c r="D1448" s="2" t="n">
        <f aca="false">B1448*Prices!B1447+C1448*Prices!C1447</f>
        <v>131.85935435869</v>
      </c>
      <c r="E1448" s="2" t="n">
        <f aca="false">D1448/D$3*100</f>
        <v>131.85935435869</v>
      </c>
    </row>
    <row r="1449" customFormat="false" ht="15" hidden="false" customHeight="false" outlineLevel="0" collapsed="false">
      <c r="A1449" s="1" t="n">
        <v>39673</v>
      </c>
      <c r="B1449" s="2" t="n">
        <f aca="false">100*0.6/Prices!B$2</f>
        <v>0.699056274030059</v>
      </c>
      <c r="C1449" s="2" t="n">
        <f aca="false">100*0.4/Prices!C$2</f>
        <v>0.467890981401334</v>
      </c>
      <c r="D1449" s="2" t="n">
        <f aca="false">B1449*Prices!B1448+C1449*Prices!C1448</f>
        <v>131.225191178481</v>
      </c>
      <c r="E1449" s="2" t="n">
        <f aca="false">D1449/D$3*100</f>
        <v>131.225191178481</v>
      </c>
    </row>
    <row r="1450" customFormat="false" ht="15" hidden="false" customHeight="false" outlineLevel="0" collapsed="false">
      <c r="A1450" s="1" t="n">
        <v>39674</v>
      </c>
      <c r="B1450" s="2" t="n">
        <f aca="false">100*0.6/Prices!B$2</f>
        <v>0.699056274030059</v>
      </c>
      <c r="C1450" s="2" t="n">
        <f aca="false">100*0.4/Prices!C$2</f>
        <v>0.467890981401334</v>
      </c>
      <c r="D1450" s="2" t="n">
        <f aca="false">B1450*Prices!B1449+C1450*Prices!C1449</f>
        <v>132.029606329268</v>
      </c>
      <c r="E1450" s="2" t="n">
        <f aca="false">D1450/D$3*100</f>
        <v>132.029606329268</v>
      </c>
    </row>
    <row r="1451" customFormat="false" ht="15" hidden="false" customHeight="false" outlineLevel="0" collapsed="false">
      <c r="A1451" s="1" t="n">
        <v>39675</v>
      </c>
      <c r="B1451" s="2" t="n">
        <f aca="false">100*0.6/Prices!B$2</f>
        <v>0.699056274030059</v>
      </c>
      <c r="C1451" s="2" t="n">
        <f aca="false">100*0.4/Prices!C$2</f>
        <v>0.467890981401334</v>
      </c>
      <c r="D1451" s="2" t="n">
        <f aca="false">B1451*Prices!B1450+C1451*Prices!C1450</f>
        <v>132.624415805769</v>
      </c>
      <c r="E1451" s="2" t="n">
        <f aca="false">D1451/D$3*100</f>
        <v>132.624415805769</v>
      </c>
    </row>
    <row r="1452" customFormat="false" ht="15" hidden="false" customHeight="false" outlineLevel="0" collapsed="false">
      <c r="A1452" s="1" t="n">
        <v>39678</v>
      </c>
      <c r="B1452" s="2" t="n">
        <f aca="false">100*0.6/Prices!B$2</f>
        <v>0.699056274030059</v>
      </c>
      <c r="C1452" s="2" t="n">
        <f aca="false">100*0.4/Prices!C$2</f>
        <v>0.467890981401334</v>
      </c>
      <c r="D1452" s="2" t="n">
        <f aca="false">B1452*Prices!B1451+C1452*Prices!C1451</f>
        <v>131.483031653904</v>
      </c>
      <c r="E1452" s="2" t="n">
        <f aca="false">D1452/D$3*100</f>
        <v>131.483031653904</v>
      </c>
    </row>
    <row r="1453" customFormat="false" ht="15" hidden="false" customHeight="false" outlineLevel="0" collapsed="false">
      <c r="A1453" s="1" t="n">
        <v>39679</v>
      </c>
      <c r="B1453" s="2" t="n">
        <f aca="false">100*0.6/Prices!B$2</f>
        <v>0.699056274030059</v>
      </c>
      <c r="C1453" s="2" t="n">
        <f aca="false">100*0.4/Prices!C$2</f>
        <v>0.467890981401334</v>
      </c>
      <c r="D1453" s="2" t="n">
        <f aca="false">B1453*Prices!B1452+C1453*Prices!C1452</f>
        <v>130.44352704268</v>
      </c>
      <c r="E1453" s="2" t="n">
        <f aca="false">D1453/D$3*100</f>
        <v>130.44352704268</v>
      </c>
    </row>
    <row r="1454" customFormat="false" ht="15" hidden="false" customHeight="false" outlineLevel="0" collapsed="false">
      <c r="A1454" s="1" t="n">
        <v>39680</v>
      </c>
      <c r="B1454" s="2" t="n">
        <f aca="false">100*0.6/Prices!B$2</f>
        <v>0.699056274030059</v>
      </c>
      <c r="C1454" s="2" t="n">
        <f aca="false">100*0.4/Prices!C$2</f>
        <v>0.467890981401334</v>
      </c>
      <c r="D1454" s="2" t="n">
        <f aca="false">B1454*Prices!B1453+C1454*Prices!C1453</f>
        <v>130.977575110424</v>
      </c>
      <c r="E1454" s="2" t="n">
        <f aca="false">D1454/D$3*100</f>
        <v>130.977575110424</v>
      </c>
    </row>
    <row r="1455" customFormat="false" ht="15" hidden="false" customHeight="false" outlineLevel="0" collapsed="false">
      <c r="A1455" s="1" t="n">
        <v>39681</v>
      </c>
      <c r="B1455" s="2" t="n">
        <f aca="false">100*0.6/Prices!B$2</f>
        <v>0.699056274030059</v>
      </c>
      <c r="C1455" s="2" t="n">
        <f aca="false">100*0.4/Prices!C$2</f>
        <v>0.467890981401334</v>
      </c>
      <c r="D1455" s="2" t="n">
        <f aca="false">B1455*Prices!B1454+C1455*Prices!C1454</f>
        <v>131.042514993342</v>
      </c>
      <c r="E1455" s="2" t="n">
        <f aca="false">D1455/D$3*100</f>
        <v>131.042514993342</v>
      </c>
    </row>
    <row r="1456" customFormat="false" ht="15" hidden="false" customHeight="false" outlineLevel="0" collapsed="false">
      <c r="A1456" s="1" t="n">
        <v>39682</v>
      </c>
      <c r="B1456" s="2" t="n">
        <f aca="false">100*0.6/Prices!B$2</f>
        <v>0.699056274030059</v>
      </c>
      <c r="C1456" s="2" t="n">
        <f aca="false">100*0.4/Prices!C$2</f>
        <v>0.467890981401334</v>
      </c>
      <c r="D1456" s="2" t="n">
        <f aca="false">B1456*Prices!B1455+C1456*Prices!C1455</f>
        <v>132.214117445134</v>
      </c>
      <c r="E1456" s="2" t="n">
        <f aca="false">D1456/D$3*100</f>
        <v>132.214117445134</v>
      </c>
    </row>
    <row r="1457" customFormat="false" ht="15" hidden="false" customHeight="false" outlineLevel="0" collapsed="false">
      <c r="A1457" s="1" t="n">
        <v>39685</v>
      </c>
      <c r="B1457" s="2" t="n">
        <f aca="false">100*0.6/Prices!B$2</f>
        <v>0.699056274030059</v>
      </c>
      <c r="C1457" s="2" t="n">
        <f aca="false">100*0.4/Prices!C$2</f>
        <v>0.467890981401334</v>
      </c>
      <c r="D1457" s="2" t="n">
        <f aca="false">B1457*Prices!B1456+C1457*Prices!C1456</f>
        <v>130.651655123461</v>
      </c>
      <c r="E1457" s="2" t="n">
        <f aca="false">D1457/D$3*100</f>
        <v>130.651655123461</v>
      </c>
    </row>
    <row r="1458" customFormat="false" ht="15" hidden="false" customHeight="false" outlineLevel="0" collapsed="false">
      <c r="A1458" s="1" t="n">
        <v>39686</v>
      </c>
      <c r="B1458" s="2" t="n">
        <f aca="false">100*0.6/Prices!B$2</f>
        <v>0.699056274030059</v>
      </c>
      <c r="C1458" s="2" t="n">
        <f aca="false">100*0.4/Prices!C$2</f>
        <v>0.467890981401334</v>
      </c>
      <c r="D1458" s="2" t="n">
        <f aca="false">B1458*Prices!B1457+C1458*Prices!C1457</f>
        <v>130.924342674295</v>
      </c>
      <c r="E1458" s="2" t="n">
        <f aca="false">D1458/D$3*100</f>
        <v>130.924342674295</v>
      </c>
    </row>
    <row r="1459" customFormat="false" ht="15" hidden="false" customHeight="false" outlineLevel="0" collapsed="false">
      <c r="A1459" s="1" t="n">
        <v>39687</v>
      </c>
      <c r="B1459" s="2" t="n">
        <f aca="false">100*0.6/Prices!B$2</f>
        <v>0.699056274030059</v>
      </c>
      <c r="C1459" s="2" t="n">
        <f aca="false">100*0.4/Prices!C$2</f>
        <v>0.467890981401334</v>
      </c>
      <c r="D1459" s="2" t="n">
        <f aca="false">B1459*Prices!B1458+C1459*Prices!C1458</f>
        <v>131.851998281674</v>
      </c>
      <c r="E1459" s="2" t="n">
        <f aca="false">D1459/D$3*100</f>
        <v>131.851998281674</v>
      </c>
    </row>
    <row r="1460" customFormat="false" ht="15" hidden="false" customHeight="false" outlineLevel="0" collapsed="false">
      <c r="A1460" s="1" t="n">
        <v>39688</v>
      </c>
      <c r="B1460" s="2" t="n">
        <f aca="false">100*0.6/Prices!B$2</f>
        <v>0.699056274030059</v>
      </c>
      <c r="C1460" s="2" t="n">
        <f aca="false">100*0.4/Prices!C$2</f>
        <v>0.467890981401334</v>
      </c>
      <c r="D1460" s="2" t="n">
        <f aca="false">B1460*Prices!B1459+C1460*Prices!C1459</f>
        <v>132.881700241579</v>
      </c>
      <c r="E1460" s="2" t="n">
        <f aca="false">D1460/D$3*100</f>
        <v>132.881700241579</v>
      </c>
    </row>
    <row r="1461" customFormat="false" ht="15" hidden="false" customHeight="false" outlineLevel="0" collapsed="false">
      <c r="A1461" s="1" t="n">
        <v>39689</v>
      </c>
      <c r="B1461" s="2" t="n">
        <f aca="false">100*0.6/Prices!B$2</f>
        <v>0.699056274030059</v>
      </c>
      <c r="C1461" s="2" t="n">
        <f aca="false">100*0.4/Prices!C$2</f>
        <v>0.467890981401334</v>
      </c>
      <c r="D1461" s="2" t="n">
        <f aca="false">B1461*Prices!B1460+C1461*Prices!C1460</f>
        <v>131.851553449983</v>
      </c>
      <c r="E1461" s="2" t="n">
        <f aca="false">D1461/D$3*100</f>
        <v>131.851553449983</v>
      </c>
    </row>
    <row r="1462" customFormat="false" ht="15" hidden="false" customHeight="false" outlineLevel="0" collapsed="false">
      <c r="A1462" s="1" t="n">
        <v>39692</v>
      </c>
      <c r="B1462" s="2" t="n">
        <f aca="false">100*0.6/Prices!B$2</f>
        <v>0.699056274030059</v>
      </c>
      <c r="C1462" s="2" t="n">
        <f aca="false">100*0.4/Prices!C$2</f>
        <v>0.467890981401334</v>
      </c>
      <c r="D1462" s="2" t="n">
        <f aca="false">B1462*Prices!B1461+C1462*Prices!C1461</f>
        <v>131.851553449983</v>
      </c>
      <c r="E1462" s="2" t="n">
        <f aca="false">D1462/D$3*100</f>
        <v>131.851553449983</v>
      </c>
    </row>
    <row r="1463" customFormat="false" ht="15" hidden="false" customHeight="false" outlineLevel="0" collapsed="false">
      <c r="A1463" s="1" t="n">
        <v>39693</v>
      </c>
      <c r="B1463" s="2" t="n">
        <f aca="false">100*0.6/Prices!B$2</f>
        <v>0.699056274030059</v>
      </c>
      <c r="C1463" s="2" t="n">
        <f aca="false">100*0.4/Prices!C$2</f>
        <v>0.467890981401334</v>
      </c>
      <c r="D1463" s="2" t="n">
        <f aca="false">B1463*Prices!B1462+C1463*Prices!C1462</f>
        <v>131.381160928127</v>
      </c>
      <c r="E1463" s="2" t="n">
        <f aca="false">D1463/D$3*100</f>
        <v>131.381160928127</v>
      </c>
    </row>
    <row r="1464" customFormat="false" ht="15" hidden="false" customHeight="false" outlineLevel="0" collapsed="false">
      <c r="A1464" s="1" t="n">
        <v>39694</v>
      </c>
      <c r="B1464" s="2" t="n">
        <f aca="false">100*0.6/Prices!B$2</f>
        <v>0.699056274030059</v>
      </c>
      <c r="C1464" s="2" t="n">
        <f aca="false">100*0.4/Prices!C$2</f>
        <v>0.467890981401334</v>
      </c>
      <c r="D1464" s="2" t="n">
        <f aca="false">B1464*Prices!B1463+C1464*Prices!C1463</f>
        <v>131.40724754299</v>
      </c>
      <c r="E1464" s="2" t="n">
        <f aca="false">D1464/D$3*100</f>
        <v>131.40724754299</v>
      </c>
    </row>
    <row r="1465" customFormat="false" ht="15" hidden="false" customHeight="false" outlineLevel="0" collapsed="false">
      <c r="A1465" s="1" t="n">
        <v>39695</v>
      </c>
      <c r="B1465" s="2" t="n">
        <f aca="false">100*0.6/Prices!B$2</f>
        <v>0.699056274030059</v>
      </c>
      <c r="C1465" s="2" t="n">
        <f aca="false">100*0.4/Prices!C$2</f>
        <v>0.467890981401334</v>
      </c>
      <c r="D1465" s="2" t="n">
        <f aca="false">B1465*Prices!B1464+C1465*Prices!C1464</f>
        <v>128.926431829605</v>
      </c>
      <c r="E1465" s="2" t="n">
        <f aca="false">D1465/D$3*100</f>
        <v>128.926431829605</v>
      </c>
    </row>
    <row r="1466" customFormat="false" ht="15" hidden="false" customHeight="false" outlineLevel="0" collapsed="false">
      <c r="A1466" s="1" t="n">
        <v>39696</v>
      </c>
      <c r="B1466" s="2" t="n">
        <f aca="false">100*0.6/Prices!B$2</f>
        <v>0.699056274030059</v>
      </c>
      <c r="C1466" s="2" t="n">
        <f aca="false">100*0.4/Prices!C$2</f>
        <v>0.467890981401334</v>
      </c>
      <c r="D1466" s="2" t="n">
        <f aca="false">B1466*Prices!B1465+C1466*Prices!C1465</f>
        <v>129.106421362159</v>
      </c>
      <c r="E1466" s="2" t="n">
        <f aca="false">D1466/D$3*100</f>
        <v>129.106421362159</v>
      </c>
    </row>
    <row r="1467" customFormat="false" ht="15" hidden="false" customHeight="false" outlineLevel="0" collapsed="false">
      <c r="A1467" s="1" t="n">
        <v>39699</v>
      </c>
      <c r="B1467" s="2" t="n">
        <f aca="false">100*0.6/Prices!B$2</f>
        <v>0.699056274030059</v>
      </c>
      <c r="C1467" s="2" t="n">
        <f aca="false">100*0.4/Prices!C$2</f>
        <v>0.467890981401334</v>
      </c>
      <c r="D1467" s="2" t="n">
        <f aca="false">B1467*Prices!B1466+C1467*Prices!C1466</f>
        <v>130.906739114267</v>
      </c>
      <c r="E1467" s="2" t="n">
        <f aca="false">D1467/D$3*100</f>
        <v>130.906739114267</v>
      </c>
    </row>
    <row r="1468" customFormat="false" ht="15" hidden="false" customHeight="false" outlineLevel="0" collapsed="false">
      <c r="A1468" s="1" t="n">
        <v>39700</v>
      </c>
      <c r="B1468" s="2" t="n">
        <f aca="false">100*0.6/Prices!B$2</f>
        <v>0.699056274030059</v>
      </c>
      <c r="C1468" s="2" t="n">
        <f aca="false">100*0.4/Prices!C$2</f>
        <v>0.467890981401334</v>
      </c>
      <c r="D1468" s="2" t="n">
        <f aca="false">B1468*Prices!B1467+C1468*Prices!C1467</f>
        <v>128.463132263549</v>
      </c>
      <c r="E1468" s="2" t="n">
        <f aca="false">D1468/D$3*100</f>
        <v>128.463132263549</v>
      </c>
    </row>
    <row r="1469" customFormat="false" ht="15" hidden="false" customHeight="false" outlineLevel="0" collapsed="false">
      <c r="A1469" s="1" t="n">
        <v>39701</v>
      </c>
      <c r="B1469" s="2" t="n">
        <f aca="false">100*0.6/Prices!B$2</f>
        <v>0.699056274030059</v>
      </c>
      <c r="C1469" s="2" t="n">
        <f aca="false">100*0.4/Prices!C$2</f>
        <v>0.467890981401334</v>
      </c>
      <c r="D1469" s="2" t="n">
        <f aca="false">B1469*Prices!B1468+C1469*Prices!C1468</f>
        <v>128.705045474841</v>
      </c>
      <c r="E1469" s="2" t="n">
        <f aca="false">D1469/D$3*100</f>
        <v>128.705045474841</v>
      </c>
    </row>
    <row r="1470" customFormat="false" ht="15" hidden="false" customHeight="false" outlineLevel="0" collapsed="false">
      <c r="A1470" s="1" t="n">
        <v>39702</v>
      </c>
      <c r="B1470" s="2" t="n">
        <f aca="false">100*0.6/Prices!B$2</f>
        <v>0.699056274030059</v>
      </c>
      <c r="C1470" s="2" t="n">
        <f aca="false">100*0.4/Prices!C$2</f>
        <v>0.467890981401334</v>
      </c>
      <c r="D1470" s="2" t="n">
        <f aca="false">B1470*Prices!B1469+C1470*Prices!C1469</f>
        <v>129.881493648331</v>
      </c>
      <c r="E1470" s="2" t="n">
        <f aca="false">D1470/D$3*100</f>
        <v>129.881493648331</v>
      </c>
    </row>
    <row r="1471" customFormat="false" ht="15" hidden="false" customHeight="false" outlineLevel="0" collapsed="false">
      <c r="A1471" s="1" t="n">
        <v>39703</v>
      </c>
      <c r="B1471" s="2" t="n">
        <f aca="false">100*0.6/Prices!B$2</f>
        <v>0.699056274030059</v>
      </c>
      <c r="C1471" s="2" t="n">
        <f aca="false">100*0.4/Prices!C$2</f>
        <v>0.467890981401334</v>
      </c>
      <c r="D1471" s="2" t="n">
        <f aca="false">B1471*Prices!B1470+C1471*Prices!C1470</f>
        <v>130.076395345638</v>
      </c>
      <c r="E1471" s="2" t="n">
        <f aca="false">D1471/D$3*100</f>
        <v>130.076395345638</v>
      </c>
    </row>
    <row r="1472" customFormat="false" ht="15" hidden="false" customHeight="false" outlineLevel="0" collapsed="false">
      <c r="A1472" s="1" t="n">
        <v>39706</v>
      </c>
      <c r="B1472" s="2" t="n">
        <f aca="false">100*0.6/Prices!B$2</f>
        <v>0.699056274030059</v>
      </c>
      <c r="C1472" s="2" t="n">
        <f aca="false">100*0.4/Prices!C$2</f>
        <v>0.467890981401334</v>
      </c>
      <c r="D1472" s="2" t="n">
        <f aca="false">B1472*Prices!B1471+C1472*Prices!C1471</f>
        <v>126.686830189468</v>
      </c>
      <c r="E1472" s="2" t="n">
        <f aca="false">D1472/D$3*100</f>
        <v>126.686830189468</v>
      </c>
    </row>
    <row r="1473" customFormat="false" ht="15" hidden="false" customHeight="false" outlineLevel="0" collapsed="false">
      <c r="A1473" s="1" t="n">
        <v>39707</v>
      </c>
      <c r="B1473" s="2" t="n">
        <f aca="false">100*0.6/Prices!B$2</f>
        <v>0.699056274030059</v>
      </c>
      <c r="C1473" s="2" t="n">
        <f aca="false">100*0.4/Prices!C$2</f>
        <v>0.467890981401334</v>
      </c>
      <c r="D1473" s="2" t="n">
        <f aca="false">B1473*Prices!B1472+C1473*Prices!C1472</f>
        <v>127.970281645104</v>
      </c>
      <c r="E1473" s="2" t="n">
        <f aca="false">D1473/D$3*100</f>
        <v>127.970281645104</v>
      </c>
    </row>
    <row r="1474" customFormat="false" ht="15" hidden="false" customHeight="false" outlineLevel="0" collapsed="false">
      <c r="A1474" s="1" t="n">
        <v>39708</v>
      </c>
      <c r="B1474" s="2" t="n">
        <f aca="false">100*0.6/Prices!B$2</f>
        <v>0.699056274030059</v>
      </c>
      <c r="C1474" s="2" t="n">
        <f aca="false">100*0.4/Prices!C$2</f>
        <v>0.467890981401334</v>
      </c>
      <c r="D1474" s="2" t="n">
        <f aca="false">B1474*Prices!B1473+C1474*Prices!C1473</f>
        <v>124.516133305428</v>
      </c>
      <c r="E1474" s="2" t="n">
        <f aca="false">D1474/D$3*100</f>
        <v>124.516133305428</v>
      </c>
    </row>
    <row r="1475" customFormat="false" ht="15" hidden="false" customHeight="false" outlineLevel="0" collapsed="false">
      <c r="A1475" s="1" t="n">
        <v>39709</v>
      </c>
      <c r="B1475" s="2" t="n">
        <f aca="false">100*0.6/Prices!B$2</f>
        <v>0.699056274030059</v>
      </c>
      <c r="C1475" s="2" t="n">
        <f aca="false">100*0.4/Prices!C$2</f>
        <v>0.467890981401334</v>
      </c>
      <c r="D1475" s="2" t="n">
        <f aca="false">B1475*Prices!B1474+C1475*Prices!C1474</f>
        <v>126.429545753658</v>
      </c>
      <c r="E1475" s="2" t="n">
        <f aca="false">D1475/D$3*100</f>
        <v>126.429545753658</v>
      </c>
    </row>
    <row r="1476" customFormat="false" ht="15" hidden="false" customHeight="false" outlineLevel="0" collapsed="false">
      <c r="A1476" s="1" t="n">
        <v>39710</v>
      </c>
      <c r="B1476" s="2" t="n">
        <f aca="false">100*0.6/Prices!B$2</f>
        <v>0.699056274030059</v>
      </c>
      <c r="C1476" s="2" t="n">
        <f aca="false">100*0.4/Prices!C$2</f>
        <v>0.467890981401334</v>
      </c>
      <c r="D1476" s="2" t="n">
        <f aca="false">B1476*Prices!B1475+C1476*Prices!C1475</f>
        <v>128.50274027361</v>
      </c>
      <c r="E1476" s="2" t="n">
        <f aca="false">D1476/D$3*100</f>
        <v>128.50274027361</v>
      </c>
    </row>
    <row r="1477" customFormat="false" ht="15" hidden="false" customHeight="false" outlineLevel="0" collapsed="false">
      <c r="A1477" s="1" t="n">
        <v>39713</v>
      </c>
      <c r="B1477" s="2" t="n">
        <f aca="false">100*0.6/Prices!B$2</f>
        <v>0.699056274030059</v>
      </c>
      <c r="C1477" s="2" t="n">
        <f aca="false">100*0.4/Prices!C$2</f>
        <v>0.467890981401334</v>
      </c>
      <c r="D1477" s="2" t="n">
        <f aca="false">B1477*Prices!B1476+C1477*Prices!C1476</f>
        <v>126.449492857119</v>
      </c>
      <c r="E1477" s="2" t="n">
        <f aca="false">D1477/D$3*100</f>
        <v>126.449492857119</v>
      </c>
    </row>
    <row r="1478" customFormat="false" ht="15" hidden="false" customHeight="false" outlineLevel="0" collapsed="false">
      <c r="A1478" s="1" t="n">
        <v>39714</v>
      </c>
      <c r="B1478" s="2" t="n">
        <f aca="false">100*0.6/Prices!B$2</f>
        <v>0.699056274030059</v>
      </c>
      <c r="C1478" s="2" t="n">
        <f aca="false">100*0.4/Prices!C$2</f>
        <v>0.467890981401334</v>
      </c>
      <c r="D1478" s="2" t="n">
        <f aca="false">B1478*Prices!B1477+C1478*Prices!C1477</f>
        <v>124.520097540796</v>
      </c>
      <c r="E1478" s="2" t="n">
        <f aca="false">D1478/D$3*100</f>
        <v>124.520097540796</v>
      </c>
    </row>
    <row r="1479" customFormat="false" ht="15" hidden="false" customHeight="false" outlineLevel="0" collapsed="false">
      <c r="A1479" s="1" t="n">
        <v>39715</v>
      </c>
      <c r="B1479" s="2" t="n">
        <f aca="false">100*0.6/Prices!B$2</f>
        <v>0.699056274030059</v>
      </c>
      <c r="C1479" s="2" t="n">
        <f aca="false">100*0.4/Prices!C$2</f>
        <v>0.467890981401334</v>
      </c>
      <c r="D1479" s="2" t="n">
        <f aca="false">B1479*Prices!B1478+C1479*Prices!C1478</f>
        <v>124.89335385065</v>
      </c>
      <c r="E1479" s="2" t="n">
        <f aca="false">D1479/D$3*100</f>
        <v>124.89335385065</v>
      </c>
    </row>
    <row r="1480" customFormat="false" ht="15" hidden="false" customHeight="false" outlineLevel="0" collapsed="false">
      <c r="A1480" s="1" t="n">
        <v>39716</v>
      </c>
      <c r="B1480" s="2" t="n">
        <f aca="false">100*0.6/Prices!B$2</f>
        <v>0.699056274030059</v>
      </c>
      <c r="C1480" s="2" t="n">
        <f aca="false">100*0.4/Prices!C$2</f>
        <v>0.467890981401334</v>
      </c>
      <c r="D1480" s="2" t="n">
        <f aca="false">B1480*Prices!B1479+C1480*Prices!C1479</f>
        <v>126.067267955368</v>
      </c>
      <c r="E1480" s="2" t="n">
        <f aca="false">D1480/D$3*100</f>
        <v>126.067267955368</v>
      </c>
    </row>
    <row r="1481" customFormat="false" ht="15" hidden="false" customHeight="false" outlineLevel="0" collapsed="false">
      <c r="A1481" s="1" t="n">
        <v>39717</v>
      </c>
      <c r="B1481" s="2" t="n">
        <f aca="false">100*0.6/Prices!B$2</f>
        <v>0.699056274030059</v>
      </c>
      <c r="C1481" s="2" t="n">
        <f aca="false">100*0.4/Prices!C$2</f>
        <v>0.467890981401334</v>
      </c>
      <c r="D1481" s="2" t="n">
        <f aca="false">B1481*Prices!B1480+C1481*Prices!C1480</f>
        <v>126.081137872925</v>
      </c>
      <c r="E1481" s="2" t="n">
        <f aca="false">D1481/D$3*100</f>
        <v>126.081137872925</v>
      </c>
    </row>
    <row r="1482" customFormat="false" ht="15" hidden="false" customHeight="false" outlineLevel="0" collapsed="false">
      <c r="A1482" s="1" t="n">
        <v>39720</v>
      </c>
      <c r="B1482" s="2" t="n">
        <f aca="false">100*0.6/Prices!B$2</f>
        <v>0.699056274030059</v>
      </c>
      <c r="C1482" s="2" t="n">
        <f aca="false">100*0.4/Prices!C$2</f>
        <v>0.467890981401334</v>
      </c>
      <c r="D1482" s="2" t="n">
        <f aca="false">B1482*Prices!B1481+C1482*Prices!C1481</f>
        <v>120.041259774798</v>
      </c>
      <c r="E1482" s="2" t="n">
        <f aca="false">D1482/D$3*100</f>
        <v>120.041259774798</v>
      </c>
    </row>
    <row r="1483" customFormat="false" ht="15" hidden="false" customHeight="false" outlineLevel="0" collapsed="false">
      <c r="A1483" s="1" t="n">
        <v>39721</v>
      </c>
      <c r="B1483" s="2" t="n">
        <f aca="false">100*0.6/Prices!B$2</f>
        <v>0.699056274030059</v>
      </c>
      <c r="C1483" s="2" t="n">
        <f aca="false">100*0.4/Prices!C$2</f>
        <v>0.467890981401334</v>
      </c>
      <c r="D1483" s="2" t="n">
        <f aca="false">B1483*Prices!B1482+C1483*Prices!C1482</f>
        <v>122.707118930209</v>
      </c>
      <c r="E1483" s="2" t="n">
        <f aca="false">D1483/D$3*100</f>
        <v>122.707118930209</v>
      </c>
    </row>
    <row r="1484" customFormat="false" ht="15" hidden="false" customHeight="false" outlineLevel="0" collapsed="false">
      <c r="A1484" s="1" t="n">
        <v>39722</v>
      </c>
      <c r="B1484" s="2" t="n">
        <f aca="false">100*0.6/Prices!B$2</f>
        <v>0.699056274030059</v>
      </c>
      <c r="C1484" s="2" t="n">
        <f aca="false">100*0.4/Prices!C$2</f>
        <v>0.467890981401334</v>
      </c>
      <c r="D1484" s="2" t="n">
        <f aca="false">B1484*Prices!B1483+C1484*Prices!C1483</f>
        <v>122.90577798344</v>
      </c>
      <c r="E1484" s="2" t="n">
        <f aca="false">D1484/D$3*100</f>
        <v>122.90577798344</v>
      </c>
    </row>
    <row r="1485" customFormat="false" ht="15" hidden="false" customHeight="false" outlineLevel="0" collapsed="false">
      <c r="A1485" s="1" t="n">
        <v>39723</v>
      </c>
      <c r="B1485" s="2" t="n">
        <f aca="false">100*0.6/Prices!B$2</f>
        <v>0.699056274030059</v>
      </c>
      <c r="C1485" s="2" t="n">
        <f aca="false">100*0.4/Prices!C$2</f>
        <v>0.467890981401334</v>
      </c>
      <c r="D1485" s="2" t="n">
        <f aca="false">B1485*Prices!B1484+C1485*Prices!C1484</f>
        <v>120.196696560474</v>
      </c>
      <c r="E1485" s="2" t="n">
        <f aca="false">D1485/D$3*100</f>
        <v>120.196696560474</v>
      </c>
    </row>
    <row r="1486" customFormat="false" ht="15" hidden="false" customHeight="false" outlineLevel="0" collapsed="false">
      <c r="A1486" s="1" t="n">
        <v>39724</v>
      </c>
      <c r="B1486" s="2" t="n">
        <f aca="false">100*0.6/Prices!B$2</f>
        <v>0.699056274030059</v>
      </c>
      <c r="C1486" s="2" t="n">
        <f aca="false">100*0.4/Prices!C$2</f>
        <v>0.467890981401334</v>
      </c>
      <c r="D1486" s="2" t="n">
        <f aca="false">B1486*Prices!B1485+C1486*Prices!C1485</f>
        <v>119.300204520365</v>
      </c>
      <c r="E1486" s="2" t="n">
        <f aca="false">D1486/D$3*100</f>
        <v>119.300204520365</v>
      </c>
    </row>
    <row r="1487" customFormat="false" ht="15" hidden="false" customHeight="false" outlineLevel="0" collapsed="false">
      <c r="A1487" s="1" t="n">
        <v>39727</v>
      </c>
      <c r="B1487" s="2" t="n">
        <f aca="false">100*0.6/Prices!B$2</f>
        <v>0.699056274030059</v>
      </c>
      <c r="C1487" s="2" t="n">
        <f aca="false">100*0.4/Prices!C$2</f>
        <v>0.467890981401334</v>
      </c>
      <c r="D1487" s="2" t="n">
        <f aca="false">B1487*Prices!B1486+C1487*Prices!C1486</f>
        <v>115.713068676739</v>
      </c>
      <c r="E1487" s="2" t="n">
        <f aca="false">D1487/D$3*100</f>
        <v>115.713068676739</v>
      </c>
    </row>
    <row r="1488" customFormat="false" ht="15" hidden="false" customHeight="false" outlineLevel="0" collapsed="false">
      <c r="A1488" s="1" t="n">
        <v>39728</v>
      </c>
      <c r="B1488" s="2" t="n">
        <f aca="false">100*0.6/Prices!B$2</f>
        <v>0.699056274030059</v>
      </c>
      <c r="C1488" s="2" t="n">
        <f aca="false">100*0.4/Prices!C$2</f>
        <v>0.467890981401334</v>
      </c>
      <c r="D1488" s="2" t="n">
        <f aca="false">B1488*Prices!B1487+C1488*Prices!C1487</f>
        <v>112.40174238284</v>
      </c>
      <c r="E1488" s="2" t="n">
        <f aca="false">D1488/D$3*100</f>
        <v>112.40174238284</v>
      </c>
    </row>
    <row r="1489" customFormat="false" ht="15" hidden="false" customHeight="false" outlineLevel="0" collapsed="false">
      <c r="A1489" s="1" t="n">
        <v>39729</v>
      </c>
      <c r="B1489" s="2" t="n">
        <f aca="false">100*0.6/Prices!B$2</f>
        <v>0.699056274030059</v>
      </c>
      <c r="C1489" s="2" t="n">
        <f aca="false">100*0.4/Prices!C$2</f>
        <v>0.467890981401334</v>
      </c>
      <c r="D1489" s="2" t="n">
        <f aca="false">B1489*Prices!B1488+C1489*Prices!C1488</f>
        <v>110.097367033859</v>
      </c>
      <c r="E1489" s="2" t="n">
        <f aca="false">D1489/D$3*100</f>
        <v>110.097367033859</v>
      </c>
    </row>
    <row r="1490" customFormat="false" ht="15" hidden="false" customHeight="false" outlineLevel="0" collapsed="false">
      <c r="A1490" s="1" t="n">
        <v>39730</v>
      </c>
      <c r="B1490" s="2" t="n">
        <f aca="false">100*0.6/Prices!B$2</f>
        <v>0.699056274030059</v>
      </c>
      <c r="C1490" s="2" t="n">
        <f aca="false">100*0.4/Prices!C$2</f>
        <v>0.467890981401334</v>
      </c>
      <c r="D1490" s="2" t="n">
        <f aca="false">B1490*Prices!B1489+C1490*Prices!C1489</f>
        <v>104.915691924453</v>
      </c>
      <c r="E1490" s="2" t="n">
        <f aca="false">D1490/D$3*100</f>
        <v>104.915691924453</v>
      </c>
    </row>
    <row r="1491" customFormat="false" ht="15" hidden="false" customHeight="false" outlineLevel="0" collapsed="false">
      <c r="A1491" s="1" t="n">
        <v>39731</v>
      </c>
      <c r="B1491" s="2" t="n">
        <f aca="false">100*0.6/Prices!B$2</f>
        <v>0.699056274030059</v>
      </c>
      <c r="C1491" s="2" t="n">
        <f aca="false">100*0.4/Prices!C$2</f>
        <v>0.467890981401334</v>
      </c>
      <c r="D1491" s="2" t="n">
        <f aca="false">B1491*Prices!B1490+C1491*Prices!C1490</f>
        <v>102.891161500929</v>
      </c>
      <c r="E1491" s="2" t="n">
        <f aca="false">D1491/D$3*100</f>
        <v>102.891161500929</v>
      </c>
    </row>
    <row r="1492" customFormat="false" ht="15" hidden="false" customHeight="false" outlineLevel="0" collapsed="false">
      <c r="A1492" s="1" t="n">
        <v>39734</v>
      </c>
      <c r="B1492" s="2" t="n">
        <f aca="false">100*0.6/Prices!B$2</f>
        <v>0.699056274030059</v>
      </c>
      <c r="C1492" s="2" t="n">
        <f aca="false">100*0.4/Prices!C$2</f>
        <v>0.467890981401334</v>
      </c>
      <c r="D1492" s="2" t="n">
        <f aca="false">B1492*Prices!B1491+C1492*Prices!C1491</f>
        <v>111.593300033375</v>
      </c>
      <c r="E1492" s="2" t="n">
        <f aca="false">D1492/D$3*100</f>
        <v>111.593300033375</v>
      </c>
    </row>
    <row r="1493" customFormat="false" ht="15" hidden="false" customHeight="false" outlineLevel="0" collapsed="false">
      <c r="A1493" s="1" t="n">
        <v>39735</v>
      </c>
      <c r="B1493" s="2" t="n">
        <f aca="false">100*0.6/Prices!B$2</f>
        <v>0.699056274030059</v>
      </c>
      <c r="C1493" s="2" t="n">
        <f aca="false">100*0.4/Prices!C$2</f>
        <v>0.467890981401334</v>
      </c>
      <c r="D1493" s="2" t="n">
        <f aca="false">B1493*Prices!B1492+C1493*Prices!C1492</f>
        <v>110.352880319955</v>
      </c>
      <c r="E1493" s="2" t="n">
        <f aca="false">D1493/D$3*100</f>
        <v>110.352880319955</v>
      </c>
    </row>
    <row r="1494" customFormat="false" ht="15" hidden="false" customHeight="false" outlineLevel="0" collapsed="false">
      <c r="A1494" s="1" t="n">
        <v>39736</v>
      </c>
      <c r="B1494" s="2" t="n">
        <f aca="false">100*0.6/Prices!B$2</f>
        <v>0.699056274030059</v>
      </c>
      <c r="C1494" s="2" t="n">
        <f aca="false">100*0.4/Prices!C$2</f>
        <v>0.467890981401334</v>
      </c>
      <c r="D1494" s="2" t="n">
        <f aca="false">B1494*Prices!B1493+C1494*Prices!C1493</f>
        <v>103.813359743034</v>
      </c>
      <c r="E1494" s="2" t="n">
        <f aca="false">D1494/D$3*100</f>
        <v>103.813359743034</v>
      </c>
    </row>
    <row r="1495" customFormat="false" ht="15" hidden="false" customHeight="false" outlineLevel="0" collapsed="false">
      <c r="A1495" s="1" t="n">
        <v>39737</v>
      </c>
      <c r="B1495" s="2" t="n">
        <f aca="false">100*0.6/Prices!B$2</f>
        <v>0.699056274030059</v>
      </c>
      <c r="C1495" s="2" t="n">
        <f aca="false">100*0.4/Prices!C$2</f>
        <v>0.467890981401334</v>
      </c>
      <c r="D1495" s="2" t="n">
        <f aca="false">B1495*Prices!B1494+C1495*Prices!C1494</f>
        <v>106.444178590275</v>
      </c>
      <c r="E1495" s="2" t="n">
        <f aca="false">D1495/D$3*100</f>
        <v>106.444178590275</v>
      </c>
    </row>
    <row r="1496" customFormat="false" ht="15" hidden="false" customHeight="false" outlineLevel="0" collapsed="false">
      <c r="A1496" s="1" t="n">
        <v>39738</v>
      </c>
      <c r="B1496" s="2" t="n">
        <f aca="false">100*0.6/Prices!B$2</f>
        <v>0.699056274030059</v>
      </c>
      <c r="C1496" s="2" t="n">
        <f aca="false">100*0.4/Prices!C$2</f>
        <v>0.467890981401334</v>
      </c>
      <c r="D1496" s="2" t="n">
        <f aca="false">B1496*Prices!B1495+C1496*Prices!C1495</f>
        <v>106.310047116589</v>
      </c>
      <c r="E1496" s="2" t="n">
        <f aca="false">D1496/D$3*100</f>
        <v>106.310047116589</v>
      </c>
    </row>
    <row r="1497" customFormat="false" ht="15" hidden="false" customHeight="false" outlineLevel="0" collapsed="false">
      <c r="A1497" s="1" t="n">
        <v>39741</v>
      </c>
      <c r="B1497" s="2" t="n">
        <f aca="false">100*0.6/Prices!B$2</f>
        <v>0.699056274030059</v>
      </c>
      <c r="C1497" s="2" t="n">
        <f aca="false">100*0.4/Prices!C$2</f>
        <v>0.467890981401334</v>
      </c>
      <c r="D1497" s="2" t="n">
        <f aca="false">B1497*Prices!B1496+C1497*Prices!C1496</f>
        <v>110.266872439484</v>
      </c>
      <c r="E1497" s="2" t="n">
        <f aca="false">D1497/D$3*100</f>
        <v>110.266872439484</v>
      </c>
    </row>
    <row r="1498" customFormat="false" ht="15" hidden="false" customHeight="false" outlineLevel="0" collapsed="false">
      <c r="A1498" s="1" t="n">
        <v>39742</v>
      </c>
      <c r="B1498" s="2" t="n">
        <f aca="false">100*0.6/Prices!B$2</f>
        <v>0.699056274030059</v>
      </c>
      <c r="C1498" s="2" t="n">
        <f aca="false">100*0.4/Prices!C$2</f>
        <v>0.467890981401334</v>
      </c>
      <c r="D1498" s="2" t="n">
        <f aca="false">B1498*Prices!B1497+C1498*Prices!C1497</f>
        <v>108.639795043798</v>
      </c>
      <c r="E1498" s="2" t="n">
        <f aca="false">D1498/D$3*100</f>
        <v>108.639795043798</v>
      </c>
    </row>
    <row r="1499" customFormat="false" ht="15" hidden="false" customHeight="false" outlineLevel="0" collapsed="false">
      <c r="A1499" s="1" t="n">
        <v>39743</v>
      </c>
      <c r="B1499" s="2" t="n">
        <f aca="false">100*0.6/Prices!B$2</f>
        <v>0.699056274030059</v>
      </c>
      <c r="C1499" s="2" t="n">
        <f aca="false">100*0.4/Prices!C$2</f>
        <v>0.467890981401334</v>
      </c>
      <c r="D1499" s="2" t="n">
        <f aca="false">B1499*Prices!B1498+C1499*Prices!C1498</f>
        <v>105.308887160714</v>
      </c>
      <c r="E1499" s="2" t="n">
        <f aca="false">D1499/D$3*100</f>
        <v>105.308887160714</v>
      </c>
    </row>
    <row r="1500" customFormat="false" ht="15" hidden="false" customHeight="false" outlineLevel="0" collapsed="false">
      <c r="A1500" s="1" t="n">
        <v>39744</v>
      </c>
      <c r="B1500" s="2" t="n">
        <f aca="false">100*0.6/Prices!B$2</f>
        <v>0.699056274030059</v>
      </c>
      <c r="C1500" s="2" t="n">
        <f aca="false">100*0.4/Prices!C$2</f>
        <v>0.467890981401334</v>
      </c>
      <c r="D1500" s="2" t="n">
        <f aca="false">B1500*Prices!B1499+C1500*Prices!C1499</f>
        <v>106.099043166214</v>
      </c>
      <c r="E1500" s="2" t="n">
        <f aca="false">D1500/D$3*100</f>
        <v>106.099043166214</v>
      </c>
    </row>
    <row r="1501" customFormat="false" ht="15" hidden="false" customHeight="false" outlineLevel="0" collapsed="false">
      <c r="A1501" s="1" t="n">
        <v>39745</v>
      </c>
      <c r="B1501" s="2" t="n">
        <f aca="false">100*0.6/Prices!B$2</f>
        <v>0.699056274030059</v>
      </c>
      <c r="C1501" s="2" t="n">
        <f aca="false">100*0.4/Prices!C$2</f>
        <v>0.467890981401334</v>
      </c>
      <c r="D1501" s="2" t="n">
        <f aca="false">B1501*Prices!B1500+C1501*Prices!C1500</f>
        <v>102.670632919042</v>
      </c>
      <c r="E1501" s="2" t="n">
        <f aca="false">D1501/D$3*100</f>
        <v>102.670632919042</v>
      </c>
    </row>
    <row r="1502" customFormat="false" ht="15" hidden="false" customHeight="false" outlineLevel="0" collapsed="false">
      <c r="A1502" s="1" t="n">
        <v>39748</v>
      </c>
      <c r="B1502" s="2" t="n">
        <f aca="false">100*0.6/Prices!B$2</f>
        <v>0.699056274030059</v>
      </c>
      <c r="C1502" s="2" t="n">
        <f aca="false">100*0.4/Prices!C$2</f>
        <v>0.467890981401334</v>
      </c>
      <c r="D1502" s="2" t="n">
        <f aca="false">B1502*Prices!B1501+C1502*Prices!C1501</f>
        <v>100.487154483219</v>
      </c>
      <c r="E1502" s="2" t="n">
        <f aca="false">D1502/D$3*100</f>
        <v>100.487154483219</v>
      </c>
    </row>
    <row r="1503" customFormat="false" ht="15" hidden="false" customHeight="false" outlineLevel="0" collapsed="false">
      <c r="A1503" s="1" t="n">
        <v>39749</v>
      </c>
      <c r="B1503" s="2" t="n">
        <f aca="false">100*0.6/Prices!B$2</f>
        <v>0.699056274030059</v>
      </c>
      <c r="C1503" s="2" t="n">
        <f aca="false">100*0.4/Prices!C$2</f>
        <v>0.467890981401334</v>
      </c>
      <c r="D1503" s="2" t="n">
        <f aca="false">B1503*Prices!B1502+C1503*Prices!C1502</f>
        <v>107.008015024845</v>
      </c>
      <c r="E1503" s="2" t="n">
        <f aca="false">D1503/D$3*100</f>
        <v>107.008015024845</v>
      </c>
    </row>
    <row r="1504" customFormat="false" ht="15" hidden="false" customHeight="false" outlineLevel="0" collapsed="false">
      <c r="A1504" s="1" t="n">
        <v>39750</v>
      </c>
      <c r="B1504" s="2" t="n">
        <f aca="false">100*0.6/Prices!B$2</f>
        <v>0.699056274030059</v>
      </c>
      <c r="C1504" s="2" t="n">
        <f aca="false">100*0.4/Prices!C$2</f>
        <v>0.467890981401334</v>
      </c>
      <c r="D1504" s="2" t="n">
        <f aca="false">B1504*Prices!B1503+C1504*Prices!C1503</f>
        <v>106.593482586086</v>
      </c>
      <c r="E1504" s="2" t="n">
        <f aca="false">D1504/D$3*100</f>
        <v>106.593482586086</v>
      </c>
    </row>
    <row r="1505" customFormat="false" ht="15" hidden="false" customHeight="false" outlineLevel="0" collapsed="false">
      <c r="A1505" s="1" t="n">
        <v>39751</v>
      </c>
      <c r="B1505" s="2" t="n">
        <f aca="false">100*0.6/Prices!B$2</f>
        <v>0.699056274030059</v>
      </c>
      <c r="C1505" s="2" t="n">
        <f aca="false">100*0.4/Prices!C$2</f>
        <v>0.467890981401334</v>
      </c>
      <c r="D1505" s="2" t="n">
        <f aca="false">B1505*Prices!B1504+C1505*Prices!C1504</f>
        <v>108.52627792111</v>
      </c>
      <c r="E1505" s="2" t="n">
        <f aca="false">D1505/D$3*100</f>
        <v>108.52627792111</v>
      </c>
    </row>
    <row r="1506" customFormat="false" ht="15" hidden="false" customHeight="false" outlineLevel="0" collapsed="false">
      <c r="A1506" s="1" t="n">
        <v>39752</v>
      </c>
      <c r="B1506" s="2" t="n">
        <f aca="false">100*0.6/Prices!B$2</f>
        <v>0.699056274030059</v>
      </c>
      <c r="C1506" s="2" t="n">
        <f aca="false">100*0.4/Prices!C$2</f>
        <v>0.467890981401334</v>
      </c>
      <c r="D1506" s="2" t="n">
        <f aca="false">B1506*Prices!B1505+C1506*Prices!C1505</f>
        <v>108.812557369694</v>
      </c>
      <c r="E1506" s="2" t="n">
        <f aca="false">D1506/D$3*100</f>
        <v>108.812557369694</v>
      </c>
    </row>
    <row r="1507" customFormat="false" ht="15" hidden="false" customHeight="false" outlineLevel="0" collapsed="false">
      <c r="A1507" s="1" t="n">
        <v>39755</v>
      </c>
      <c r="B1507" s="2" t="n">
        <f aca="false">100*0.6/Prices!B$2</f>
        <v>0.699056274030059</v>
      </c>
      <c r="C1507" s="2" t="n">
        <f aca="false">100*0.4/Prices!C$2</f>
        <v>0.467890981401334</v>
      </c>
      <c r="D1507" s="2" t="n">
        <f aca="false">B1507*Prices!B1506+C1507*Prices!C1506</f>
        <v>108.92407274977</v>
      </c>
      <c r="E1507" s="2" t="n">
        <f aca="false">D1507/D$3*100</f>
        <v>108.92407274977</v>
      </c>
    </row>
    <row r="1508" customFormat="false" ht="15" hidden="false" customHeight="false" outlineLevel="0" collapsed="false">
      <c r="A1508" s="1" t="n">
        <v>39756</v>
      </c>
      <c r="B1508" s="2" t="n">
        <f aca="false">100*0.6/Prices!B$2</f>
        <v>0.699056274030059</v>
      </c>
      <c r="C1508" s="2" t="n">
        <f aca="false">100*0.4/Prices!C$2</f>
        <v>0.467890981401334</v>
      </c>
      <c r="D1508" s="2" t="n">
        <f aca="false">B1508*Prices!B1507+C1508*Prices!C1507</f>
        <v>111.722243984541</v>
      </c>
      <c r="E1508" s="2" t="n">
        <f aca="false">D1508/D$3*100</f>
        <v>111.722243984541</v>
      </c>
    </row>
    <row r="1509" customFormat="false" ht="15" hidden="false" customHeight="false" outlineLevel="0" collapsed="false">
      <c r="A1509" s="1" t="n">
        <v>39757</v>
      </c>
      <c r="B1509" s="2" t="n">
        <f aca="false">100*0.6/Prices!B$2</f>
        <v>0.699056274030059</v>
      </c>
      <c r="C1509" s="2" t="n">
        <f aca="false">100*0.4/Prices!C$2</f>
        <v>0.467890981401334</v>
      </c>
      <c r="D1509" s="2" t="n">
        <f aca="false">B1509*Prices!B1508+C1509*Prices!C1508</f>
        <v>108.992135269392</v>
      </c>
      <c r="E1509" s="2" t="n">
        <f aca="false">D1509/D$3*100</f>
        <v>108.992135269392</v>
      </c>
    </row>
    <row r="1510" customFormat="false" ht="15" hidden="false" customHeight="false" outlineLevel="0" collapsed="false">
      <c r="A1510" s="1" t="n">
        <v>39758</v>
      </c>
      <c r="B1510" s="2" t="n">
        <f aca="false">100*0.6/Prices!B$2</f>
        <v>0.699056274030059</v>
      </c>
      <c r="C1510" s="2" t="n">
        <f aca="false">100*0.4/Prices!C$2</f>
        <v>0.467890981401334</v>
      </c>
      <c r="D1510" s="2" t="n">
        <f aca="false">B1510*Prices!B1509+C1510*Prices!C1509</f>
        <v>105.139834763834</v>
      </c>
      <c r="E1510" s="2" t="n">
        <f aca="false">D1510/D$3*100</f>
        <v>105.139834763834</v>
      </c>
    </row>
    <row r="1511" customFormat="false" ht="15" hidden="false" customHeight="false" outlineLevel="0" collapsed="false">
      <c r="A1511" s="1" t="n">
        <v>39759</v>
      </c>
      <c r="B1511" s="2" t="n">
        <f aca="false">100*0.6/Prices!B$2</f>
        <v>0.699056274030059</v>
      </c>
      <c r="C1511" s="2" t="n">
        <f aca="false">100*0.4/Prices!C$2</f>
        <v>0.467890981401334</v>
      </c>
      <c r="D1511" s="2" t="n">
        <f aca="false">B1511*Prices!B1510+C1511*Prices!C1510</f>
        <v>107.087278471876</v>
      </c>
      <c r="E1511" s="2" t="n">
        <f aca="false">D1511/D$3*100</f>
        <v>107.087278471876</v>
      </c>
    </row>
    <row r="1512" customFormat="false" ht="15" hidden="false" customHeight="false" outlineLevel="0" collapsed="false">
      <c r="A1512" s="1" t="n">
        <v>39762</v>
      </c>
      <c r="B1512" s="2" t="n">
        <f aca="false">100*0.6/Prices!B$2</f>
        <v>0.699056274030059</v>
      </c>
      <c r="C1512" s="2" t="n">
        <f aca="false">100*0.4/Prices!C$2</f>
        <v>0.467890981401334</v>
      </c>
      <c r="D1512" s="2" t="n">
        <f aca="false">B1512*Prices!B1511+C1512*Prices!C1511</f>
        <v>106.269549443145</v>
      </c>
      <c r="E1512" s="2" t="n">
        <f aca="false">D1512/D$3*100</f>
        <v>106.269549443145</v>
      </c>
    </row>
    <row r="1513" customFormat="false" ht="15" hidden="false" customHeight="false" outlineLevel="0" collapsed="false">
      <c r="A1513" s="1" t="n">
        <v>39763</v>
      </c>
      <c r="B1513" s="2" t="n">
        <f aca="false">100*0.6/Prices!B$2</f>
        <v>0.699056274030059</v>
      </c>
      <c r="C1513" s="2" t="n">
        <f aca="false">100*0.4/Prices!C$2</f>
        <v>0.467890981401334</v>
      </c>
      <c r="D1513" s="2" t="n">
        <f aca="false">B1513*Prices!B1512+C1513*Prices!C1512</f>
        <v>104.424652523281</v>
      </c>
      <c r="E1513" s="2" t="n">
        <f aca="false">D1513/D$3*100</f>
        <v>104.424652523281</v>
      </c>
    </row>
    <row r="1514" customFormat="false" ht="15" hidden="false" customHeight="false" outlineLevel="0" collapsed="false">
      <c r="A1514" s="1" t="n">
        <v>39764</v>
      </c>
      <c r="B1514" s="2" t="n">
        <f aca="false">100*0.6/Prices!B$2</f>
        <v>0.699056274030059</v>
      </c>
      <c r="C1514" s="2" t="n">
        <f aca="false">100*0.4/Prices!C$2</f>
        <v>0.467890981401334</v>
      </c>
      <c r="D1514" s="2" t="n">
        <f aca="false">B1514*Prices!B1513+C1514*Prices!C1513</f>
        <v>101.920720280633</v>
      </c>
      <c r="E1514" s="2" t="n">
        <f aca="false">D1514/D$3*100</f>
        <v>101.920720280633</v>
      </c>
    </row>
    <row r="1515" customFormat="false" ht="15" hidden="false" customHeight="false" outlineLevel="0" collapsed="false">
      <c r="A1515" s="1" t="n">
        <v>39765</v>
      </c>
      <c r="B1515" s="2" t="n">
        <f aca="false">100*0.6/Prices!B$2</f>
        <v>0.699056274030059</v>
      </c>
      <c r="C1515" s="2" t="n">
        <f aca="false">100*0.4/Prices!C$2</f>
        <v>0.467890981401334</v>
      </c>
      <c r="D1515" s="2" t="n">
        <f aca="false">B1515*Prices!B1514+C1515*Prices!C1514</f>
        <v>105.356542208783</v>
      </c>
      <c r="E1515" s="2" t="n">
        <f aca="false">D1515/D$3*100</f>
        <v>105.356542208783</v>
      </c>
    </row>
    <row r="1516" customFormat="false" ht="15" hidden="false" customHeight="false" outlineLevel="0" collapsed="false">
      <c r="A1516" s="1" t="n">
        <v>39766</v>
      </c>
      <c r="B1516" s="2" t="n">
        <f aca="false">100*0.6/Prices!B$2</f>
        <v>0.699056274030059</v>
      </c>
      <c r="C1516" s="2" t="n">
        <f aca="false">100*0.4/Prices!C$2</f>
        <v>0.467890981401334</v>
      </c>
      <c r="D1516" s="2" t="n">
        <f aca="false">B1516*Prices!B1515+C1516*Prices!C1515</f>
        <v>102.58758022558</v>
      </c>
      <c r="E1516" s="2" t="n">
        <f aca="false">D1516/D$3*100</f>
        <v>102.58758022558</v>
      </c>
    </row>
    <row r="1517" customFormat="false" ht="15" hidden="false" customHeight="false" outlineLevel="0" collapsed="false">
      <c r="A1517" s="1" t="n">
        <v>39769</v>
      </c>
      <c r="B1517" s="2" t="n">
        <f aca="false">100*0.6/Prices!B$2</f>
        <v>0.699056274030059</v>
      </c>
      <c r="C1517" s="2" t="n">
        <f aca="false">100*0.4/Prices!C$2</f>
        <v>0.467890981401334</v>
      </c>
      <c r="D1517" s="2" t="n">
        <f aca="false">B1517*Prices!B1516+C1517*Prices!C1516</f>
        <v>101.961464083377</v>
      </c>
      <c r="E1517" s="2" t="n">
        <f aca="false">D1517/D$3*100</f>
        <v>101.961464083377</v>
      </c>
    </row>
    <row r="1518" customFormat="false" ht="15" hidden="false" customHeight="false" outlineLevel="0" collapsed="false">
      <c r="A1518" s="1" t="n">
        <v>39770</v>
      </c>
      <c r="B1518" s="2" t="n">
        <f aca="false">100*0.6/Prices!B$2</f>
        <v>0.699056274030059</v>
      </c>
      <c r="C1518" s="2" t="n">
        <f aca="false">100*0.4/Prices!C$2</f>
        <v>0.467890981401334</v>
      </c>
      <c r="D1518" s="2" t="n">
        <f aca="false">B1518*Prices!B1517+C1518*Prices!C1517</f>
        <v>103.414468371547</v>
      </c>
      <c r="E1518" s="2" t="n">
        <f aca="false">D1518/D$3*100</f>
        <v>103.414468371547</v>
      </c>
    </row>
    <row r="1519" customFormat="false" ht="15" hidden="false" customHeight="false" outlineLevel="0" collapsed="false">
      <c r="A1519" s="1" t="n">
        <v>39771</v>
      </c>
      <c r="B1519" s="2" t="n">
        <f aca="false">100*0.6/Prices!B$2</f>
        <v>0.699056274030059</v>
      </c>
      <c r="C1519" s="2" t="n">
        <f aca="false">100*0.4/Prices!C$2</f>
        <v>0.467890981401334</v>
      </c>
      <c r="D1519" s="2" t="n">
        <f aca="false">B1519*Prices!B1518+C1519*Prices!C1518</f>
        <v>99.9722675242324</v>
      </c>
      <c r="E1519" s="2" t="n">
        <f aca="false">D1519/D$3*100</f>
        <v>99.9722675242324</v>
      </c>
    </row>
    <row r="1520" customFormat="false" ht="15" hidden="false" customHeight="false" outlineLevel="0" collapsed="false">
      <c r="A1520" s="1" t="n">
        <v>39772</v>
      </c>
      <c r="B1520" s="2" t="n">
        <f aca="false">100*0.6/Prices!B$2</f>
        <v>0.699056274030059</v>
      </c>
      <c r="C1520" s="2" t="n">
        <f aca="false">100*0.4/Prices!C$2</f>
        <v>0.467890981401334</v>
      </c>
      <c r="D1520" s="2" t="n">
        <f aca="false">B1520*Prices!B1519+C1520*Prices!C1519</f>
        <v>96.608575381943</v>
      </c>
      <c r="E1520" s="2" t="n">
        <f aca="false">D1520/D$3*100</f>
        <v>96.608575381943</v>
      </c>
    </row>
    <row r="1521" customFormat="false" ht="15" hidden="false" customHeight="false" outlineLevel="0" collapsed="false">
      <c r="A1521" s="1" t="n">
        <v>39773</v>
      </c>
      <c r="B1521" s="2" t="n">
        <f aca="false">100*0.6/Prices!B$2</f>
        <v>0.699056274030059</v>
      </c>
      <c r="C1521" s="2" t="n">
        <f aca="false">100*0.4/Prices!C$2</f>
        <v>0.467890981401334</v>
      </c>
      <c r="D1521" s="2" t="n">
        <f aca="false">B1521*Prices!B1520+C1521*Prices!C1520</f>
        <v>99.0513481732402</v>
      </c>
      <c r="E1521" s="2" t="n">
        <f aca="false">D1521/D$3*100</f>
        <v>99.0513481732402</v>
      </c>
    </row>
    <row r="1522" customFormat="false" ht="15" hidden="false" customHeight="false" outlineLevel="0" collapsed="false">
      <c r="A1522" s="1" t="n">
        <v>39776</v>
      </c>
      <c r="B1522" s="2" t="n">
        <f aca="false">100*0.6/Prices!B$2</f>
        <v>0.699056274030059</v>
      </c>
      <c r="C1522" s="2" t="n">
        <f aca="false">100*0.4/Prices!C$2</f>
        <v>0.467890981401334</v>
      </c>
      <c r="D1522" s="2" t="n">
        <f aca="false">B1522*Prices!B1521+C1522*Prices!C1521</f>
        <v>102.496083089327</v>
      </c>
      <c r="E1522" s="2" t="n">
        <f aca="false">D1522/D$3*100</f>
        <v>102.496083089327</v>
      </c>
    </row>
    <row r="1523" customFormat="false" ht="15" hidden="false" customHeight="false" outlineLevel="0" collapsed="false">
      <c r="A1523" s="1" t="n">
        <v>39777</v>
      </c>
      <c r="B1523" s="2" t="n">
        <f aca="false">100*0.6/Prices!B$2</f>
        <v>0.699056274030059</v>
      </c>
      <c r="C1523" s="2" t="n">
        <f aca="false">100*0.4/Prices!C$2</f>
        <v>0.467890981401334</v>
      </c>
      <c r="D1523" s="2" t="n">
        <f aca="false">B1523*Prices!B1522+C1523*Prices!C1522</f>
        <v>103.67575629258</v>
      </c>
      <c r="E1523" s="2" t="n">
        <f aca="false">D1523/D$3*100</f>
        <v>103.67575629258</v>
      </c>
    </row>
    <row r="1524" customFormat="false" ht="15" hidden="false" customHeight="false" outlineLevel="0" collapsed="false">
      <c r="A1524" s="1" t="n">
        <v>39778</v>
      </c>
      <c r="B1524" s="2" t="n">
        <f aca="false">100*0.6/Prices!B$2</f>
        <v>0.699056274030059</v>
      </c>
      <c r="C1524" s="2" t="n">
        <f aca="false">100*0.4/Prices!C$2</f>
        <v>0.467890981401334</v>
      </c>
      <c r="D1524" s="2" t="n">
        <f aca="false">B1524*Prices!B1523+C1524*Prices!C1523</f>
        <v>106.256330419018</v>
      </c>
      <c r="E1524" s="2" t="n">
        <f aca="false">D1524/D$3*100</f>
        <v>106.256330419018</v>
      </c>
    </row>
    <row r="1525" customFormat="false" ht="15" hidden="false" customHeight="false" outlineLevel="0" collapsed="false">
      <c r="A1525" s="1" t="n">
        <v>39779</v>
      </c>
      <c r="B1525" s="2" t="n">
        <f aca="false">100*0.6/Prices!B$2</f>
        <v>0.699056274030059</v>
      </c>
      <c r="C1525" s="2" t="n">
        <f aca="false">100*0.4/Prices!C$2</f>
        <v>0.467890981401334</v>
      </c>
      <c r="D1525" s="2" t="n">
        <f aca="false">B1525*Prices!B1524+C1525*Prices!C1524</f>
        <v>106.256330419018</v>
      </c>
      <c r="E1525" s="2" t="n">
        <f aca="false">D1525/D$3*100</f>
        <v>106.256330419018</v>
      </c>
    </row>
    <row r="1526" customFormat="false" ht="15" hidden="false" customHeight="false" outlineLevel="0" collapsed="false">
      <c r="A1526" s="1" t="n">
        <v>39780</v>
      </c>
      <c r="B1526" s="2" t="n">
        <f aca="false">100*0.6/Prices!B$2</f>
        <v>0.699056274030059</v>
      </c>
      <c r="C1526" s="2" t="n">
        <f aca="false">100*0.4/Prices!C$2</f>
        <v>0.467890981401334</v>
      </c>
      <c r="D1526" s="2" t="n">
        <f aca="false">B1526*Prices!B1525+C1526*Prices!C1525</f>
        <v>107.128172732398</v>
      </c>
      <c r="E1526" s="2" t="n">
        <f aca="false">D1526/D$3*100</f>
        <v>107.128172732398</v>
      </c>
    </row>
    <row r="1527" customFormat="false" ht="15" hidden="false" customHeight="false" outlineLevel="0" collapsed="false">
      <c r="A1527" s="1" t="n">
        <v>39783</v>
      </c>
      <c r="B1527" s="2" t="n">
        <f aca="false">100*0.6/Prices!B$2</f>
        <v>0.699056274030059</v>
      </c>
      <c r="C1527" s="2" t="n">
        <f aca="false">100*0.4/Prices!C$2</f>
        <v>0.467890981401334</v>
      </c>
      <c r="D1527" s="2" t="n">
        <f aca="false">B1527*Prices!B1526+C1527*Prices!C1526</f>
        <v>101.998879007783</v>
      </c>
      <c r="E1527" s="2" t="n">
        <f aca="false">D1527/D$3*100</f>
        <v>101.998879007783</v>
      </c>
    </row>
    <row r="1528" customFormat="false" ht="15" hidden="false" customHeight="false" outlineLevel="0" collapsed="false">
      <c r="A1528" s="1" t="n">
        <v>39784</v>
      </c>
      <c r="B1528" s="2" t="n">
        <f aca="false">100*0.6/Prices!B$2</f>
        <v>0.699056274030059</v>
      </c>
      <c r="C1528" s="2" t="n">
        <f aca="false">100*0.4/Prices!C$2</f>
        <v>0.467890981401334</v>
      </c>
      <c r="D1528" s="2" t="n">
        <f aca="false">B1528*Prices!B1527+C1528*Prices!C1527</f>
        <v>104.441842324419</v>
      </c>
      <c r="E1528" s="2" t="n">
        <f aca="false">D1528/D$3*100</f>
        <v>104.441842324419</v>
      </c>
    </row>
    <row r="1529" customFormat="false" ht="15" hidden="false" customHeight="false" outlineLevel="0" collapsed="false">
      <c r="A1529" s="1" t="n">
        <v>39785</v>
      </c>
      <c r="B1529" s="2" t="n">
        <f aca="false">100*0.6/Prices!B$2</f>
        <v>0.699056274030059</v>
      </c>
      <c r="C1529" s="2" t="n">
        <f aca="false">100*0.4/Prices!C$2</f>
        <v>0.467890981401334</v>
      </c>
      <c r="D1529" s="2" t="n">
        <f aca="false">B1529*Prices!B1528+C1529*Prices!C1528</f>
        <v>105.945091333391</v>
      </c>
      <c r="E1529" s="2" t="n">
        <f aca="false">D1529/D$3*100</f>
        <v>105.945091333391</v>
      </c>
    </row>
    <row r="1530" customFormat="false" ht="15" hidden="false" customHeight="false" outlineLevel="0" collapsed="false">
      <c r="A1530" s="1" t="n">
        <v>39786</v>
      </c>
      <c r="B1530" s="2" t="n">
        <f aca="false">100*0.6/Prices!B$2</f>
        <v>0.699056274030059</v>
      </c>
      <c r="C1530" s="2" t="n">
        <f aca="false">100*0.4/Prices!C$2</f>
        <v>0.467890981401334</v>
      </c>
      <c r="D1530" s="2" t="n">
        <f aca="false">B1530*Prices!B1529+C1530*Prices!C1529</f>
        <v>104.813732248691</v>
      </c>
      <c r="E1530" s="2" t="n">
        <f aca="false">D1530/D$3*100</f>
        <v>104.813732248691</v>
      </c>
    </row>
    <row r="1531" customFormat="false" ht="15" hidden="false" customHeight="false" outlineLevel="0" collapsed="false">
      <c r="A1531" s="1" t="n">
        <v>39787</v>
      </c>
      <c r="B1531" s="2" t="n">
        <f aca="false">100*0.6/Prices!B$2</f>
        <v>0.699056274030059</v>
      </c>
      <c r="C1531" s="2" t="n">
        <f aca="false">100*0.4/Prices!C$2</f>
        <v>0.467890981401334</v>
      </c>
      <c r="D1531" s="2" t="n">
        <f aca="false">B1531*Prices!B1530+C1531*Prices!C1530</f>
        <v>106.175001448361</v>
      </c>
      <c r="E1531" s="2" t="n">
        <f aca="false">D1531/D$3*100</f>
        <v>106.175001448361</v>
      </c>
    </row>
    <row r="1532" customFormat="false" ht="15" hidden="false" customHeight="false" outlineLevel="0" collapsed="false">
      <c r="A1532" s="1" t="n">
        <v>39790</v>
      </c>
      <c r="B1532" s="2" t="n">
        <f aca="false">100*0.6/Prices!B$2</f>
        <v>0.699056274030059</v>
      </c>
      <c r="C1532" s="2" t="n">
        <f aca="false">100*0.4/Prices!C$2</f>
        <v>0.467890981401334</v>
      </c>
      <c r="D1532" s="2" t="n">
        <f aca="false">B1532*Prices!B1531+C1532*Prices!C1531</f>
        <v>108.152663456328</v>
      </c>
      <c r="E1532" s="2" t="n">
        <f aca="false">D1532/D$3*100</f>
        <v>108.152663456328</v>
      </c>
    </row>
    <row r="1533" customFormat="false" ht="15" hidden="false" customHeight="false" outlineLevel="0" collapsed="false">
      <c r="A1533" s="1" t="n">
        <v>39791</v>
      </c>
      <c r="B1533" s="2" t="n">
        <f aca="false">100*0.6/Prices!B$2</f>
        <v>0.699056274030059</v>
      </c>
      <c r="C1533" s="2" t="n">
        <f aca="false">100*0.4/Prices!C$2</f>
        <v>0.467890981401334</v>
      </c>
      <c r="D1533" s="2" t="n">
        <f aca="false">B1533*Prices!B1532+C1533*Prices!C1532</f>
        <v>107.483070740218</v>
      </c>
      <c r="E1533" s="2" t="n">
        <f aca="false">D1533/D$3*100</f>
        <v>107.483070740218</v>
      </c>
    </row>
    <row r="1534" customFormat="false" ht="15" hidden="false" customHeight="false" outlineLevel="0" collapsed="false">
      <c r="A1534" s="1" t="n">
        <v>39792</v>
      </c>
      <c r="B1534" s="2" t="n">
        <f aca="false">100*0.6/Prices!B$2</f>
        <v>0.699056274030059</v>
      </c>
      <c r="C1534" s="2" t="n">
        <f aca="false">100*0.4/Prices!C$2</f>
        <v>0.467890981401334</v>
      </c>
      <c r="D1534" s="2" t="n">
        <f aca="false">B1534*Prices!B1533+C1534*Prices!C1533</f>
        <v>107.867384879051</v>
      </c>
      <c r="E1534" s="2" t="n">
        <f aca="false">D1534/D$3*100</f>
        <v>107.867384879051</v>
      </c>
    </row>
    <row r="1535" customFormat="false" ht="15" hidden="false" customHeight="false" outlineLevel="0" collapsed="false">
      <c r="A1535" s="1" t="n">
        <v>39793</v>
      </c>
      <c r="B1535" s="2" t="n">
        <f aca="false">100*0.6/Prices!B$2</f>
        <v>0.699056274030059</v>
      </c>
      <c r="C1535" s="2" t="n">
        <f aca="false">100*0.4/Prices!C$2</f>
        <v>0.467890981401334</v>
      </c>
      <c r="D1535" s="2" t="n">
        <f aca="false">B1535*Prices!B1534+C1535*Prices!C1534</f>
        <v>106.621809533618</v>
      </c>
      <c r="E1535" s="2" t="n">
        <f aca="false">D1535/D$3*100</f>
        <v>106.621809533618</v>
      </c>
    </row>
    <row r="1536" customFormat="false" ht="15" hidden="false" customHeight="false" outlineLevel="0" collapsed="false">
      <c r="A1536" s="1" t="n">
        <v>39794</v>
      </c>
      <c r="B1536" s="2" t="n">
        <f aca="false">100*0.6/Prices!B$2</f>
        <v>0.699056274030059</v>
      </c>
      <c r="C1536" s="2" t="n">
        <f aca="false">100*0.4/Prices!C$2</f>
        <v>0.467890981401334</v>
      </c>
      <c r="D1536" s="2" t="n">
        <f aca="false">B1536*Prices!B1535+C1536*Prices!C1535</f>
        <v>107.482149186328</v>
      </c>
      <c r="E1536" s="2" t="n">
        <f aca="false">D1536/D$3*100</f>
        <v>107.482149186328</v>
      </c>
    </row>
    <row r="1537" customFormat="false" ht="15" hidden="false" customHeight="false" outlineLevel="0" collapsed="false">
      <c r="A1537" s="1" t="n">
        <v>39797</v>
      </c>
      <c r="B1537" s="2" t="n">
        <f aca="false">100*0.6/Prices!B$2</f>
        <v>0.699056274030059</v>
      </c>
      <c r="C1537" s="2" t="n">
        <f aca="false">100*0.4/Prices!C$2</f>
        <v>0.467890981401334</v>
      </c>
      <c r="D1537" s="2" t="n">
        <f aca="false">B1537*Prices!B1536+C1537*Prices!C1536</f>
        <v>106.713576512625</v>
      </c>
      <c r="E1537" s="2" t="n">
        <f aca="false">D1537/D$3*100</f>
        <v>106.713576512625</v>
      </c>
    </row>
    <row r="1538" customFormat="false" ht="15" hidden="false" customHeight="false" outlineLevel="0" collapsed="false">
      <c r="A1538" s="1" t="n">
        <v>39798</v>
      </c>
      <c r="B1538" s="2" t="n">
        <f aca="false">100*0.6/Prices!B$2</f>
        <v>0.699056274030059</v>
      </c>
      <c r="C1538" s="2" t="n">
        <f aca="false">100*0.4/Prices!C$2</f>
        <v>0.467890981401334</v>
      </c>
      <c r="D1538" s="2" t="n">
        <f aca="false">B1538*Prices!B1537+C1538*Prices!C1537</f>
        <v>110.321231035727</v>
      </c>
      <c r="E1538" s="2" t="n">
        <f aca="false">D1538/D$3*100</f>
        <v>110.321231035727</v>
      </c>
    </row>
    <row r="1539" customFormat="false" ht="15" hidden="false" customHeight="false" outlineLevel="0" collapsed="false">
      <c r="A1539" s="1" t="n">
        <v>39799</v>
      </c>
      <c r="B1539" s="2" t="n">
        <f aca="false">100*0.6/Prices!B$2</f>
        <v>0.699056274030059</v>
      </c>
      <c r="C1539" s="2" t="n">
        <f aca="false">100*0.4/Prices!C$2</f>
        <v>0.467890981401334</v>
      </c>
      <c r="D1539" s="2" t="n">
        <f aca="false">B1539*Prices!B1538+C1539*Prices!C1538</f>
        <v>110.012557909379</v>
      </c>
      <c r="E1539" s="2" t="n">
        <f aca="false">D1539/D$3*100</f>
        <v>110.012557909379</v>
      </c>
    </row>
    <row r="1540" customFormat="false" ht="15" hidden="false" customHeight="false" outlineLevel="0" collapsed="false">
      <c r="A1540" s="1" t="n">
        <v>39800</v>
      </c>
      <c r="B1540" s="2" t="n">
        <f aca="false">100*0.6/Prices!B$2</f>
        <v>0.699056274030059</v>
      </c>
      <c r="C1540" s="2" t="n">
        <f aca="false">100*0.4/Prices!C$2</f>
        <v>0.467890981401334</v>
      </c>
      <c r="D1540" s="2" t="n">
        <f aca="false">B1540*Prices!B1539+C1540*Prices!C1539</f>
        <v>109.137649201067</v>
      </c>
      <c r="E1540" s="2" t="n">
        <f aca="false">D1540/D$3*100</f>
        <v>109.137649201067</v>
      </c>
    </row>
    <row r="1541" customFormat="false" ht="15" hidden="false" customHeight="false" outlineLevel="0" collapsed="false">
      <c r="A1541" s="1" t="n">
        <v>39801</v>
      </c>
      <c r="B1541" s="2" t="n">
        <f aca="false">100*0.6/Prices!B$2</f>
        <v>0.699056274030059</v>
      </c>
      <c r="C1541" s="2" t="n">
        <f aca="false">100*0.4/Prices!C$2</f>
        <v>0.467890981401334</v>
      </c>
      <c r="D1541" s="2" t="n">
        <f aca="false">B1541*Prices!B1540+C1541*Prices!C1540</f>
        <v>108.214283275772</v>
      </c>
      <c r="E1541" s="2" t="n">
        <f aca="false">D1541/D$3*100</f>
        <v>108.214283275772</v>
      </c>
    </row>
    <row r="1542" customFormat="false" ht="15" hidden="false" customHeight="false" outlineLevel="0" collapsed="false">
      <c r="A1542" s="1" t="n">
        <v>39804</v>
      </c>
      <c r="B1542" s="2" t="n">
        <f aca="false">100*0.6/Prices!B$2</f>
        <v>0.699056274030059</v>
      </c>
      <c r="C1542" s="2" t="n">
        <f aca="false">100*0.4/Prices!C$2</f>
        <v>0.467890981401334</v>
      </c>
      <c r="D1542" s="2" t="n">
        <f aca="false">B1542*Prices!B1541+C1542*Prices!C1541</f>
        <v>107.302698030953</v>
      </c>
      <c r="E1542" s="2" t="n">
        <f aca="false">D1542/D$3*100</f>
        <v>107.302698030953</v>
      </c>
    </row>
    <row r="1543" customFormat="false" ht="15" hidden="false" customHeight="false" outlineLevel="0" collapsed="false">
      <c r="A1543" s="1" t="n">
        <v>39805</v>
      </c>
      <c r="B1543" s="2" t="n">
        <f aca="false">100*0.6/Prices!B$2</f>
        <v>0.699056274030059</v>
      </c>
      <c r="C1543" s="2" t="n">
        <f aca="false">100*0.4/Prices!C$2</f>
        <v>0.467890981401334</v>
      </c>
      <c r="D1543" s="2" t="n">
        <f aca="false">B1543*Prices!B1542+C1543*Prices!C1542</f>
        <v>106.650152835256</v>
      </c>
      <c r="E1543" s="2" t="n">
        <f aca="false">D1543/D$3*100</f>
        <v>106.650152835256</v>
      </c>
    </row>
    <row r="1544" customFormat="false" ht="15" hidden="false" customHeight="false" outlineLevel="0" collapsed="false">
      <c r="A1544" s="1" t="n">
        <v>39806</v>
      </c>
      <c r="B1544" s="2" t="n">
        <f aca="false">100*0.6/Prices!B$2</f>
        <v>0.699056274030059</v>
      </c>
      <c r="C1544" s="2" t="n">
        <f aca="false">100*0.4/Prices!C$2</f>
        <v>0.467890981401334</v>
      </c>
      <c r="D1544" s="2" t="n">
        <f aca="false">B1544*Prices!B1543+C1544*Prices!C1543</f>
        <v>106.952891874131</v>
      </c>
      <c r="E1544" s="2" t="n">
        <f aca="false">D1544/D$3*100</f>
        <v>106.952891874131</v>
      </c>
    </row>
    <row r="1545" customFormat="false" ht="15" hidden="false" customHeight="false" outlineLevel="0" collapsed="false">
      <c r="A1545" s="1" t="n">
        <v>39807</v>
      </c>
      <c r="B1545" s="2" t="n">
        <f aca="false">100*0.6/Prices!B$2</f>
        <v>0.699056274030059</v>
      </c>
      <c r="C1545" s="2" t="n">
        <f aca="false">100*0.4/Prices!C$2</f>
        <v>0.467890981401334</v>
      </c>
      <c r="D1545" s="2" t="n">
        <f aca="false">B1545*Prices!B1544+C1545*Prices!C1544</f>
        <v>106.952891874131</v>
      </c>
      <c r="E1545" s="2" t="n">
        <f aca="false">D1545/D$3*100</f>
        <v>106.952891874131</v>
      </c>
    </row>
    <row r="1546" customFormat="false" ht="15" hidden="false" customHeight="false" outlineLevel="0" collapsed="false">
      <c r="A1546" s="1" t="n">
        <v>39808</v>
      </c>
      <c r="B1546" s="2" t="n">
        <f aca="false">100*0.6/Prices!B$2</f>
        <v>0.699056274030059</v>
      </c>
      <c r="C1546" s="2" t="n">
        <f aca="false">100*0.4/Prices!C$2</f>
        <v>0.467890981401334</v>
      </c>
      <c r="D1546" s="2" t="n">
        <f aca="false">B1546*Prices!B1545+C1546*Prices!C1545</f>
        <v>107.550402231289</v>
      </c>
      <c r="E1546" s="2" t="n">
        <f aca="false">D1546/D$3*100</f>
        <v>107.550402231289</v>
      </c>
    </row>
    <row r="1547" customFormat="false" ht="15" hidden="false" customHeight="false" outlineLevel="0" collapsed="false">
      <c r="A1547" s="1" t="n">
        <v>39811</v>
      </c>
      <c r="B1547" s="2" t="n">
        <f aca="false">100*0.6/Prices!B$2</f>
        <v>0.699056274030059</v>
      </c>
      <c r="C1547" s="2" t="n">
        <f aca="false">100*0.4/Prices!C$2</f>
        <v>0.467890981401334</v>
      </c>
      <c r="D1547" s="2" t="n">
        <f aca="false">B1547*Prices!B1546+C1547*Prices!C1546</f>
        <v>107.305454515571</v>
      </c>
      <c r="E1547" s="2" t="n">
        <f aca="false">D1547/D$3*100</f>
        <v>107.305454515571</v>
      </c>
    </row>
    <row r="1548" customFormat="false" ht="15" hidden="false" customHeight="false" outlineLevel="0" collapsed="false">
      <c r="A1548" s="1" t="n">
        <v>39812</v>
      </c>
      <c r="B1548" s="2" t="n">
        <f aca="false">100*0.6/Prices!B$2</f>
        <v>0.699056274030059</v>
      </c>
      <c r="C1548" s="2" t="n">
        <f aca="false">100*0.4/Prices!C$2</f>
        <v>0.467890981401334</v>
      </c>
      <c r="D1548" s="2" t="n">
        <f aca="false">B1548*Prices!B1547+C1548*Prices!C1547</f>
        <v>108.811015177469</v>
      </c>
      <c r="E1548" s="2" t="n">
        <f aca="false">D1548/D$3*100</f>
        <v>108.811015177469</v>
      </c>
    </row>
    <row r="1549" customFormat="false" ht="15" hidden="false" customHeight="false" outlineLevel="0" collapsed="false">
      <c r="A1549" s="1" t="n">
        <v>39813</v>
      </c>
      <c r="B1549" s="2" t="n">
        <f aca="false">100*0.6/Prices!B$2</f>
        <v>0.699056274030059</v>
      </c>
      <c r="C1549" s="2" t="n">
        <f aca="false">100*0.4/Prices!C$2</f>
        <v>0.467890981401334</v>
      </c>
      <c r="D1549" s="2" t="n">
        <f aca="false">B1549*Prices!B1548+C1549*Prices!C1548</f>
        <v>109.184136565946</v>
      </c>
      <c r="E1549" s="2" t="n">
        <f aca="false">D1549/D$3*100</f>
        <v>109.184136565946</v>
      </c>
    </row>
    <row r="1550" customFormat="false" ht="15" hidden="false" customHeight="false" outlineLevel="0" collapsed="false">
      <c r="A1550" s="1" t="n">
        <v>39814</v>
      </c>
      <c r="B1550" s="2" t="n">
        <f aca="false">100*0.6/Prices!B$2</f>
        <v>0.699056274030059</v>
      </c>
      <c r="C1550" s="2" t="n">
        <f aca="false">100*0.4/Prices!C$2</f>
        <v>0.467890981401334</v>
      </c>
      <c r="D1550" s="2" t="n">
        <f aca="false">B1550*Prices!B1549+C1550*Prices!C1549</f>
        <v>109.184136565946</v>
      </c>
      <c r="E1550" s="2" t="n">
        <f aca="false">D1550/D$3*100</f>
        <v>109.184136565946</v>
      </c>
    </row>
    <row r="1551" customFormat="false" ht="15" hidden="false" customHeight="false" outlineLevel="0" collapsed="false">
      <c r="A1551" s="1" t="n">
        <v>39815</v>
      </c>
      <c r="B1551" s="2" t="n">
        <f aca="false">100*0.6/Prices!B$2</f>
        <v>0.699056274030059</v>
      </c>
      <c r="C1551" s="2" t="n">
        <f aca="false">100*0.4/Prices!C$2</f>
        <v>0.467890981401334</v>
      </c>
      <c r="D1551" s="2" t="n">
        <f aca="false">B1551*Prices!B1550+C1551*Prices!C1550</f>
        <v>110.425843347532</v>
      </c>
      <c r="E1551" s="2" t="n">
        <f aca="false">D1551/D$3*100</f>
        <v>110.425843347532</v>
      </c>
    </row>
    <row r="1552" customFormat="false" ht="15" hidden="false" customHeight="false" outlineLevel="0" collapsed="false">
      <c r="A1552" s="1" t="n">
        <v>39818</v>
      </c>
      <c r="B1552" s="2" t="n">
        <f aca="false">100*0.6/Prices!B$2</f>
        <v>0.699056274030059</v>
      </c>
      <c r="C1552" s="2" t="n">
        <f aca="false">100*0.4/Prices!C$2</f>
        <v>0.467890981401334</v>
      </c>
      <c r="D1552" s="2" t="n">
        <f aca="false">B1552*Prices!B1551+C1552*Prices!C1551</f>
        <v>110.26940569055</v>
      </c>
      <c r="E1552" s="2" t="n">
        <f aca="false">D1552/D$3*100</f>
        <v>110.26940569055</v>
      </c>
    </row>
    <row r="1553" customFormat="false" ht="15" hidden="false" customHeight="false" outlineLevel="0" collapsed="false">
      <c r="A1553" s="1" t="n">
        <v>39819</v>
      </c>
      <c r="B1553" s="2" t="n">
        <f aca="false">100*0.6/Prices!B$2</f>
        <v>0.699056274030059</v>
      </c>
      <c r="C1553" s="2" t="n">
        <f aca="false">100*0.4/Prices!C$2</f>
        <v>0.467890981401334</v>
      </c>
      <c r="D1553" s="2" t="n">
        <f aca="false">B1553*Prices!B1552+C1553*Prices!C1552</f>
        <v>110.674747121565</v>
      </c>
      <c r="E1553" s="2" t="n">
        <f aca="false">D1553/D$3*100</f>
        <v>110.674747121565</v>
      </c>
    </row>
    <row r="1554" customFormat="false" ht="15" hidden="false" customHeight="false" outlineLevel="0" collapsed="false">
      <c r="A1554" s="1" t="n">
        <v>39820</v>
      </c>
      <c r="B1554" s="2" t="n">
        <f aca="false">100*0.6/Prices!B$2</f>
        <v>0.699056274030059</v>
      </c>
      <c r="C1554" s="2" t="n">
        <f aca="false">100*0.4/Prices!C$2</f>
        <v>0.467890981401334</v>
      </c>
      <c r="D1554" s="2" t="n">
        <f aca="false">B1554*Prices!B1553+C1554*Prices!C1553</f>
        <v>108.726747373909</v>
      </c>
      <c r="E1554" s="2" t="n">
        <f aca="false">D1554/D$3*100</f>
        <v>108.726747373909</v>
      </c>
    </row>
    <row r="1555" customFormat="false" ht="15" hidden="false" customHeight="false" outlineLevel="0" collapsed="false">
      <c r="A1555" s="1" t="n">
        <v>39821</v>
      </c>
      <c r="B1555" s="2" t="n">
        <f aca="false">100*0.6/Prices!B$2</f>
        <v>0.699056274030059</v>
      </c>
      <c r="C1555" s="2" t="n">
        <f aca="false">100*0.4/Prices!C$2</f>
        <v>0.467890981401334</v>
      </c>
      <c r="D1555" s="2" t="n">
        <f aca="false">B1555*Prices!B1554+C1555*Prices!C1554</f>
        <v>109.108447963012</v>
      </c>
      <c r="E1555" s="2" t="n">
        <f aca="false">D1555/D$3*100</f>
        <v>109.108447963012</v>
      </c>
    </row>
    <row r="1556" customFormat="false" ht="15" hidden="false" customHeight="false" outlineLevel="0" collapsed="false">
      <c r="A1556" s="1" t="n">
        <v>39822</v>
      </c>
      <c r="B1556" s="2" t="n">
        <f aca="false">100*0.6/Prices!B$2</f>
        <v>0.699056274030059</v>
      </c>
      <c r="C1556" s="2" t="n">
        <f aca="false">100*0.4/Prices!C$2</f>
        <v>0.467890981401334</v>
      </c>
      <c r="D1556" s="2" t="n">
        <f aca="false">B1556*Prices!B1555+C1556*Prices!C1555</f>
        <v>107.954441057736</v>
      </c>
      <c r="E1556" s="2" t="n">
        <f aca="false">D1556/D$3*100</f>
        <v>107.954441057736</v>
      </c>
    </row>
    <row r="1557" customFormat="false" ht="15" hidden="false" customHeight="false" outlineLevel="0" collapsed="false">
      <c r="A1557" s="1" t="n">
        <v>39825</v>
      </c>
      <c r="B1557" s="2" t="n">
        <f aca="false">100*0.6/Prices!B$2</f>
        <v>0.699056274030059</v>
      </c>
      <c r="C1557" s="2" t="n">
        <f aca="false">100*0.4/Prices!C$2</f>
        <v>0.467890981401334</v>
      </c>
      <c r="D1557" s="2" t="n">
        <f aca="false">B1557*Prices!B1556+C1557*Prices!C1556</f>
        <v>106.743874129967</v>
      </c>
      <c r="E1557" s="2" t="n">
        <f aca="false">D1557/D$3*100</f>
        <v>106.743874129967</v>
      </c>
    </row>
    <row r="1558" customFormat="false" ht="15" hidden="false" customHeight="false" outlineLevel="0" collapsed="false">
      <c r="A1558" s="1" t="n">
        <v>39826</v>
      </c>
      <c r="B1558" s="2" t="n">
        <f aca="false">100*0.6/Prices!B$2</f>
        <v>0.699056274030059</v>
      </c>
      <c r="C1558" s="2" t="n">
        <f aca="false">100*0.4/Prices!C$2</f>
        <v>0.467890981401334</v>
      </c>
      <c r="D1558" s="2" t="n">
        <f aca="false">B1558*Prices!B1557+C1558*Prices!C1557</f>
        <v>106.88847550251</v>
      </c>
      <c r="E1558" s="2" t="n">
        <f aca="false">D1558/D$3*100</f>
        <v>106.88847550251</v>
      </c>
    </row>
    <row r="1559" customFormat="false" ht="15" hidden="false" customHeight="false" outlineLevel="0" collapsed="false">
      <c r="A1559" s="1" t="n">
        <v>39827</v>
      </c>
      <c r="B1559" s="2" t="n">
        <f aca="false">100*0.6/Prices!B$2</f>
        <v>0.699056274030059</v>
      </c>
      <c r="C1559" s="2" t="n">
        <f aca="false">100*0.4/Prices!C$2</f>
        <v>0.467890981401334</v>
      </c>
      <c r="D1559" s="2" t="n">
        <f aca="false">B1559*Prices!B1558+C1559*Prices!C1558</f>
        <v>105.230401351438</v>
      </c>
      <c r="E1559" s="2" t="n">
        <f aca="false">D1559/D$3*100</f>
        <v>105.230401351438</v>
      </c>
    </row>
    <row r="1560" customFormat="false" ht="15" hidden="false" customHeight="false" outlineLevel="0" collapsed="false">
      <c r="A1560" s="1" t="n">
        <v>39828</v>
      </c>
      <c r="B1560" s="2" t="n">
        <f aca="false">100*0.6/Prices!B$2</f>
        <v>0.699056274030059</v>
      </c>
      <c r="C1560" s="2" t="n">
        <f aca="false">100*0.4/Prices!C$2</f>
        <v>0.467890981401334</v>
      </c>
      <c r="D1560" s="2" t="n">
        <f aca="false">B1560*Prices!B1559+C1560*Prices!C1559</f>
        <v>105.213941761147</v>
      </c>
      <c r="E1560" s="2" t="n">
        <f aca="false">D1560/D$3*100</f>
        <v>105.213941761147</v>
      </c>
    </row>
    <row r="1561" customFormat="false" ht="15" hidden="false" customHeight="false" outlineLevel="0" collapsed="false">
      <c r="A1561" s="1" t="n">
        <v>39829</v>
      </c>
      <c r="B1561" s="2" t="n">
        <f aca="false">100*0.6/Prices!B$2</f>
        <v>0.699056274030059</v>
      </c>
      <c r="C1561" s="2" t="n">
        <f aca="false">100*0.4/Prices!C$2</f>
        <v>0.467890981401334</v>
      </c>
      <c r="D1561" s="2" t="n">
        <f aca="false">B1561*Prices!B1560+C1561*Prices!C1560</f>
        <v>105.249538108931</v>
      </c>
      <c r="E1561" s="2" t="n">
        <f aca="false">D1561/D$3*100</f>
        <v>105.249538108931</v>
      </c>
    </row>
    <row r="1562" customFormat="false" ht="15" hidden="false" customHeight="false" outlineLevel="0" collapsed="false">
      <c r="A1562" s="1" t="n">
        <v>39832</v>
      </c>
      <c r="B1562" s="2" t="n">
        <f aca="false">100*0.6/Prices!B$2</f>
        <v>0.699056274030059</v>
      </c>
      <c r="C1562" s="2" t="n">
        <f aca="false">100*0.4/Prices!C$2</f>
        <v>0.467890981401334</v>
      </c>
      <c r="D1562" s="2" t="n">
        <f aca="false">B1562*Prices!B1561+C1562*Prices!C1561</f>
        <v>105.249538108931</v>
      </c>
      <c r="E1562" s="2" t="n">
        <f aca="false">D1562/D$3*100</f>
        <v>105.249538108931</v>
      </c>
    </row>
    <row r="1563" customFormat="false" ht="15" hidden="false" customHeight="false" outlineLevel="0" collapsed="false">
      <c r="A1563" s="1" t="n">
        <v>39833</v>
      </c>
      <c r="B1563" s="2" t="n">
        <f aca="false">100*0.6/Prices!B$2</f>
        <v>0.699056274030059</v>
      </c>
      <c r="C1563" s="2" t="n">
        <f aca="false">100*0.4/Prices!C$2</f>
        <v>0.467890981401334</v>
      </c>
      <c r="D1563" s="2" t="n">
        <f aca="false">B1563*Prices!B1562+C1563*Prices!C1562</f>
        <v>102.040591791326</v>
      </c>
      <c r="E1563" s="2" t="n">
        <f aca="false">D1563/D$3*100</f>
        <v>102.040591791326</v>
      </c>
    </row>
    <row r="1564" customFormat="false" ht="15" hidden="false" customHeight="false" outlineLevel="0" collapsed="false">
      <c r="A1564" s="1" t="n">
        <v>39834</v>
      </c>
      <c r="B1564" s="2" t="n">
        <f aca="false">100*0.6/Prices!B$2</f>
        <v>0.699056274030059</v>
      </c>
      <c r="C1564" s="2" t="n">
        <f aca="false">100*0.4/Prices!C$2</f>
        <v>0.467890981401334</v>
      </c>
      <c r="D1564" s="2" t="n">
        <f aca="false">B1564*Prices!B1563+C1564*Prices!C1563</f>
        <v>104.066242471132</v>
      </c>
      <c r="E1564" s="2" t="n">
        <f aca="false">D1564/D$3*100</f>
        <v>104.066242471132</v>
      </c>
    </row>
    <row r="1565" customFormat="false" ht="15" hidden="false" customHeight="false" outlineLevel="0" collapsed="false">
      <c r="A1565" s="1" t="n">
        <v>39835</v>
      </c>
      <c r="B1565" s="2" t="n">
        <f aca="false">100*0.6/Prices!B$2</f>
        <v>0.699056274030059</v>
      </c>
      <c r="C1565" s="2" t="n">
        <f aca="false">100*0.4/Prices!C$2</f>
        <v>0.467890981401334</v>
      </c>
      <c r="D1565" s="2" t="n">
        <f aca="false">B1565*Prices!B1564+C1565*Prices!C1564</f>
        <v>102.858019086796</v>
      </c>
      <c r="E1565" s="2" t="n">
        <f aca="false">D1565/D$3*100</f>
        <v>102.858019086796</v>
      </c>
    </row>
    <row r="1566" customFormat="false" ht="15" hidden="false" customHeight="false" outlineLevel="0" collapsed="false">
      <c r="A1566" s="1" t="n">
        <v>39836</v>
      </c>
      <c r="B1566" s="2" t="n">
        <f aca="false">100*0.6/Prices!B$2</f>
        <v>0.699056274030059</v>
      </c>
      <c r="C1566" s="2" t="n">
        <f aca="false">100*0.4/Prices!C$2</f>
        <v>0.467890981401334</v>
      </c>
      <c r="D1566" s="2" t="n">
        <f aca="false">B1566*Prices!B1565+C1566*Prices!C1565</f>
        <v>103.119037165075</v>
      </c>
      <c r="E1566" s="2" t="n">
        <f aca="false">D1566/D$3*100</f>
        <v>103.119037165075</v>
      </c>
    </row>
    <row r="1567" customFormat="false" ht="15" hidden="false" customHeight="false" outlineLevel="0" collapsed="false">
      <c r="A1567" s="1" t="n">
        <v>39839</v>
      </c>
      <c r="B1567" s="2" t="n">
        <f aca="false">100*0.6/Prices!B$2</f>
        <v>0.699056274030059</v>
      </c>
      <c r="C1567" s="2" t="n">
        <f aca="false">100*0.4/Prices!C$2</f>
        <v>0.467890981401334</v>
      </c>
      <c r="D1567" s="2" t="n">
        <f aca="false">B1567*Prices!B1566+C1567*Prices!C1566</f>
        <v>103.405205405735</v>
      </c>
      <c r="E1567" s="2" t="n">
        <f aca="false">D1567/D$3*100</f>
        <v>103.405205405735</v>
      </c>
    </row>
    <row r="1568" customFormat="false" ht="15" hidden="false" customHeight="false" outlineLevel="0" collapsed="false">
      <c r="A1568" s="1" t="n">
        <v>39840</v>
      </c>
      <c r="B1568" s="2" t="n">
        <f aca="false">100*0.6/Prices!B$2</f>
        <v>0.699056274030059</v>
      </c>
      <c r="C1568" s="2" t="n">
        <f aca="false">100*0.4/Prices!C$2</f>
        <v>0.467890981401334</v>
      </c>
      <c r="D1568" s="2" t="n">
        <f aca="false">B1568*Prices!B1567+C1568*Prices!C1567</f>
        <v>104.294174556944</v>
      </c>
      <c r="E1568" s="2" t="n">
        <f aca="false">D1568/D$3*100</f>
        <v>104.294174556944</v>
      </c>
    </row>
    <row r="1569" customFormat="false" ht="15" hidden="false" customHeight="false" outlineLevel="0" collapsed="false">
      <c r="A1569" s="1" t="n">
        <v>39841</v>
      </c>
      <c r="B1569" s="2" t="n">
        <f aca="false">100*0.6/Prices!B$2</f>
        <v>0.699056274030059</v>
      </c>
      <c r="C1569" s="2" t="n">
        <f aca="false">100*0.4/Prices!C$2</f>
        <v>0.467890981401334</v>
      </c>
      <c r="D1569" s="2" t="n">
        <f aca="false">B1569*Prices!B1568+C1569*Prices!C1568</f>
        <v>106.004786765145</v>
      </c>
      <c r="E1569" s="2" t="n">
        <f aca="false">D1569/D$3*100</f>
        <v>106.004786765145</v>
      </c>
    </row>
    <row r="1570" customFormat="false" ht="15" hidden="false" customHeight="false" outlineLevel="0" collapsed="false">
      <c r="A1570" s="1" t="n">
        <v>39842</v>
      </c>
      <c r="B1570" s="2" t="n">
        <f aca="false">100*0.6/Prices!B$2</f>
        <v>0.699056274030059</v>
      </c>
      <c r="C1570" s="2" t="n">
        <f aca="false">100*0.4/Prices!C$2</f>
        <v>0.467890981401334</v>
      </c>
      <c r="D1570" s="2" t="n">
        <f aca="false">B1570*Prices!B1569+C1570*Prices!C1569</f>
        <v>103.433199547204</v>
      </c>
      <c r="E1570" s="2" t="n">
        <f aca="false">D1570/D$3*100</f>
        <v>103.433199547204</v>
      </c>
    </row>
    <row r="1571" customFormat="false" ht="15" hidden="false" customHeight="false" outlineLevel="0" collapsed="false">
      <c r="A1571" s="1" t="n">
        <v>39843</v>
      </c>
      <c r="B1571" s="2" t="n">
        <f aca="false">100*0.6/Prices!B$2</f>
        <v>0.699056274030059</v>
      </c>
      <c r="C1571" s="2" t="n">
        <f aca="false">100*0.4/Prices!C$2</f>
        <v>0.467890981401334</v>
      </c>
      <c r="D1571" s="2" t="n">
        <f aca="false">B1571*Prices!B1570+C1571*Prices!C1570</f>
        <v>102.212107116616</v>
      </c>
      <c r="E1571" s="2" t="n">
        <f aca="false">D1571/D$3*100</f>
        <v>102.212107116616</v>
      </c>
    </row>
    <row r="1572" customFormat="false" ht="15" hidden="false" customHeight="false" outlineLevel="0" collapsed="false">
      <c r="A1572" s="1" t="n">
        <v>39846</v>
      </c>
      <c r="B1572" s="2" t="n">
        <f aca="false">100*0.6/Prices!B$2</f>
        <v>0.699056274030059</v>
      </c>
      <c r="C1572" s="2" t="n">
        <f aca="false">100*0.4/Prices!C$2</f>
        <v>0.467890981401334</v>
      </c>
      <c r="D1572" s="2" t="n">
        <f aca="false">B1572*Prices!B1571+C1572*Prices!C1571</f>
        <v>102.271288538809</v>
      </c>
      <c r="E1572" s="2" t="n">
        <f aca="false">D1572/D$3*100</f>
        <v>102.271288538809</v>
      </c>
    </row>
    <row r="1573" customFormat="false" ht="15" hidden="false" customHeight="false" outlineLevel="0" collapsed="false">
      <c r="A1573" s="1" t="n">
        <v>39847</v>
      </c>
      <c r="B1573" s="2" t="n">
        <f aca="false">100*0.6/Prices!B$2</f>
        <v>0.699056274030059</v>
      </c>
      <c r="C1573" s="2" t="n">
        <f aca="false">100*0.4/Prices!C$2</f>
        <v>0.467890981401334</v>
      </c>
      <c r="D1573" s="2" t="n">
        <f aca="false">B1573*Prices!B1572+C1573*Prices!C1572</f>
        <v>102.698523211935</v>
      </c>
      <c r="E1573" s="2" t="n">
        <f aca="false">D1573/D$3*100</f>
        <v>102.698523211935</v>
      </c>
    </row>
    <row r="1574" customFormat="false" ht="15" hidden="false" customHeight="false" outlineLevel="0" collapsed="false">
      <c r="A1574" s="1" t="n">
        <v>39848</v>
      </c>
      <c r="B1574" s="2" t="n">
        <f aca="false">100*0.6/Prices!B$2</f>
        <v>0.699056274030059</v>
      </c>
      <c r="C1574" s="2" t="n">
        <f aca="false">100*0.4/Prices!C$2</f>
        <v>0.467890981401334</v>
      </c>
      <c r="D1574" s="2" t="n">
        <f aca="false">B1574*Prices!B1573+C1574*Prices!C1573</f>
        <v>102.18732246851</v>
      </c>
      <c r="E1574" s="2" t="n">
        <f aca="false">D1574/D$3*100</f>
        <v>102.18732246851</v>
      </c>
    </row>
    <row r="1575" customFormat="false" ht="15" hidden="false" customHeight="false" outlineLevel="0" collapsed="false">
      <c r="A1575" s="1" t="n">
        <v>39849</v>
      </c>
      <c r="B1575" s="2" t="n">
        <f aca="false">100*0.6/Prices!B$2</f>
        <v>0.699056274030059</v>
      </c>
      <c r="C1575" s="2" t="n">
        <f aca="false">100*0.4/Prices!C$2</f>
        <v>0.467890981401334</v>
      </c>
      <c r="D1575" s="2" t="n">
        <f aca="false">B1575*Prices!B1574+C1575*Prices!C1574</f>
        <v>103.157088264216</v>
      </c>
      <c r="E1575" s="2" t="n">
        <f aca="false">D1575/D$3*100</f>
        <v>103.157088264216</v>
      </c>
    </row>
    <row r="1576" customFormat="false" ht="15" hidden="false" customHeight="false" outlineLevel="0" collapsed="false">
      <c r="A1576" s="1" t="n">
        <v>39850</v>
      </c>
      <c r="B1576" s="2" t="n">
        <f aca="false">100*0.6/Prices!B$2</f>
        <v>0.699056274030059</v>
      </c>
      <c r="C1576" s="2" t="n">
        <f aca="false">100*0.4/Prices!C$2</f>
        <v>0.467890981401334</v>
      </c>
      <c r="D1576" s="2" t="n">
        <f aca="false">B1576*Prices!B1575+C1576*Prices!C1575</f>
        <v>104.574416968955</v>
      </c>
      <c r="E1576" s="2" t="n">
        <f aca="false">D1576/D$3*100</f>
        <v>104.574416968955</v>
      </c>
    </row>
    <row r="1577" customFormat="false" ht="15" hidden="false" customHeight="false" outlineLevel="0" collapsed="false">
      <c r="A1577" s="1" t="n">
        <v>39853</v>
      </c>
      <c r="B1577" s="2" t="n">
        <f aca="false">100*0.6/Prices!B$2</f>
        <v>0.699056274030059</v>
      </c>
      <c r="C1577" s="2" t="n">
        <f aca="false">100*0.4/Prices!C$2</f>
        <v>0.467890981401334</v>
      </c>
      <c r="D1577" s="2" t="n">
        <f aca="false">B1577*Prices!B1576+C1577*Prices!C1576</f>
        <v>104.570103491647</v>
      </c>
      <c r="E1577" s="2" t="n">
        <f aca="false">D1577/D$3*100</f>
        <v>104.570103491647</v>
      </c>
    </row>
    <row r="1578" customFormat="false" ht="15" hidden="false" customHeight="false" outlineLevel="0" collapsed="false">
      <c r="A1578" s="1" t="n">
        <v>39854</v>
      </c>
      <c r="B1578" s="2" t="n">
        <f aca="false">100*0.6/Prices!B$2</f>
        <v>0.699056274030059</v>
      </c>
      <c r="C1578" s="2" t="n">
        <f aca="false">100*0.4/Prices!C$2</f>
        <v>0.467890981401334</v>
      </c>
      <c r="D1578" s="2" t="n">
        <f aca="false">B1578*Prices!B1577+C1578*Prices!C1577</f>
        <v>102.365732685018</v>
      </c>
      <c r="E1578" s="2" t="n">
        <f aca="false">D1578/D$3*100</f>
        <v>102.365732685018</v>
      </c>
    </row>
    <row r="1579" customFormat="false" ht="15" hidden="false" customHeight="false" outlineLevel="0" collapsed="false">
      <c r="A1579" s="1" t="n">
        <v>39855</v>
      </c>
      <c r="B1579" s="2" t="n">
        <f aca="false">100*0.6/Prices!B$2</f>
        <v>0.699056274030059</v>
      </c>
      <c r="C1579" s="2" t="n">
        <f aca="false">100*0.4/Prices!C$2</f>
        <v>0.467890981401334</v>
      </c>
      <c r="D1579" s="2" t="n">
        <f aca="false">B1579*Prices!B1578+C1579*Prices!C1578</f>
        <v>103.049830675716</v>
      </c>
      <c r="E1579" s="2" t="n">
        <f aca="false">D1579/D$3*100</f>
        <v>103.049830675716</v>
      </c>
    </row>
    <row r="1580" customFormat="false" ht="15" hidden="false" customHeight="false" outlineLevel="0" collapsed="false">
      <c r="A1580" s="1" t="n">
        <v>39856</v>
      </c>
      <c r="B1580" s="2" t="n">
        <f aca="false">100*0.6/Prices!B$2</f>
        <v>0.699056274030059</v>
      </c>
      <c r="C1580" s="2" t="n">
        <f aca="false">100*0.4/Prices!C$2</f>
        <v>0.467890981401334</v>
      </c>
      <c r="D1580" s="2" t="n">
        <f aca="false">B1580*Prices!B1579+C1580*Prices!C1579</f>
        <v>103.077737322716</v>
      </c>
      <c r="E1580" s="2" t="n">
        <f aca="false">D1580/D$3*100</f>
        <v>103.077737322716</v>
      </c>
    </row>
    <row r="1581" customFormat="false" ht="15" hidden="false" customHeight="false" outlineLevel="0" collapsed="false">
      <c r="A1581" s="1" t="n">
        <v>39857</v>
      </c>
      <c r="B1581" s="2" t="n">
        <f aca="false">100*0.6/Prices!B$2</f>
        <v>0.699056274030059</v>
      </c>
      <c r="C1581" s="2" t="n">
        <f aca="false">100*0.4/Prices!C$2</f>
        <v>0.467890981401334</v>
      </c>
      <c r="D1581" s="2" t="n">
        <f aca="false">B1581*Prices!B1580+C1581*Prices!C1580</f>
        <v>102.097668440038</v>
      </c>
      <c r="E1581" s="2" t="n">
        <f aca="false">D1581/D$3*100</f>
        <v>102.097668440038</v>
      </c>
    </row>
    <row r="1582" customFormat="false" ht="15" hidden="false" customHeight="false" outlineLevel="0" collapsed="false">
      <c r="A1582" s="1" t="n">
        <v>39860</v>
      </c>
      <c r="B1582" s="2" t="n">
        <f aca="false">100*0.6/Prices!B$2</f>
        <v>0.699056274030059</v>
      </c>
      <c r="C1582" s="2" t="n">
        <f aca="false">100*0.4/Prices!C$2</f>
        <v>0.467890981401334</v>
      </c>
      <c r="D1582" s="2" t="n">
        <f aca="false">B1582*Prices!B1581+C1582*Prices!C1581</f>
        <v>102.097668440038</v>
      </c>
      <c r="E1582" s="2" t="n">
        <f aca="false">D1582/D$3*100</f>
        <v>102.097668440038</v>
      </c>
    </row>
    <row r="1583" customFormat="false" ht="15" hidden="false" customHeight="false" outlineLevel="0" collapsed="false">
      <c r="A1583" s="1" t="n">
        <v>39861</v>
      </c>
      <c r="B1583" s="2" t="n">
        <f aca="false">100*0.6/Prices!B$2</f>
        <v>0.699056274030059</v>
      </c>
      <c r="C1583" s="2" t="n">
        <f aca="false">100*0.4/Prices!C$2</f>
        <v>0.467890981401334</v>
      </c>
      <c r="D1583" s="2" t="n">
        <f aca="false">B1583*Prices!B1582+C1583*Prices!C1582</f>
        <v>100.3669558904</v>
      </c>
      <c r="E1583" s="2" t="n">
        <f aca="false">D1583/D$3*100</f>
        <v>100.3669558904</v>
      </c>
    </row>
    <row r="1584" customFormat="false" ht="15" hidden="false" customHeight="false" outlineLevel="0" collapsed="false">
      <c r="A1584" s="1" t="n">
        <v>39862</v>
      </c>
      <c r="B1584" s="2" t="n">
        <f aca="false">100*0.6/Prices!B$2</f>
        <v>0.699056274030059</v>
      </c>
      <c r="C1584" s="2" t="n">
        <f aca="false">100*0.4/Prices!C$2</f>
        <v>0.467890981401334</v>
      </c>
      <c r="D1584" s="2" t="n">
        <f aca="false">B1584*Prices!B1583+C1584*Prices!C1583</f>
        <v>99.9066115113529</v>
      </c>
      <c r="E1584" s="2" t="n">
        <f aca="false">D1584/D$3*100</f>
        <v>99.9066115113529</v>
      </c>
    </row>
    <row r="1585" customFormat="false" ht="15" hidden="false" customHeight="false" outlineLevel="0" collapsed="false">
      <c r="A1585" s="1" t="n">
        <v>39863</v>
      </c>
      <c r="B1585" s="2" t="n">
        <f aca="false">100*0.6/Prices!B$2</f>
        <v>0.699056274030059</v>
      </c>
      <c r="C1585" s="2" t="n">
        <f aca="false">100*0.4/Prices!C$2</f>
        <v>0.467890981401334</v>
      </c>
      <c r="D1585" s="2" t="n">
        <f aca="false">B1585*Prices!B1584+C1585*Prices!C1584</f>
        <v>99.0651305145587</v>
      </c>
      <c r="E1585" s="2" t="n">
        <f aca="false">D1585/D$3*100</f>
        <v>99.0651305145587</v>
      </c>
    </row>
    <row r="1586" customFormat="false" ht="15" hidden="false" customHeight="false" outlineLevel="0" collapsed="false">
      <c r="A1586" s="1" t="n">
        <v>39864</v>
      </c>
      <c r="B1586" s="2" t="n">
        <f aca="false">100*0.6/Prices!B$2</f>
        <v>0.699056274030059</v>
      </c>
      <c r="C1586" s="2" t="n">
        <f aca="false">100*0.4/Prices!C$2</f>
        <v>0.467890981401334</v>
      </c>
      <c r="D1586" s="2" t="n">
        <f aca="false">B1586*Prices!B1585+C1586*Prices!C1585</f>
        <v>98.6594792550001</v>
      </c>
      <c r="E1586" s="2" t="n">
        <f aca="false">D1586/D$3*100</f>
        <v>98.6594792550001</v>
      </c>
    </row>
    <row r="1587" customFormat="false" ht="15" hidden="false" customHeight="false" outlineLevel="0" collapsed="false">
      <c r="A1587" s="1" t="n">
        <v>39867</v>
      </c>
      <c r="B1587" s="2" t="n">
        <f aca="false">100*0.6/Prices!B$2</f>
        <v>0.699056274030059</v>
      </c>
      <c r="C1587" s="2" t="n">
        <f aca="false">100*0.4/Prices!C$2</f>
        <v>0.467890981401334</v>
      </c>
      <c r="D1587" s="2" t="n">
        <f aca="false">B1587*Prices!B1586+C1587*Prices!C1586</f>
        <v>96.765203564263</v>
      </c>
      <c r="E1587" s="2" t="n">
        <f aca="false">D1587/D$3*100</f>
        <v>96.765203564263</v>
      </c>
    </row>
    <row r="1588" customFormat="false" ht="15" hidden="false" customHeight="false" outlineLevel="0" collapsed="false">
      <c r="A1588" s="1" t="n">
        <v>39868</v>
      </c>
      <c r="B1588" s="2" t="n">
        <f aca="false">100*0.6/Prices!B$2</f>
        <v>0.699056274030059</v>
      </c>
      <c r="C1588" s="2" t="n">
        <f aca="false">100*0.4/Prices!C$2</f>
        <v>0.467890981401334</v>
      </c>
      <c r="D1588" s="2" t="n">
        <f aca="false">B1588*Prices!B1587+C1588*Prices!C1587</f>
        <v>98.5750920664636</v>
      </c>
      <c r="E1588" s="2" t="n">
        <f aca="false">D1588/D$3*100</f>
        <v>98.5750920664636</v>
      </c>
    </row>
    <row r="1589" customFormat="false" ht="15" hidden="false" customHeight="false" outlineLevel="0" collapsed="false">
      <c r="A1589" s="1" t="n">
        <v>39869</v>
      </c>
      <c r="B1589" s="2" t="n">
        <f aca="false">100*0.6/Prices!B$2</f>
        <v>0.699056274030059</v>
      </c>
      <c r="C1589" s="2" t="n">
        <f aca="false">100*0.4/Prices!C$2</f>
        <v>0.467890981401334</v>
      </c>
      <c r="D1589" s="2" t="n">
        <f aca="false">B1589*Prices!B1588+C1589*Prices!C1588</f>
        <v>97.7476796078482</v>
      </c>
      <c r="E1589" s="2" t="n">
        <f aca="false">D1589/D$3*100</f>
        <v>97.7476796078482</v>
      </c>
    </row>
    <row r="1590" customFormat="false" ht="15" hidden="false" customHeight="false" outlineLevel="0" collapsed="false">
      <c r="A1590" s="1" t="n">
        <v>39870</v>
      </c>
      <c r="B1590" s="2" t="n">
        <f aca="false">100*0.6/Prices!B$2</f>
        <v>0.699056274030059</v>
      </c>
      <c r="C1590" s="2" t="n">
        <f aca="false">100*0.4/Prices!C$2</f>
        <v>0.467890981401334</v>
      </c>
      <c r="D1590" s="2" t="n">
        <f aca="false">B1590*Prices!B1589+C1590*Prices!C1589</f>
        <v>96.7601673172262</v>
      </c>
      <c r="E1590" s="2" t="n">
        <f aca="false">D1590/D$3*100</f>
        <v>96.7601673172262</v>
      </c>
    </row>
    <row r="1591" customFormat="false" ht="15" hidden="false" customHeight="false" outlineLevel="0" collapsed="false">
      <c r="A1591" s="1" t="n">
        <v>39871</v>
      </c>
      <c r="B1591" s="2" t="n">
        <f aca="false">100*0.6/Prices!B$2</f>
        <v>0.699056274030059</v>
      </c>
      <c r="C1591" s="2" t="n">
        <f aca="false">100*0.4/Prices!C$2</f>
        <v>0.467890981401334</v>
      </c>
      <c r="D1591" s="2" t="n">
        <f aca="false">B1591*Prices!B1590+C1591*Prices!C1590</f>
        <v>95.5413309356033</v>
      </c>
      <c r="E1591" s="2" t="n">
        <f aca="false">D1591/D$3*100</f>
        <v>95.5413309356033</v>
      </c>
    </row>
    <row r="1592" customFormat="false" ht="15" hidden="false" customHeight="false" outlineLevel="0" collapsed="false">
      <c r="A1592" s="1" t="n">
        <v>39874</v>
      </c>
      <c r="B1592" s="2" t="n">
        <f aca="false">100*0.6/Prices!B$2</f>
        <v>0.699056274030059</v>
      </c>
      <c r="C1592" s="2" t="n">
        <f aca="false">100*0.4/Prices!C$2</f>
        <v>0.467890981401334</v>
      </c>
      <c r="D1592" s="2" t="n">
        <f aca="false">B1592*Prices!B1591+C1592*Prices!C1591</f>
        <v>93.5363183202501</v>
      </c>
      <c r="E1592" s="2" t="n">
        <f aca="false">D1592/D$3*100</f>
        <v>93.5363183202501</v>
      </c>
    </row>
    <row r="1593" customFormat="false" ht="15" hidden="false" customHeight="false" outlineLevel="0" collapsed="false">
      <c r="A1593" s="1" t="n">
        <v>39875</v>
      </c>
      <c r="B1593" s="2" t="n">
        <f aca="false">100*0.6/Prices!B$2</f>
        <v>0.699056274030059</v>
      </c>
      <c r="C1593" s="2" t="n">
        <f aca="false">100*0.4/Prices!C$2</f>
        <v>0.467890981401334</v>
      </c>
      <c r="D1593" s="2" t="n">
        <f aca="false">B1593*Prices!B1592+C1593*Prices!C1592</f>
        <v>93.109671577246</v>
      </c>
      <c r="E1593" s="2" t="n">
        <f aca="false">D1593/D$3*100</f>
        <v>93.109671577246</v>
      </c>
    </row>
    <row r="1594" customFormat="false" ht="15" hidden="false" customHeight="false" outlineLevel="0" collapsed="false">
      <c r="A1594" s="1" t="n">
        <v>39876</v>
      </c>
      <c r="B1594" s="2" t="n">
        <f aca="false">100*0.6/Prices!B$2</f>
        <v>0.699056274030059</v>
      </c>
      <c r="C1594" s="2" t="n">
        <f aca="false">100*0.4/Prices!C$2</f>
        <v>0.467890981401334</v>
      </c>
      <c r="D1594" s="2" t="n">
        <f aca="false">B1594*Prices!B1593+C1594*Prices!C1593</f>
        <v>94.0455173210633</v>
      </c>
      <c r="E1594" s="2" t="n">
        <f aca="false">D1594/D$3*100</f>
        <v>94.0455173210633</v>
      </c>
    </row>
    <row r="1595" customFormat="false" ht="15" hidden="false" customHeight="false" outlineLevel="0" collapsed="false">
      <c r="A1595" s="1" t="n">
        <v>39877</v>
      </c>
      <c r="B1595" s="2" t="n">
        <f aca="false">100*0.6/Prices!B$2</f>
        <v>0.699056274030059</v>
      </c>
      <c r="C1595" s="2" t="n">
        <f aca="false">100*0.4/Prices!C$2</f>
        <v>0.467890981401334</v>
      </c>
      <c r="D1595" s="2" t="n">
        <f aca="false">B1595*Prices!B1594+C1595*Prices!C1594</f>
        <v>92.5119625176967</v>
      </c>
      <c r="E1595" s="2" t="n">
        <f aca="false">D1595/D$3*100</f>
        <v>92.5119625176967</v>
      </c>
    </row>
    <row r="1596" customFormat="false" ht="15" hidden="false" customHeight="false" outlineLevel="0" collapsed="false">
      <c r="A1596" s="1" t="n">
        <v>39878</v>
      </c>
      <c r="B1596" s="2" t="n">
        <f aca="false">100*0.6/Prices!B$2</f>
        <v>0.699056274030059</v>
      </c>
      <c r="C1596" s="2" t="n">
        <f aca="false">100*0.4/Prices!C$2</f>
        <v>0.467890981401334</v>
      </c>
      <c r="D1596" s="2" t="n">
        <f aca="false">B1596*Prices!B1595+C1596*Prices!C1595</f>
        <v>92.3852983289497</v>
      </c>
      <c r="E1596" s="2" t="n">
        <f aca="false">D1596/D$3*100</f>
        <v>92.3852983289497</v>
      </c>
    </row>
    <row r="1597" customFormat="false" ht="15" hidden="false" customHeight="false" outlineLevel="0" collapsed="false">
      <c r="A1597" s="1" t="n">
        <v>39881</v>
      </c>
      <c r="B1597" s="2" t="n">
        <f aca="false">100*0.6/Prices!B$2</f>
        <v>0.699056274030059</v>
      </c>
      <c r="C1597" s="2" t="n">
        <f aca="false">100*0.4/Prices!C$2</f>
        <v>0.467890981401334</v>
      </c>
      <c r="D1597" s="2" t="n">
        <f aca="false">B1597*Prices!B1596+C1597*Prices!C1596</f>
        <v>91.8377783862414</v>
      </c>
      <c r="E1597" s="2" t="n">
        <f aca="false">D1597/D$3*100</f>
        <v>91.8377783862414</v>
      </c>
    </row>
    <row r="1598" customFormat="false" ht="15" hidden="false" customHeight="false" outlineLevel="0" collapsed="false">
      <c r="A1598" s="1" t="n">
        <v>39882</v>
      </c>
      <c r="B1598" s="2" t="n">
        <f aca="false">100*0.6/Prices!B$2</f>
        <v>0.699056274030059</v>
      </c>
      <c r="C1598" s="2" t="n">
        <f aca="false">100*0.4/Prices!C$2</f>
        <v>0.467890981401334</v>
      </c>
      <c r="D1598" s="2" t="n">
        <f aca="false">B1598*Prices!B1597+C1598*Prices!C1597</f>
        <v>94.3531020816365</v>
      </c>
      <c r="E1598" s="2" t="n">
        <f aca="false">D1598/D$3*100</f>
        <v>94.3531020816365</v>
      </c>
    </row>
    <row r="1599" customFormat="false" ht="15" hidden="false" customHeight="false" outlineLevel="0" collapsed="false">
      <c r="A1599" s="1" t="n">
        <v>39883</v>
      </c>
      <c r="B1599" s="2" t="n">
        <f aca="false">100*0.6/Prices!B$2</f>
        <v>0.699056274030059</v>
      </c>
      <c r="C1599" s="2" t="n">
        <f aca="false">100*0.4/Prices!C$2</f>
        <v>0.467890981401334</v>
      </c>
      <c r="D1599" s="2" t="n">
        <f aca="false">B1599*Prices!B1598+C1599*Prices!C1598</f>
        <v>94.9951454879695</v>
      </c>
      <c r="E1599" s="2" t="n">
        <f aca="false">D1599/D$3*100</f>
        <v>94.9951454879695</v>
      </c>
    </row>
    <row r="1600" customFormat="false" ht="15" hidden="false" customHeight="false" outlineLevel="0" collapsed="false">
      <c r="A1600" s="1" t="n">
        <v>39884</v>
      </c>
      <c r="B1600" s="2" t="n">
        <f aca="false">100*0.6/Prices!B$2</f>
        <v>0.699056274030059</v>
      </c>
      <c r="C1600" s="2" t="n">
        <f aca="false">100*0.4/Prices!C$2</f>
        <v>0.467890981401334</v>
      </c>
      <c r="D1600" s="2" t="n">
        <f aca="false">B1600*Prices!B1599+C1600*Prices!C1599</f>
        <v>97.1207769966739</v>
      </c>
      <c r="E1600" s="2" t="n">
        <f aca="false">D1600/D$3*100</f>
        <v>97.1207769966739</v>
      </c>
    </row>
    <row r="1601" customFormat="false" ht="15" hidden="false" customHeight="false" outlineLevel="0" collapsed="false">
      <c r="A1601" s="1" t="n">
        <v>39885</v>
      </c>
      <c r="B1601" s="2" t="n">
        <f aca="false">100*0.6/Prices!B$2</f>
        <v>0.699056274030059</v>
      </c>
      <c r="C1601" s="2" t="n">
        <f aca="false">100*0.4/Prices!C$2</f>
        <v>0.467890981401334</v>
      </c>
      <c r="D1601" s="2" t="n">
        <f aca="false">B1601*Prices!B1600+C1601*Prices!C1600</f>
        <v>97.4980347965502</v>
      </c>
      <c r="E1601" s="2" t="n">
        <f aca="false">D1601/D$3*100</f>
        <v>97.4980347965502</v>
      </c>
    </row>
    <row r="1602" customFormat="false" ht="15" hidden="false" customHeight="false" outlineLevel="0" collapsed="false">
      <c r="A1602" s="1" t="n">
        <v>39888</v>
      </c>
      <c r="B1602" s="2" t="n">
        <f aca="false">100*0.6/Prices!B$2</f>
        <v>0.699056274030059</v>
      </c>
      <c r="C1602" s="2" t="n">
        <f aca="false">100*0.4/Prices!C$2</f>
        <v>0.467890981401334</v>
      </c>
      <c r="D1602" s="2" t="n">
        <f aca="false">B1602*Prices!B1601+C1602*Prices!C1601</f>
        <v>97.0870237566699</v>
      </c>
      <c r="E1602" s="2" t="n">
        <f aca="false">D1602/D$3*100</f>
        <v>97.0870237566699</v>
      </c>
    </row>
    <row r="1603" customFormat="false" ht="15" hidden="false" customHeight="false" outlineLevel="0" collapsed="false">
      <c r="A1603" s="1" t="n">
        <v>39889</v>
      </c>
      <c r="B1603" s="2" t="n">
        <f aca="false">100*0.6/Prices!B$2</f>
        <v>0.699056274030059</v>
      </c>
      <c r="C1603" s="2" t="n">
        <f aca="false">100*0.4/Prices!C$2</f>
        <v>0.467890981401334</v>
      </c>
      <c r="D1603" s="2" t="n">
        <f aca="false">B1603*Prices!B1602+C1603*Prices!C1602</f>
        <v>98.6246139357674</v>
      </c>
      <c r="E1603" s="2" t="n">
        <f aca="false">D1603/D$3*100</f>
        <v>98.6246139357674</v>
      </c>
    </row>
    <row r="1604" customFormat="false" ht="15" hidden="false" customHeight="false" outlineLevel="0" collapsed="false">
      <c r="A1604" s="1" t="n">
        <v>39890</v>
      </c>
      <c r="B1604" s="2" t="n">
        <f aca="false">100*0.6/Prices!B$2</f>
        <v>0.699056274030059</v>
      </c>
      <c r="C1604" s="2" t="n">
        <f aca="false">100*0.4/Prices!C$2</f>
        <v>0.467890981401334</v>
      </c>
      <c r="D1604" s="2" t="n">
        <f aca="false">B1604*Prices!B1603+C1604*Prices!C1603</f>
        <v>101.354571375432</v>
      </c>
      <c r="E1604" s="2" t="n">
        <f aca="false">D1604/D$3*100</f>
        <v>101.354571375432</v>
      </c>
    </row>
    <row r="1605" customFormat="false" ht="15" hidden="false" customHeight="false" outlineLevel="0" collapsed="false">
      <c r="A1605" s="1" t="n">
        <v>39891</v>
      </c>
      <c r="B1605" s="2" t="n">
        <f aca="false">100*0.6/Prices!B$2</f>
        <v>0.699056274030059</v>
      </c>
      <c r="C1605" s="2" t="n">
        <f aca="false">100*0.4/Prices!C$2</f>
        <v>0.467890981401334</v>
      </c>
      <c r="D1605" s="2" t="n">
        <f aca="false">B1605*Prices!B1604+C1605*Prices!C1604</f>
        <v>100.50810164028</v>
      </c>
      <c r="E1605" s="2" t="n">
        <f aca="false">D1605/D$3*100</f>
        <v>100.50810164028</v>
      </c>
    </row>
    <row r="1606" customFormat="false" ht="15" hidden="false" customHeight="false" outlineLevel="0" collapsed="false">
      <c r="A1606" s="1" t="n">
        <v>39892</v>
      </c>
      <c r="B1606" s="2" t="n">
        <f aca="false">100*0.6/Prices!B$2</f>
        <v>0.699056274030059</v>
      </c>
      <c r="C1606" s="2" t="n">
        <f aca="false">100*0.4/Prices!C$2</f>
        <v>0.467890981401334</v>
      </c>
      <c r="D1606" s="2" t="n">
        <f aca="false">B1606*Prices!B1605+C1606*Prices!C1605</f>
        <v>98.949206149193</v>
      </c>
      <c r="E1606" s="2" t="n">
        <f aca="false">D1606/D$3*100</f>
        <v>98.949206149193</v>
      </c>
    </row>
    <row r="1607" customFormat="false" ht="15" hidden="false" customHeight="false" outlineLevel="0" collapsed="false">
      <c r="A1607" s="1" t="n">
        <v>39895</v>
      </c>
      <c r="B1607" s="2" t="n">
        <f aca="false">100*0.6/Prices!B$2</f>
        <v>0.699056274030059</v>
      </c>
      <c r="C1607" s="2" t="n">
        <f aca="false">100*0.4/Prices!C$2</f>
        <v>0.467890981401334</v>
      </c>
      <c r="D1607" s="2" t="n">
        <f aca="false">B1607*Prices!B1606+C1607*Prices!C1606</f>
        <v>102.646602195236</v>
      </c>
      <c r="E1607" s="2" t="n">
        <f aca="false">D1607/D$3*100</f>
        <v>102.646602195236</v>
      </c>
    </row>
    <row r="1608" customFormat="false" ht="15" hidden="false" customHeight="false" outlineLevel="0" collapsed="false">
      <c r="A1608" s="1" t="n">
        <v>39896</v>
      </c>
      <c r="B1608" s="2" t="n">
        <f aca="false">100*0.6/Prices!B$2</f>
        <v>0.699056274030059</v>
      </c>
      <c r="C1608" s="2" t="n">
        <f aca="false">100*0.4/Prices!C$2</f>
        <v>0.467890981401334</v>
      </c>
      <c r="D1608" s="2" t="n">
        <f aca="false">B1608*Prices!B1607+C1608*Prices!C1607</f>
        <v>101.448626293911</v>
      </c>
      <c r="E1608" s="2" t="n">
        <f aca="false">D1608/D$3*100</f>
        <v>101.448626293911</v>
      </c>
    </row>
    <row r="1609" customFormat="false" ht="15" hidden="false" customHeight="false" outlineLevel="0" collapsed="false">
      <c r="A1609" s="1" t="n">
        <v>39897</v>
      </c>
      <c r="B1609" s="2" t="n">
        <f aca="false">100*0.6/Prices!B$2</f>
        <v>0.699056274030059</v>
      </c>
      <c r="C1609" s="2" t="n">
        <f aca="false">100*0.4/Prices!C$2</f>
        <v>0.467890981401334</v>
      </c>
      <c r="D1609" s="2" t="n">
        <f aca="false">B1609*Prices!B1608+C1609*Prices!C1608</f>
        <v>101.771447357624</v>
      </c>
      <c r="E1609" s="2" t="n">
        <f aca="false">D1609/D$3*100</f>
        <v>101.771447357624</v>
      </c>
    </row>
    <row r="1610" customFormat="false" ht="15" hidden="false" customHeight="false" outlineLevel="0" collapsed="false">
      <c r="A1610" s="1" t="n">
        <v>39898</v>
      </c>
      <c r="B1610" s="2" t="n">
        <f aca="false">100*0.6/Prices!B$2</f>
        <v>0.699056274030059</v>
      </c>
      <c r="C1610" s="2" t="n">
        <f aca="false">100*0.4/Prices!C$2</f>
        <v>0.467890981401334</v>
      </c>
      <c r="D1610" s="2" t="n">
        <f aca="false">B1610*Prices!B1609+C1610*Prices!C1609</f>
        <v>103.048853517864</v>
      </c>
      <c r="E1610" s="2" t="n">
        <f aca="false">D1610/D$3*100</f>
        <v>103.048853517864</v>
      </c>
    </row>
    <row r="1611" customFormat="false" ht="15" hidden="false" customHeight="false" outlineLevel="0" collapsed="false">
      <c r="A1611" s="1" t="n">
        <v>39899</v>
      </c>
      <c r="B1611" s="2" t="n">
        <f aca="false">100*0.6/Prices!B$2</f>
        <v>0.699056274030059</v>
      </c>
      <c r="C1611" s="2" t="n">
        <f aca="false">100*0.4/Prices!C$2</f>
        <v>0.467890981401334</v>
      </c>
      <c r="D1611" s="2" t="n">
        <f aca="false">B1611*Prices!B1610+C1611*Prices!C1610</f>
        <v>101.972195647935</v>
      </c>
      <c r="E1611" s="2" t="n">
        <f aca="false">D1611/D$3*100</f>
        <v>101.972195647935</v>
      </c>
    </row>
    <row r="1612" customFormat="false" ht="15" hidden="false" customHeight="false" outlineLevel="0" collapsed="false">
      <c r="A1612" s="1" t="n">
        <v>39902</v>
      </c>
      <c r="B1612" s="2" t="n">
        <f aca="false">100*0.6/Prices!B$2</f>
        <v>0.699056274030059</v>
      </c>
      <c r="C1612" s="2" t="n">
        <f aca="false">100*0.4/Prices!C$2</f>
        <v>0.467890981401334</v>
      </c>
      <c r="D1612" s="2" t="n">
        <f aca="false">B1612*Prices!B1611+C1612*Prices!C1611</f>
        <v>100.192692257545</v>
      </c>
      <c r="E1612" s="2" t="n">
        <f aca="false">D1612/D$3*100</f>
        <v>100.192692257545</v>
      </c>
    </row>
    <row r="1613" customFormat="false" ht="15" hidden="false" customHeight="false" outlineLevel="0" collapsed="false">
      <c r="A1613" s="1" t="n">
        <v>39903</v>
      </c>
      <c r="B1613" s="2" t="n">
        <f aca="false">100*0.6/Prices!B$2</f>
        <v>0.699056274030059</v>
      </c>
      <c r="C1613" s="2" t="n">
        <f aca="false">100*0.4/Prices!C$2</f>
        <v>0.467890981401334</v>
      </c>
      <c r="D1613" s="2" t="n">
        <f aca="false">B1613*Prices!B1612+C1613*Prices!C1612</f>
        <v>100.782544804425</v>
      </c>
      <c r="E1613" s="2" t="n">
        <f aca="false">D1613/D$3*100</f>
        <v>100.782544804425</v>
      </c>
    </row>
    <row r="1614" customFormat="false" ht="15" hidden="false" customHeight="false" outlineLevel="0" collapsed="false">
      <c r="A1614" s="1" t="n">
        <v>39904</v>
      </c>
      <c r="B1614" s="2" t="n">
        <f aca="false">100*0.6/Prices!B$2</f>
        <v>0.699056274030059</v>
      </c>
      <c r="C1614" s="2" t="n">
        <f aca="false">100*0.4/Prices!C$2</f>
        <v>0.467890981401334</v>
      </c>
      <c r="D1614" s="2" t="n">
        <f aca="false">B1614*Prices!B1613+C1614*Prices!C1613</f>
        <v>101.840375827175</v>
      </c>
      <c r="E1614" s="2" t="n">
        <f aca="false">D1614/D$3*100</f>
        <v>101.840375827175</v>
      </c>
    </row>
    <row r="1615" customFormat="false" ht="15" hidden="false" customHeight="false" outlineLevel="0" collapsed="false">
      <c r="A1615" s="1" t="n">
        <v>39905</v>
      </c>
      <c r="B1615" s="2" t="n">
        <f aca="false">100*0.6/Prices!B$2</f>
        <v>0.699056274030059</v>
      </c>
      <c r="C1615" s="2" t="n">
        <f aca="false">100*0.4/Prices!C$2</f>
        <v>0.467890981401334</v>
      </c>
      <c r="D1615" s="2" t="n">
        <f aca="false">B1615*Prices!B1614+C1615*Prices!C1614</f>
        <v>103.202367878344</v>
      </c>
      <c r="E1615" s="2" t="n">
        <f aca="false">D1615/D$3*100</f>
        <v>103.202367878344</v>
      </c>
    </row>
    <row r="1616" customFormat="false" ht="15" hidden="false" customHeight="false" outlineLevel="0" collapsed="false">
      <c r="A1616" s="1" t="n">
        <v>39906</v>
      </c>
      <c r="B1616" s="2" t="n">
        <f aca="false">100*0.6/Prices!B$2</f>
        <v>0.699056274030059</v>
      </c>
      <c r="C1616" s="2" t="n">
        <f aca="false">100*0.4/Prices!C$2</f>
        <v>0.467890981401334</v>
      </c>
      <c r="D1616" s="2" t="n">
        <f aca="false">B1616*Prices!B1615+C1616*Prices!C1615</f>
        <v>103.267904506247</v>
      </c>
      <c r="E1616" s="2" t="n">
        <f aca="false">D1616/D$3*100</f>
        <v>103.267904506247</v>
      </c>
    </row>
    <row r="1617" customFormat="false" ht="15" hidden="false" customHeight="false" outlineLevel="0" collapsed="false">
      <c r="A1617" s="1" t="n">
        <v>39909</v>
      </c>
      <c r="B1617" s="2" t="n">
        <f aca="false">100*0.6/Prices!B$2</f>
        <v>0.699056274030059</v>
      </c>
      <c r="C1617" s="2" t="n">
        <f aca="false">100*0.4/Prices!C$2</f>
        <v>0.467890981401334</v>
      </c>
      <c r="D1617" s="2" t="n">
        <f aca="false">B1617*Prices!B1616+C1617*Prices!C1616</f>
        <v>102.703591349479</v>
      </c>
      <c r="E1617" s="2" t="n">
        <f aca="false">D1617/D$3*100</f>
        <v>102.703591349479</v>
      </c>
    </row>
    <row r="1618" customFormat="false" ht="15" hidden="false" customHeight="false" outlineLevel="0" collapsed="false">
      <c r="A1618" s="1" t="n">
        <v>39910</v>
      </c>
      <c r="B1618" s="2" t="n">
        <f aca="false">100*0.6/Prices!B$2</f>
        <v>0.699056274030059</v>
      </c>
      <c r="C1618" s="2" t="n">
        <f aca="false">100*0.4/Prices!C$2</f>
        <v>0.467890981401334</v>
      </c>
      <c r="D1618" s="2" t="n">
        <f aca="false">B1618*Prices!B1617+C1618*Prices!C1617</f>
        <v>101.452725450657</v>
      </c>
      <c r="E1618" s="2" t="n">
        <f aca="false">D1618/D$3*100</f>
        <v>101.452725450657</v>
      </c>
    </row>
    <row r="1619" customFormat="false" ht="15" hidden="false" customHeight="false" outlineLevel="0" collapsed="false">
      <c r="A1619" s="1" t="n">
        <v>39911</v>
      </c>
      <c r="B1619" s="2" t="n">
        <f aca="false">100*0.6/Prices!B$2</f>
        <v>0.699056274030059</v>
      </c>
      <c r="C1619" s="2" t="n">
        <f aca="false">100*0.4/Prices!C$2</f>
        <v>0.467890981401334</v>
      </c>
      <c r="D1619" s="2" t="n">
        <f aca="false">B1619*Prices!B1618+C1619*Prices!C1618</f>
        <v>102.287803733062</v>
      </c>
      <c r="E1619" s="2" t="n">
        <f aca="false">D1619/D$3*100</f>
        <v>102.287803733062</v>
      </c>
    </row>
    <row r="1620" customFormat="false" ht="15" hidden="false" customHeight="false" outlineLevel="0" collapsed="false">
      <c r="A1620" s="1" t="n">
        <v>39912</v>
      </c>
      <c r="B1620" s="2" t="n">
        <f aca="false">100*0.6/Prices!B$2</f>
        <v>0.699056274030059</v>
      </c>
      <c r="C1620" s="2" t="n">
        <f aca="false">100*0.4/Prices!C$2</f>
        <v>0.467890981401334</v>
      </c>
      <c r="D1620" s="2" t="n">
        <f aca="false">B1620*Prices!B1619+C1620*Prices!C1619</f>
        <v>104.318689362296</v>
      </c>
      <c r="E1620" s="2" t="n">
        <f aca="false">D1620/D$3*100</f>
        <v>104.318689362296</v>
      </c>
    </row>
    <row r="1621" customFormat="false" ht="15" hidden="false" customHeight="false" outlineLevel="0" collapsed="false">
      <c r="A1621" s="1" t="n">
        <v>39913</v>
      </c>
      <c r="B1621" s="2" t="n">
        <f aca="false">100*0.6/Prices!B$2</f>
        <v>0.699056274030059</v>
      </c>
      <c r="C1621" s="2" t="n">
        <f aca="false">100*0.4/Prices!C$2</f>
        <v>0.467890981401334</v>
      </c>
      <c r="D1621" s="2" t="n">
        <f aca="false">B1621*Prices!B1620+C1621*Prices!C1620</f>
        <v>104.318689362296</v>
      </c>
      <c r="E1621" s="2" t="n">
        <f aca="false">D1621/D$3*100</f>
        <v>104.318689362296</v>
      </c>
    </row>
    <row r="1622" customFormat="false" ht="15" hidden="false" customHeight="false" outlineLevel="0" collapsed="false">
      <c r="A1622" s="1" t="n">
        <v>39916</v>
      </c>
      <c r="B1622" s="2" t="n">
        <f aca="false">100*0.6/Prices!B$2</f>
        <v>0.699056274030059</v>
      </c>
      <c r="C1622" s="2" t="n">
        <f aca="false">100*0.4/Prices!C$2</f>
        <v>0.467890981401334</v>
      </c>
      <c r="D1622" s="2" t="n">
        <f aca="false">B1622*Prices!B1621+C1622*Prices!C1621</f>
        <v>104.594689437361</v>
      </c>
      <c r="E1622" s="2" t="n">
        <f aca="false">D1622/D$3*100</f>
        <v>104.594689437361</v>
      </c>
    </row>
    <row r="1623" customFormat="false" ht="15" hidden="false" customHeight="false" outlineLevel="0" collapsed="false">
      <c r="A1623" s="1" t="n">
        <v>39917</v>
      </c>
      <c r="B1623" s="2" t="n">
        <f aca="false">100*0.6/Prices!B$2</f>
        <v>0.699056274030059</v>
      </c>
      <c r="C1623" s="2" t="n">
        <f aca="false">100*0.4/Prices!C$2</f>
        <v>0.467890981401334</v>
      </c>
      <c r="D1623" s="2" t="n">
        <f aca="false">B1623*Prices!B1622+C1623*Prices!C1622</f>
        <v>103.789352732683</v>
      </c>
      <c r="E1623" s="2" t="n">
        <f aca="false">D1623/D$3*100</f>
        <v>103.789352732683</v>
      </c>
    </row>
    <row r="1624" customFormat="false" ht="15" hidden="false" customHeight="false" outlineLevel="0" collapsed="false">
      <c r="A1624" s="1" t="n">
        <v>39918</v>
      </c>
      <c r="B1624" s="2" t="n">
        <f aca="false">100*0.6/Prices!B$2</f>
        <v>0.699056274030059</v>
      </c>
      <c r="C1624" s="2" t="n">
        <f aca="false">100*0.4/Prices!C$2</f>
        <v>0.467890981401334</v>
      </c>
      <c r="D1624" s="2" t="n">
        <f aca="false">B1624*Prices!B1623+C1624*Prices!C1623</f>
        <v>104.460613567636</v>
      </c>
      <c r="E1624" s="2" t="n">
        <f aca="false">D1624/D$3*100</f>
        <v>104.460613567636</v>
      </c>
    </row>
    <row r="1625" customFormat="false" ht="15" hidden="false" customHeight="false" outlineLevel="0" collapsed="false">
      <c r="A1625" s="1" t="n">
        <v>39919</v>
      </c>
      <c r="B1625" s="2" t="n">
        <f aca="false">100*0.6/Prices!B$2</f>
        <v>0.699056274030059</v>
      </c>
      <c r="C1625" s="2" t="n">
        <f aca="false">100*0.4/Prices!C$2</f>
        <v>0.467890981401334</v>
      </c>
      <c r="D1625" s="2" t="n">
        <f aca="false">B1625*Prices!B1624+C1625*Prices!C1624</f>
        <v>105.156635337242</v>
      </c>
      <c r="E1625" s="2" t="n">
        <f aca="false">D1625/D$3*100</f>
        <v>105.156635337242</v>
      </c>
    </row>
    <row r="1626" customFormat="false" ht="15" hidden="false" customHeight="false" outlineLevel="0" collapsed="false">
      <c r="A1626" s="1" t="n">
        <v>39920</v>
      </c>
      <c r="B1626" s="2" t="n">
        <f aca="false">100*0.6/Prices!B$2</f>
        <v>0.699056274030059</v>
      </c>
      <c r="C1626" s="2" t="n">
        <f aca="false">100*0.4/Prices!C$2</f>
        <v>0.467890981401334</v>
      </c>
      <c r="D1626" s="2" t="n">
        <f aca="false">B1626*Prices!B1625+C1626*Prices!C1625</f>
        <v>105.2018119205</v>
      </c>
      <c r="E1626" s="2" t="n">
        <f aca="false">D1626/D$3*100</f>
        <v>105.2018119205</v>
      </c>
    </row>
    <row r="1627" customFormat="false" ht="15" hidden="false" customHeight="false" outlineLevel="0" collapsed="false">
      <c r="A1627" s="1" t="n">
        <v>39923</v>
      </c>
      <c r="B1627" s="2" t="n">
        <f aca="false">100*0.6/Prices!B$2</f>
        <v>0.699056274030059</v>
      </c>
      <c r="C1627" s="2" t="n">
        <f aca="false">100*0.4/Prices!C$2</f>
        <v>0.467890981401334</v>
      </c>
      <c r="D1627" s="2" t="n">
        <f aca="false">B1627*Prices!B1626+C1627*Prices!C1626</f>
        <v>102.959064568015</v>
      </c>
      <c r="E1627" s="2" t="n">
        <f aca="false">D1627/D$3*100</f>
        <v>102.959064568015</v>
      </c>
    </row>
    <row r="1628" customFormat="false" ht="15" hidden="false" customHeight="false" outlineLevel="0" collapsed="false">
      <c r="A1628" s="1" t="n">
        <v>39924</v>
      </c>
      <c r="B1628" s="2" t="n">
        <f aca="false">100*0.6/Prices!B$2</f>
        <v>0.699056274030059</v>
      </c>
      <c r="C1628" s="2" t="n">
        <f aca="false">100*0.4/Prices!C$2</f>
        <v>0.467890981401334</v>
      </c>
      <c r="D1628" s="2" t="n">
        <f aca="false">B1628*Prices!B1627+C1628*Prices!C1627</f>
        <v>103.925406631566</v>
      </c>
      <c r="E1628" s="2" t="n">
        <f aca="false">D1628/D$3*100</f>
        <v>103.925406631566</v>
      </c>
    </row>
    <row r="1629" customFormat="false" ht="15" hidden="false" customHeight="false" outlineLevel="0" collapsed="false">
      <c r="A1629" s="1" t="n">
        <v>39925</v>
      </c>
      <c r="B1629" s="2" t="n">
        <f aca="false">100*0.6/Prices!B$2</f>
        <v>0.699056274030059</v>
      </c>
      <c r="C1629" s="2" t="n">
        <f aca="false">100*0.4/Prices!C$2</f>
        <v>0.467890981401334</v>
      </c>
      <c r="D1629" s="2" t="n">
        <f aca="false">B1629*Prices!B1628+C1629*Prices!C1628</f>
        <v>103.454282443348</v>
      </c>
      <c r="E1629" s="2" t="n">
        <f aca="false">D1629/D$3*100</f>
        <v>103.454282443348</v>
      </c>
    </row>
    <row r="1630" customFormat="false" ht="15" hidden="false" customHeight="false" outlineLevel="0" collapsed="false">
      <c r="A1630" s="1" t="n">
        <v>39926</v>
      </c>
      <c r="B1630" s="2" t="n">
        <f aca="false">100*0.6/Prices!B$2</f>
        <v>0.699056274030059</v>
      </c>
      <c r="C1630" s="2" t="n">
        <f aca="false">100*0.4/Prices!C$2</f>
        <v>0.467890981401334</v>
      </c>
      <c r="D1630" s="2" t="n">
        <f aca="false">B1630*Prices!B1629+C1630*Prices!C1629</f>
        <v>104.025141331165</v>
      </c>
      <c r="E1630" s="2" t="n">
        <f aca="false">D1630/D$3*100</f>
        <v>104.025141331165</v>
      </c>
    </row>
    <row r="1631" customFormat="false" ht="15" hidden="false" customHeight="false" outlineLevel="0" collapsed="false">
      <c r="A1631" s="1" t="n">
        <v>39927</v>
      </c>
      <c r="B1631" s="2" t="n">
        <f aca="false">100*0.6/Prices!B$2</f>
        <v>0.699056274030059</v>
      </c>
      <c r="C1631" s="2" t="n">
        <f aca="false">100*0.4/Prices!C$2</f>
        <v>0.467890981401334</v>
      </c>
      <c r="D1631" s="2" t="n">
        <f aca="false">B1631*Prices!B1630+C1631*Prices!C1630</f>
        <v>104.753804261545</v>
      </c>
      <c r="E1631" s="2" t="n">
        <f aca="false">D1631/D$3*100</f>
        <v>104.753804261545</v>
      </c>
    </row>
    <row r="1632" customFormat="false" ht="15" hidden="false" customHeight="false" outlineLevel="0" collapsed="false">
      <c r="A1632" s="1" t="n">
        <v>39930</v>
      </c>
      <c r="B1632" s="2" t="n">
        <f aca="false">100*0.6/Prices!B$2</f>
        <v>0.699056274030059</v>
      </c>
      <c r="C1632" s="2" t="n">
        <f aca="false">100*0.4/Prices!C$2</f>
        <v>0.467890981401334</v>
      </c>
      <c r="D1632" s="2" t="n">
        <f aca="false">B1632*Prices!B1631+C1632*Prices!C1631</f>
        <v>104.363055599587</v>
      </c>
      <c r="E1632" s="2" t="n">
        <f aca="false">D1632/D$3*100</f>
        <v>104.363055599587</v>
      </c>
    </row>
    <row r="1633" customFormat="false" ht="15" hidden="false" customHeight="false" outlineLevel="0" collapsed="false">
      <c r="A1633" s="1" t="n">
        <v>39931</v>
      </c>
      <c r="B1633" s="2" t="n">
        <f aca="false">100*0.6/Prices!B$2</f>
        <v>0.699056274030059</v>
      </c>
      <c r="C1633" s="2" t="n">
        <f aca="false">100*0.4/Prices!C$2</f>
        <v>0.467890981401334</v>
      </c>
      <c r="D1633" s="2" t="n">
        <f aca="false">B1633*Prices!B1632+C1633*Prices!C1632</f>
        <v>103.959080554154</v>
      </c>
      <c r="E1633" s="2" t="n">
        <f aca="false">D1633/D$3*100</f>
        <v>103.959080554154</v>
      </c>
    </row>
    <row r="1634" customFormat="false" ht="15" hidden="false" customHeight="false" outlineLevel="0" collapsed="false">
      <c r="A1634" s="1" t="n">
        <v>39932</v>
      </c>
      <c r="B1634" s="2" t="n">
        <f aca="false">100*0.6/Prices!B$2</f>
        <v>0.699056274030059</v>
      </c>
      <c r="C1634" s="2" t="n">
        <f aca="false">100*0.4/Prices!C$2</f>
        <v>0.467890981401334</v>
      </c>
      <c r="D1634" s="2" t="n">
        <f aca="false">B1634*Prices!B1633+C1634*Prices!C1633</f>
        <v>104.992738572374</v>
      </c>
      <c r="E1634" s="2" t="n">
        <f aca="false">D1634/D$3*100</f>
        <v>104.992738572374</v>
      </c>
    </row>
    <row r="1635" customFormat="false" ht="15" hidden="false" customHeight="false" outlineLevel="0" collapsed="false">
      <c r="A1635" s="1" t="n">
        <v>39933</v>
      </c>
      <c r="B1635" s="2" t="n">
        <f aca="false">100*0.6/Prices!B$2</f>
        <v>0.699056274030059</v>
      </c>
      <c r="C1635" s="2" t="n">
        <f aca="false">100*0.4/Prices!C$2</f>
        <v>0.467890981401334</v>
      </c>
      <c r="D1635" s="2" t="n">
        <f aca="false">B1635*Prices!B1634+C1635*Prices!C1634</f>
        <v>104.938847703571</v>
      </c>
      <c r="E1635" s="2" t="n">
        <f aca="false">D1635/D$3*100</f>
        <v>104.938847703571</v>
      </c>
    </row>
    <row r="1636" customFormat="false" ht="15" hidden="false" customHeight="false" outlineLevel="0" collapsed="false">
      <c r="A1636" s="1" t="n">
        <v>39934</v>
      </c>
      <c r="B1636" s="2" t="n">
        <f aca="false">100*0.6/Prices!B$2</f>
        <v>0.699056274030059</v>
      </c>
      <c r="C1636" s="2" t="n">
        <f aca="false">100*0.4/Prices!C$2</f>
        <v>0.467890981401334</v>
      </c>
      <c r="D1636" s="2" t="n">
        <f aca="false">B1636*Prices!B1635+C1636*Prices!C1635</f>
        <v>104.996027383152</v>
      </c>
      <c r="E1636" s="2" t="n">
        <f aca="false">D1636/D$3*100</f>
        <v>104.996027383152</v>
      </c>
    </row>
    <row r="1637" customFormat="false" ht="15" hidden="false" customHeight="false" outlineLevel="0" collapsed="false">
      <c r="A1637" s="1" t="n">
        <v>39937</v>
      </c>
      <c r="B1637" s="2" t="n">
        <f aca="false">100*0.6/Prices!B$2</f>
        <v>0.699056274030059</v>
      </c>
      <c r="C1637" s="2" t="n">
        <f aca="false">100*0.4/Prices!C$2</f>
        <v>0.467890981401334</v>
      </c>
      <c r="D1637" s="2" t="n">
        <f aca="false">B1637*Prices!B1636+C1637*Prices!C1636</f>
        <v>107.130655285735</v>
      </c>
      <c r="E1637" s="2" t="n">
        <f aca="false">D1637/D$3*100</f>
        <v>107.130655285735</v>
      </c>
    </row>
    <row r="1638" customFormat="false" ht="15" hidden="false" customHeight="false" outlineLevel="0" collapsed="false">
      <c r="A1638" s="1" t="n">
        <v>39938</v>
      </c>
      <c r="B1638" s="2" t="n">
        <f aca="false">100*0.6/Prices!B$2</f>
        <v>0.699056274030059</v>
      </c>
      <c r="C1638" s="2" t="n">
        <f aca="false">100*0.4/Prices!C$2</f>
        <v>0.467890981401334</v>
      </c>
      <c r="D1638" s="2" t="n">
        <f aca="false">B1638*Prices!B1637+C1638*Prices!C1637</f>
        <v>106.902250566251</v>
      </c>
      <c r="E1638" s="2" t="n">
        <f aca="false">D1638/D$3*100</f>
        <v>106.902250566251</v>
      </c>
    </row>
    <row r="1639" customFormat="false" ht="15" hidden="false" customHeight="false" outlineLevel="0" collapsed="false">
      <c r="A1639" s="1" t="n">
        <v>39939</v>
      </c>
      <c r="B1639" s="2" t="n">
        <f aca="false">100*0.6/Prices!B$2</f>
        <v>0.699056274030059</v>
      </c>
      <c r="C1639" s="2" t="n">
        <f aca="false">100*0.4/Prices!C$2</f>
        <v>0.467890981401334</v>
      </c>
      <c r="D1639" s="2" t="n">
        <f aca="false">B1639*Prices!B1638+C1639*Prices!C1638</f>
        <v>108.019183612008</v>
      </c>
      <c r="E1639" s="2" t="n">
        <f aca="false">D1639/D$3*100</f>
        <v>108.019183612008</v>
      </c>
    </row>
    <row r="1640" customFormat="false" ht="15" hidden="false" customHeight="false" outlineLevel="0" collapsed="false">
      <c r="A1640" s="1" t="n">
        <v>39940</v>
      </c>
      <c r="B1640" s="2" t="n">
        <f aca="false">100*0.6/Prices!B$2</f>
        <v>0.699056274030059</v>
      </c>
      <c r="C1640" s="2" t="n">
        <f aca="false">100*0.4/Prices!C$2</f>
        <v>0.467890981401334</v>
      </c>
      <c r="D1640" s="2" t="n">
        <f aca="false">B1640*Prices!B1639+C1640*Prices!C1639</f>
        <v>106.758737559482</v>
      </c>
      <c r="E1640" s="2" t="n">
        <f aca="false">D1640/D$3*100</f>
        <v>106.758737559482</v>
      </c>
    </row>
    <row r="1641" customFormat="false" ht="15" hidden="false" customHeight="false" outlineLevel="0" collapsed="false">
      <c r="A1641" s="1" t="n">
        <v>39941</v>
      </c>
      <c r="B1641" s="2" t="n">
        <f aca="false">100*0.6/Prices!B$2</f>
        <v>0.699056274030059</v>
      </c>
      <c r="C1641" s="2" t="n">
        <f aca="false">100*0.4/Prices!C$2</f>
        <v>0.467890981401334</v>
      </c>
      <c r="D1641" s="2" t="n">
        <f aca="false">B1641*Prices!B1640+C1641*Prices!C1640</f>
        <v>108.29220486838</v>
      </c>
      <c r="E1641" s="2" t="n">
        <f aca="false">D1641/D$3*100</f>
        <v>108.29220486838</v>
      </c>
    </row>
    <row r="1642" customFormat="false" ht="15" hidden="false" customHeight="false" outlineLevel="0" collapsed="false">
      <c r="A1642" s="1" t="n">
        <v>39944</v>
      </c>
      <c r="B1642" s="2" t="n">
        <f aca="false">100*0.6/Prices!B$2</f>
        <v>0.699056274030059</v>
      </c>
      <c r="C1642" s="2" t="n">
        <f aca="false">100*0.4/Prices!C$2</f>
        <v>0.467890981401334</v>
      </c>
      <c r="D1642" s="2" t="n">
        <f aca="false">B1642*Prices!B1641+C1642*Prices!C1641</f>
        <v>107.482912105387</v>
      </c>
      <c r="E1642" s="2" t="n">
        <f aca="false">D1642/D$3*100</f>
        <v>107.482912105387</v>
      </c>
    </row>
    <row r="1643" customFormat="false" ht="15" hidden="false" customHeight="false" outlineLevel="0" collapsed="false">
      <c r="A1643" s="1" t="n">
        <v>39945</v>
      </c>
      <c r="B1643" s="2" t="n">
        <f aca="false">100*0.6/Prices!B$2</f>
        <v>0.699056274030059</v>
      </c>
      <c r="C1643" s="2" t="n">
        <f aca="false">100*0.4/Prices!C$2</f>
        <v>0.467890981401334</v>
      </c>
      <c r="D1643" s="2" t="n">
        <f aca="false">B1643*Prices!B1642+C1643*Prices!C1642</f>
        <v>107.266093452515</v>
      </c>
      <c r="E1643" s="2" t="n">
        <f aca="false">D1643/D$3*100</f>
        <v>107.266093452515</v>
      </c>
    </row>
    <row r="1644" customFormat="false" ht="15" hidden="false" customHeight="false" outlineLevel="0" collapsed="false">
      <c r="A1644" s="1" t="n">
        <v>39946</v>
      </c>
      <c r="B1644" s="2" t="n">
        <f aca="false">100*0.6/Prices!B$2</f>
        <v>0.699056274030059</v>
      </c>
      <c r="C1644" s="2" t="n">
        <f aca="false">100*0.4/Prices!C$2</f>
        <v>0.467890981401334</v>
      </c>
      <c r="D1644" s="2" t="n">
        <f aca="false">B1644*Prices!B1643+C1644*Prices!C1643</f>
        <v>105.866447706989</v>
      </c>
      <c r="E1644" s="2" t="n">
        <f aca="false">D1644/D$3*100</f>
        <v>105.866447706989</v>
      </c>
    </row>
    <row r="1645" customFormat="false" ht="15" hidden="false" customHeight="false" outlineLevel="0" collapsed="false">
      <c r="A1645" s="1" t="n">
        <v>39947</v>
      </c>
      <c r="B1645" s="2" t="n">
        <f aca="false">100*0.6/Prices!B$2</f>
        <v>0.699056274030059</v>
      </c>
      <c r="C1645" s="2" t="n">
        <f aca="false">100*0.4/Prices!C$2</f>
        <v>0.467890981401334</v>
      </c>
      <c r="D1645" s="2" t="n">
        <f aca="false">B1645*Prices!B1644+C1645*Prices!C1644</f>
        <v>106.402409385066</v>
      </c>
      <c r="E1645" s="2" t="n">
        <f aca="false">D1645/D$3*100</f>
        <v>106.402409385066</v>
      </c>
    </row>
    <row r="1646" customFormat="false" ht="15" hidden="false" customHeight="false" outlineLevel="0" collapsed="false">
      <c r="A1646" s="1" t="n">
        <v>39948</v>
      </c>
      <c r="B1646" s="2" t="n">
        <f aca="false">100*0.6/Prices!B$2</f>
        <v>0.699056274030059</v>
      </c>
      <c r="C1646" s="2" t="n">
        <f aca="false">100*0.4/Prices!C$2</f>
        <v>0.467890981401334</v>
      </c>
      <c r="D1646" s="2" t="n">
        <f aca="false">B1646*Prices!B1645+C1646*Prices!C1645</f>
        <v>105.784483379301</v>
      </c>
      <c r="E1646" s="2" t="n">
        <f aca="false">D1646/D$3*100</f>
        <v>105.784483379301</v>
      </c>
    </row>
    <row r="1647" customFormat="false" ht="15" hidden="false" customHeight="false" outlineLevel="0" collapsed="false">
      <c r="A1647" s="1" t="n">
        <v>39951</v>
      </c>
      <c r="B1647" s="2" t="n">
        <f aca="false">100*0.6/Prices!B$2</f>
        <v>0.699056274030059</v>
      </c>
      <c r="C1647" s="2" t="n">
        <f aca="false">100*0.4/Prices!C$2</f>
        <v>0.467890981401334</v>
      </c>
      <c r="D1647" s="2" t="n">
        <f aca="false">B1647*Prices!B1646+C1647*Prices!C1646</f>
        <v>107.288765150086</v>
      </c>
      <c r="E1647" s="2" t="n">
        <f aca="false">D1647/D$3*100</f>
        <v>107.288765150086</v>
      </c>
    </row>
    <row r="1648" customFormat="false" ht="15" hidden="false" customHeight="false" outlineLevel="0" collapsed="false">
      <c r="A1648" s="1" t="n">
        <v>39952</v>
      </c>
      <c r="B1648" s="2" t="n">
        <f aca="false">100*0.6/Prices!B$2</f>
        <v>0.699056274030059</v>
      </c>
      <c r="C1648" s="2" t="n">
        <f aca="false">100*0.4/Prices!C$2</f>
        <v>0.467890981401334</v>
      </c>
      <c r="D1648" s="2" t="n">
        <f aca="false">B1648*Prices!B1647+C1648*Prices!C1647</f>
        <v>107.151043132361</v>
      </c>
      <c r="E1648" s="2" t="n">
        <f aca="false">D1648/D$3*100</f>
        <v>107.151043132361</v>
      </c>
    </row>
    <row r="1649" customFormat="false" ht="15" hidden="false" customHeight="false" outlineLevel="0" collapsed="false">
      <c r="A1649" s="1" t="n">
        <v>39953</v>
      </c>
      <c r="B1649" s="2" t="n">
        <f aca="false">100*0.6/Prices!B$2</f>
        <v>0.699056274030059</v>
      </c>
      <c r="C1649" s="2" t="n">
        <f aca="false">100*0.4/Prices!C$2</f>
        <v>0.467890981401334</v>
      </c>
      <c r="D1649" s="2" t="n">
        <f aca="false">B1649*Prices!B1648+C1649*Prices!C1648</f>
        <v>106.860353978907</v>
      </c>
      <c r="E1649" s="2" t="n">
        <f aca="false">D1649/D$3*100</f>
        <v>106.860353978907</v>
      </c>
    </row>
    <row r="1650" customFormat="false" ht="15" hidden="false" customHeight="false" outlineLevel="0" collapsed="false">
      <c r="A1650" s="1" t="n">
        <v>39954</v>
      </c>
      <c r="B1650" s="2" t="n">
        <f aca="false">100*0.6/Prices!B$2</f>
        <v>0.699056274030059</v>
      </c>
      <c r="C1650" s="2" t="n">
        <f aca="false">100*0.4/Prices!C$2</f>
        <v>0.467890981401334</v>
      </c>
      <c r="D1650" s="2" t="n">
        <f aca="false">B1650*Prices!B1649+C1650*Prices!C1649</f>
        <v>105.47428523254</v>
      </c>
      <c r="E1650" s="2" t="n">
        <f aca="false">D1650/D$3*100</f>
        <v>105.47428523254</v>
      </c>
    </row>
    <row r="1651" customFormat="false" ht="15" hidden="false" customHeight="false" outlineLevel="0" collapsed="false">
      <c r="A1651" s="1" t="n">
        <v>39955</v>
      </c>
      <c r="B1651" s="2" t="n">
        <f aca="false">100*0.6/Prices!B$2</f>
        <v>0.699056274030059</v>
      </c>
      <c r="C1651" s="2" t="n">
        <f aca="false">100*0.4/Prices!C$2</f>
        <v>0.467890981401334</v>
      </c>
      <c r="D1651" s="2" t="n">
        <f aca="false">B1651*Prices!B1650+C1651*Prices!C1650</f>
        <v>105.088803410518</v>
      </c>
      <c r="E1651" s="2" t="n">
        <f aca="false">D1651/D$3*100</f>
        <v>105.088803410518</v>
      </c>
    </row>
    <row r="1652" customFormat="false" ht="15" hidden="false" customHeight="false" outlineLevel="0" collapsed="false">
      <c r="A1652" s="1" t="n">
        <v>39958</v>
      </c>
      <c r="B1652" s="2" t="n">
        <f aca="false">100*0.6/Prices!B$2</f>
        <v>0.699056274030059</v>
      </c>
      <c r="C1652" s="2" t="n">
        <f aca="false">100*0.4/Prices!C$2</f>
        <v>0.467890981401334</v>
      </c>
      <c r="D1652" s="2" t="n">
        <f aca="false">B1652*Prices!B1651+C1652*Prices!C1651</f>
        <v>105.088803410518</v>
      </c>
      <c r="E1652" s="2" t="n">
        <f aca="false">D1652/D$3*100</f>
        <v>105.088803410518</v>
      </c>
    </row>
    <row r="1653" customFormat="false" ht="15" hidden="false" customHeight="false" outlineLevel="0" collapsed="false">
      <c r="A1653" s="1" t="n">
        <v>39959</v>
      </c>
      <c r="B1653" s="2" t="n">
        <f aca="false">100*0.6/Prices!B$2</f>
        <v>0.699056274030059</v>
      </c>
      <c r="C1653" s="2" t="n">
        <f aca="false">100*0.4/Prices!C$2</f>
        <v>0.467890981401334</v>
      </c>
      <c r="D1653" s="2" t="n">
        <f aca="false">B1653*Prices!B1652+C1653*Prices!C1652</f>
        <v>106.397238216652</v>
      </c>
      <c r="E1653" s="2" t="n">
        <f aca="false">D1653/D$3*100</f>
        <v>106.397238216652</v>
      </c>
    </row>
    <row r="1654" customFormat="false" ht="15" hidden="false" customHeight="false" outlineLevel="0" collapsed="false">
      <c r="A1654" s="1" t="n">
        <v>39960</v>
      </c>
      <c r="B1654" s="2" t="n">
        <f aca="false">100*0.6/Prices!B$2</f>
        <v>0.699056274030059</v>
      </c>
      <c r="C1654" s="2" t="n">
        <f aca="false">100*0.4/Prices!C$2</f>
        <v>0.467890981401334</v>
      </c>
      <c r="D1654" s="2" t="n">
        <f aca="false">B1654*Prices!B1653+C1654*Prices!C1653</f>
        <v>104.775848779139</v>
      </c>
      <c r="E1654" s="2" t="n">
        <f aca="false">D1654/D$3*100</f>
        <v>104.775848779139</v>
      </c>
    </row>
    <row r="1655" customFormat="false" ht="15" hidden="false" customHeight="false" outlineLevel="0" collapsed="false">
      <c r="A1655" s="1" t="n">
        <v>39961</v>
      </c>
      <c r="B1655" s="2" t="n">
        <f aca="false">100*0.6/Prices!B$2</f>
        <v>0.699056274030059</v>
      </c>
      <c r="C1655" s="2" t="n">
        <f aca="false">100*0.4/Prices!C$2</f>
        <v>0.467890981401334</v>
      </c>
      <c r="D1655" s="2" t="n">
        <f aca="false">B1655*Prices!B1654+C1655*Prices!C1654</f>
        <v>105.869577882936</v>
      </c>
      <c r="E1655" s="2" t="n">
        <f aca="false">D1655/D$3*100</f>
        <v>105.869577882936</v>
      </c>
    </row>
    <row r="1656" customFormat="false" ht="15" hidden="false" customHeight="false" outlineLevel="0" collapsed="false">
      <c r="A1656" s="1" t="n">
        <v>39962</v>
      </c>
      <c r="B1656" s="2" t="n">
        <f aca="false">100*0.6/Prices!B$2</f>
        <v>0.699056274030059</v>
      </c>
      <c r="C1656" s="2" t="n">
        <f aca="false">100*0.4/Prices!C$2</f>
        <v>0.467890981401334</v>
      </c>
      <c r="D1656" s="2" t="n">
        <f aca="false">B1656*Prices!B1655+C1656*Prices!C1655</f>
        <v>107.472307285153</v>
      </c>
      <c r="E1656" s="2" t="n">
        <f aca="false">D1656/D$3*100</f>
        <v>107.472307285153</v>
      </c>
    </row>
    <row r="1657" customFormat="false" ht="15" hidden="false" customHeight="false" outlineLevel="0" collapsed="false">
      <c r="A1657" s="1" t="n">
        <v>39965</v>
      </c>
      <c r="B1657" s="2" t="n">
        <f aca="false">100*0.6/Prices!B$2</f>
        <v>0.699056274030059</v>
      </c>
      <c r="C1657" s="2" t="n">
        <f aca="false">100*0.4/Prices!C$2</f>
        <v>0.467890981401334</v>
      </c>
      <c r="D1657" s="2" t="n">
        <f aca="false">B1657*Prices!B1656+C1657*Prices!C1656</f>
        <v>108.214705211714</v>
      </c>
      <c r="E1657" s="2" t="n">
        <f aca="false">D1657/D$3*100</f>
        <v>108.214705211714</v>
      </c>
    </row>
    <row r="1658" customFormat="false" ht="15" hidden="false" customHeight="false" outlineLevel="0" collapsed="false">
      <c r="A1658" s="1" t="n">
        <v>39966</v>
      </c>
      <c r="B1658" s="2" t="n">
        <f aca="false">100*0.6/Prices!B$2</f>
        <v>0.699056274030059</v>
      </c>
      <c r="C1658" s="2" t="n">
        <f aca="false">100*0.4/Prices!C$2</f>
        <v>0.467890981401334</v>
      </c>
      <c r="D1658" s="2" t="n">
        <f aca="false">B1658*Prices!B1657+C1658*Prices!C1657</f>
        <v>108.410997008057</v>
      </c>
      <c r="E1658" s="2" t="n">
        <f aca="false">D1658/D$3*100</f>
        <v>108.410997008057</v>
      </c>
    </row>
    <row r="1659" customFormat="false" ht="15" hidden="false" customHeight="false" outlineLevel="0" collapsed="false">
      <c r="A1659" s="1" t="n">
        <v>39967</v>
      </c>
      <c r="B1659" s="2" t="n">
        <f aca="false">100*0.6/Prices!B$2</f>
        <v>0.699056274030059</v>
      </c>
      <c r="C1659" s="2" t="n">
        <f aca="false">100*0.4/Prices!C$2</f>
        <v>0.467890981401334</v>
      </c>
      <c r="D1659" s="2" t="n">
        <f aca="false">B1659*Prices!B1658+C1659*Prices!C1658</f>
        <v>107.829469518992</v>
      </c>
      <c r="E1659" s="2" t="n">
        <f aca="false">D1659/D$3*100</f>
        <v>107.829469518992</v>
      </c>
    </row>
    <row r="1660" customFormat="false" ht="15" hidden="false" customHeight="false" outlineLevel="0" collapsed="false">
      <c r="A1660" s="1" t="n">
        <v>39968</v>
      </c>
      <c r="B1660" s="2" t="n">
        <f aca="false">100*0.6/Prices!B$2</f>
        <v>0.699056274030059</v>
      </c>
      <c r="C1660" s="2" t="n">
        <f aca="false">100*0.4/Prices!C$2</f>
        <v>0.467890981401334</v>
      </c>
      <c r="D1660" s="2" t="n">
        <f aca="false">B1660*Prices!B1659+C1660*Prices!C1659</f>
        <v>107.953353509667</v>
      </c>
      <c r="E1660" s="2" t="n">
        <f aca="false">D1660/D$3*100</f>
        <v>107.953353509667</v>
      </c>
    </row>
    <row r="1661" customFormat="false" ht="15" hidden="false" customHeight="false" outlineLevel="0" collapsed="false">
      <c r="A1661" s="1" t="n">
        <v>39969</v>
      </c>
      <c r="B1661" s="2" t="n">
        <f aca="false">100*0.6/Prices!B$2</f>
        <v>0.699056274030059</v>
      </c>
      <c r="C1661" s="2" t="n">
        <f aca="false">100*0.4/Prices!C$2</f>
        <v>0.467890981401334</v>
      </c>
      <c r="D1661" s="2" t="n">
        <f aca="false">B1661*Prices!B1660+C1661*Prices!C1660</f>
        <v>107.5509116617</v>
      </c>
      <c r="E1661" s="2" t="n">
        <f aca="false">D1661/D$3*100</f>
        <v>107.5509116617</v>
      </c>
    </row>
    <row r="1662" customFormat="false" ht="15" hidden="false" customHeight="false" outlineLevel="0" collapsed="false">
      <c r="A1662" s="1" t="n">
        <v>39972</v>
      </c>
      <c r="B1662" s="2" t="n">
        <f aca="false">100*0.6/Prices!B$2</f>
        <v>0.699056274030059</v>
      </c>
      <c r="C1662" s="2" t="n">
        <f aca="false">100*0.4/Prices!C$2</f>
        <v>0.467890981401334</v>
      </c>
      <c r="D1662" s="2" t="n">
        <f aca="false">B1662*Prices!B1661+C1662*Prices!C1661</f>
        <v>107.067728773198</v>
      </c>
      <c r="E1662" s="2" t="n">
        <f aca="false">D1662/D$3*100</f>
        <v>107.067728773198</v>
      </c>
    </row>
    <row r="1663" customFormat="false" ht="15" hidden="false" customHeight="false" outlineLevel="0" collapsed="false">
      <c r="A1663" s="1" t="n">
        <v>39973</v>
      </c>
      <c r="B1663" s="2" t="n">
        <f aca="false">100*0.6/Prices!B$2</f>
        <v>0.699056274030059</v>
      </c>
      <c r="C1663" s="2" t="n">
        <f aca="false">100*0.4/Prices!C$2</f>
        <v>0.467890981401334</v>
      </c>
      <c r="D1663" s="2" t="n">
        <f aca="false">B1663*Prices!B1662+C1663*Prices!C1662</f>
        <v>107.581074357665</v>
      </c>
      <c r="E1663" s="2" t="n">
        <f aca="false">D1663/D$3*100</f>
        <v>107.581074357665</v>
      </c>
    </row>
    <row r="1664" customFormat="false" ht="15" hidden="false" customHeight="false" outlineLevel="0" collapsed="false">
      <c r="A1664" s="1" t="n">
        <v>39974</v>
      </c>
      <c r="B1664" s="2" t="n">
        <f aca="false">100*0.6/Prices!B$2</f>
        <v>0.699056274030059</v>
      </c>
      <c r="C1664" s="2" t="n">
        <f aca="false">100*0.4/Prices!C$2</f>
        <v>0.467890981401334</v>
      </c>
      <c r="D1664" s="2" t="n">
        <f aca="false">B1664*Prices!B1663+C1664*Prices!C1663</f>
        <v>107.165318631755</v>
      </c>
      <c r="E1664" s="2" t="n">
        <f aca="false">D1664/D$3*100</f>
        <v>107.165318631755</v>
      </c>
    </row>
    <row r="1665" customFormat="false" ht="15" hidden="false" customHeight="false" outlineLevel="0" collapsed="false">
      <c r="A1665" s="1" t="n">
        <v>39975</v>
      </c>
      <c r="B1665" s="2" t="n">
        <f aca="false">100*0.6/Prices!B$2</f>
        <v>0.699056274030059</v>
      </c>
      <c r="C1665" s="2" t="n">
        <f aca="false">100*0.4/Prices!C$2</f>
        <v>0.467890981401334</v>
      </c>
      <c r="D1665" s="2" t="n">
        <f aca="false">B1665*Prices!B1664+C1665*Prices!C1664</f>
        <v>107.739656855688</v>
      </c>
      <c r="E1665" s="2" t="n">
        <f aca="false">D1665/D$3*100</f>
        <v>107.739656855688</v>
      </c>
    </row>
    <row r="1666" customFormat="false" ht="15" hidden="false" customHeight="false" outlineLevel="0" collapsed="false">
      <c r="A1666" s="1" t="n">
        <v>39976</v>
      </c>
      <c r="B1666" s="2" t="n">
        <f aca="false">100*0.6/Prices!B$2</f>
        <v>0.699056274030059</v>
      </c>
      <c r="C1666" s="2" t="n">
        <f aca="false">100*0.4/Prices!C$2</f>
        <v>0.467890981401334</v>
      </c>
      <c r="D1666" s="2" t="n">
        <f aca="false">B1666*Prices!B1665+C1666*Prices!C1665</f>
        <v>108.141320248195</v>
      </c>
      <c r="E1666" s="2" t="n">
        <f aca="false">D1666/D$3*100</f>
        <v>108.141320248195</v>
      </c>
    </row>
    <row r="1667" customFormat="false" ht="15" hidden="false" customHeight="false" outlineLevel="0" collapsed="false">
      <c r="A1667" s="1" t="n">
        <v>39979</v>
      </c>
      <c r="B1667" s="2" t="n">
        <f aca="false">100*0.6/Prices!B$2</f>
        <v>0.699056274030059</v>
      </c>
      <c r="C1667" s="2" t="n">
        <f aca="false">100*0.4/Prices!C$2</f>
        <v>0.467890981401334</v>
      </c>
      <c r="D1667" s="2" t="n">
        <f aca="false">B1667*Prices!B1666+C1667*Prices!C1666</f>
        <v>106.80453396337</v>
      </c>
      <c r="E1667" s="2" t="n">
        <f aca="false">D1667/D$3*100</f>
        <v>106.80453396337</v>
      </c>
    </row>
    <row r="1668" customFormat="false" ht="15" hidden="false" customHeight="false" outlineLevel="0" collapsed="false">
      <c r="A1668" s="1" t="n">
        <v>39980</v>
      </c>
      <c r="B1668" s="2" t="n">
        <f aca="false">100*0.6/Prices!B$2</f>
        <v>0.699056274030059</v>
      </c>
      <c r="C1668" s="2" t="n">
        <f aca="false">100*0.4/Prices!C$2</f>
        <v>0.467890981401334</v>
      </c>
      <c r="D1668" s="2" t="n">
        <f aca="false">B1668*Prices!B1667+C1668*Prices!C1667</f>
        <v>106.157668548793</v>
      </c>
      <c r="E1668" s="2" t="n">
        <f aca="false">D1668/D$3*100</f>
        <v>106.157668548793</v>
      </c>
    </row>
    <row r="1669" customFormat="false" ht="15" hidden="false" customHeight="false" outlineLevel="0" collapsed="false">
      <c r="A1669" s="1" t="n">
        <v>39981</v>
      </c>
      <c r="B1669" s="2" t="n">
        <f aca="false">100*0.6/Prices!B$2</f>
        <v>0.699056274030059</v>
      </c>
      <c r="C1669" s="2" t="n">
        <f aca="false">100*0.4/Prices!C$2</f>
        <v>0.467890981401334</v>
      </c>
      <c r="D1669" s="2" t="n">
        <f aca="false">B1669*Prices!B1668+C1669*Prices!C1668</f>
        <v>105.982459648594</v>
      </c>
      <c r="E1669" s="2" t="n">
        <f aca="false">D1669/D$3*100</f>
        <v>105.982459648594</v>
      </c>
    </row>
    <row r="1670" customFormat="false" ht="15" hidden="false" customHeight="false" outlineLevel="0" collapsed="false">
      <c r="A1670" s="1" t="n">
        <v>39982</v>
      </c>
      <c r="B1670" s="2" t="n">
        <f aca="false">100*0.6/Prices!B$2</f>
        <v>0.699056274030059</v>
      </c>
      <c r="C1670" s="2" t="n">
        <f aca="false">100*0.4/Prices!C$2</f>
        <v>0.467890981401334</v>
      </c>
      <c r="D1670" s="2" t="n">
        <f aca="false">B1670*Prices!B1669+C1670*Prices!C1669</f>
        <v>105.940127126192</v>
      </c>
      <c r="E1670" s="2" t="n">
        <f aca="false">D1670/D$3*100</f>
        <v>105.940127126192</v>
      </c>
    </row>
    <row r="1671" customFormat="false" ht="15" hidden="false" customHeight="false" outlineLevel="0" collapsed="false">
      <c r="A1671" s="1" t="n">
        <v>39983</v>
      </c>
      <c r="B1671" s="2" t="n">
        <f aca="false">100*0.6/Prices!B$2</f>
        <v>0.699056274030059</v>
      </c>
      <c r="C1671" s="2" t="n">
        <f aca="false">100*0.4/Prices!C$2</f>
        <v>0.467890981401334</v>
      </c>
      <c r="D1671" s="2" t="n">
        <f aca="false">B1671*Prices!B1670+C1671*Prices!C1670</f>
        <v>106.006831355515</v>
      </c>
      <c r="E1671" s="2" t="n">
        <f aca="false">D1671/D$3*100</f>
        <v>106.006831355515</v>
      </c>
    </row>
    <row r="1672" customFormat="false" ht="15" hidden="false" customHeight="false" outlineLevel="0" collapsed="false">
      <c r="A1672" s="1" t="n">
        <v>39986</v>
      </c>
      <c r="B1672" s="2" t="n">
        <f aca="false">100*0.6/Prices!B$2</f>
        <v>0.699056274030059</v>
      </c>
      <c r="C1672" s="2" t="n">
        <f aca="false">100*0.4/Prices!C$2</f>
        <v>0.467890981401334</v>
      </c>
      <c r="D1672" s="2" t="n">
        <f aca="false">B1672*Prices!B1671+C1672*Prices!C1671</f>
        <v>104.302023710265</v>
      </c>
      <c r="E1672" s="2" t="n">
        <f aca="false">D1672/D$3*100</f>
        <v>104.302023710265</v>
      </c>
    </row>
    <row r="1673" customFormat="false" ht="15" hidden="false" customHeight="false" outlineLevel="0" collapsed="false">
      <c r="A1673" s="1" t="n">
        <v>39987</v>
      </c>
      <c r="B1673" s="2" t="n">
        <f aca="false">100*0.6/Prices!B$2</f>
        <v>0.699056274030059</v>
      </c>
      <c r="C1673" s="2" t="n">
        <f aca="false">100*0.4/Prices!C$2</f>
        <v>0.467890981401334</v>
      </c>
      <c r="D1673" s="2" t="n">
        <f aca="false">B1673*Prices!B1672+C1673*Prices!C1672</f>
        <v>104.486646034054</v>
      </c>
      <c r="E1673" s="2" t="n">
        <f aca="false">D1673/D$3*100</f>
        <v>104.486646034054</v>
      </c>
    </row>
    <row r="1674" customFormat="false" ht="15" hidden="false" customHeight="false" outlineLevel="0" collapsed="false">
      <c r="A1674" s="1" t="n">
        <v>39988</v>
      </c>
      <c r="B1674" s="2" t="n">
        <f aca="false">100*0.6/Prices!B$2</f>
        <v>0.699056274030059</v>
      </c>
      <c r="C1674" s="2" t="n">
        <f aca="false">100*0.4/Prices!C$2</f>
        <v>0.467890981401334</v>
      </c>
      <c r="D1674" s="2" t="n">
        <f aca="false">B1674*Prices!B1673+C1674*Prices!C1673</f>
        <v>104.864438318832</v>
      </c>
      <c r="E1674" s="2" t="n">
        <f aca="false">D1674/D$3*100</f>
        <v>104.864438318832</v>
      </c>
    </row>
    <row r="1675" customFormat="false" ht="15" hidden="false" customHeight="false" outlineLevel="0" collapsed="false">
      <c r="A1675" s="1" t="n">
        <v>39989</v>
      </c>
      <c r="B1675" s="2" t="n">
        <f aca="false">100*0.6/Prices!B$2</f>
        <v>0.699056274030059</v>
      </c>
      <c r="C1675" s="2" t="n">
        <f aca="false">100*0.4/Prices!C$2</f>
        <v>0.467890981401334</v>
      </c>
      <c r="D1675" s="2" t="n">
        <f aca="false">B1675*Prices!B1674+C1675*Prices!C1674</f>
        <v>106.760024627649</v>
      </c>
      <c r="E1675" s="2" t="n">
        <f aca="false">D1675/D$3*100</f>
        <v>106.760024627649</v>
      </c>
    </row>
    <row r="1676" customFormat="false" ht="15" hidden="false" customHeight="false" outlineLevel="0" collapsed="false">
      <c r="A1676" s="1" t="n">
        <v>39990</v>
      </c>
      <c r="B1676" s="2" t="n">
        <f aca="false">100*0.6/Prices!B$2</f>
        <v>0.699056274030059</v>
      </c>
      <c r="C1676" s="2" t="n">
        <f aca="false">100*0.4/Prices!C$2</f>
        <v>0.467890981401334</v>
      </c>
      <c r="D1676" s="2" t="n">
        <f aca="false">B1676*Prices!B1675+C1676*Prices!C1675</f>
        <v>106.64839803965</v>
      </c>
      <c r="E1676" s="2" t="n">
        <f aca="false">D1676/D$3*100</f>
        <v>106.64839803965</v>
      </c>
    </row>
    <row r="1677" customFormat="false" ht="15" hidden="false" customHeight="false" outlineLevel="0" collapsed="false">
      <c r="A1677" s="1" t="n">
        <v>39993</v>
      </c>
      <c r="B1677" s="2" t="n">
        <f aca="false">100*0.6/Prices!B$2</f>
        <v>0.699056274030059</v>
      </c>
      <c r="C1677" s="2" t="n">
        <f aca="false">100*0.4/Prices!C$2</f>
        <v>0.467890981401334</v>
      </c>
      <c r="D1677" s="2" t="n">
        <f aca="false">B1677*Prices!B1676+C1677*Prices!C1676</f>
        <v>107.338485721782</v>
      </c>
      <c r="E1677" s="2" t="n">
        <f aca="false">D1677/D$3*100</f>
        <v>107.338485721782</v>
      </c>
    </row>
    <row r="1678" customFormat="false" ht="15" hidden="false" customHeight="false" outlineLevel="0" collapsed="false">
      <c r="A1678" s="1" t="n">
        <v>39994</v>
      </c>
      <c r="B1678" s="2" t="n">
        <f aca="false">100*0.6/Prices!B$2</f>
        <v>0.699056274030059</v>
      </c>
      <c r="C1678" s="2" t="n">
        <f aca="false">100*0.4/Prices!C$2</f>
        <v>0.467890981401334</v>
      </c>
      <c r="D1678" s="2" t="n">
        <f aca="false">B1678*Prices!B1677+C1678*Prices!C1677</f>
        <v>106.701899680723</v>
      </c>
      <c r="E1678" s="2" t="n">
        <f aca="false">D1678/D$3*100</f>
        <v>106.701899680723</v>
      </c>
    </row>
    <row r="1679" customFormat="false" ht="15" hidden="false" customHeight="false" outlineLevel="0" collapsed="false">
      <c r="A1679" s="1" t="n">
        <v>39995</v>
      </c>
      <c r="B1679" s="2" t="n">
        <f aca="false">100*0.6/Prices!B$2</f>
        <v>0.699056274030059</v>
      </c>
      <c r="C1679" s="2" t="n">
        <f aca="false">100*0.4/Prices!C$2</f>
        <v>0.467890981401334</v>
      </c>
      <c r="D1679" s="2" t="n">
        <f aca="false">B1679*Prices!B1678+C1679*Prices!C1678</f>
        <v>106.82249486062</v>
      </c>
      <c r="E1679" s="2" t="n">
        <f aca="false">D1679/D$3*100</f>
        <v>106.82249486062</v>
      </c>
    </row>
    <row r="1680" customFormat="false" ht="15" hidden="false" customHeight="false" outlineLevel="0" collapsed="false">
      <c r="A1680" s="1" t="n">
        <v>39996</v>
      </c>
      <c r="B1680" s="2" t="n">
        <f aca="false">100*0.6/Prices!B$2</f>
        <v>0.699056274030059</v>
      </c>
      <c r="C1680" s="2" t="n">
        <f aca="false">100*0.4/Prices!C$2</f>
        <v>0.467890981401334</v>
      </c>
      <c r="D1680" s="2" t="n">
        <f aca="false">B1680*Prices!B1679+C1680*Prices!C1679</f>
        <v>105.201240344485</v>
      </c>
      <c r="E1680" s="2" t="n">
        <f aca="false">D1680/D$3*100</f>
        <v>105.201240344485</v>
      </c>
    </row>
    <row r="1681" customFormat="false" ht="15" hidden="false" customHeight="false" outlineLevel="0" collapsed="false">
      <c r="A1681" s="1" t="n">
        <v>39997</v>
      </c>
      <c r="B1681" s="2" t="n">
        <f aca="false">100*0.6/Prices!B$2</f>
        <v>0.699056274030059</v>
      </c>
      <c r="C1681" s="2" t="n">
        <f aca="false">100*0.4/Prices!C$2</f>
        <v>0.467890981401334</v>
      </c>
      <c r="D1681" s="2" t="n">
        <f aca="false">B1681*Prices!B1680+C1681*Prices!C1680</f>
        <v>105.201240344485</v>
      </c>
      <c r="E1681" s="2" t="n">
        <f aca="false">D1681/D$3*100</f>
        <v>105.201240344485</v>
      </c>
    </row>
    <row r="1682" customFormat="false" ht="15" hidden="false" customHeight="false" outlineLevel="0" collapsed="false">
      <c r="A1682" s="1" t="n">
        <v>40000</v>
      </c>
      <c r="B1682" s="2" t="n">
        <f aca="false">100*0.6/Prices!B$2</f>
        <v>0.699056274030059</v>
      </c>
      <c r="C1682" s="2" t="n">
        <f aca="false">100*0.4/Prices!C$2</f>
        <v>0.467890981401334</v>
      </c>
      <c r="D1682" s="2" t="n">
        <f aca="false">B1682*Prices!B1681+C1682*Prices!C1681</f>
        <v>105.222323240628</v>
      </c>
      <c r="E1682" s="2" t="n">
        <f aca="false">D1682/D$3*100</f>
        <v>105.222323240628</v>
      </c>
    </row>
    <row r="1683" customFormat="false" ht="15" hidden="false" customHeight="false" outlineLevel="0" collapsed="false">
      <c r="A1683" s="1" t="n">
        <v>40001</v>
      </c>
      <c r="B1683" s="2" t="n">
        <f aca="false">100*0.6/Prices!B$2</f>
        <v>0.699056274030059</v>
      </c>
      <c r="C1683" s="2" t="n">
        <f aca="false">100*0.4/Prices!C$2</f>
        <v>0.467890981401334</v>
      </c>
      <c r="D1683" s="2" t="n">
        <f aca="false">B1683*Prices!B1682+C1683*Prices!C1682</f>
        <v>104.174406077121</v>
      </c>
      <c r="E1683" s="2" t="n">
        <f aca="false">D1683/D$3*100</f>
        <v>104.174406077121</v>
      </c>
    </row>
    <row r="1684" customFormat="false" ht="15" hidden="false" customHeight="false" outlineLevel="0" collapsed="false">
      <c r="A1684" s="1" t="n">
        <v>40002</v>
      </c>
      <c r="B1684" s="2" t="n">
        <f aca="false">100*0.6/Prices!B$2</f>
        <v>0.699056274030059</v>
      </c>
      <c r="C1684" s="2" t="n">
        <f aca="false">100*0.4/Prices!C$2</f>
        <v>0.467890981401334</v>
      </c>
      <c r="D1684" s="2" t="n">
        <f aca="false">B1684*Prices!B1683+C1684*Prices!C1683</f>
        <v>104.62374823115</v>
      </c>
      <c r="E1684" s="2" t="n">
        <f aca="false">D1684/D$3*100</f>
        <v>104.62374823115</v>
      </c>
    </row>
    <row r="1685" customFormat="false" ht="15" hidden="false" customHeight="false" outlineLevel="0" collapsed="false">
      <c r="A1685" s="1" t="n">
        <v>40003</v>
      </c>
      <c r="B1685" s="2" t="n">
        <f aca="false">100*0.6/Prices!B$2</f>
        <v>0.699056274030059</v>
      </c>
      <c r="C1685" s="2" t="n">
        <f aca="false">100*0.4/Prices!C$2</f>
        <v>0.467890981401334</v>
      </c>
      <c r="D1685" s="2" t="n">
        <f aca="false">B1685*Prices!B1684+C1685*Prices!C1684</f>
        <v>104.489926667779</v>
      </c>
      <c r="E1685" s="2" t="n">
        <f aca="false">D1685/D$3*100</f>
        <v>104.489926667779</v>
      </c>
    </row>
    <row r="1686" customFormat="false" ht="15" hidden="false" customHeight="false" outlineLevel="0" collapsed="false">
      <c r="A1686" s="1" t="n">
        <v>40004</v>
      </c>
      <c r="B1686" s="2" t="n">
        <f aca="false">100*0.6/Prices!B$2</f>
        <v>0.699056274030059</v>
      </c>
      <c r="C1686" s="2" t="n">
        <f aca="false">100*0.4/Prices!C$2</f>
        <v>0.467890981401334</v>
      </c>
      <c r="D1686" s="2" t="n">
        <f aca="false">B1686*Prices!B1685+C1686*Prices!C1685</f>
        <v>104.609822709631</v>
      </c>
      <c r="E1686" s="2" t="n">
        <f aca="false">D1686/D$3*100</f>
        <v>104.609822709631</v>
      </c>
    </row>
    <row r="1687" customFormat="false" ht="15" hidden="false" customHeight="false" outlineLevel="0" collapsed="false">
      <c r="A1687" s="1" t="n">
        <v>40007</v>
      </c>
      <c r="B1687" s="2" t="n">
        <f aca="false">100*0.6/Prices!B$2</f>
        <v>0.699056274030059</v>
      </c>
      <c r="C1687" s="2" t="n">
        <f aca="false">100*0.4/Prices!C$2</f>
        <v>0.467890981401334</v>
      </c>
      <c r="D1687" s="2" t="n">
        <f aca="false">B1687*Prices!B1686+C1687*Prices!C1686</f>
        <v>105.952797224741</v>
      </c>
      <c r="E1687" s="2" t="n">
        <f aca="false">D1687/D$3*100</f>
        <v>105.952797224741</v>
      </c>
    </row>
    <row r="1688" customFormat="false" ht="15" hidden="false" customHeight="false" outlineLevel="0" collapsed="false">
      <c r="A1688" s="1" t="n">
        <v>40008</v>
      </c>
      <c r="B1688" s="2" t="n">
        <f aca="false">100*0.6/Prices!B$2</f>
        <v>0.699056274030059</v>
      </c>
      <c r="C1688" s="2" t="n">
        <f aca="false">100*0.4/Prices!C$2</f>
        <v>0.467890981401334</v>
      </c>
      <c r="D1688" s="2" t="n">
        <f aca="false">B1688*Prices!B1687+C1688*Prices!C1687</f>
        <v>106.022504313293</v>
      </c>
      <c r="E1688" s="2" t="n">
        <f aca="false">D1688/D$3*100</f>
        <v>106.022504313293</v>
      </c>
    </row>
    <row r="1689" customFormat="false" ht="15" hidden="false" customHeight="false" outlineLevel="0" collapsed="false">
      <c r="A1689" s="1" t="n">
        <v>40009</v>
      </c>
      <c r="B1689" s="2" t="n">
        <f aca="false">100*0.6/Prices!B$2</f>
        <v>0.699056274030059</v>
      </c>
      <c r="C1689" s="2" t="n">
        <f aca="false">100*0.4/Prices!C$2</f>
        <v>0.467890981401334</v>
      </c>
      <c r="D1689" s="2" t="n">
        <f aca="false">B1689*Prices!B1688+C1689*Prices!C1688</f>
        <v>107.322892081419</v>
      </c>
      <c r="E1689" s="2" t="n">
        <f aca="false">D1689/D$3*100</f>
        <v>107.322892081419</v>
      </c>
    </row>
    <row r="1690" customFormat="false" ht="15" hidden="false" customHeight="false" outlineLevel="0" collapsed="false">
      <c r="A1690" s="1" t="n">
        <v>40010</v>
      </c>
      <c r="B1690" s="2" t="n">
        <f aca="false">100*0.6/Prices!B$2</f>
        <v>0.699056274030059</v>
      </c>
      <c r="C1690" s="2" t="n">
        <f aca="false">100*0.4/Prices!C$2</f>
        <v>0.467890981401334</v>
      </c>
      <c r="D1690" s="2" t="n">
        <f aca="false">B1690*Prices!B1689+C1690*Prices!C1689</f>
        <v>108.197713295263</v>
      </c>
      <c r="E1690" s="2" t="n">
        <f aca="false">D1690/D$3*100</f>
        <v>108.197713295263</v>
      </c>
    </row>
    <row r="1691" customFormat="false" ht="15" hidden="false" customHeight="false" outlineLevel="0" collapsed="false">
      <c r="A1691" s="1" t="n">
        <v>40011</v>
      </c>
      <c r="B1691" s="2" t="n">
        <f aca="false">100*0.6/Prices!B$2</f>
        <v>0.699056274030059</v>
      </c>
      <c r="C1691" s="2" t="n">
        <f aca="false">100*0.4/Prices!C$2</f>
        <v>0.467890981401334</v>
      </c>
      <c r="D1691" s="2" t="n">
        <f aca="false">B1691*Prices!B1690+C1691*Prices!C1690</f>
        <v>107.898318671127</v>
      </c>
      <c r="E1691" s="2" t="n">
        <f aca="false">D1691/D$3*100</f>
        <v>107.898318671127</v>
      </c>
    </row>
    <row r="1692" customFormat="false" ht="15" hidden="false" customHeight="false" outlineLevel="0" collapsed="false">
      <c r="A1692" s="1" t="n">
        <v>40014</v>
      </c>
      <c r="B1692" s="2" t="n">
        <f aca="false">100*0.6/Prices!B$2</f>
        <v>0.699056274030059</v>
      </c>
      <c r="C1692" s="2" t="n">
        <f aca="false">100*0.4/Prices!C$2</f>
        <v>0.467890981401334</v>
      </c>
      <c r="D1692" s="2" t="n">
        <f aca="false">B1692*Prices!B1691+C1692*Prices!C1691</f>
        <v>108.752478025294</v>
      </c>
      <c r="E1692" s="2" t="n">
        <f aca="false">D1692/D$3*100</f>
        <v>108.752478025294</v>
      </c>
    </row>
    <row r="1693" customFormat="false" ht="15" hidden="false" customHeight="false" outlineLevel="0" collapsed="false">
      <c r="A1693" s="1" t="n">
        <v>40015</v>
      </c>
      <c r="B1693" s="2" t="n">
        <f aca="false">100*0.6/Prices!B$2</f>
        <v>0.699056274030059</v>
      </c>
      <c r="C1693" s="2" t="n">
        <f aca="false">100*0.4/Prices!C$2</f>
        <v>0.467890981401334</v>
      </c>
      <c r="D1693" s="2" t="n">
        <f aca="false">B1693*Prices!B1692+C1693*Prices!C1692</f>
        <v>109.531933620809</v>
      </c>
      <c r="E1693" s="2" t="n">
        <f aca="false">D1693/D$3*100</f>
        <v>109.531933620809</v>
      </c>
    </row>
    <row r="1694" customFormat="false" ht="15" hidden="false" customHeight="false" outlineLevel="0" collapsed="false">
      <c r="A1694" s="1" t="n">
        <v>40016</v>
      </c>
      <c r="B1694" s="2" t="n">
        <f aca="false">100*0.6/Prices!B$2</f>
        <v>0.699056274030059</v>
      </c>
      <c r="C1694" s="2" t="n">
        <f aca="false">100*0.4/Prices!C$2</f>
        <v>0.467890981401334</v>
      </c>
      <c r="D1694" s="2" t="n">
        <f aca="false">B1694*Prices!B1693+C1694*Prices!C1693</f>
        <v>109.265291365371</v>
      </c>
      <c r="E1694" s="2" t="n">
        <f aca="false">D1694/D$3*100</f>
        <v>109.265291365371</v>
      </c>
    </row>
    <row r="1695" customFormat="false" ht="15" hidden="false" customHeight="false" outlineLevel="0" collapsed="false">
      <c r="A1695" s="1" t="n">
        <v>40017</v>
      </c>
      <c r="B1695" s="2" t="n">
        <f aca="false">100*0.6/Prices!B$2</f>
        <v>0.699056274030059</v>
      </c>
      <c r="C1695" s="2" t="n">
        <f aca="false">100*0.4/Prices!C$2</f>
        <v>0.467890981401334</v>
      </c>
      <c r="D1695" s="2" t="n">
        <f aca="false">B1695*Prices!B1694+C1695*Prices!C1694</f>
        <v>110.329255096216</v>
      </c>
      <c r="E1695" s="2" t="n">
        <f aca="false">D1695/D$3*100</f>
        <v>110.329255096216</v>
      </c>
    </row>
    <row r="1696" customFormat="false" ht="15" hidden="false" customHeight="false" outlineLevel="0" collapsed="false">
      <c r="A1696" s="1" t="n">
        <v>40018</v>
      </c>
      <c r="B1696" s="2" t="n">
        <f aca="false">100*0.6/Prices!B$2</f>
        <v>0.699056274030059</v>
      </c>
      <c r="C1696" s="2" t="n">
        <f aca="false">100*0.4/Prices!C$2</f>
        <v>0.467890981401334</v>
      </c>
      <c r="D1696" s="2" t="n">
        <f aca="false">B1696*Prices!B1695+C1696*Prices!C1695</f>
        <v>110.69707783602</v>
      </c>
      <c r="E1696" s="2" t="n">
        <f aca="false">D1696/D$3*100</f>
        <v>110.69707783602</v>
      </c>
    </row>
    <row r="1697" customFormat="false" ht="15" hidden="false" customHeight="false" outlineLevel="0" collapsed="false">
      <c r="A1697" s="1" t="n">
        <v>40021</v>
      </c>
      <c r="B1697" s="2" t="n">
        <f aca="false">100*0.6/Prices!B$2</f>
        <v>0.699056274030059</v>
      </c>
      <c r="C1697" s="2" t="n">
        <f aca="false">100*0.4/Prices!C$2</f>
        <v>0.467890981401334</v>
      </c>
      <c r="D1697" s="2" t="n">
        <f aca="false">B1697*Prices!B1696+C1697*Prices!C1696</f>
        <v>110.7032899433</v>
      </c>
      <c r="E1697" s="2" t="n">
        <f aca="false">D1697/D$3*100</f>
        <v>110.7032899433</v>
      </c>
    </row>
    <row r="1698" customFormat="false" ht="15" hidden="false" customHeight="false" outlineLevel="0" collapsed="false">
      <c r="A1698" s="1" t="n">
        <v>40022</v>
      </c>
      <c r="B1698" s="2" t="n">
        <f aca="false">100*0.6/Prices!B$2</f>
        <v>0.699056274030059</v>
      </c>
      <c r="C1698" s="2" t="n">
        <f aca="false">100*0.4/Prices!C$2</f>
        <v>0.467890981401334</v>
      </c>
      <c r="D1698" s="2" t="n">
        <f aca="false">B1698*Prices!B1697+C1698*Prices!C1697</f>
        <v>110.465944433898</v>
      </c>
      <c r="E1698" s="2" t="n">
        <f aca="false">D1698/D$3*100</f>
        <v>110.465944433898</v>
      </c>
    </row>
    <row r="1699" customFormat="false" ht="15" hidden="false" customHeight="false" outlineLevel="0" collapsed="false">
      <c r="A1699" s="1" t="n">
        <v>40023</v>
      </c>
      <c r="B1699" s="2" t="n">
        <f aca="false">100*0.6/Prices!B$2</f>
        <v>0.699056274030059</v>
      </c>
      <c r="C1699" s="2" t="n">
        <f aca="false">100*0.4/Prices!C$2</f>
        <v>0.467890981401334</v>
      </c>
      <c r="D1699" s="2" t="n">
        <f aca="false">B1699*Prices!B1698+C1699*Prices!C1698</f>
        <v>110.327642499563</v>
      </c>
      <c r="E1699" s="2" t="n">
        <f aca="false">D1699/D$3*100</f>
        <v>110.327642499563</v>
      </c>
    </row>
    <row r="1700" customFormat="false" ht="15" hidden="false" customHeight="false" outlineLevel="0" collapsed="false">
      <c r="A1700" s="1" t="n">
        <v>40024</v>
      </c>
      <c r="B1700" s="2" t="n">
        <f aca="false">100*0.6/Prices!B$2</f>
        <v>0.699056274030059</v>
      </c>
      <c r="C1700" s="2" t="n">
        <f aca="false">100*0.4/Prices!C$2</f>
        <v>0.467890981401334</v>
      </c>
      <c r="D1700" s="2" t="n">
        <f aca="false">B1700*Prices!B1699+C1700*Prices!C1699</f>
        <v>111.20772253983</v>
      </c>
      <c r="E1700" s="2" t="n">
        <f aca="false">D1700/D$3*100</f>
        <v>111.20772253983</v>
      </c>
    </row>
    <row r="1701" customFormat="false" ht="15" hidden="false" customHeight="false" outlineLevel="0" collapsed="false">
      <c r="A1701" s="1" t="n">
        <v>40025</v>
      </c>
      <c r="B1701" s="2" t="n">
        <f aca="false">100*0.6/Prices!B$2</f>
        <v>0.699056274030059</v>
      </c>
      <c r="C1701" s="2" t="n">
        <f aca="false">100*0.4/Prices!C$2</f>
        <v>0.467890981401334</v>
      </c>
      <c r="D1701" s="2" t="n">
        <f aca="false">B1701*Prices!B1700+C1701*Prices!C1700</f>
        <v>111.73137121127</v>
      </c>
      <c r="E1701" s="2" t="n">
        <f aca="false">D1701/D$3*100</f>
        <v>111.73137121127</v>
      </c>
    </row>
    <row r="1702" customFormat="false" ht="15" hidden="false" customHeight="false" outlineLevel="0" collapsed="false">
      <c r="A1702" s="1" t="n">
        <v>40028</v>
      </c>
      <c r="B1702" s="2" t="n">
        <f aca="false">100*0.6/Prices!B$2</f>
        <v>0.699056274030059</v>
      </c>
      <c r="C1702" s="2" t="n">
        <f aca="false">100*0.4/Prices!C$2</f>
        <v>0.467890981401334</v>
      </c>
      <c r="D1702" s="2" t="n">
        <f aca="false">B1702*Prices!B1701+C1702*Prices!C1701</f>
        <v>112.295327030815</v>
      </c>
      <c r="E1702" s="2" t="n">
        <f aca="false">D1702/D$3*100</f>
        <v>112.295327030815</v>
      </c>
    </row>
    <row r="1703" customFormat="false" ht="15" hidden="false" customHeight="false" outlineLevel="0" collapsed="false">
      <c r="A1703" s="1" t="n">
        <v>40029</v>
      </c>
      <c r="B1703" s="2" t="n">
        <f aca="false">100*0.6/Prices!B$2</f>
        <v>0.699056274030059</v>
      </c>
      <c r="C1703" s="2" t="n">
        <f aca="false">100*0.4/Prices!C$2</f>
        <v>0.467890981401334</v>
      </c>
      <c r="D1703" s="2" t="n">
        <f aca="false">B1703*Prices!B1702+C1703*Prices!C1702</f>
        <v>112.355430006899</v>
      </c>
      <c r="E1703" s="2" t="n">
        <f aca="false">D1703/D$3*100</f>
        <v>112.355430006899</v>
      </c>
    </row>
    <row r="1704" customFormat="false" ht="15" hidden="false" customHeight="false" outlineLevel="0" collapsed="false">
      <c r="A1704" s="1" t="n">
        <v>40030</v>
      </c>
      <c r="B1704" s="2" t="n">
        <f aca="false">100*0.6/Prices!B$2</f>
        <v>0.699056274030059</v>
      </c>
      <c r="C1704" s="2" t="n">
        <f aca="false">100*0.4/Prices!C$2</f>
        <v>0.467890981401334</v>
      </c>
      <c r="D1704" s="2" t="n">
        <f aca="false">B1704*Prices!B1703+C1704*Prices!C1703</f>
        <v>111.914079286915</v>
      </c>
      <c r="E1704" s="2" t="n">
        <f aca="false">D1704/D$3*100</f>
        <v>111.914079286915</v>
      </c>
    </row>
    <row r="1705" customFormat="false" ht="15" hidden="false" customHeight="false" outlineLevel="0" collapsed="false">
      <c r="A1705" s="1" t="n">
        <v>40031</v>
      </c>
      <c r="B1705" s="2" t="n">
        <f aca="false">100*0.6/Prices!B$2</f>
        <v>0.699056274030059</v>
      </c>
      <c r="C1705" s="2" t="n">
        <f aca="false">100*0.4/Prices!C$2</f>
        <v>0.467890981401334</v>
      </c>
      <c r="D1705" s="2" t="n">
        <f aca="false">B1705*Prices!B1704+C1705*Prices!C1704</f>
        <v>111.55057002442</v>
      </c>
      <c r="E1705" s="2" t="n">
        <f aca="false">D1705/D$3*100</f>
        <v>111.55057002442</v>
      </c>
    </row>
    <row r="1706" customFormat="false" ht="15" hidden="false" customHeight="false" outlineLevel="0" collapsed="false">
      <c r="A1706" s="1" t="n">
        <v>40032</v>
      </c>
      <c r="B1706" s="2" t="n">
        <f aca="false">100*0.6/Prices!B$2</f>
        <v>0.699056274030059</v>
      </c>
      <c r="C1706" s="2" t="n">
        <f aca="false">100*0.4/Prices!C$2</f>
        <v>0.467890981401334</v>
      </c>
      <c r="D1706" s="2" t="n">
        <f aca="false">B1706*Prices!B1705+C1706*Prices!C1705</f>
        <v>112.19167617692</v>
      </c>
      <c r="E1706" s="2" t="n">
        <f aca="false">D1706/D$3*100</f>
        <v>112.19167617692</v>
      </c>
    </row>
    <row r="1707" customFormat="false" ht="15" hidden="false" customHeight="false" outlineLevel="0" collapsed="false">
      <c r="A1707" s="1" t="n">
        <v>40035</v>
      </c>
      <c r="B1707" s="2" t="n">
        <f aca="false">100*0.6/Prices!B$2</f>
        <v>0.699056274030059</v>
      </c>
      <c r="C1707" s="2" t="n">
        <f aca="false">100*0.4/Prices!C$2</f>
        <v>0.467890981401334</v>
      </c>
      <c r="D1707" s="2" t="n">
        <f aca="false">B1707*Prices!B1706+C1707*Prices!C1706</f>
        <v>112.310174106225</v>
      </c>
      <c r="E1707" s="2" t="n">
        <f aca="false">D1707/D$3*100</f>
        <v>112.310174106225</v>
      </c>
    </row>
    <row r="1708" customFormat="false" ht="15" hidden="false" customHeight="false" outlineLevel="0" collapsed="false">
      <c r="A1708" s="1" t="n">
        <v>40036</v>
      </c>
      <c r="B1708" s="2" t="n">
        <f aca="false">100*0.6/Prices!B$2</f>
        <v>0.699056274030059</v>
      </c>
      <c r="C1708" s="2" t="n">
        <f aca="false">100*0.4/Prices!C$2</f>
        <v>0.467890981401334</v>
      </c>
      <c r="D1708" s="2" t="n">
        <f aca="false">B1708*Prices!B1707+C1708*Prices!C1707</f>
        <v>111.719455609416</v>
      </c>
      <c r="E1708" s="2" t="n">
        <f aca="false">D1708/D$3*100</f>
        <v>111.719455609416</v>
      </c>
    </row>
    <row r="1709" customFormat="false" ht="15" hidden="false" customHeight="false" outlineLevel="0" collapsed="false">
      <c r="A1709" s="1" t="n">
        <v>40037</v>
      </c>
      <c r="B1709" s="2" t="n">
        <f aca="false">100*0.6/Prices!B$2</f>
        <v>0.699056274030059</v>
      </c>
      <c r="C1709" s="2" t="n">
        <f aca="false">100*0.4/Prices!C$2</f>
        <v>0.467890981401334</v>
      </c>
      <c r="D1709" s="2" t="n">
        <f aca="false">B1709*Prices!B1708+C1709*Prices!C1708</f>
        <v>112.350473077277</v>
      </c>
      <c r="E1709" s="2" t="n">
        <f aca="false">D1709/D$3*100</f>
        <v>112.350473077277</v>
      </c>
    </row>
    <row r="1710" customFormat="false" ht="15" hidden="false" customHeight="false" outlineLevel="0" collapsed="false">
      <c r="A1710" s="1" t="n">
        <v>40038</v>
      </c>
      <c r="B1710" s="2" t="n">
        <f aca="false">100*0.6/Prices!B$2</f>
        <v>0.699056274030059</v>
      </c>
      <c r="C1710" s="2" t="n">
        <f aca="false">100*0.4/Prices!C$2</f>
        <v>0.467890981401334</v>
      </c>
      <c r="D1710" s="2" t="n">
        <f aca="false">B1710*Prices!B1709+C1710*Prices!C1709</f>
        <v>113.216270095261</v>
      </c>
      <c r="E1710" s="2" t="n">
        <f aca="false">D1710/D$3*100</f>
        <v>113.216270095261</v>
      </c>
    </row>
    <row r="1711" customFormat="false" ht="15" hidden="false" customHeight="false" outlineLevel="0" collapsed="false">
      <c r="A1711" s="1" t="n">
        <v>40039</v>
      </c>
      <c r="B1711" s="2" t="n">
        <f aca="false">100*0.6/Prices!B$2</f>
        <v>0.699056274030059</v>
      </c>
      <c r="C1711" s="2" t="n">
        <f aca="false">100*0.4/Prices!C$2</f>
        <v>0.467890981401334</v>
      </c>
      <c r="D1711" s="2" t="n">
        <f aca="false">B1711*Prices!B1710+C1711*Prices!C1710</f>
        <v>112.80201567631</v>
      </c>
      <c r="E1711" s="2" t="n">
        <f aca="false">D1711/D$3*100</f>
        <v>112.80201567631</v>
      </c>
    </row>
    <row r="1712" customFormat="false" ht="15" hidden="false" customHeight="false" outlineLevel="0" collapsed="false">
      <c r="A1712" s="1" t="n">
        <v>40042</v>
      </c>
      <c r="B1712" s="2" t="n">
        <f aca="false">100*0.6/Prices!B$2</f>
        <v>0.699056274030059</v>
      </c>
      <c r="C1712" s="2" t="n">
        <f aca="false">100*0.4/Prices!C$2</f>
        <v>0.467890981401334</v>
      </c>
      <c r="D1712" s="2" t="n">
        <f aca="false">B1712*Prices!B1711+C1712*Prices!C1711</f>
        <v>111.358448525185</v>
      </c>
      <c r="E1712" s="2" t="n">
        <f aca="false">D1712/D$3*100</f>
        <v>111.358448525185</v>
      </c>
    </row>
    <row r="1713" customFormat="false" ht="15" hidden="false" customHeight="false" outlineLevel="0" collapsed="false">
      <c r="A1713" s="1" t="n">
        <v>40043</v>
      </c>
      <c r="B1713" s="2" t="n">
        <f aca="false">100*0.6/Prices!B$2</f>
        <v>0.699056274030059</v>
      </c>
      <c r="C1713" s="2" t="n">
        <f aca="false">100*0.4/Prices!C$2</f>
        <v>0.467890981401334</v>
      </c>
      <c r="D1713" s="2" t="n">
        <f aca="false">B1713*Prices!B1712+C1713*Prices!C1712</f>
        <v>111.75398730488</v>
      </c>
      <c r="E1713" s="2" t="n">
        <f aca="false">D1713/D$3*100</f>
        <v>111.75398730488</v>
      </c>
    </row>
    <row r="1714" customFormat="false" ht="15" hidden="false" customHeight="false" outlineLevel="0" collapsed="false">
      <c r="A1714" s="1" t="n">
        <v>40044</v>
      </c>
      <c r="B1714" s="2" t="n">
        <f aca="false">100*0.6/Prices!B$2</f>
        <v>0.699056274030059</v>
      </c>
      <c r="C1714" s="2" t="n">
        <f aca="false">100*0.4/Prices!C$2</f>
        <v>0.467890981401334</v>
      </c>
      <c r="D1714" s="2" t="n">
        <f aca="false">B1714*Prices!B1713+C1714*Prices!C1713</f>
        <v>112.521249196962</v>
      </c>
      <c r="E1714" s="2" t="n">
        <f aca="false">D1714/D$3*100</f>
        <v>112.521249196962</v>
      </c>
    </row>
    <row r="1715" customFormat="false" ht="15" hidden="false" customHeight="false" outlineLevel="0" collapsed="false">
      <c r="A1715" s="1" t="n">
        <v>40045</v>
      </c>
      <c r="B1715" s="2" t="n">
        <f aca="false">100*0.6/Prices!B$2</f>
        <v>0.699056274030059</v>
      </c>
      <c r="C1715" s="2" t="n">
        <f aca="false">100*0.4/Prices!C$2</f>
        <v>0.467890981401334</v>
      </c>
      <c r="D1715" s="2" t="n">
        <f aca="false">B1715*Prices!B1714+C1715*Prices!C1714</f>
        <v>113.35357099475</v>
      </c>
      <c r="E1715" s="2" t="n">
        <f aca="false">D1715/D$3*100</f>
        <v>113.35357099475</v>
      </c>
    </row>
    <row r="1716" customFormat="false" ht="15" hidden="false" customHeight="false" outlineLevel="0" collapsed="false">
      <c r="A1716" s="1" t="n">
        <v>40046</v>
      </c>
      <c r="B1716" s="2" t="n">
        <f aca="false">100*0.6/Prices!B$2</f>
        <v>0.699056274030059</v>
      </c>
      <c r="C1716" s="2" t="n">
        <f aca="false">100*0.4/Prices!C$2</f>
        <v>0.467890981401334</v>
      </c>
      <c r="D1716" s="2" t="n">
        <f aca="false">B1716*Prices!B1715+C1716*Prices!C1715</f>
        <v>114.302563804626</v>
      </c>
      <c r="E1716" s="2" t="n">
        <f aca="false">D1716/D$3*100</f>
        <v>114.302563804626</v>
      </c>
    </row>
    <row r="1717" customFormat="false" ht="15" hidden="false" customHeight="false" outlineLevel="0" collapsed="false">
      <c r="A1717" s="1" t="n">
        <v>40049</v>
      </c>
      <c r="B1717" s="2" t="n">
        <f aca="false">100*0.6/Prices!B$2</f>
        <v>0.699056274030059</v>
      </c>
      <c r="C1717" s="2" t="n">
        <f aca="false">100*0.4/Prices!C$2</f>
        <v>0.467890981401334</v>
      </c>
      <c r="D1717" s="2" t="n">
        <f aca="false">B1717*Prices!B1716+C1717*Prices!C1716</f>
        <v>114.55759219147</v>
      </c>
      <c r="E1717" s="2" t="n">
        <f aca="false">D1717/D$3*100</f>
        <v>114.55759219147</v>
      </c>
    </row>
    <row r="1718" customFormat="false" ht="15" hidden="false" customHeight="false" outlineLevel="0" collapsed="false">
      <c r="A1718" s="1" t="n">
        <v>40050</v>
      </c>
      <c r="B1718" s="2" t="n">
        <f aca="false">100*0.6/Prices!B$2</f>
        <v>0.699056274030059</v>
      </c>
      <c r="C1718" s="2" t="n">
        <f aca="false">100*0.4/Prices!C$2</f>
        <v>0.467890981401334</v>
      </c>
      <c r="D1718" s="2" t="n">
        <f aca="false">B1718*Prices!B1717+C1718*Prices!C1717</f>
        <v>114.809697281813</v>
      </c>
      <c r="E1718" s="2" t="n">
        <f aca="false">D1718/D$3*100</f>
        <v>114.809697281813</v>
      </c>
    </row>
    <row r="1719" customFormat="false" ht="15" hidden="false" customHeight="false" outlineLevel="0" collapsed="false">
      <c r="A1719" s="1" t="n">
        <v>40051</v>
      </c>
      <c r="B1719" s="2" t="n">
        <f aca="false">100*0.6/Prices!B$2</f>
        <v>0.699056274030059</v>
      </c>
      <c r="C1719" s="2" t="n">
        <f aca="false">100*0.4/Prices!C$2</f>
        <v>0.467890981401334</v>
      </c>
      <c r="D1719" s="2" t="n">
        <f aca="false">B1719*Prices!B1718+C1719*Prices!C1718</f>
        <v>114.872834762321</v>
      </c>
      <c r="E1719" s="2" t="n">
        <f aca="false">D1719/D$3*100</f>
        <v>114.872834762321</v>
      </c>
    </row>
    <row r="1720" customFormat="false" ht="15" hidden="false" customHeight="false" outlineLevel="0" collapsed="false">
      <c r="A1720" s="1" t="n">
        <v>40052</v>
      </c>
      <c r="B1720" s="2" t="n">
        <f aca="false">100*0.6/Prices!B$2</f>
        <v>0.699056274030059</v>
      </c>
      <c r="C1720" s="2" t="n">
        <f aca="false">100*0.4/Prices!C$2</f>
        <v>0.467890981401334</v>
      </c>
      <c r="D1720" s="2" t="n">
        <f aca="false">B1720*Prices!B1719+C1720*Prices!C1719</f>
        <v>114.916644959998</v>
      </c>
      <c r="E1720" s="2" t="n">
        <f aca="false">D1720/D$3*100</f>
        <v>114.916644959998</v>
      </c>
    </row>
    <row r="1721" customFormat="false" ht="15" hidden="false" customHeight="false" outlineLevel="0" collapsed="false">
      <c r="A1721" s="1" t="n">
        <v>40053</v>
      </c>
      <c r="B1721" s="2" t="n">
        <f aca="false">100*0.6/Prices!B$2</f>
        <v>0.699056274030059</v>
      </c>
      <c r="C1721" s="2" t="n">
        <f aca="false">100*0.4/Prices!C$2</f>
        <v>0.467890981401334</v>
      </c>
      <c r="D1721" s="2" t="n">
        <f aca="false">B1721*Prices!B1720+C1721*Prices!C1720</f>
        <v>115.000920940611</v>
      </c>
      <c r="E1721" s="2" t="n">
        <f aca="false">D1721/D$3*100</f>
        <v>115.000920940611</v>
      </c>
    </row>
    <row r="1722" customFormat="false" ht="15" hidden="false" customHeight="false" outlineLevel="0" collapsed="false">
      <c r="A1722" s="1" t="n">
        <v>40056</v>
      </c>
      <c r="B1722" s="2" t="n">
        <f aca="false">100*0.6/Prices!B$2</f>
        <v>0.699056274030059</v>
      </c>
      <c r="C1722" s="2" t="n">
        <f aca="false">100*0.4/Prices!C$2</f>
        <v>0.467890981401334</v>
      </c>
      <c r="D1722" s="2" t="n">
        <f aca="false">B1722*Prices!B1721+C1722*Prices!C1721</f>
        <v>114.484119733482</v>
      </c>
      <c r="E1722" s="2" t="n">
        <f aca="false">D1722/D$3*100</f>
        <v>114.484119733482</v>
      </c>
    </row>
    <row r="1723" customFormat="false" ht="15" hidden="false" customHeight="false" outlineLevel="0" collapsed="false">
      <c r="A1723" s="1" t="n">
        <v>40057</v>
      </c>
      <c r="B1723" s="2" t="n">
        <f aca="false">100*0.6/Prices!B$2</f>
        <v>0.699056274030059</v>
      </c>
      <c r="C1723" s="2" t="n">
        <f aca="false">100*0.4/Prices!C$2</f>
        <v>0.467890981401334</v>
      </c>
      <c r="D1723" s="2" t="n">
        <f aca="false">B1723*Prices!B1722+C1723*Prices!C1722</f>
        <v>112.894894734546</v>
      </c>
      <c r="E1723" s="2" t="n">
        <f aca="false">D1723/D$3*100</f>
        <v>112.894894734546</v>
      </c>
    </row>
    <row r="1724" customFormat="false" ht="15" hidden="false" customHeight="false" outlineLevel="0" collapsed="false">
      <c r="A1724" s="1" t="n">
        <v>40058</v>
      </c>
      <c r="B1724" s="2" t="n">
        <f aca="false">100*0.6/Prices!B$2</f>
        <v>0.699056274030059</v>
      </c>
      <c r="C1724" s="2" t="n">
        <f aca="false">100*0.4/Prices!C$2</f>
        <v>0.467890981401334</v>
      </c>
      <c r="D1724" s="2" t="n">
        <f aca="false">B1724*Prices!B1723+C1724*Prices!C1723</f>
        <v>112.863198841115</v>
      </c>
      <c r="E1724" s="2" t="n">
        <f aca="false">D1724/D$3*100</f>
        <v>112.863198841115</v>
      </c>
    </row>
    <row r="1725" customFormat="false" ht="15" hidden="false" customHeight="false" outlineLevel="0" collapsed="false">
      <c r="A1725" s="1" t="n">
        <v>40059</v>
      </c>
      <c r="B1725" s="2" t="n">
        <f aca="false">100*0.6/Prices!B$2</f>
        <v>0.699056274030059</v>
      </c>
      <c r="C1725" s="2" t="n">
        <f aca="false">100*0.4/Prices!C$2</f>
        <v>0.467890981401334</v>
      </c>
      <c r="D1725" s="2" t="n">
        <f aca="false">B1725*Prices!B1724+C1725*Prices!C1724</f>
        <v>113.289011524698</v>
      </c>
      <c r="E1725" s="2" t="n">
        <f aca="false">D1725/D$3*100</f>
        <v>113.289011524698</v>
      </c>
    </row>
    <row r="1726" customFormat="false" ht="15" hidden="false" customHeight="false" outlineLevel="0" collapsed="false">
      <c r="A1726" s="1" t="n">
        <v>40060</v>
      </c>
      <c r="B1726" s="2" t="n">
        <f aca="false">100*0.6/Prices!B$2</f>
        <v>0.699056274030059</v>
      </c>
      <c r="C1726" s="2" t="n">
        <f aca="false">100*0.4/Prices!C$2</f>
        <v>0.467890981401334</v>
      </c>
      <c r="D1726" s="2" t="n">
        <f aca="false">B1726*Prices!B1725+C1726*Prices!C1725</f>
        <v>114.01734083131</v>
      </c>
      <c r="E1726" s="2" t="n">
        <f aca="false">D1726/D$3*100</f>
        <v>114.01734083131</v>
      </c>
    </row>
    <row r="1727" customFormat="false" ht="15" hidden="false" customHeight="false" outlineLevel="0" collapsed="false">
      <c r="A1727" s="1" t="n">
        <v>40063</v>
      </c>
      <c r="B1727" s="2" t="n">
        <f aca="false">100*0.6/Prices!B$2</f>
        <v>0.699056274030059</v>
      </c>
      <c r="C1727" s="2" t="n">
        <f aca="false">100*0.4/Prices!C$2</f>
        <v>0.467890981401334</v>
      </c>
      <c r="D1727" s="2" t="n">
        <f aca="false">B1727*Prices!B1726+C1727*Prices!C1726</f>
        <v>114.01734083131</v>
      </c>
      <c r="E1727" s="2" t="n">
        <f aca="false">D1727/D$3*100</f>
        <v>114.01734083131</v>
      </c>
    </row>
    <row r="1728" customFormat="false" ht="15" hidden="false" customHeight="false" outlineLevel="0" collapsed="false">
      <c r="A1728" s="1" t="n">
        <v>40064</v>
      </c>
      <c r="B1728" s="2" t="n">
        <f aca="false">100*0.6/Prices!B$2</f>
        <v>0.699056274030059</v>
      </c>
      <c r="C1728" s="2" t="n">
        <f aca="false">100*0.4/Prices!C$2</f>
        <v>0.467890981401334</v>
      </c>
      <c r="D1728" s="2" t="n">
        <f aca="false">B1728*Prices!B1727+C1728*Prices!C1727</f>
        <v>114.534253246362</v>
      </c>
      <c r="E1728" s="2" t="n">
        <f aca="false">D1728/D$3*100</f>
        <v>114.534253246362</v>
      </c>
    </row>
    <row r="1729" customFormat="false" ht="15" hidden="false" customHeight="false" outlineLevel="0" collapsed="false">
      <c r="A1729" s="1" t="n">
        <v>40065</v>
      </c>
      <c r="B1729" s="2" t="n">
        <f aca="false">100*0.6/Prices!B$2</f>
        <v>0.699056274030059</v>
      </c>
      <c r="C1729" s="2" t="n">
        <f aca="false">100*0.4/Prices!C$2</f>
        <v>0.467890981401334</v>
      </c>
      <c r="D1729" s="2" t="n">
        <f aca="false">B1729*Prices!B1728+C1729*Prices!C1728</f>
        <v>115.123938981357</v>
      </c>
      <c r="E1729" s="2" t="n">
        <f aca="false">D1729/D$3*100</f>
        <v>115.123938981357</v>
      </c>
    </row>
    <row r="1730" customFormat="false" ht="15" hidden="false" customHeight="false" outlineLevel="0" collapsed="false">
      <c r="A1730" s="1" t="n">
        <v>40066</v>
      </c>
      <c r="B1730" s="2" t="n">
        <f aca="false">100*0.6/Prices!B$2</f>
        <v>0.699056274030059</v>
      </c>
      <c r="C1730" s="2" t="n">
        <f aca="false">100*0.4/Prices!C$2</f>
        <v>0.467890981401334</v>
      </c>
      <c r="D1730" s="2" t="n">
        <f aca="false">B1730*Prices!B1729+C1730*Prices!C1729</f>
        <v>116.183104499182</v>
      </c>
      <c r="E1730" s="2" t="n">
        <f aca="false">D1730/D$3*100</f>
        <v>116.183104499182</v>
      </c>
    </row>
    <row r="1731" customFormat="false" ht="15" hidden="false" customHeight="false" outlineLevel="0" collapsed="false">
      <c r="A1731" s="1" t="n">
        <v>40067</v>
      </c>
      <c r="B1731" s="2" t="n">
        <f aca="false">100*0.6/Prices!B$2</f>
        <v>0.699056274030059</v>
      </c>
      <c r="C1731" s="2" t="n">
        <f aca="false">100*0.4/Prices!C$2</f>
        <v>0.467890981401334</v>
      </c>
      <c r="D1731" s="2" t="n">
        <f aca="false">B1731*Prices!B1730+C1731*Prices!C1730</f>
        <v>116.29545393868</v>
      </c>
      <c r="E1731" s="2" t="n">
        <f aca="false">D1731/D$3*100</f>
        <v>116.29545393868</v>
      </c>
    </row>
    <row r="1732" customFormat="false" ht="15" hidden="false" customHeight="false" outlineLevel="0" collapsed="false">
      <c r="A1732" s="1" t="n">
        <v>40070</v>
      </c>
      <c r="B1732" s="2" t="n">
        <f aca="false">100*0.6/Prices!B$2</f>
        <v>0.699056274030059</v>
      </c>
      <c r="C1732" s="2" t="n">
        <f aca="false">100*0.4/Prices!C$2</f>
        <v>0.467890981401334</v>
      </c>
      <c r="D1732" s="2" t="n">
        <f aca="false">B1732*Prices!B1731+C1732*Prices!C1731</f>
        <v>116.401183072404</v>
      </c>
      <c r="E1732" s="2" t="n">
        <f aca="false">D1732/D$3*100</f>
        <v>116.401183072404</v>
      </c>
    </row>
    <row r="1733" customFormat="false" ht="15" hidden="false" customHeight="false" outlineLevel="0" collapsed="false">
      <c r="A1733" s="1" t="n">
        <v>40071</v>
      </c>
      <c r="B1733" s="2" t="n">
        <f aca="false">100*0.6/Prices!B$2</f>
        <v>0.699056274030059</v>
      </c>
      <c r="C1733" s="2" t="n">
        <f aca="false">100*0.4/Prices!C$2</f>
        <v>0.467890981401334</v>
      </c>
      <c r="D1733" s="2" t="n">
        <f aca="false">B1733*Prices!B1732+C1733*Prices!C1732</f>
        <v>116.617996982586</v>
      </c>
      <c r="E1733" s="2" t="n">
        <f aca="false">D1733/D$3*100</f>
        <v>116.617996982586</v>
      </c>
    </row>
    <row r="1734" customFormat="false" ht="15" hidden="false" customHeight="false" outlineLevel="0" collapsed="false">
      <c r="A1734" s="1" t="n">
        <v>40072</v>
      </c>
      <c r="B1734" s="2" t="n">
        <f aca="false">100*0.6/Prices!B$2</f>
        <v>0.699056274030059</v>
      </c>
      <c r="C1734" s="2" t="n">
        <f aca="false">100*0.4/Prices!C$2</f>
        <v>0.467890981401334</v>
      </c>
      <c r="D1734" s="2" t="n">
        <f aca="false">B1734*Prices!B1733+C1734*Prices!C1733</f>
        <v>117.703734652336</v>
      </c>
      <c r="E1734" s="2" t="n">
        <f aca="false">D1734/D$3*100</f>
        <v>117.703734652336</v>
      </c>
    </row>
    <row r="1735" customFormat="false" ht="15" hidden="false" customHeight="false" outlineLevel="0" collapsed="false">
      <c r="A1735" s="1" t="n">
        <v>40073</v>
      </c>
      <c r="B1735" s="2" t="n">
        <f aca="false">100*0.6/Prices!B$2</f>
        <v>0.699056274030059</v>
      </c>
      <c r="C1735" s="2" t="n">
        <f aca="false">100*0.4/Prices!C$2</f>
        <v>0.467890981401334</v>
      </c>
      <c r="D1735" s="2" t="n">
        <f aca="false">B1735*Prices!B1734+C1735*Prices!C1734</f>
        <v>117.802436590121</v>
      </c>
      <c r="E1735" s="2" t="n">
        <f aca="false">D1735/D$3*100</f>
        <v>117.802436590121</v>
      </c>
    </row>
    <row r="1736" customFormat="false" ht="15" hidden="false" customHeight="false" outlineLevel="0" collapsed="false">
      <c r="A1736" s="1" t="n">
        <v>40074</v>
      </c>
      <c r="B1736" s="2" t="n">
        <f aca="false">100*0.6/Prices!B$2</f>
        <v>0.699056274030059</v>
      </c>
      <c r="C1736" s="2" t="n">
        <f aca="false">100*0.4/Prices!C$2</f>
        <v>0.467890981401334</v>
      </c>
      <c r="D1736" s="2" t="n">
        <f aca="false">B1736*Prices!B1735+C1736*Prices!C1735</f>
        <v>117.265585248662</v>
      </c>
      <c r="E1736" s="2" t="n">
        <f aca="false">D1736/D$3*100</f>
        <v>117.265585248662</v>
      </c>
    </row>
    <row r="1737" customFormat="false" ht="15" hidden="false" customHeight="false" outlineLevel="0" collapsed="false">
      <c r="A1737" s="1" t="n">
        <v>40077</v>
      </c>
      <c r="B1737" s="2" t="n">
        <f aca="false">100*0.6/Prices!B$2</f>
        <v>0.699056274030059</v>
      </c>
      <c r="C1737" s="2" t="n">
        <f aca="false">100*0.4/Prices!C$2</f>
        <v>0.467890981401334</v>
      </c>
      <c r="D1737" s="2" t="n">
        <f aca="false">B1737*Prices!B1736+C1737*Prices!C1736</f>
        <v>117.048766595789</v>
      </c>
      <c r="E1737" s="2" t="n">
        <f aca="false">D1737/D$3*100</f>
        <v>117.048766595789</v>
      </c>
    </row>
    <row r="1738" customFormat="false" ht="15" hidden="false" customHeight="false" outlineLevel="0" collapsed="false">
      <c r="A1738" s="1" t="n">
        <v>40078</v>
      </c>
      <c r="B1738" s="2" t="n">
        <f aca="false">100*0.6/Prices!B$2</f>
        <v>0.699056274030059</v>
      </c>
      <c r="C1738" s="2" t="n">
        <f aca="false">100*0.4/Prices!C$2</f>
        <v>0.467890981401334</v>
      </c>
      <c r="D1738" s="2" t="n">
        <f aca="false">B1738*Prices!B1737+C1738*Prices!C1737</f>
        <v>117.594475321224</v>
      </c>
      <c r="E1738" s="2" t="n">
        <f aca="false">D1738/D$3*100</f>
        <v>117.594475321224</v>
      </c>
    </row>
    <row r="1739" customFormat="false" ht="15" hidden="false" customHeight="false" outlineLevel="0" collapsed="false">
      <c r="A1739" s="1" t="n">
        <v>40079</v>
      </c>
      <c r="B1739" s="2" t="n">
        <f aca="false">100*0.6/Prices!B$2</f>
        <v>0.699056274030059</v>
      </c>
      <c r="C1739" s="2" t="n">
        <f aca="false">100*0.4/Prices!C$2</f>
        <v>0.467890981401334</v>
      </c>
      <c r="D1739" s="2" t="n">
        <f aca="false">B1739*Prices!B1738+C1739*Prices!C1738</f>
        <v>117.065893433618</v>
      </c>
      <c r="E1739" s="2" t="n">
        <f aca="false">D1739/D$3*100</f>
        <v>117.065893433618</v>
      </c>
    </row>
    <row r="1740" customFormat="false" ht="15" hidden="false" customHeight="false" outlineLevel="0" collapsed="false">
      <c r="A1740" s="1" t="n">
        <v>40080</v>
      </c>
      <c r="B1740" s="2" t="n">
        <f aca="false">100*0.6/Prices!B$2</f>
        <v>0.699056274030059</v>
      </c>
      <c r="C1740" s="2" t="n">
        <f aca="false">100*0.4/Prices!C$2</f>
        <v>0.467890981401334</v>
      </c>
      <c r="D1740" s="2" t="n">
        <f aca="false">B1740*Prices!B1739+C1740*Prices!C1739</f>
        <v>116.364970338353</v>
      </c>
      <c r="E1740" s="2" t="n">
        <f aca="false">D1740/D$3*100</f>
        <v>116.364970338353</v>
      </c>
    </row>
    <row r="1741" customFormat="false" ht="15" hidden="false" customHeight="false" outlineLevel="0" collapsed="false">
      <c r="A1741" s="1" t="n">
        <v>40081</v>
      </c>
      <c r="B1741" s="2" t="n">
        <f aca="false">100*0.6/Prices!B$2</f>
        <v>0.699056274030059</v>
      </c>
      <c r="C1741" s="2" t="n">
        <f aca="false">100*0.4/Prices!C$2</f>
        <v>0.467890981401334</v>
      </c>
      <c r="D1741" s="2" t="n">
        <f aca="false">B1741*Prices!B1740+C1741*Prices!C1740</f>
        <v>116.146618488015</v>
      </c>
      <c r="E1741" s="2" t="n">
        <f aca="false">D1741/D$3*100</f>
        <v>116.146618488015</v>
      </c>
    </row>
    <row r="1742" customFormat="false" ht="15" hidden="false" customHeight="false" outlineLevel="0" collapsed="false">
      <c r="A1742" s="1" t="n">
        <v>40084</v>
      </c>
      <c r="B1742" s="2" t="n">
        <f aca="false">100*0.6/Prices!B$2</f>
        <v>0.699056274030059</v>
      </c>
      <c r="C1742" s="2" t="n">
        <f aca="false">100*0.4/Prices!C$2</f>
        <v>0.467890981401334</v>
      </c>
      <c r="D1742" s="2" t="n">
        <f aca="false">B1742*Prices!B1741+C1742*Prices!C1741</f>
        <v>117.528716277475</v>
      </c>
      <c r="E1742" s="2" t="n">
        <f aca="false">D1742/D$3*100</f>
        <v>117.528716277475</v>
      </c>
    </row>
    <row r="1743" customFormat="false" ht="15" hidden="false" customHeight="false" outlineLevel="0" collapsed="false">
      <c r="A1743" s="1" t="n">
        <v>40085</v>
      </c>
      <c r="B1743" s="2" t="n">
        <f aca="false">100*0.6/Prices!B$2</f>
        <v>0.699056274030059</v>
      </c>
      <c r="C1743" s="2" t="n">
        <f aca="false">100*0.4/Prices!C$2</f>
        <v>0.467890981401334</v>
      </c>
      <c r="D1743" s="2" t="n">
        <f aca="false">B1743*Prices!B1742+C1743*Prices!C1742</f>
        <v>117.286302630529</v>
      </c>
      <c r="E1743" s="2" t="n">
        <f aca="false">D1743/D$3*100</f>
        <v>117.286302630529</v>
      </c>
    </row>
    <row r="1744" customFormat="false" ht="15" hidden="false" customHeight="false" outlineLevel="0" collapsed="false">
      <c r="A1744" s="1" t="n">
        <v>40086</v>
      </c>
      <c r="B1744" s="2" t="n">
        <f aca="false">100*0.6/Prices!B$2</f>
        <v>0.699056274030059</v>
      </c>
      <c r="C1744" s="2" t="n">
        <f aca="false">100*0.4/Prices!C$2</f>
        <v>0.467890981401334</v>
      </c>
      <c r="D1744" s="2" t="n">
        <f aca="false">B1744*Prices!B1743+C1744*Prices!C1743</f>
        <v>117.032441926875</v>
      </c>
      <c r="E1744" s="2" t="n">
        <f aca="false">D1744/D$3*100</f>
        <v>117.032441926875</v>
      </c>
    </row>
    <row r="1745" customFormat="false" ht="15" hidden="false" customHeight="false" outlineLevel="0" collapsed="false">
      <c r="A1745" s="1" t="n">
        <v>40087</v>
      </c>
      <c r="B1745" s="2" t="n">
        <f aca="false">100*0.6/Prices!B$2</f>
        <v>0.699056274030059</v>
      </c>
      <c r="C1745" s="2" t="n">
        <f aca="false">100*0.4/Prices!C$2</f>
        <v>0.467890981401334</v>
      </c>
      <c r="D1745" s="2" t="n">
        <f aca="false">B1745*Prices!B1744+C1745*Prices!C1744</f>
        <v>115.427758208954</v>
      </c>
      <c r="E1745" s="2" t="n">
        <f aca="false">D1745/D$3*100</f>
        <v>115.427758208954</v>
      </c>
    </row>
    <row r="1746" customFormat="false" ht="15" hidden="false" customHeight="false" outlineLevel="0" collapsed="false">
      <c r="A1746" s="1" t="n">
        <v>40088</v>
      </c>
      <c r="B1746" s="2" t="n">
        <f aca="false">100*0.6/Prices!B$2</f>
        <v>0.699056274030059</v>
      </c>
      <c r="C1746" s="2" t="n">
        <f aca="false">100*0.4/Prices!C$2</f>
        <v>0.467890981401334</v>
      </c>
      <c r="D1746" s="2" t="n">
        <f aca="false">B1746*Prices!B1745+C1746*Prices!C1745</f>
        <v>115.052523869943</v>
      </c>
      <c r="E1746" s="2" t="n">
        <f aca="false">D1746/D$3*100</f>
        <v>115.052523869943</v>
      </c>
    </row>
    <row r="1747" customFormat="false" ht="15" hidden="false" customHeight="false" outlineLevel="0" collapsed="false">
      <c r="A1747" s="1" t="n">
        <v>40091</v>
      </c>
      <c r="B1747" s="2" t="n">
        <f aca="false">100*0.6/Prices!B$2</f>
        <v>0.699056274030059</v>
      </c>
      <c r="C1747" s="2" t="n">
        <f aca="false">100*0.4/Prices!C$2</f>
        <v>0.467890981401334</v>
      </c>
      <c r="D1747" s="2" t="n">
        <f aca="false">B1747*Prices!B1746+C1747*Prices!C1746</f>
        <v>116.117401059394</v>
      </c>
      <c r="E1747" s="2" t="n">
        <f aca="false">D1747/D$3*100</f>
        <v>116.117401059394</v>
      </c>
    </row>
    <row r="1748" customFormat="false" ht="15" hidden="false" customHeight="false" outlineLevel="0" collapsed="false">
      <c r="A1748" s="1" t="n">
        <v>40092</v>
      </c>
      <c r="B1748" s="2" t="n">
        <f aca="false">100*0.6/Prices!B$2</f>
        <v>0.699056274030059</v>
      </c>
      <c r="C1748" s="2" t="n">
        <f aca="false">100*0.4/Prices!C$2</f>
        <v>0.467890981401334</v>
      </c>
      <c r="D1748" s="2" t="n">
        <f aca="false">B1748*Prices!B1747+C1748*Prices!C1747</f>
        <v>117.018627613279</v>
      </c>
      <c r="E1748" s="2" t="n">
        <f aca="false">D1748/D$3*100</f>
        <v>117.018627613279</v>
      </c>
    </row>
    <row r="1749" customFormat="false" ht="15" hidden="false" customHeight="false" outlineLevel="0" collapsed="false">
      <c r="A1749" s="1" t="n">
        <v>40093</v>
      </c>
      <c r="B1749" s="2" t="n">
        <f aca="false">100*0.6/Prices!B$2</f>
        <v>0.699056274030059</v>
      </c>
      <c r="C1749" s="2" t="n">
        <f aca="false">100*0.4/Prices!C$2</f>
        <v>0.467890981401334</v>
      </c>
      <c r="D1749" s="2" t="n">
        <f aca="false">B1749*Prices!B1748+C1749*Prices!C1748</f>
        <v>117.497409611774</v>
      </c>
      <c r="E1749" s="2" t="n">
        <f aca="false">D1749/D$3*100</f>
        <v>117.497409611774</v>
      </c>
    </row>
    <row r="1750" customFormat="false" ht="15" hidden="false" customHeight="false" outlineLevel="0" collapsed="false">
      <c r="A1750" s="1" t="n">
        <v>40094</v>
      </c>
      <c r="B1750" s="2" t="n">
        <f aca="false">100*0.6/Prices!B$2</f>
        <v>0.699056274030059</v>
      </c>
      <c r="C1750" s="2" t="n">
        <f aca="false">100*0.4/Prices!C$2</f>
        <v>0.467890981401334</v>
      </c>
      <c r="D1750" s="2" t="n">
        <f aca="false">B1750*Prices!B1749+C1750*Prices!C1749</f>
        <v>117.904562260062</v>
      </c>
      <c r="E1750" s="2" t="n">
        <f aca="false">D1750/D$3*100</f>
        <v>117.904562260062</v>
      </c>
    </row>
    <row r="1751" customFormat="false" ht="15" hidden="false" customHeight="false" outlineLevel="0" collapsed="false">
      <c r="A1751" s="1" t="n">
        <v>40095</v>
      </c>
      <c r="B1751" s="2" t="n">
        <f aca="false">100*0.6/Prices!B$2</f>
        <v>0.699056274030059</v>
      </c>
      <c r="C1751" s="2" t="n">
        <f aca="false">100*0.4/Prices!C$2</f>
        <v>0.467890981401334</v>
      </c>
      <c r="D1751" s="2" t="n">
        <f aca="false">B1751*Prices!B1750+C1751*Prices!C1750</f>
        <v>117.942525864735</v>
      </c>
      <c r="E1751" s="2" t="n">
        <f aca="false">D1751/D$3*100</f>
        <v>117.942525864735</v>
      </c>
    </row>
    <row r="1752" customFormat="false" ht="15" hidden="false" customHeight="false" outlineLevel="0" collapsed="false">
      <c r="A1752" s="1" t="n">
        <v>40098</v>
      </c>
      <c r="B1752" s="2" t="n">
        <f aca="false">100*0.6/Prices!B$2</f>
        <v>0.699056274030059</v>
      </c>
      <c r="C1752" s="2" t="n">
        <f aca="false">100*0.4/Prices!C$2</f>
        <v>0.467890981401334</v>
      </c>
      <c r="D1752" s="2" t="n">
        <f aca="false">B1752*Prices!B1751+C1752*Prices!C1751</f>
        <v>118.362460064806</v>
      </c>
      <c r="E1752" s="2" t="n">
        <f aca="false">D1752/D$3*100</f>
        <v>118.362460064806</v>
      </c>
    </row>
    <row r="1753" customFormat="false" ht="15" hidden="false" customHeight="false" outlineLevel="0" collapsed="false">
      <c r="A1753" s="1" t="n">
        <v>40099</v>
      </c>
      <c r="B1753" s="2" t="n">
        <f aca="false">100*0.6/Prices!B$2</f>
        <v>0.699056274030059</v>
      </c>
      <c r="C1753" s="2" t="n">
        <f aca="false">100*0.4/Prices!C$2</f>
        <v>0.467890981401334</v>
      </c>
      <c r="D1753" s="2" t="n">
        <f aca="false">B1753*Prices!B1752+C1753*Prices!C1752</f>
        <v>118.306924790613</v>
      </c>
      <c r="E1753" s="2" t="n">
        <f aca="false">D1753/D$3*100</f>
        <v>118.306924790613</v>
      </c>
    </row>
    <row r="1754" customFormat="false" ht="15" hidden="false" customHeight="false" outlineLevel="0" collapsed="false">
      <c r="A1754" s="1" t="n">
        <v>40100</v>
      </c>
      <c r="B1754" s="2" t="n">
        <f aca="false">100*0.6/Prices!B$2</f>
        <v>0.699056274030059</v>
      </c>
      <c r="C1754" s="2" t="n">
        <f aca="false">100*0.4/Prices!C$2</f>
        <v>0.467890981401334</v>
      </c>
      <c r="D1754" s="2" t="n">
        <f aca="false">B1754*Prices!B1753+C1754*Prices!C1753</f>
        <v>119.305407579286</v>
      </c>
      <c r="E1754" s="2" t="n">
        <f aca="false">D1754/D$3*100</f>
        <v>119.305407579286</v>
      </c>
    </row>
    <row r="1755" customFormat="false" ht="15" hidden="false" customHeight="false" outlineLevel="0" collapsed="false">
      <c r="A1755" s="1" t="n">
        <v>40101</v>
      </c>
      <c r="B1755" s="2" t="n">
        <f aca="false">100*0.6/Prices!B$2</f>
        <v>0.699056274030059</v>
      </c>
      <c r="C1755" s="2" t="n">
        <f aca="false">100*0.4/Prices!C$2</f>
        <v>0.467890981401334</v>
      </c>
      <c r="D1755" s="2" t="n">
        <f aca="false">B1755*Prices!B1754+C1755*Prices!C1754</f>
        <v>119.444662794478</v>
      </c>
      <c r="E1755" s="2" t="n">
        <f aca="false">D1755/D$3*100</f>
        <v>119.444662794478</v>
      </c>
    </row>
    <row r="1756" customFormat="false" ht="15" hidden="false" customHeight="false" outlineLevel="0" collapsed="false">
      <c r="A1756" s="1" t="n">
        <v>40102</v>
      </c>
      <c r="B1756" s="2" t="n">
        <f aca="false">100*0.6/Prices!B$2</f>
        <v>0.699056274030059</v>
      </c>
      <c r="C1756" s="2" t="n">
        <f aca="false">100*0.4/Prices!C$2</f>
        <v>0.467890981401334</v>
      </c>
      <c r="D1756" s="2" t="n">
        <f aca="false">B1756*Prices!B1755+C1756*Prices!C1755</f>
        <v>119.067950861962</v>
      </c>
      <c r="E1756" s="2" t="n">
        <f aca="false">D1756/D$3*100</f>
        <v>119.067950861962</v>
      </c>
    </row>
    <row r="1757" customFormat="false" ht="15" hidden="false" customHeight="false" outlineLevel="0" collapsed="false">
      <c r="A1757" s="1" t="n">
        <v>40105</v>
      </c>
      <c r="B1757" s="2" t="n">
        <f aca="false">100*0.6/Prices!B$2</f>
        <v>0.699056274030059</v>
      </c>
      <c r="C1757" s="2" t="n">
        <f aca="false">100*0.4/Prices!C$2</f>
        <v>0.467890981401334</v>
      </c>
      <c r="D1757" s="2" t="n">
        <f aca="false">B1757*Prices!B1756+C1757*Prices!C1756</f>
        <v>119.762606245985</v>
      </c>
      <c r="E1757" s="2" t="n">
        <f aca="false">D1757/D$3*100</f>
        <v>119.762606245985</v>
      </c>
    </row>
    <row r="1758" customFormat="false" ht="15" hidden="false" customHeight="false" outlineLevel="0" collapsed="false">
      <c r="A1758" s="1" t="n">
        <v>40106</v>
      </c>
      <c r="B1758" s="2" t="n">
        <f aca="false">100*0.6/Prices!B$2</f>
        <v>0.699056274030059</v>
      </c>
      <c r="C1758" s="2" t="n">
        <f aca="false">100*0.4/Prices!C$2</f>
        <v>0.467890981401334</v>
      </c>
      <c r="D1758" s="2" t="n">
        <f aca="false">B1758*Prices!B1757+C1758*Prices!C1757</f>
        <v>119.456109769416</v>
      </c>
      <c r="E1758" s="2" t="n">
        <f aca="false">D1758/D$3*100</f>
        <v>119.456109769416</v>
      </c>
    </row>
    <row r="1759" customFormat="false" ht="15" hidden="false" customHeight="false" outlineLevel="0" collapsed="false">
      <c r="A1759" s="1" t="n">
        <v>40107</v>
      </c>
      <c r="B1759" s="2" t="n">
        <f aca="false">100*0.6/Prices!B$2</f>
        <v>0.699056274030059</v>
      </c>
      <c r="C1759" s="2" t="n">
        <f aca="false">100*0.4/Prices!C$2</f>
        <v>0.467890981401334</v>
      </c>
      <c r="D1759" s="2" t="n">
        <f aca="false">B1759*Prices!B1758+C1759*Prices!C1758</f>
        <v>118.672078458498</v>
      </c>
      <c r="E1759" s="2" t="n">
        <f aca="false">D1759/D$3*100</f>
        <v>118.672078458498</v>
      </c>
    </row>
    <row r="1760" customFormat="false" ht="15" hidden="false" customHeight="false" outlineLevel="0" collapsed="false">
      <c r="A1760" s="1" t="n">
        <v>40108</v>
      </c>
      <c r="B1760" s="2" t="n">
        <f aca="false">100*0.6/Prices!B$2</f>
        <v>0.699056274030059</v>
      </c>
      <c r="C1760" s="2" t="n">
        <f aca="false">100*0.4/Prices!C$2</f>
        <v>0.467890981401334</v>
      </c>
      <c r="D1760" s="2" t="n">
        <f aca="false">B1760*Prices!B1759+C1760*Prices!C1759</f>
        <v>119.314709794953</v>
      </c>
      <c r="E1760" s="2" t="n">
        <f aca="false">D1760/D$3*100</f>
        <v>119.314709794953</v>
      </c>
    </row>
    <row r="1761" customFormat="false" ht="15" hidden="false" customHeight="false" outlineLevel="0" collapsed="false">
      <c r="A1761" s="1" t="n">
        <v>40109</v>
      </c>
      <c r="B1761" s="2" t="n">
        <f aca="false">100*0.6/Prices!B$2</f>
        <v>0.699056274030059</v>
      </c>
      <c r="C1761" s="2" t="n">
        <f aca="false">100*0.4/Prices!C$2</f>
        <v>0.467890981401334</v>
      </c>
      <c r="D1761" s="2" t="n">
        <f aca="false">B1761*Prices!B1760+C1761*Prices!C1760</f>
        <v>118.230338510784</v>
      </c>
      <c r="E1761" s="2" t="n">
        <f aca="false">D1761/D$3*100</f>
        <v>118.230338510784</v>
      </c>
    </row>
    <row r="1762" customFormat="false" ht="15" hidden="false" customHeight="false" outlineLevel="0" collapsed="false">
      <c r="A1762" s="1" t="n">
        <v>40112</v>
      </c>
      <c r="B1762" s="2" t="n">
        <f aca="false">100*0.6/Prices!B$2</f>
        <v>0.699056274030059</v>
      </c>
      <c r="C1762" s="2" t="n">
        <f aca="false">100*0.4/Prices!C$2</f>
        <v>0.467890981401334</v>
      </c>
      <c r="D1762" s="2" t="n">
        <f aca="false">B1762*Prices!B1761+C1762*Prices!C1761</f>
        <v>117.168718257957</v>
      </c>
      <c r="E1762" s="2" t="n">
        <f aca="false">D1762/D$3*100</f>
        <v>117.168718257957</v>
      </c>
    </row>
    <row r="1763" customFormat="false" ht="15" hidden="false" customHeight="false" outlineLevel="0" collapsed="false">
      <c r="A1763" s="1" t="n">
        <v>40113</v>
      </c>
      <c r="B1763" s="2" t="n">
        <f aca="false">100*0.6/Prices!B$2</f>
        <v>0.699056274030059</v>
      </c>
      <c r="C1763" s="2" t="n">
        <f aca="false">100*0.4/Prices!C$2</f>
        <v>0.467890981401334</v>
      </c>
      <c r="D1763" s="2" t="n">
        <f aca="false">B1763*Prices!B1762+C1763*Prices!C1762</f>
        <v>117.191556751059</v>
      </c>
      <c r="E1763" s="2" t="n">
        <f aca="false">D1763/D$3*100</f>
        <v>117.191556751059</v>
      </c>
    </row>
    <row r="1764" customFormat="false" ht="15" hidden="false" customHeight="false" outlineLevel="0" collapsed="false">
      <c r="A1764" s="1" t="n">
        <v>40114</v>
      </c>
      <c r="B1764" s="2" t="n">
        <f aca="false">100*0.6/Prices!B$2</f>
        <v>0.699056274030059</v>
      </c>
      <c r="C1764" s="2" t="n">
        <f aca="false">100*0.4/Prices!C$2</f>
        <v>0.467890981401334</v>
      </c>
      <c r="D1764" s="2" t="n">
        <f aca="false">B1764*Prices!B1763+C1764*Prices!C1763</f>
        <v>115.917463115051</v>
      </c>
      <c r="E1764" s="2" t="n">
        <f aca="false">D1764/D$3*100</f>
        <v>115.917463115051</v>
      </c>
    </row>
    <row r="1765" customFormat="false" ht="15" hidden="false" customHeight="false" outlineLevel="0" collapsed="false">
      <c r="A1765" s="1" t="n">
        <v>40115</v>
      </c>
      <c r="B1765" s="2" t="n">
        <f aca="false">100*0.6/Prices!B$2</f>
        <v>0.699056274030059</v>
      </c>
      <c r="C1765" s="2" t="n">
        <f aca="false">100*0.4/Prices!C$2</f>
        <v>0.467890981401334</v>
      </c>
      <c r="D1765" s="2" t="n">
        <f aca="false">B1765*Prices!B1764+C1765*Prices!C1764</f>
        <v>117.277477137062</v>
      </c>
      <c r="E1765" s="2" t="n">
        <f aca="false">D1765/D$3*100</f>
        <v>117.277477137062</v>
      </c>
    </row>
    <row r="1766" customFormat="false" ht="15" hidden="false" customHeight="false" outlineLevel="0" collapsed="false">
      <c r="A1766" s="1" t="n">
        <v>40116</v>
      </c>
      <c r="B1766" s="2" t="n">
        <f aca="false">100*0.6/Prices!B$2</f>
        <v>0.699056274030059</v>
      </c>
      <c r="C1766" s="2" t="n">
        <f aca="false">100*0.4/Prices!C$2</f>
        <v>0.467890981401334</v>
      </c>
      <c r="D1766" s="2" t="n">
        <f aca="false">B1766*Prices!B1765+C1766*Prices!C1765</f>
        <v>115.435559117662</v>
      </c>
      <c r="E1766" s="2" t="n">
        <f aca="false">D1766/D$3*100</f>
        <v>115.435559117662</v>
      </c>
    </row>
    <row r="1767" customFormat="false" ht="15" hidden="false" customHeight="false" outlineLevel="0" collapsed="false">
      <c r="A1767" s="1" t="n">
        <v>40119</v>
      </c>
      <c r="B1767" s="2" t="n">
        <f aca="false">100*0.6/Prices!B$2</f>
        <v>0.699056274030059</v>
      </c>
      <c r="C1767" s="2" t="n">
        <f aca="false">100*0.4/Prices!C$2</f>
        <v>0.467890981401334</v>
      </c>
      <c r="D1767" s="2" t="n">
        <f aca="false">B1767*Prices!B1766+C1767*Prices!C1766</f>
        <v>115.494271994709</v>
      </c>
      <c r="E1767" s="2" t="n">
        <f aca="false">D1767/D$3*100</f>
        <v>115.494271994709</v>
      </c>
    </row>
    <row r="1768" customFormat="false" ht="15" hidden="false" customHeight="false" outlineLevel="0" collapsed="false">
      <c r="A1768" s="1" t="n">
        <v>40120</v>
      </c>
      <c r="B1768" s="2" t="n">
        <f aca="false">100*0.6/Prices!B$2</f>
        <v>0.699056274030059</v>
      </c>
      <c r="C1768" s="2" t="n">
        <f aca="false">100*0.4/Prices!C$2</f>
        <v>0.467890981401334</v>
      </c>
      <c r="D1768" s="2" t="n">
        <f aca="false">B1768*Prices!B1767+C1768*Prices!C1767</f>
        <v>115.626703459045</v>
      </c>
      <c r="E1768" s="2" t="n">
        <f aca="false">D1768/D$3*100</f>
        <v>115.626703459045</v>
      </c>
    </row>
    <row r="1769" customFormat="false" ht="15" hidden="false" customHeight="false" outlineLevel="0" collapsed="false">
      <c r="A1769" s="1" t="n">
        <v>40121</v>
      </c>
      <c r="B1769" s="2" t="n">
        <f aca="false">100*0.6/Prices!B$2</f>
        <v>0.699056274030059</v>
      </c>
      <c r="C1769" s="2" t="n">
        <f aca="false">100*0.4/Prices!C$2</f>
        <v>0.467890981401334</v>
      </c>
      <c r="D1769" s="2" t="n">
        <f aca="false">B1769*Prices!B1768+C1769*Prices!C1768</f>
        <v>115.698475907683</v>
      </c>
      <c r="E1769" s="2" t="n">
        <f aca="false">D1769/D$3*100</f>
        <v>115.698475907683</v>
      </c>
    </row>
    <row r="1770" customFormat="false" ht="15" hidden="false" customHeight="false" outlineLevel="0" collapsed="false">
      <c r="A1770" s="1" t="n">
        <v>40122</v>
      </c>
      <c r="B1770" s="2" t="n">
        <f aca="false">100*0.6/Prices!B$2</f>
        <v>0.699056274030059</v>
      </c>
      <c r="C1770" s="2" t="n">
        <f aca="false">100*0.4/Prices!C$2</f>
        <v>0.467890981401334</v>
      </c>
      <c r="D1770" s="2" t="n">
        <f aca="false">B1770*Prices!B1769+C1770*Prices!C1769</f>
        <v>117.057082241816</v>
      </c>
      <c r="E1770" s="2" t="n">
        <f aca="false">D1770/D$3*100</f>
        <v>117.057082241816</v>
      </c>
    </row>
    <row r="1771" customFormat="false" ht="15" hidden="false" customHeight="false" outlineLevel="0" collapsed="false">
      <c r="A1771" s="1" t="n">
        <v>40123</v>
      </c>
      <c r="B1771" s="2" t="n">
        <f aca="false">100*0.6/Prices!B$2</f>
        <v>0.699056274030059</v>
      </c>
      <c r="C1771" s="2" t="n">
        <f aca="false">100*0.4/Prices!C$2</f>
        <v>0.467890981401334</v>
      </c>
      <c r="D1771" s="2" t="n">
        <f aca="false">B1771*Prices!B1770+C1771*Prices!C1770</f>
        <v>117.379078657895</v>
      </c>
      <c r="E1771" s="2" t="n">
        <f aca="false">D1771/D$3*100</f>
        <v>117.379078657895</v>
      </c>
    </row>
    <row r="1772" customFormat="false" ht="15" hidden="false" customHeight="false" outlineLevel="0" collapsed="false">
      <c r="A1772" s="1" t="n">
        <v>40126</v>
      </c>
      <c r="B1772" s="2" t="n">
        <f aca="false">100*0.6/Prices!B$2</f>
        <v>0.699056274030059</v>
      </c>
      <c r="C1772" s="2" t="n">
        <f aca="false">100*0.4/Prices!C$2</f>
        <v>0.467890981401334</v>
      </c>
      <c r="D1772" s="2" t="n">
        <f aca="false">B1772*Prices!B1771+C1772*Prices!C1771</f>
        <v>119.103491605785</v>
      </c>
      <c r="E1772" s="2" t="n">
        <f aca="false">D1772/D$3*100</f>
        <v>119.103491605785</v>
      </c>
    </row>
    <row r="1773" customFormat="false" ht="15" hidden="false" customHeight="false" outlineLevel="0" collapsed="false">
      <c r="A1773" s="1" t="n">
        <v>40127</v>
      </c>
      <c r="B1773" s="2" t="n">
        <f aca="false">100*0.6/Prices!B$2</f>
        <v>0.699056274030059</v>
      </c>
      <c r="C1773" s="2" t="n">
        <f aca="false">100*0.4/Prices!C$2</f>
        <v>0.467890981401334</v>
      </c>
      <c r="D1773" s="2" t="n">
        <f aca="false">B1773*Prices!B1772+C1773*Prices!C1772</f>
        <v>119.150225099963</v>
      </c>
      <c r="E1773" s="2" t="n">
        <f aca="false">D1773/D$3*100</f>
        <v>119.150225099963</v>
      </c>
    </row>
    <row r="1774" customFormat="false" ht="15" hidden="false" customHeight="false" outlineLevel="0" collapsed="false">
      <c r="A1774" s="1" t="n">
        <v>40128</v>
      </c>
      <c r="B1774" s="2" t="n">
        <f aca="false">100*0.6/Prices!B$2</f>
        <v>0.699056274030059</v>
      </c>
      <c r="C1774" s="2" t="n">
        <f aca="false">100*0.4/Prices!C$2</f>
        <v>0.467890981401334</v>
      </c>
      <c r="D1774" s="2" t="n">
        <f aca="false">B1774*Prices!B1773+C1774*Prices!C1773</f>
        <v>119.663348268585</v>
      </c>
      <c r="E1774" s="2" t="n">
        <f aca="false">D1774/D$3*100</f>
        <v>119.663348268585</v>
      </c>
    </row>
    <row r="1775" customFormat="false" ht="15" hidden="false" customHeight="false" outlineLevel="0" collapsed="false">
      <c r="A1775" s="1" t="n">
        <v>40129</v>
      </c>
      <c r="B1775" s="2" t="n">
        <f aca="false">100*0.6/Prices!B$2</f>
        <v>0.699056274030059</v>
      </c>
      <c r="C1775" s="2" t="n">
        <f aca="false">100*0.4/Prices!C$2</f>
        <v>0.467890981401334</v>
      </c>
      <c r="D1775" s="2" t="n">
        <f aca="false">B1775*Prices!B1774+C1775*Prices!C1774</f>
        <v>118.894441971113</v>
      </c>
      <c r="E1775" s="2" t="n">
        <f aca="false">D1775/D$3*100</f>
        <v>118.894441971113</v>
      </c>
    </row>
    <row r="1776" customFormat="false" ht="15" hidden="false" customHeight="false" outlineLevel="0" collapsed="false">
      <c r="A1776" s="1" t="n">
        <v>40130</v>
      </c>
      <c r="B1776" s="2" t="n">
        <f aca="false">100*0.6/Prices!B$2</f>
        <v>0.699056274030059</v>
      </c>
      <c r="C1776" s="2" t="n">
        <f aca="false">100*0.4/Prices!C$2</f>
        <v>0.467890981401334</v>
      </c>
      <c r="D1776" s="2" t="n">
        <f aca="false">B1776*Prices!B1775+C1776*Prices!C1775</f>
        <v>119.339637541489</v>
      </c>
      <c r="E1776" s="2" t="n">
        <f aca="false">D1776/D$3*100</f>
        <v>119.339637541489</v>
      </c>
    </row>
    <row r="1777" customFormat="false" ht="15" hidden="false" customHeight="false" outlineLevel="0" collapsed="false">
      <c r="A1777" s="1" t="n">
        <v>40133</v>
      </c>
      <c r="B1777" s="2" t="n">
        <f aca="false">100*0.6/Prices!B$2</f>
        <v>0.699056274030059</v>
      </c>
      <c r="C1777" s="2" t="n">
        <f aca="false">100*0.4/Prices!C$2</f>
        <v>0.467890981401334</v>
      </c>
      <c r="D1777" s="2" t="n">
        <f aca="false">B1777*Prices!B1776+C1777*Prices!C1776</f>
        <v>120.680403598083</v>
      </c>
      <c r="E1777" s="2" t="n">
        <f aca="false">D1777/D$3*100</f>
        <v>120.680403598083</v>
      </c>
    </row>
    <row r="1778" customFormat="false" ht="15" hidden="false" customHeight="false" outlineLevel="0" collapsed="false">
      <c r="A1778" s="1" t="n">
        <v>40134</v>
      </c>
      <c r="B1778" s="2" t="n">
        <f aca="false">100*0.6/Prices!B$2</f>
        <v>0.699056274030059</v>
      </c>
      <c r="C1778" s="2" t="n">
        <f aca="false">100*0.4/Prices!C$2</f>
        <v>0.467890981401334</v>
      </c>
      <c r="D1778" s="2" t="n">
        <f aca="false">B1778*Prices!B1777+C1778*Prices!C1777</f>
        <v>120.864160053713</v>
      </c>
      <c r="E1778" s="2" t="n">
        <f aca="false">D1778/D$3*100</f>
        <v>120.864160053713</v>
      </c>
    </row>
    <row r="1779" customFormat="false" ht="15" hidden="false" customHeight="false" outlineLevel="0" collapsed="false">
      <c r="A1779" s="1" t="n">
        <v>40135</v>
      </c>
      <c r="B1779" s="2" t="n">
        <f aca="false">100*0.6/Prices!B$2</f>
        <v>0.699056274030059</v>
      </c>
      <c r="C1779" s="2" t="n">
        <f aca="false">100*0.4/Prices!C$2</f>
        <v>0.467890981401334</v>
      </c>
      <c r="D1779" s="2" t="n">
        <f aca="false">B1779*Prices!B1778+C1779*Prices!C1778</f>
        <v>120.708310245083</v>
      </c>
      <c r="E1779" s="2" t="n">
        <f aca="false">D1779/D$3*100</f>
        <v>120.708310245083</v>
      </c>
    </row>
    <row r="1780" customFormat="false" ht="15" hidden="false" customHeight="false" outlineLevel="0" collapsed="false">
      <c r="A1780" s="1" t="n">
        <v>40136</v>
      </c>
      <c r="B1780" s="2" t="n">
        <f aca="false">100*0.6/Prices!B$2</f>
        <v>0.699056274030059</v>
      </c>
      <c r="C1780" s="2" t="n">
        <f aca="false">100*0.4/Prices!C$2</f>
        <v>0.467890981401334</v>
      </c>
      <c r="D1780" s="2" t="n">
        <f aca="false">B1780*Prices!B1779+C1780*Prices!C1779</f>
        <v>119.746146655694</v>
      </c>
      <c r="E1780" s="2" t="n">
        <f aca="false">D1780/D$3*100</f>
        <v>119.746146655694</v>
      </c>
    </row>
    <row r="1781" customFormat="false" ht="15" hidden="false" customHeight="false" outlineLevel="0" collapsed="false">
      <c r="A1781" s="1" t="n">
        <v>40137</v>
      </c>
      <c r="B1781" s="2" t="n">
        <f aca="false">100*0.6/Prices!B$2</f>
        <v>0.699056274030059</v>
      </c>
      <c r="C1781" s="2" t="n">
        <f aca="false">100*0.4/Prices!C$2</f>
        <v>0.467890981401334</v>
      </c>
      <c r="D1781" s="2" t="n">
        <f aca="false">B1781*Prices!B1780+C1781*Prices!C1780</f>
        <v>119.468835799008</v>
      </c>
      <c r="E1781" s="2" t="n">
        <f aca="false">D1781/D$3*100</f>
        <v>119.468835799008</v>
      </c>
    </row>
    <row r="1782" customFormat="false" ht="15" hidden="false" customHeight="false" outlineLevel="0" collapsed="false">
      <c r="A1782" s="1" t="n">
        <v>40140</v>
      </c>
      <c r="B1782" s="2" t="n">
        <f aca="false">100*0.6/Prices!B$2</f>
        <v>0.699056274030059</v>
      </c>
      <c r="C1782" s="2" t="n">
        <f aca="false">100*0.4/Prices!C$2</f>
        <v>0.467890981401334</v>
      </c>
      <c r="D1782" s="2" t="n">
        <f aca="false">B1782*Prices!B1781+C1782*Prices!C1781</f>
        <v>120.379698192327</v>
      </c>
      <c r="E1782" s="2" t="n">
        <f aca="false">D1782/D$3*100</f>
        <v>120.379698192327</v>
      </c>
    </row>
    <row r="1783" customFormat="false" ht="15" hidden="false" customHeight="false" outlineLevel="0" collapsed="false">
      <c r="A1783" s="1" t="n">
        <v>40141</v>
      </c>
      <c r="B1783" s="2" t="n">
        <f aca="false">100*0.6/Prices!B$2</f>
        <v>0.699056274030059</v>
      </c>
      <c r="C1783" s="2" t="n">
        <f aca="false">100*0.4/Prices!C$2</f>
        <v>0.467890981401334</v>
      </c>
      <c r="D1783" s="2" t="n">
        <f aca="false">B1783*Prices!B1782+C1783*Prices!C1782</f>
        <v>120.718446520171</v>
      </c>
      <c r="E1783" s="2" t="n">
        <f aca="false">D1783/D$3*100</f>
        <v>120.718446520171</v>
      </c>
    </row>
    <row r="1784" customFormat="false" ht="15" hidden="false" customHeight="false" outlineLevel="0" collapsed="false">
      <c r="A1784" s="1" t="n">
        <v>40142</v>
      </c>
      <c r="B1784" s="2" t="n">
        <f aca="false">100*0.6/Prices!B$2</f>
        <v>0.699056274030059</v>
      </c>
      <c r="C1784" s="2" t="n">
        <f aca="false">100*0.4/Prices!C$2</f>
        <v>0.467890981401334</v>
      </c>
      <c r="D1784" s="2" t="n">
        <f aca="false">B1784*Prices!B1783+C1784*Prices!C1783</f>
        <v>121.136124671277</v>
      </c>
      <c r="E1784" s="2" t="n">
        <f aca="false">D1784/D$3*100</f>
        <v>121.136124671277</v>
      </c>
    </row>
    <row r="1785" customFormat="false" ht="15" hidden="false" customHeight="false" outlineLevel="0" collapsed="false">
      <c r="A1785" s="1" t="n">
        <v>40143</v>
      </c>
      <c r="B1785" s="2" t="n">
        <f aca="false">100*0.6/Prices!B$2</f>
        <v>0.699056274030059</v>
      </c>
      <c r="C1785" s="2" t="n">
        <f aca="false">100*0.4/Prices!C$2</f>
        <v>0.467890981401334</v>
      </c>
      <c r="D1785" s="2" t="n">
        <f aca="false">B1785*Prices!B1784+C1785*Prices!C1784</f>
        <v>121.136124671277</v>
      </c>
      <c r="E1785" s="2" t="n">
        <f aca="false">D1785/D$3*100</f>
        <v>121.136124671277</v>
      </c>
    </row>
    <row r="1786" customFormat="false" ht="15" hidden="false" customHeight="false" outlineLevel="0" collapsed="false">
      <c r="A1786" s="1" t="n">
        <v>40144</v>
      </c>
      <c r="B1786" s="2" t="n">
        <f aca="false">100*0.6/Prices!B$2</f>
        <v>0.699056274030059</v>
      </c>
      <c r="C1786" s="2" t="n">
        <f aca="false">100*0.4/Prices!C$2</f>
        <v>0.467890981401334</v>
      </c>
      <c r="D1786" s="2" t="n">
        <f aca="false">B1786*Prices!B1785+C1786*Prices!C1785</f>
        <v>120.067347027472</v>
      </c>
      <c r="E1786" s="2" t="n">
        <f aca="false">D1786/D$3*100</f>
        <v>120.067347027472</v>
      </c>
    </row>
    <row r="1787" customFormat="false" ht="15" hidden="false" customHeight="false" outlineLevel="0" collapsed="false">
      <c r="A1787" s="1" t="n">
        <v>40147</v>
      </c>
      <c r="B1787" s="2" t="n">
        <f aca="false">100*0.6/Prices!B$2</f>
        <v>0.699056274030059</v>
      </c>
      <c r="C1787" s="2" t="n">
        <f aca="false">100*0.4/Prices!C$2</f>
        <v>0.467890981401334</v>
      </c>
      <c r="D1787" s="2" t="n">
        <f aca="false">B1787*Prices!B1786+C1787*Prices!C1786</f>
        <v>120.396181496073</v>
      </c>
      <c r="E1787" s="2" t="n">
        <f aca="false">D1787/D$3*100</f>
        <v>120.396181496073</v>
      </c>
    </row>
    <row r="1788" customFormat="false" ht="15" hidden="false" customHeight="false" outlineLevel="0" collapsed="false">
      <c r="A1788" s="1" t="n">
        <v>40148</v>
      </c>
      <c r="B1788" s="2" t="n">
        <f aca="false">100*0.6/Prices!B$2</f>
        <v>0.699056274030059</v>
      </c>
      <c r="C1788" s="2" t="n">
        <f aca="false">100*0.4/Prices!C$2</f>
        <v>0.467890981401334</v>
      </c>
      <c r="D1788" s="2" t="n">
        <f aca="false">B1788*Prices!B1787+C1788*Prices!C1787</f>
        <v>121.010016522145</v>
      </c>
      <c r="E1788" s="2" t="n">
        <f aca="false">D1788/D$3*100</f>
        <v>121.010016522145</v>
      </c>
    </row>
    <row r="1789" customFormat="false" ht="15" hidden="false" customHeight="false" outlineLevel="0" collapsed="false">
      <c r="A1789" s="1" t="n">
        <v>40149</v>
      </c>
      <c r="B1789" s="2" t="n">
        <f aca="false">100*0.6/Prices!B$2</f>
        <v>0.699056274030059</v>
      </c>
      <c r="C1789" s="2" t="n">
        <f aca="false">100*0.4/Prices!C$2</f>
        <v>0.467890981401334</v>
      </c>
      <c r="D1789" s="2" t="n">
        <f aca="false">B1789*Prices!B1788+C1789*Prices!C1788</f>
        <v>120.886164421977</v>
      </c>
      <c r="E1789" s="2" t="n">
        <f aca="false">D1789/D$3*100</f>
        <v>120.886164421977</v>
      </c>
    </row>
    <row r="1790" customFormat="false" ht="15" hidden="false" customHeight="false" outlineLevel="0" collapsed="false">
      <c r="A1790" s="1" t="n">
        <v>40150</v>
      </c>
      <c r="B1790" s="2" t="n">
        <f aca="false">100*0.6/Prices!B$2</f>
        <v>0.699056274030059</v>
      </c>
      <c r="C1790" s="2" t="n">
        <f aca="false">100*0.4/Prices!C$2</f>
        <v>0.467890981401334</v>
      </c>
      <c r="D1790" s="2" t="n">
        <f aca="false">B1790*Prices!B1789+C1790*Prices!C1789</f>
        <v>120.076792341568</v>
      </c>
      <c r="E1790" s="2" t="n">
        <f aca="false">D1790/D$3*100</f>
        <v>120.076792341568</v>
      </c>
    </row>
    <row r="1791" customFormat="false" ht="15" hidden="false" customHeight="false" outlineLevel="0" collapsed="false">
      <c r="A1791" s="1" t="n">
        <v>40151</v>
      </c>
      <c r="B1791" s="2" t="n">
        <f aca="false">100*0.6/Prices!B$2</f>
        <v>0.699056274030059</v>
      </c>
      <c r="C1791" s="2" t="n">
        <f aca="false">100*0.4/Prices!C$2</f>
        <v>0.467890981401334</v>
      </c>
      <c r="D1791" s="2" t="n">
        <f aca="false">B1791*Prices!B1790+C1791*Prices!C1790</f>
        <v>120.199031926854</v>
      </c>
      <c r="E1791" s="2" t="n">
        <f aca="false">D1791/D$3*100</f>
        <v>120.199031926854</v>
      </c>
    </row>
    <row r="1792" customFormat="false" ht="15" hidden="false" customHeight="false" outlineLevel="0" collapsed="false">
      <c r="A1792" s="1" t="n">
        <v>40154</v>
      </c>
      <c r="B1792" s="2" t="n">
        <f aca="false">100*0.6/Prices!B$2</f>
        <v>0.699056274030059</v>
      </c>
      <c r="C1792" s="2" t="n">
        <f aca="false">100*0.4/Prices!C$2</f>
        <v>0.467890981401334</v>
      </c>
      <c r="D1792" s="2" t="n">
        <f aca="false">B1792*Prices!B1791+C1792*Prices!C1791</f>
        <v>120.19716510562</v>
      </c>
      <c r="E1792" s="2" t="n">
        <f aca="false">D1792/D$3*100</f>
        <v>120.19716510562</v>
      </c>
    </row>
    <row r="1793" customFormat="false" ht="15" hidden="false" customHeight="false" outlineLevel="0" collapsed="false">
      <c r="A1793" s="1" t="n">
        <v>40155</v>
      </c>
      <c r="B1793" s="2" t="n">
        <f aca="false">100*0.6/Prices!B$2</f>
        <v>0.699056274030059</v>
      </c>
      <c r="C1793" s="2" t="n">
        <f aca="false">100*0.4/Prices!C$2</f>
        <v>0.467890981401334</v>
      </c>
      <c r="D1793" s="2" t="n">
        <f aca="false">B1793*Prices!B1792+C1793*Prices!C1792</f>
        <v>119.487051002611</v>
      </c>
      <c r="E1793" s="2" t="n">
        <f aca="false">D1793/D$3*100</f>
        <v>119.487051002611</v>
      </c>
    </row>
    <row r="1794" customFormat="false" ht="15" hidden="false" customHeight="false" outlineLevel="0" collapsed="false">
      <c r="A1794" s="1" t="n">
        <v>40156</v>
      </c>
      <c r="B1794" s="2" t="n">
        <f aca="false">100*0.6/Prices!B$2</f>
        <v>0.699056274030059</v>
      </c>
      <c r="C1794" s="2" t="n">
        <f aca="false">100*0.4/Prices!C$2</f>
        <v>0.467890981401334</v>
      </c>
      <c r="D1794" s="2" t="n">
        <f aca="false">B1794*Prices!B1793+C1794*Prices!C1793</f>
        <v>119.690142754585</v>
      </c>
      <c r="E1794" s="2" t="n">
        <f aca="false">D1794/D$3*100</f>
        <v>119.690142754585</v>
      </c>
    </row>
    <row r="1795" customFormat="false" ht="15" hidden="false" customHeight="false" outlineLevel="0" collapsed="false">
      <c r="A1795" s="1" t="n">
        <v>40157</v>
      </c>
      <c r="B1795" s="2" t="n">
        <f aca="false">100*0.6/Prices!B$2</f>
        <v>0.699056274030059</v>
      </c>
      <c r="C1795" s="2" t="n">
        <f aca="false">100*0.4/Prices!C$2</f>
        <v>0.467890981401334</v>
      </c>
      <c r="D1795" s="2" t="n">
        <f aca="false">B1795*Prices!B1794+C1795*Prices!C1794</f>
        <v>119.977812383975</v>
      </c>
      <c r="E1795" s="2" t="n">
        <f aca="false">D1795/D$3*100</f>
        <v>119.977812383975</v>
      </c>
    </row>
    <row r="1796" customFormat="false" ht="15" hidden="false" customHeight="false" outlineLevel="0" collapsed="false">
      <c r="A1796" s="1" t="n">
        <v>40158</v>
      </c>
      <c r="B1796" s="2" t="n">
        <f aca="false">100*0.6/Prices!B$2</f>
        <v>0.699056274030059</v>
      </c>
      <c r="C1796" s="2" t="n">
        <f aca="false">100*0.4/Prices!C$2</f>
        <v>0.467890981401334</v>
      </c>
      <c r="D1796" s="2" t="n">
        <f aca="false">B1796*Prices!B1795+C1796*Prices!C1795</f>
        <v>120.095817891139</v>
      </c>
      <c r="E1796" s="2" t="n">
        <f aca="false">D1796/D$3*100</f>
        <v>120.095817891139</v>
      </c>
    </row>
    <row r="1797" customFormat="false" ht="15" hidden="false" customHeight="false" outlineLevel="0" collapsed="false">
      <c r="A1797" s="1" t="n">
        <v>40161</v>
      </c>
      <c r="B1797" s="2" t="n">
        <f aca="false">100*0.6/Prices!B$2</f>
        <v>0.699056274030059</v>
      </c>
      <c r="C1797" s="2" t="n">
        <f aca="false">100*0.4/Prices!C$2</f>
        <v>0.467890981401334</v>
      </c>
      <c r="D1797" s="2" t="n">
        <f aca="false">B1797*Prices!B1796+C1797*Prices!C1796</f>
        <v>120.627100659402</v>
      </c>
      <c r="E1797" s="2" t="n">
        <f aca="false">D1797/D$3*100</f>
        <v>120.627100659402</v>
      </c>
    </row>
    <row r="1798" customFormat="false" ht="15" hidden="false" customHeight="false" outlineLevel="0" collapsed="false">
      <c r="A1798" s="1" t="n">
        <v>40162</v>
      </c>
      <c r="B1798" s="2" t="n">
        <f aca="false">100*0.6/Prices!B$2</f>
        <v>0.699056274030059</v>
      </c>
      <c r="C1798" s="2" t="n">
        <f aca="false">100*0.4/Prices!C$2</f>
        <v>0.467890981401334</v>
      </c>
      <c r="D1798" s="2" t="n">
        <f aca="false">B1798*Prices!B1797+C1798*Prices!C1797</f>
        <v>120.1279030123</v>
      </c>
      <c r="E1798" s="2" t="n">
        <f aca="false">D1798/D$3*100</f>
        <v>120.1279030123</v>
      </c>
    </row>
    <row r="1799" customFormat="false" ht="15" hidden="false" customHeight="false" outlineLevel="0" collapsed="false">
      <c r="A1799" s="1" t="n">
        <v>40163</v>
      </c>
      <c r="B1799" s="2" t="n">
        <f aca="false">100*0.6/Prices!B$2</f>
        <v>0.699056274030059</v>
      </c>
      <c r="C1799" s="2" t="n">
        <f aca="false">100*0.4/Prices!C$2</f>
        <v>0.467890981401334</v>
      </c>
      <c r="D1799" s="2" t="n">
        <f aca="false">B1799*Prices!B1798+C1799*Prices!C1798</f>
        <v>120.246742578885</v>
      </c>
      <c r="E1799" s="2" t="n">
        <f aca="false">D1799/D$3*100</f>
        <v>120.246742578885</v>
      </c>
    </row>
    <row r="1800" customFormat="false" ht="15" hidden="false" customHeight="false" outlineLevel="0" collapsed="false">
      <c r="A1800" s="1" t="n">
        <v>40164</v>
      </c>
      <c r="B1800" s="2" t="n">
        <f aca="false">100*0.6/Prices!B$2</f>
        <v>0.699056274030059</v>
      </c>
      <c r="C1800" s="2" t="n">
        <f aca="false">100*0.4/Prices!C$2</f>
        <v>0.467890981401334</v>
      </c>
      <c r="D1800" s="2" t="n">
        <f aca="false">B1800*Prices!B1799+C1800*Prices!C1799</f>
        <v>119.684319956806</v>
      </c>
      <c r="E1800" s="2" t="n">
        <f aca="false">D1800/D$3*100</f>
        <v>119.684319956806</v>
      </c>
    </row>
    <row r="1801" customFormat="false" ht="15" hidden="false" customHeight="false" outlineLevel="0" collapsed="false">
      <c r="A1801" s="1" t="n">
        <v>40165</v>
      </c>
      <c r="B1801" s="2" t="n">
        <f aca="false">100*0.6/Prices!B$2</f>
        <v>0.699056274030059</v>
      </c>
      <c r="C1801" s="2" t="n">
        <f aca="false">100*0.4/Prices!C$2</f>
        <v>0.467890981401334</v>
      </c>
      <c r="D1801" s="2" t="n">
        <f aca="false">B1801*Prices!B1800+C1801*Prices!C1800</f>
        <v>119.494740703396</v>
      </c>
      <c r="E1801" s="2" t="n">
        <f aca="false">D1801/D$3*100</f>
        <v>119.494740703396</v>
      </c>
    </row>
    <row r="1802" customFormat="false" ht="15" hidden="false" customHeight="false" outlineLevel="0" collapsed="false">
      <c r="A1802" s="1" t="n">
        <v>40168</v>
      </c>
      <c r="B1802" s="2" t="n">
        <f aca="false">100*0.6/Prices!B$2</f>
        <v>0.699056274030059</v>
      </c>
      <c r="C1802" s="2" t="n">
        <f aca="false">100*0.4/Prices!C$2</f>
        <v>0.467890981401334</v>
      </c>
      <c r="D1802" s="2" t="n">
        <f aca="false">B1802*Prices!B1801+C1802*Prices!C1801</f>
        <v>119.842545117606</v>
      </c>
      <c r="E1802" s="2" t="n">
        <f aca="false">D1802/D$3*100</f>
        <v>119.842545117606</v>
      </c>
    </row>
    <row r="1803" customFormat="false" ht="15" hidden="false" customHeight="false" outlineLevel="0" collapsed="false">
      <c r="A1803" s="1" t="n">
        <v>40169</v>
      </c>
      <c r="B1803" s="2" t="n">
        <f aca="false">100*0.6/Prices!B$2</f>
        <v>0.699056274030059</v>
      </c>
      <c r="C1803" s="2" t="n">
        <f aca="false">100*0.4/Prices!C$2</f>
        <v>0.467890981401334</v>
      </c>
      <c r="D1803" s="2" t="n">
        <f aca="false">B1803*Prices!B1802+C1803*Prices!C1802</f>
        <v>119.935011234658</v>
      </c>
      <c r="E1803" s="2" t="n">
        <f aca="false">D1803/D$3*100</f>
        <v>119.935011234658</v>
      </c>
    </row>
    <row r="1804" customFormat="false" ht="15" hidden="false" customHeight="false" outlineLevel="0" collapsed="false">
      <c r="A1804" s="1" t="n">
        <v>40170</v>
      </c>
      <c r="B1804" s="2" t="n">
        <f aca="false">100*0.6/Prices!B$2</f>
        <v>0.699056274030059</v>
      </c>
      <c r="C1804" s="2" t="n">
        <f aca="false">100*0.4/Prices!C$2</f>
        <v>0.467890981401334</v>
      </c>
      <c r="D1804" s="2" t="n">
        <f aca="false">B1804*Prices!B1803+C1804*Prices!C1803</f>
        <v>120.070087975688</v>
      </c>
      <c r="E1804" s="2" t="n">
        <f aca="false">D1804/D$3*100</f>
        <v>120.070087975688</v>
      </c>
    </row>
    <row r="1805" customFormat="false" ht="15" hidden="false" customHeight="false" outlineLevel="0" collapsed="false">
      <c r="A1805" s="1" t="n">
        <v>40171</v>
      </c>
      <c r="B1805" s="2" t="n">
        <f aca="false">100*0.6/Prices!B$2</f>
        <v>0.699056274030059</v>
      </c>
      <c r="C1805" s="2" t="n">
        <f aca="false">100*0.4/Prices!C$2</f>
        <v>0.467890981401334</v>
      </c>
      <c r="D1805" s="2" t="n">
        <f aca="false">B1805*Prices!B1804+C1805*Prices!C1804</f>
        <v>120.290862686876</v>
      </c>
      <c r="E1805" s="2" t="n">
        <f aca="false">D1805/D$3*100</f>
        <v>120.290862686876</v>
      </c>
    </row>
    <row r="1806" customFormat="false" ht="15" hidden="false" customHeight="false" outlineLevel="0" collapsed="false">
      <c r="A1806" s="1" t="n">
        <v>40172</v>
      </c>
      <c r="B1806" s="2" t="n">
        <f aca="false">100*0.6/Prices!B$2</f>
        <v>0.699056274030059</v>
      </c>
      <c r="C1806" s="2" t="n">
        <f aca="false">100*0.4/Prices!C$2</f>
        <v>0.467890981401334</v>
      </c>
      <c r="D1806" s="2" t="n">
        <f aca="false">B1806*Prices!B1805+C1806*Prices!C1805</f>
        <v>120.290862686876</v>
      </c>
      <c r="E1806" s="2" t="n">
        <f aca="false">D1806/D$3*100</f>
        <v>120.290862686876</v>
      </c>
    </row>
    <row r="1807" customFormat="false" ht="15" hidden="false" customHeight="false" outlineLevel="0" collapsed="false">
      <c r="A1807" s="1" t="n">
        <v>40175</v>
      </c>
      <c r="B1807" s="2" t="n">
        <f aca="false">100*0.6/Prices!B$2</f>
        <v>0.699056274030059</v>
      </c>
      <c r="C1807" s="2" t="n">
        <f aca="false">100*0.4/Prices!C$2</f>
        <v>0.467890981401334</v>
      </c>
      <c r="D1807" s="2" t="n">
        <f aca="false">B1807*Prices!B1806+C1807*Prices!C1806</f>
        <v>120.346342357107</v>
      </c>
      <c r="E1807" s="2" t="n">
        <f aca="false">D1807/D$3*100</f>
        <v>120.346342357107</v>
      </c>
    </row>
    <row r="1808" customFormat="false" ht="15" hidden="false" customHeight="false" outlineLevel="0" collapsed="false">
      <c r="A1808" s="1" t="n">
        <v>40176</v>
      </c>
      <c r="B1808" s="2" t="n">
        <f aca="false">100*0.6/Prices!B$2</f>
        <v>0.699056274030059</v>
      </c>
      <c r="C1808" s="2" t="n">
        <f aca="false">100*0.4/Prices!C$2</f>
        <v>0.467890981401334</v>
      </c>
      <c r="D1808" s="2" t="n">
        <f aca="false">B1808*Prices!B1807+C1808*Prices!C1807</f>
        <v>120.268643834508</v>
      </c>
      <c r="E1808" s="2" t="n">
        <f aca="false">D1808/D$3*100</f>
        <v>120.268643834508</v>
      </c>
    </row>
    <row r="1809" customFormat="false" ht="15" hidden="false" customHeight="false" outlineLevel="0" collapsed="false">
      <c r="A1809" s="1" t="n">
        <v>40177</v>
      </c>
      <c r="B1809" s="2" t="n">
        <f aca="false">100*0.6/Prices!B$2</f>
        <v>0.699056274030059</v>
      </c>
      <c r="C1809" s="2" t="n">
        <f aca="false">100*0.4/Prices!C$2</f>
        <v>0.467890981401334</v>
      </c>
      <c r="D1809" s="2" t="n">
        <f aca="false">B1809*Prices!B1808+C1809*Prices!C1808</f>
        <v>120.314146028023</v>
      </c>
      <c r="E1809" s="2" t="n">
        <f aca="false">D1809/D$3*100</f>
        <v>120.314146028023</v>
      </c>
    </row>
    <row r="1810" customFormat="false" ht="15" hidden="false" customHeight="false" outlineLevel="0" collapsed="false">
      <c r="A1810" s="1" t="n">
        <v>40178</v>
      </c>
      <c r="B1810" s="2" t="n">
        <f aca="false">100*0.6/Prices!B$2</f>
        <v>0.699056274030059</v>
      </c>
      <c r="C1810" s="2" t="n">
        <f aca="false">100*0.4/Prices!C$2</f>
        <v>0.467890981401334</v>
      </c>
      <c r="D1810" s="2" t="n">
        <f aca="false">B1810*Prices!B1809+C1810*Prices!C1809</f>
        <v>119.357972130068</v>
      </c>
      <c r="E1810" s="2" t="n">
        <f aca="false">D1810/D$3*100</f>
        <v>119.357972130068</v>
      </c>
    </row>
    <row r="1811" customFormat="false" ht="15" hidden="false" customHeight="false" outlineLevel="0" collapsed="false">
      <c r="A1811" s="1" t="n">
        <v>40179</v>
      </c>
      <c r="B1811" s="2" t="n">
        <f aca="false">100*0.6/Prices!B$2</f>
        <v>0.699056274030059</v>
      </c>
      <c r="C1811" s="2" t="n">
        <f aca="false">100*0.4/Prices!C$2</f>
        <v>0.467890981401334</v>
      </c>
      <c r="D1811" s="2" t="n">
        <f aca="false">B1811*Prices!B1810+C1811*Prices!C1810</f>
        <v>119.357972130068</v>
      </c>
      <c r="E1811" s="2" t="n">
        <f aca="false">D1811/D$3*100</f>
        <v>119.357972130068</v>
      </c>
    </row>
    <row r="1812" customFormat="false" ht="15" hidden="false" customHeight="false" outlineLevel="0" collapsed="false">
      <c r="A1812" s="1" t="n">
        <v>40182</v>
      </c>
      <c r="B1812" s="2" t="n">
        <f aca="false">100*0.6/Prices!B$2</f>
        <v>0.699056274030059</v>
      </c>
      <c r="C1812" s="2" t="n">
        <f aca="false">100*0.4/Prices!C$2</f>
        <v>0.467890981401334</v>
      </c>
      <c r="D1812" s="2" t="n">
        <f aca="false">B1812*Prices!B1811+C1812*Prices!C1811</f>
        <v>120.782124503893</v>
      </c>
      <c r="E1812" s="2" t="n">
        <f aca="false">D1812/D$3*100</f>
        <v>120.782124503893</v>
      </c>
    </row>
    <row r="1813" customFormat="false" ht="15" hidden="false" customHeight="false" outlineLevel="0" collapsed="false">
      <c r="A1813" s="1" t="n">
        <v>40183</v>
      </c>
      <c r="B1813" s="2" t="n">
        <f aca="false">100*0.6/Prices!B$2</f>
        <v>0.699056274030059</v>
      </c>
      <c r="C1813" s="2" t="n">
        <f aca="false">100*0.4/Prices!C$2</f>
        <v>0.467890981401334</v>
      </c>
      <c r="D1813" s="2" t="n">
        <f aca="false">B1813*Prices!B1812+C1813*Prices!C1812</f>
        <v>121.174318868849</v>
      </c>
      <c r="E1813" s="2" t="n">
        <f aca="false">D1813/D$3*100</f>
        <v>121.174318868849</v>
      </c>
    </row>
    <row r="1814" customFormat="false" ht="15" hidden="false" customHeight="false" outlineLevel="0" collapsed="false">
      <c r="A1814" s="1" t="n">
        <v>40184</v>
      </c>
      <c r="B1814" s="2" t="n">
        <f aca="false">100*0.6/Prices!B$2</f>
        <v>0.699056274030059</v>
      </c>
      <c r="C1814" s="2" t="n">
        <f aca="false">100*0.4/Prices!C$2</f>
        <v>0.467890981401334</v>
      </c>
      <c r="D1814" s="2" t="n">
        <f aca="false">B1814*Prices!B1813+C1814*Prices!C1813</f>
        <v>121.061802617467</v>
      </c>
      <c r="E1814" s="2" t="n">
        <f aca="false">D1814/D$3*100</f>
        <v>121.061802617467</v>
      </c>
    </row>
    <row r="1815" customFormat="false" ht="15" hidden="false" customHeight="false" outlineLevel="0" collapsed="false">
      <c r="A1815" s="1" t="n">
        <v>40185</v>
      </c>
      <c r="B1815" s="2" t="n">
        <f aca="false">100*0.6/Prices!B$2</f>
        <v>0.699056274030059</v>
      </c>
      <c r="C1815" s="2" t="n">
        <f aca="false">100*0.4/Prices!C$2</f>
        <v>0.467890981401334</v>
      </c>
      <c r="D1815" s="2" t="n">
        <f aca="false">B1815*Prices!B1814+C1815*Prices!C1814</f>
        <v>121.397349629001</v>
      </c>
      <c r="E1815" s="2" t="n">
        <f aca="false">D1815/D$3*100</f>
        <v>121.397349629001</v>
      </c>
    </row>
    <row r="1816" customFormat="false" ht="15" hidden="false" customHeight="false" outlineLevel="0" collapsed="false">
      <c r="A1816" s="1" t="n">
        <v>40186</v>
      </c>
      <c r="B1816" s="2" t="n">
        <f aca="false">100*0.6/Prices!B$2</f>
        <v>0.699056274030059</v>
      </c>
      <c r="C1816" s="2" t="n">
        <f aca="false">100*0.4/Prices!C$2</f>
        <v>0.467890981401334</v>
      </c>
      <c r="D1816" s="2" t="n">
        <f aca="false">B1816*Prices!B1815+C1816*Prices!C1815</f>
        <v>121.714459021087</v>
      </c>
      <c r="E1816" s="2" t="n">
        <f aca="false">D1816/D$3*100</f>
        <v>121.714459021087</v>
      </c>
    </row>
    <row r="1817" customFormat="false" ht="15" hidden="false" customHeight="false" outlineLevel="0" collapsed="false">
      <c r="A1817" s="1" t="n">
        <v>40189</v>
      </c>
      <c r="B1817" s="2" t="n">
        <f aca="false">100*0.6/Prices!B$2</f>
        <v>0.699056274030059</v>
      </c>
      <c r="C1817" s="2" t="n">
        <f aca="false">100*0.4/Prices!C$2</f>
        <v>0.467890981401334</v>
      </c>
      <c r="D1817" s="2" t="n">
        <f aca="false">B1817*Prices!B1816+C1817*Prices!C1816</f>
        <v>121.854381483815</v>
      </c>
      <c r="E1817" s="2" t="n">
        <f aca="false">D1817/D$3*100</f>
        <v>121.854381483815</v>
      </c>
    </row>
    <row r="1818" customFormat="false" ht="15" hidden="false" customHeight="false" outlineLevel="0" collapsed="false">
      <c r="A1818" s="1" t="n">
        <v>40190</v>
      </c>
      <c r="B1818" s="2" t="n">
        <f aca="false">100*0.6/Prices!B$2</f>
        <v>0.699056274030059</v>
      </c>
      <c r="C1818" s="2" t="n">
        <f aca="false">100*0.4/Prices!C$2</f>
        <v>0.467890981401334</v>
      </c>
      <c r="D1818" s="2" t="n">
        <f aca="false">B1818*Prices!B1817+C1818*Prices!C1817</f>
        <v>121.4058414987</v>
      </c>
      <c r="E1818" s="2" t="n">
        <f aca="false">D1818/D$3*100</f>
        <v>121.4058414987</v>
      </c>
    </row>
    <row r="1819" customFormat="false" ht="15" hidden="false" customHeight="false" outlineLevel="0" collapsed="false">
      <c r="A1819" s="1" t="n">
        <v>40191</v>
      </c>
      <c r="B1819" s="2" t="n">
        <f aca="false">100*0.6/Prices!B$2</f>
        <v>0.699056274030059</v>
      </c>
      <c r="C1819" s="2" t="n">
        <f aca="false">100*0.4/Prices!C$2</f>
        <v>0.467890981401334</v>
      </c>
      <c r="D1819" s="2" t="n">
        <f aca="false">B1819*Prices!B1818+C1819*Prices!C1818</f>
        <v>121.875742399766</v>
      </c>
      <c r="E1819" s="2" t="n">
        <f aca="false">D1819/D$3*100</f>
        <v>121.875742399766</v>
      </c>
    </row>
    <row r="1820" customFormat="false" ht="15" hidden="false" customHeight="false" outlineLevel="0" collapsed="false">
      <c r="A1820" s="1" t="n">
        <v>40192</v>
      </c>
      <c r="B1820" s="2" t="n">
        <f aca="false">100*0.6/Prices!B$2</f>
        <v>0.699056274030059</v>
      </c>
      <c r="C1820" s="2" t="n">
        <f aca="false">100*0.4/Prices!C$2</f>
        <v>0.467890981401334</v>
      </c>
      <c r="D1820" s="2" t="n">
        <f aca="false">B1820*Prices!B1819+C1820*Prices!C1819</f>
        <v>122.288964056904</v>
      </c>
      <c r="E1820" s="2" t="n">
        <f aca="false">D1820/D$3*100</f>
        <v>122.288964056904</v>
      </c>
    </row>
    <row r="1821" customFormat="false" ht="15" hidden="false" customHeight="false" outlineLevel="0" collapsed="false">
      <c r="A1821" s="1" t="n">
        <v>40193</v>
      </c>
      <c r="B1821" s="2" t="n">
        <f aca="false">100*0.6/Prices!B$2</f>
        <v>0.699056274030059</v>
      </c>
      <c r="C1821" s="2" t="n">
        <f aca="false">100*0.4/Prices!C$2</f>
        <v>0.467890981401334</v>
      </c>
      <c r="D1821" s="2" t="n">
        <f aca="false">B1821*Prices!B1820+C1821*Prices!C1820</f>
        <v>121.574337855966</v>
      </c>
      <c r="E1821" s="2" t="n">
        <f aca="false">D1821/D$3*100</f>
        <v>121.574337855966</v>
      </c>
    </row>
    <row r="1822" customFormat="false" ht="15" hidden="false" customHeight="false" outlineLevel="0" collapsed="false">
      <c r="A1822" s="1" t="n">
        <v>40196</v>
      </c>
      <c r="B1822" s="2" t="n">
        <f aca="false">100*0.6/Prices!B$2</f>
        <v>0.699056274030059</v>
      </c>
      <c r="C1822" s="2" t="n">
        <f aca="false">100*0.4/Prices!C$2</f>
        <v>0.467890981401334</v>
      </c>
      <c r="D1822" s="2" t="n">
        <f aca="false">B1822*Prices!B1821+C1822*Prices!C1821</f>
        <v>121.574337855966</v>
      </c>
      <c r="E1822" s="2" t="n">
        <f aca="false">D1822/D$3*100</f>
        <v>121.574337855966</v>
      </c>
    </row>
    <row r="1823" customFormat="false" ht="15" hidden="false" customHeight="false" outlineLevel="0" collapsed="false">
      <c r="A1823" s="1" t="n">
        <v>40197</v>
      </c>
      <c r="B1823" s="2" t="n">
        <f aca="false">100*0.6/Prices!B$2</f>
        <v>0.699056274030059</v>
      </c>
      <c r="C1823" s="2" t="n">
        <f aca="false">100*0.4/Prices!C$2</f>
        <v>0.467890981401334</v>
      </c>
      <c r="D1823" s="2" t="n">
        <f aca="false">B1823*Prices!B1822+C1823*Prices!C1822</f>
        <v>122.492135208065</v>
      </c>
      <c r="E1823" s="2" t="n">
        <f aca="false">D1823/D$3*100</f>
        <v>122.492135208065</v>
      </c>
    </row>
    <row r="1824" customFormat="false" ht="15" hidden="false" customHeight="false" outlineLevel="0" collapsed="false">
      <c r="A1824" s="1" t="n">
        <v>40198</v>
      </c>
      <c r="B1824" s="2" t="n">
        <f aca="false">100*0.6/Prices!B$2</f>
        <v>0.699056274030059</v>
      </c>
      <c r="C1824" s="2" t="n">
        <f aca="false">100*0.4/Prices!C$2</f>
        <v>0.467890981401334</v>
      </c>
      <c r="D1824" s="2" t="n">
        <f aca="false">B1824*Prices!B1823+C1824*Prices!C1823</f>
        <v>121.819285571684</v>
      </c>
      <c r="E1824" s="2" t="n">
        <f aca="false">D1824/D$3*100</f>
        <v>121.819285571684</v>
      </c>
    </row>
    <row r="1825" customFormat="false" ht="15" hidden="false" customHeight="false" outlineLevel="0" collapsed="false">
      <c r="A1825" s="1" t="n">
        <v>40199</v>
      </c>
      <c r="B1825" s="2" t="n">
        <f aca="false">100*0.6/Prices!B$2</f>
        <v>0.699056274030059</v>
      </c>
      <c r="C1825" s="2" t="n">
        <f aca="false">100*0.4/Prices!C$2</f>
        <v>0.467890981401334</v>
      </c>
      <c r="D1825" s="2" t="n">
        <f aca="false">B1825*Prices!B1824+C1825*Prices!C1824</f>
        <v>120.44275635542</v>
      </c>
      <c r="E1825" s="2" t="n">
        <f aca="false">D1825/D$3*100</f>
        <v>120.44275635542</v>
      </c>
    </row>
    <row r="1826" customFormat="false" ht="15" hidden="false" customHeight="false" outlineLevel="0" collapsed="false">
      <c r="A1826" s="1" t="n">
        <v>40200</v>
      </c>
      <c r="B1826" s="2" t="n">
        <f aca="false">100*0.6/Prices!B$2</f>
        <v>0.699056274030059</v>
      </c>
      <c r="C1826" s="2" t="n">
        <f aca="false">100*0.4/Prices!C$2</f>
        <v>0.467890981401334</v>
      </c>
      <c r="D1826" s="2" t="n">
        <f aca="false">B1826*Prices!B1825+C1826*Prices!C1825</f>
        <v>118.739537511598</v>
      </c>
      <c r="E1826" s="2" t="n">
        <f aca="false">D1826/D$3*100</f>
        <v>118.739537511598</v>
      </c>
    </row>
    <row r="1827" customFormat="false" ht="15" hidden="false" customHeight="false" outlineLevel="0" collapsed="false">
      <c r="A1827" s="1" t="n">
        <v>40203</v>
      </c>
      <c r="B1827" s="2" t="n">
        <f aca="false">100*0.6/Prices!B$2</f>
        <v>0.699056274030059</v>
      </c>
      <c r="C1827" s="2" t="n">
        <f aca="false">100*0.4/Prices!C$2</f>
        <v>0.467890981401334</v>
      </c>
      <c r="D1827" s="2" t="n">
        <f aca="false">B1827*Prices!B1826+C1827*Prices!C1826</f>
        <v>119.037430828774</v>
      </c>
      <c r="E1827" s="2" t="n">
        <f aca="false">D1827/D$3*100</f>
        <v>119.037430828774</v>
      </c>
    </row>
    <row r="1828" customFormat="false" ht="15" hidden="false" customHeight="false" outlineLevel="0" collapsed="false">
      <c r="A1828" s="1" t="n">
        <v>40204</v>
      </c>
      <c r="B1828" s="2" t="n">
        <f aca="false">100*0.6/Prices!B$2</f>
        <v>0.699056274030059</v>
      </c>
      <c r="C1828" s="2" t="n">
        <f aca="false">100*0.4/Prices!C$2</f>
        <v>0.467890981401334</v>
      </c>
      <c r="D1828" s="2" t="n">
        <f aca="false">B1828*Prices!B1827+C1828*Prices!C1827</f>
        <v>118.800085319373</v>
      </c>
      <c r="E1828" s="2" t="n">
        <f aca="false">D1828/D$3*100</f>
        <v>118.800085319373</v>
      </c>
    </row>
    <row r="1829" customFormat="false" ht="15" hidden="false" customHeight="false" outlineLevel="0" collapsed="false">
      <c r="A1829" s="1" t="n">
        <v>40205</v>
      </c>
      <c r="B1829" s="2" t="n">
        <f aca="false">100*0.6/Prices!B$2</f>
        <v>0.699056274030059</v>
      </c>
      <c r="C1829" s="2" t="n">
        <f aca="false">100*0.4/Prices!C$2</f>
        <v>0.467890981401334</v>
      </c>
      <c r="D1829" s="2" t="n">
        <f aca="false">B1829*Prices!B1828+C1829*Prices!C1828</f>
        <v>119.065337475774</v>
      </c>
      <c r="E1829" s="2" t="n">
        <f aca="false">D1829/D$3*100</f>
        <v>119.065337475774</v>
      </c>
    </row>
    <row r="1830" customFormat="false" ht="15" hidden="false" customHeight="false" outlineLevel="0" collapsed="false">
      <c r="A1830" s="1" t="n">
        <v>40206</v>
      </c>
      <c r="B1830" s="2" t="n">
        <f aca="false">100*0.6/Prices!B$2</f>
        <v>0.699056274030059</v>
      </c>
      <c r="C1830" s="2" t="n">
        <f aca="false">100*0.4/Prices!C$2</f>
        <v>0.467890981401334</v>
      </c>
      <c r="D1830" s="2" t="n">
        <f aca="false">B1830*Prices!B1829+C1830*Prices!C1829</f>
        <v>118.170489841054</v>
      </c>
      <c r="E1830" s="2" t="n">
        <f aca="false">D1830/D$3*100</f>
        <v>118.170489841054</v>
      </c>
    </row>
    <row r="1831" customFormat="false" ht="15" hidden="false" customHeight="false" outlineLevel="0" collapsed="false">
      <c r="A1831" s="1" t="n">
        <v>40207</v>
      </c>
      <c r="B1831" s="2" t="n">
        <f aca="false">100*0.6/Prices!B$2</f>
        <v>0.699056274030059</v>
      </c>
      <c r="C1831" s="2" t="n">
        <f aca="false">100*0.4/Prices!C$2</f>
        <v>0.467890981401334</v>
      </c>
      <c r="D1831" s="2" t="n">
        <f aca="false">B1831*Prices!B1830+C1831*Prices!C1830</f>
        <v>117.509365281189</v>
      </c>
      <c r="E1831" s="2" t="n">
        <f aca="false">D1831/D$3*100</f>
        <v>117.509365281189</v>
      </c>
    </row>
    <row r="1832" customFormat="false" ht="15" hidden="false" customHeight="false" outlineLevel="0" collapsed="false">
      <c r="A1832" s="1" t="n">
        <v>40210</v>
      </c>
      <c r="B1832" s="2" t="n">
        <f aca="false">100*0.6/Prices!B$2</f>
        <v>0.699056274030059</v>
      </c>
      <c r="C1832" s="2" t="n">
        <f aca="false">100*0.4/Prices!C$2</f>
        <v>0.467890981401334</v>
      </c>
      <c r="D1832" s="2" t="n">
        <f aca="false">B1832*Prices!B1831+C1832*Prices!C1831</f>
        <v>118.391375760164</v>
      </c>
      <c r="E1832" s="2" t="n">
        <f aca="false">D1832/D$3*100</f>
        <v>118.391375760164</v>
      </c>
    </row>
    <row r="1833" customFormat="false" ht="15" hidden="false" customHeight="false" outlineLevel="0" collapsed="false">
      <c r="A1833" s="1" t="n">
        <v>40211</v>
      </c>
      <c r="B1833" s="2" t="n">
        <f aca="false">100*0.6/Prices!B$2</f>
        <v>0.699056274030059</v>
      </c>
      <c r="C1833" s="2" t="n">
        <f aca="false">100*0.4/Prices!C$2</f>
        <v>0.467890981401334</v>
      </c>
      <c r="D1833" s="2" t="n">
        <f aca="false">B1833*Prices!B1832+C1833*Prices!C1832</f>
        <v>119.384313689094</v>
      </c>
      <c r="E1833" s="2" t="n">
        <f aca="false">D1833/D$3*100</f>
        <v>119.384313689094</v>
      </c>
    </row>
    <row r="1834" customFormat="false" ht="15" hidden="false" customHeight="false" outlineLevel="0" collapsed="false">
      <c r="A1834" s="1" t="n">
        <v>40212</v>
      </c>
      <c r="B1834" s="2" t="n">
        <f aca="false">100*0.6/Prices!B$2</f>
        <v>0.699056274030059</v>
      </c>
      <c r="C1834" s="2" t="n">
        <f aca="false">100*0.4/Prices!C$2</f>
        <v>0.467890981401334</v>
      </c>
      <c r="D1834" s="2" t="n">
        <f aca="false">B1834*Prices!B1833+C1834*Prices!C1833</f>
        <v>118.798639616375</v>
      </c>
      <c r="E1834" s="2" t="n">
        <f aca="false">D1834/D$3*100</f>
        <v>118.798639616375</v>
      </c>
    </row>
    <row r="1835" customFormat="false" ht="15" hidden="false" customHeight="false" outlineLevel="0" collapsed="false">
      <c r="A1835" s="1" t="n">
        <v>40213</v>
      </c>
      <c r="B1835" s="2" t="n">
        <f aca="false">100*0.6/Prices!B$2</f>
        <v>0.699056274030059</v>
      </c>
      <c r="C1835" s="2" t="n">
        <f aca="false">100*0.4/Prices!C$2</f>
        <v>0.467890981401334</v>
      </c>
      <c r="D1835" s="2" t="n">
        <f aca="false">B1835*Prices!B1834+C1835*Prices!C1834</f>
        <v>116.77507817365</v>
      </c>
      <c r="E1835" s="2" t="n">
        <f aca="false">D1835/D$3*100</f>
        <v>116.77507817365</v>
      </c>
    </row>
    <row r="1836" customFormat="false" ht="15" hidden="false" customHeight="false" outlineLevel="0" collapsed="false">
      <c r="A1836" s="1" t="n">
        <v>40214</v>
      </c>
      <c r="B1836" s="2" t="n">
        <f aca="false">100*0.6/Prices!B$2</f>
        <v>0.699056274030059</v>
      </c>
      <c r="C1836" s="2" t="n">
        <f aca="false">100*0.4/Prices!C$2</f>
        <v>0.467890981401334</v>
      </c>
      <c r="D1836" s="2" t="n">
        <f aca="false">B1836*Prices!B1835+C1836*Prices!C1835</f>
        <v>117.064558938543</v>
      </c>
      <c r="E1836" s="2" t="n">
        <f aca="false">D1836/D$3*100</f>
        <v>117.064558938543</v>
      </c>
    </row>
    <row r="1837" customFormat="false" ht="15" hidden="false" customHeight="false" outlineLevel="0" collapsed="false">
      <c r="A1837" s="1" t="n">
        <v>40217</v>
      </c>
      <c r="B1837" s="2" t="n">
        <f aca="false">100*0.6/Prices!B$2</f>
        <v>0.699056274030059</v>
      </c>
      <c r="C1837" s="2" t="n">
        <f aca="false">100*0.4/Prices!C$2</f>
        <v>0.467890981401334</v>
      </c>
      <c r="D1837" s="2" t="n">
        <f aca="false">B1837*Prices!B1836+C1837*Prices!C1836</f>
        <v>116.488854329028</v>
      </c>
      <c r="E1837" s="2" t="n">
        <f aca="false">D1837/D$3*100</f>
        <v>116.488854329028</v>
      </c>
    </row>
    <row r="1838" customFormat="false" ht="15" hidden="false" customHeight="false" outlineLevel="0" collapsed="false">
      <c r="A1838" s="1" t="n">
        <v>40218</v>
      </c>
      <c r="B1838" s="2" t="n">
        <f aca="false">100*0.6/Prices!B$2</f>
        <v>0.699056274030059</v>
      </c>
      <c r="C1838" s="2" t="n">
        <f aca="false">100*0.4/Prices!C$2</f>
        <v>0.467890981401334</v>
      </c>
      <c r="D1838" s="2" t="n">
        <f aca="false">B1838*Prices!B1837+C1838*Prices!C1837</f>
        <v>117.189332592601</v>
      </c>
      <c r="E1838" s="2" t="n">
        <f aca="false">D1838/D$3*100</f>
        <v>117.189332592601</v>
      </c>
    </row>
    <row r="1839" customFormat="false" ht="15" hidden="false" customHeight="false" outlineLevel="0" collapsed="false">
      <c r="A1839" s="1" t="n">
        <v>40219</v>
      </c>
      <c r="B1839" s="2" t="n">
        <f aca="false">100*0.6/Prices!B$2</f>
        <v>0.699056274030059</v>
      </c>
      <c r="C1839" s="2" t="n">
        <f aca="false">100*0.4/Prices!C$2</f>
        <v>0.467890981401334</v>
      </c>
      <c r="D1839" s="2" t="n">
        <f aca="false">B1839*Prices!B1838+C1839*Prices!C1838</f>
        <v>116.925558029705</v>
      </c>
      <c r="E1839" s="2" t="n">
        <f aca="false">D1839/D$3*100</f>
        <v>116.925558029705</v>
      </c>
    </row>
    <row r="1840" customFormat="false" ht="15" hidden="false" customHeight="false" outlineLevel="0" collapsed="false">
      <c r="A1840" s="1" t="n">
        <v>40220</v>
      </c>
      <c r="B1840" s="2" t="n">
        <f aca="false">100*0.6/Prices!B$2</f>
        <v>0.699056274030059</v>
      </c>
      <c r="C1840" s="2" t="n">
        <f aca="false">100*0.4/Prices!C$2</f>
        <v>0.467890981401334</v>
      </c>
      <c r="D1840" s="2" t="n">
        <f aca="false">B1840*Prices!B1839+C1840*Prices!C1839</f>
        <v>117.657033048664</v>
      </c>
      <c r="E1840" s="2" t="n">
        <f aca="false">D1840/D$3*100</f>
        <v>117.657033048664</v>
      </c>
    </row>
    <row r="1841" customFormat="false" ht="15" hidden="false" customHeight="false" outlineLevel="0" collapsed="false">
      <c r="A1841" s="1" t="n">
        <v>40221</v>
      </c>
      <c r="B1841" s="2" t="n">
        <f aca="false">100*0.6/Prices!B$2</f>
        <v>0.699056274030059</v>
      </c>
      <c r="C1841" s="2" t="n">
        <f aca="false">100*0.4/Prices!C$2</f>
        <v>0.467890981401334</v>
      </c>
      <c r="D1841" s="2" t="n">
        <f aca="false">B1841*Prices!B1840+C1841*Prices!C1840</f>
        <v>117.692375090096</v>
      </c>
      <c r="E1841" s="2" t="n">
        <f aca="false">D1841/D$3*100</f>
        <v>117.692375090096</v>
      </c>
    </row>
    <row r="1842" customFormat="false" ht="15" hidden="false" customHeight="false" outlineLevel="0" collapsed="false">
      <c r="A1842" s="1" t="n">
        <v>40224</v>
      </c>
      <c r="B1842" s="2" t="n">
        <f aca="false">100*0.6/Prices!B$2</f>
        <v>0.699056274030059</v>
      </c>
      <c r="C1842" s="2" t="n">
        <f aca="false">100*0.4/Prices!C$2</f>
        <v>0.467890981401334</v>
      </c>
      <c r="D1842" s="2" t="n">
        <f aca="false">B1842*Prices!B1841+C1842*Prices!C1841</f>
        <v>117.692375090096</v>
      </c>
      <c r="E1842" s="2" t="n">
        <f aca="false">D1842/D$3*100</f>
        <v>117.692375090096</v>
      </c>
    </row>
    <row r="1843" customFormat="false" ht="15" hidden="false" customHeight="false" outlineLevel="0" collapsed="false">
      <c r="A1843" s="1" t="n">
        <v>40225</v>
      </c>
      <c r="B1843" s="2" t="n">
        <f aca="false">100*0.6/Prices!B$2</f>
        <v>0.699056274030059</v>
      </c>
      <c r="C1843" s="2" t="n">
        <f aca="false">100*0.4/Prices!C$2</f>
        <v>0.467890981401334</v>
      </c>
      <c r="D1843" s="2" t="n">
        <f aca="false">B1843*Prices!B1842+C1843*Prices!C1842</f>
        <v>118.974348952227</v>
      </c>
      <c r="E1843" s="2" t="n">
        <f aca="false">D1843/D$3*100</f>
        <v>118.974348952227</v>
      </c>
    </row>
    <row r="1844" customFormat="false" ht="15" hidden="false" customHeight="false" outlineLevel="0" collapsed="false">
      <c r="A1844" s="1" t="n">
        <v>40226</v>
      </c>
      <c r="B1844" s="2" t="n">
        <f aca="false">100*0.6/Prices!B$2</f>
        <v>0.699056274030059</v>
      </c>
      <c r="C1844" s="2" t="n">
        <f aca="false">100*0.4/Prices!C$2</f>
        <v>0.467890981401334</v>
      </c>
      <c r="D1844" s="2" t="n">
        <f aca="false">B1844*Prices!B1843+C1844*Prices!C1843</f>
        <v>119.11327054365</v>
      </c>
      <c r="E1844" s="2" t="n">
        <f aca="false">D1844/D$3*100</f>
        <v>119.11327054365</v>
      </c>
    </row>
    <row r="1845" customFormat="false" ht="15" hidden="false" customHeight="false" outlineLevel="0" collapsed="false">
      <c r="A1845" s="1" t="n">
        <v>40227</v>
      </c>
      <c r="B1845" s="2" t="n">
        <f aca="false">100*0.6/Prices!B$2</f>
        <v>0.699056274030059</v>
      </c>
      <c r="C1845" s="2" t="n">
        <f aca="false">100*0.4/Prices!C$2</f>
        <v>0.467890981401334</v>
      </c>
      <c r="D1845" s="2" t="n">
        <f aca="false">B1845*Prices!B1844+C1845*Prices!C1844</f>
        <v>119.417932007721</v>
      </c>
      <c r="E1845" s="2" t="n">
        <f aca="false">D1845/D$3*100</f>
        <v>119.417932007721</v>
      </c>
    </row>
    <row r="1846" customFormat="false" ht="15" hidden="false" customHeight="false" outlineLevel="0" collapsed="false">
      <c r="A1846" s="1" t="n">
        <v>40228</v>
      </c>
      <c r="B1846" s="2" t="n">
        <f aca="false">100*0.6/Prices!B$2</f>
        <v>0.699056274030059</v>
      </c>
      <c r="C1846" s="2" t="n">
        <f aca="false">100*0.4/Prices!C$2</f>
        <v>0.467890981401334</v>
      </c>
      <c r="D1846" s="2" t="n">
        <f aca="false">B1846*Prices!B1845+C1846*Prices!C1845</f>
        <v>119.602109499818</v>
      </c>
      <c r="E1846" s="2" t="n">
        <f aca="false">D1846/D$3*100</f>
        <v>119.602109499818</v>
      </c>
    </row>
    <row r="1847" customFormat="false" ht="15" hidden="false" customHeight="false" outlineLevel="0" collapsed="false">
      <c r="A1847" s="1" t="n">
        <v>40231</v>
      </c>
      <c r="B1847" s="2" t="n">
        <f aca="false">100*0.6/Prices!B$2</f>
        <v>0.699056274030059</v>
      </c>
      <c r="C1847" s="2" t="n">
        <f aca="false">100*0.4/Prices!C$2</f>
        <v>0.467890981401334</v>
      </c>
      <c r="D1847" s="2" t="n">
        <f aca="false">B1847*Prices!B1846+C1847*Prices!C1846</f>
        <v>119.583338256601</v>
      </c>
      <c r="E1847" s="2" t="n">
        <f aca="false">D1847/D$3*100</f>
        <v>119.583338256601</v>
      </c>
    </row>
    <row r="1848" customFormat="false" ht="15" hidden="false" customHeight="false" outlineLevel="0" collapsed="false">
      <c r="A1848" s="1" t="n">
        <v>40232</v>
      </c>
      <c r="B1848" s="2" t="n">
        <f aca="false">100*0.6/Prices!B$2</f>
        <v>0.699056274030059</v>
      </c>
      <c r="C1848" s="2" t="n">
        <f aca="false">100*0.4/Prices!C$2</f>
        <v>0.467890981401334</v>
      </c>
      <c r="D1848" s="2" t="n">
        <f aca="false">B1848*Prices!B1847+C1848*Prices!C1847</f>
        <v>118.957778154013</v>
      </c>
      <c r="E1848" s="2" t="n">
        <f aca="false">D1848/D$3*100</f>
        <v>118.957778154013</v>
      </c>
    </row>
    <row r="1849" customFormat="false" ht="15" hidden="false" customHeight="false" outlineLevel="0" collapsed="false">
      <c r="A1849" s="1" t="n">
        <v>40233</v>
      </c>
      <c r="B1849" s="2" t="n">
        <f aca="false">100*0.6/Prices!B$2</f>
        <v>0.699056274030059</v>
      </c>
      <c r="C1849" s="2" t="n">
        <f aca="false">100*0.4/Prices!C$2</f>
        <v>0.467890981401334</v>
      </c>
      <c r="D1849" s="2" t="n">
        <f aca="false">B1849*Prices!B1848+C1849*Prices!C1848</f>
        <v>119.687219539854</v>
      </c>
      <c r="E1849" s="2" t="n">
        <f aca="false">D1849/D$3*100</f>
        <v>119.687219539854</v>
      </c>
    </row>
    <row r="1850" customFormat="false" ht="15" hidden="false" customHeight="false" outlineLevel="0" collapsed="false">
      <c r="A1850" s="1" t="n">
        <v>40234</v>
      </c>
      <c r="B1850" s="2" t="n">
        <f aca="false">100*0.6/Prices!B$2</f>
        <v>0.699056274030059</v>
      </c>
      <c r="C1850" s="2" t="n">
        <f aca="false">100*0.4/Prices!C$2</f>
        <v>0.467890981401334</v>
      </c>
      <c r="D1850" s="2" t="n">
        <f aca="false">B1850*Prices!B1849+C1850*Prices!C1849</f>
        <v>119.736765122611</v>
      </c>
      <c r="E1850" s="2" t="n">
        <f aca="false">D1850/D$3*100</f>
        <v>119.736765122611</v>
      </c>
    </row>
    <row r="1851" customFormat="false" ht="15" hidden="false" customHeight="false" outlineLevel="0" collapsed="false">
      <c r="A1851" s="1" t="n">
        <v>40235</v>
      </c>
      <c r="B1851" s="2" t="n">
        <f aca="false">100*0.6/Prices!B$2</f>
        <v>0.699056274030059</v>
      </c>
      <c r="C1851" s="2" t="n">
        <f aca="false">100*0.4/Prices!C$2</f>
        <v>0.467890981401334</v>
      </c>
      <c r="D1851" s="2" t="n">
        <f aca="false">B1851*Prices!B1850+C1851*Prices!C1850</f>
        <v>119.848864344283</v>
      </c>
      <c r="E1851" s="2" t="n">
        <f aca="false">D1851/D$3*100</f>
        <v>119.848864344283</v>
      </c>
    </row>
    <row r="1852" customFormat="false" ht="15" hidden="false" customHeight="false" outlineLevel="0" collapsed="false">
      <c r="A1852" s="1" t="n">
        <v>40238</v>
      </c>
      <c r="B1852" s="2" t="n">
        <f aca="false">100*0.6/Prices!B$2</f>
        <v>0.699056274030059</v>
      </c>
      <c r="C1852" s="2" t="n">
        <f aca="false">100*0.4/Prices!C$2</f>
        <v>0.467890981401334</v>
      </c>
      <c r="D1852" s="2" t="n">
        <f aca="false">B1852*Prices!B1851+C1852*Prices!C1851</f>
        <v>120.584934867114</v>
      </c>
      <c r="E1852" s="2" t="n">
        <f aca="false">D1852/D$3*100</f>
        <v>120.584934867114</v>
      </c>
    </row>
    <row r="1853" customFormat="false" ht="15" hidden="false" customHeight="false" outlineLevel="0" collapsed="false">
      <c r="A1853" s="1" t="n">
        <v>40239</v>
      </c>
      <c r="B1853" s="2" t="n">
        <f aca="false">100*0.6/Prices!B$2</f>
        <v>0.699056274030059</v>
      </c>
      <c r="C1853" s="2" t="n">
        <f aca="false">100*0.4/Prices!C$2</f>
        <v>0.467890981401334</v>
      </c>
      <c r="D1853" s="2" t="n">
        <f aca="false">B1853*Prices!B1852+C1853*Prices!C1852</f>
        <v>120.825036861133</v>
      </c>
      <c r="E1853" s="2" t="n">
        <f aca="false">D1853/D$3*100</f>
        <v>120.825036861133</v>
      </c>
    </row>
    <row r="1854" customFormat="false" ht="15" hidden="false" customHeight="false" outlineLevel="0" collapsed="false">
      <c r="A1854" s="1" t="n">
        <v>40240</v>
      </c>
      <c r="B1854" s="2" t="n">
        <f aca="false">100*0.6/Prices!B$2</f>
        <v>0.699056274030059</v>
      </c>
      <c r="C1854" s="2" t="n">
        <f aca="false">100*0.4/Prices!C$2</f>
        <v>0.467890981401334</v>
      </c>
      <c r="D1854" s="2" t="n">
        <f aca="false">B1854*Prices!B1853+C1854*Prices!C1853</f>
        <v>120.85283230021</v>
      </c>
      <c r="E1854" s="2" t="n">
        <f aca="false">D1854/D$3*100</f>
        <v>120.85283230021</v>
      </c>
    </row>
    <row r="1855" customFormat="false" ht="15" hidden="false" customHeight="false" outlineLevel="0" collapsed="false">
      <c r="A1855" s="1" t="n">
        <v>40241</v>
      </c>
      <c r="B1855" s="2" t="n">
        <f aca="false">100*0.6/Prices!B$2</f>
        <v>0.699056274030059</v>
      </c>
      <c r="C1855" s="2" t="n">
        <f aca="false">100*0.4/Prices!C$2</f>
        <v>0.467890981401334</v>
      </c>
      <c r="D1855" s="2" t="n">
        <f aca="false">B1855*Prices!B1854+C1855*Prices!C1854</f>
        <v>121.166073046679</v>
      </c>
      <c r="E1855" s="2" t="n">
        <f aca="false">D1855/D$3*100</f>
        <v>121.166073046679</v>
      </c>
    </row>
    <row r="1856" customFormat="false" ht="15" hidden="false" customHeight="false" outlineLevel="0" collapsed="false">
      <c r="A1856" s="1" t="n">
        <v>40242</v>
      </c>
      <c r="B1856" s="2" t="n">
        <f aca="false">100*0.6/Prices!B$2</f>
        <v>0.699056274030059</v>
      </c>
      <c r="C1856" s="2" t="n">
        <f aca="false">100*0.4/Prices!C$2</f>
        <v>0.467890981401334</v>
      </c>
      <c r="D1856" s="2" t="n">
        <f aca="false">B1856*Prices!B1855+C1856*Prices!C1855</f>
        <v>122.089661469591</v>
      </c>
      <c r="E1856" s="2" t="n">
        <f aca="false">D1856/D$3*100</f>
        <v>122.089661469591</v>
      </c>
    </row>
    <row r="1857" customFormat="false" ht="15" hidden="false" customHeight="false" outlineLevel="0" collapsed="false">
      <c r="A1857" s="1" t="n">
        <v>40245</v>
      </c>
      <c r="B1857" s="2" t="n">
        <f aca="false">100*0.6/Prices!B$2</f>
        <v>0.699056274030059</v>
      </c>
      <c r="C1857" s="2" t="n">
        <f aca="false">100*0.4/Prices!C$2</f>
        <v>0.467890981401334</v>
      </c>
      <c r="D1857" s="2" t="n">
        <f aca="false">B1857*Prices!B1856+C1857*Prices!C1856</f>
        <v>121.991348759535</v>
      </c>
      <c r="E1857" s="2" t="n">
        <f aca="false">D1857/D$3*100</f>
        <v>121.991348759535</v>
      </c>
    </row>
    <row r="1858" customFormat="false" ht="15" hidden="false" customHeight="false" outlineLevel="0" collapsed="false">
      <c r="A1858" s="1" t="n">
        <v>40246</v>
      </c>
      <c r="B1858" s="2" t="n">
        <f aca="false">100*0.6/Prices!B$2</f>
        <v>0.699056274030059</v>
      </c>
      <c r="C1858" s="2" t="n">
        <f aca="false">100*0.4/Prices!C$2</f>
        <v>0.467890981401334</v>
      </c>
      <c r="D1858" s="2" t="n">
        <f aca="false">B1858*Prices!B1857+C1858*Prices!C1857</f>
        <v>122.231784377323</v>
      </c>
      <c r="E1858" s="2" t="n">
        <f aca="false">D1858/D$3*100</f>
        <v>122.231784377323</v>
      </c>
    </row>
    <row r="1859" customFormat="false" ht="15" hidden="false" customHeight="false" outlineLevel="0" collapsed="false">
      <c r="A1859" s="1" t="n">
        <v>40247</v>
      </c>
      <c r="B1859" s="2" t="n">
        <f aca="false">100*0.6/Prices!B$2</f>
        <v>0.699056274030059</v>
      </c>
      <c r="C1859" s="2" t="n">
        <f aca="false">100*0.4/Prices!C$2</f>
        <v>0.467890981401334</v>
      </c>
      <c r="D1859" s="2" t="n">
        <f aca="false">B1859*Prices!B1858+C1859*Prices!C1858</f>
        <v>122.518119429868</v>
      </c>
      <c r="E1859" s="2" t="n">
        <f aca="false">D1859/D$3*100</f>
        <v>122.518119429868</v>
      </c>
    </row>
    <row r="1860" customFormat="false" ht="15" hidden="false" customHeight="false" outlineLevel="0" collapsed="false">
      <c r="A1860" s="1" t="n">
        <v>40248</v>
      </c>
      <c r="B1860" s="2" t="n">
        <f aca="false">100*0.6/Prices!B$2</f>
        <v>0.699056274030059</v>
      </c>
      <c r="C1860" s="2" t="n">
        <f aca="false">100*0.4/Prices!C$2</f>
        <v>0.467890981401334</v>
      </c>
      <c r="D1860" s="2" t="n">
        <f aca="false">B1860*Prices!B1859+C1860*Prices!C1859</f>
        <v>122.81623516289</v>
      </c>
      <c r="E1860" s="2" t="n">
        <f aca="false">D1860/D$3*100</f>
        <v>122.81623516289</v>
      </c>
    </row>
    <row r="1861" customFormat="false" ht="15" hidden="false" customHeight="false" outlineLevel="0" collapsed="false">
      <c r="A1861" s="1" t="n">
        <v>40249</v>
      </c>
      <c r="B1861" s="2" t="n">
        <f aca="false">100*0.6/Prices!B$2</f>
        <v>0.699056274030059</v>
      </c>
      <c r="C1861" s="2" t="n">
        <f aca="false">100*0.4/Prices!C$2</f>
        <v>0.467890981401334</v>
      </c>
      <c r="D1861" s="2" t="n">
        <f aca="false">B1861*Prices!B1860+C1861*Prices!C1860</f>
        <v>122.888730463027</v>
      </c>
      <c r="E1861" s="2" t="n">
        <f aca="false">D1861/D$3*100</f>
        <v>122.888730463027</v>
      </c>
    </row>
    <row r="1862" customFormat="false" ht="15" hidden="false" customHeight="false" outlineLevel="0" collapsed="false">
      <c r="A1862" s="1" t="n">
        <v>40252</v>
      </c>
      <c r="B1862" s="2" t="n">
        <f aca="false">100*0.6/Prices!B$2</f>
        <v>0.699056274030059</v>
      </c>
      <c r="C1862" s="2" t="n">
        <f aca="false">100*0.4/Prices!C$2</f>
        <v>0.467890981401334</v>
      </c>
      <c r="D1862" s="2" t="n">
        <f aca="false">B1862*Prices!B1861+C1862*Prices!C1861</f>
        <v>122.909702151248</v>
      </c>
      <c r="E1862" s="2" t="n">
        <f aca="false">D1862/D$3*100</f>
        <v>122.909702151248</v>
      </c>
    </row>
    <row r="1863" customFormat="false" ht="15" hidden="false" customHeight="false" outlineLevel="0" collapsed="false">
      <c r="A1863" s="1" t="n">
        <v>40253</v>
      </c>
      <c r="B1863" s="2" t="n">
        <f aca="false">100*0.6/Prices!B$2</f>
        <v>0.699056274030059</v>
      </c>
      <c r="C1863" s="2" t="n">
        <f aca="false">100*0.4/Prices!C$2</f>
        <v>0.467890981401334</v>
      </c>
      <c r="D1863" s="2" t="n">
        <f aca="false">B1863*Prices!B1862+C1863*Prices!C1862</f>
        <v>123.716595766846</v>
      </c>
      <c r="E1863" s="2" t="n">
        <f aca="false">D1863/D$3*100</f>
        <v>123.716595766846</v>
      </c>
    </row>
    <row r="1864" customFormat="false" ht="15" hidden="false" customHeight="false" outlineLevel="0" collapsed="false">
      <c r="A1864" s="1" t="n">
        <v>40254</v>
      </c>
      <c r="B1864" s="2" t="n">
        <f aca="false">100*0.6/Prices!B$2</f>
        <v>0.699056274030059</v>
      </c>
      <c r="C1864" s="2" t="n">
        <f aca="false">100*0.4/Prices!C$2</f>
        <v>0.467890981401334</v>
      </c>
      <c r="D1864" s="2" t="n">
        <f aca="false">B1864*Prices!B1863+C1864*Prices!C1863</f>
        <v>124.250412603881</v>
      </c>
      <c r="E1864" s="2" t="n">
        <f aca="false">D1864/D$3*100</f>
        <v>124.250412603881</v>
      </c>
    </row>
    <row r="1865" customFormat="false" ht="15" hidden="false" customHeight="false" outlineLevel="0" collapsed="false">
      <c r="A1865" s="1" t="n">
        <v>40255</v>
      </c>
      <c r="B1865" s="2" t="n">
        <f aca="false">100*0.6/Prices!B$2</f>
        <v>0.699056274030059</v>
      </c>
      <c r="C1865" s="2" t="n">
        <f aca="false">100*0.4/Prices!C$2</f>
        <v>0.467890981401334</v>
      </c>
      <c r="D1865" s="2" t="n">
        <f aca="false">B1865*Prices!B1864+C1865*Prices!C1864</f>
        <v>124.094427751218</v>
      </c>
      <c r="E1865" s="2" t="n">
        <f aca="false">D1865/D$3*100</f>
        <v>124.094427751218</v>
      </c>
    </row>
    <row r="1866" customFormat="false" ht="15" hidden="false" customHeight="false" outlineLevel="0" collapsed="false">
      <c r="A1866" s="1" t="n">
        <v>40256</v>
      </c>
      <c r="B1866" s="2" t="n">
        <f aca="false">100*0.6/Prices!B$2</f>
        <v>0.699056274030059</v>
      </c>
      <c r="C1866" s="2" t="n">
        <f aca="false">100*0.4/Prices!C$2</f>
        <v>0.467890981401334</v>
      </c>
      <c r="D1866" s="2" t="n">
        <f aca="false">B1866*Prices!B1865+C1866*Prices!C1865</f>
        <v>123.292038260922</v>
      </c>
      <c r="E1866" s="2" t="n">
        <f aca="false">D1866/D$3*100</f>
        <v>123.292038260922</v>
      </c>
    </row>
    <row r="1867" customFormat="false" ht="15" hidden="false" customHeight="false" outlineLevel="0" collapsed="false">
      <c r="A1867" s="1" t="n">
        <v>40259</v>
      </c>
      <c r="B1867" s="2" t="n">
        <f aca="false">100*0.6/Prices!B$2</f>
        <v>0.699056274030059</v>
      </c>
      <c r="C1867" s="2" t="n">
        <f aca="false">100*0.4/Prices!C$2</f>
        <v>0.467890981401334</v>
      </c>
      <c r="D1867" s="2" t="n">
        <f aca="false">B1867*Prices!B1866+C1867*Prices!C1866</f>
        <v>123.867568085926</v>
      </c>
      <c r="E1867" s="2" t="n">
        <f aca="false">D1867/D$3*100</f>
        <v>123.867568085926</v>
      </c>
    </row>
    <row r="1868" customFormat="false" ht="15" hidden="false" customHeight="false" outlineLevel="0" collapsed="false">
      <c r="A1868" s="1" t="n">
        <v>40260</v>
      </c>
      <c r="B1868" s="2" t="n">
        <f aca="false">100*0.6/Prices!B$2</f>
        <v>0.699056274030059</v>
      </c>
      <c r="C1868" s="2" t="n">
        <f aca="false">100*0.4/Prices!C$2</f>
        <v>0.467890981401334</v>
      </c>
      <c r="D1868" s="2" t="n">
        <f aca="false">B1868*Prices!B1867+C1868*Prices!C1867</f>
        <v>124.35014730348</v>
      </c>
      <c r="E1868" s="2" t="n">
        <f aca="false">D1868/D$3*100</f>
        <v>124.35014730348</v>
      </c>
    </row>
    <row r="1869" customFormat="false" ht="15" hidden="false" customHeight="false" outlineLevel="0" collapsed="false">
      <c r="A1869" s="1" t="n">
        <v>40261</v>
      </c>
      <c r="B1869" s="2" t="n">
        <f aca="false">100*0.6/Prices!B$2</f>
        <v>0.699056274030059</v>
      </c>
      <c r="C1869" s="2" t="n">
        <f aca="false">100*0.4/Prices!C$2</f>
        <v>0.467890981401334</v>
      </c>
      <c r="D1869" s="2" t="n">
        <f aca="false">B1869*Prices!B1868+C1869*Prices!C1868</f>
        <v>123.530583344021</v>
      </c>
      <c r="E1869" s="2" t="n">
        <f aca="false">D1869/D$3*100</f>
        <v>123.530583344021</v>
      </c>
    </row>
    <row r="1870" customFormat="false" ht="15" hidden="false" customHeight="false" outlineLevel="0" collapsed="false">
      <c r="A1870" s="1" t="n">
        <v>40262</v>
      </c>
      <c r="B1870" s="2" t="n">
        <f aca="false">100*0.6/Prices!B$2</f>
        <v>0.699056274030059</v>
      </c>
      <c r="C1870" s="2" t="n">
        <f aca="false">100*0.4/Prices!C$2</f>
        <v>0.467890981401334</v>
      </c>
      <c r="D1870" s="2" t="n">
        <f aca="false">B1870*Prices!B1869+C1870*Prices!C1869</f>
        <v>123.243358628093</v>
      </c>
      <c r="E1870" s="2" t="n">
        <f aca="false">D1870/D$3*100</f>
        <v>123.243358628093</v>
      </c>
    </row>
    <row r="1871" customFormat="false" ht="15" hidden="false" customHeight="false" outlineLevel="0" collapsed="false">
      <c r="A1871" s="1" t="n">
        <v>40263</v>
      </c>
      <c r="B1871" s="2" t="n">
        <f aca="false">100*0.6/Prices!B$2</f>
        <v>0.699056274030059</v>
      </c>
      <c r="C1871" s="2" t="n">
        <f aca="false">100*0.4/Prices!C$2</f>
        <v>0.467890981401334</v>
      </c>
      <c r="D1871" s="2" t="n">
        <f aca="false">B1871*Prices!B1870+C1871*Prices!C1870</f>
        <v>123.294079907554</v>
      </c>
      <c r="E1871" s="2" t="n">
        <f aca="false">D1871/D$3*100</f>
        <v>123.294079907554</v>
      </c>
    </row>
    <row r="1872" customFormat="false" ht="15" hidden="false" customHeight="false" outlineLevel="0" collapsed="false">
      <c r="A1872" s="1" t="n">
        <v>40266</v>
      </c>
      <c r="B1872" s="2" t="n">
        <f aca="false">100*0.6/Prices!B$2</f>
        <v>0.699056274030059</v>
      </c>
      <c r="C1872" s="2" t="n">
        <f aca="false">100*0.4/Prices!C$2</f>
        <v>0.467890981401334</v>
      </c>
      <c r="D1872" s="2" t="n">
        <f aca="false">B1872*Prices!B1871+C1872*Prices!C1871</f>
        <v>123.749157610206</v>
      </c>
      <c r="E1872" s="2" t="n">
        <f aca="false">D1872/D$3*100</f>
        <v>123.749157610206</v>
      </c>
    </row>
    <row r="1873" customFormat="false" ht="15" hidden="false" customHeight="false" outlineLevel="0" collapsed="false">
      <c r="A1873" s="1" t="n">
        <v>40267</v>
      </c>
      <c r="B1873" s="2" t="n">
        <f aca="false">100*0.6/Prices!B$2</f>
        <v>0.699056274030059</v>
      </c>
      <c r="C1873" s="2" t="n">
        <f aca="false">100*0.4/Prices!C$2</f>
        <v>0.467890981401334</v>
      </c>
      <c r="D1873" s="2" t="n">
        <f aca="false">B1873*Prices!B1872+C1873*Prices!C1872</f>
        <v>123.847192300454</v>
      </c>
      <c r="E1873" s="2" t="n">
        <f aca="false">D1873/D$3*100</f>
        <v>123.847192300454</v>
      </c>
    </row>
    <row r="1874" customFormat="false" ht="15" hidden="false" customHeight="false" outlineLevel="0" collapsed="false">
      <c r="A1874" s="1" t="n">
        <v>40268</v>
      </c>
      <c r="B1874" s="2" t="n">
        <f aca="false">100*0.6/Prices!B$2</f>
        <v>0.699056274030059</v>
      </c>
      <c r="C1874" s="2" t="n">
        <f aca="false">100*0.4/Prices!C$2</f>
        <v>0.467890981401334</v>
      </c>
      <c r="D1874" s="2" t="n">
        <f aca="false">B1874*Prices!B1873+C1874*Prices!C1873</f>
        <v>123.665826896936</v>
      </c>
      <c r="E1874" s="2" t="n">
        <f aca="false">D1874/D$3*100</f>
        <v>123.665826896936</v>
      </c>
    </row>
    <row r="1875" customFormat="false" ht="15" hidden="false" customHeight="false" outlineLevel="0" collapsed="false">
      <c r="A1875" s="1" t="n">
        <v>40269</v>
      </c>
      <c r="B1875" s="2" t="n">
        <f aca="false">100*0.6/Prices!B$2</f>
        <v>0.699056274030059</v>
      </c>
      <c r="C1875" s="2" t="n">
        <f aca="false">100*0.4/Prices!C$2</f>
        <v>0.467890981401334</v>
      </c>
      <c r="D1875" s="2" t="n">
        <f aca="false">B1875*Prices!B1874+C1875*Prices!C1874</f>
        <v>124.019199884344</v>
      </c>
      <c r="E1875" s="2" t="n">
        <f aca="false">D1875/D$3*100</f>
        <v>124.019199884344</v>
      </c>
    </row>
    <row r="1876" customFormat="false" ht="15" hidden="false" customHeight="false" outlineLevel="0" collapsed="false">
      <c r="A1876" s="1" t="n">
        <v>40270</v>
      </c>
      <c r="B1876" s="2" t="n">
        <f aca="false">100*0.6/Prices!B$2</f>
        <v>0.699056274030059</v>
      </c>
      <c r="C1876" s="2" t="n">
        <f aca="false">100*0.4/Prices!C$2</f>
        <v>0.467890981401334</v>
      </c>
      <c r="D1876" s="2" t="n">
        <f aca="false">B1876*Prices!B1875+C1876*Prices!C1875</f>
        <v>124.019199884344</v>
      </c>
      <c r="E1876" s="2" t="n">
        <f aca="false">D1876/D$3*100</f>
        <v>124.019199884344</v>
      </c>
    </row>
    <row r="1877" customFormat="false" ht="15" hidden="false" customHeight="false" outlineLevel="0" collapsed="false">
      <c r="A1877" s="1" t="n">
        <v>40273</v>
      </c>
      <c r="B1877" s="2" t="n">
        <f aca="false">100*0.6/Prices!B$2</f>
        <v>0.699056274030059</v>
      </c>
      <c r="C1877" s="2" t="n">
        <f aca="false">100*0.4/Prices!C$2</f>
        <v>0.467890981401334</v>
      </c>
      <c r="D1877" s="2" t="n">
        <f aca="false">B1877*Prices!B1876+C1877*Prices!C1876</f>
        <v>124.315981122292</v>
      </c>
      <c r="E1877" s="2" t="n">
        <f aca="false">D1877/D$3*100</f>
        <v>124.315981122292</v>
      </c>
    </row>
    <row r="1878" customFormat="false" ht="15" hidden="false" customHeight="false" outlineLevel="0" collapsed="false">
      <c r="A1878" s="1" t="n">
        <v>40274</v>
      </c>
      <c r="B1878" s="2" t="n">
        <f aca="false">100*0.6/Prices!B$2</f>
        <v>0.699056274030059</v>
      </c>
      <c r="C1878" s="2" t="n">
        <f aca="false">100*0.4/Prices!C$2</f>
        <v>0.467890981401334</v>
      </c>
      <c r="D1878" s="2" t="n">
        <f aca="false">B1878*Prices!B1877+C1878*Prices!C1877</f>
        <v>124.633368534184</v>
      </c>
      <c r="E1878" s="2" t="n">
        <f aca="false">D1878/D$3*100</f>
        <v>124.633368534184</v>
      </c>
    </row>
    <row r="1879" customFormat="false" ht="15" hidden="false" customHeight="false" outlineLevel="0" collapsed="false">
      <c r="A1879" s="1" t="n">
        <v>40275</v>
      </c>
      <c r="B1879" s="2" t="n">
        <f aca="false">100*0.6/Prices!B$2</f>
        <v>0.699056274030059</v>
      </c>
      <c r="C1879" s="2" t="n">
        <f aca="false">100*0.4/Prices!C$2</f>
        <v>0.467890981401334</v>
      </c>
      <c r="D1879" s="2" t="n">
        <f aca="false">B1879*Prices!B1878+C1879*Prices!C1878</f>
        <v>124.415350307615</v>
      </c>
      <c r="E1879" s="2" t="n">
        <f aca="false">D1879/D$3*100</f>
        <v>124.415350307615</v>
      </c>
    </row>
    <row r="1880" customFormat="false" ht="15" hidden="false" customHeight="false" outlineLevel="0" collapsed="false">
      <c r="A1880" s="1" t="n">
        <v>40276</v>
      </c>
      <c r="B1880" s="2" t="n">
        <f aca="false">100*0.6/Prices!B$2</f>
        <v>0.699056274030059</v>
      </c>
      <c r="C1880" s="2" t="n">
        <f aca="false">100*0.4/Prices!C$2</f>
        <v>0.467890981401334</v>
      </c>
      <c r="D1880" s="2" t="n">
        <f aca="false">B1880*Prices!B1879+C1880*Prices!C1879</f>
        <v>124.656921922512</v>
      </c>
      <c r="E1880" s="2" t="n">
        <f aca="false">D1880/D$3*100</f>
        <v>124.656921922512</v>
      </c>
    </row>
    <row r="1881" customFormat="false" ht="15" hidden="false" customHeight="false" outlineLevel="0" collapsed="false">
      <c r="A1881" s="1" t="n">
        <v>40277</v>
      </c>
      <c r="B1881" s="2" t="n">
        <f aca="false">100*0.6/Prices!B$2</f>
        <v>0.699056274030059</v>
      </c>
      <c r="C1881" s="2" t="n">
        <f aca="false">100*0.4/Prices!C$2</f>
        <v>0.467890981401334</v>
      </c>
      <c r="D1881" s="2" t="n">
        <f aca="false">B1881*Prices!B1880+C1881*Prices!C1880</f>
        <v>125.24722727371</v>
      </c>
      <c r="E1881" s="2" t="n">
        <f aca="false">D1881/D$3*100</f>
        <v>125.24722727371</v>
      </c>
    </row>
    <row r="1882" customFormat="false" ht="15" hidden="false" customHeight="false" outlineLevel="0" collapsed="false">
      <c r="A1882" s="1" t="n">
        <v>40280</v>
      </c>
      <c r="B1882" s="2" t="n">
        <f aca="false">100*0.6/Prices!B$2</f>
        <v>0.699056274030059</v>
      </c>
      <c r="C1882" s="2" t="n">
        <f aca="false">100*0.4/Prices!C$2</f>
        <v>0.467890981401334</v>
      </c>
      <c r="D1882" s="2" t="n">
        <f aca="false">B1882*Prices!B1881+C1882*Prices!C1881</f>
        <v>125.492341801312</v>
      </c>
      <c r="E1882" s="2" t="n">
        <f aca="false">D1882/D$3*100</f>
        <v>125.492341801312</v>
      </c>
    </row>
    <row r="1883" customFormat="false" ht="15" hidden="false" customHeight="false" outlineLevel="0" collapsed="false">
      <c r="A1883" s="1" t="n">
        <v>40281</v>
      </c>
      <c r="B1883" s="2" t="n">
        <f aca="false">100*0.6/Prices!B$2</f>
        <v>0.699056274030059</v>
      </c>
      <c r="C1883" s="2" t="n">
        <f aca="false">100*0.4/Prices!C$2</f>
        <v>0.467890981401334</v>
      </c>
      <c r="D1883" s="2" t="n">
        <f aca="false">B1883*Prices!B1882+C1883*Prices!C1882</f>
        <v>125.634798332813</v>
      </c>
      <c r="E1883" s="2" t="n">
        <f aca="false">D1883/D$3*100</f>
        <v>125.634798332813</v>
      </c>
    </row>
    <row r="1884" customFormat="false" ht="15" hidden="false" customHeight="false" outlineLevel="0" collapsed="false">
      <c r="A1884" s="1" t="n">
        <v>40282</v>
      </c>
      <c r="B1884" s="2" t="n">
        <f aca="false">100*0.6/Prices!B$2</f>
        <v>0.699056274030059</v>
      </c>
      <c r="C1884" s="2" t="n">
        <f aca="false">100*0.4/Prices!C$2</f>
        <v>0.467890981401334</v>
      </c>
      <c r="D1884" s="2" t="n">
        <f aca="false">B1884*Prices!B1883+C1884*Prices!C1883</f>
        <v>126.473221029958</v>
      </c>
      <c r="E1884" s="2" t="n">
        <f aca="false">D1884/D$3*100</f>
        <v>126.473221029958</v>
      </c>
    </row>
    <row r="1885" customFormat="false" ht="15" hidden="false" customHeight="false" outlineLevel="0" collapsed="false">
      <c r="A1885" s="1" t="n">
        <v>40283</v>
      </c>
      <c r="B1885" s="2" t="n">
        <f aca="false">100*0.6/Prices!B$2</f>
        <v>0.699056274030059</v>
      </c>
      <c r="C1885" s="2" t="n">
        <f aca="false">100*0.4/Prices!C$2</f>
        <v>0.467890981401334</v>
      </c>
      <c r="D1885" s="2" t="n">
        <f aca="false">B1885*Prices!B1884+C1885*Prices!C1884</f>
        <v>126.613310304571</v>
      </c>
      <c r="E1885" s="2" t="n">
        <f aca="false">D1885/D$3*100</f>
        <v>126.613310304571</v>
      </c>
    </row>
    <row r="1886" customFormat="false" ht="15" hidden="false" customHeight="false" outlineLevel="0" collapsed="false">
      <c r="A1886" s="1" t="n">
        <v>40284</v>
      </c>
      <c r="B1886" s="2" t="n">
        <f aca="false">100*0.6/Prices!B$2</f>
        <v>0.699056274030059</v>
      </c>
      <c r="C1886" s="2" t="n">
        <f aca="false">100*0.4/Prices!C$2</f>
        <v>0.467890981401334</v>
      </c>
      <c r="D1886" s="2" t="n">
        <f aca="false">B1886*Prices!B1885+C1886*Prices!C1885</f>
        <v>125.51679282565</v>
      </c>
      <c r="E1886" s="2" t="n">
        <f aca="false">D1886/D$3*100</f>
        <v>125.51679282565</v>
      </c>
    </row>
    <row r="1887" customFormat="false" ht="15" hidden="false" customHeight="false" outlineLevel="0" collapsed="false">
      <c r="A1887" s="1" t="n">
        <v>40287</v>
      </c>
      <c r="B1887" s="2" t="n">
        <f aca="false">100*0.6/Prices!B$2</f>
        <v>0.699056274030059</v>
      </c>
      <c r="C1887" s="2" t="n">
        <f aca="false">100*0.4/Prices!C$2</f>
        <v>0.467890981401334</v>
      </c>
      <c r="D1887" s="2" t="n">
        <f aca="false">B1887*Prices!B1886+C1887*Prices!C1886</f>
        <v>125.728432133055</v>
      </c>
      <c r="E1887" s="2" t="n">
        <f aca="false">D1887/D$3*100</f>
        <v>125.728432133055</v>
      </c>
    </row>
    <row r="1888" customFormat="false" ht="15" hidden="false" customHeight="false" outlineLevel="0" collapsed="false">
      <c r="A1888" s="1" t="n">
        <v>40288</v>
      </c>
      <c r="B1888" s="2" t="n">
        <f aca="false">100*0.6/Prices!B$2</f>
        <v>0.699056274030059</v>
      </c>
      <c r="C1888" s="2" t="n">
        <f aca="false">100*0.4/Prices!C$2</f>
        <v>0.467890981401334</v>
      </c>
      <c r="D1888" s="2" t="n">
        <f aca="false">B1888*Prices!B1887+C1888*Prices!C1887</f>
        <v>126.495137985523</v>
      </c>
      <c r="E1888" s="2" t="n">
        <f aca="false">D1888/D$3*100</f>
        <v>126.495137985523</v>
      </c>
    </row>
    <row r="1889" customFormat="false" ht="15" hidden="false" customHeight="false" outlineLevel="0" collapsed="false">
      <c r="A1889" s="1" t="n">
        <v>40289</v>
      </c>
      <c r="B1889" s="2" t="n">
        <f aca="false">100*0.6/Prices!B$2</f>
        <v>0.699056274030059</v>
      </c>
      <c r="C1889" s="2" t="n">
        <f aca="false">100*0.4/Prices!C$2</f>
        <v>0.467890981401334</v>
      </c>
      <c r="D1889" s="2" t="n">
        <f aca="false">B1889*Prices!B1888+C1889*Prices!C1888</f>
        <v>126.477033989843</v>
      </c>
      <c r="E1889" s="2" t="n">
        <f aca="false">D1889/D$3*100</f>
        <v>126.477033989843</v>
      </c>
    </row>
    <row r="1890" customFormat="false" ht="15" hidden="false" customHeight="false" outlineLevel="0" collapsed="false">
      <c r="A1890" s="1" t="n">
        <v>40290</v>
      </c>
      <c r="B1890" s="2" t="n">
        <f aca="false">100*0.6/Prices!B$2</f>
        <v>0.699056274030059</v>
      </c>
      <c r="C1890" s="2" t="n">
        <f aca="false">100*0.4/Prices!C$2</f>
        <v>0.467890981401334</v>
      </c>
      <c r="D1890" s="2" t="n">
        <f aca="false">B1890*Prices!B1889+C1890*Prices!C1889</f>
        <v>126.6304371424</v>
      </c>
      <c r="E1890" s="2" t="n">
        <f aca="false">D1890/D$3*100</f>
        <v>126.6304371424</v>
      </c>
    </row>
    <row r="1891" customFormat="false" ht="15" hidden="false" customHeight="false" outlineLevel="0" collapsed="false">
      <c r="A1891" s="1" t="n">
        <v>40291</v>
      </c>
      <c r="B1891" s="2" t="n">
        <f aca="false">100*0.6/Prices!B$2</f>
        <v>0.699056274030059</v>
      </c>
      <c r="C1891" s="2" t="n">
        <f aca="false">100*0.4/Prices!C$2</f>
        <v>0.467890981401334</v>
      </c>
      <c r="D1891" s="2" t="n">
        <f aca="false">B1891*Prices!B1890+C1891*Prices!C1890</f>
        <v>127.067466494218</v>
      </c>
      <c r="E1891" s="2" t="n">
        <f aca="false">D1891/D$3*100</f>
        <v>127.067466494218</v>
      </c>
    </row>
    <row r="1892" customFormat="false" ht="15" hidden="false" customHeight="false" outlineLevel="0" collapsed="false">
      <c r="A1892" s="1" t="n">
        <v>40294</v>
      </c>
      <c r="B1892" s="2" t="n">
        <f aca="false">100*0.6/Prices!B$2</f>
        <v>0.699056274030059</v>
      </c>
      <c r="C1892" s="2" t="n">
        <f aca="false">100*0.4/Prices!C$2</f>
        <v>0.467890981401334</v>
      </c>
      <c r="D1892" s="2" t="n">
        <f aca="false">B1892*Prices!B1891+C1892*Prices!C1891</f>
        <v>126.772226426363</v>
      </c>
      <c r="E1892" s="2" t="n">
        <f aca="false">D1892/D$3*100</f>
        <v>126.772226426363</v>
      </c>
    </row>
    <row r="1893" customFormat="false" ht="15" hidden="false" customHeight="false" outlineLevel="0" collapsed="false">
      <c r="A1893" s="1" t="n">
        <v>40295</v>
      </c>
      <c r="B1893" s="2" t="n">
        <f aca="false">100*0.6/Prices!B$2</f>
        <v>0.699056274030059</v>
      </c>
      <c r="C1893" s="2" t="n">
        <f aca="false">100*0.4/Prices!C$2</f>
        <v>0.467890981401334</v>
      </c>
      <c r="D1893" s="2" t="n">
        <f aca="false">B1893*Prices!B1892+C1893*Prices!C1892</f>
        <v>125.158963344274</v>
      </c>
      <c r="E1893" s="2" t="n">
        <f aca="false">D1893/D$3*100</f>
        <v>125.158963344274</v>
      </c>
    </row>
    <row r="1894" customFormat="false" ht="15" hidden="false" customHeight="false" outlineLevel="0" collapsed="false">
      <c r="A1894" s="1" t="n">
        <v>40296</v>
      </c>
      <c r="B1894" s="2" t="n">
        <f aca="false">100*0.6/Prices!B$2</f>
        <v>0.699056274030059</v>
      </c>
      <c r="C1894" s="2" t="n">
        <f aca="false">100*0.4/Prices!C$2</f>
        <v>0.467890981401334</v>
      </c>
      <c r="D1894" s="2" t="n">
        <f aca="false">B1894*Prices!B1893+C1894*Prices!C1893</f>
        <v>125.572884139457</v>
      </c>
      <c r="E1894" s="2" t="n">
        <f aca="false">D1894/D$3*100</f>
        <v>125.572884139457</v>
      </c>
    </row>
    <row r="1895" customFormat="false" ht="15" hidden="false" customHeight="false" outlineLevel="0" collapsed="false">
      <c r="A1895" s="1" t="n">
        <v>40297</v>
      </c>
      <c r="B1895" s="2" t="n">
        <f aca="false">100*0.6/Prices!B$2</f>
        <v>0.699056274030059</v>
      </c>
      <c r="C1895" s="2" t="n">
        <f aca="false">100*0.4/Prices!C$2</f>
        <v>0.467890981401334</v>
      </c>
      <c r="D1895" s="2" t="n">
        <f aca="false">B1895*Prices!B1894+C1895*Prices!C1894</f>
        <v>126.675923431546</v>
      </c>
      <c r="E1895" s="2" t="n">
        <f aca="false">D1895/D$3*100</f>
        <v>126.675923431546</v>
      </c>
    </row>
    <row r="1896" customFormat="false" ht="15" hidden="false" customHeight="false" outlineLevel="0" collapsed="false">
      <c r="A1896" s="1" t="n">
        <v>40298</v>
      </c>
      <c r="B1896" s="2" t="n">
        <f aca="false">100*0.6/Prices!B$2</f>
        <v>0.699056274030059</v>
      </c>
      <c r="C1896" s="2" t="n">
        <f aca="false">100*0.4/Prices!C$2</f>
        <v>0.467890981401334</v>
      </c>
      <c r="D1896" s="2" t="n">
        <f aca="false">B1896*Prices!B1895+C1896*Prices!C1895</f>
        <v>125.503693390925</v>
      </c>
      <c r="E1896" s="2" t="n">
        <f aca="false">D1896/D$3*100</f>
        <v>125.503693390925</v>
      </c>
    </row>
    <row r="1897" customFormat="false" ht="15" hidden="false" customHeight="false" outlineLevel="0" collapsed="false">
      <c r="A1897" s="1" t="n">
        <v>40301</v>
      </c>
      <c r="B1897" s="2" t="n">
        <f aca="false">100*0.6/Prices!B$2</f>
        <v>0.699056274030059</v>
      </c>
      <c r="C1897" s="2" t="n">
        <f aca="false">100*0.4/Prices!C$2</f>
        <v>0.467890981401334</v>
      </c>
      <c r="D1897" s="2" t="n">
        <f aca="false">B1897*Prices!B1896+C1897*Prices!C1896</f>
        <v>126.339868011732</v>
      </c>
      <c r="E1897" s="2" t="n">
        <f aca="false">D1897/D$3*100</f>
        <v>126.339868011732</v>
      </c>
    </row>
    <row r="1898" customFormat="false" ht="15" hidden="false" customHeight="false" outlineLevel="0" collapsed="false">
      <c r="A1898" s="1" t="n">
        <v>40302</v>
      </c>
      <c r="B1898" s="2" t="n">
        <f aca="false">100*0.6/Prices!B$2</f>
        <v>0.699056274030059</v>
      </c>
      <c r="C1898" s="2" t="n">
        <f aca="false">100*0.4/Prices!C$2</f>
        <v>0.467890981401334</v>
      </c>
      <c r="D1898" s="2" t="n">
        <f aca="false">B1898*Prices!B1897+C1898*Prices!C1897</f>
        <v>124.646952254882</v>
      </c>
      <c r="E1898" s="2" t="n">
        <f aca="false">D1898/D$3*100</f>
        <v>124.646952254882</v>
      </c>
    </row>
    <row r="1899" customFormat="false" ht="15" hidden="false" customHeight="false" outlineLevel="0" collapsed="false">
      <c r="A1899" s="1" t="n">
        <v>40303</v>
      </c>
      <c r="B1899" s="2" t="n">
        <f aca="false">100*0.6/Prices!B$2</f>
        <v>0.699056274030059</v>
      </c>
      <c r="C1899" s="2" t="n">
        <f aca="false">100*0.4/Prices!C$2</f>
        <v>0.467890981401334</v>
      </c>
      <c r="D1899" s="2" t="n">
        <f aca="false">B1899*Prices!B1898+C1899*Prices!C1898</f>
        <v>124.321374706551</v>
      </c>
      <c r="E1899" s="2" t="n">
        <f aca="false">D1899/D$3*100</f>
        <v>124.321374706551</v>
      </c>
    </row>
    <row r="1900" customFormat="false" ht="15" hidden="false" customHeight="false" outlineLevel="0" collapsed="false">
      <c r="A1900" s="1" t="n">
        <v>40304</v>
      </c>
      <c r="B1900" s="2" t="n">
        <f aca="false">100*0.6/Prices!B$2</f>
        <v>0.699056274030059</v>
      </c>
      <c r="C1900" s="2" t="n">
        <f aca="false">100*0.4/Prices!C$2</f>
        <v>0.467890981401334</v>
      </c>
      <c r="D1900" s="2" t="n">
        <f aca="false">B1900*Prices!B1899+C1900*Prices!C1899</f>
        <v>122.080197021189</v>
      </c>
      <c r="E1900" s="2" t="n">
        <f aca="false">D1900/D$3*100</f>
        <v>122.080197021189</v>
      </c>
    </row>
    <row r="1901" customFormat="false" ht="15" hidden="false" customHeight="false" outlineLevel="0" collapsed="false">
      <c r="A1901" s="1" t="n">
        <v>40305</v>
      </c>
      <c r="B1901" s="2" t="n">
        <f aca="false">100*0.6/Prices!B$2</f>
        <v>0.699056274030059</v>
      </c>
      <c r="C1901" s="2" t="n">
        <f aca="false">100*0.4/Prices!C$2</f>
        <v>0.467890981401334</v>
      </c>
      <c r="D1901" s="2" t="n">
        <f aca="false">B1901*Prices!B1900+C1901*Prices!C1900</f>
        <v>120.785540058995</v>
      </c>
      <c r="E1901" s="2" t="n">
        <f aca="false">D1901/D$3*100</f>
        <v>120.785540058995</v>
      </c>
    </row>
    <row r="1902" customFormat="false" ht="15" hidden="false" customHeight="false" outlineLevel="0" collapsed="false">
      <c r="A1902" s="1" t="n">
        <v>40308</v>
      </c>
      <c r="B1902" s="2" t="n">
        <f aca="false">100*0.6/Prices!B$2</f>
        <v>0.699056274030059</v>
      </c>
      <c r="C1902" s="2" t="n">
        <f aca="false">100*0.4/Prices!C$2</f>
        <v>0.467890981401334</v>
      </c>
      <c r="D1902" s="2" t="n">
        <f aca="false">B1902*Prices!B1901+C1902*Prices!C1901</f>
        <v>123.883392114761</v>
      </c>
      <c r="E1902" s="2" t="n">
        <f aca="false">D1902/D$3*100</f>
        <v>123.883392114761</v>
      </c>
    </row>
    <row r="1903" customFormat="false" ht="15" hidden="false" customHeight="false" outlineLevel="0" collapsed="false">
      <c r="A1903" s="1" t="n">
        <v>40309</v>
      </c>
      <c r="B1903" s="2" t="n">
        <f aca="false">100*0.6/Prices!B$2</f>
        <v>0.699056274030059</v>
      </c>
      <c r="C1903" s="2" t="n">
        <f aca="false">100*0.4/Prices!C$2</f>
        <v>0.467890981401334</v>
      </c>
      <c r="D1903" s="2" t="n">
        <f aca="false">B1903*Prices!B1902+C1903*Prices!C1902</f>
        <v>123.704171552286</v>
      </c>
      <c r="E1903" s="2" t="n">
        <f aca="false">D1903/D$3*100</f>
        <v>123.704171552286</v>
      </c>
    </row>
    <row r="1904" customFormat="false" ht="15" hidden="false" customHeight="false" outlineLevel="0" collapsed="false">
      <c r="A1904" s="1" t="n">
        <v>40310</v>
      </c>
      <c r="B1904" s="2" t="n">
        <f aca="false">100*0.6/Prices!B$2</f>
        <v>0.699056274030059</v>
      </c>
      <c r="C1904" s="2" t="n">
        <f aca="false">100*0.4/Prices!C$2</f>
        <v>0.467890981401334</v>
      </c>
      <c r="D1904" s="2" t="n">
        <f aca="false">B1904*Prices!B1903+C1904*Prices!C1903</f>
        <v>124.729027790492</v>
      </c>
      <c r="E1904" s="2" t="n">
        <f aca="false">D1904/D$3*100</f>
        <v>124.729027790492</v>
      </c>
    </row>
    <row r="1905" customFormat="false" ht="15" hidden="false" customHeight="false" outlineLevel="0" collapsed="false">
      <c r="A1905" s="1" t="n">
        <v>40311</v>
      </c>
      <c r="B1905" s="2" t="n">
        <f aca="false">100*0.6/Prices!B$2</f>
        <v>0.699056274030059</v>
      </c>
      <c r="C1905" s="2" t="n">
        <f aca="false">100*0.4/Prices!C$2</f>
        <v>0.467890981401334</v>
      </c>
      <c r="D1905" s="2" t="n">
        <f aca="false">B1905*Prices!B1904+C1905*Prices!C1904</f>
        <v>123.825378375758</v>
      </c>
      <c r="E1905" s="2" t="n">
        <f aca="false">D1905/D$3*100</f>
        <v>123.825378375758</v>
      </c>
    </row>
    <row r="1906" customFormat="false" ht="15" hidden="false" customHeight="false" outlineLevel="0" collapsed="false">
      <c r="A1906" s="1" t="n">
        <v>40312</v>
      </c>
      <c r="B1906" s="2" t="n">
        <f aca="false">100*0.6/Prices!B$2</f>
        <v>0.699056274030059</v>
      </c>
      <c r="C1906" s="2" t="n">
        <f aca="false">100*0.4/Prices!C$2</f>
        <v>0.467890981401334</v>
      </c>
      <c r="D1906" s="2" t="n">
        <f aca="false">B1906*Prices!B1905+C1906*Prices!C1905</f>
        <v>122.633415879322</v>
      </c>
      <c r="E1906" s="2" t="n">
        <f aca="false">D1906/D$3*100</f>
        <v>122.633415879322</v>
      </c>
    </row>
    <row r="1907" customFormat="false" ht="15" hidden="false" customHeight="false" outlineLevel="0" collapsed="false">
      <c r="A1907" s="1" t="n">
        <v>40315</v>
      </c>
      <c r="B1907" s="2" t="n">
        <f aca="false">100*0.6/Prices!B$2</f>
        <v>0.699056274030059</v>
      </c>
      <c r="C1907" s="2" t="n">
        <f aca="false">100*0.4/Prices!C$2</f>
        <v>0.467890981401334</v>
      </c>
      <c r="D1907" s="2" t="n">
        <f aca="false">B1907*Prices!B1906+C1907*Prices!C1906</f>
        <v>122.581781059484</v>
      </c>
      <c r="E1907" s="2" t="n">
        <f aca="false">D1907/D$3*100</f>
        <v>122.581781059484</v>
      </c>
    </row>
    <row r="1908" customFormat="false" ht="15" hidden="false" customHeight="false" outlineLevel="0" collapsed="false">
      <c r="A1908" s="1" t="n">
        <v>40316</v>
      </c>
      <c r="B1908" s="2" t="n">
        <f aca="false">100*0.6/Prices!B$2</f>
        <v>0.699056274030059</v>
      </c>
      <c r="C1908" s="2" t="n">
        <f aca="false">100*0.4/Prices!C$2</f>
        <v>0.467890981401334</v>
      </c>
      <c r="D1908" s="2" t="n">
        <f aca="false">B1908*Prices!B1907+C1908*Prices!C1907</f>
        <v>121.811730792276</v>
      </c>
      <c r="E1908" s="2" t="n">
        <f aca="false">D1908/D$3*100</f>
        <v>121.811730792276</v>
      </c>
    </row>
    <row r="1909" customFormat="false" ht="15" hidden="false" customHeight="false" outlineLevel="0" collapsed="false">
      <c r="A1909" s="1" t="n">
        <v>40317</v>
      </c>
      <c r="B1909" s="2" t="n">
        <f aca="false">100*0.6/Prices!B$2</f>
        <v>0.699056274030059</v>
      </c>
      <c r="C1909" s="2" t="n">
        <f aca="false">100*0.4/Prices!C$2</f>
        <v>0.467890981401334</v>
      </c>
      <c r="D1909" s="2" t="n">
        <f aca="false">B1909*Prices!B1908+C1909*Prices!C1908</f>
        <v>121.401766055409</v>
      </c>
      <c r="E1909" s="2" t="n">
        <f aca="false">D1909/D$3*100</f>
        <v>121.401766055409</v>
      </c>
    </row>
    <row r="1910" customFormat="false" ht="15" hidden="false" customHeight="false" outlineLevel="0" collapsed="false">
      <c r="A1910" s="1" t="n">
        <v>40318</v>
      </c>
      <c r="B1910" s="2" t="n">
        <f aca="false">100*0.6/Prices!B$2</f>
        <v>0.699056274030059</v>
      </c>
      <c r="C1910" s="2" t="n">
        <f aca="false">100*0.4/Prices!C$2</f>
        <v>0.467890981401334</v>
      </c>
      <c r="D1910" s="2" t="n">
        <f aca="false">B1910*Prices!B1909+C1910*Prices!C1909</f>
        <v>118.872850462263</v>
      </c>
      <c r="E1910" s="2" t="n">
        <f aca="false">D1910/D$3*100</f>
        <v>118.872850462263</v>
      </c>
    </row>
    <row r="1911" customFormat="false" ht="15" hidden="false" customHeight="false" outlineLevel="0" collapsed="false">
      <c r="A1911" s="1" t="n">
        <v>40319</v>
      </c>
      <c r="B1911" s="2" t="n">
        <f aca="false">100*0.6/Prices!B$2</f>
        <v>0.699056274030059</v>
      </c>
      <c r="C1911" s="2" t="n">
        <f aca="false">100*0.4/Prices!C$2</f>
        <v>0.467890981401334</v>
      </c>
      <c r="D1911" s="2" t="n">
        <f aca="false">B1911*Prices!B1910+C1911*Prices!C1910</f>
        <v>119.997258642931</v>
      </c>
      <c r="E1911" s="2" t="n">
        <f aca="false">D1911/D$3*100</f>
        <v>119.997258642931</v>
      </c>
    </row>
    <row r="1912" customFormat="false" ht="15" hidden="false" customHeight="false" outlineLevel="0" collapsed="false">
      <c r="A1912" s="1" t="n">
        <v>40322</v>
      </c>
      <c r="B1912" s="2" t="n">
        <f aca="false">100*0.6/Prices!B$2</f>
        <v>0.699056274030059</v>
      </c>
      <c r="C1912" s="2" t="n">
        <f aca="false">100*0.4/Prices!C$2</f>
        <v>0.467890981401334</v>
      </c>
      <c r="D1912" s="2" t="n">
        <f aca="false">B1912*Prices!B1911+C1912*Prices!C1911</f>
        <v>119.015084577918</v>
      </c>
      <c r="E1912" s="2" t="n">
        <f aca="false">D1912/D$3*100</f>
        <v>119.015084577918</v>
      </c>
    </row>
    <row r="1913" customFormat="false" ht="15" hidden="false" customHeight="false" outlineLevel="0" collapsed="false">
      <c r="A1913" s="1" t="n">
        <v>40323</v>
      </c>
      <c r="B1913" s="2" t="n">
        <f aca="false">100*0.6/Prices!B$2</f>
        <v>0.699056274030059</v>
      </c>
      <c r="C1913" s="2" t="n">
        <f aca="false">100*0.4/Prices!C$2</f>
        <v>0.467890981401334</v>
      </c>
      <c r="D1913" s="2" t="n">
        <f aca="false">B1913*Prices!B1912+C1913*Prices!C1912</f>
        <v>119.240307769562</v>
      </c>
      <c r="E1913" s="2" t="n">
        <f aca="false">D1913/D$3*100</f>
        <v>119.240307769562</v>
      </c>
    </row>
    <row r="1914" customFormat="false" ht="15" hidden="false" customHeight="false" outlineLevel="0" collapsed="false">
      <c r="A1914" s="1" t="n">
        <v>40324</v>
      </c>
      <c r="B1914" s="2" t="n">
        <f aca="false">100*0.6/Prices!B$2</f>
        <v>0.699056274030059</v>
      </c>
      <c r="C1914" s="2" t="n">
        <f aca="false">100*0.4/Prices!C$2</f>
        <v>0.467890981401334</v>
      </c>
      <c r="D1914" s="2" t="n">
        <f aca="false">B1914*Prices!B1913+C1914*Prices!C1913</f>
        <v>118.698420017524</v>
      </c>
      <c r="E1914" s="2" t="n">
        <f aca="false">D1914/D$3*100</f>
        <v>118.698420017524</v>
      </c>
    </row>
    <row r="1915" customFormat="false" ht="15" hidden="false" customHeight="false" outlineLevel="0" collapsed="false">
      <c r="A1915" s="1" t="n">
        <v>40325</v>
      </c>
      <c r="B1915" s="2" t="n">
        <f aca="false">100*0.6/Prices!B$2</f>
        <v>0.699056274030059</v>
      </c>
      <c r="C1915" s="2" t="n">
        <f aca="false">100*0.4/Prices!C$2</f>
        <v>0.467890981401334</v>
      </c>
      <c r="D1915" s="2" t="n">
        <f aca="false">B1915*Prices!B1914+C1915*Prices!C1914</f>
        <v>120.791609067845</v>
      </c>
      <c r="E1915" s="2" t="n">
        <f aca="false">D1915/D$3*100</f>
        <v>120.791609067845</v>
      </c>
    </row>
    <row r="1916" customFormat="false" ht="15" hidden="false" customHeight="false" outlineLevel="0" collapsed="false">
      <c r="A1916" s="1" t="n">
        <v>40326</v>
      </c>
      <c r="B1916" s="2" t="n">
        <f aca="false">100*0.6/Prices!B$2</f>
        <v>0.699056274030059</v>
      </c>
      <c r="C1916" s="2" t="n">
        <f aca="false">100*0.4/Prices!C$2</f>
        <v>0.467890981401334</v>
      </c>
      <c r="D1916" s="2" t="n">
        <f aca="false">B1916*Prices!B1915+C1916*Prices!C1915</f>
        <v>120.015736002858</v>
      </c>
      <c r="E1916" s="2" t="n">
        <f aca="false">D1916/D$3*100</f>
        <v>120.015736002858</v>
      </c>
    </row>
    <row r="1917" customFormat="false" ht="15" hidden="false" customHeight="false" outlineLevel="0" collapsed="false">
      <c r="A1917" s="1" t="n">
        <v>40329</v>
      </c>
      <c r="B1917" s="2" t="n">
        <f aca="false">100*0.6/Prices!B$2</f>
        <v>0.699056274030059</v>
      </c>
      <c r="C1917" s="2" t="n">
        <f aca="false">100*0.4/Prices!C$2</f>
        <v>0.467890981401334</v>
      </c>
      <c r="D1917" s="2" t="n">
        <f aca="false">B1917*Prices!B1916+C1917*Prices!C1916</f>
        <v>120.015736002858</v>
      </c>
      <c r="E1917" s="2" t="n">
        <f aca="false">D1917/D$3*100</f>
        <v>120.015736002858</v>
      </c>
    </row>
    <row r="1918" customFormat="false" ht="15" hidden="false" customHeight="false" outlineLevel="0" collapsed="false">
      <c r="A1918" s="1" t="n">
        <v>40330</v>
      </c>
      <c r="B1918" s="2" t="n">
        <f aca="false">100*0.6/Prices!B$2</f>
        <v>0.699056274030059</v>
      </c>
      <c r="C1918" s="2" t="n">
        <f aca="false">100*0.4/Prices!C$2</f>
        <v>0.467890981401334</v>
      </c>
      <c r="D1918" s="2" t="n">
        <f aca="false">B1918*Prices!B1917+C1918*Prices!C1917</f>
        <v>118.66466677752</v>
      </c>
      <c r="E1918" s="2" t="n">
        <f aca="false">D1918/D$3*100</f>
        <v>118.66466677752</v>
      </c>
    </row>
    <row r="1919" customFormat="false" ht="15" hidden="false" customHeight="false" outlineLevel="0" collapsed="false">
      <c r="A1919" s="1" t="n">
        <v>40331</v>
      </c>
      <c r="B1919" s="2" t="n">
        <f aca="false">100*0.6/Prices!B$2</f>
        <v>0.699056274030059</v>
      </c>
      <c r="C1919" s="2" t="n">
        <f aca="false">100*0.4/Prices!C$2</f>
        <v>0.467890981401334</v>
      </c>
      <c r="D1919" s="2" t="n">
        <f aca="false">B1919*Prices!B1918+C1919*Prices!C1918</f>
        <v>120.374042124662</v>
      </c>
      <c r="E1919" s="2" t="n">
        <f aca="false">D1919/D$3*100</f>
        <v>120.374042124662</v>
      </c>
    </row>
    <row r="1920" customFormat="false" ht="15" hidden="false" customHeight="false" outlineLevel="0" collapsed="false">
      <c r="A1920" s="1" t="n">
        <v>40332</v>
      </c>
      <c r="B1920" s="2" t="n">
        <f aca="false">100*0.6/Prices!B$2</f>
        <v>0.699056274030059</v>
      </c>
      <c r="C1920" s="2" t="n">
        <f aca="false">100*0.4/Prices!C$2</f>
        <v>0.467890981401334</v>
      </c>
      <c r="D1920" s="2" t="n">
        <f aca="false">B1920*Prices!B1919+C1920*Prices!C1919</f>
        <v>120.578857681211</v>
      </c>
      <c r="E1920" s="2" t="n">
        <f aca="false">D1920/D$3*100</f>
        <v>120.578857681211</v>
      </c>
    </row>
    <row r="1921" customFormat="false" ht="15" hidden="false" customHeight="false" outlineLevel="0" collapsed="false">
      <c r="A1921" s="1" t="n">
        <v>40333</v>
      </c>
      <c r="B1921" s="2" t="n">
        <f aca="false">100*0.6/Prices!B$2</f>
        <v>0.699056274030059</v>
      </c>
      <c r="C1921" s="2" t="n">
        <f aca="false">100*0.4/Prices!C$2</f>
        <v>0.467890981401334</v>
      </c>
      <c r="D1921" s="2" t="n">
        <f aca="false">B1921*Prices!B1920+C1921*Prices!C1920</f>
        <v>118.458429231428</v>
      </c>
      <c r="E1921" s="2" t="n">
        <f aca="false">D1921/D$3*100</f>
        <v>118.458429231428</v>
      </c>
    </row>
    <row r="1922" customFormat="false" ht="15" hidden="false" customHeight="false" outlineLevel="0" collapsed="false">
      <c r="A1922" s="1" t="n">
        <v>40336</v>
      </c>
      <c r="B1922" s="2" t="n">
        <f aca="false">100*0.6/Prices!B$2</f>
        <v>0.699056274030059</v>
      </c>
      <c r="C1922" s="2" t="n">
        <f aca="false">100*0.4/Prices!C$2</f>
        <v>0.467890981401334</v>
      </c>
      <c r="D1922" s="2" t="n">
        <f aca="false">B1922*Prices!B1921+C1922*Prices!C1921</f>
        <v>117.7064829599</v>
      </c>
      <c r="E1922" s="2" t="n">
        <f aca="false">D1922/D$3*100</f>
        <v>117.7064829599</v>
      </c>
    </row>
    <row r="1923" customFormat="false" ht="15" hidden="false" customHeight="false" outlineLevel="0" collapsed="false">
      <c r="A1923" s="1" t="n">
        <v>40337</v>
      </c>
      <c r="B1923" s="2" t="n">
        <f aca="false">100*0.6/Prices!B$2</f>
        <v>0.699056274030059</v>
      </c>
      <c r="C1923" s="2" t="n">
        <f aca="false">100*0.4/Prices!C$2</f>
        <v>0.467890981401334</v>
      </c>
      <c r="D1923" s="2" t="n">
        <f aca="false">B1923*Prices!B1922+C1923*Prices!C1922</f>
        <v>118.360728164948</v>
      </c>
      <c r="E1923" s="2" t="n">
        <f aca="false">D1923/D$3*100</f>
        <v>118.360728164948</v>
      </c>
    </row>
    <row r="1924" customFormat="false" ht="15" hidden="false" customHeight="false" outlineLevel="0" collapsed="false">
      <c r="A1924" s="1" t="n">
        <v>40338</v>
      </c>
      <c r="B1924" s="2" t="n">
        <f aca="false">100*0.6/Prices!B$2</f>
        <v>0.699056274030059</v>
      </c>
      <c r="C1924" s="2" t="n">
        <f aca="false">100*0.4/Prices!C$2</f>
        <v>0.467890981401334</v>
      </c>
      <c r="D1924" s="2" t="n">
        <f aca="false">B1924*Prices!B1923+C1924*Prices!C1923</f>
        <v>117.966944998565</v>
      </c>
      <c r="E1924" s="2" t="n">
        <f aca="false">D1924/D$3*100</f>
        <v>117.966944998565</v>
      </c>
    </row>
    <row r="1925" customFormat="false" ht="15" hidden="false" customHeight="false" outlineLevel="0" collapsed="false">
      <c r="A1925" s="1" t="n">
        <v>40339</v>
      </c>
      <c r="B1925" s="2" t="n">
        <f aca="false">100*0.6/Prices!B$2</f>
        <v>0.699056274030059</v>
      </c>
      <c r="C1925" s="2" t="n">
        <f aca="false">100*0.4/Prices!C$2</f>
        <v>0.467890981401334</v>
      </c>
      <c r="D1925" s="2" t="n">
        <f aca="false">B1925*Prices!B1924+C1925*Prices!C1924</f>
        <v>119.726954294239</v>
      </c>
      <c r="E1925" s="2" t="n">
        <f aca="false">D1925/D$3*100</f>
        <v>119.726954294239</v>
      </c>
    </row>
    <row r="1926" customFormat="false" ht="15" hidden="false" customHeight="false" outlineLevel="0" collapsed="false">
      <c r="A1926" s="1" t="n">
        <v>40340</v>
      </c>
      <c r="B1926" s="2" t="n">
        <f aca="false">100*0.6/Prices!B$2</f>
        <v>0.699056274030059</v>
      </c>
      <c r="C1926" s="2" t="n">
        <f aca="false">100*0.4/Prices!C$2</f>
        <v>0.467890981401334</v>
      </c>
      <c r="D1926" s="2" t="n">
        <f aca="false">B1926*Prices!B1925+C1926*Prices!C1925</f>
        <v>120.373509798501</v>
      </c>
      <c r="E1926" s="2" t="n">
        <f aca="false">D1926/D$3*100</f>
        <v>120.373509798501</v>
      </c>
    </row>
    <row r="1927" customFormat="false" ht="15" hidden="false" customHeight="false" outlineLevel="0" collapsed="false">
      <c r="A1927" s="1" t="n">
        <v>40343</v>
      </c>
      <c r="B1927" s="2" t="n">
        <f aca="false">100*0.6/Prices!B$2</f>
        <v>0.699056274030059</v>
      </c>
      <c r="C1927" s="2" t="n">
        <f aca="false">100*0.4/Prices!C$2</f>
        <v>0.467890981401334</v>
      </c>
      <c r="D1927" s="2" t="n">
        <f aca="false">B1927*Prices!B1926+C1927*Prices!C1926</f>
        <v>120.21653989713</v>
      </c>
      <c r="E1927" s="2" t="n">
        <f aca="false">D1927/D$3*100</f>
        <v>120.21653989713</v>
      </c>
    </row>
    <row r="1928" customFormat="false" ht="15" hidden="false" customHeight="false" outlineLevel="0" collapsed="false">
      <c r="A1928" s="1" t="n">
        <v>40344</v>
      </c>
      <c r="B1928" s="2" t="n">
        <f aca="false">100*0.6/Prices!B$2</f>
        <v>0.699056274030059</v>
      </c>
      <c r="C1928" s="2" t="n">
        <f aca="false">100*0.4/Prices!C$2</f>
        <v>0.467890981401334</v>
      </c>
      <c r="D1928" s="2" t="n">
        <f aca="false">B1928*Prices!B1927+C1928*Prices!C1927</f>
        <v>121.822200691133</v>
      </c>
      <c r="E1928" s="2" t="n">
        <f aca="false">D1928/D$3*100</f>
        <v>121.822200691133</v>
      </c>
    </row>
    <row r="1929" customFormat="false" ht="15" hidden="false" customHeight="false" outlineLevel="0" collapsed="false">
      <c r="A1929" s="1" t="n">
        <v>40345</v>
      </c>
      <c r="B1929" s="2" t="n">
        <f aca="false">100*0.6/Prices!B$2</f>
        <v>0.699056274030059</v>
      </c>
      <c r="C1929" s="2" t="n">
        <f aca="false">100*0.4/Prices!C$2</f>
        <v>0.467890981401334</v>
      </c>
      <c r="D1929" s="2" t="n">
        <f aca="false">B1929*Prices!B1928+C1929*Prices!C1928</f>
        <v>121.915890095336</v>
      </c>
      <c r="E1929" s="2" t="n">
        <f aca="false">D1929/D$3*100</f>
        <v>121.915890095336</v>
      </c>
    </row>
    <row r="1930" customFormat="false" ht="15" hidden="false" customHeight="false" outlineLevel="0" collapsed="false">
      <c r="A1930" s="1" t="n">
        <v>40346</v>
      </c>
      <c r="B1930" s="2" t="n">
        <f aca="false">100*0.6/Prices!B$2</f>
        <v>0.699056274030059</v>
      </c>
      <c r="C1930" s="2" t="n">
        <f aca="false">100*0.4/Prices!C$2</f>
        <v>0.467890981401334</v>
      </c>
      <c r="D1930" s="2" t="n">
        <f aca="false">B1930*Prices!B1929+C1930*Prices!C1929</f>
        <v>122.247592256478</v>
      </c>
      <c r="E1930" s="2" t="n">
        <f aca="false">D1930/D$3*100</f>
        <v>122.247592256478</v>
      </c>
    </row>
    <row r="1931" customFormat="false" ht="15" hidden="false" customHeight="false" outlineLevel="0" collapsed="false">
      <c r="A1931" s="1" t="n">
        <v>40347</v>
      </c>
      <c r="B1931" s="2" t="n">
        <f aca="false">100*0.6/Prices!B$2</f>
        <v>0.699056274030059</v>
      </c>
      <c r="C1931" s="2" t="n">
        <f aca="false">100*0.4/Prices!C$2</f>
        <v>0.467890981401334</v>
      </c>
      <c r="D1931" s="2" t="n">
        <f aca="false">B1931*Prices!B1930+C1931*Prices!C1930</f>
        <v>121.871380841385</v>
      </c>
      <c r="E1931" s="2" t="n">
        <f aca="false">D1931/D$3*100</f>
        <v>121.871380841385</v>
      </c>
    </row>
    <row r="1932" customFormat="false" ht="15" hidden="false" customHeight="false" outlineLevel="0" collapsed="false">
      <c r="A1932" s="1" t="n">
        <v>40350</v>
      </c>
      <c r="B1932" s="2" t="n">
        <f aca="false">100*0.6/Prices!B$2</f>
        <v>0.699056274030059</v>
      </c>
      <c r="C1932" s="2" t="n">
        <f aca="false">100*0.4/Prices!C$2</f>
        <v>0.467890981401334</v>
      </c>
      <c r="D1932" s="2" t="n">
        <f aca="false">B1932*Prices!B1931+C1932*Prices!C1931</f>
        <v>121.615629521272</v>
      </c>
      <c r="E1932" s="2" t="n">
        <f aca="false">D1932/D$3*100</f>
        <v>121.615629521272</v>
      </c>
    </row>
    <row r="1933" customFormat="false" ht="15" hidden="false" customHeight="false" outlineLevel="0" collapsed="false">
      <c r="A1933" s="1" t="n">
        <v>40351</v>
      </c>
      <c r="B1933" s="2" t="n">
        <f aca="false">100*0.6/Prices!B$2</f>
        <v>0.699056274030059</v>
      </c>
      <c r="C1933" s="2" t="n">
        <f aca="false">100*0.4/Prices!C$2</f>
        <v>0.467890981401334</v>
      </c>
      <c r="D1933" s="2" t="n">
        <f aca="false">B1933*Prices!B1932+C1933*Prices!C1932</f>
        <v>120.591384926641</v>
      </c>
      <c r="E1933" s="2" t="n">
        <f aca="false">D1933/D$3*100</f>
        <v>120.591384926641</v>
      </c>
    </row>
    <row r="1934" customFormat="false" ht="15" hidden="false" customHeight="false" outlineLevel="0" collapsed="false">
      <c r="A1934" s="1" t="n">
        <v>40352</v>
      </c>
      <c r="B1934" s="2" t="n">
        <f aca="false">100*0.6/Prices!B$2</f>
        <v>0.699056274030059</v>
      </c>
      <c r="C1934" s="2" t="n">
        <f aca="false">100*0.4/Prices!C$2</f>
        <v>0.467890981401334</v>
      </c>
      <c r="D1934" s="2" t="n">
        <f aca="false">B1934*Prices!B1933+C1934*Prices!C1933</f>
        <v>120.517467636961</v>
      </c>
      <c r="E1934" s="2" t="n">
        <f aca="false">D1934/D$3*100</f>
        <v>120.517467636961</v>
      </c>
    </row>
    <row r="1935" customFormat="false" ht="15" hidden="false" customHeight="false" outlineLevel="0" collapsed="false">
      <c r="A1935" s="1" t="n">
        <v>40353</v>
      </c>
      <c r="B1935" s="2" t="n">
        <f aca="false">100*0.6/Prices!B$2</f>
        <v>0.699056274030059</v>
      </c>
      <c r="C1935" s="2" t="n">
        <f aca="false">100*0.4/Prices!C$2</f>
        <v>0.467890981401334</v>
      </c>
      <c r="D1935" s="2" t="n">
        <f aca="false">B1935*Prices!B1934+C1935*Prices!C1934</f>
        <v>119.214744502455</v>
      </c>
      <c r="E1935" s="2" t="n">
        <f aca="false">D1935/D$3*100</f>
        <v>119.214744502455</v>
      </c>
    </row>
    <row r="1936" customFormat="false" ht="15" hidden="false" customHeight="false" outlineLevel="0" collapsed="false">
      <c r="A1936" s="1" t="n">
        <v>40354</v>
      </c>
      <c r="B1936" s="2" t="n">
        <f aca="false">100*0.6/Prices!B$2</f>
        <v>0.699056274030059</v>
      </c>
      <c r="C1936" s="2" t="n">
        <f aca="false">100*0.4/Prices!C$2</f>
        <v>0.467890981401334</v>
      </c>
      <c r="D1936" s="2" t="n">
        <f aca="false">B1936*Prices!B1935+C1936*Prices!C1935</f>
        <v>119.597755832293</v>
      </c>
      <c r="E1936" s="2" t="n">
        <f aca="false">D1936/D$3*100</f>
        <v>119.597755832293</v>
      </c>
    </row>
    <row r="1937" customFormat="false" ht="15" hidden="false" customHeight="false" outlineLevel="0" collapsed="false">
      <c r="A1937" s="1" t="n">
        <v>40357</v>
      </c>
      <c r="B1937" s="2" t="n">
        <f aca="false">100*0.6/Prices!B$2</f>
        <v>0.699056274030059</v>
      </c>
      <c r="C1937" s="2" t="n">
        <f aca="false">100*0.4/Prices!C$2</f>
        <v>0.467890981401334</v>
      </c>
      <c r="D1937" s="2" t="n">
        <f aca="false">B1937*Prices!B1936+C1937*Prices!C1936</f>
        <v>119.675311297347</v>
      </c>
      <c r="E1937" s="2" t="n">
        <f aca="false">D1937/D$3*100</f>
        <v>119.675311297347</v>
      </c>
    </row>
    <row r="1938" customFormat="false" ht="15" hidden="false" customHeight="false" outlineLevel="0" collapsed="false">
      <c r="A1938" s="1" t="n">
        <v>40358</v>
      </c>
      <c r="B1938" s="2" t="n">
        <f aca="false">100*0.6/Prices!B$2</f>
        <v>0.699056274030059</v>
      </c>
      <c r="C1938" s="2" t="n">
        <f aca="false">100*0.4/Prices!C$2</f>
        <v>0.467890981401334</v>
      </c>
      <c r="D1938" s="2" t="n">
        <f aca="false">B1938*Prices!B1937+C1938*Prices!C1937</f>
        <v>117.546279769942</v>
      </c>
      <c r="E1938" s="2" t="n">
        <f aca="false">D1938/D$3*100</f>
        <v>117.546279769942</v>
      </c>
    </row>
    <row r="1939" customFormat="false" ht="15" hidden="false" customHeight="false" outlineLevel="0" collapsed="false">
      <c r="A1939" s="1" t="n">
        <v>40359</v>
      </c>
      <c r="B1939" s="2" t="n">
        <f aca="false">100*0.6/Prices!B$2</f>
        <v>0.699056274030059</v>
      </c>
      <c r="C1939" s="2" t="n">
        <f aca="false">100*0.4/Prices!C$2</f>
        <v>0.467890981401334</v>
      </c>
      <c r="D1939" s="2" t="n">
        <f aca="false">B1939*Prices!B1938+C1939*Prices!C1938</f>
        <v>116.919718796048</v>
      </c>
      <c r="E1939" s="2" t="n">
        <f aca="false">D1939/D$3*100</f>
        <v>116.919718796048</v>
      </c>
    </row>
    <row r="1940" customFormat="false" ht="15" hidden="false" customHeight="false" outlineLevel="0" collapsed="false">
      <c r="A1940" s="1" t="n">
        <v>40360</v>
      </c>
      <c r="B1940" s="2" t="n">
        <f aca="false">100*0.6/Prices!B$2</f>
        <v>0.699056274030059</v>
      </c>
      <c r="C1940" s="2" t="n">
        <f aca="false">100*0.4/Prices!C$2</f>
        <v>0.467890981401334</v>
      </c>
      <c r="D1940" s="2" t="n">
        <f aca="false">B1940*Prices!B1939+C1940*Prices!C1939</f>
        <v>116.462464525388</v>
      </c>
      <c r="E1940" s="2" t="n">
        <f aca="false">D1940/D$3*100</f>
        <v>116.462464525388</v>
      </c>
    </row>
    <row r="1941" customFormat="false" ht="15" hidden="false" customHeight="false" outlineLevel="0" collapsed="false">
      <c r="A1941" s="1" t="n">
        <v>40361</v>
      </c>
      <c r="B1941" s="2" t="n">
        <f aca="false">100*0.6/Prices!B$2</f>
        <v>0.699056274030059</v>
      </c>
      <c r="C1941" s="2" t="n">
        <f aca="false">100*0.4/Prices!C$2</f>
        <v>0.467890981401334</v>
      </c>
      <c r="D1941" s="2" t="n">
        <f aca="false">B1941*Prices!B1940+C1941*Prices!C1940</f>
        <v>115.991451545093</v>
      </c>
      <c r="E1941" s="2" t="n">
        <f aca="false">D1941/D$3*100</f>
        <v>115.991451545093</v>
      </c>
    </row>
    <row r="1942" customFormat="false" ht="15" hidden="false" customHeight="false" outlineLevel="0" collapsed="false">
      <c r="A1942" s="1" t="n">
        <v>40364</v>
      </c>
      <c r="B1942" s="2" t="n">
        <f aca="false">100*0.6/Prices!B$2</f>
        <v>0.699056274030059</v>
      </c>
      <c r="C1942" s="2" t="n">
        <f aca="false">100*0.4/Prices!C$2</f>
        <v>0.467890981401334</v>
      </c>
      <c r="D1942" s="2" t="n">
        <f aca="false">B1942*Prices!B1941+C1942*Prices!C1941</f>
        <v>115.991451545093</v>
      </c>
      <c r="E1942" s="2" t="n">
        <f aca="false">D1942/D$3*100</f>
        <v>115.991451545093</v>
      </c>
    </row>
    <row r="1943" customFormat="false" ht="15" hidden="false" customHeight="false" outlineLevel="0" collapsed="false">
      <c r="A1943" s="1" t="n">
        <v>40365</v>
      </c>
      <c r="B1943" s="2" t="n">
        <f aca="false">100*0.6/Prices!B$2</f>
        <v>0.699056274030059</v>
      </c>
      <c r="C1943" s="2" t="n">
        <f aca="false">100*0.4/Prices!C$2</f>
        <v>0.467890981401334</v>
      </c>
      <c r="D1943" s="2" t="n">
        <f aca="false">B1943*Prices!B1942+C1943*Prices!C1942</f>
        <v>116.567434174415</v>
      </c>
      <c r="E1943" s="2" t="n">
        <f aca="false">D1943/D$3*100</f>
        <v>116.567434174415</v>
      </c>
    </row>
    <row r="1944" customFormat="false" ht="15" hidden="false" customHeight="false" outlineLevel="0" collapsed="false">
      <c r="A1944" s="1" t="n">
        <v>40366</v>
      </c>
      <c r="B1944" s="2" t="n">
        <f aca="false">100*0.6/Prices!B$2</f>
        <v>0.699056274030059</v>
      </c>
      <c r="C1944" s="2" t="n">
        <f aca="false">100*0.4/Prices!C$2</f>
        <v>0.467890981401334</v>
      </c>
      <c r="D1944" s="2" t="n">
        <f aca="false">B1944*Prices!B1943+C1944*Prices!C1943</f>
        <v>118.690261567167</v>
      </c>
      <c r="E1944" s="2" t="n">
        <f aca="false">D1944/D$3*100</f>
        <v>118.690261567167</v>
      </c>
    </row>
    <row r="1945" customFormat="false" ht="15" hidden="false" customHeight="false" outlineLevel="0" collapsed="false">
      <c r="A1945" s="1" t="n">
        <v>40367</v>
      </c>
      <c r="B1945" s="2" t="n">
        <f aca="false">100*0.6/Prices!B$2</f>
        <v>0.699056274030059</v>
      </c>
      <c r="C1945" s="2" t="n">
        <f aca="false">100*0.4/Prices!C$2</f>
        <v>0.467890981401334</v>
      </c>
      <c r="D1945" s="2" t="n">
        <f aca="false">B1945*Prices!B1944+C1945*Prices!C1944</f>
        <v>119.318403369862</v>
      </c>
      <c r="E1945" s="2" t="n">
        <f aca="false">D1945/D$3*100</f>
        <v>119.318403369862</v>
      </c>
    </row>
    <row r="1946" customFormat="false" ht="15" hidden="false" customHeight="false" outlineLevel="0" collapsed="false">
      <c r="A1946" s="1" t="n">
        <v>40368</v>
      </c>
      <c r="B1946" s="2" t="n">
        <f aca="false">100*0.6/Prices!B$2</f>
        <v>0.699056274030059</v>
      </c>
      <c r="C1946" s="2" t="n">
        <f aca="false">100*0.4/Prices!C$2</f>
        <v>0.467890981401334</v>
      </c>
      <c r="D1946" s="2" t="n">
        <f aca="false">B1946*Prices!B1945+C1946*Prices!C1945</f>
        <v>119.760675643735</v>
      </c>
      <c r="E1946" s="2" t="n">
        <f aca="false">D1946/D$3*100</f>
        <v>119.760675643735</v>
      </c>
    </row>
    <row r="1947" customFormat="false" ht="15" hidden="false" customHeight="false" outlineLevel="0" collapsed="false">
      <c r="A1947" s="1" t="n">
        <v>40371</v>
      </c>
      <c r="B1947" s="2" t="n">
        <f aca="false">100*0.6/Prices!B$2</f>
        <v>0.699056274030059</v>
      </c>
      <c r="C1947" s="2" t="n">
        <f aca="false">100*0.4/Prices!C$2</f>
        <v>0.467890981401334</v>
      </c>
      <c r="D1947" s="2" t="n">
        <f aca="false">B1947*Prices!B1946+C1947*Prices!C1946</f>
        <v>119.884472139942</v>
      </c>
      <c r="E1947" s="2" t="n">
        <f aca="false">D1947/D$3*100</f>
        <v>119.884472139942</v>
      </c>
    </row>
    <row r="1948" customFormat="false" ht="15" hidden="false" customHeight="false" outlineLevel="0" collapsed="false">
      <c r="A1948" s="1" t="n">
        <v>40372</v>
      </c>
      <c r="B1948" s="2" t="n">
        <f aca="false">100*0.6/Prices!B$2</f>
        <v>0.699056274030059</v>
      </c>
      <c r="C1948" s="2" t="n">
        <f aca="false">100*0.4/Prices!C$2</f>
        <v>0.467890981401334</v>
      </c>
      <c r="D1948" s="2" t="n">
        <f aca="false">B1948*Prices!B1947+C1948*Prices!C1947</f>
        <v>120.804025105352</v>
      </c>
      <c r="E1948" s="2" t="n">
        <f aca="false">D1948/D$3*100</f>
        <v>120.804025105352</v>
      </c>
    </row>
    <row r="1949" customFormat="false" ht="15" hidden="false" customHeight="false" outlineLevel="0" collapsed="false">
      <c r="A1949" s="1" t="n">
        <v>40373</v>
      </c>
      <c r="B1949" s="2" t="n">
        <f aca="false">100*0.6/Prices!B$2</f>
        <v>0.699056274030059</v>
      </c>
      <c r="C1949" s="2" t="n">
        <f aca="false">100*0.4/Prices!C$2</f>
        <v>0.467890981401334</v>
      </c>
      <c r="D1949" s="2" t="n">
        <f aca="false">B1949*Prices!B1948+C1949*Prices!C1948</f>
        <v>121.017642360144</v>
      </c>
      <c r="E1949" s="2" t="n">
        <f aca="false">D1949/D$3*100</f>
        <v>121.017642360144</v>
      </c>
    </row>
    <row r="1950" customFormat="false" ht="15" hidden="false" customHeight="false" outlineLevel="0" collapsed="false">
      <c r="A1950" s="1" t="n">
        <v>40374</v>
      </c>
      <c r="B1950" s="2" t="n">
        <f aca="false">100*0.6/Prices!B$2</f>
        <v>0.699056274030059</v>
      </c>
      <c r="C1950" s="2" t="n">
        <f aca="false">100*0.4/Prices!C$2</f>
        <v>0.467890981401334</v>
      </c>
      <c r="D1950" s="2" t="n">
        <f aca="false">B1950*Prices!B1949+C1950*Prices!C1949</f>
        <v>121.267181572978</v>
      </c>
      <c r="E1950" s="2" t="n">
        <f aca="false">D1950/D$3*100</f>
        <v>121.267181572978</v>
      </c>
    </row>
    <row r="1951" customFormat="false" ht="15" hidden="false" customHeight="false" outlineLevel="0" collapsed="false">
      <c r="A1951" s="1" t="n">
        <v>40375</v>
      </c>
      <c r="B1951" s="2" t="n">
        <f aca="false">100*0.6/Prices!B$2</f>
        <v>0.699056274030059</v>
      </c>
      <c r="C1951" s="2" t="n">
        <f aca="false">100*0.4/Prices!C$2</f>
        <v>0.467890981401334</v>
      </c>
      <c r="D1951" s="2" t="n">
        <f aca="false">B1951*Prices!B1950+C1951*Prices!C1950</f>
        <v>119.413371665178</v>
      </c>
      <c r="E1951" s="2" t="n">
        <f aca="false">D1951/D$3*100</f>
        <v>119.413371665178</v>
      </c>
    </row>
    <row r="1952" customFormat="false" ht="15" hidden="false" customHeight="false" outlineLevel="0" collapsed="false">
      <c r="A1952" s="1" t="n">
        <v>40378</v>
      </c>
      <c r="B1952" s="2" t="n">
        <f aca="false">100*0.6/Prices!B$2</f>
        <v>0.699056274030059</v>
      </c>
      <c r="C1952" s="2" t="n">
        <f aca="false">100*0.4/Prices!C$2</f>
        <v>0.467890981401334</v>
      </c>
      <c r="D1952" s="2" t="n">
        <f aca="false">B1952*Prices!B1951+C1952*Prices!C1951</f>
        <v>119.736804372467</v>
      </c>
      <c r="E1952" s="2" t="n">
        <f aca="false">D1952/D$3*100</f>
        <v>119.736804372467</v>
      </c>
    </row>
    <row r="1953" customFormat="false" ht="15" hidden="false" customHeight="false" outlineLevel="0" collapsed="false">
      <c r="A1953" s="1" t="n">
        <v>40379</v>
      </c>
      <c r="B1953" s="2" t="n">
        <f aca="false">100*0.6/Prices!B$2</f>
        <v>0.699056274030059</v>
      </c>
      <c r="C1953" s="2" t="n">
        <f aca="false">100*0.4/Prices!C$2</f>
        <v>0.467890981401334</v>
      </c>
      <c r="D1953" s="2" t="n">
        <f aca="false">B1953*Prices!B1952+C1953*Prices!C1952</f>
        <v>120.615470436702</v>
      </c>
      <c r="E1953" s="2" t="n">
        <f aca="false">D1953/D$3*100</f>
        <v>120.615470436702</v>
      </c>
    </row>
    <row r="1954" customFormat="false" ht="15" hidden="false" customHeight="false" outlineLevel="0" collapsed="false">
      <c r="A1954" s="1" t="n">
        <v>40380</v>
      </c>
      <c r="B1954" s="2" t="n">
        <f aca="false">100*0.6/Prices!B$2</f>
        <v>0.699056274030059</v>
      </c>
      <c r="C1954" s="2" t="n">
        <f aca="false">100*0.4/Prices!C$2</f>
        <v>0.467890981401334</v>
      </c>
      <c r="D1954" s="2" t="n">
        <f aca="false">B1954*Prices!B1953+C1954*Prices!C1953</f>
        <v>119.915214588975</v>
      </c>
      <c r="E1954" s="2" t="n">
        <f aca="false">D1954/D$3*100</f>
        <v>119.915214588975</v>
      </c>
    </row>
    <row r="1955" customFormat="false" ht="15" hidden="false" customHeight="false" outlineLevel="0" collapsed="false">
      <c r="A1955" s="1" t="n">
        <v>40381</v>
      </c>
      <c r="B1955" s="2" t="n">
        <f aca="false">100*0.6/Prices!B$2</f>
        <v>0.699056274030059</v>
      </c>
      <c r="C1955" s="2" t="n">
        <f aca="false">100*0.4/Prices!C$2</f>
        <v>0.467890981401334</v>
      </c>
      <c r="D1955" s="2" t="n">
        <f aca="false">B1955*Prices!B1954+C1955*Prices!C1954</f>
        <v>121.338675920038</v>
      </c>
      <c r="E1955" s="2" t="n">
        <f aca="false">D1955/D$3*100</f>
        <v>121.338675920038</v>
      </c>
    </row>
    <row r="1956" customFormat="false" ht="15" hidden="false" customHeight="false" outlineLevel="0" collapsed="false">
      <c r="A1956" s="1" t="n">
        <v>40382</v>
      </c>
      <c r="B1956" s="2" t="n">
        <f aca="false">100*0.6/Prices!B$2</f>
        <v>0.699056274030059</v>
      </c>
      <c r="C1956" s="2" t="n">
        <f aca="false">100*0.4/Prices!C$2</f>
        <v>0.467890981401334</v>
      </c>
      <c r="D1956" s="2" t="n">
        <f aca="false">B1956*Prices!B1955+C1956*Prices!C1955</f>
        <v>121.857034119858</v>
      </c>
      <c r="E1956" s="2" t="n">
        <f aca="false">D1956/D$3*100</f>
        <v>121.857034119858</v>
      </c>
    </row>
    <row r="1957" customFormat="false" ht="15" hidden="false" customHeight="false" outlineLevel="0" collapsed="false">
      <c r="A1957" s="1" t="n">
        <v>40385</v>
      </c>
      <c r="B1957" s="2" t="n">
        <f aca="false">100*0.6/Prices!B$2</f>
        <v>0.699056274030059</v>
      </c>
      <c r="C1957" s="2" t="n">
        <f aca="false">100*0.4/Prices!C$2</f>
        <v>0.467890981401334</v>
      </c>
      <c r="D1957" s="2" t="n">
        <f aca="false">B1957*Prices!B1956+C1957*Prices!C1956</f>
        <v>122.646912105551</v>
      </c>
      <c r="E1957" s="2" t="n">
        <f aca="false">D1957/D$3*100</f>
        <v>122.646912105551</v>
      </c>
    </row>
    <row r="1958" customFormat="false" ht="15" hidden="false" customHeight="false" outlineLevel="0" collapsed="false">
      <c r="A1958" s="1" t="n">
        <v>40386</v>
      </c>
      <c r="B1958" s="2" t="n">
        <f aca="false">100*0.6/Prices!B$2</f>
        <v>0.699056274030059</v>
      </c>
      <c r="C1958" s="2" t="n">
        <f aca="false">100*0.4/Prices!C$2</f>
        <v>0.467890981401334</v>
      </c>
      <c r="D1958" s="2" t="n">
        <f aca="false">B1958*Prices!B1957+C1958*Prices!C1957</f>
        <v>122.485517518948</v>
      </c>
      <c r="E1958" s="2" t="n">
        <f aca="false">D1958/D$3*100</f>
        <v>122.485517518948</v>
      </c>
    </row>
    <row r="1959" customFormat="false" ht="15" hidden="false" customHeight="false" outlineLevel="0" collapsed="false">
      <c r="A1959" s="1" t="n">
        <v>40387</v>
      </c>
      <c r="B1959" s="2" t="n">
        <f aca="false">100*0.6/Prices!B$2</f>
        <v>0.699056274030059</v>
      </c>
      <c r="C1959" s="2" t="n">
        <f aca="false">100*0.4/Prices!C$2</f>
        <v>0.467890981401334</v>
      </c>
      <c r="D1959" s="2" t="n">
        <f aca="false">B1959*Prices!B1958+C1959*Prices!C1958</f>
        <v>122.174032304021</v>
      </c>
      <c r="E1959" s="2" t="n">
        <f aca="false">D1959/D$3*100</f>
        <v>122.174032304021</v>
      </c>
    </row>
    <row r="1960" customFormat="false" ht="15" hidden="false" customHeight="false" outlineLevel="0" collapsed="false">
      <c r="A1960" s="1" t="n">
        <v>40388</v>
      </c>
      <c r="B1960" s="2" t="n">
        <f aca="false">100*0.6/Prices!B$2</f>
        <v>0.699056274030059</v>
      </c>
      <c r="C1960" s="2" t="n">
        <f aca="false">100*0.4/Prices!C$2</f>
        <v>0.467890981401334</v>
      </c>
      <c r="D1960" s="2" t="n">
        <f aca="false">B1960*Prices!B1959+C1960*Prices!C1959</f>
        <v>121.890120112325</v>
      </c>
      <c r="E1960" s="2" t="n">
        <f aca="false">D1960/D$3*100</f>
        <v>121.890120112325</v>
      </c>
    </row>
    <row r="1961" customFormat="false" ht="15" hidden="false" customHeight="false" outlineLevel="0" collapsed="false">
      <c r="A1961" s="1" t="n">
        <v>40389</v>
      </c>
      <c r="B1961" s="2" t="n">
        <f aca="false">100*0.6/Prices!B$2</f>
        <v>0.699056274030059</v>
      </c>
      <c r="C1961" s="2" t="n">
        <f aca="false">100*0.4/Prices!C$2</f>
        <v>0.467890981401334</v>
      </c>
      <c r="D1961" s="2" t="n">
        <f aca="false">B1961*Prices!B1960+C1961*Prices!C1960</f>
        <v>122.138157936429</v>
      </c>
      <c r="E1961" s="2" t="n">
        <f aca="false">D1961/D$3*100</f>
        <v>122.138157936429</v>
      </c>
    </row>
    <row r="1962" customFormat="false" ht="15" hidden="false" customHeight="false" outlineLevel="0" collapsed="false">
      <c r="A1962" s="1" t="n">
        <v>40392</v>
      </c>
      <c r="B1962" s="2" t="n">
        <f aca="false">100*0.6/Prices!B$2</f>
        <v>0.699056274030059</v>
      </c>
      <c r="C1962" s="2" t="n">
        <f aca="false">100*0.4/Prices!C$2</f>
        <v>0.467890981401334</v>
      </c>
      <c r="D1962" s="2" t="n">
        <f aca="false">B1962*Prices!B1961+C1962*Prices!C1961</f>
        <v>123.621468018993</v>
      </c>
      <c r="E1962" s="2" t="n">
        <f aca="false">D1962/D$3*100</f>
        <v>123.621468018993</v>
      </c>
    </row>
    <row r="1963" customFormat="false" ht="15" hidden="false" customHeight="false" outlineLevel="0" collapsed="false">
      <c r="A1963" s="1" t="n">
        <v>40393</v>
      </c>
      <c r="B1963" s="2" t="n">
        <f aca="false">100*0.6/Prices!B$2</f>
        <v>0.699056274030059</v>
      </c>
      <c r="C1963" s="2" t="n">
        <f aca="false">100*0.4/Prices!C$2</f>
        <v>0.467890981401334</v>
      </c>
      <c r="D1963" s="2" t="n">
        <f aca="false">B1963*Prices!B1962+C1963*Prices!C1962</f>
        <v>123.454528572648</v>
      </c>
      <c r="E1963" s="2" t="n">
        <f aca="false">D1963/D$3*100</f>
        <v>123.454528572648</v>
      </c>
    </row>
    <row r="1964" customFormat="false" ht="15" hidden="false" customHeight="false" outlineLevel="0" collapsed="false">
      <c r="A1964" s="1" t="n">
        <v>40394</v>
      </c>
      <c r="B1964" s="2" t="n">
        <f aca="false">100*0.6/Prices!B$2</f>
        <v>0.699056274030059</v>
      </c>
      <c r="C1964" s="2" t="n">
        <f aca="false">100*0.4/Prices!C$2</f>
        <v>0.467890981401334</v>
      </c>
      <c r="D1964" s="2" t="n">
        <f aca="false">B1964*Prices!B1963+C1964*Prices!C1963</f>
        <v>123.79166438561</v>
      </c>
      <c r="E1964" s="2" t="n">
        <f aca="false">D1964/D$3*100</f>
        <v>123.79166438561</v>
      </c>
    </row>
    <row r="1965" customFormat="false" ht="15" hidden="false" customHeight="false" outlineLevel="0" collapsed="false">
      <c r="A1965" s="1" t="n">
        <v>40395</v>
      </c>
      <c r="B1965" s="2" t="n">
        <f aca="false">100*0.6/Prices!B$2</f>
        <v>0.699056274030059</v>
      </c>
      <c r="C1965" s="2" t="n">
        <f aca="false">100*0.4/Prices!C$2</f>
        <v>0.467890981401334</v>
      </c>
      <c r="D1965" s="2" t="n">
        <f aca="false">B1965*Prices!B1964+C1965*Prices!C1964</f>
        <v>123.923007484171</v>
      </c>
      <c r="E1965" s="2" t="n">
        <f aca="false">D1965/D$3*100</f>
        <v>123.923007484171</v>
      </c>
    </row>
    <row r="1966" customFormat="false" ht="15" hidden="false" customHeight="false" outlineLevel="0" collapsed="false">
      <c r="A1966" s="1" t="n">
        <v>40396</v>
      </c>
      <c r="B1966" s="2" t="n">
        <f aca="false">100*0.6/Prices!B$2</f>
        <v>0.699056274030059</v>
      </c>
      <c r="C1966" s="2" t="n">
        <f aca="false">100*0.4/Prices!C$2</f>
        <v>0.467890981401334</v>
      </c>
      <c r="D1966" s="2" t="n">
        <f aca="false">B1966*Prices!B1965+C1966*Prices!C1965</f>
        <v>123.897611028948</v>
      </c>
      <c r="E1966" s="2" t="n">
        <f aca="false">D1966/D$3*100</f>
        <v>123.897611028948</v>
      </c>
    </row>
    <row r="1967" customFormat="false" ht="15" hidden="false" customHeight="false" outlineLevel="0" collapsed="false">
      <c r="A1967" s="1" t="n">
        <v>40399</v>
      </c>
      <c r="B1967" s="2" t="n">
        <f aca="false">100*0.6/Prices!B$2</f>
        <v>0.699056274030059</v>
      </c>
      <c r="C1967" s="2" t="n">
        <f aca="false">100*0.4/Prices!C$2</f>
        <v>0.467890981401334</v>
      </c>
      <c r="D1967" s="2" t="n">
        <f aca="false">B1967*Prices!B1966+C1967*Prices!C1966</f>
        <v>124.307686973738</v>
      </c>
      <c r="E1967" s="2" t="n">
        <f aca="false">D1967/D$3*100</f>
        <v>124.307686973738</v>
      </c>
    </row>
    <row r="1968" customFormat="false" ht="15" hidden="false" customHeight="false" outlineLevel="0" collapsed="false">
      <c r="A1968" s="1" t="n">
        <v>40400</v>
      </c>
      <c r="B1968" s="2" t="n">
        <f aca="false">100*0.6/Prices!B$2</f>
        <v>0.699056274030059</v>
      </c>
      <c r="C1968" s="2" t="n">
        <f aca="false">100*0.4/Prices!C$2</f>
        <v>0.467890981401334</v>
      </c>
      <c r="D1968" s="2" t="n">
        <f aca="false">B1968*Prices!B1967+C1968*Prices!C1967</f>
        <v>124.105635833548</v>
      </c>
      <c r="E1968" s="2" t="n">
        <f aca="false">D1968/D$3*100</f>
        <v>124.105635833548</v>
      </c>
    </row>
    <row r="1969" customFormat="false" ht="15" hidden="false" customHeight="false" outlineLevel="0" collapsed="false">
      <c r="A1969" s="1" t="n">
        <v>40401</v>
      </c>
      <c r="B1969" s="2" t="n">
        <f aca="false">100*0.6/Prices!B$2</f>
        <v>0.699056274030059</v>
      </c>
      <c r="C1969" s="2" t="n">
        <f aca="false">100*0.4/Prices!C$2</f>
        <v>0.467890981401334</v>
      </c>
      <c r="D1969" s="2" t="n">
        <f aca="false">B1969*Prices!B1968+C1969*Prices!C1968</f>
        <v>122.213377830676</v>
      </c>
      <c r="E1969" s="2" t="n">
        <f aca="false">D1969/D$3*100</f>
        <v>122.213377830676</v>
      </c>
    </row>
    <row r="1970" customFormat="false" ht="15" hidden="false" customHeight="false" outlineLevel="0" collapsed="false">
      <c r="A1970" s="1" t="n">
        <v>40402</v>
      </c>
      <c r="B1970" s="2" t="n">
        <f aca="false">100*0.6/Prices!B$2</f>
        <v>0.699056274030059</v>
      </c>
      <c r="C1970" s="2" t="n">
        <f aca="false">100*0.4/Prices!C$2</f>
        <v>0.467890981401334</v>
      </c>
      <c r="D1970" s="2" t="n">
        <f aca="false">B1970*Prices!B1969+C1970*Prices!C1969</f>
        <v>121.628037381726</v>
      </c>
      <c r="E1970" s="2" t="n">
        <f aca="false">D1970/D$3*100</f>
        <v>121.628037381726</v>
      </c>
    </row>
    <row r="1971" customFormat="false" ht="15" hidden="false" customHeight="false" outlineLevel="0" collapsed="false">
      <c r="A1971" s="1" t="n">
        <v>40403</v>
      </c>
      <c r="B1971" s="2" t="n">
        <f aca="false">100*0.6/Prices!B$2</f>
        <v>0.699056274030059</v>
      </c>
      <c r="C1971" s="2" t="n">
        <f aca="false">100*0.4/Prices!C$2</f>
        <v>0.467890981401334</v>
      </c>
      <c r="D1971" s="2" t="n">
        <f aca="false">B1971*Prices!B1970+C1971*Prices!C1970</f>
        <v>121.600853586225</v>
      </c>
      <c r="E1971" s="2" t="n">
        <f aca="false">D1971/D$3*100</f>
        <v>121.600853586225</v>
      </c>
    </row>
    <row r="1972" customFormat="false" ht="15" hidden="false" customHeight="false" outlineLevel="0" collapsed="false">
      <c r="A1972" s="1" t="n">
        <v>40406</v>
      </c>
      <c r="B1972" s="2" t="n">
        <f aca="false">100*0.6/Prices!B$2</f>
        <v>0.699056274030059</v>
      </c>
      <c r="C1972" s="2" t="n">
        <f aca="false">100*0.4/Prices!C$2</f>
        <v>0.467890981401334</v>
      </c>
      <c r="D1972" s="2" t="n">
        <f aca="false">B1972*Prices!B1971+C1972*Prices!C1971</f>
        <v>121.898103369318</v>
      </c>
      <c r="E1972" s="2" t="n">
        <f aca="false">D1972/D$3*100</f>
        <v>121.898103369318</v>
      </c>
    </row>
    <row r="1973" customFormat="false" ht="15" hidden="false" customHeight="false" outlineLevel="0" collapsed="false">
      <c r="A1973" s="1" t="n">
        <v>40407</v>
      </c>
      <c r="B1973" s="2" t="n">
        <f aca="false">100*0.6/Prices!B$2</f>
        <v>0.699056274030059</v>
      </c>
      <c r="C1973" s="2" t="n">
        <f aca="false">100*0.4/Prices!C$2</f>
        <v>0.467890981401334</v>
      </c>
      <c r="D1973" s="2" t="n">
        <f aca="false">B1973*Prices!B1972+C1973*Prices!C1972</f>
        <v>122.593902723077</v>
      </c>
      <c r="E1973" s="2" t="n">
        <f aca="false">D1973/D$3*100</f>
        <v>122.593902723077</v>
      </c>
    </row>
    <row r="1974" customFormat="false" ht="15" hidden="false" customHeight="false" outlineLevel="0" collapsed="false">
      <c r="A1974" s="1" t="n">
        <v>40408</v>
      </c>
      <c r="B1974" s="2" t="n">
        <f aca="false">100*0.6/Prices!B$2</f>
        <v>0.699056274030059</v>
      </c>
      <c r="C1974" s="2" t="n">
        <f aca="false">100*0.4/Prices!C$2</f>
        <v>0.467890981401334</v>
      </c>
      <c r="D1974" s="2" t="n">
        <f aca="false">B1974*Prices!B1973+C1974*Prices!C1973</f>
        <v>122.686924879743</v>
      </c>
      <c r="E1974" s="2" t="n">
        <f aca="false">D1974/D$3*100</f>
        <v>122.686924879743</v>
      </c>
    </row>
    <row r="1975" customFormat="false" ht="15" hidden="false" customHeight="false" outlineLevel="0" collapsed="false">
      <c r="A1975" s="1" t="n">
        <v>40409</v>
      </c>
      <c r="B1975" s="2" t="n">
        <f aca="false">100*0.6/Prices!B$2</f>
        <v>0.699056274030059</v>
      </c>
      <c r="C1975" s="2" t="n">
        <f aca="false">100*0.4/Prices!C$2</f>
        <v>0.467890981401334</v>
      </c>
      <c r="D1975" s="2" t="n">
        <f aca="false">B1975*Prices!B1974+C1975*Prices!C1974</f>
        <v>121.557599428162</v>
      </c>
      <c r="E1975" s="2" t="n">
        <f aca="false">D1975/D$3*100</f>
        <v>121.557599428162</v>
      </c>
    </row>
    <row r="1976" customFormat="false" ht="15" hidden="false" customHeight="false" outlineLevel="0" collapsed="false">
      <c r="A1976" s="1" t="n">
        <v>40410</v>
      </c>
      <c r="B1976" s="2" t="n">
        <f aca="false">100*0.6/Prices!B$2</f>
        <v>0.699056274030059</v>
      </c>
      <c r="C1976" s="2" t="n">
        <f aca="false">100*0.4/Prices!C$2</f>
        <v>0.467890981401334</v>
      </c>
      <c r="D1976" s="2" t="n">
        <f aca="false">B1976*Prices!B1975+C1976*Prices!C1975</f>
        <v>121.163204618203</v>
      </c>
      <c r="E1976" s="2" t="n">
        <f aca="false">D1976/D$3*100</f>
        <v>121.163204618203</v>
      </c>
    </row>
    <row r="1977" customFormat="false" ht="15" hidden="false" customHeight="false" outlineLevel="0" collapsed="false">
      <c r="A1977" s="1" t="n">
        <v>40413</v>
      </c>
      <c r="B1977" s="2" t="n">
        <f aca="false">100*0.6/Prices!B$2</f>
        <v>0.699056274030059</v>
      </c>
      <c r="C1977" s="2" t="n">
        <f aca="false">100*0.4/Prices!C$2</f>
        <v>0.467890981401334</v>
      </c>
      <c r="D1977" s="2" t="n">
        <f aca="false">B1977*Prices!B1976+C1977*Prices!C1976</f>
        <v>120.93993397602</v>
      </c>
      <c r="E1977" s="2" t="n">
        <f aca="false">D1977/D$3*100</f>
        <v>120.93993397602</v>
      </c>
    </row>
    <row r="1978" customFormat="false" ht="15" hidden="false" customHeight="false" outlineLevel="0" collapsed="false">
      <c r="A1978" s="1" t="n">
        <v>40414</v>
      </c>
      <c r="B1978" s="2" t="n">
        <f aca="false">100*0.6/Prices!B$2</f>
        <v>0.699056274030059</v>
      </c>
      <c r="C1978" s="2" t="n">
        <f aca="false">100*0.4/Prices!C$2</f>
        <v>0.467890981401334</v>
      </c>
      <c r="D1978" s="2" t="n">
        <f aca="false">B1978*Prices!B1977+C1978*Prices!C1977</f>
        <v>120.190872863218</v>
      </c>
      <c r="E1978" s="2" t="n">
        <f aca="false">D1978/D$3*100</f>
        <v>120.190872863218</v>
      </c>
    </row>
    <row r="1979" customFormat="false" ht="15" hidden="false" customHeight="false" outlineLevel="0" collapsed="false">
      <c r="A1979" s="1" t="n">
        <v>40415</v>
      </c>
      <c r="B1979" s="2" t="n">
        <f aca="false">100*0.6/Prices!B$2</f>
        <v>0.699056274030059</v>
      </c>
      <c r="C1979" s="2" t="n">
        <f aca="false">100*0.4/Prices!C$2</f>
        <v>0.467890981401334</v>
      </c>
      <c r="D1979" s="2" t="n">
        <f aca="false">B1979*Prices!B1978+C1979*Prices!C1978</f>
        <v>120.26693499394</v>
      </c>
      <c r="E1979" s="2" t="n">
        <f aca="false">D1979/D$3*100</f>
        <v>120.26693499394</v>
      </c>
    </row>
    <row r="1980" customFormat="false" ht="15" hidden="false" customHeight="false" outlineLevel="0" collapsed="false">
      <c r="A1980" s="1" t="n">
        <v>40416</v>
      </c>
      <c r="B1980" s="2" t="n">
        <f aca="false">100*0.6/Prices!B$2</f>
        <v>0.699056274030059</v>
      </c>
      <c r="C1980" s="2" t="n">
        <f aca="false">100*0.4/Prices!C$2</f>
        <v>0.467890981401334</v>
      </c>
      <c r="D1980" s="2" t="n">
        <f aca="false">B1980*Prices!B1979+C1980*Prices!C1979</f>
        <v>119.981155981009</v>
      </c>
      <c r="E1980" s="2" t="n">
        <f aca="false">D1980/D$3*100</f>
        <v>119.981155981009</v>
      </c>
    </row>
    <row r="1981" customFormat="false" ht="15" hidden="false" customHeight="false" outlineLevel="0" collapsed="false">
      <c r="A1981" s="1" t="n">
        <v>40417</v>
      </c>
      <c r="B1981" s="2" t="n">
        <f aca="false">100*0.6/Prices!B$2</f>
        <v>0.699056274030059</v>
      </c>
      <c r="C1981" s="2" t="n">
        <f aca="false">100*0.4/Prices!C$2</f>
        <v>0.467890981401334</v>
      </c>
      <c r="D1981" s="2" t="n">
        <f aca="false">B1981*Prices!B1980+C1981*Prices!C1980</f>
        <v>120.587221988881</v>
      </c>
      <c r="E1981" s="2" t="n">
        <f aca="false">D1981/D$3*100</f>
        <v>120.587221988881</v>
      </c>
    </row>
    <row r="1982" customFormat="false" ht="15" hidden="false" customHeight="false" outlineLevel="0" collapsed="false">
      <c r="A1982" s="1" t="n">
        <v>40420</v>
      </c>
      <c r="B1982" s="2" t="n">
        <f aca="false">100*0.6/Prices!B$2</f>
        <v>0.699056274030059</v>
      </c>
      <c r="C1982" s="2" t="n">
        <f aca="false">100*0.4/Prices!C$2</f>
        <v>0.467890981401334</v>
      </c>
      <c r="D1982" s="2" t="n">
        <f aca="false">B1982*Prices!B1981+C1982*Prices!C1981</f>
        <v>119.855302056459</v>
      </c>
      <c r="E1982" s="2" t="n">
        <f aca="false">D1982/D$3*100</f>
        <v>119.855302056459</v>
      </c>
    </row>
    <row r="1983" customFormat="false" ht="15" hidden="false" customHeight="false" outlineLevel="0" collapsed="false">
      <c r="A1983" s="1" t="n">
        <v>40421</v>
      </c>
      <c r="B1983" s="2" t="n">
        <f aca="false">100*0.6/Prices!B$2</f>
        <v>0.699056274030059</v>
      </c>
      <c r="C1983" s="2" t="n">
        <f aca="false">100*0.4/Prices!C$2</f>
        <v>0.467890981401334</v>
      </c>
      <c r="D1983" s="2" t="n">
        <f aca="false">B1983*Prices!B1982+C1983*Prices!C1982</f>
        <v>120.060475032002</v>
      </c>
      <c r="E1983" s="2" t="n">
        <f aca="false">D1983/D$3*100</f>
        <v>120.060475032002</v>
      </c>
    </row>
    <row r="1984" customFormat="false" ht="15" hidden="false" customHeight="false" outlineLevel="0" collapsed="false">
      <c r="A1984" s="1" t="n">
        <v>40422</v>
      </c>
      <c r="B1984" s="2" t="n">
        <f aca="false">100*0.6/Prices!B$2</f>
        <v>0.699056274030059</v>
      </c>
      <c r="C1984" s="2" t="n">
        <f aca="false">100*0.4/Prices!C$2</f>
        <v>0.467890981401334</v>
      </c>
      <c r="D1984" s="2" t="n">
        <f aca="false">B1984*Prices!B1983+C1984*Prices!C1983</f>
        <v>121.813326953051</v>
      </c>
      <c r="E1984" s="2" t="n">
        <f aca="false">D1984/D$3*100</f>
        <v>121.813326953051</v>
      </c>
    </row>
    <row r="1985" customFormat="false" ht="15" hidden="false" customHeight="false" outlineLevel="0" collapsed="false">
      <c r="A1985" s="1" t="n">
        <v>40423</v>
      </c>
      <c r="B1985" s="2" t="n">
        <f aca="false">100*0.6/Prices!B$2</f>
        <v>0.699056274030059</v>
      </c>
      <c r="C1985" s="2" t="n">
        <f aca="false">100*0.4/Prices!C$2</f>
        <v>0.467890981401334</v>
      </c>
      <c r="D1985" s="2" t="n">
        <f aca="false">B1985*Prices!B1984+C1985*Prices!C1984</f>
        <v>122.327538487447</v>
      </c>
      <c r="E1985" s="2" t="n">
        <f aca="false">D1985/D$3*100</f>
        <v>122.327538487447</v>
      </c>
    </row>
    <row r="1986" customFormat="false" ht="15" hidden="false" customHeight="false" outlineLevel="0" collapsed="false">
      <c r="A1986" s="1" t="n">
        <v>40424</v>
      </c>
      <c r="B1986" s="2" t="n">
        <f aca="false">100*0.6/Prices!B$2</f>
        <v>0.699056274030059</v>
      </c>
      <c r="C1986" s="2" t="n">
        <f aca="false">100*0.4/Prices!C$2</f>
        <v>0.467890981401334</v>
      </c>
      <c r="D1986" s="2" t="n">
        <f aca="false">B1986*Prices!B1985+C1986*Prices!C1985</f>
        <v>123.058179446985</v>
      </c>
      <c r="E1986" s="2" t="n">
        <f aca="false">D1986/D$3*100</f>
        <v>123.058179446985</v>
      </c>
    </row>
    <row r="1987" customFormat="false" ht="15" hidden="false" customHeight="false" outlineLevel="0" collapsed="false">
      <c r="A1987" s="1" t="n">
        <v>40427</v>
      </c>
      <c r="B1987" s="2" t="n">
        <f aca="false">100*0.6/Prices!B$2</f>
        <v>0.699056274030059</v>
      </c>
      <c r="C1987" s="2" t="n">
        <f aca="false">100*0.4/Prices!C$2</f>
        <v>0.467890981401334</v>
      </c>
      <c r="D1987" s="2" t="n">
        <f aca="false">B1987*Prices!B1986+C1987*Prices!C1986</f>
        <v>123.058179446985</v>
      </c>
      <c r="E1987" s="2" t="n">
        <f aca="false">D1987/D$3*100</f>
        <v>123.058179446985</v>
      </c>
    </row>
    <row r="1988" customFormat="false" ht="15" hidden="false" customHeight="false" outlineLevel="0" collapsed="false">
      <c r="A1988" s="1" t="n">
        <v>40428</v>
      </c>
      <c r="B1988" s="2" t="n">
        <f aca="false">100*0.6/Prices!B$2</f>
        <v>0.699056274030059</v>
      </c>
      <c r="C1988" s="2" t="n">
        <f aca="false">100*0.4/Prices!C$2</f>
        <v>0.467890981401334</v>
      </c>
      <c r="D1988" s="2" t="n">
        <f aca="false">B1988*Prices!B1987+C1988*Prices!C1987</f>
        <v>122.544635160127</v>
      </c>
      <c r="E1988" s="2" t="n">
        <f aca="false">D1988/D$3*100</f>
        <v>122.544635160127</v>
      </c>
    </row>
    <row r="1989" customFormat="false" ht="15" hidden="false" customHeight="false" outlineLevel="0" collapsed="false">
      <c r="A1989" s="1" t="n">
        <v>40429</v>
      </c>
      <c r="B1989" s="2" t="n">
        <f aca="false">100*0.6/Prices!B$2</f>
        <v>0.699056274030059</v>
      </c>
      <c r="C1989" s="2" t="n">
        <f aca="false">100*0.4/Prices!C$2</f>
        <v>0.467890981401334</v>
      </c>
      <c r="D1989" s="2" t="n">
        <f aca="false">B1989*Prices!B1988+C1989*Prices!C1988</f>
        <v>122.956577926151</v>
      </c>
      <c r="E1989" s="2" t="n">
        <f aca="false">D1989/D$3*100</f>
        <v>122.956577926151</v>
      </c>
    </row>
    <row r="1990" customFormat="false" ht="15" hidden="false" customHeight="false" outlineLevel="0" collapsed="false">
      <c r="A1990" s="1" t="n">
        <v>40430</v>
      </c>
      <c r="B1990" s="2" t="n">
        <f aca="false">100*0.6/Prices!B$2</f>
        <v>0.699056274030059</v>
      </c>
      <c r="C1990" s="2" t="n">
        <f aca="false">100*0.4/Prices!C$2</f>
        <v>0.467890981401334</v>
      </c>
      <c r="D1990" s="2" t="n">
        <f aca="false">B1990*Prices!B1989+C1990*Prices!C1989</f>
        <v>122.952820570228</v>
      </c>
      <c r="E1990" s="2" t="n">
        <f aca="false">D1990/D$3*100</f>
        <v>122.952820570228</v>
      </c>
    </row>
    <row r="1991" customFormat="false" ht="15" hidden="false" customHeight="false" outlineLevel="0" collapsed="false">
      <c r="A1991" s="1" t="n">
        <v>40431</v>
      </c>
      <c r="B1991" s="2" t="n">
        <f aca="false">100*0.6/Prices!B$2</f>
        <v>0.699056274030059</v>
      </c>
      <c r="C1991" s="2" t="n">
        <f aca="false">100*0.4/Prices!C$2</f>
        <v>0.467890981401334</v>
      </c>
      <c r="D1991" s="2" t="n">
        <f aca="false">B1991*Prices!B1990+C1991*Prices!C1990</f>
        <v>123.21468072144</v>
      </c>
      <c r="E1991" s="2" t="n">
        <f aca="false">D1991/D$3*100</f>
        <v>123.21468072144</v>
      </c>
    </row>
    <row r="1992" customFormat="false" ht="15" hidden="false" customHeight="false" outlineLevel="0" collapsed="false">
      <c r="A1992" s="1" t="n">
        <v>40434</v>
      </c>
      <c r="B1992" s="2" t="n">
        <f aca="false">100*0.6/Prices!B$2</f>
        <v>0.699056274030059</v>
      </c>
      <c r="C1992" s="2" t="n">
        <f aca="false">100*0.4/Prices!C$2</f>
        <v>0.467890981401334</v>
      </c>
      <c r="D1992" s="2" t="n">
        <f aca="false">B1992*Prices!B1991+C1992*Prices!C1991</f>
        <v>124.295342240134</v>
      </c>
      <c r="E1992" s="2" t="n">
        <f aca="false">D1992/D$3*100</f>
        <v>124.295342240134</v>
      </c>
    </row>
    <row r="1993" customFormat="false" ht="15" hidden="false" customHeight="false" outlineLevel="0" collapsed="false">
      <c r="A1993" s="1" t="n">
        <v>40435</v>
      </c>
      <c r="B1993" s="2" t="n">
        <f aca="false">100*0.6/Prices!B$2</f>
        <v>0.699056274030059</v>
      </c>
      <c r="C1993" s="2" t="n">
        <f aca="false">100*0.4/Prices!C$2</f>
        <v>0.467890981401334</v>
      </c>
      <c r="D1993" s="2" t="n">
        <f aca="false">B1993*Prices!B1992+C1993*Prices!C1992</f>
        <v>124.475674881839</v>
      </c>
      <c r="E1993" s="2" t="n">
        <f aca="false">D1993/D$3*100</f>
        <v>124.475674881839</v>
      </c>
    </row>
    <row r="1994" customFormat="false" ht="15" hidden="false" customHeight="false" outlineLevel="0" collapsed="false">
      <c r="A1994" s="1" t="n">
        <v>40436</v>
      </c>
      <c r="B1994" s="2" t="n">
        <f aca="false">100*0.6/Prices!B$2</f>
        <v>0.699056274030059</v>
      </c>
      <c r="C1994" s="2" t="n">
        <f aca="false">100*0.4/Prices!C$2</f>
        <v>0.467890981401334</v>
      </c>
      <c r="D1994" s="2" t="n">
        <f aca="false">B1994*Prices!B1993+C1994*Prices!C1993</f>
        <v>124.617186145995</v>
      </c>
      <c r="E1994" s="2" t="n">
        <f aca="false">D1994/D$3*100</f>
        <v>124.617186145995</v>
      </c>
    </row>
    <row r="1995" customFormat="false" ht="15" hidden="false" customHeight="false" outlineLevel="0" collapsed="false">
      <c r="A1995" s="1" t="n">
        <v>40437</v>
      </c>
      <c r="B1995" s="2" t="n">
        <f aca="false">100*0.6/Prices!B$2</f>
        <v>0.699056274030059</v>
      </c>
      <c r="C1995" s="2" t="n">
        <f aca="false">100*0.4/Prices!C$2</f>
        <v>0.467890981401334</v>
      </c>
      <c r="D1995" s="2" t="n">
        <f aca="false">B1995*Prices!B1994+C1995*Prices!C1994</f>
        <v>124.437131524098</v>
      </c>
      <c r="E1995" s="2" t="n">
        <f aca="false">D1995/D$3*100</f>
        <v>124.437131524098</v>
      </c>
    </row>
    <row r="1996" customFormat="false" ht="15" hidden="false" customHeight="false" outlineLevel="0" collapsed="false">
      <c r="A1996" s="1" t="n">
        <v>40438</v>
      </c>
      <c r="B1996" s="2" t="n">
        <f aca="false">100*0.6/Prices!B$2</f>
        <v>0.699056274030059</v>
      </c>
      <c r="C1996" s="2" t="n">
        <f aca="false">100*0.4/Prices!C$2</f>
        <v>0.467890981401334</v>
      </c>
      <c r="D1996" s="2" t="n">
        <f aca="false">B1996*Prices!B1995+C1996*Prices!C1995</f>
        <v>124.148596026549</v>
      </c>
      <c r="E1996" s="2" t="n">
        <f aca="false">D1996/D$3*100</f>
        <v>124.148596026549</v>
      </c>
    </row>
    <row r="1997" customFormat="false" ht="15" hidden="false" customHeight="false" outlineLevel="0" collapsed="false">
      <c r="A1997" s="1" t="n">
        <v>40441</v>
      </c>
      <c r="B1997" s="2" t="n">
        <f aca="false">100*0.6/Prices!B$2</f>
        <v>0.699056274030059</v>
      </c>
      <c r="C1997" s="2" t="n">
        <f aca="false">100*0.4/Prices!C$2</f>
        <v>0.467890981401334</v>
      </c>
      <c r="D1997" s="2" t="n">
        <f aca="false">B1997*Prices!B1996+C1997*Prices!C1996</f>
        <v>125.491340112301</v>
      </c>
      <c r="E1997" s="2" t="n">
        <f aca="false">D1997/D$3*100</f>
        <v>125.491340112301</v>
      </c>
    </row>
    <row r="1998" customFormat="false" ht="15" hidden="false" customHeight="false" outlineLevel="0" collapsed="false">
      <c r="A1998" s="1" t="n">
        <v>40442</v>
      </c>
      <c r="B1998" s="2" t="n">
        <f aca="false">100*0.6/Prices!B$2</f>
        <v>0.699056274030059</v>
      </c>
      <c r="C1998" s="2" t="n">
        <f aca="false">100*0.4/Prices!C$2</f>
        <v>0.467890981401334</v>
      </c>
      <c r="D1998" s="2" t="n">
        <f aca="false">B1998*Prices!B1997+C1998*Prices!C1997</f>
        <v>125.75633796235</v>
      </c>
      <c r="E1998" s="2" t="n">
        <f aca="false">D1998/D$3*100</f>
        <v>125.75633796235</v>
      </c>
    </row>
    <row r="1999" customFormat="false" ht="15" hidden="false" customHeight="false" outlineLevel="0" collapsed="false">
      <c r="A1999" s="1" t="n">
        <v>40443</v>
      </c>
      <c r="B1999" s="2" t="n">
        <f aca="false">100*0.6/Prices!B$2</f>
        <v>0.699056274030059</v>
      </c>
      <c r="C1999" s="2" t="n">
        <f aca="false">100*0.4/Prices!C$2</f>
        <v>0.467890981401334</v>
      </c>
      <c r="D1999" s="2" t="n">
        <f aca="false">B1999*Prices!B1998+C1999*Prices!C1998</f>
        <v>125.435050096103</v>
      </c>
      <c r="E1999" s="2" t="n">
        <f aca="false">D1999/D$3*100</f>
        <v>125.435050096103</v>
      </c>
    </row>
    <row r="2000" customFormat="false" ht="15" hidden="false" customHeight="false" outlineLevel="0" collapsed="false">
      <c r="A2000" s="1" t="n">
        <v>40444</v>
      </c>
      <c r="B2000" s="2" t="n">
        <f aca="false">100*0.6/Prices!B$2</f>
        <v>0.699056274030059</v>
      </c>
      <c r="C2000" s="2" t="n">
        <f aca="false">100*0.4/Prices!C$2</f>
        <v>0.467890981401334</v>
      </c>
      <c r="D2000" s="2" t="n">
        <f aca="false">B2000*Prices!B1999+C2000*Prices!C1999</f>
        <v>124.856024948843</v>
      </c>
      <c r="E2000" s="2" t="n">
        <f aca="false">D2000/D$3*100</f>
        <v>124.856024948843</v>
      </c>
    </row>
    <row r="2001" customFormat="false" ht="15" hidden="false" customHeight="false" outlineLevel="0" collapsed="false">
      <c r="A2001" s="1" t="n">
        <v>40445</v>
      </c>
      <c r="B2001" s="2" t="n">
        <f aca="false">100*0.6/Prices!B$2</f>
        <v>0.699056274030059</v>
      </c>
      <c r="C2001" s="2" t="n">
        <f aca="false">100*0.4/Prices!C$2</f>
        <v>0.467890981401334</v>
      </c>
      <c r="D2001" s="2" t="n">
        <f aca="false">B2001*Prices!B2000+C2001*Prices!C2000</f>
        <v>126.249967036254</v>
      </c>
      <c r="E2001" s="2" t="n">
        <f aca="false">D2001/D$3*100</f>
        <v>126.249967036254</v>
      </c>
    </row>
    <row r="2002" customFormat="false" ht="15" hidden="false" customHeight="false" outlineLevel="0" collapsed="false">
      <c r="A2002" s="1" t="n">
        <v>40448</v>
      </c>
      <c r="B2002" s="2" t="n">
        <f aca="false">100*0.6/Prices!B$2</f>
        <v>0.699056274030059</v>
      </c>
      <c r="C2002" s="2" t="n">
        <f aca="false">100*0.4/Prices!C$2</f>
        <v>0.467890981401334</v>
      </c>
      <c r="D2002" s="2" t="n">
        <f aca="false">B2002*Prices!B2001+C2002*Prices!C2001</f>
        <v>126.221083231403</v>
      </c>
      <c r="E2002" s="2" t="n">
        <f aca="false">D2002/D$3*100</f>
        <v>126.221083231403</v>
      </c>
    </row>
    <row r="2003" customFormat="false" ht="15" hidden="false" customHeight="false" outlineLevel="0" collapsed="false">
      <c r="A2003" s="1" t="n">
        <v>40449</v>
      </c>
      <c r="B2003" s="2" t="n">
        <f aca="false">100*0.6/Prices!B$2</f>
        <v>0.699056274030059</v>
      </c>
      <c r="C2003" s="2" t="n">
        <f aca="false">100*0.4/Prices!C$2</f>
        <v>0.467890981401334</v>
      </c>
      <c r="D2003" s="2" t="n">
        <f aca="false">B2003*Prices!B2002+C2003*Prices!C2002</f>
        <v>126.655109764877</v>
      </c>
      <c r="E2003" s="2" t="n">
        <f aca="false">D2003/D$3*100</f>
        <v>126.655109764877</v>
      </c>
    </row>
    <row r="2004" customFormat="false" ht="15" hidden="false" customHeight="false" outlineLevel="0" collapsed="false">
      <c r="A2004" s="1" t="n">
        <v>40450</v>
      </c>
      <c r="B2004" s="2" t="n">
        <f aca="false">100*0.6/Prices!B$2</f>
        <v>0.699056274030059</v>
      </c>
      <c r="C2004" s="2" t="n">
        <f aca="false">100*0.4/Prices!C$2</f>
        <v>0.467890981401334</v>
      </c>
      <c r="D2004" s="2" t="n">
        <f aca="false">B2004*Prices!B2003+C2004*Prices!C2003</f>
        <v>126.403004674535</v>
      </c>
      <c r="E2004" s="2" t="n">
        <f aca="false">D2004/D$3*100</f>
        <v>126.403004674535</v>
      </c>
    </row>
    <row r="2005" customFormat="false" ht="15" hidden="false" customHeight="false" outlineLevel="0" collapsed="false">
      <c r="A2005" s="1" t="n">
        <v>40451</v>
      </c>
      <c r="B2005" s="2" t="n">
        <f aca="false">100*0.6/Prices!B$2</f>
        <v>0.699056274030059</v>
      </c>
      <c r="C2005" s="2" t="n">
        <f aca="false">100*0.4/Prices!C$2</f>
        <v>0.467890981401334</v>
      </c>
      <c r="D2005" s="2" t="n">
        <f aca="false">B2005*Prices!B2004+C2005*Prices!C2004</f>
        <v>126.109178623597</v>
      </c>
      <c r="E2005" s="2" t="n">
        <f aca="false">D2005/D$3*100</f>
        <v>126.109178623597</v>
      </c>
    </row>
    <row r="2006" customFormat="false" ht="15" hidden="false" customHeight="false" outlineLevel="0" collapsed="false">
      <c r="A2006" s="1" t="n">
        <v>40452</v>
      </c>
      <c r="B2006" s="2" t="n">
        <f aca="false">100*0.6/Prices!B$2</f>
        <v>0.699056274030059</v>
      </c>
      <c r="C2006" s="2" t="n">
        <f aca="false">100*0.4/Prices!C$2</f>
        <v>0.467890981401334</v>
      </c>
      <c r="D2006" s="2" t="n">
        <f aca="false">B2006*Prices!B2005+C2006*Prices!C2005</f>
        <v>126.360505258479</v>
      </c>
      <c r="E2006" s="2" t="n">
        <f aca="false">D2006/D$3*100</f>
        <v>126.360505258479</v>
      </c>
    </row>
    <row r="2007" customFormat="false" ht="15" hidden="false" customHeight="false" outlineLevel="0" collapsed="false">
      <c r="A2007" s="1" t="n">
        <v>40455</v>
      </c>
      <c r="B2007" s="2" t="n">
        <f aca="false">100*0.6/Prices!B$2</f>
        <v>0.699056274030059</v>
      </c>
      <c r="C2007" s="2" t="n">
        <f aca="false">100*0.4/Prices!C$2</f>
        <v>0.467890981401334</v>
      </c>
      <c r="D2007" s="2" t="n">
        <f aca="false">B2007*Prices!B2006+C2007*Prices!C2006</f>
        <v>125.923078706304</v>
      </c>
      <c r="E2007" s="2" t="n">
        <f aca="false">D2007/D$3*100</f>
        <v>125.923078706304</v>
      </c>
    </row>
    <row r="2008" customFormat="false" ht="15" hidden="false" customHeight="false" outlineLevel="0" collapsed="false">
      <c r="A2008" s="1" t="n">
        <v>40456</v>
      </c>
      <c r="B2008" s="2" t="n">
        <f aca="false">100*0.6/Prices!B$2</f>
        <v>0.699056274030059</v>
      </c>
      <c r="C2008" s="2" t="n">
        <f aca="false">100*0.4/Prices!C$2</f>
        <v>0.467890981401334</v>
      </c>
      <c r="D2008" s="2" t="n">
        <f aca="false">B2008*Prices!B2007+C2008*Prices!C2007</f>
        <v>127.53327539346</v>
      </c>
      <c r="E2008" s="2" t="n">
        <f aca="false">D2008/D$3*100</f>
        <v>127.53327539346</v>
      </c>
    </row>
    <row r="2009" customFormat="false" ht="15" hidden="false" customHeight="false" outlineLevel="0" collapsed="false">
      <c r="A2009" s="1" t="n">
        <v>40457</v>
      </c>
      <c r="B2009" s="2" t="n">
        <f aca="false">100*0.6/Prices!B$2</f>
        <v>0.699056274030059</v>
      </c>
      <c r="C2009" s="2" t="n">
        <f aca="false">100*0.4/Prices!C$2</f>
        <v>0.467890981401334</v>
      </c>
      <c r="D2009" s="2" t="n">
        <f aca="false">B2009*Prices!B2008+C2009*Prices!C2008</f>
        <v>127.825735058817</v>
      </c>
      <c r="E2009" s="2" t="n">
        <f aca="false">D2009/D$3*100</f>
        <v>127.825735058817</v>
      </c>
    </row>
    <row r="2010" customFormat="false" ht="15" hidden="false" customHeight="false" outlineLevel="0" collapsed="false">
      <c r="A2010" s="1" t="n">
        <v>40458</v>
      </c>
      <c r="B2010" s="2" t="n">
        <f aca="false">100*0.6/Prices!B$2</f>
        <v>0.699056274030059</v>
      </c>
      <c r="C2010" s="2" t="n">
        <f aca="false">100*0.4/Prices!C$2</f>
        <v>0.467890981401334</v>
      </c>
      <c r="D2010" s="2" t="n">
        <f aca="false">B2010*Prices!B2009+C2010*Prices!C2009</f>
        <v>127.774656278593</v>
      </c>
      <c r="E2010" s="2" t="n">
        <f aca="false">D2010/D$3*100</f>
        <v>127.774656278593</v>
      </c>
    </row>
    <row r="2011" customFormat="false" ht="15" hidden="false" customHeight="false" outlineLevel="0" collapsed="false">
      <c r="A2011" s="1" t="n">
        <v>40459</v>
      </c>
      <c r="B2011" s="2" t="n">
        <f aca="false">100*0.6/Prices!B$2</f>
        <v>0.699056274030059</v>
      </c>
      <c r="C2011" s="2" t="n">
        <f aca="false">100*0.4/Prices!C$2</f>
        <v>0.467890981401334</v>
      </c>
      <c r="D2011" s="2" t="n">
        <f aca="false">B2011*Prices!B2010+C2011*Prices!C2010</f>
        <v>128.246010855283</v>
      </c>
      <c r="E2011" s="2" t="n">
        <f aca="false">D2011/D$3*100</f>
        <v>128.246010855283</v>
      </c>
    </row>
    <row r="2012" customFormat="false" ht="15" hidden="false" customHeight="false" outlineLevel="0" collapsed="false">
      <c r="A2012" s="1" t="n">
        <v>40462</v>
      </c>
      <c r="B2012" s="2" t="n">
        <f aca="false">100*0.6/Prices!B$2</f>
        <v>0.699056274030059</v>
      </c>
      <c r="C2012" s="2" t="n">
        <f aca="false">100*0.4/Prices!C$2</f>
        <v>0.467890981401334</v>
      </c>
      <c r="D2012" s="2" t="n">
        <f aca="false">B2012*Prices!B2011+C2012*Prices!C2011</f>
        <v>128.371443784252</v>
      </c>
      <c r="E2012" s="2" t="n">
        <f aca="false">D2012/D$3*100</f>
        <v>128.371443784252</v>
      </c>
    </row>
    <row r="2013" customFormat="false" ht="15" hidden="false" customHeight="false" outlineLevel="0" collapsed="false">
      <c r="A2013" s="1" t="n">
        <v>40463</v>
      </c>
      <c r="B2013" s="2" t="n">
        <f aca="false">100*0.6/Prices!B$2</f>
        <v>0.699056274030059</v>
      </c>
      <c r="C2013" s="2" t="n">
        <f aca="false">100*0.4/Prices!C$2</f>
        <v>0.467890981401334</v>
      </c>
      <c r="D2013" s="2" t="n">
        <f aca="false">B2013*Prices!B2012+C2013*Prices!C2012</f>
        <v>128.487415658296</v>
      </c>
      <c r="E2013" s="2" t="n">
        <f aca="false">D2013/D$3*100</f>
        <v>128.487415658296</v>
      </c>
    </row>
    <row r="2014" customFormat="false" ht="15" hidden="false" customHeight="false" outlineLevel="0" collapsed="false">
      <c r="A2014" s="1" t="n">
        <v>40464</v>
      </c>
      <c r="B2014" s="2" t="n">
        <f aca="false">100*0.6/Prices!B$2</f>
        <v>0.699056274030059</v>
      </c>
      <c r="C2014" s="2" t="n">
        <f aca="false">100*0.4/Prices!C$2</f>
        <v>0.467890981401334</v>
      </c>
      <c r="D2014" s="2" t="n">
        <f aca="false">B2014*Prices!B2013+C2014*Prices!C2013</f>
        <v>129.123556867664</v>
      </c>
      <c r="E2014" s="2" t="n">
        <f aca="false">D2014/D$3*100</f>
        <v>129.123556867664</v>
      </c>
    </row>
    <row r="2015" customFormat="false" ht="15" hidden="false" customHeight="false" outlineLevel="0" collapsed="false">
      <c r="A2015" s="1" t="n">
        <v>40465</v>
      </c>
      <c r="B2015" s="2" t="n">
        <f aca="false">100*0.6/Prices!B$2</f>
        <v>0.699056274030059</v>
      </c>
      <c r="C2015" s="2" t="n">
        <f aca="false">100*0.4/Prices!C$2</f>
        <v>0.467890981401334</v>
      </c>
      <c r="D2015" s="2" t="n">
        <f aca="false">B2015*Prices!B2014+C2015*Prices!C2014</f>
        <v>128.535293122211</v>
      </c>
      <c r="E2015" s="2" t="n">
        <f aca="false">D2015/D$3*100</f>
        <v>128.535293122211</v>
      </c>
    </row>
    <row r="2016" customFormat="false" ht="15" hidden="false" customHeight="false" outlineLevel="0" collapsed="false">
      <c r="A2016" s="1" t="n">
        <v>40466</v>
      </c>
      <c r="B2016" s="2" t="n">
        <f aca="false">100*0.6/Prices!B$2</f>
        <v>0.699056274030059</v>
      </c>
      <c r="C2016" s="2" t="n">
        <f aca="false">100*0.4/Prices!C$2</f>
        <v>0.467890981401334</v>
      </c>
      <c r="D2016" s="2" t="n">
        <f aca="false">B2016*Prices!B2015+C2016*Prices!C2015</f>
        <v>128.501873505976</v>
      </c>
      <c r="E2016" s="2" t="n">
        <f aca="false">D2016/D$3*100</f>
        <v>128.501873505976</v>
      </c>
    </row>
    <row r="2017" customFormat="false" ht="15" hidden="false" customHeight="false" outlineLevel="0" collapsed="false">
      <c r="A2017" s="1" t="n">
        <v>40469</v>
      </c>
      <c r="B2017" s="2" t="n">
        <f aca="false">100*0.6/Prices!B$2</f>
        <v>0.699056274030059</v>
      </c>
      <c r="C2017" s="2" t="n">
        <f aca="false">100*0.4/Prices!C$2</f>
        <v>0.467890981401334</v>
      </c>
      <c r="D2017" s="2" t="n">
        <f aca="false">B2017*Prices!B2016+C2017*Prices!C2016</f>
        <v>129.127234906172</v>
      </c>
      <c r="E2017" s="2" t="n">
        <f aca="false">D2017/D$3*100</f>
        <v>129.127234906172</v>
      </c>
    </row>
    <row r="2018" customFormat="false" ht="15" hidden="false" customHeight="false" outlineLevel="0" collapsed="false">
      <c r="A2018" s="1" t="n">
        <v>40470</v>
      </c>
      <c r="B2018" s="2" t="n">
        <f aca="false">100*0.6/Prices!B$2</f>
        <v>0.699056274030059</v>
      </c>
      <c r="C2018" s="2" t="n">
        <f aca="false">100*0.4/Prices!C$2</f>
        <v>0.467890981401334</v>
      </c>
      <c r="D2018" s="2" t="n">
        <f aca="false">B2018*Prices!B2017+C2018*Prices!C2017</f>
        <v>128.202780615102</v>
      </c>
      <c r="E2018" s="2" t="n">
        <f aca="false">D2018/D$3*100</f>
        <v>128.202780615102</v>
      </c>
    </row>
    <row r="2019" customFormat="false" ht="15" hidden="false" customHeight="false" outlineLevel="0" collapsed="false">
      <c r="A2019" s="1" t="n">
        <v>40471</v>
      </c>
      <c r="B2019" s="2" t="n">
        <f aca="false">100*0.6/Prices!B$2</f>
        <v>0.699056274030059</v>
      </c>
      <c r="C2019" s="2" t="n">
        <f aca="false">100*0.4/Prices!C$2</f>
        <v>0.467890981401334</v>
      </c>
      <c r="D2019" s="2" t="n">
        <f aca="false">B2019*Prices!B2018+C2019*Prices!C2018</f>
        <v>128.971631308612</v>
      </c>
      <c r="E2019" s="2" t="n">
        <f aca="false">D2019/D$3*100</f>
        <v>128.971631308612</v>
      </c>
    </row>
    <row r="2020" customFormat="false" ht="15" hidden="false" customHeight="false" outlineLevel="0" collapsed="false">
      <c r="A2020" s="1" t="n">
        <v>40472</v>
      </c>
      <c r="B2020" s="2" t="n">
        <f aca="false">100*0.6/Prices!B$2</f>
        <v>0.699056274030059</v>
      </c>
      <c r="C2020" s="2" t="n">
        <f aca="false">100*0.4/Prices!C$2</f>
        <v>0.467890981401334</v>
      </c>
      <c r="D2020" s="2" t="n">
        <f aca="false">B2020*Prices!B2019+C2020*Prices!C2019</f>
        <v>128.896045900089</v>
      </c>
      <c r="E2020" s="2" t="n">
        <f aca="false">D2020/D$3*100</f>
        <v>128.896045900089</v>
      </c>
    </row>
    <row r="2021" customFormat="false" ht="15" hidden="false" customHeight="false" outlineLevel="0" collapsed="false">
      <c r="A2021" s="1" t="n">
        <v>40473</v>
      </c>
      <c r="B2021" s="2" t="n">
        <f aca="false">100*0.6/Prices!B$2</f>
        <v>0.699056274030059</v>
      </c>
      <c r="C2021" s="2" t="n">
        <f aca="false">100*0.4/Prices!C$2</f>
        <v>0.467890981401334</v>
      </c>
      <c r="D2021" s="2" t="n">
        <f aca="false">B2021*Prices!B2020+C2021*Prices!C2020</f>
        <v>129.061777840995</v>
      </c>
      <c r="E2021" s="2" t="n">
        <f aca="false">D2021/D$3*100</f>
        <v>129.061777840995</v>
      </c>
    </row>
    <row r="2022" customFormat="false" ht="15" hidden="false" customHeight="false" outlineLevel="0" collapsed="false">
      <c r="A2022" s="1" t="n">
        <v>40476</v>
      </c>
      <c r="B2022" s="2" t="n">
        <f aca="false">100*0.6/Prices!B$2</f>
        <v>0.699056274030059</v>
      </c>
      <c r="C2022" s="2" t="n">
        <f aca="false">100*0.4/Prices!C$2</f>
        <v>0.467890981401334</v>
      </c>
      <c r="D2022" s="2" t="n">
        <f aca="false">B2022*Prices!B2021+C2022*Prices!C2021</f>
        <v>129.294507976286</v>
      </c>
      <c r="E2022" s="2" t="n">
        <f aca="false">D2022/D$3*100</f>
        <v>129.294507976286</v>
      </c>
    </row>
    <row r="2023" customFormat="false" ht="15" hidden="false" customHeight="false" outlineLevel="0" collapsed="false">
      <c r="A2023" s="1" t="n">
        <v>40477</v>
      </c>
      <c r="B2023" s="2" t="n">
        <f aca="false">100*0.6/Prices!B$2</f>
        <v>0.699056274030059</v>
      </c>
      <c r="C2023" s="2" t="n">
        <f aca="false">100*0.4/Prices!C$2</f>
        <v>0.467890981401334</v>
      </c>
      <c r="D2023" s="2" t="n">
        <f aca="false">B2023*Prices!B2022+C2023*Prices!C2022</f>
        <v>128.999681054042</v>
      </c>
      <c r="E2023" s="2" t="n">
        <f aca="false">D2023/D$3*100</f>
        <v>128.999681054042</v>
      </c>
    </row>
    <row r="2024" customFormat="false" ht="15" hidden="false" customHeight="false" outlineLevel="0" collapsed="false">
      <c r="A2024" s="1" t="n">
        <v>40478</v>
      </c>
      <c r="B2024" s="2" t="n">
        <f aca="false">100*0.6/Prices!B$2</f>
        <v>0.699056274030059</v>
      </c>
      <c r="C2024" s="2" t="n">
        <f aca="false">100*0.4/Prices!C$2</f>
        <v>0.467890981401334</v>
      </c>
      <c r="D2024" s="2" t="n">
        <f aca="false">B2024*Prices!B2023+C2024*Prices!C2023</f>
        <v>128.495304061473</v>
      </c>
      <c r="E2024" s="2" t="n">
        <f aca="false">D2024/D$3*100</f>
        <v>128.495304061473</v>
      </c>
    </row>
    <row r="2025" customFormat="false" ht="15" hidden="false" customHeight="false" outlineLevel="0" collapsed="false">
      <c r="A2025" s="1" t="n">
        <v>40479</v>
      </c>
      <c r="B2025" s="2" t="n">
        <f aca="false">100*0.6/Prices!B$2</f>
        <v>0.699056274030059</v>
      </c>
      <c r="C2025" s="2" t="n">
        <f aca="false">100*0.4/Prices!C$2</f>
        <v>0.467890981401334</v>
      </c>
      <c r="D2025" s="2" t="n">
        <f aca="false">B2025*Prices!B2024+C2025*Prices!C2024</f>
        <v>128.775983046352</v>
      </c>
      <c r="E2025" s="2" t="n">
        <f aca="false">D2025/D$3*100</f>
        <v>128.775983046352</v>
      </c>
    </row>
    <row r="2026" customFormat="false" ht="15" hidden="false" customHeight="false" outlineLevel="0" collapsed="false">
      <c r="A2026" s="1" t="n">
        <v>40480</v>
      </c>
      <c r="B2026" s="2" t="n">
        <f aca="false">100*0.6/Prices!B$2</f>
        <v>0.699056274030059</v>
      </c>
      <c r="C2026" s="2" t="n">
        <f aca="false">100*0.4/Prices!C$2</f>
        <v>0.467890981401334</v>
      </c>
      <c r="D2026" s="2" t="n">
        <f aca="false">B2026*Prices!B2025+C2026*Prices!C2025</f>
        <v>129.044770142831</v>
      </c>
      <c r="E2026" s="2" t="n">
        <f aca="false">D2026/D$3*100</f>
        <v>129.044770142831</v>
      </c>
    </row>
    <row r="2027" customFormat="false" ht="15" hidden="false" customHeight="false" outlineLevel="0" collapsed="false">
      <c r="A2027" s="1" t="n">
        <v>40483</v>
      </c>
      <c r="B2027" s="2" t="n">
        <f aca="false">100*0.6/Prices!B$2</f>
        <v>0.699056274030059</v>
      </c>
      <c r="C2027" s="2" t="n">
        <f aca="false">100*0.4/Prices!C$2</f>
        <v>0.467890981401334</v>
      </c>
      <c r="D2027" s="2" t="n">
        <f aca="false">B2027*Prices!B2026+C2027*Prices!C2026</f>
        <v>128.885576001232</v>
      </c>
      <c r="E2027" s="2" t="n">
        <f aca="false">D2027/D$3*100</f>
        <v>128.885576001232</v>
      </c>
    </row>
    <row r="2028" customFormat="false" ht="15" hidden="false" customHeight="false" outlineLevel="0" collapsed="false">
      <c r="A2028" s="1" t="n">
        <v>40484</v>
      </c>
      <c r="B2028" s="2" t="n">
        <f aca="false">100*0.6/Prices!B$2</f>
        <v>0.699056274030059</v>
      </c>
      <c r="C2028" s="2" t="n">
        <f aca="false">100*0.4/Prices!C$2</f>
        <v>0.467890981401334</v>
      </c>
      <c r="D2028" s="2" t="n">
        <f aca="false">B2028*Prices!B2027+C2028*Prices!C2027</f>
        <v>129.700588204053</v>
      </c>
      <c r="E2028" s="2" t="n">
        <f aca="false">D2028/D$3*100</f>
        <v>129.700588204053</v>
      </c>
    </row>
    <row r="2029" customFormat="false" ht="15" hidden="false" customHeight="false" outlineLevel="0" collapsed="false">
      <c r="A2029" s="1" t="n">
        <v>40485</v>
      </c>
      <c r="B2029" s="2" t="n">
        <f aca="false">100*0.6/Prices!B$2</f>
        <v>0.699056274030059</v>
      </c>
      <c r="C2029" s="2" t="n">
        <f aca="false">100*0.4/Prices!C$2</f>
        <v>0.467890981401334</v>
      </c>
      <c r="D2029" s="2" t="n">
        <f aca="false">B2029*Prices!B2028+C2029*Prices!C2028</f>
        <v>130.182365048266</v>
      </c>
      <c r="E2029" s="2" t="n">
        <f aca="false">D2029/D$3*100</f>
        <v>130.182365048266</v>
      </c>
    </row>
    <row r="2030" customFormat="false" ht="15" hidden="false" customHeight="false" outlineLevel="0" collapsed="false">
      <c r="A2030" s="1" t="n">
        <v>40486</v>
      </c>
      <c r="B2030" s="2" t="n">
        <f aca="false">100*0.6/Prices!B$2</f>
        <v>0.699056274030059</v>
      </c>
      <c r="C2030" s="2" t="n">
        <f aca="false">100*0.4/Prices!C$2</f>
        <v>0.467890981401334</v>
      </c>
      <c r="D2030" s="2" t="n">
        <f aca="false">B2030*Prices!B2029+C2030*Prices!C2029</f>
        <v>132.171497826396</v>
      </c>
      <c r="E2030" s="2" t="n">
        <f aca="false">D2030/D$3*100</f>
        <v>132.171497826396</v>
      </c>
    </row>
    <row r="2031" customFormat="false" ht="15" hidden="false" customHeight="false" outlineLevel="0" collapsed="false">
      <c r="A2031" s="1" t="n">
        <v>40487</v>
      </c>
      <c r="B2031" s="2" t="n">
        <f aca="false">100*0.6/Prices!B$2</f>
        <v>0.699056274030059</v>
      </c>
      <c r="C2031" s="2" t="n">
        <f aca="false">100*0.4/Prices!C$2</f>
        <v>0.467890981401334</v>
      </c>
      <c r="D2031" s="2" t="n">
        <f aca="false">B2031*Prices!B2030+C2031*Prices!C2030</f>
        <v>132.300044781632</v>
      </c>
      <c r="E2031" s="2" t="n">
        <f aca="false">D2031/D$3*100</f>
        <v>132.300044781632</v>
      </c>
    </row>
    <row r="2032" customFormat="false" ht="15" hidden="false" customHeight="false" outlineLevel="0" collapsed="false">
      <c r="A2032" s="1" t="n">
        <v>40490</v>
      </c>
      <c r="B2032" s="2" t="n">
        <f aca="false">100*0.6/Prices!B$2</f>
        <v>0.699056274030059</v>
      </c>
      <c r="C2032" s="2" t="n">
        <f aca="false">100*0.4/Prices!C$2</f>
        <v>0.467890981401334</v>
      </c>
      <c r="D2032" s="2" t="n">
        <f aca="false">B2032*Prices!B2031+C2032*Prices!C2031</f>
        <v>132.149803286677</v>
      </c>
      <c r="E2032" s="2" t="n">
        <f aca="false">D2032/D$3*100</f>
        <v>132.149803286677</v>
      </c>
    </row>
    <row r="2033" customFormat="false" ht="15" hidden="false" customHeight="false" outlineLevel="0" collapsed="false">
      <c r="A2033" s="1" t="n">
        <v>40491</v>
      </c>
      <c r="B2033" s="2" t="n">
        <f aca="false">100*0.6/Prices!B$2</f>
        <v>0.699056274030059</v>
      </c>
      <c r="C2033" s="2" t="n">
        <f aca="false">100*0.4/Prices!C$2</f>
        <v>0.467890981401334</v>
      </c>
      <c r="D2033" s="2" t="n">
        <f aca="false">B2033*Prices!B2032+C2033*Prices!C2032</f>
        <v>131.141605341153</v>
      </c>
      <c r="E2033" s="2" t="n">
        <f aca="false">D2033/D$3*100</f>
        <v>131.141605341153</v>
      </c>
    </row>
    <row r="2034" customFormat="false" ht="15" hidden="false" customHeight="false" outlineLevel="0" collapsed="false">
      <c r="A2034" s="1" t="n">
        <v>40492</v>
      </c>
      <c r="B2034" s="2" t="n">
        <f aca="false">100*0.6/Prices!B$2</f>
        <v>0.699056274030059</v>
      </c>
      <c r="C2034" s="2" t="n">
        <f aca="false">100*0.4/Prices!C$2</f>
        <v>0.467890981401334</v>
      </c>
      <c r="D2034" s="2" t="n">
        <f aca="false">B2034*Prices!B2033+C2034*Prices!C2033</f>
        <v>131.657262578546</v>
      </c>
      <c r="E2034" s="2" t="n">
        <f aca="false">D2034/D$3*100</f>
        <v>131.657262578546</v>
      </c>
    </row>
    <row r="2035" customFormat="false" ht="15" hidden="false" customHeight="false" outlineLevel="0" collapsed="false">
      <c r="A2035" s="1" t="n">
        <v>40493</v>
      </c>
      <c r="B2035" s="2" t="n">
        <f aca="false">100*0.6/Prices!B$2</f>
        <v>0.699056274030059</v>
      </c>
      <c r="C2035" s="2" t="n">
        <f aca="false">100*0.4/Prices!C$2</f>
        <v>0.467890981401334</v>
      </c>
      <c r="D2035" s="2" t="n">
        <f aca="false">B2035*Prices!B2034+C2035*Prices!C2034</f>
        <v>131.280733403168</v>
      </c>
      <c r="E2035" s="2" t="n">
        <f aca="false">D2035/D$3*100</f>
        <v>131.280733403168</v>
      </c>
    </row>
    <row r="2036" customFormat="false" ht="15" hidden="false" customHeight="false" outlineLevel="0" collapsed="false">
      <c r="A2036" s="1" t="n">
        <v>40494</v>
      </c>
      <c r="B2036" s="2" t="n">
        <f aca="false">100*0.6/Prices!B$2</f>
        <v>0.699056274030059</v>
      </c>
      <c r="C2036" s="2" t="n">
        <f aca="false">100*0.4/Prices!C$2</f>
        <v>0.467890981401334</v>
      </c>
      <c r="D2036" s="2" t="n">
        <f aca="false">B2036*Prices!B2035+C2036*Prices!C2035</f>
        <v>129.892518932638</v>
      </c>
      <c r="E2036" s="2" t="n">
        <f aca="false">D2036/D$3*100</f>
        <v>129.892518932638</v>
      </c>
    </row>
    <row r="2037" customFormat="false" ht="15" hidden="false" customHeight="false" outlineLevel="0" collapsed="false">
      <c r="A2037" s="1" t="n">
        <v>40497</v>
      </c>
      <c r="B2037" s="2" t="n">
        <f aca="false">100*0.6/Prices!B$2</f>
        <v>0.699056274030059</v>
      </c>
      <c r="C2037" s="2" t="n">
        <f aca="false">100*0.4/Prices!C$2</f>
        <v>0.467890981401334</v>
      </c>
      <c r="D2037" s="2" t="n">
        <f aca="false">B2037*Prices!B2036+C2037*Prices!C2036</f>
        <v>129.185534842035</v>
      </c>
      <c r="E2037" s="2" t="n">
        <f aca="false">D2037/D$3*100</f>
        <v>129.185534842035</v>
      </c>
    </row>
    <row r="2038" customFormat="false" ht="15" hidden="false" customHeight="false" outlineLevel="0" collapsed="false">
      <c r="A2038" s="1" t="n">
        <v>40498</v>
      </c>
      <c r="B2038" s="2" t="n">
        <f aca="false">100*0.6/Prices!B$2</f>
        <v>0.699056274030059</v>
      </c>
      <c r="C2038" s="2" t="n">
        <f aca="false">100*0.4/Prices!C$2</f>
        <v>0.467890981401334</v>
      </c>
      <c r="D2038" s="2" t="n">
        <f aca="false">B2038*Prices!B2037+C2038*Prices!C2037</f>
        <v>128.215181116208</v>
      </c>
      <c r="E2038" s="2" t="n">
        <f aca="false">D2038/D$3*100</f>
        <v>128.215181116208</v>
      </c>
    </row>
    <row r="2039" customFormat="false" ht="15" hidden="false" customHeight="false" outlineLevel="0" collapsed="false">
      <c r="A2039" s="1" t="n">
        <v>40499</v>
      </c>
      <c r="B2039" s="2" t="n">
        <f aca="false">100*0.6/Prices!B$2</f>
        <v>0.699056274030059</v>
      </c>
      <c r="C2039" s="2" t="n">
        <f aca="false">100*0.4/Prices!C$2</f>
        <v>0.467890981401334</v>
      </c>
      <c r="D2039" s="2" t="n">
        <f aca="false">B2039*Prices!B2038+C2039*Prices!C2038</f>
        <v>128.124716905309</v>
      </c>
      <c r="E2039" s="2" t="n">
        <f aca="false">D2039/D$3*100</f>
        <v>128.124716905309</v>
      </c>
    </row>
    <row r="2040" customFormat="false" ht="15" hidden="false" customHeight="false" outlineLevel="0" collapsed="false">
      <c r="A2040" s="1" t="n">
        <v>40500</v>
      </c>
      <c r="B2040" s="2" t="n">
        <f aca="false">100*0.6/Prices!B$2</f>
        <v>0.699056274030059</v>
      </c>
      <c r="C2040" s="2" t="n">
        <f aca="false">100*0.4/Prices!C$2</f>
        <v>0.467890981401334</v>
      </c>
      <c r="D2040" s="2" t="n">
        <f aca="false">B2040*Prices!B2039+C2040*Prices!C2039</f>
        <v>129.233110368262</v>
      </c>
      <c r="E2040" s="2" t="n">
        <f aca="false">D2040/D$3*100</f>
        <v>129.233110368262</v>
      </c>
    </row>
    <row r="2041" customFormat="false" ht="15" hidden="false" customHeight="false" outlineLevel="0" collapsed="false">
      <c r="A2041" s="1" t="n">
        <v>40501</v>
      </c>
      <c r="B2041" s="2" t="n">
        <f aca="false">100*0.6/Prices!B$2</f>
        <v>0.699056274030059</v>
      </c>
      <c r="C2041" s="2" t="n">
        <f aca="false">100*0.4/Prices!C$2</f>
        <v>0.467890981401334</v>
      </c>
      <c r="D2041" s="2" t="n">
        <f aca="false">B2041*Prices!B2040+C2041*Prices!C2040</f>
        <v>129.559124775657</v>
      </c>
      <c r="E2041" s="2" t="n">
        <f aca="false">D2041/D$3*100</f>
        <v>129.559124775657</v>
      </c>
    </row>
    <row r="2042" customFormat="false" ht="15" hidden="false" customHeight="false" outlineLevel="0" collapsed="false">
      <c r="A2042" s="1" t="n">
        <v>40504</v>
      </c>
      <c r="B2042" s="2" t="n">
        <f aca="false">100*0.6/Prices!B$2</f>
        <v>0.699056274030059</v>
      </c>
      <c r="C2042" s="2" t="n">
        <f aca="false">100*0.4/Prices!C$2</f>
        <v>0.467890981401334</v>
      </c>
      <c r="D2042" s="2" t="n">
        <f aca="false">B2042*Prices!B2041+C2042*Prices!C2041</f>
        <v>129.732522458583</v>
      </c>
      <c r="E2042" s="2" t="n">
        <f aca="false">D2042/D$3*100</f>
        <v>129.732522458583</v>
      </c>
    </row>
    <row r="2043" customFormat="false" ht="15" hidden="false" customHeight="false" outlineLevel="0" collapsed="false">
      <c r="A2043" s="1" t="n">
        <v>40505</v>
      </c>
      <c r="B2043" s="2" t="n">
        <f aca="false">100*0.6/Prices!B$2</f>
        <v>0.699056274030059</v>
      </c>
      <c r="C2043" s="2" t="n">
        <f aca="false">100*0.4/Prices!C$2</f>
        <v>0.467890981401334</v>
      </c>
      <c r="D2043" s="2" t="n">
        <f aca="false">B2043*Prices!B2042+C2043*Prices!C2042</f>
        <v>128.607995097366</v>
      </c>
      <c r="E2043" s="2" t="n">
        <f aca="false">D2043/D$3*100</f>
        <v>128.607995097366</v>
      </c>
    </row>
    <row r="2044" customFormat="false" ht="15" hidden="false" customHeight="false" outlineLevel="0" collapsed="false">
      <c r="A2044" s="1" t="n">
        <v>40506</v>
      </c>
      <c r="B2044" s="2" t="n">
        <f aca="false">100*0.6/Prices!B$2</f>
        <v>0.699056274030059</v>
      </c>
      <c r="C2044" s="2" t="n">
        <f aca="false">100*0.4/Prices!C$2</f>
        <v>0.467890981401334</v>
      </c>
      <c r="D2044" s="2" t="n">
        <f aca="false">B2044*Prices!B2043+C2044*Prices!C2043</f>
        <v>129.341805687132</v>
      </c>
      <c r="E2044" s="2" t="n">
        <f aca="false">D2044/D$3*100</f>
        <v>129.341805687132</v>
      </c>
    </row>
    <row r="2045" customFormat="false" ht="15" hidden="false" customHeight="false" outlineLevel="0" collapsed="false">
      <c r="A2045" s="1" t="n">
        <v>40507</v>
      </c>
      <c r="B2045" s="2" t="n">
        <f aca="false">100*0.6/Prices!B$2</f>
        <v>0.699056274030059</v>
      </c>
      <c r="C2045" s="2" t="n">
        <f aca="false">100*0.4/Prices!C$2</f>
        <v>0.467890981401334</v>
      </c>
      <c r="D2045" s="2" t="n">
        <f aca="false">B2045*Prices!B2044+C2045*Prices!C2044</f>
        <v>129.341805687132</v>
      </c>
      <c r="E2045" s="2" t="n">
        <f aca="false">D2045/D$3*100</f>
        <v>129.341805687132</v>
      </c>
    </row>
    <row r="2046" customFormat="false" ht="15" hidden="false" customHeight="false" outlineLevel="0" collapsed="false">
      <c r="A2046" s="1" t="n">
        <v>40508</v>
      </c>
      <c r="B2046" s="2" t="n">
        <f aca="false">100*0.6/Prices!B$2</f>
        <v>0.699056274030059</v>
      </c>
      <c r="C2046" s="2" t="n">
        <f aca="false">100*0.4/Prices!C$2</f>
        <v>0.467890981401334</v>
      </c>
      <c r="D2046" s="2" t="n">
        <f aca="false">B2046*Prices!B2045+C2046*Prices!C2045</f>
        <v>128.902178689954</v>
      </c>
      <c r="E2046" s="2" t="n">
        <f aca="false">D2046/D$3*100</f>
        <v>128.902178689954</v>
      </c>
    </row>
    <row r="2047" customFormat="false" ht="15" hidden="false" customHeight="false" outlineLevel="0" collapsed="false">
      <c r="A2047" s="1" t="n">
        <v>40511</v>
      </c>
      <c r="B2047" s="2" t="n">
        <f aca="false">100*0.6/Prices!B$2</f>
        <v>0.699056274030059</v>
      </c>
      <c r="C2047" s="2" t="n">
        <f aca="false">100*0.4/Prices!C$2</f>
        <v>0.467890981401334</v>
      </c>
      <c r="D2047" s="2" t="n">
        <f aca="false">B2047*Prices!B2046+C2047*Prices!C2046</f>
        <v>128.910956592972</v>
      </c>
      <c r="E2047" s="2" t="n">
        <f aca="false">D2047/D$3*100</f>
        <v>128.910956592972</v>
      </c>
    </row>
    <row r="2048" customFormat="false" ht="15" hidden="false" customHeight="false" outlineLevel="0" collapsed="false">
      <c r="A2048" s="1" t="n">
        <v>40512</v>
      </c>
      <c r="B2048" s="2" t="n">
        <f aca="false">100*0.6/Prices!B$2</f>
        <v>0.699056274030059</v>
      </c>
      <c r="C2048" s="2" t="n">
        <f aca="false">100*0.4/Prices!C$2</f>
        <v>0.467890981401334</v>
      </c>
      <c r="D2048" s="2" t="n">
        <f aca="false">B2048*Prices!B2047+C2048*Prices!C2047</f>
        <v>128.522479884347</v>
      </c>
      <c r="E2048" s="2" t="n">
        <f aca="false">D2048/D$3*100</f>
        <v>128.522479884347</v>
      </c>
    </row>
    <row r="2049" customFormat="false" ht="15" hidden="false" customHeight="false" outlineLevel="0" collapsed="false">
      <c r="A2049" s="1" t="n">
        <v>40513</v>
      </c>
      <c r="B2049" s="2" t="n">
        <f aca="false">100*0.6/Prices!B$2</f>
        <v>0.699056274030059</v>
      </c>
      <c r="C2049" s="2" t="n">
        <f aca="false">100*0.4/Prices!C$2</f>
        <v>0.467890981401334</v>
      </c>
      <c r="D2049" s="2" t="n">
        <f aca="false">B2049*Prices!B2048+C2049*Prices!C2048</f>
        <v>129.571159762488</v>
      </c>
      <c r="E2049" s="2" t="n">
        <f aca="false">D2049/D$3*100</f>
        <v>129.571159762488</v>
      </c>
    </row>
    <row r="2050" customFormat="false" ht="15" hidden="false" customHeight="false" outlineLevel="0" collapsed="false">
      <c r="A2050" s="1" t="n">
        <v>40514</v>
      </c>
      <c r="B2050" s="2" t="n">
        <f aca="false">100*0.6/Prices!B$2</f>
        <v>0.699056274030059</v>
      </c>
      <c r="C2050" s="2" t="n">
        <f aca="false">100*0.4/Prices!C$2</f>
        <v>0.467890981401334</v>
      </c>
      <c r="D2050" s="2" t="n">
        <f aca="false">B2050*Prices!B2049+C2050*Prices!C2049</f>
        <v>130.542403151698</v>
      </c>
      <c r="E2050" s="2" t="n">
        <f aca="false">D2050/D$3*100</f>
        <v>130.542403151698</v>
      </c>
    </row>
    <row r="2051" customFormat="false" ht="15" hidden="false" customHeight="false" outlineLevel="0" collapsed="false">
      <c r="A2051" s="1" t="n">
        <v>40515</v>
      </c>
      <c r="B2051" s="2" t="n">
        <f aca="false">100*0.6/Prices!B$2</f>
        <v>0.699056274030059</v>
      </c>
      <c r="C2051" s="2" t="n">
        <f aca="false">100*0.4/Prices!C$2</f>
        <v>0.467890981401334</v>
      </c>
      <c r="D2051" s="2" t="n">
        <f aca="false">B2051*Prices!B2050+C2051*Prices!C2050</f>
        <v>130.777770631942</v>
      </c>
      <c r="E2051" s="2" t="n">
        <f aca="false">D2051/D$3*100</f>
        <v>130.777770631942</v>
      </c>
    </row>
    <row r="2052" customFormat="false" ht="15" hidden="false" customHeight="false" outlineLevel="0" collapsed="false">
      <c r="A2052" s="1" t="n">
        <v>40518</v>
      </c>
      <c r="B2052" s="2" t="n">
        <f aca="false">100*0.6/Prices!B$2</f>
        <v>0.699056274030059</v>
      </c>
      <c r="C2052" s="2" t="n">
        <f aca="false">100*0.4/Prices!C$2</f>
        <v>0.467890981401334</v>
      </c>
      <c r="D2052" s="2" t="n">
        <f aca="false">B2052*Prices!B2051+C2052*Prices!C2051</f>
        <v>130.967627905159</v>
      </c>
      <c r="E2052" s="2" t="n">
        <f aca="false">D2052/D$3*100</f>
        <v>130.967627905159</v>
      </c>
    </row>
    <row r="2053" customFormat="false" ht="15" hidden="false" customHeight="false" outlineLevel="0" collapsed="false">
      <c r="A2053" s="1" t="n">
        <v>40519</v>
      </c>
      <c r="B2053" s="2" t="n">
        <f aca="false">100*0.6/Prices!B$2</f>
        <v>0.699056274030059</v>
      </c>
      <c r="C2053" s="2" t="n">
        <f aca="false">100*0.4/Prices!C$2</f>
        <v>0.467890981401334</v>
      </c>
      <c r="D2053" s="2" t="n">
        <f aca="false">B2053*Prices!B2052+C2053*Prices!C2052</f>
        <v>130.267936274099</v>
      </c>
      <c r="E2053" s="2" t="n">
        <f aca="false">D2053/D$3*100</f>
        <v>130.267936274099</v>
      </c>
    </row>
    <row r="2054" customFormat="false" ht="15" hidden="false" customHeight="false" outlineLevel="0" collapsed="false">
      <c r="A2054" s="1" t="n">
        <v>40520</v>
      </c>
      <c r="B2054" s="2" t="n">
        <f aca="false">100*0.6/Prices!B$2</f>
        <v>0.699056274030059</v>
      </c>
      <c r="C2054" s="2" t="n">
        <f aca="false">100*0.4/Prices!C$2</f>
        <v>0.467890981401334</v>
      </c>
      <c r="D2054" s="2" t="n">
        <f aca="false">B2054*Prices!B2053+C2054*Prices!C2053</f>
        <v>130.203519902477</v>
      </c>
      <c r="E2054" s="2" t="n">
        <f aca="false">D2054/D$3*100</f>
        <v>130.203519902477</v>
      </c>
    </row>
    <row r="2055" customFormat="false" ht="15" hidden="false" customHeight="false" outlineLevel="0" collapsed="false">
      <c r="A2055" s="1" t="n">
        <v>40521</v>
      </c>
      <c r="B2055" s="2" t="n">
        <f aca="false">100*0.6/Prices!B$2</f>
        <v>0.699056274030059</v>
      </c>
      <c r="C2055" s="2" t="n">
        <f aca="false">100*0.4/Prices!C$2</f>
        <v>0.467890981401334</v>
      </c>
      <c r="D2055" s="2" t="n">
        <f aca="false">B2055*Prices!B2054+C2055*Prices!C2054</f>
        <v>130.632645110292</v>
      </c>
      <c r="E2055" s="2" t="n">
        <f aca="false">D2055/D$3*100</f>
        <v>130.632645110292</v>
      </c>
    </row>
    <row r="2056" customFormat="false" ht="15" hidden="false" customHeight="false" outlineLevel="0" collapsed="false">
      <c r="A2056" s="1" t="n">
        <v>40522</v>
      </c>
      <c r="B2056" s="2" t="n">
        <f aca="false">100*0.6/Prices!B$2</f>
        <v>0.699056274030059</v>
      </c>
      <c r="C2056" s="2" t="n">
        <f aca="false">100*0.4/Prices!C$2</f>
        <v>0.467890981401334</v>
      </c>
      <c r="D2056" s="2" t="n">
        <f aca="false">B2056*Prices!B2055+C2056*Prices!C2055</f>
        <v>130.761652842472</v>
      </c>
      <c r="E2056" s="2" t="n">
        <f aca="false">D2056/D$3*100</f>
        <v>130.761652842472</v>
      </c>
    </row>
    <row r="2057" customFormat="false" ht="15" hidden="false" customHeight="false" outlineLevel="0" collapsed="false">
      <c r="A2057" s="1" t="n">
        <v>40525</v>
      </c>
      <c r="B2057" s="2" t="n">
        <f aca="false">100*0.6/Prices!B$2</f>
        <v>0.699056274030059</v>
      </c>
      <c r="C2057" s="2" t="n">
        <f aca="false">100*0.4/Prices!C$2</f>
        <v>0.467890981401334</v>
      </c>
      <c r="D2057" s="2" t="n">
        <f aca="false">B2057*Prices!B2056+C2057*Prices!C2056</f>
        <v>130.957944638815</v>
      </c>
      <c r="E2057" s="2" t="n">
        <f aca="false">D2057/D$3*100</f>
        <v>130.957944638815</v>
      </c>
    </row>
    <row r="2058" customFormat="false" ht="15" hidden="false" customHeight="false" outlineLevel="0" collapsed="false">
      <c r="A2058" s="1" t="n">
        <v>40526</v>
      </c>
      <c r="B2058" s="2" t="n">
        <f aca="false">100*0.6/Prices!B$2</f>
        <v>0.699056274030059</v>
      </c>
      <c r="C2058" s="2" t="n">
        <f aca="false">100*0.4/Prices!C$2</f>
        <v>0.467890981401334</v>
      </c>
      <c r="D2058" s="2" t="n">
        <f aca="false">B2058*Prices!B2057+C2058*Prices!C2057</f>
        <v>130.571628757371</v>
      </c>
      <c r="E2058" s="2" t="n">
        <f aca="false">D2058/D$3*100</f>
        <v>130.571628757371</v>
      </c>
    </row>
    <row r="2059" customFormat="false" ht="15" hidden="false" customHeight="false" outlineLevel="0" collapsed="false">
      <c r="A2059" s="1" t="n">
        <v>40527</v>
      </c>
      <c r="B2059" s="2" t="n">
        <f aca="false">100*0.6/Prices!B$2</f>
        <v>0.699056274030059</v>
      </c>
      <c r="C2059" s="2" t="n">
        <f aca="false">100*0.4/Prices!C$2</f>
        <v>0.467890981401334</v>
      </c>
      <c r="D2059" s="2" t="n">
        <f aca="false">B2059*Prices!B2058+C2059*Prices!C2058</f>
        <v>129.993969995694</v>
      </c>
      <c r="E2059" s="2" t="n">
        <f aca="false">D2059/D$3*100</f>
        <v>129.993969995694</v>
      </c>
    </row>
    <row r="2060" customFormat="false" ht="15" hidden="false" customHeight="false" outlineLevel="0" collapsed="false">
      <c r="A2060" s="1" t="n">
        <v>40528</v>
      </c>
      <c r="B2060" s="2" t="n">
        <f aca="false">100*0.6/Prices!B$2</f>
        <v>0.699056274030059</v>
      </c>
      <c r="C2060" s="2" t="n">
        <f aca="false">100*0.4/Prices!C$2</f>
        <v>0.467890981401334</v>
      </c>
      <c r="D2060" s="2" t="n">
        <f aca="false">B2060*Prices!B2059+C2060*Prices!C2059</f>
        <v>130.756028665314</v>
      </c>
      <c r="E2060" s="2" t="n">
        <f aca="false">D2060/D$3*100</f>
        <v>130.756028665314</v>
      </c>
    </row>
    <row r="2061" customFormat="false" ht="15" hidden="false" customHeight="false" outlineLevel="0" collapsed="false">
      <c r="A2061" s="1" t="n">
        <v>40529</v>
      </c>
      <c r="B2061" s="2" t="n">
        <f aca="false">100*0.6/Prices!B$2</f>
        <v>0.699056274030059</v>
      </c>
      <c r="C2061" s="2" t="n">
        <f aca="false">100*0.4/Prices!C$2</f>
        <v>0.467890981401334</v>
      </c>
      <c r="D2061" s="2" t="n">
        <f aca="false">B2061*Prices!B2060+C2061*Prices!C2060</f>
        <v>130.766832187939</v>
      </c>
      <c r="E2061" s="2" t="n">
        <f aca="false">D2061/D$3*100</f>
        <v>130.766832187939</v>
      </c>
    </row>
    <row r="2062" customFormat="false" ht="15" hidden="false" customHeight="false" outlineLevel="0" collapsed="false">
      <c r="A2062" s="1" t="n">
        <v>40532</v>
      </c>
      <c r="B2062" s="2" t="n">
        <f aca="false">100*0.6/Prices!B$2</f>
        <v>0.699056274030059</v>
      </c>
      <c r="C2062" s="2" t="n">
        <f aca="false">100*0.4/Prices!C$2</f>
        <v>0.467890981401334</v>
      </c>
      <c r="D2062" s="2" t="n">
        <f aca="false">B2062*Prices!B2061+C2062*Prices!C2061</f>
        <v>130.971870160334</v>
      </c>
      <c r="E2062" s="2" t="n">
        <f aca="false">D2062/D$3*100</f>
        <v>130.971870160334</v>
      </c>
    </row>
    <row r="2063" customFormat="false" ht="15" hidden="false" customHeight="false" outlineLevel="0" collapsed="false">
      <c r="A2063" s="1" t="n">
        <v>40533</v>
      </c>
      <c r="B2063" s="2" t="n">
        <f aca="false">100*0.6/Prices!B$2</f>
        <v>0.699056274030059</v>
      </c>
      <c r="C2063" s="2" t="n">
        <f aca="false">100*0.4/Prices!C$2</f>
        <v>0.467890981401334</v>
      </c>
      <c r="D2063" s="2" t="n">
        <f aca="false">B2063*Prices!B2062+C2063*Prices!C2062</f>
        <v>131.617702813098</v>
      </c>
      <c r="E2063" s="2" t="n">
        <f aca="false">D2063/D$3*100</f>
        <v>131.617702813098</v>
      </c>
    </row>
    <row r="2064" customFormat="false" ht="15" hidden="false" customHeight="false" outlineLevel="0" collapsed="false">
      <c r="A2064" s="1" t="n">
        <v>40534</v>
      </c>
      <c r="B2064" s="2" t="n">
        <f aca="false">100*0.6/Prices!B$2</f>
        <v>0.699056274030059</v>
      </c>
      <c r="C2064" s="2" t="n">
        <f aca="false">100*0.4/Prices!C$2</f>
        <v>0.467890981401334</v>
      </c>
      <c r="D2064" s="2" t="n">
        <f aca="false">B2064*Prices!B2063+C2064*Prices!C2063</f>
        <v>131.768683104806</v>
      </c>
      <c r="E2064" s="2" t="n">
        <f aca="false">D2064/D$3*100</f>
        <v>131.768683104806</v>
      </c>
    </row>
    <row r="2065" customFormat="false" ht="15" hidden="false" customHeight="false" outlineLevel="0" collapsed="false">
      <c r="A2065" s="1" t="n">
        <v>40535</v>
      </c>
      <c r="B2065" s="2" t="n">
        <f aca="false">100*0.6/Prices!B$2</f>
        <v>0.699056274030059</v>
      </c>
      <c r="C2065" s="2" t="n">
        <f aca="false">100*0.4/Prices!C$2</f>
        <v>0.467890981401334</v>
      </c>
      <c r="D2065" s="2" t="n">
        <f aca="false">B2065*Prices!B2064+C2065*Prices!C2064</f>
        <v>131.488448951618</v>
      </c>
      <c r="E2065" s="2" t="n">
        <f aca="false">D2065/D$3*100</f>
        <v>131.488448951618</v>
      </c>
    </row>
    <row r="2066" customFormat="false" ht="15" hidden="false" customHeight="false" outlineLevel="0" collapsed="false">
      <c r="A2066" s="1" t="n">
        <v>40536</v>
      </c>
      <c r="B2066" s="2" t="n">
        <f aca="false">100*0.6/Prices!B$2</f>
        <v>0.699056274030059</v>
      </c>
      <c r="C2066" s="2" t="n">
        <f aca="false">100*0.4/Prices!C$2</f>
        <v>0.467890981401334</v>
      </c>
      <c r="D2066" s="2" t="n">
        <f aca="false">B2066*Prices!B2065+C2066*Prices!C2065</f>
        <v>131.488448951618</v>
      </c>
      <c r="E2066" s="2" t="n">
        <f aca="false">D2066/D$3*100</f>
        <v>131.488448951618</v>
      </c>
    </row>
    <row r="2067" customFormat="false" ht="15" hidden="false" customHeight="false" outlineLevel="0" collapsed="false">
      <c r="A2067" s="1" t="n">
        <v>40539</v>
      </c>
      <c r="B2067" s="2" t="n">
        <f aca="false">100*0.6/Prices!B$2</f>
        <v>0.699056274030059</v>
      </c>
      <c r="C2067" s="2" t="n">
        <f aca="false">100*0.4/Prices!C$2</f>
        <v>0.467890981401334</v>
      </c>
      <c r="D2067" s="2" t="n">
        <f aca="false">B2067*Prices!B2066+C2067*Prices!C2066</f>
        <v>131.691842518624</v>
      </c>
      <c r="E2067" s="2" t="n">
        <f aca="false">D2067/D$3*100</f>
        <v>131.691842518624</v>
      </c>
    </row>
    <row r="2068" customFormat="false" ht="15" hidden="false" customHeight="false" outlineLevel="0" collapsed="false">
      <c r="A2068" s="1" t="n">
        <v>40540</v>
      </c>
      <c r="B2068" s="2" t="n">
        <f aca="false">100*0.6/Prices!B$2</f>
        <v>0.699056274030059</v>
      </c>
      <c r="C2068" s="2" t="n">
        <f aca="false">100*0.4/Prices!C$2</f>
        <v>0.467890981401334</v>
      </c>
      <c r="D2068" s="2" t="n">
        <f aca="false">B2068*Prices!B2067+C2068*Prices!C2067</f>
        <v>131.242166740826</v>
      </c>
      <c r="E2068" s="2" t="n">
        <f aca="false">D2068/D$3*100</f>
        <v>131.242166740826</v>
      </c>
    </row>
    <row r="2069" customFormat="false" ht="15" hidden="false" customHeight="false" outlineLevel="0" collapsed="false">
      <c r="A2069" s="1" t="n">
        <v>40541</v>
      </c>
      <c r="B2069" s="2" t="n">
        <f aca="false">100*0.6/Prices!B$2</f>
        <v>0.699056274030059</v>
      </c>
      <c r="C2069" s="2" t="n">
        <f aca="false">100*0.4/Prices!C$2</f>
        <v>0.467890981401334</v>
      </c>
      <c r="D2069" s="2" t="n">
        <f aca="false">B2069*Prices!B2068+C2069*Prices!C2068</f>
        <v>131.791688426146</v>
      </c>
      <c r="E2069" s="2" t="n">
        <f aca="false">D2069/D$3*100</f>
        <v>131.791688426146</v>
      </c>
    </row>
    <row r="2070" customFormat="false" ht="15" hidden="false" customHeight="false" outlineLevel="0" collapsed="false">
      <c r="A2070" s="1" t="n">
        <v>40542</v>
      </c>
      <c r="B2070" s="2" t="n">
        <f aca="false">100*0.6/Prices!B$2</f>
        <v>0.699056274030059</v>
      </c>
      <c r="C2070" s="2" t="n">
        <f aca="false">100*0.4/Prices!C$2</f>
        <v>0.467890981401334</v>
      </c>
      <c r="D2070" s="2" t="n">
        <f aca="false">B2070*Prices!B2069+C2070*Prices!C2069</f>
        <v>131.562977884874</v>
      </c>
      <c r="E2070" s="2" t="n">
        <f aca="false">D2070/D$3*100</f>
        <v>131.562977884874</v>
      </c>
    </row>
    <row r="2071" customFormat="false" ht="15" hidden="false" customHeight="false" outlineLevel="0" collapsed="false">
      <c r="A2071" s="1" t="n">
        <v>40543</v>
      </c>
      <c r="B2071" s="2" t="n">
        <f aca="false">100*0.6/Prices!B$2</f>
        <v>0.699056274030059</v>
      </c>
      <c r="C2071" s="2" t="n">
        <f aca="false">100*0.4/Prices!C$2</f>
        <v>0.467890981401334</v>
      </c>
      <c r="D2071" s="2" t="n">
        <f aca="false">B2071*Prices!B2070+C2071*Prices!C2070</f>
        <v>131.803858334353</v>
      </c>
      <c r="E2071" s="2" t="n">
        <f aca="false">D2071/D$3*100</f>
        <v>131.803858334353</v>
      </c>
    </row>
    <row r="2072" customFormat="false" ht="15" hidden="false" customHeight="false" outlineLevel="0" collapsed="false">
      <c r="A2072" s="1" t="n">
        <v>40546</v>
      </c>
      <c r="B2072" s="2" t="n">
        <f aca="false">100*0.6/Prices!B$2</f>
        <v>0.699056274030059</v>
      </c>
      <c r="C2072" s="2" t="n">
        <f aca="false">100*0.4/Prices!C$2</f>
        <v>0.467890981401334</v>
      </c>
      <c r="D2072" s="2" t="n">
        <f aca="false">B2072*Prices!B2071+C2072*Prices!C2071</f>
        <v>132.576943105986</v>
      </c>
      <c r="E2072" s="2" t="n">
        <f aca="false">D2072/D$3*100</f>
        <v>132.576943105986</v>
      </c>
    </row>
    <row r="2073" customFormat="false" ht="15" hidden="false" customHeight="false" outlineLevel="0" collapsed="false">
      <c r="A2073" s="1" t="n">
        <v>40547</v>
      </c>
      <c r="B2073" s="2" t="n">
        <f aca="false">100*0.6/Prices!B$2</f>
        <v>0.699056274030059</v>
      </c>
      <c r="C2073" s="2" t="n">
        <f aca="false">100*0.4/Prices!C$2</f>
        <v>0.467890981401334</v>
      </c>
      <c r="D2073" s="2" t="n">
        <f aca="false">B2073*Prices!B2072+C2073*Prices!C2072</f>
        <v>132.630945182712</v>
      </c>
      <c r="E2073" s="2" t="n">
        <f aca="false">D2073/D$3*100</f>
        <v>132.630945182712</v>
      </c>
    </row>
    <row r="2074" customFormat="false" ht="15" hidden="false" customHeight="false" outlineLevel="0" collapsed="false">
      <c r="A2074" s="1" t="n">
        <v>40548</v>
      </c>
      <c r="B2074" s="2" t="n">
        <f aca="false">100*0.6/Prices!B$2</f>
        <v>0.699056274030059</v>
      </c>
      <c r="C2074" s="2" t="n">
        <f aca="false">100*0.4/Prices!C$2</f>
        <v>0.467890981401334</v>
      </c>
      <c r="D2074" s="2" t="n">
        <f aca="false">B2074*Prices!B2073+C2074*Prices!C2073</f>
        <v>132.619752432356</v>
      </c>
      <c r="E2074" s="2" t="n">
        <f aca="false">D2074/D$3*100</f>
        <v>132.619752432356</v>
      </c>
    </row>
    <row r="2075" customFormat="false" ht="15" hidden="false" customHeight="false" outlineLevel="0" collapsed="false">
      <c r="A2075" s="1" t="n">
        <v>40549</v>
      </c>
      <c r="B2075" s="2" t="n">
        <f aca="false">100*0.6/Prices!B$2</f>
        <v>0.699056274030059</v>
      </c>
      <c r="C2075" s="2" t="n">
        <f aca="false">100*0.4/Prices!C$2</f>
        <v>0.467890981401334</v>
      </c>
      <c r="D2075" s="2" t="n">
        <f aca="false">B2075*Prices!B2074+C2075*Prices!C2074</f>
        <v>132.669576034922</v>
      </c>
      <c r="E2075" s="2" t="n">
        <f aca="false">D2075/D$3*100</f>
        <v>132.669576034922</v>
      </c>
    </row>
    <row r="2076" customFormat="false" ht="15" hidden="false" customHeight="false" outlineLevel="0" collapsed="false">
      <c r="A2076" s="1" t="n">
        <v>40550</v>
      </c>
      <c r="B2076" s="2" t="n">
        <f aca="false">100*0.6/Prices!B$2</f>
        <v>0.699056274030059</v>
      </c>
      <c r="C2076" s="2" t="n">
        <f aca="false">100*0.4/Prices!C$2</f>
        <v>0.467890981401334</v>
      </c>
      <c r="D2076" s="2" t="n">
        <f aca="false">B2076*Prices!B2075+C2076*Prices!C2075</f>
        <v>132.784904374883</v>
      </c>
      <c r="E2076" s="2" t="n">
        <f aca="false">D2076/D$3*100</f>
        <v>132.784904374883</v>
      </c>
    </row>
    <row r="2077" customFormat="false" ht="15" hidden="false" customHeight="false" outlineLevel="0" collapsed="false">
      <c r="A2077" s="1" t="n">
        <v>40553</v>
      </c>
      <c r="B2077" s="2" t="n">
        <f aca="false">100*0.6/Prices!B$2</f>
        <v>0.699056274030059</v>
      </c>
      <c r="C2077" s="2" t="n">
        <f aca="false">100*0.4/Prices!C$2</f>
        <v>0.467890981401334</v>
      </c>
      <c r="D2077" s="2" t="n">
        <f aca="false">B2077*Prices!B2076+C2077*Prices!C2076</f>
        <v>132.822780485087</v>
      </c>
      <c r="E2077" s="2" t="n">
        <f aca="false">D2077/D$3*100</f>
        <v>132.822780485087</v>
      </c>
    </row>
    <row r="2078" customFormat="false" ht="15" hidden="false" customHeight="false" outlineLevel="0" collapsed="false">
      <c r="A2078" s="1" t="n">
        <v>40554</v>
      </c>
      <c r="B2078" s="2" t="n">
        <f aca="false">100*0.6/Prices!B$2</f>
        <v>0.699056274030059</v>
      </c>
      <c r="C2078" s="2" t="n">
        <f aca="false">100*0.4/Prices!C$2</f>
        <v>0.467890981401334</v>
      </c>
      <c r="D2078" s="2" t="n">
        <f aca="false">B2078*Prices!B2077+C2078*Prices!C2077</f>
        <v>132.964236145282</v>
      </c>
      <c r="E2078" s="2" t="n">
        <f aca="false">D2078/D$3*100</f>
        <v>132.964236145282</v>
      </c>
    </row>
    <row r="2079" customFormat="false" ht="15" hidden="false" customHeight="false" outlineLevel="0" collapsed="false">
      <c r="A2079" s="1" t="n">
        <v>40555</v>
      </c>
      <c r="B2079" s="2" t="n">
        <f aca="false">100*0.6/Prices!B$2</f>
        <v>0.699056274030059</v>
      </c>
      <c r="C2079" s="2" t="n">
        <f aca="false">100*0.4/Prices!C$2</f>
        <v>0.467890981401334</v>
      </c>
      <c r="D2079" s="2" t="n">
        <f aca="false">B2079*Prices!B2078+C2079*Prices!C2078</f>
        <v>133.641820295438</v>
      </c>
      <c r="E2079" s="2" t="n">
        <f aca="false">D2079/D$3*100</f>
        <v>133.641820295438</v>
      </c>
    </row>
    <row r="2080" customFormat="false" ht="15" hidden="false" customHeight="false" outlineLevel="0" collapsed="false">
      <c r="A2080" s="1" t="n">
        <v>40556</v>
      </c>
      <c r="B2080" s="2" t="n">
        <f aca="false">100*0.6/Prices!B$2</f>
        <v>0.699056274030059</v>
      </c>
      <c r="C2080" s="2" t="n">
        <f aca="false">100*0.4/Prices!C$2</f>
        <v>0.467890981401334</v>
      </c>
      <c r="D2080" s="2" t="n">
        <f aca="false">B2080*Prices!B2079+C2080*Prices!C2079</f>
        <v>133.788042155489</v>
      </c>
      <c r="E2080" s="2" t="n">
        <f aca="false">D2080/D$3*100</f>
        <v>133.788042155489</v>
      </c>
    </row>
    <row r="2081" customFormat="false" ht="15" hidden="false" customHeight="false" outlineLevel="0" collapsed="false">
      <c r="A2081" s="1" t="n">
        <v>40557</v>
      </c>
      <c r="B2081" s="2" t="n">
        <f aca="false">100*0.6/Prices!B$2</f>
        <v>0.699056274030059</v>
      </c>
      <c r="C2081" s="2" t="n">
        <f aca="false">100*0.4/Prices!C$2</f>
        <v>0.467890981401334</v>
      </c>
      <c r="D2081" s="2" t="n">
        <f aca="false">B2081*Prices!B2080+C2081*Prices!C2080</f>
        <v>134.318260475858</v>
      </c>
      <c r="E2081" s="2" t="n">
        <f aca="false">D2081/D$3*100</f>
        <v>134.318260475858</v>
      </c>
    </row>
    <row r="2082" customFormat="false" ht="15" hidden="false" customHeight="false" outlineLevel="0" collapsed="false">
      <c r="A2082" s="1" t="n">
        <v>40560</v>
      </c>
      <c r="B2082" s="2" t="n">
        <f aca="false">100*0.6/Prices!B$2</f>
        <v>0.699056274030059</v>
      </c>
      <c r="C2082" s="2" t="n">
        <f aca="false">100*0.4/Prices!C$2</f>
        <v>0.467890981401334</v>
      </c>
      <c r="D2082" s="2" t="n">
        <f aca="false">B2082*Prices!B2081+C2082*Prices!C2081</f>
        <v>134.318260475858</v>
      </c>
      <c r="E2082" s="2" t="n">
        <f aca="false">D2082/D$3*100</f>
        <v>134.318260475858</v>
      </c>
    </row>
    <row r="2083" customFormat="false" ht="15" hidden="false" customHeight="false" outlineLevel="0" collapsed="false">
      <c r="A2083" s="1" t="n">
        <v>40561</v>
      </c>
      <c r="B2083" s="2" t="n">
        <f aca="false">100*0.6/Prices!B$2</f>
        <v>0.699056274030059</v>
      </c>
      <c r="C2083" s="2" t="n">
        <f aca="false">100*0.4/Prices!C$2</f>
        <v>0.467890981401334</v>
      </c>
      <c r="D2083" s="2" t="n">
        <f aca="false">B2083*Prices!B2082+C2083*Prices!C2082</f>
        <v>134.364437930422</v>
      </c>
      <c r="E2083" s="2" t="n">
        <f aca="false">D2083/D$3*100</f>
        <v>134.364437930422</v>
      </c>
    </row>
    <row r="2084" customFormat="false" ht="15" hidden="false" customHeight="false" outlineLevel="0" collapsed="false">
      <c r="A2084" s="1" t="n">
        <v>40562</v>
      </c>
      <c r="B2084" s="2" t="n">
        <f aca="false">100*0.6/Prices!B$2</f>
        <v>0.699056274030059</v>
      </c>
      <c r="C2084" s="2" t="n">
        <f aca="false">100*0.4/Prices!C$2</f>
        <v>0.467890981401334</v>
      </c>
      <c r="D2084" s="2" t="n">
        <f aca="false">B2084*Prices!B2083+C2084*Prices!C2083</f>
        <v>133.58893029794</v>
      </c>
      <c r="E2084" s="2" t="n">
        <f aca="false">D2084/D$3*100</f>
        <v>133.58893029794</v>
      </c>
    </row>
    <row r="2085" customFormat="false" ht="15" hidden="false" customHeight="false" outlineLevel="0" collapsed="false">
      <c r="A2085" s="1" t="n">
        <v>40563</v>
      </c>
      <c r="B2085" s="2" t="n">
        <f aca="false">100*0.6/Prices!B$2</f>
        <v>0.699056274030059</v>
      </c>
      <c r="C2085" s="2" t="n">
        <f aca="false">100*0.4/Prices!C$2</f>
        <v>0.467890981401334</v>
      </c>
      <c r="D2085" s="2" t="n">
        <f aca="false">B2085*Prices!B2084+C2085*Prices!C2084</f>
        <v>133.128530314932</v>
      </c>
      <c r="E2085" s="2" t="n">
        <f aca="false">D2085/D$3*100</f>
        <v>133.128530314932</v>
      </c>
    </row>
    <row r="2086" customFormat="false" ht="15" hidden="false" customHeight="false" outlineLevel="0" collapsed="false">
      <c r="A2086" s="1" t="n">
        <v>40564</v>
      </c>
      <c r="B2086" s="2" t="n">
        <f aca="false">100*0.6/Prices!B$2</f>
        <v>0.699056274030059</v>
      </c>
      <c r="C2086" s="2" t="n">
        <f aca="false">100*0.4/Prices!C$2</f>
        <v>0.467890981401334</v>
      </c>
      <c r="D2086" s="2" t="n">
        <f aca="false">B2086*Prices!B2085+C2086*Prices!C2085</f>
        <v>133.476302838635</v>
      </c>
      <c r="E2086" s="2" t="n">
        <f aca="false">D2086/D$3*100</f>
        <v>133.476302838635</v>
      </c>
    </row>
    <row r="2087" customFormat="false" ht="15" hidden="false" customHeight="false" outlineLevel="0" collapsed="false">
      <c r="A2087" s="1" t="n">
        <v>40567</v>
      </c>
      <c r="B2087" s="2" t="n">
        <f aca="false">100*0.6/Prices!B$2</f>
        <v>0.699056274030059</v>
      </c>
      <c r="C2087" s="2" t="n">
        <f aca="false">100*0.4/Prices!C$2</f>
        <v>0.467890981401334</v>
      </c>
      <c r="D2087" s="2" t="n">
        <f aca="false">B2087*Prices!B2086+C2087*Prices!C2086</f>
        <v>133.991292828491</v>
      </c>
      <c r="E2087" s="2" t="n">
        <f aca="false">D2087/D$3*100</f>
        <v>133.991292828491</v>
      </c>
    </row>
    <row r="2088" customFormat="false" ht="15" hidden="false" customHeight="false" outlineLevel="0" collapsed="false">
      <c r="A2088" s="1" t="n">
        <v>40568</v>
      </c>
      <c r="B2088" s="2" t="n">
        <f aca="false">100*0.6/Prices!B$2</f>
        <v>0.699056274030059</v>
      </c>
      <c r="C2088" s="2" t="n">
        <f aca="false">100*0.4/Prices!C$2</f>
        <v>0.467890981401334</v>
      </c>
      <c r="D2088" s="2" t="n">
        <f aca="false">B2088*Prices!B2087+C2088*Prices!C2087</f>
        <v>134.260135528932</v>
      </c>
      <c r="E2088" s="2" t="n">
        <f aca="false">D2088/D$3*100</f>
        <v>134.260135528932</v>
      </c>
    </row>
    <row r="2089" customFormat="false" ht="15" hidden="false" customHeight="false" outlineLevel="0" collapsed="false">
      <c r="A2089" s="1" t="n">
        <v>40569</v>
      </c>
      <c r="B2089" s="2" t="n">
        <f aca="false">100*0.6/Prices!B$2</f>
        <v>0.699056274030059</v>
      </c>
      <c r="C2089" s="2" t="n">
        <f aca="false">100*0.4/Prices!C$2</f>
        <v>0.467890981401334</v>
      </c>
      <c r="D2089" s="2" t="n">
        <f aca="false">B2089*Prices!B2088+C2089*Prices!C2088</f>
        <v>134.342965806548</v>
      </c>
      <c r="E2089" s="2" t="n">
        <f aca="false">D2089/D$3*100</f>
        <v>134.342965806548</v>
      </c>
    </row>
    <row r="2090" customFormat="false" ht="15" hidden="false" customHeight="false" outlineLevel="0" collapsed="false">
      <c r="A2090" s="1" t="n">
        <v>40570</v>
      </c>
      <c r="B2090" s="2" t="n">
        <f aca="false">100*0.6/Prices!B$2</f>
        <v>0.699056274030059</v>
      </c>
      <c r="C2090" s="2" t="n">
        <f aca="false">100*0.4/Prices!C$2</f>
        <v>0.467890981401334</v>
      </c>
      <c r="D2090" s="2" t="n">
        <f aca="false">B2090*Prices!B2089+C2090*Prices!C2089</f>
        <v>134.730425657728</v>
      </c>
      <c r="E2090" s="2" t="n">
        <f aca="false">D2090/D$3*100</f>
        <v>134.730425657728</v>
      </c>
    </row>
    <row r="2091" customFormat="false" ht="15" hidden="false" customHeight="false" outlineLevel="0" collapsed="false">
      <c r="A2091" s="1" t="n">
        <v>40571</v>
      </c>
      <c r="B2091" s="2" t="n">
        <f aca="false">100*0.6/Prices!B$2</f>
        <v>0.699056274030059</v>
      </c>
      <c r="C2091" s="2" t="n">
        <f aca="false">100*0.4/Prices!C$2</f>
        <v>0.467890981401334</v>
      </c>
      <c r="D2091" s="2" t="n">
        <f aca="false">B2091*Prices!B2090+C2091*Prices!C2090</f>
        <v>133.344761037683</v>
      </c>
      <c r="E2091" s="2" t="n">
        <f aca="false">D2091/D$3*100</f>
        <v>133.344761037683</v>
      </c>
    </row>
    <row r="2092" customFormat="false" ht="15" hidden="false" customHeight="false" outlineLevel="0" collapsed="false">
      <c r="A2092" s="1" t="n">
        <v>40574</v>
      </c>
      <c r="B2092" s="2" t="n">
        <f aca="false">100*0.6/Prices!B$2</f>
        <v>0.699056274030059</v>
      </c>
      <c r="C2092" s="2" t="n">
        <f aca="false">100*0.4/Prices!C$2</f>
        <v>0.467890981401334</v>
      </c>
      <c r="D2092" s="2" t="n">
        <f aca="false">B2092*Prices!B2091+C2092*Prices!C2091</f>
        <v>133.842735397633</v>
      </c>
      <c r="E2092" s="2" t="n">
        <f aca="false">D2092/D$3*100</f>
        <v>133.842735397633</v>
      </c>
    </row>
    <row r="2093" customFormat="false" ht="15" hidden="false" customHeight="false" outlineLevel="0" collapsed="false">
      <c r="A2093" s="1" t="n">
        <v>40575</v>
      </c>
      <c r="B2093" s="2" t="n">
        <f aca="false">100*0.6/Prices!B$2</f>
        <v>0.699056274030059</v>
      </c>
      <c r="C2093" s="2" t="n">
        <f aca="false">100*0.4/Prices!C$2</f>
        <v>0.467890981401334</v>
      </c>
      <c r="D2093" s="2" t="n">
        <f aca="false">B2093*Prices!B2092+C2093*Prices!C2092</f>
        <v>134.969304364596</v>
      </c>
      <c r="E2093" s="2" t="n">
        <f aca="false">D2093/D$3*100</f>
        <v>134.969304364596</v>
      </c>
    </row>
    <row r="2094" customFormat="false" ht="15" hidden="false" customHeight="false" outlineLevel="0" collapsed="false">
      <c r="A2094" s="1" t="n">
        <v>40576</v>
      </c>
      <c r="B2094" s="2" t="n">
        <f aca="false">100*0.6/Prices!B$2</f>
        <v>0.699056274030059</v>
      </c>
      <c r="C2094" s="2" t="n">
        <f aca="false">100*0.4/Prices!C$2</f>
        <v>0.467890981401334</v>
      </c>
      <c r="D2094" s="2" t="n">
        <f aca="false">B2094*Prices!B2093+C2094*Prices!C2093</f>
        <v>134.68810899881</v>
      </c>
      <c r="E2094" s="2" t="n">
        <f aca="false">D2094/D$3*100</f>
        <v>134.68810899881</v>
      </c>
    </row>
    <row r="2095" customFormat="false" ht="15" hidden="false" customHeight="false" outlineLevel="0" collapsed="false">
      <c r="A2095" s="1" t="n">
        <v>40577</v>
      </c>
      <c r="B2095" s="2" t="n">
        <f aca="false">100*0.6/Prices!B$2</f>
        <v>0.699056274030059</v>
      </c>
      <c r="C2095" s="2" t="n">
        <f aca="false">100*0.4/Prices!C$2</f>
        <v>0.467890981401334</v>
      </c>
      <c r="D2095" s="2" t="n">
        <f aca="false">B2095*Prices!B2094+C2095*Prices!C2094</f>
        <v>134.646348379506</v>
      </c>
      <c r="E2095" s="2" t="n">
        <f aca="false">D2095/D$3*100</f>
        <v>134.646348379506</v>
      </c>
    </row>
    <row r="2096" customFormat="false" ht="15" hidden="false" customHeight="false" outlineLevel="0" collapsed="false">
      <c r="A2096" s="1" t="n">
        <v>40578</v>
      </c>
      <c r="B2096" s="2" t="n">
        <f aca="false">100*0.6/Prices!B$2</f>
        <v>0.699056274030059</v>
      </c>
      <c r="C2096" s="2" t="n">
        <f aca="false">100*0.4/Prices!C$2</f>
        <v>0.467890981401334</v>
      </c>
      <c r="D2096" s="2" t="n">
        <f aca="false">B2096*Prices!B2095+C2096*Prices!C2095</f>
        <v>134.638301341499</v>
      </c>
      <c r="E2096" s="2" t="n">
        <f aca="false">D2096/D$3*100</f>
        <v>134.638301341499</v>
      </c>
    </row>
    <row r="2097" customFormat="false" ht="15" hidden="false" customHeight="false" outlineLevel="0" collapsed="false">
      <c r="A2097" s="1" t="n">
        <v>40581</v>
      </c>
      <c r="B2097" s="2" t="n">
        <f aca="false">100*0.6/Prices!B$2</f>
        <v>0.699056274030059</v>
      </c>
      <c r="C2097" s="2" t="n">
        <f aca="false">100*0.4/Prices!C$2</f>
        <v>0.467890981401334</v>
      </c>
      <c r="D2097" s="2" t="n">
        <f aca="false">B2097*Prices!B2096+C2097*Prices!C2096</f>
        <v>135.192811846947</v>
      </c>
      <c r="E2097" s="2" t="n">
        <f aca="false">D2097/D$3*100</f>
        <v>135.192811846947</v>
      </c>
    </row>
    <row r="2098" customFormat="false" ht="15" hidden="false" customHeight="false" outlineLevel="0" collapsed="false">
      <c r="A2098" s="1" t="n">
        <v>40582</v>
      </c>
      <c r="B2098" s="2" t="n">
        <f aca="false">100*0.6/Prices!B$2</f>
        <v>0.699056274030059</v>
      </c>
      <c r="C2098" s="2" t="n">
        <f aca="false">100*0.4/Prices!C$2</f>
        <v>0.467890981401334</v>
      </c>
      <c r="D2098" s="2" t="n">
        <f aca="false">B2098*Prices!B2097+C2098*Prices!C2097</f>
        <v>135.317474293083</v>
      </c>
      <c r="E2098" s="2" t="n">
        <f aca="false">D2098/D$3*100</f>
        <v>135.317474293083</v>
      </c>
    </row>
    <row r="2099" customFormat="false" ht="15" hidden="false" customHeight="false" outlineLevel="0" collapsed="false">
      <c r="A2099" s="1" t="n">
        <v>40583</v>
      </c>
      <c r="B2099" s="2" t="n">
        <f aca="false">100*0.6/Prices!B$2</f>
        <v>0.699056274030059</v>
      </c>
      <c r="C2099" s="2" t="n">
        <f aca="false">100*0.4/Prices!C$2</f>
        <v>0.467890981401334</v>
      </c>
      <c r="D2099" s="2" t="n">
        <f aca="false">B2099*Prices!B2098+C2099*Prices!C2098</f>
        <v>135.350361664928</v>
      </c>
      <c r="E2099" s="2" t="n">
        <f aca="false">D2099/D$3*100</f>
        <v>135.350361664928</v>
      </c>
    </row>
    <row r="2100" customFormat="false" ht="15" hidden="false" customHeight="false" outlineLevel="0" collapsed="false">
      <c r="A2100" s="1" t="n">
        <v>40584</v>
      </c>
      <c r="B2100" s="2" t="n">
        <f aca="false">100*0.6/Prices!B$2</f>
        <v>0.699056274030059</v>
      </c>
      <c r="C2100" s="2" t="n">
        <f aca="false">100*0.4/Prices!C$2</f>
        <v>0.467890981401334</v>
      </c>
      <c r="D2100" s="2" t="n">
        <f aca="false">B2100*Prices!B2099+C2100*Prices!C2099</f>
        <v>135.246345296757</v>
      </c>
      <c r="E2100" s="2" t="n">
        <f aca="false">D2100/D$3*100</f>
        <v>135.246345296757</v>
      </c>
    </row>
    <row r="2101" customFormat="false" ht="15" hidden="false" customHeight="false" outlineLevel="0" collapsed="false">
      <c r="A2101" s="1" t="n">
        <v>40585</v>
      </c>
      <c r="B2101" s="2" t="n">
        <f aca="false">100*0.6/Prices!B$2</f>
        <v>0.699056274030059</v>
      </c>
      <c r="C2101" s="2" t="n">
        <f aca="false">100*0.4/Prices!C$2</f>
        <v>0.467890981401334</v>
      </c>
      <c r="D2101" s="2" t="n">
        <f aca="false">B2101*Prices!B2100+C2101*Prices!C2100</f>
        <v>135.994414909156</v>
      </c>
      <c r="E2101" s="2" t="n">
        <f aca="false">D2101/D$3*100</f>
        <v>135.994414909156</v>
      </c>
    </row>
    <row r="2102" customFormat="false" ht="15" hidden="false" customHeight="false" outlineLevel="0" collapsed="false">
      <c r="A2102" s="1" t="n">
        <v>40588</v>
      </c>
      <c r="B2102" s="2" t="n">
        <f aca="false">100*0.6/Prices!B$2</f>
        <v>0.699056274030059</v>
      </c>
      <c r="C2102" s="2" t="n">
        <f aca="false">100*0.4/Prices!C$2</f>
        <v>0.467890981401334</v>
      </c>
      <c r="D2102" s="2" t="n">
        <f aca="false">B2102*Prices!B2101+C2102*Prices!C2101</f>
        <v>136.232149646287</v>
      </c>
      <c r="E2102" s="2" t="n">
        <f aca="false">D2102/D$3*100</f>
        <v>136.232149646287</v>
      </c>
    </row>
    <row r="2103" customFormat="false" ht="15" hidden="false" customHeight="false" outlineLevel="0" collapsed="false">
      <c r="A2103" s="1" t="n">
        <v>40589</v>
      </c>
      <c r="B2103" s="2" t="n">
        <f aca="false">100*0.6/Prices!B$2</f>
        <v>0.699056274030059</v>
      </c>
      <c r="C2103" s="2" t="n">
        <f aca="false">100*0.4/Prices!C$2</f>
        <v>0.467890981401334</v>
      </c>
      <c r="D2103" s="2" t="n">
        <f aca="false">B2103*Prices!B2102+C2103*Prices!C2102</f>
        <v>136.036803117289</v>
      </c>
      <c r="E2103" s="2" t="n">
        <f aca="false">D2103/D$3*100</f>
        <v>136.036803117289</v>
      </c>
    </row>
    <row r="2104" customFormat="false" ht="15" hidden="false" customHeight="false" outlineLevel="0" collapsed="false">
      <c r="A2104" s="1" t="n">
        <v>40590</v>
      </c>
      <c r="B2104" s="2" t="n">
        <f aca="false">100*0.6/Prices!B$2</f>
        <v>0.699056274030059</v>
      </c>
      <c r="C2104" s="2" t="n">
        <f aca="false">100*0.4/Prices!C$2</f>
        <v>0.467890981401334</v>
      </c>
      <c r="D2104" s="2" t="n">
        <f aca="false">B2104*Prices!B2103+C2104*Prices!C2103</f>
        <v>136.563184559892</v>
      </c>
      <c r="E2104" s="2" t="n">
        <f aca="false">D2104/D$3*100</f>
        <v>136.563184559892</v>
      </c>
    </row>
    <row r="2105" customFormat="false" ht="15" hidden="false" customHeight="false" outlineLevel="0" collapsed="false">
      <c r="A2105" s="1" t="n">
        <v>40591</v>
      </c>
      <c r="B2105" s="2" t="n">
        <f aca="false">100*0.6/Prices!B$2</f>
        <v>0.699056274030059</v>
      </c>
      <c r="C2105" s="2" t="n">
        <f aca="false">100*0.4/Prices!C$2</f>
        <v>0.467890981401334</v>
      </c>
      <c r="D2105" s="2" t="n">
        <f aca="false">B2105*Prices!B2104+C2105*Prices!C2104</f>
        <v>137.00189000318</v>
      </c>
      <c r="E2105" s="2" t="n">
        <f aca="false">D2105/D$3*100</f>
        <v>137.00189000318</v>
      </c>
    </row>
    <row r="2106" customFormat="false" ht="15" hidden="false" customHeight="false" outlineLevel="0" collapsed="false">
      <c r="A2106" s="1" t="n">
        <v>40592</v>
      </c>
      <c r="B2106" s="2" t="n">
        <f aca="false">100*0.6/Prices!B$2</f>
        <v>0.699056274030059</v>
      </c>
      <c r="C2106" s="2" t="n">
        <f aca="false">100*0.4/Prices!C$2</f>
        <v>0.467890981401334</v>
      </c>
      <c r="D2106" s="2" t="n">
        <f aca="false">B2106*Prices!B2105+C2106*Prices!C2105</f>
        <v>137.188267940281</v>
      </c>
      <c r="E2106" s="2" t="n">
        <f aca="false">D2106/D$3*100</f>
        <v>137.188267940281</v>
      </c>
    </row>
    <row r="2107" customFormat="false" ht="15" hidden="false" customHeight="false" outlineLevel="0" collapsed="false">
      <c r="A2107" s="1" t="n">
        <v>40595</v>
      </c>
      <c r="B2107" s="2" t="n">
        <f aca="false">100*0.6/Prices!B$2</f>
        <v>0.699056274030059</v>
      </c>
      <c r="C2107" s="2" t="n">
        <f aca="false">100*0.4/Prices!C$2</f>
        <v>0.467890981401334</v>
      </c>
      <c r="D2107" s="2" t="n">
        <f aca="false">B2107*Prices!B2106+C2107*Prices!C2106</f>
        <v>137.188267940281</v>
      </c>
      <c r="E2107" s="2" t="n">
        <f aca="false">D2107/D$3*100</f>
        <v>137.188267940281</v>
      </c>
    </row>
    <row r="2108" customFormat="false" ht="15" hidden="false" customHeight="false" outlineLevel="0" collapsed="false">
      <c r="A2108" s="1" t="n">
        <v>40596</v>
      </c>
      <c r="B2108" s="2" t="n">
        <f aca="false">100*0.6/Prices!B$2</f>
        <v>0.699056274030059</v>
      </c>
      <c r="C2108" s="2" t="n">
        <f aca="false">100*0.4/Prices!C$2</f>
        <v>0.467890981401334</v>
      </c>
      <c r="D2108" s="2" t="n">
        <f aca="false">B2108*Prices!B2107+C2108*Prices!C2107</f>
        <v>135.717238973847</v>
      </c>
      <c r="E2108" s="2" t="n">
        <f aca="false">D2108/D$3*100</f>
        <v>135.717238973847</v>
      </c>
    </row>
    <row r="2109" customFormat="false" ht="15" hidden="false" customHeight="false" outlineLevel="0" collapsed="false">
      <c r="A2109" s="1" t="n">
        <v>40597</v>
      </c>
      <c r="B2109" s="2" t="n">
        <f aca="false">100*0.6/Prices!B$2</f>
        <v>0.699056274030059</v>
      </c>
      <c r="C2109" s="2" t="n">
        <f aca="false">100*0.4/Prices!C$2</f>
        <v>0.467890981401334</v>
      </c>
      <c r="D2109" s="2" t="n">
        <f aca="false">B2109*Prices!B2108+C2109*Prices!C2108</f>
        <v>135.04338846616</v>
      </c>
      <c r="E2109" s="2" t="n">
        <f aca="false">D2109/D$3*100</f>
        <v>135.04338846616</v>
      </c>
    </row>
    <row r="2110" customFormat="false" ht="15" hidden="false" customHeight="false" outlineLevel="0" collapsed="false">
      <c r="A2110" s="1" t="n">
        <v>40598</v>
      </c>
      <c r="B2110" s="2" t="n">
        <f aca="false">100*0.6/Prices!B$2</f>
        <v>0.699056274030059</v>
      </c>
      <c r="C2110" s="2" t="n">
        <f aca="false">100*0.4/Prices!C$2</f>
        <v>0.467890981401334</v>
      </c>
      <c r="D2110" s="2" t="n">
        <f aca="false">B2110*Prices!B2109+C2110*Prices!C2109</f>
        <v>135.092767237034</v>
      </c>
      <c r="E2110" s="2" t="n">
        <f aca="false">D2110/D$3*100</f>
        <v>135.092767237034</v>
      </c>
    </row>
    <row r="2111" customFormat="false" ht="15" hidden="false" customHeight="false" outlineLevel="0" collapsed="false">
      <c r="A2111" s="1" t="n">
        <v>40599</v>
      </c>
      <c r="B2111" s="2" t="n">
        <f aca="false">100*0.6/Prices!B$2</f>
        <v>0.699056274030059</v>
      </c>
      <c r="C2111" s="2" t="n">
        <f aca="false">100*0.4/Prices!C$2</f>
        <v>0.467890981401334</v>
      </c>
      <c r="D2111" s="2" t="n">
        <f aca="false">B2111*Prices!B2110+C2111*Prices!C2110</f>
        <v>136.211813315096</v>
      </c>
      <c r="E2111" s="2" t="n">
        <f aca="false">D2111/D$3*100</f>
        <v>136.211813315096</v>
      </c>
    </row>
    <row r="2112" customFormat="false" ht="15" hidden="false" customHeight="false" outlineLevel="0" collapsed="false">
      <c r="A2112" s="1" t="n">
        <v>40602</v>
      </c>
      <c r="B2112" s="2" t="n">
        <f aca="false">100*0.6/Prices!B$2</f>
        <v>0.699056274030059</v>
      </c>
      <c r="C2112" s="2" t="n">
        <f aca="false">100*0.4/Prices!C$2</f>
        <v>0.467890981401334</v>
      </c>
      <c r="D2112" s="2" t="n">
        <f aca="false">B2112*Prices!B2111+C2112*Prices!C2111</f>
        <v>136.766323820545</v>
      </c>
      <c r="E2112" s="2" t="n">
        <f aca="false">D2112/D$3*100</f>
        <v>136.766323820545</v>
      </c>
    </row>
    <row r="2113" customFormat="false" ht="15" hidden="false" customHeight="false" outlineLevel="0" collapsed="false">
      <c r="A2113" s="1" t="n">
        <v>40603</v>
      </c>
      <c r="B2113" s="2" t="n">
        <f aca="false">100*0.6/Prices!B$2</f>
        <v>0.699056274030059</v>
      </c>
      <c r="C2113" s="2" t="n">
        <f aca="false">100*0.4/Prices!C$2</f>
        <v>0.467890981401334</v>
      </c>
      <c r="D2113" s="2" t="n">
        <f aca="false">B2113*Prices!B2112+C2113*Prices!C2112</f>
        <v>135.162950884244</v>
      </c>
      <c r="E2113" s="2" t="n">
        <f aca="false">D2113/D$3*100</f>
        <v>135.162950884244</v>
      </c>
    </row>
    <row r="2114" customFormat="false" ht="15" hidden="false" customHeight="false" outlineLevel="0" collapsed="false">
      <c r="A2114" s="1" t="n">
        <v>40604</v>
      </c>
      <c r="B2114" s="2" t="n">
        <f aca="false">100*0.6/Prices!B$2</f>
        <v>0.699056274030059</v>
      </c>
      <c r="C2114" s="2" t="n">
        <f aca="false">100*0.4/Prices!C$2</f>
        <v>0.467890981401334</v>
      </c>
      <c r="D2114" s="2" t="n">
        <f aca="false">B2114*Prices!B2113+C2114*Prices!C2113</f>
        <v>135.129420060086</v>
      </c>
      <c r="E2114" s="2" t="n">
        <f aca="false">D2114/D$3*100</f>
        <v>135.129420060086</v>
      </c>
    </row>
    <row r="2115" customFormat="false" ht="15" hidden="false" customHeight="false" outlineLevel="0" collapsed="false">
      <c r="A2115" s="1" t="n">
        <v>40605</v>
      </c>
      <c r="B2115" s="2" t="n">
        <f aca="false">100*0.6/Prices!B$2</f>
        <v>0.699056274030059</v>
      </c>
      <c r="C2115" s="2" t="n">
        <f aca="false">100*0.4/Prices!C$2</f>
        <v>0.467890981401334</v>
      </c>
      <c r="D2115" s="2" t="n">
        <f aca="false">B2115*Prices!B2114+C2115*Prices!C2114</f>
        <v>136.414515921111</v>
      </c>
      <c r="E2115" s="2" t="n">
        <f aca="false">D2115/D$3*100</f>
        <v>136.414515921111</v>
      </c>
    </row>
    <row r="2116" customFormat="false" ht="15" hidden="false" customHeight="false" outlineLevel="0" collapsed="false">
      <c r="A2116" s="1" t="n">
        <v>40606</v>
      </c>
      <c r="B2116" s="2" t="n">
        <f aca="false">100*0.6/Prices!B$2</f>
        <v>0.699056274030059</v>
      </c>
      <c r="C2116" s="2" t="n">
        <f aca="false">100*0.4/Prices!C$2</f>
        <v>0.467890981401334</v>
      </c>
      <c r="D2116" s="2" t="n">
        <f aca="false">B2116*Prices!B2115+C2116*Prices!C2115</f>
        <v>136.024267694806</v>
      </c>
      <c r="E2116" s="2" t="n">
        <f aca="false">D2116/D$3*100</f>
        <v>136.024267694806</v>
      </c>
    </row>
    <row r="2117" customFormat="false" ht="15" hidden="false" customHeight="false" outlineLevel="0" collapsed="false">
      <c r="A2117" s="1" t="n">
        <v>40609</v>
      </c>
      <c r="B2117" s="2" t="n">
        <f aca="false">100*0.6/Prices!B$2</f>
        <v>0.699056274030059</v>
      </c>
      <c r="C2117" s="2" t="n">
        <f aca="false">100*0.4/Prices!C$2</f>
        <v>0.467890981401334</v>
      </c>
      <c r="D2117" s="2" t="n">
        <f aca="false">B2117*Prices!B2116+C2117*Prices!C2116</f>
        <v>135.189634244092</v>
      </c>
      <c r="E2117" s="2" t="n">
        <f aca="false">D2117/D$3*100</f>
        <v>135.189634244092</v>
      </c>
    </row>
    <row r="2118" customFormat="false" ht="15" hidden="false" customHeight="false" outlineLevel="0" collapsed="false">
      <c r="A2118" s="1" t="n">
        <v>40610</v>
      </c>
      <c r="B2118" s="2" t="n">
        <f aca="false">100*0.6/Prices!B$2</f>
        <v>0.699056274030059</v>
      </c>
      <c r="C2118" s="2" t="n">
        <f aca="false">100*0.4/Prices!C$2</f>
        <v>0.467890981401334</v>
      </c>
      <c r="D2118" s="2" t="n">
        <f aca="false">B2118*Prices!B2117+C2118*Prices!C2117</f>
        <v>135.890612943318</v>
      </c>
      <c r="E2118" s="2" t="n">
        <f aca="false">D2118/D$3*100</f>
        <v>135.890612943318</v>
      </c>
    </row>
    <row r="2119" customFormat="false" ht="15" hidden="false" customHeight="false" outlineLevel="0" collapsed="false">
      <c r="A2119" s="1" t="n">
        <v>40611</v>
      </c>
      <c r="B2119" s="2" t="n">
        <f aca="false">100*0.6/Prices!B$2</f>
        <v>0.699056274030059</v>
      </c>
      <c r="C2119" s="2" t="n">
        <f aca="false">100*0.4/Prices!C$2</f>
        <v>0.467890981401334</v>
      </c>
      <c r="D2119" s="2" t="n">
        <f aca="false">B2119*Prices!B2118+C2119*Prices!C2118</f>
        <v>136.010453381209</v>
      </c>
      <c r="E2119" s="2" t="n">
        <f aca="false">D2119/D$3*100</f>
        <v>136.010453381209</v>
      </c>
    </row>
    <row r="2120" customFormat="false" ht="15" hidden="false" customHeight="false" outlineLevel="0" collapsed="false">
      <c r="A2120" s="1" t="n">
        <v>40612</v>
      </c>
      <c r="B2120" s="2" t="n">
        <f aca="false">100*0.6/Prices!B$2</f>
        <v>0.699056274030059</v>
      </c>
      <c r="C2120" s="2" t="n">
        <f aca="false">100*0.4/Prices!C$2</f>
        <v>0.467890981401334</v>
      </c>
      <c r="D2120" s="2" t="n">
        <f aca="false">B2120*Prices!B2119+C2120*Prices!C2119</f>
        <v>134.665651744458</v>
      </c>
      <c r="E2120" s="2" t="n">
        <f aca="false">D2120/D$3*100</f>
        <v>134.665651744458</v>
      </c>
    </row>
    <row r="2121" customFormat="false" ht="15" hidden="false" customHeight="false" outlineLevel="0" collapsed="false">
      <c r="A2121" s="1" t="n">
        <v>40613</v>
      </c>
      <c r="B2121" s="2" t="n">
        <f aca="false">100*0.6/Prices!B$2</f>
        <v>0.699056274030059</v>
      </c>
      <c r="C2121" s="2" t="n">
        <f aca="false">100*0.4/Prices!C$2</f>
        <v>0.467890981401334</v>
      </c>
      <c r="D2121" s="2" t="n">
        <f aca="false">B2121*Prices!B2120+C2121*Prices!C2120</f>
        <v>135.193614015862</v>
      </c>
      <c r="E2121" s="2" t="n">
        <f aca="false">D2121/D$3*100</f>
        <v>135.193614015862</v>
      </c>
    </row>
    <row r="2122" customFormat="false" ht="15" hidden="false" customHeight="false" outlineLevel="0" collapsed="false">
      <c r="A2122" s="1" t="n">
        <v>40616</v>
      </c>
      <c r="B2122" s="2" t="n">
        <f aca="false">100*0.6/Prices!B$2</f>
        <v>0.699056274030059</v>
      </c>
      <c r="C2122" s="2" t="n">
        <f aca="false">100*0.4/Prices!C$2</f>
        <v>0.467890981401334</v>
      </c>
      <c r="D2122" s="2" t="n">
        <f aca="false">B2122*Prices!B2121+C2122*Prices!C2121</f>
        <v>134.739616665472</v>
      </c>
      <c r="E2122" s="2" t="n">
        <f aca="false">D2122/D$3*100</f>
        <v>134.739616665472</v>
      </c>
    </row>
    <row r="2123" customFormat="false" ht="15" hidden="false" customHeight="false" outlineLevel="0" collapsed="false">
      <c r="A2123" s="1" t="n">
        <v>40617</v>
      </c>
      <c r="B2123" s="2" t="n">
        <f aca="false">100*0.6/Prices!B$2</f>
        <v>0.699056274030059</v>
      </c>
      <c r="C2123" s="2" t="n">
        <f aca="false">100*0.4/Prices!C$2</f>
        <v>0.467890981401334</v>
      </c>
      <c r="D2123" s="2" t="n">
        <f aca="false">B2123*Prices!B2122+C2123*Prices!C2122</f>
        <v>133.857105750844</v>
      </c>
      <c r="E2123" s="2" t="n">
        <f aca="false">D2123/D$3*100</f>
        <v>133.857105750844</v>
      </c>
    </row>
    <row r="2124" customFormat="false" ht="15" hidden="false" customHeight="false" outlineLevel="0" collapsed="false">
      <c r="A2124" s="1" t="n">
        <v>40618</v>
      </c>
      <c r="B2124" s="2" t="n">
        <f aca="false">100*0.6/Prices!B$2</f>
        <v>0.699056274030059</v>
      </c>
      <c r="C2124" s="2" t="n">
        <f aca="false">100*0.4/Prices!C$2</f>
        <v>0.467890981401334</v>
      </c>
      <c r="D2124" s="2" t="n">
        <f aca="false">B2124*Prices!B2123+C2124*Prices!C2123</f>
        <v>132.564169322403</v>
      </c>
      <c r="E2124" s="2" t="n">
        <f aca="false">D2124/D$3*100</f>
        <v>132.564169322403</v>
      </c>
    </row>
    <row r="2125" customFormat="false" ht="15" hidden="false" customHeight="false" outlineLevel="0" collapsed="false">
      <c r="A2125" s="1" t="n">
        <v>40619</v>
      </c>
      <c r="B2125" s="2" t="n">
        <f aca="false">100*0.6/Prices!B$2</f>
        <v>0.699056274030059</v>
      </c>
      <c r="C2125" s="2" t="n">
        <f aca="false">100*0.4/Prices!C$2</f>
        <v>0.467890981401334</v>
      </c>
      <c r="D2125" s="2" t="n">
        <f aca="false">B2125*Prices!B2124+C2125*Prices!C2124</f>
        <v>133.599400196797</v>
      </c>
      <c r="E2125" s="2" t="n">
        <f aca="false">D2125/D$3*100</f>
        <v>133.599400196797</v>
      </c>
    </row>
    <row r="2126" customFormat="false" ht="15" hidden="false" customHeight="false" outlineLevel="0" collapsed="false">
      <c r="A2126" s="1" t="n">
        <v>40620</v>
      </c>
      <c r="B2126" s="2" t="n">
        <f aca="false">100*0.6/Prices!B$2</f>
        <v>0.699056274030059</v>
      </c>
      <c r="C2126" s="2" t="n">
        <f aca="false">100*0.4/Prices!C$2</f>
        <v>0.467890981401334</v>
      </c>
      <c r="D2126" s="2" t="n">
        <f aca="false">B2126*Prices!B2125+C2126*Prices!C2125</f>
        <v>133.50841167325</v>
      </c>
      <c r="E2126" s="2" t="n">
        <f aca="false">D2126/D$3*100</f>
        <v>133.50841167325</v>
      </c>
    </row>
    <row r="2127" customFormat="false" ht="15" hidden="false" customHeight="false" outlineLevel="0" collapsed="false">
      <c r="A2127" s="1" t="n">
        <v>40623</v>
      </c>
      <c r="B2127" s="2" t="n">
        <f aca="false">100*0.6/Prices!B$2</f>
        <v>0.699056274030059</v>
      </c>
      <c r="C2127" s="2" t="n">
        <f aca="false">100*0.4/Prices!C$2</f>
        <v>0.467890981401334</v>
      </c>
      <c r="D2127" s="2" t="n">
        <f aca="false">B2127*Prices!B2126+C2127*Prices!C2126</f>
        <v>134.663276514943</v>
      </c>
      <c r="E2127" s="2" t="n">
        <f aca="false">D2127/D$3*100</f>
        <v>134.663276514943</v>
      </c>
    </row>
    <row r="2128" customFormat="false" ht="15" hidden="false" customHeight="false" outlineLevel="0" collapsed="false">
      <c r="A2128" s="1" t="n">
        <v>40624</v>
      </c>
      <c r="B2128" s="2" t="n">
        <f aca="false">100*0.6/Prices!B$2</f>
        <v>0.699056274030059</v>
      </c>
      <c r="C2128" s="2" t="n">
        <f aca="false">100*0.4/Prices!C$2</f>
        <v>0.467890981401334</v>
      </c>
      <c r="D2128" s="2" t="n">
        <f aca="false">B2128*Prices!B2127+C2128*Prices!C2127</f>
        <v>134.3720957407</v>
      </c>
      <c r="E2128" s="2" t="n">
        <f aca="false">D2128/D$3*100</f>
        <v>134.3720957407</v>
      </c>
    </row>
    <row r="2129" customFormat="false" ht="15" hidden="false" customHeight="false" outlineLevel="0" collapsed="false">
      <c r="A2129" s="1" t="n">
        <v>40625</v>
      </c>
      <c r="B2129" s="2" t="n">
        <f aca="false">100*0.6/Prices!B$2</f>
        <v>0.699056274030059</v>
      </c>
      <c r="C2129" s="2" t="n">
        <f aca="false">100*0.4/Prices!C$2</f>
        <v>0.467890981401334</v>
      </c>
      <c r="D2129" s="2" t="n">
        <f aca="false">B2129*Prices!B2128+C2129*Prices!C2128</f>
        <v>134.574599644323</v>
      </c>
      <c r="E2129" s="2" t="n">
        <f aca="false">D2129/D$3*100</f>
        <v>134.574599644323</v>
      </c>
    </row>
    <row r="2130" customFormat="false" ht="15" hidden="false" customHeight="false" outlineLevel="0" collapsed="false">
      <c r="A2130" s="1" t="n">
        <v>40626</v>
      </c>
      <c r="B2130" s="2" t="n">
        <f aca="false">100*0.6/Prices!B$2</f>
        <v>0.699056274030059</v>
      </c>
      <c r="C2130" s="2" t="n">
        <f aca="false">100*0.4/Prices!C$2</f>
        <v>0.467890981401334</v>
      </c>
      <c r="D2130" s="2" t="n">
        <f aca="false">B2130*Prices!B2129+C2130*Prices!C2129</f>
        <v>135.216841753047</v>
      </c>
      <c r="E2130" s="2" t="n">
        <f aca="false">D2130/D$3*100</f>
        <v>135.216841753047</v>
      </c>
    </row>
    <row r="2131" customFormat="false" ht="15" hidden="false" customHeight="false" outlineLevel="0" collapsed="false">
      <c r="A2131" s="1" t="n">
        <v>40627</v>
      </c>
      <c r="B2131" s="2" t="n">
        <f aca="false">100*0.6/Prices!B$2</f>
        <v>0.699056274030059</v>
      </c>
      <c r="C2131" s="2" t="n">
        <f aca="false">100*0.4/Prices!C$2</f>
        <v>0.467890981401334</v>
      </c>
      <c r="D2131" s="2" t="n">
        <f aca="false">B2131*Prices!B2130+C2131*Prices!C2130</f>
        <v>135.379491517309</v>
      </c>
      <c r="E2131" s="2" t="n">
        <f aca="false">D2131/D$3*100</f>
        <v>135.379491517309</v>
      </c>
    </row>
    <row r="2132" customFormat="false" ht="15" hidden="false" customHeight="false" outlineLevel="0" collapsed="false">
      <c r="A2132" s="1" t="n">
        <v>40630</v>
      </c>
      <c r="B2132" s="2" t="n">
        <f aca="false">100*0.6/Prices!B$2</f>
        <v>0.699056274030059</v>
      </c>
      <c r="C2132" s="2" t="n">
        <f aca="false">100*0.4/Prices!C$2</f>
        <v>0.467890981401334</v>
      </c>
      <c r="D2132" s="2" t="n">
        <f aca="false">B2132*Prices!B2131+C2132*Prices!C2131</f>
        <v>135.169830239061</v>
      </c>
      <c r="E2132" s="2" t="n">
        <f aca="false">D2132/D$3*100</f>
        <v>135.169830239061</v>
      </c>
    </row>
    <row r="2133" customFormat="false" ht="15" hidden="false" customHeight="false" outlineLevel="0" collapsed="false">
      <c r="A2133" s="1" t="n">
        <v>40631</v>
      </c>
      <c r="B2133" s="2" t="n">
        <f aca="false">100*0.6/Prices!B$2</f>
        <v>0.699056274030059</v>
      </c>
      <c r="C2133" s="2" t="n">
        <f aca="false">100*0.4/Prices!C$2</f>
        <v>0.467890981401334</v>
      </c>
      <c r="D2133" s="2" t="n">
        <f aca="false">B2133*Prices!B2132+C2133*Prices!C2132</f>
        <v>135.65866919523</v>
      </c>
      <c r="E2133" s="2" t="n">
        <f aca="false">D2133/D$3*100</f>
        <v>135.65866919523</v>
      </c>
    </row>
    <row r="2134" customFormat="false" ht="15" hidden="false" customHeight="false" outlineLevel="0" collapsed="false">
      <c r="A2134" s="1" t="n">
        <v>40632</v>
      </c>
      <c r="B2134" s="2" t="n">
        <f aca="false">100*0.6/Prices!B$2</f>
        <v>0.699056274030059</v>
      </c>
      <c r="C2134" s="2" t="n">
        <f aca="false">100*0.4/Prices!C$2</f>
        <v>0.467890981401334</v>
      </c>
      <c r="D2134" s="2" t="n">
        <f aca="false">B2134*Prices!B2133+C2134*Prices!C2133</f>
        <v>136.444535518645</v>
      </c>
      <c r="E2134" s="2" t="n">
        <f aca="false">D2134/D$3*100</f>
        <v>136.444535518645</v>
      </c>
    </row>
    <row r="2135" customFormat="false" ht="15" hidden="false" customHeight="false" outlineLevel="0" collapsed="false">
      <c r="A2135" s="1" t="n">
        <v>40633</v>
      </c>
      <c r="B2135" s="2" t="n">
        <f aca="false">100*0.6/Prices!B$2</f>
        <v>0.699056274030059</v>
      </c>
      <c r="C2135" s="2" t="n">
        <f aca="false">100*0.4/Prices!C$2</f>
        <v>0.467890981401334</v>
      </c>
      <c r="D2135" s="2" t="n">
        <f aca="false">B2135*Prices!B2134+C2135*Prices!C2134</f>
        <v>136.206411553784</v>
      </c>
      <c r="E2135" s="2" t="n">
        <f aca="false">D2135/D$3*100</f>
        <v>136.206411553784</v>
      </c>
    </row>
    <row r="2136" customFormat="false" ht="15" hidden="false" customHeight="false" outlineLevel="0" collapsed="false">
      <c r="A2136" s="1" t="n">
        <v>40634</v>
      </c>
      <c r="B2136" s="2" t="n">
        <f aca="false">100*0.6/Prices!B$2</f>
        <v>0.699056274030059</v>
      </c>
      <c r="C2136" s="2" t="n">
        <f aca="false">100*0.4/Prices!C$2</f>
        <v>0.467890981401334</v>
      </c>
      <c r="D2136" s="2" t="n">
        <f aca="false">B2136*Prices!B2135+C2136*Prices!C2135</f>
        <v>136.57448851817</v>
      </c>
      <c r="E2136" s="2" t="n">
        <f aca="false">D2136/D$3*100</f>
        <v>136.57448851817</v>
      </c>
    </row>
    <row r="2137" customFormat="false" ht="15" hidden="false" customHeight="false" outlineLevel="0" collapsed="false">
      <c r="A2137" s="1" t="n">
        <v>40637</v>
      </c>
      <c r="B2137" s="2" t="n">
        <f aca="false">100*0.6/Prices!B$2</f>
        <v>0.699056274030059</v>
      </c>
      <c r="C2137" s="2" t="n">
        <f aca="false">100*0.4/Prices!C$2</f>
        <v>0.467890981401334</v>
      </c>
      <c r="D2137" s="2" t="n">
        <f aca="false">B2137*Prices!B2136+C2137*Prices!C2136</f>
        <v>136.749641814408</v>
      </c>
      <c r="E2137" s="2" t="n">
        <f aca="false">D2137/D$3*100</f>
        <v>136.749641814408</v>
      </c>
    </row>
    <row r="2138" customFormat="false" ht="15" hidden="false" customHeight="false" outlineLevel="0" collapsed="false">
      <c r="A2138" s="1" t="n">
        <v>40638</v>
      </c>
      <c r="B2138" s="2" t="n">
        <f aca="false">100*0.6/Prices!B$2</f>
        <v>0.699056274030059</v>
      </c>
      <c r="C2138" s="2" t="n">
        <f aca="false">100*0.4/Prices!C$2</f>
        <v>0.467890981401334</v>
      </c>
      <c r="D2138" s="2" t="n">
        <f aca="false">B2138*Prices!B2137+C2138*Prices!C2137</f>
        <v>136.515751927669</v>
      </c>
      <c r="E2138" s="2" t="n">
        <f aca="false">D2138/D$3*100</f>
        <v>136.515751927669</v>
      </c>
    </row>
    <row r="2139" customFormat="false" ht="15" hidden="false" customHeight="false" outlineLevel="0" collapsed="false">
      <c r="A2139" s="1" t="n">
        <v>40639</v>
      </c>
      <c r="B2139" s="2" t="n">
        <f aca="false">100*0.6/Prices!B$2</f>
        <v>0.699056274030059</v>
      </c>
      <c r="C2139" s="2" t="n">
        <f aca="false">100*0.4/Prices!C$2</f>
        <v>0.467890981401334</v>
      </c>
      <c r="D2139" s="2" t="n">
        <f aca="false">B2139*Prices!B2138+C2139*Prices!C2138</f>
        <v>136.622199170201</v>
      </c>
      <c r="E2139" s="2" t="n">
        <f aca="false">D2139/D$3*100</f>
        <v>136.622199170201</v>
      </c>
    </row>
    <row r="2140" customFormat="false" ht="15" hidden="false" customHeight="false" outlineLevel="0" collapsed="false">
      <c r="A2140" s="1" t="n">
        <v>40640</v>
      </c>
      <c r="B2140" s="2" t="n">
        <f aca="false">100*0.6/Prices!B$2</f>
        <v>0.699056274030059</v>
      </c>
      <c r="C2140" s="2" t="n">
        <f aca="false">100*0.4/Prices!C$2</f>
        <v>0.467890981401334</v>
      </c>
      <c r="D2140" s="2" t="n">
        <f aca="false">B2140*Prices!B2139+C2140*Prices!C2139</f>
        <v>136.389198946845</v>
      </c>
      <c r="E2140" s="2" t="n">
        <f aca="false">D2140/D$3*100</f>
        <v>136.389198946845</v>
      </c>
    </row>
    <row r="2141" customFormat="false" ht="15" hidden="false" customHeight="false" outlineLevel="0" collapsed="false">
      <c r="A2141" s="1" t="n">
        <v>40641</v>
      </c>
      <c r="B2141" s="2" t="n">
        <f aca="false">100*0.6/Prices!B$2</f>
        <v>0.699056274030059</v>
      </c>
      <c r="C2141" s="2" t="n">
        <f aca="false">100*0.4/Prices!C$2</f>
        <v>0.467890981401334</v>
      </c>
      <c r="D2141" s="2" t="n">
        <f aca="false">B2141*Prices!B2140+C2141*Prices!C2140</f>
        <v>135.941302495812</v>
      </c>
      <c r="E2141" s="2" t="n">
        <f aca="false">D2141/D$3*100</f>
        <v>135.941302495812</v>
      </c>
    </row>
    <row r="2142" customFormat="false" ht="15" hidden="false" customHeight="false" outlineLevel="0" collapsed="false">
      <c r="A2142" s="1" t="n">
        <v>40644</v>
      </c>
      <c r="B2142" s="2" t="n">
        <f aca="false">100*0.6/Prices!B$2</f>
        <v>0.699056274030059</v>
      </c>
      <c r="C2142" s="2" t="n">
        <f aca="false">100*0.4/Prices!C$2</f>
        <v>0.467890981401334</v>
      </c>
      <c r="D2142" s="2" t="n">
        <f aca="false">B2142*Prices!B2141+C2142*Prices!C2141</f>
        <v>135.717826903969</v>
      </c>
      <c r="E2142" s="2" t="n">
        <f aca="false">D2142/D$3*100</f>
        <v>135.717826903969</v>
      </c>
    </row>
    <row r="2143" customFormat="false" ht="15" hidden="false" customHeight="false" outlineLevel="0" collapsed="false">
      <c r="A2143" s="1" t="n">
        <v>40645</v>
      </c>
      <c r="B2143" s="2" t="n">
        <f aca="false">100*0.6/Prices!B$2</f>
        <v>0.699056274030059</v>
      </c>
      <c r="C2143" s="2" t="n">
        <f aca="false">100*0.4/Prices!C$2</f>
        <v>0.467890981401334</v>
      </c>
      <c r="D2143" s="2" t="n">
        <f aca="false">B2143*Prices!B2142+C2143*Prices!C2142</f>
        <v>135.269064503007</v>
      </c>
      <c r="E2143" s="2" t="n">
        <f aca="false">D2143/D$3*100</f>
        <v>135.269064503007</v>
      </c>
    </row>
    <row r="2144" customFormat="false" ht="15" hidden="false" customHeight="false" outlineLevel="0" collapsed="false">
      <c r="A2144" s="1" t="n">
        <v>40646</v>
      </c>
      <c r="B2144" s="2" t="n">
        <f aca="false">100*0.6/Prices!B$2</f>
        <v>0.699056274030059</v>
      </c>
      <c r="C2144" s="2" t="n">
        <f aca="false">100*0.4/Prices!C$2</f>
        <v>0.467890981401334</v>
      </c>
      <c r="D2144" s="2" t="n">
        <f aca="false">B2144*Prices!B2143+C2144*Prices!C2143</f>
        <v>135.430514693572</v>
      </c>
      <c r="E2144" s="2" t="n">
        <f aca="false">D2144/D$3*100</f>
        <v>135.430514693572</v>
      </c>
    </row>
    <row r="2145" customFormat="false" ht="15" hidden="false" customHeight="false" outlineLevel="0" collapsed="false">
      <c r="A2145" s="1" t="n">
        <v>40647</v>
      </c>
      <c r="B2145" s="2" t="n">
        <f aca="false">100*0.6/Prices!B$2</f>
        <v>0.699056274030059</v>
      </c>
      <c r="C2145" s="2" t="n">
        <f aca="false">100*0.4/Prices!C$2</f>
        <v>0.467890981401334</v>
      </c>
      <c r="D2145" s="2" t="n">
        <f aca="false">B2145*Prices!B2144+C2145*Prices!C2144</f>
        <v>135.35537411674</v>
      </c>
      <c r="E2145" s="2" t="n">
        <f aca="false">D2145/D$3*100</f>
        <v>135.35537411674</v>
      </c>
    </row>
    <row r="2146" customFormat="false" ht="15" hidden="false" customHeight="false" outlineLevel="0" collapsed="false">
      <c r="A2146" s="1" t="n">
        <v>40648</v>
      </c>
      <c r="B2146" s="2" t="n">
        <f aca="false">100*0.6/Prices!B$2</f>
        <v>0.699056274030059</v>
      </c>
      <c r="C2146" s="2" t="n">
        <f aca="false">100*0.4/Prices!C$2</f>
        <v>0.467890981401334</v>
      </c>
      <c r="D2146" s="2" t="n">
        <f aca="false">B2146*Prices!B2145+C2146*Prices!C2145</f>
        <v>136.009086995628</v>
      </c>
      <c r="E2146" s="2" t="n">
        <f aca="false">D2146/D$3*100</f>
        <v>136.009086995628</v>
      </c>
    </row>
    <row r="2147" customFormat="false" ht="15" hidden="false" customHeight="false" outlineLevel="0" collapsed="false">
      <c r="A2147" s="1" t="n">
        <v>40651</v>
      </c>
      <c r="B2147" s="2" t="n">
        <f aca="false">100*0.6/Prices!B$2</f>
        <v>0.699056274030059</v>
      </c>
      <c r="C2147" s="2" t="n">
        <f aca="false">100*0.4/Prices!C$2</f>
        <v>0.467890981401334</v>
      </c>
      <c r="D2147" s="2" t="n">
        <f aca="false">B2147*Prices!B2146+C2147*Prices!C2146</f>
        <v>135.082098635785</v>
      </c>
      <c r="E2147" s="2" t="n">
        <f aca="false">D2147/D$3*100</f>
        <v>135.082098635785</v>
      </c>
    </row>
    <row r="2148" customFormat="false" ht="15" hidden="false" customHeight="false" outlineLevel="0" collapsed="false">
      <c r="A2148" s="1" t="n">
        <v>40652</v>
      </c>
      <c r="B2148" s="2" t="n">
        <f aca="false">100*0.6/Prices!B$2</f>
        <v>0.699056274030059</v>
      </c>
      <c r="C2148" s="2" t="n">
        <f aca="false">100*0.4/Prices!C$2</f>
        <v>0.467890981401334</v>
      </c>
      <c r="D2148" s="2" t="n">
        <f aca="false">B2148*Prices!B2147+C2148*Prices!C2147</f>
        <v>135.662537759076</v>
      </c>
      <c r="E2148" s="2" t="n">
        <f aca="false">D2148/D$3*100</f>
        <v>135.662537759076</v>
      </c>
    </row>
    <row r="2149" customFormat="false" ht="15" hidden="false" customHeight="false" outlineLevel="0" collapsed="false">
      <c r="A2149" s="1" t="n">
        <v>40653</v>
      </c>
      <c r="B2149" s="2" t="n">
        <f aca="false">100*0.6/Prices!B$2</f>
        <v>0.699056274030059</v>
      </c>
      <c r="C2149" s="2" t="n">
        <f aca="false">100*0.4/Prices!C$2</f>
        <v>0.467890981401334</v>
      </c>
      <c r="D2149" s="2" t="n">
        <f aca="false">B2149*Prices!B2148+C2149*Prices!C2148</f>
        <v>136.740728826471</v>
      </c>
      <c r="E2149" s="2" t="n">
        <f aca="false">D2149/D$3*100</f>
        <v>136.740728826471</v>
      </c>
    </row>
    <row r="2150" customFormat="false" ht="15" hidden="false" customHeight="false" outlineLevel="0" collapsed="false">
      <c r="A2150" s="1" t="n">
        <v>40654</v>
      </c>
      <c r="B2150" s="2" t="n">
        <f aca="false">100*0.6/Prices!B$2</f>
        <v>0.699056274030059</v>
      </c>
      <c r="C2150" s="2" t="n">
        <f aca="false">100*0.4/Prices!C$2</f>
        <v>0.467890981401334</v>
      </c>
      <c r="D2150" s="2" t="n">
        <f aca="false">B2150*Prices!B2149+C2150*Prices!C2149</f>
        <v>137.24883946151</v>
      </c>
      <c r="E2150" s="2" t="n">
        <f aca="false">D2150/D$3*100</f>
        <v>137.24883946151</v>
      </c>
    </row>
    <row r="2151" customFormat="false" ht="15" hidden="false" customHeight="false" outlineLevel="0" collapsed="false">
      <c r="A2151" s="1" t="n">
        <v>40655</v>
      </c>
      <c r="B2151" s="2" t="n">
        <f aca="false">100*0.6/Prices!B$2</f>
        <v>0.699056274030059</v>
      </c>
      <c r="C2151" s="2" t="n">
        <f aca="false">100*0.4/Prices!C$2</f>
        <v>0.467890981401334</v>
      </c>
      <c r="D2151" s="2" t="n">
        <f aca="false">B2151*Prices!B2150+C2151*Prices!C2150</f>
        <v>137.24883946151</v>
      </c>
      <c r="E2151" s="2" t="n">
        <f aca="false">D2151/D$3*100</f>
        <v>137.24883946151</v>
      </c>
    </row>
    <row r="2152" customFormat="false" ht="15" hidden="false" customHeight="false" outlineLevel="0" collapsed="false">
      <c r="A2152" s="1" t="n">
        <v>40658</v>
      </c>
      <c r="B2152" s="2" t="n">
        <f aca="false">100*0.6/Prices!B$2</f>
        <v>0.699056274030059</v>
      </c>
      <c r="C2152" s="2" t="n">
        <f aca="false">100*0.4/Prices!C$2</f>
        <v>0.467890981401334</v>
      </c>
      <c r="D2152" s="2" t="n">
        <f aca="false">B2152*Prices!B2151+C2152*Prices!C2151</f>
        <v>137.305375607008</v>
      </c>
      <c r="E2152" s="2" t="n">
        <f aca="false">D2152/D$3*100</f>
        <v>137.305375607008</v>
      </c>
    </row>
    <row r="2153" customFormat="false" ht="15" hidden="false" customHeight="false" outlineLevel="0" collapsed="false">
      <c r="A2153" s="1" t="n">
        <v>40659</v>
      </c>
      <c r="B2153" s="2" t="n">
        <f aca="false">100*0.6/Prices!B$2</f>
        <v>0.699056274030059</v>
      </c>
      <c r="C2153" s="2" t="n">
        <f aca="false">100*0.4/Prices!C$2</f>
        <v>0.467890981401334</v>
      </c>
      <c r="D2153" s="2" t="n">
        <f aca="false">B2153*Prices!B2152+C2153*Prices!C2152</f>
        <v>138.297145770977</v>
      </c>
      <c r="E2153" s="2" t="n">
        <f aca="false">D2153/D$3*100</f>
        <v>138.297145770977</v>
      </c>
    </row>
    <row r="2154" customFormat="false" ht="15" hidden="false" customHeight="false" outlineLevel="0" collapsed="false">
      <c r="A2154" s="1" t="n">
        <v>40660</v>
      </c>
      <c r="B2154" s="2" t="n">
        <f aca="false">100*0.6/Prices!B$2</f>
        <v>0.699056274030059</v>
      </c>
      <c r="C2154" s="2" t="n">
        <f aca="false">100*0.4/Prices!C$2</f>
        <v>0.467890981401334</v>
      </c>
      <c r="D2154" s="2" t="n">
        <f aca="false">B2154*Prices!B2153+C2154*Prices!C2153</f>
        <v>138.785285670871</v>
      </c>
      <c r="E2154" s="2" t="n">
        <f aca="false">D2154/D$3*100</f>
        <v>138.785285670871</v>
      </c>
    </row>
    <row r="2155" customFormat="false" ht="15" hidden="false" customHeight="false" outlineLevel="0" collapsed="false">
      <c r="A2155" s="1" t="n">
        <v>40661</v>
      </c>
      <c r="B2155" s="2" t="n">
        <f aca="false">100*0.6/Prices!B$2</f>
        <v>0.699056274030059</v>
      </c>
      <c r="C2155" s="2" t="n">
        <f aca="false">100*0.4/Prices!C$2</f>
        <v>0.467890981401334</v>
      </c>
      <c r="D2155" s="2" t="n">
        <f aca="false">B2155*Prices!B2154+C2155*Prices!C2154</f>
        <v>139.261311184749</v>
      </c>
      <c r="E2155" s="2" t="n">
        <f aca="false">D2155/D$3*100</f>
        <v>139.261311184749</v>
      </c>
    </row>
    <row r="2156" customFormat="false" ht="15" hidden="false" customHeight="false" outlineLevel="0" collapsed="false">
      <c r="A2156" s="1" t="n">
        <v>40662</v>
      </c>
      <c r="B2156" s="2" t="n">
        <f aca="false">100*0.6/Prices!B$2</f>
        <v>0.699056274030059</v>
      </c>
      <c r="C2156" s="2" t="n">
        <f aca="false">100*0.4/Prices!C$2</f>
        <v>0.467890981401334</v>
      </c>
      <c r="D2156" s="2" t="n">
        <f aca="false">B2156*Prices!B2155+C2156*Prices!C2155</f>
        <v>139.573908478905</v>
      </c>
      <c r="E2156" s="2" t="n">
        <f aca="false">D2156/D$3*100</f>
        <v>139.573908478905</v>
      </c>
    </row>
    <row r="2157" customFormat="false" ht="15" hidden="false" customHeight="false" outlineLevel="0" collapsed="false">
      <c r="A2157" s="1" t="n">
        <v>40665</v>
      </c>
      <c r="B2157" s="2" t="n">
        <f aca="false">100*0.6/Prices!B$2</f>
        <v>0.699056274030059</v>
      </c>
      <c r="C2157" s="2" t="n">
        <f aca="false">100*0.4/Prices!C$2</f>
        <v>0.467890981401334</v>
      </c>
      <c r="D2157" s="2" t="n">
        <f aca="false">B2157*Prices!B2156+C2157*Prices!C2156</f>
        <v>139.30077609638</v>
      </c>
      <c r="E2157" s="2" t="n">
        <f aca="false">D2157/D$3*100</f>
        <v>139.30077609638</v>
      </c>
    </row>
    <row r="2158" customFormat="false" ht="15" hidden="false" customHeight="false" outlineLevel="0" collapsed="false">
      <c r="A2158" s="1" t="n">
        <v>40666</v>
      </c>
      <c r="B2158" s="2" t="n">
        <f aca="false">100*0.6/Prices!B$2</f>
        <v>0.699056274030059</v>
      </c>
      <c r="C2158" s="2" t="n">
        <f aca="false">100*0.4/Prices!C$2</f>
        <v>0.467890981401334</v>
      </c>
      <c r="D2158" s="2" t="n">
        <f aca="false">B2158*Prices!B2157+C2158*Prices!C2157</f>
        <v>139.075211267456</v>
      </c>
      <c r="E2158" s="2" t="n">
        <f aca="false">D2158/D$3*100</f>
        <v>139.075211267456</v>
      </c>
    </row>
    <row r="2159" customFormat="false" ht="15" hidden="false" customHeight="false" outlineLevel="0" collapsed="false">
      <c r="A2159" s="1" t="n">
        <v>40667</v>
      </c>
      <c r="B2159" s="2" t="n">
        <f aca="false">100*0.6/Prices!B$2</f>
        <v>0.699056274030059</v>
      </c>
      <c r="C2159" s="2" t="n">
        <f aca="false">100*0.4/Prices!C$2</f>
        <v>0.467890981401334</v>
      </c>
      <c r="D2159" s="2" t="n">
        <f aca="false">B2159*Prices!B2158+C2159*Prices!C2158</f>
        <v>138.558354456365</v>
      </c>
      <c r="E2159" s="2" t="n">
        <f aca="false">D2159/D$3*100</f>
        <v>138.558354456365</v>
      </c>
    </row>
    <row r="2160" customFormat="false" ht="15" hidden="false" customHeight="false" outlineLevel="0" collapsed="false">
      <c r="A2160" s="1" t="n">
        <v>40668</v>
      </c>
      <c r="B2160" s="2" t="n">
        <f aca="false">100*0.6/Prices!B$2</f>
        <v>0.699056274030059</v>
      </c>
      <c r="C2160" s="2" t="n">
        <f aca="false">100*0.4/Prices!C$2</f>
        <v>0.467890981401334</v>
      </c>
      <c r="D2160" s="2" t="n">
        <f aca="false">B2160*Prices!B2159+C2160*Prices!C2159</f>
        <v>137.925414563307</v>
      </c>
      <c r="E2160" s="2" t="n">
        <f aca="false">D2160/D$3*100</f>
        <v>137.925414563307</v>
      </c>
    </row>
    <row r="2161" customFormat="false" ht="15" hidden="false" customHeight="false" outlineLevel="0" collapsed="false">
      <c r="A2161" s="1" t="n">
        <v>40669</v>
      </c>
      <c r="B2161" s="2" t="n">
        <f aca="false">100*0.6/Prices!B$2</f>
        <v>0.699056274030059</v>
      </c>
      <c r="C2161" s="2" t="n">
        <f aca="false">100*0.4/Prices!C$2</f>
        <v>0.467890981401334</v>
      </c>
      <c r="D2161" s="2" t="n">
        <f aca="false">B2161*Prices!B2160+C2161*Prices!C2160</f>
        <v>138.361252314055</v>
      </c>
      <c r="E2161" s="2" t="n">
        <f aca="false">D2161/D$3*100</f>
        <v>138.361252314055</v>
      </c>
    </row>
    <row r="2162" customFormat="false" ht="15" hidden="false" customHeight="false" outlineLevel="0" collapsed="false">
      <c r="A2162" s="1" t="n">
        <v>40672</v>
      </c>
      <c r="B2162" s="2" t="n">
        <f aca="false">100*0.6/Prices!B$2</f>
        <v>0.699056274030059</v>
      </c>
      <c r="C2162" s="2" t="n">
        <f aca="false">100*0.4/Prices!C$2</f>
        <v>0.467890981401334</v>
      </c>
      <c r="D2162" s="2" t="n">
        <f aca="false">B2162*Prices!B2161+C2162*Prices!C2161</f>
        <v>138.790266313947</v>
      </c>
      <c r="E2162" s="2" t="n">
        <f aca="false">D2162/D$3*100</f>
        <v>138.790266313947</v>
      </c>
    </row>
    <row r="2163" customFormat="false" ht="15" hidden="false" customHeight="false" outlineLevel="0" collapsed="false">
      <c r="A2163" s="1" t="n">
        <v>40673</v>
      </c>
      <c r="B2163" s="2" t="n">
        <f aca="false">100*0.6/Prices!B$2</f>
        <v>0.699056274030059</v>
      </c>
      <c r="C2163" s="2" t="n">
        <f aca="false">100*0.4/Prices!C$2</f>
        <v>0.467890981401334</v>
      </c>
      <c r="D2163" s="2" t="n">
        <f aca="false">B2163*Prices!B2162+C2163*Prices!C2162</f>
        <v>139.378951177637</v>
      </c>
      <c r="E2163" s="2" t="n">
        <f aca="false">D2163/D$3*100</f>
        <v>139.378951177637</v>
      </c>
    </row>
    <row r="2164" customFormat="false" ht="15" hidden="false" customHeight="false" outlineLevel="0" collapsed="false">
      <c r="A2164" s="1" t="n">
        <v>40674</v>
      </c>
      <c r="B2164" s="2" t="n">
        <f aca="false">100*0.6/Prices!B$2</f>
        <v>0.699056274030059</v>
      </c>
      <c r="C2164" s="2" t="n">
        <f aca="false">100*0.4/Prices!C$2</f>
        <v>0.467890981401334</v>
      </c>
      <c r="D2164" s="2" t="n">
        <f aca="false">B2164*Prices!B2163+C2164*Prices!C2163</f>
        <v>138.53838363945</v>
      </c>
      <c r="E2164" s="2" t="n">
        <f aca="false">D2164/D$3*100</f>
        <v>138.53838363945</v>
      </c>
    </row>
    <row r="2165" customFormat="false" ht="15" hidden="false" customHeight="false" outlineLevel="0" collapsed="false">
      <c r="A2165" s="1" t="n">
        <v>40675</v>
      </c>
      <c r="B2165" s="2" t="n">
        <f aca="false">100*0.6/Prices!B$2</f>
        <v>0.699056274030059</v>
      </c>
      <c r="C2165" s="2" t="n">
        <f aca="false">100*0.4/Prices!C$2</f>
        <v>0.467890981401334</v>
      </c>
      <c r="D2165" s="2" t="n">
        <f aca="false">B2165*Prices!B2164+C2165*Prices!C2164</f>
        <v>138.887522548735</v>
      </c>
      <c r="E2165" s="2" t="n">
        <f aca="false">D2165/D$3*100</f>
        <v>138.887522548735</v>
      </c>
    </row>
    <row r="2166" customFormat="false" ht="15" hidden="false" customHeight="false" outlineLevel="0" collapsed="false">
      <c r="A2166" s="1" t="n">
        <v>40676</v>
      </c>
      <c r="B2166" s="2" t="n">
        <f aca="false">100*0.6/Prices!B$2</f>
        <v>0.699056274030059</v>
      </c>
      <c r="C2166" s="2" t="n">
        <f aca="false">100*0.4/Prices!C$2</f>
        <v>0.467890981401334</v>
      </c>
      <c r="D2166" s="2" t="n">
        <f aca="false">B2166*Prices!B2165+C2166*Prices!C2165</f>
        <v>138.333623686862</v>
      </c>
      <c r="E2166" s="2" t="n">
        <f aca="false">D2166/D$3*100</f>
        <v>138.333623686862</v>
      </c>
    </row>
    <row r="2167" customFormat="false" ht="15" hidden="false" customHeight="false" outlineLevel="0" collapsed="false">
      <c r="A2167" s="1" t="n">
        <v>40679</v>
      </c>
      <c r="B2167" s="2" t="n">
        <f aca="false">100*0.6/Prices!B$2</f>
        <v>0.699056274030059</v>
      </c>
      <c r="C2167" s="2" t="n">
        <f aca="false">100*0.4/Prices!C$2</f>
        <v>0.467890981401334</v>
      </c>
      <c r="D2167" s="2" t="n">
        <f aca="false">B2167*Prices!B2166+C2167*Prices!C2166</f>
        <v>137.847040779659</v>
      </c>
      <c r="E2167" s="2" t="n">
        <f aca="false">D2167/D$3*100</f>
        <v>137.847040779659</v>
      </c>
    </row>
    <row r="2168" customFormat="false" ht="15" hidden="false" customHeight="false" outlineLevel="0" collapsed="false">
      <c r="A2168" s="1" t="n">
        <v>40680</v>
      </c>
      <c r="B2168" s="2" t="n">
        <f aca="false">100*0.6/Prices!B$2</f>
        <v>0.699056274030059</v>
      </c>
      <c r="C2168" s="2" t="n">
        <f aca="false">100*0.4/Prices!C$2</f>
        <v>0.467890981401334</v>
      </c>
      <c r="D2168" s="2" t="n">
        <f aca="false">B2168*Prices!B2167+C2168*Prices!C2167</f>
        <v>137.964069128971</v>
      </c>
      <c r="E2168" s="2" t="n">
        <f aca="false">D2168/D$3*100</f>
        <v>137.964069128971</v>
      </c>
    </row>
    <row r="2169" customFormat="false" ht="15" hidden="false" customHeight="false" outlineLevel="0" collapsed="false">
      <c r="A2169" s="1" t="n">
        <v>40681</v>
      </c>
      <c r="B2169" s="2" t="n">
        <f aca="false">100*0.6/Prices!B$2</f>
        <v>0.699056274030059</v>
      </c>
      <c r="C2169" s="2" t="n">
        <f aca="false">100*0.4/Prices!C$2</f>
        <v>0.467890981401334</v>
      </c>
      <c r="D2169" s="2" t="n">
        <f aca="false">B2169*Prices!B2168+C2169*Prices!C2168</f>
        <v>138.538606055296</v>
      </c>
      <c r="E2169" s="2" t="n">
        <f aca="false">D2169/D$3*100</f>
        <v>138.538606055296</v>
      </c>
    </row>
    <row r="2170" customFormat="false" ht="15" hidden="false" customHeight="false" outlineLevel="0" collapsed="false">
      <c r="A2170" s="1" t="n">
        <v>40682</v>
      </c>
      <c r="B2170" s="2" t="n">
        <f aca="false">100*0.6/Prices!B$2</f>
        <v>0.699056274030059</v>
      </c>
      <c r="C2170" s="2" t="n">
        <f aca="false">100*0.4/Prices!C$2</f>
        <v>0.467890981401334</v>
      </c>
      <c r="D2170" s="2" t="n">
        <f aca="false">B2170*Prices!B2169+C2170*Prices!C2169</f>
        <v>138.809093161126</v>
      </c>
      <c r="E2170" s="2" t="n">
        <f aca="false">D2170/D$3*100</f>
        <v>138.809093161126</v>
      </c>
    </row>
    <row r="2171" customFormat="false" ht="15" hidden="false" customHeight="false" outlineLevel="0" collapsed="false">
      <c r="A2171" s="1" t="n">
        <v>40683</v>
      </c>
      <c r="B2171" s="2" t="n">
        <f aca="false">100*0.6/Prices!B$2</f>
        <v>0.699056274030059</v>
      </c>
      <c r="C2171" s="2" t="n">
        <f aca="false">100*0.4/Prices!C$2</f>
        <v>0.467890981401334</v>
      </c>
      <c r="D2171" s="2" t="n">
        <f aca="false">B2171*Prices!B2170+C2171*Prices!C2170</f>
        <v>138.168717873636</v>
      </c>
      <c r="E2171" s="2" t="n">
        <f aca="false">D2171/D$3*100</f>
        <v>138.168717873636</v>
      </c>
    </row>
    <row r="2172" customFormat="false" ht="15" hidden="false" customHeight="false" outlineLevel="0" collapsed="false">
      <c r="A2172" s="1" t="n">
        <v>40686</v>
      </c>
      <c r="B2172" s="2" t="n">
        <f aca="false">100*0.6/Prices!B$2</f>
        <v>0.699056274030059</v>
      </c>
      <c r="C2172" s="2" t="n">
        <f aca="false">100*0.4/Prices!C$2</f>
        <v>0.467890981401334</v>
      </c>
      <c r="D2172" s="2" t="n">
        <f aca="false">B2172*Prices!B2171+C2172*Prices!C2171</f>
        <v>137.146006476471</v>
      </c>
      <c r="E2172" s="2" t="n">
        <f aca="false">D2172/D$3*100</f>
        <v>137.146006476471</v>
      </c>
    </row>
    <row r="2173" customFormat="false" ht="15" hidden="false" customHeight="false" outlineLevel="0" collapsed="false">
      <c r="A2173" s="1" t="n">
        <v>40687</v>
      </c>
      <c r="B2173" s="2" t="n">
        <f aca="false">100*0.6/Prices!B$2</f>
        <v>0.699056274030059</v>
      </c>
      <c r="C2173" s="2" t="n">
        <f aca="false">100*0.4/Prices!C$2</f>
        <v>0.467890981401334</v>
      </c>
      <c r="D2173" s="2" t="n">
        <f aca="false">B2173*Prices!B2172+C2173*Prices!C2172</f>
        <v>137.115899384468</v>
      </c>
      <c r="E2173" s="2" t="n">
        <f aca="false">D2173/D$3*100</f>
        <v>137.115899384468</v>
      </c>
    </row>
    <row r="2174" customFormat="false" ht="15" hidden="false" customHeight="false" outlineLevel="0" collapsed="false">
      <c r="A2174" s="1" t="n">
        <v>40688</v>
      </c>
      <c r="B2174" s="2" t="n">
        <f aca="false">100*0.6/Prices!B$2</f>
        <v>0.699056274030059</v>
      </c>
      <c r="C2174" s="2" t="n">
        <f aca="false">100*0.4/Prices!C$2</f>
        <v>0.467890981401334</v>
      </c>
      <c r="D2174" s="2" t="n">
        <f aca="false">B2174*Prices!B2173+C2174*Prices!C2173</f>
        <v>137.428163054855</v>
      </c>
      <c r="E2174" s="2" t="n">
        <f aca="false">D2174/D$3*100</f>
        <v>137.428163054855</v>
      </c>
    </row>
    <row r="2175" customFormat="false" ht="15" hidden="false" customHeight="false" outlineLevel="0" collapsed="false">
      <c r="A2175" s="1" t="n">
        <v>40689</v>
      </c>
      <c r="B2175" s="2" t="n">
        <f aca="false">100*0.6/Prices!B$2</f>
        <v>0.699056274030059</v>
      </c>
      <c r="C2175" s="2" t="n">
        <f aca="false">100*0.4/Prices!C$2</f>
        <v>0.467890981401334</v>
      </c>
      <c r="D2175" s="2" t="n">
        <f aca="false">B2175*Prices!B2174+C2175*Prices!C2174</f>
        <v>138.102569602157</v>
      </c>
      <c r="E2175" s="2" t="n">
        <f aca="false">D2175/D$3*100</f>
        <v>138.102569602157</v>
      </c>
    </row>
    <row r="2176" customFormat="false" ht="15" hidden="false" customHeight="false" outlineLevel="0" collapsed="false">
      <c r="A2176" s="1" t="n">
        <v>40690</v>
      </c>
      <c r="B2176" s="2" t="n">
        <f aca="false">100*0.6/Prices!B$2</f>
        <v>0.699056274030059</v>
      </c>
      <c r="C2176" s="2" t="n">
        <f aca="false">100*0.4/Prices!C$2</f>
        <v>0.467890981401334</v>
      </c>
      <c r="D2176" s="2" t="n">
        <f aca="false">B2176*Prices!B2175+C2176*Prices!C2175</f>
        <v>138.454409392098</v>
      </c>
      <c r="E2176" s="2" t="n">
        <f aca="false">D2176/D$3*100</f>
        <v>138.454409392098</v>
      </c>
    </row>
    <row r="2177" customFormat="false" ht="15" hidden="false" customHeight="false" outlineLevel="0" collapsed="false">
      <c r="A2177" s="1" t="n">
        <v>40693</v>
      </c>
      <c r="B2177" s="2" t="n">
        <f aca="false">100*0.6/Prices!B$2</f>
        <v>0.699056274030059</v>
      </c>
      <c r="C2177" s="2" t="n">
        <f aca="false">100*0.4/Prices!C$2</f>
        <v>0.467890981401334</v>
      </c>
      <c r="D2177" s="2" t="n">
        <f aca="false">B2177*Prices!B2176+C2177*Prices!C2176</f>
        <v>138.454409392098</v>
      </c>
      <c r="E2177" s="2" t="n">
        <f aca="false">D2177/D$3*100</f>
        <v>138.454409392098</v>
      </c>
    </row>
    <row r="2178" customFormat="false" ht="15" hidden="false" customHeight="false" outlineLevel="0" collapsed="false">
      <c r="A2178" s="1" t="n">
        <v>40694</v>
      </c>
      <c r="B2178" s="2" t="n">
        <f aca="false">100*0.6/Prices!B$2</f>
        <v>0.699056274030059</v>
      </c>
      <c r="C2178" s="2" t="n">
        <f aca="false">100*0.4/Prices!C$2</f>
        <v>0.467890981401334</v>
      </c>
      <c r="D2178" s="2" t="n">
        <f aca="false">B2178*Prices!B2177+C2178*Prices!C2177</f>
        <v>139.49628126021</v>
      </c>
      <c r="E2178" s="2" t="n">
        <f aca="false">D2178/D$3*100</f>
        <v>139.49628126021</v>
      </c>
    </row>
    <row r="2179" customFormat="false" ht="15" hidden="false" customHeight="false" outlineLevel="0" collapsed="false">
      <c r="A2179" s="1" t="n">
        <v>40695</v>
      </c>
      <c r="B2179" s="2" t="n">
        <f aca="false">100*0.6/Prices!B$2</f>
        <v>0.699056274030059</v>
      </c>
      <c r="C2179" s="2" t="n">
        <f aca="false">100*0.4/Prices!C$2</f>
        <v>0.467890981401334</v>
      </c>
      <c r="D2179" s="2" t="n">
        <f aca="false">B2179*Prices!B2178+C2179*Prices!C2178</f>
        <v>137.63548078967</v>
      </c>
      <c r="E2179" s="2" t="n">
        <f aca="false">D2179/D$3*100</f>
        <v>137.63548078967</v>
      </c>
    </row>
    <row r="2180" customFormat="false" ht="15" hidden="false" customHeight="false" outlineLevel="0" collapsed="false">
      <c r="A2180" s="1" t="n">
        <v>40696</v>
      </c>
      <c r="B2180" s="2" t="n">
        <f aca="false">100*0.6/Prices!B$2</f>
        <v>0.699056274030059</v>
      </c>
      <c r="C2180" s="2" t="n">
        <f aca="false">100*0.4/Prices!C$2</f>
        <v>0.467890981401334</v>
      </c>
      <c r="D2180" s="2" t="n">
        <f aca="false">B2180*Prices!B2179+C2180*Prices!C2179</f>
        <v>137.266236142092</v>
      </c>
      <c r="E2180" s="2" t="n">
        <f aca="false">D2180/D$3*100</f>
        <v>137.266236142092</v>
      </c>
    </row>
    <row r="2181" customFormat="false" ht="15" hidden="false" customHeight="false" outlineLevel="0" collapsed="false">
      <c r="A2181" s="1" t="n">
        <v>40697</v>
      </c>
      <c r="B2181" s="2" t="n">
        <f aca="false">100*0.6/Prices!B$2</f>
        <v>0.699056274030059</v>
      </c>
      <c r="C2181" s="2" t="n">
        <f aca="false">100*0.4/Prices!C$2</f>
        <v>0.467890981401334</v>
      </c>
      <c r="D2181" s="2" t="n">
        <f aca="false">B2181*Prices!B2180+C2181*Prices!C2180</f>
        <v>136.528270996046</v>
      </c>
      <c r="E2181" s="2" t="n">
        <f aca="false">D2181/D$3*100</f>
        <v>136.528270996046</v>
      </c>
    </row>
    <row r="2182" customFormat="false" ht="15" hidden="false" customHeight="false" outlineLevel="0" collapsed="false">
      <c r="A2182" s="1" t="n">
        <v>40700</v>
      </c>
      <c r="B2182" s="2" t="n">
        <f aca="false">100*0.6/Prices!B$2</f>
        <v>0.699056274030059</v>
      </c>
      <c r="C2182" s="2" t="n">
        <f aca="false">100*0.4/Prices!C$2</f>
        <v>0.467890981401334</v>
      </c>
      <c r="D2182" s="2" t="n">
        <f aca="false">B2182*Prices!B2181+C2182*Prices!C2181</f>
        <v>135.53899516037</v>
      </c>
      <c r="E2182" s="2" t="n">
        <f aca="false">D2182/D$3*100</f>
        <v>135.53899516037</v>
      </c>
    </row>
    <row r="2183" customFormat="false" ht="15" hidden="false" customHeight="false" outlineLevel="0" collapsed="false">
      <c r="A2183" s="1" t="n">
        <v>40701</v>
      </c>
      <c r="B2183" s="2" t="n">
        <f aca="false">100*0.6/Prices!B$2</f>
        <v>0.699056274030059</v>
      </c>
      <c r="C2183" s="2" t="n">
        <f aca="false">100*0.4/Prices!C$2</f>
        <v>0.467890981401334</v>
      </c>
      <c r="D2183" s="2" t="n">
        <f aca="false">B2183*Prices!B2182+C2183*Prices!C2182</f>
        <v>135.56379575373</v>
      </c>
      <c r="E2183" s="2" t="n">
        <f aca="false">D2183/D$3*100</f>
        <v>135.56379575373</v>
      </c>
    </row>
    <row r="2184" customFormat="false" ht="15" hidden="false" customHeight="false" outlineLevel="0" collapsed="false">
      <c r="A2184" s="1" t="n">
        <v>40702</v>
      </c>
      <c r="B2184" s="2" t="n">
        <f aca="false">100*0.6/Prices!B$2</f>
        <v>0.699056274030059</v>
      </c>
      <c r="C2184" s="2" t="n">
        <f aca="false">100*0.4/Prices!C$2</f>
        <v>0.467890981401334</v>
      </c>
      <c r="D2184" s="2" t="n">
        <f aca="false">B2184*Prices!B2183+C2184*Prices!C2183</f>
        <v>135.284562471848</v>
      </c>
      <c r="E2184" s="2" t="n">
        <f aca="false">D2184/D$3*100</f>
        <v>135.284562471848</v>
      </c>
    </row>
    <row r="2185" customFormat="false" ht="15" hidden="false" customHeight="false" outlineLevel="0" collapsed="false">
      <c r="A2185" s="1" t="n">
        <v>40703</v>
      </c>
      <c r="B2185" s="2" t="n">
        <f aca="false">100*0.6/Prices!B$2</f>
        <v>0.699056274030059</v>
      </c>
      <c r="C2185" s="2" t="n">
        <f aca="false">100*0.4/Prices!C$2</f>
        <v>0.467890981401334</v>
      </c>
      <c r="D2185" s="2" t="n">
        <f aca="false">B2185*Prices!B2184+C2185*Prices!C2184</f>
        <v>135.787160137651</v>
      </c>
      <c r="E2185" s="2" t="n">
        <f aca="false">D2185/D$3*100</f>
        <v>135.787160137651</v>
      </c>
    </row>
    <row r="2186" customFormat="false" ht="15" hidden="false" customHeight="false" outlineLevel="0" collapsed="false">
      <c r="A2186" s="1" t="n">
        <v>40704</v>
      </c>
      <c r="B2186" s="2" t="n">
        <f aca="false">100*0.6/Prices!B$2</f>
        <v>0.699056274030059</v>
      </c>
      <c r="C2186" s="2" t="n">
        <f aca="false">100*0.4/Prices!C$2</f>
        <v>0.467890981401334</v>
      </c>
      <c r="D2186" s="2" t="n">
        <f aca="false">B2186*Prices!B2185+C2186*Prices!C2185</f>
        <v>134.673905048631</v>
      </c>
      <c r="E2186" s="2" t="n">
        <f aca="false">D2186/D$3*100</f>
        <v>134.673905048631</v>
      </c>
    </row>
    <row r="2187" customFormat="false" ht="15" hidden="false" customHeight="false" outlineLevel="0" collapsed="false">
      <c r="A2187" s="1" t="n">
        <v>40707</v>
      </c>
      <c r="B2187" s="2" t="n">
        <f aca="false">100*0.6/Prices!B$2</f>
        <v>0.699056274030059</v>
      </c>
      <c r="C2187" s="2" t="n">
        <f aca="false">100*0.4/Prices!C$2</f>
        <v>0.467890981401334</v>
      </c>
      <c r="D2187" s="2" t="n">
        <f aca="false">B2187*Prices!B2186+C2187*Prices!C2186</f>
        <v>134.64555356994</v>
      </c>
      <c r="E2187" s="2" t="n">
        <f aca="false">D2187/D$3*100</f>
        <v>134.64555356994</v>
      </c>
    </row>
    <row r="2188" customFormat="false" ht="15" hidden="false" customHeight="false" outlineLevel="0" collapsed="false">
      <c r="A2188" s="1" t="n">
        <v>40708</v>
      </c>
      <c r="B2188" s="2" t="n">
        <f aca="false">100*0.6/Prices!B$2</f>
        <v>0.699056274030059</v>
      </c>
      <c r="C2188" s="2" t="n">
        <f aca="false">100*0.4/Prices!C$2</f>
        <v>0.467890981401334</v>
      </c>
      <c r="D2188" s="2" t="n">
        <f aca="false">B2188*Prices!B2187+C2188*Prices!C2187</f>
        <v>135.41774867819</v>
      </c>
      <c r="E2188" s="2" t="n">
        <f aca="false">D2188/D$3*100</f>
        <v>135.41774867819</v>
      </c>
    </row>
    <row r="2189" customFormat="false" ht="15" hidden="false" customHeight="false" outlineLevel="0" collapsed="false">
      <c r="A2189" s="1" t="n">
        <v>40709</v>
      </c>
      <c r="B2189" s="2" t="n">
        <f aca="false">100*0.6/Prices!B$2</f>
        <v>0.699056274030059</v>
      </c>
      <c r="C2189" s="2" t="n">
        <f aca="false">100*0.4/Prices!C$2</f>
        <v>0.467890981401334</v>
      </c>
      <c r="D2189" s="2" t="n">
        <f aca="false">B2189*Prices!B2188+C2189*Prices!C2188</f>
        <v>134.296525868578</v>
      </c>
      <c r="E2189" s="2" t="n">
        <f aca="false">D2189/D$3*100</f>
        <v>134.296525868578</v>
      </c>
    </row>
    <row r="2190" customFormat="false" ht="15" hidden="false" customHeight="false" outlineLevel="0" collapsed="false">
      <c r="A2190" s="1" t="n">
        <v>40710</v>
      </c>
      <c r="B2190" s="2" t="n">
        <f aca="false">100*0.6/Prices!B$2</f>
        <v>0.699056274030059</v>
      </c>
      <c r="C2190" s="2" t="n">
        <f aca="false">100*0.4/Prices!C$2</f>
        <v>0.467890981401334</v>
      </c>
      <c r="D2190" s="2" t="n">
        <f aca="false">B2190*Prices!B2189+C2190*Prices!C2189</f>
        <v>134.618592190285</v>
      </c>
      <c r="E2190" s="2" t="n">
        <f aca="false">D2190/D$3*100</f>
        <v>134.618592190285</v>
      </c>
    </row>
    <row r="2191" customFormat="false" ht="15" hidden="false" customHeight="false" outlineLevel="0" collapsed="false">
      <c r="A2191" s="1" t="n">
        <v>40711</v>
      </c>
      <c r="B2191" s="2" t="n">
        <f aca="false">100*0.6/Prices!B$2</f>
        <v>0.699056274030059</v>
      </c>
      <c r="C2191" s="2" t="n">
        <f aca="false">100*0.4/Prices!C$2</f>
        <v>0.467890981401334</v>
      </c>
      <c r="D2191" s="2" t="n">
        <f aca="false">B2191*Prices!B2190+C2191*Prices!C2190</f>
        <v>134.411075753079</v>
      </c>
      <c r="E2191" s="2" t="n">
        <f aca="false">D2191/D$3*100</f>
        <v>134.411075753079</v>
      </c>
    </row>
    <row r="2192" customFormat="false" ht="15" hidden="false" customHeight="false" outlineLevel="0" collapsed="false">
      <c r="A2192" s="1" t="n">
        <v>40714</v>
      </c>
      <c r="B2192" s="2" t="n">
        <f aca="false">100*0.6/Prices!B$2</f>
        <v>0.699056274030059</v>
      </c>
      <c r="C2192" s="2" t="n">
        <f aca="false">100*0.4/Prices!C$2</f>
        <v>0.467890981401334</v>
      </c>
      <c r="D2192" s="2" t="n">
        <f aca="false">B2192*Prices!B2191+C2192*Prices!C2191</f>
        <v>134.795278683988</v>
      </c>
      <c r="E2192" s="2" t="n">
        <f aca="false">D2192/D$3*100</f>
        <v>134.795278683988</v>
      </c>
    </row>
    <row r="2193" customFormat="false" ht="15" hidden="false" customHeight="false" outlineLevel="0" collapsed="false">
      <c r="A2193" s="1" t="n">
        <v>40715</v>
      </c>
      <c r="B2193" s="2" t="n">
        <f aca="false">100*0.6/Prices!B$2</f>
        <v>0.699056274030059</v>
      </c>
      <c r="C2193" s="2" t="n">
        <f aca="false">100*0.4/Prices!C$2</f>
        <v>0.467890981401334</v>
      </c>
      <c r="D2193" s="2" t="n">
        <f aca="false">B2193*Prices!B2192+C2193*Prices!C2192</f>
        <v>135.957801335959</v>
      </c>
      <c r="E2193" s="2" t="n">
        <f aca="false">D2193/D$3*100</f>
        <v>135.957801335959</v>
      </c>
    </row>
    <row r="2194" customFormat="false" ht="15" hidden="false" customHeight="false" outlineLevel="0" collapsed="false">
      <c r="A2194" s="1" t="n">
        <v>40716</v>
      </c>
      <c r="B2194" s="2" t="n">
        <f aca="false">100*0.6/Prices!B$2</f>
        <v>0.699056274030059</v>
      </c>
      <c r="C2194" s="2" t="n">
        <f aca="false">100*0.4/Prices!C$2</f>
        <v>0.467890981401334</v>
      </c>
      <c r="D2194" s="2" t="n">
        <f aca="false">B2194*Prices!B2193+C2194*Prices!C2193</f>
        <v>135.393821802959</v>
      </c>
      <c r="E2194" s="2" t="n">
        <f aca="false">D2194/D$3*100</f>
        <v>135.393821802959</v>
      </c>
    </row>
    <row r="2195" customFormat="false" ht="15" hidden="false" customHeight="false" outlineLevel="0" collapsed="false">
      <c r="A2195" s="1" t="n">
        <v>40717</v>
      </c>
      <c r="B2195" s="2" t="n">
        <f aca="false">100*0.6/Prices!B$2</f>
        <v>0.699056274030059</v>
      </c>
      <c r="C2195" s="2" t="n">
        <f aca="false">100*0.4/Prices!C$2</f>
        <v>0.467890981401334</v>
      </c>
      <c r="D2195" s="2" t="n">
        <f aca="false">B2195*Prices!B2194+C2195*Prices!C2194</f>
        <v>135.374494438357</v>
      </c>
      <c r="E2195" s="2" t="n">
        <f aca="false">D2195/D$3*100</f>
        <v>135.374494438357</v>
      </c>
    </row>
    <row r="2196" customFormat="false" ht="15" hidden="false" customHeight="false" outlineLevel="0" collapsed="false">
      <c r="A2196" s="1" t="n">
        <v>40718</v>
      </c>
      <c r="B2196" s="2" t="n">
        <f aca="false">100*0.6/Prices!B$2</f>
        <v>0.699056274030059</v>
      </c>
      <c r="C2196" s="2" t="n">
        <f aca="false">100*0.4/Prices!C$2</f>
        <v>0.467890981401334</v>
      </c>
      <c r="D2196" s="2" t="n">
        <f aca="false">B2196*Prices!B2195+C2196*Prices!C2195</f>
        <v>134.524036836153</v>
      </c>
      <c r="E2196" s="2" t="n">
        <f aca="false">D2196/D$3*100</f>
        <v>134.524036836153</v>
      </c>
    </row>
    <row r="2197" customFormat="false" ht="15" hidden="false" customHeight="false" outlineLevel="0" collapsed="false">
      <c r="A2197" s="1" t="n">
        <v>40721</v>
      </c>
      <c r="B2197" s="2" t="n">
        <f aca="false">100*0.6/Prices!B$2</f>
        <v>0.699056274030059</v>
      </c>
      <c r="C2197" s="2" t="n">
        <f aca="false">100*0.4/Prices!C$2</f>
        <v>0.467890981401334</v>
      </c>
      <c r="D2197" s="2" t="n">
        <f aca="false">B2197*Prices!B2196+C2197*Prices!C2196</f>
        <v>135.136171852874</v>
      </c>
      <c r="E2197" s="2" t="n">
        <f aca="false">D2197/D$3*100</f>
        <v>135.136171852874</v>
      </c>
    </row>
    <row r="2198" customFormat="false" ht="15" hidden="false" customHeight="false" outlineLevel="0" collapsed="false">
      <c r="A2198" s="1" t="n">
        <v>40722</v>
      </c>
      <c r="B2198" s="2" t="n">
        <f aca="false">100*0.6/Prices!B$2</f>
        <v>0.699056274030059</v>
      </c>
      <c r="C2198" s="2" t="n">
        <f aca="false">100*0.4/Prices!C$2</f>
        <v>0.467890981401334</v>
      </c>
      <c r="D2198" s="2" t="n">
        <f aca="false">B2198*Prices!B2197+C2198*Prices!C2197</f>
        <v>135.882493947243</v>
      </c>
      <c r="E2198" s="2" t="n">
        <f aca="false">D2198/D$3*100</f>
        <v>135.882493947243</v>
      </c>
    </row>
    <row r="2199" customFormat="false" ht="15" hidden="false" customHeight="false" outlineLevel="0" collapsed="false">
      <c r="A2199" s="1" t="n">
        <v>40723</v>
      </c>
      <c r="B2199" s="2" t="n">
        <f aca="false">100*0.6/Prices!B$2</f>
        <v>0.699056274030059</v>
      </c>
      <c r="C2199" s="2" t="n">
        <f aca="false">100*0.4/Prices!C$2</f>
        <v>0.467890981401334</v>
      </c>
      <c r="D2199" s="2" t="n">
        <f aca="false">B2199*Prices!B2198+C2199*Prices!C2198</f>
        <v>136.387069642204</v>
      </c>
      <c r="E2199" s="2" t="n">
        <f aca="false">D2199/D$3*100</f>
        <v>136.387069642204</v>
      </c>
    </row>
    <row r="2200" customFormat="false" ht="15" hidden="false" customHeight="false" outlineLevel="0" collapsed="false">
      <c r="A2200" s="1" t="n">
        <v>40724</v>
      </c>
      <c r="B2200" s="2" t="n">
        <f aca="false">100*0.6/Prices!B$2</f>
        <v>0.699056274030059</v>
      </c>
      <c r="C2200" s="2" t="n">
        <f aca="false">100*0.4/Prices!C$2</f>
        <v>0.467890981401334</v>
      </c>
      <c r="D2200" s="2" t="n">
        <f aca="false">B2200*Prices!B2199+C2200*Prices!C2199</f>
        <v>137.106485960879</v>
      </c>
      <c r="E2200" s="2" t="n">
        <f aca="false">D2200/D$3*100</f>
        <v>137.106485960879</v>
      </c>
    </row>
    <row r="2201" customFormat="false" ht="15" hidden="false" customHeight="false" outlineLevel="0" collapsed="false">
      <c r="A2201" s="1" t="n">
        <v>40725</v>
      </c>
      <c r="B2201" s="2" t="n">
        <f aca="false">100*0.6/Prices!B$2</f>
        <v>0.699056274030059</v>
      </c>
      <c r="C2201" s="2" t="n">
        <f aca="false">100*0.4/Prices!C$2</f>
        <v>0.467890981401334</v>
      </c>
      <c r="D2201" s="2" t="n">
        <f aca="false">B2201*Prices!B2200+C2201*Prices!C2200</f>
        <v>138.249736933979</v>
      </c>
      <c r="E2201" s="2" t="n">
        <f aca="false">D2201/D$3*100</f>
        <v>138.249736933979</v>
      </c>
    </row>
    <row r="2202" customFormat="false" ht="15" hidden="false" customHeight="false" outlineLevel="0" collapsed="false">
      <c r="A2202" s="1" t="n">
        <v>40728</v>
      </c>
      <c r="B2202" s="2" t="n">
        <f aca="false">100*0.6/Prices!B$2</f>
        <v>0.699056274030059</v>
      </c>
      <c r="C2202" s="2" t="n">
        <f aca="false">100*0.4/Prices!C$2</f>
        <v>0.467890981401334</v>
      </c>
      <c r="D2202" s="2" t="n">
        <f aca="false">B2202*Prices!B2201+C2202*Prices!C2201</f>
        <v>138.249736933979</v>
      </c>
      <c r="E2202" s="2" t="n">
        <f aca="false">D2202/D$3*100</f>
        <v>138.249736933979</v>
      </c>
    </row>
    <row r="2203" customFormat="false" ht="15" hidden="false" customHeight="false" outlineLevel="0" collapsed="false">
      <c r="A2203" s="1" t="n">
        <v>40729</v>
      </c>
      <c r="B2203" s="2" t="n">
        <f aca="false">100*0.6/Prices!B$2</f>
        <v>0.699056274030059</v>
      </c>
      <c r="C2203" s="2" t="n">
        <f aca="false">100*0.4/Prices!C$2</f>
        <v>0.467890981401334</v>
      </c>
      <c r="D2203" s="2" t="n">
        <f aca="false">B2203*Prices!B2202+C2203*Prices!C2202</f>
        <v>138.453575332676</v>
      </c>
      <c r="E2203" s="2" t="n">
        <f aca="false">D2203/D$3*100</f>
        <v>138.453575332676</v>
      </c>
    </row>
    <row r="2204" customFormat="false" ht="15" hidden="false" customHeight="false" outlineLevel="0" collapsed="false">
      <c r="A2204" s="1" t="n">
        <v>40730</v>
      </c>
      <c r="B2204" s="2" t="n">
        <f aca="false">100*0.6/Prices!B$2</f>
        <v>0.699056274030059</v>
      </c>
      <c r="C2204" s="2" t="n">
        <f aca="false">100*0.4/Prices!C$2</f>
        <v>0.467890981401334</v>
      </c>
      <c r="D2204" s="2" t="n">
        <f aca="false">B2204*Prices!B2203+C2204*Prices!C2203</f>
        <v>138.644965803359</v>
      </c>
      <c r="E2204" s="2" t="n">
        <f aca="false">D2204/D$3*100</f>
        <v>138.644965803359</v>
      </c>
    </row>
    <row r="2205" customFormat="false" ht="15" hidden="false" customHeight="false" outlineLevel="0" collapsed="false">
      <c r="A2205" s="1" t="n">
        <v>40731</v>
      </c>
      <c r="B2205" s="2" t="n">
        <f aca="false">100*0.6/Prices!B$2</f>
        <v>0.699056274030059</v>
      </c>
      <c r="C2205" s="2" t="n">
        <f aca="false">100*0.4/Prices!C$2</f>
        <v>0.467890981401334</v>
      </c>
      <c r="D2205" s="2" t="n">
        <f aca="false">B2205*Prices!B2204+C2205*Prices!C2204</f>
        <v>139.443534361143</v>
      </c>
      <c r="E2205" s="2" t="n">
        <f aca="false">D2205/D$3*100</f>
        <v>139.443534361143</v>
      </c>
    </row>
    <row r="2206" customFormat="false" ht="15" hidden="false" customHeight="false" outlineLevel="0" collapsed="false">
      <c r="A2206" s="1" t="n">
        <v>40732</v>
      </c>
      <c r="B2206" s="2" t="n">
        <f aca="false">100*0.6/Prices!B$2</f>
        <v>0.699056274030059</v>
      </c>
      <c r="C2206" s="2" t="n">
        <f aca="false">100*0.4/Prices!C$2</f>
        <v>0.467890981401334</v>
      </c>
      <c r="D2206" s="2" t="n">
        <f aca="false">B2206*Prices!B2205+C2206*Prices!C2205</f>
        <v>139.249689139103</v>
      </c>
      <c r="E2206" s="2" t="n">
        <f aca="false">D2206/D$3*100</f>
        <v>139.249689139103</v>
      </c>
    </row>
    <row r="2207" customFormat="false" ht="15" hidden="false" customHeight="false" outlineLevel="0" collapsed="false">
      <c r="A2207" s="1" t="n">
        <v>40735</v>
      </c>
      <c r="B2207" s="2" t="n">
        <f aca="false">100*0.6/Prices!B$2</f>
        <v>0.699056274030059</v>
      </c>
      <c r="C2207" s="2" t="n">
        <f aca="false">100*0.4/Prices!C$2</f>
        <v>0.467890981401334</v>
      </c>
      <c r="D2207" s="2" t="n">
        <f aca="false">B2207*Prices!B2206+C2207*Prices!C2206</f>
        <v>137.897221719447</v>
      </c>
      <c r="E2207" s="2" t="n">
        <f aca="false">D2207/D$3*100</f>
        <v>137.897221719447</v>
      </c>
    </row>
    <row r="2208" customFormat="false" ht="15" hidden="false" customHeight="false" outlineLevel="0" collapsed="false">
      <c r="A2208" s="1" t="n">
        <v>40736</v>
      </c>
      <c r="B2208" s="2" t="n">
        <f aca="false">100*0.6/Prices!B$2</f>
        <v>0.699056274030059</v>
      </c>
      <c r="C2208" s="2" t="n">
        <f aca="false">100*0.4/Prices!C$2</f>
        <v>0.467890981401334</v>
      </c>
      <c r="D2208" s="2" t="n">
        <f aca="false">B2208*Prices!B2207+C2208*Prices!C2207</f>
        <v>137.564264380646</v>
      </c>
      <c r="E2208" s="2" t="n">
        <f aca="false">D2208/D$3*100</f>
        <v>137.564264380646</v>
      </c>
    </row>
    <row r="2209" customFormat="false" ht="15" hidden="false" customHeight="false" outlineLevel="0" collapsed="false">
      <c r="A2209" s="1" t="n">
        <v>40737</v>
      </c>
      <c r="B2209" s="2" t="n">
        <f aca="false">100*0.6/Prices!B$2</f>
        <v>0.699056274030059</v>
      </c>
      <c r="C2209" s="2" t="n">
        <f aca="false">100*0.4/Prices!C$2</f>
        <v>0.467890981401334</v>
      </c>
      <c r="D2209" s="2" t="n">
        <f aca="false">B2209*Prices!B2208+C2209*Prices!C2208</f>
        <v>137.946711698244</v>
      </c>
      <c r="E2209" s="2" t="n">
        <f aca="false">D2209/D$3*100</f>
        <v>137.946711698244</v>
      </c>
    </row>
    <row r="2210" customFormat="false" ht="15" hidden="false" customHeight="false" outlineLevel="0" collapsed="false">
      <c r="A2210" s="1" t="n">
        <v>40738</v>
      </c>
      <c r="B2210" s="2" t="n">
        <f aca="false">100*0.6/Prices!B$2</f>
        <v>0.699056274030059</v>
      </c>
      <c r="C2210" s="2" t="n">
        <f aca="false">100*0.4/Prices!C$2</f>
        <v>0.467890981401334</v>
      </c>
      <c r="D2210" s="2" t="n">
        <f aca="false">B2210*Prices!B2209+C2210*Prices!C2209</f>
        <v>137.048551539291</v>
      </c>
      <c r="E2210" s="2" t="n">
        <f aca="false">D2210/D$3*100</f>
        <v>137.048551539291</v>
      </c>
    </row>
    <row r="2211" customFormat="false" ht="15" hidden="false" customHeight="false" outlineLevel="0" collapsed="false">
      <c r="A2211" s="1" t="n">
        <v>40739</v>
      </c>
      <c r="B2211" s="2" t="n">
        <f aca="false">100*0.6/Prices!B$2</f>
        <v>0.699056274030059</v>
      </c>
      <c r="C2211" s="2" t="n">
        <f aca="false">100*0.4/Prices!C$2</f>
        <v>0.467890981401334</v>
      </c>
      <c r="D2211" s="2" t="n">
        <f aca="false">B2211*Prices!B2210+C2211*Prices!C2210</f>
        <v>137.766990700115</v>
      </c>
      <c r="E2211" s="2" t="n">
        <f aca="false">D2211/D$3*100</f>
        <v>137.766990700115</v>
      </c>
    </row>
    <row r="2212" customFormat="false" ht="15" hidden="false" customHeight="false" outlineLevel="0" collapsed="false">
      <c r="A2212" s="1" t="n">
        <v>40742</v>
      </c>
      <c r="B2212" s="2" t="n">
        <f aca="false">100*0.6/Prices!B$2</f>
        <v>0.699056274030059</v>
      </c>
      <c r="C2212" s="2" t="n">
        <f aca="false">100*0.4/Prices!C$2</f>
        <v>0.467890981401334</v>
      </c>
      <c r="D2212" s="2" t="n">
        <f aca="false">B2212*Prices!B2211+C2212*Prices!C2211</f>
        <v>136.983936465278</v>
      </c>
      <c r="E2212" s="2" t="n">
        <f aca="false">D2212/D$3*100</f>
        <v>136.983936465278</v>
      </c>
    </row>
    <row r="2213" customFormat="false" ht="15" hidden="false" customHeight="false" outlineLevel="0" collapsed="false">
      <c r="A2213" s="1" t="n">
        <v>40743</v>
      </c>
      <c r="B2213" s="2" t="n">
        <f aca="false">100*0.6/Prices!B$2</f>
        <v>0.699056274030059</v>
      </c>
      <c r="C2213" s="2" t="n">
        <f aca="false">100*0.4/Prices!C$2</f>
        <v>0.467890981401334</v>
      </c>
      <c r="D2213" s="2" t="n">
        <f aca="false">B2213*Prices!B2212+C2213*Prices!C2212</f>
        <v>138.63905542934</v>
      </c>
      <c r="E2213" s="2" t="n">
        <f aca="false">D2213/D$3*100</f>
        <v>138.63905542934</v>
      </c>
    </row>
    <row r="2214" customFormat="false" ht="15" hidden="false" customHeight="false" outlineLevel="0" collapsed="false">
      <c r="A2214" s="1" t="n">
        <v>40744</v>
      </c>
      <c r="B2214" s="2" t="n">
        <f aca="false">100*0.6/Prices!B$2</f>
        <v>0.699056274030059</v>
      </c>
      <c r="C2214" s="2" t="n">
        <f aca="false">100*0.4/Prices!C$2</f>
        <v>0.467890981401334</v>
      </c>
      <c r="D2214" s="2" t="n">
        <f aca="false">B2214*Prices!B2213+C2214*Prices!C2213</f>
        <v>138.358543256345</v>
      </c>
      <c r="E2214" s="2" t="n">
        <f aca="false">D2214/D$3*100</f>
        <v>138.358543256345</v>
      </c>
    </row>
    <row r="2215" customFormat="false" ht="15" hidden="false" customHeight="false" outlineLevel="0" collapsed="false">
      <c r="A2215" s="1" t="n">
        <v>40745</v>
      </c>
      <c r="B2215" s="2" t="n">
        <f aca="false">100*0.6/Prices!B$2</f>
        <v>0.699056274030059</v>
      </c>
      <c r="C2215" s="2" t="n">
        <f aca="false">100*0.4/Prices!C$2</f>
        <v>0.467890981401334</v>
      </c>
      <c r="D2215" s="2" t="n">
        <f aca="false">B2215*Prices!B2214+C2215*Prices!C2214</f>
        <v>139.392145670604</v>
      </c>
      <c r="E2215" s="2" t="n">
        <f aca="false">D2215/D$3*100</f>
        <v>139.392145670604</v>
      </c>
    </row>
    <row r="2216" customFormat="false" ht="15" hidden="false" customHeight="false" outlineLevel="0" collapsed="false">
      <c r="A2216" s="1" t="n">
        <v>40746</v>
      </c>
      <c r="B2216" s="2" t="n">
        <f aca="false">100*0.6/Prices!B$2</f>
        <v>0.699056274030059</v>
      </c>
      <c r="C2216" s="2" t="n">
        <f aca="false">100*0.4/Prices!C$2</f>
        <v>0.467890981401334</v>
      </c>
      <c r="D2216" s="2" t="n">
        <f aca="false">B2216*Prices!B2215+C2216*Prices!C2215</f>
        <v>139.628180398385</v>
      </c>
      <c r="E2216" s="2" t="n">
        <f aca="false">D2216/D$3*100</f>
        <v>139.628180398385</v>
      </c>
    </row>
    <row r="2217" customFormat="false" ht="15" hidden="false" customHeight="false" outlineLevel="0" collapsed="false">
      <c r="A2217" s="1" t="n">
        <v>40749</v>
      </c>
      <c r="B2217" s="2" t="n">
        <f aca="false">100*0.6/Prices!B$2</f>
        <v>0.699056274030059</v>
      </c>
      <c r="C2217" s="2" t="n">
        <f aca="false">100*0.4/Prices!C$2</f>
        <v>0.467890981401334</v>
      </c>
      <c r="D2217" s="2" t="n">
        <f aca="false">B2217*Prices!B2216+C2217*Prices!C2216</f>
        <v>138.958841988628</v>
      </c>
      <c r="E2217" s="2" t="n">
        <f aca="false">D2217/D$3*100</f>
        <v>138.958841988628</v>
      </c>
    </row>
    <row r="2218" customFormat="false" ht="15" hidden="false" customHeight="false" outlineLevel="0" collapsed="false">
      <c r="A2218" s="1" t="n">
        <v>40750</v>
      </c>
      <c r="B2218" s="2" t="n">
        <f aca="false">100*0.6/Prices!B$2</f>
        <v>0.699056274030059</v>
      </c>
      <c r="C2218" s="2" t="n">
        <f aca="false">100*0.4/Prices!C$2</f>
        <v>0.467890981401334</v>
      </c>
      <c r="D2218" s="2" t="n">
        <f aca="false">B2218*Prices!B2217+C2218*Prices!C2217</f>
        <v>138.801149153988</v>
      </c>
      <c r="E2218" s="2" t="n">
        <f aca="false">D2218/D$3*100</f>
        <v>138.801149153988</v>
      </c>
    </row>
    <row r="2219" customFormat="false" ht="15" hidden="false" customHeight="false" outlineLevel="0" collapsed="false">
      <c r="A2219" s="1" t="n">
        <v>40751</v>
      </c>
      <c r="B2219" s="2" t="n">
        <f aca="false">100*0.6/Prices!B$2</f>
        <v>0.699056274030059</v>
      </c>
      <c r="C2219" s="2" t="n">
        <f aca="false">100*0.4/Prices!C$2</f>
        <v>0.467890981401334</v>
      </c>
      <c r="D2219" s="2" t="n">
        <f aca="false">B2219*Prices!B2218+C2219*Prices!C2218</f>
        <v>136.817862968862</v>
      </c>
      <c r="E2219" s="2" t="n">
        <f aca="false">D2219/D$3*100</f>
        <v>136.817862968862</v>
      </c>
    </row>
    <row r="2220" customFormat="false" ht="15" hidden="false" customHeight="false" outlineLevel="0" collapsed="false">
      <c r="A2220" s="1" t="n">
        <v>40752</v>
      </c>
      <c r="B2220" s="2" t="n">
        <f aca="false">100*0.6/Prices!B$2</f>
        <v>0.699056274030059</v>
      </c>
      <c r="C2220" s="2" t="n">
        <f aca="false">100*0.4/Prices!C$2</f>
        <v>0.467890981401334</v>
      </c>
      <c r="D2220" s="2" t="n">
        <f aca="false">B2220*Prices!B2219+C2220*Prices!C2219</f>
        <v>136.641120871196</v>
      </c>
      <c r="E2220" s="2" t="n">
        <f aca="false">D2220/D$3*100</f>
        <v>136.641120871196</v>
      </c>
    </row>
    <row r="2221" customFormat="false" ht="15" hidden="false" customHeight="false" outlineLevel="0" collapsed="false">
      <c r="A2221" s="1" t="n">
        <v>40753</v>
      </c>
      <c r="B2221" s="2" t="n">
        <f aca="false">100*0.6/Prices!B$2</f>
        <v>0.699056274030059</v>
      </c>
      <c r="C2221" s="2" t="n">
        <f aca="false">100*0.4/Prices!C$2</f>
        <v>0.467890981401334</v>
      </c>
      <c r="D2221" s="2" t="n">
        <f aca="false">B2221*Prices!B2220+C2221*Prices!C2220</f>
        <v>136.571072145363</v>
      </c>
      <c r="E2221" s="2" t="n">
        <f aca="false">D2221/D$3*100</f>
        <v>136.571072145363</v>
      </c>
    </row>
    <row r="2222" customFormat="false" ht="15" hidden="false" customHeight="false" outlineLevel="0" collapsed="false">
      <c r="A2222" s="1" t="n">
        <v>40756</v>
      </c>
      <c r="B2222" s="2" t="n">
        <f aca="false">100*0.6/Prices!B$2</f>
        <v>0.699056274030059</v>
      </c>
      <c r="C2222" s="2" t="n">
        <f aca="false">100*0.4/Prices!C$2</f>
        <v>0.467890981401334</v>
      </c>
      <c r="D2222" s="2" t="n">
        <f aca="false">B2222*Prices!B2221+C2222*Prices!C2221</f>
        <v>136.242738112415</v>
      </c>
      <c r="E2222" s="2" t="n">
        <f aca="false">D2222/D$3*100</f>
        <v>136.242738112415</v>
      </c>
    </row>
    <row r="2223" customFormat="false" ht="15" hidden="false" customHeight="false" outlineLevel="0" collapsed="false">
      <c r="A2223" s="1" t="n">
        <v>40757</v>
      </c>
      <c r="B2223" s="2" t="n">
        <f aca="false">100*0.6/Prices!B$2</f>
        <v>0.699056274030059</v>
      </c>
      <c r="C2223" s="2" t="n">
        <f aca="false">100*0.4/Prices!C$2</f>
        <v>0.467890981401334</v>
      </c>
      <c r="D2223" s="2" t="n">
        <f aca="false">B2223*Prices!B2222+C2223*Prices!C2222</f>
        <v>134.368623763931</v>
      </c>
      <c r="E2223" s="2" t="n">
        <f aca="false">D2223/D$3*100</f>
        <v>134.368623763931</v>
      </c>
    </row>
    <row r="2224" customFormat="false" ht="15" hidden="false" customHeight="false" outlineLevel="0" collapsed="false">
      <c r="A2224" s="1" t="n">
        <v>40758</v>
      </c>
      <c r="B2224" s="2" t="n">
        <f aca="false">100*0.6/Prices!B$2</f>
        <v>0.699056274030059</v>
      </c>
      <c r="C2224" s="2" t="n">
        <f aca="false">100*0.4/Prices!C$2</f>
        <v>0.467890981401334</v>
      </c>
      <c r="D2224" s="2" t="n">
        <f aca="false">B2224*Prices!B2223+C2224*Prices!C2223</f>
        <v>134.881413308784</v>
      </c>
      <c r="E2224" s="2" t="n">
        <f aca="false">D2224/D$3*100</f>
        <v>134.881413308784</v>
      </c>
    </row>
    <row r="2225" customFormat="false" ht="15" hidden="false" customHeight="false" outlineLevel="0" collapsed="false">
      <c r="A2225" s="1" t="n">
        <v>40759</v>
      </c>
      <c r="B2225" s="2" t="n">
        <f aca="false">100*0.6/Prices!B$2</f>
        <v>0.699056274030059</v>
      </c>
      <c r="C2225" s="2" t="n">
        <f aca="false">100*0.4/Prices!C$2</f>
        <v>0.467890981401334</v>
      </c>
      <c r="D2225" s="2" t="n">
        <f aca="false">B2225*Prices!B2224+C2225*Prices!C2224</f>
        <v>131.367606824716</v>
      </c>
      <c r="E2225" s="2" t="n">
        <f aca="false">D2225/D$3*100</f>
        <v>131.367606824716</v>
      </c>
    </row>
    <row r="2226" customFormat="false" ht="15" hidden="false" customHeight="false" outlineLevel="0" collapsed="false">
      <c r="A2226" s="1" t="n">
        <v>40760</v>
      </c>
      <c r="B2226" s="2" t="n">
        <f aca="false">100*0.6/Prices!B$2</f>
        <v>0.699056274030059</v>
      </c>
      <c r="C2226" s="2" t="n">
        <f aca="false">100*0.4/Prices!C$2</f>
        <v>0.467890981401334</v>
      </c>
      <c r="D2226" s="2" t="n">
        <f aca="false">B2226*Prices!B2225+C2226*Prices!C2225</f>
        <v>130.694344247151</v>
      </c>
      <c r="E2226" s="2" t="n">
        <f aca="false">D2226/D$3*100</f>
        <v>130.694344247151</v>
      </c>
    </row>
    <row r="2227" customFormat="false" ht="15" hidden="false" customHeight="false" outlineLevel="0" collapsed="false">
      <c r="A2227" s="1" t="n">
        <v>40763</v>
      </c>
      <c r="B2227" s="2" t="n">
        <f aca="false">100*0.6/Prices!B$2</f>
        <v>0.699056274030059</v>
      </c>
      <c r="C2227" s="2" t="n">
        <f aca="false">100*0.4/Prices!C$2</f>
        <v>0.467890981401334</v>
      </c>
      <c r="D2227" s="2" t="n">
        <f aca="false">B2227*Prices!B2226+C2227*Prices!C2226</f>
        <v>125.971670844664</v>
      </c>
      <c r="E2227" s="2" t="n">
        <f aca="false">D2227/D$3*100</f>
        <v>125.971670844664</v>
      </c>
    </row>
    <row r="2228" customFormat="false" ht="15" hidden="false" customHeight="false" outlineLevel="0" collapsed="false">
      <c r="A2228" s="1" t="n">
        <v>40764</v>
      </c>
      <c r="B2228" s="2" t="n">
        <f aca="false">100*0.6/Prices!B$2</f>
        <v>0.699056274030059</v>
      </c>
      <c r="C2228" s="2" t="n">
        <f aca="false">100*0.4/Prices!C$2</f>
        <v>0.467890981401334</v>
      </c>
      <c r="D2228" s="2" t="n">
        <f aca="false">B2228*Prices!B2227+C2228*Prices!C2227</f>
        <v>129.896800274128</v>
      </c>
      <c r="E2228" s="2" t="n">
        <f aca="false">D2228/D$3*100</f>
        <v>129.896800274128</v>
      </c>
    </row>
    <row r="2229" customFormat="false" ht="15" hidden="false" customHeight="false" outlineLevel="0" collapsed="false">
      <c r="A2229" s="1" t="n">
        <v>40765</v>
      </c>
      <c r="B2229" s="2" t="n">
        <f aca="false">100*0.6/Prices!B$2</f>
        <v>0.699056274030059</v>
      </c>
      <c r="C2229" s="2" t="n">
        <f aca="false">100*0.4/Prices!C$2</f>
        <v>0.467890981401334</v>
      </c>
      <c r="D2229" s="2" t="n">
        <f aca="false">B2229*Prices!B2228+C2229*Prices!C2228</f>
        <v>126.900351036803</v>
      </c>
      <c r="E2229" s="2" t="n">
        <f aca="false">D2229/D$3*100</f>
        <v>126.900351036803</v>
      </c>
    </row>
    <row r="2230" customFormat="false" ht="15" hidden="false" customHeight="false" outlineLevel="0" collapsed="false">
      <c r="A2230" s="1" t="n">
        <v>40766</v>
      </c>
      <c r="B2230" s="2" t="n">
        <f aca="false">100*0.6/Prices!B$2</f>
        <v>0.699056274030059</v>
      </c>
      <c r="C2230" s="2" t="n">
        <f aca="false">100*0.4/Prices!C$2</f>
        <v>0.467890981401334</v>
      </c>
      <c r="D2230" s="2" t="n">
        <f aca="false">B2230*Prices!B2229+C2230*Prices!C2229</f>
        <v>129.712400366185</v>
      </c>
      <c r="E2230" s="2" t="n">
        <f aca="false">D2230/D$3*100</f>
        <v>129.712400366185</v>
      </c>
    </row>
    <row r="2231" customFormat="false" ht="15" hidden="false" customHeight="false" outlineLevel="0" collapsed="false">
      <c r="A2231" s="1" t="n">
        <v>40767</v>
      </c>
      <c r="B2231" s="2" t="n">
        <f aca="false">100*0.6/Prices!B$2</f>
        <v>0.699056274030059</v>
      </c>
      <c r="C2231" s="2" t="n">
        <f aca="false">100*0.4/Prices!C$2</f>
        <v>0.467890981401334</v>
      </c>
      <c r="D2231" s="2" t="n">
        <f aca="false">B2231*Prices!B2230+C2231*Prices!C2230</f>
        <v>130.596857419464</v>
      </c>
      <c r="E2231" s="2" t="n">
        <f aca="false">D2231/D$3*100</f>
        <v>130.596857419464</v>
      </c>
    </row>
    <row r="2232" customFormat="false" ht="15" hidden="false" customHeight="false" outlineLevel="0" collapsed="false">
      <c r="A2232" s="1" t="n">
        <v>40770</v>
      </c>
      <c r="B2232" s="2" t="n">
        <f aca="false">100*0.6/Prices!B$2</f>
        <v>0.699056274030059</v>
      </c>
      <c r="C2232" s="2" t="n">
        <f aca="false">100*0.4/Prices!C$2</f>
        <v>0.467890981401334</v>
      </c>
      <c r="D2232" s="2" t="n">
        <f aca="false">B2232*Prices!B2231+C2232*Prices!C2231</f>
        <v>132.166699531606</v>
      </c>
      <c r="E2232" s="2" t="n">
        <f aca="false">D2232/D$3*100</f>
        <v>132.166699531606</v>
      </c>
    </row>
    <row r="2233" customFormat="false" ht="15" hidden="false" customHeight="false" outlineLevel="0" collapsed="false">
      <c r="A2233" s="1" t="n">
        <v>40771</v>
      </c>
      <c r="B2233" s="2" t="n">
        <f aca="false">100*0.6/Prices!B$2</f>
        <v>0.699056274030059</v>
      </c>
      <c r="C2233" s="2" t="n">
        <f aca="false">100*0.4/Prices!C$2</f>
        <v>0.467890981401334</v>
      </c>
      <c r="D2233" s="2" t="n">
        <f aca="false">B2233*Prices!B2232+C2233*Prices!C2232</f>
        <v>131.666580330614</v>
      </c>
      <c r="E2233" s="2" t="n">
        <f aca="false">D2233/D$3*100</f>
        <v>131.666580330614</v>
      </c>
    </row>
    <row r="2234" customFormat="false" ht="15" hidden="false" customHeight="false" outlineLevel="0" collapsed="false">
      <c r="A2234" s="1" t="n">
        <v>40772</v>
      </c>
      <c r="B2234" s="2" t="n">
        <f aca="false">100*0.6/Prices!B$2</f>
        <v>0.699056274030059</v>
      </c>
      <c r="C2234" s="2" t="n">
        <f aca="false">100*0.4/Prices!C$2</f>
        <v>0.467890981401334</v>
      </c>
      <c r="D2234" s="2" t="n">
        <f aca="false">B2234*Prices!B2233+C2234*Prices!C2233</f>
        <v>132.059386339145</v>
      </c>
      <c r="E2234" s="2" t="n">
        <f aca="false">D2234/D$3*100</f>
        <v>132.059386339145</v>
      </c>
    </row>
    <row r="2235" customFormat="false" ht="15" hidden="false" customHeight="false" outlineLevel="0" collapsed="false">
      <c r="A2235" s="1" t="n">
        <v>40773</v>
      </c>
      <c r="B2235" s="2" t="n">
        <f aca="false">100*0.6/Prices!B$2</f>
        <v>0.699056274030059</v>
      </c>
      <c r="C2235" s="2" t="n">
        <f aca="false">100*0.4/Prices!C$2</f>
        <v>0.467890981401334</v>
      </c>
      <c r="D2235" s="2" t="n">
        <f aca="false">B2235*Prices!B2234+C2235*Prices!C2234</f>
        <v>128.704917095107</v>
      </c>
      <c r="E2235" s="2" t="n">
        <f aca="false">D2235/D$3*100</f>
        <v>128.704917095107</v>
      </c>
    </row>
    <row r="2236" customFormat="false" ht="15" hidden="false" customHeight="false" outlineLevel="0" collapsed="false">
      <c r="A2236" s="1" t="n">
        <v>40774</v>
      </c>
      <c r="B2236" s="2" t="n">
        <f aca="false">100*0.6/Prices!B$2</f>
        <v>0.699056274030059</v>
      </c>
      <c r="C2236" s="2" t="n">
        <f aca="false">100*0.4/Prices!C$2</f>
        <v>0.467890981401334</v>
      </c>
      <c r="D2236" s="2" t="n">
        <f aca="false">B2236*Prices!B2235+C2236*Prices!C2235</f>
        <v>127.449149870625</v>
      </c>
      <c r="E2236" s="2" t="n">
        <f aca="false">D2236/D$3*100</f>
        <v>127.449149870625</v>
      </c>
    </row>
    <row r="2237" customFormat="false" ht="15" hidden="false" customHeight="false" outlineLevel="0" collapsed="false">
      <c r="A2237" s="1" t="n">
        <v>40777</v>
      </c>
      <c r="B2237" s="2" t="n">
        <f aca="false">100*0.6/Prices!B$2</f>
        <v>0.699056274030059</v>
      </c>
      <c r="C2237" s="2" t="n">
        <f aca="false">100*0.4/Prices!C$2</f>
        <v>0.467890981401334</v>
      </c>
      <c r="D2237" s="2" t="n">
        <f aca="false">B2237*Prices!B2236+C2237*Prices!C2236</f>
        <v>127.423165648821</v>
      </c>
      <c r="E2237" s="2" t="n">
        <f aca="false">D2237/D$3*100</f>
        <v>127.423165648821</v>
      </c>
    </row>
    <row r="2238" customFormat="false" ht="15" hidden="false" customHeight="false" outlineLevel="0" collapsed="false">
      <c r="A2238" s="1" t="n">
        <v>40778</v>
      </c>
      <c r="B2238" s="2" t="n">
        <f aca="false">100*0.6/Prices!B$2</f>
        <v>0.699056274030059</v>
      </c>
      <c r="C2238" s="2" t="n">
        <f aca="false">100*0.4/Prices!C$2</f>
        <v>0.467890981401334</v>
      </c>
      <c r="D2238" s="2" t="n">
        <f aca="false">B2238*Prices!B2237+C2238*Prices!C2237</f>
        <v>129.820150213284</v>
      </c>
      <c r="E2238" s="2" t="n">
        <f aca="false">D2238/D$3*100</f>
        <v>129.820150213284</v>
      </c>
    </row>
    <row r="2239" customFormat="false" ht="15" hidden="false" customHeight="false" outlineLevel="0" collapsed="false">
      <c r="A2239" s="1" t="n">
        <v>40779</v>
      </c>
      <c r="B2239" s="2" t="n">
        <f aca="false">100*0.6/Prices!B$2</f>
        <v>0.699056274030059</v>
      </c>
      <c r="C2239" s="2" t="n">
        <f aca="false">100*0.4/Prices!C$2</f>
        <v>0.467890981401334</v>
      </c>
      <c r="D2239" s="2" t="n">
        <f aca="false">B2239*Prices!B2238+C2239*Prices!C2238</f>
        <v>130.447243513338</v>
      </c>
      <c r="E2239" s="2" t="n">
        <f aca="false">D2239/D$3*100</f>
        <v>130.447243513338</v>
      </c>
    </row>
    <row r="2240" customFormat="false" ht="15" hidden="false" customHeight="false" outlineLevel="0" collapsed="false">
      <c r="A2240" s="1" t="n">
        <v>40780</v>
      </c>
      <c r="B2240" s="2" t="n">
        <f aca="false">100*0.6/Prices!B$2</f>
        <v>0.699056274030059</v>
      </c>
      <c r="C2240" s="2" t="n">
        <f aca="false">100*0.4/Prices!C$2</f>
        <v>0.467890981401334</v>
      </c>
      <c r="D2240" s="2" t="n">
        <f aca="false">B2240*Prices!B2239+C2240*Prices!C2239</f>
        <v>129.483713538367</v>
      </c>
      <c r="E2240" s="2" t="n">
        <f aca="false">D2240/D$3*100</f>
        <v>129.483713538367</v>
      </c>
    </row>
    <row r="2241" customFormat="false" ht="15" hidden="false" customHeight="false" outlineLevel="0" collapsed="false">
      <c r="A2241" s="1" t="n">
        <v>40781</v>
      </c>
      <c r="B2241" s="2" t="n">
        <f aca="false">100*0.6/Prices!B$2</f>
        <v>0.699056274030059</v>
      </c>
      <c r="C2241" s="2" t="n">
        <f aca="false">100*0.4/Prices!C$2</f>
        <v>0.467890981401334</v>
      </c>
      <c r="D2241" s="2" t="n">
        <f aca="false">B2241*Prices!B2240+C2241*Prices!C2240</f>
        <v>130.81952266534</v>
      </c>
      <c r="E2241" s="2" t="n">
        <f aca="false">D2241/D$3*100</f>
        <v>130.81952266534</v>
      </c>
    </row>
    <row r="2242" customFormat="false" ht="15" hidden="false" customHeight="false" outlineLevel="0" collapsed="false">
      <c r="A2242" s="1" t="n">
        <v>40784</v>
      </c>
      <c r="B2242" s="2" t="n">
        <f aca="false">100*0.6/Prices!B$2</f>
        <v>0.699056274030059</v>
      </c>
      <c r="C2242" s="2" t="n">
        <f aca="false">100*0.4/Prices!C$2</f>
        <v>0.467890981401334</v>
      </c>
      <c r="D2242" s="2" t="n">
        <f aca="false">B2242*Prices!B2241+C2242*Prices!C2241</f>
        <v>132.871157566949</v>
      </c>
      <c r="E2242" s="2" t="n">
        <f aca="false">D2242/D$3*100</f>
        <v>132.871157566949</v>
      </c>
    </row>
    <row r="2243" customFormat="false" ht="15" hidden="false" customHeight="false" outlineLevel="0" collapsed="false">
      <c r="A2243" s="1" t="n">
        <v>40785</v>
      </c>
      <c r="B2243" s="2" t="n">
        <f aca="false">100*0.6/Prices!B$2</f>
        <v>0.699056274030059</v>
      </c>
      <c r="C2243" s="2" t="n">
        <f aca="false">100*0.4/Prices!C$2</f>
        <v>0.467890981401334</v>
      </c>
      <c r="D2243" s="2" t="n">
        <f aca="false">B2243*Prices!B2242+C2243*Prices!C2242</f>
        <v>133.427058171433</v>
      </c>
      <c r="E2243" s="2" t="n">
        <f aca="false">D2243/D$3*100</f>
        <v>133.427058171433</v>
      </c>
    </row>
    <row r="2244" customFormat="false" ht="15" hidden="false" customHeight="false" outlineLevel="0" collapsed="false">
      <c r="A2244" s="1" t="n">
        <v>40786</v>
      </c>
      <c r="B2244" s="2" t="n">
        <f aca="false">100*0.6/Prices!B$2</f>
        <v>0.699056274030059</v>
      </c>
      <c r="C2244" s="2" t="n">
        <f aca="false">100*0.4/Prices!C$2</f>
        <v>0.467890981401334</v>
      </c>
      <c r="D2244" s="2" t="n">
        <f aca="false">B2244*Prices!B2243+C2244*Prices!C2243</f>
        <v>133.631428896291</v>
      </c>
      <c r="E2244" s="2" t="n">
        <f aca="false">D2244/D$3*100</f>
        <v>133.631428896291</v>
      </c>
    </row>
    <row r="2245" customFormat="false" ht="15" hidden="false" customHeight="false" outlineLevel="0" collapsed="false">
      <c r="A2245" s="1" t="n">
        <v>40787</v>
      </c>
      <c r="B2245" s="2" t="n">
        <f aca="false">100*0.6/Prices!B$2</f>
        <v>0.699056274030059</v>
      </c>
      <c r="C2245" s="2" t="n">
        <f aca="false">100*0.4/Prices!C$2</f>
        <v>0.467890981401334</v>
      </c>
      <c r="D2245" s="2" t="n">
        <f aca="false">B2245*Prices!B2244+C2245*Prices!C2244</f>
        <v>133.01269254456</v>
      </c>
      <c r="E2245" s="2" t="n">
        <f aca="false">D2245/D$3*100</f>
        <v>133.01269254456</v>
      </c>
    </row>
    <row r="2246" customFormat="false" ht="15" hidden="false" customHeight="false" outlineLevel="0" collapsed="false">
      <c r="A2246" s="1" t="n">
        <v>40788</v>
      </c>
      <c r="B2246" s="2" t="n">
        <f aca="false">100*0.6/Prices!B$2</f>
        <v>0.699056274030059</v>
      </c>
      <c r="C2246" s="2" t="n">
        <f aca="false">100*0.4/Prices!C$2</f>
        <v>0.467890981401334</v>
      </c>
      <c r="D2246" s="2" t="n">
        <f aca="false">B2246*Prices!B2245+C2246*Prices!C2245</f>
        <v>131.297105090138</v>
      </c>
      <c r="E2246" s="2" t="n">
        <f aca="false">D2246/D$3*100</f>
        <v>131.297105090138</v>
      </c>
    </row>
    <row r="2247" customFormat="false" ht="15" hidden="false" customHeight="false" outlineLevel="0" collapsed="false">
      <c r="A2247" s="1" t="n">
        <v>40791</v>
      </c>
      <c r="B2247" s="2" t="n">
        <f aca="false">100*0.6/Prices!B$2</f>
        <v>0.699056274030059</v>
      </c>
      <c r="C2247" s="2" t="n">
        <f aca="false">100*0.4/Prices!C$2</f>
        <v>0.467890981401334</v>
      </c>
      <c r="D2247" s="2" t="n">
        <f aca="false">B2247*Prices!B2246+C2247*Prices!C2246</f>
        <v>131.297105090138</v>
      </c>
      <c r="E2247" s="2" t="n">
        <f aca="false">D2247/D$3*100</f>
        <v>131.297105090138</v>
      </c>
    </row>
    <row r="2248" customFormat="false" ht="15" hidden="false" customHeight="false" outlineLevel="0" collapsed="false">
      <c r="A2248" s="1" t="n">
        <v>40792</v>
      </c>
      <c r="B2248" s="2" t="n">
        <f aca="false">100*0.6/Prices!B$2</f>
        <v>0.699056274030059</v>
      </c>
      <c r="C2248" s="2" t="n">
        <f aca="false">100*0.4/Prices!C$2</f>
        <v>0.467890981401334</v>
      </c>
      <c r="D2248" s="2" t="n">
        <f aca="false">B2248*Prices!B2247+C2248*Prices!C2247</f>
        <v>130.761421431868</v>
      </c>
      <c r="E2248" s="2" t="n">
        <f aca="false">D2248/D$3*100</f>
        <v>130.761421431868</v>
      </c>
    </row>
    <row r="2249" customFormat="false" ht="15" hidden="false" customHeight="false" outlineLevel="0" collapsed="false">
      <c r="A2249" s="1" t="n">
        <v>40793</v>
      </c>
      <c r="B2249" s="2" t="n">
        <f aca="false">100*0.6/Prices!B$2</f>
        <v>0.699056274030059</v>
      </c>
      <c r="C2249" s="2" t="n">
        <f aca="false">100*0.4/Prices!C$2</f>
        <v>0.467890981401334</v>
      </c>
      <c r="D2249" s="2" t="n">
        <f aca="false">B2249*Prices!B2248+C2249*Prices!C2248</f>
        <v>132.806288186583</v>
      </c>
      <c r="E2249" s="2" t="n">
        <f aca="false">D2249/D$3*100</f>
        <v>132.806288186583</v>
      </c>
    </row>
    <row r="2250" customFormat="false" ht="15" hidden="false" customHeight="false" outlineLevel="0" collapsed="false">
      <c r="A2250" s="1" t="n">
        <v>40794</v>
      </c>
      <c r="B2250" s="2" t="n">
        <f aca="false">100*0.6/Prices!B$2</f>
        <v>0.699056274030059</v>
      </c>
      <c r="C2250" s="2" t="n">
        <f aca="false">100*0.4/Prices!C$2</f>
        <v>0.467890981401334</v>
      </c>
      <c r="D2250" s="2" t="n">
        <f aca="false">B2250*Prices!B2249+C2250*Prices!C2249</f>
        <v>132.17109224456</v>
      </c>
      <c r="E2250" s="2" t="n">
        <f aca="false">D2250/D$3*100</f>
        <v>132.17109224456</v>
      </c>
    </row>
    <row r="2251" customFormat="false" ht="15" hidden="false" customHeight="false" outlineLevel="0" collapsed="false">
      <c r="A2251" s="1" t="n">
        <v>40795</v>
      </c>
      <c r="B2251" s="2" t="n">
        <f aca="false">100*0.6/Prices!B$2</f>
        <v>0.699056274030059</v>
      </c>
      <c r="C2251" s="2" t="n">
        <f aca="false">100*0.4/Prices!C$2</f>
        <v>0.467890981401334</v>
      </c>
      <c r="D2251" s="2" t="n">
        <f aca="false">B2251*Prices!B2250+C2251*Prices!C2250</f>
        <v>130.228661070101</v>
      </c>
      <c r="E2251" s="2" t="n">
        <f aca="false">D2251/D$3*100</f>
        <v>130.228661070101</v>
      </c>
    </row>
    <row r="2252" customFormat="false" ht="15" hidden="false" customHeight="false" outlineLevel="0" collapsed="false">
      <c r="A2252" s="1" t="n">
        <v>40798</v>
      </c>
      <c r="B2252" s="2" t="n">
        <f aca="false">100*0.6/Prices!B$2</f>
        <v>0.699056274030059</v>
      </c>
      <c r="C2252" s="2" t="n">
        <f aca="false">100*0.4/Prices!C$2</f>
        <v>0.467890981401334</v>
      </c>
      <c r="D2252" s="2" t="n">
        <f aca="false">B2252*Prices!B2251+C2252*Prices!C2251</f>
        <v>130.603228161575</v>
      </c>
      <c r="E2252" s="2" t="n">
        <f aca="false">D2252/D$3*100</f>
        <v>130.603228161575</v>
      </c>
    </row>
    <row r="2253" customFormat="false" ht="15" hidden="false" customHeight="false" outlineLevel="0" collapsed="false">
      <c r="A2253" s="1" t="n">
        <v>40799</v>
      </c>
      <c r="B2253" s="2" t="n">
        <f aca="false">100*0.6/Prices!B$2</f>
        <v>0.699056274030059</v>
      </c>
      <c r="C2253" s="2" t="n">
        <f aca="false">100*0.4/Prices!C$2</f>
        <v>0.467890981401334</v>
      </c>
      <c r="D2253" s="2" t="n">
        <f aca="false">B2253*Prices!B2252+C2253*Prices!C2252</f>
        <v>131.206172170553</v>
      </c>
      <c r="E2253" s="2" t="n">
        <f aca="false">D2253/D$3*100</f>
        <v>131.206172170553</v>
      </c>
    </row>
    <row r="2254" customFormat="false" ht="15" hidden="false" customHeight="false" outlineLevel="0" collapsed="false">
      <c r="A2254" s="1" t="n">
        <v>40800</v>
      </c>
      <c r="B2254" s="2" t="n">
        <f aca="false">100*0.6/Prices!B$2</f>
        <v>0.699056274030059</v>
      </c>
      <c r="C2254" s="2" t="n">
        <f aca="false">100*0.4/Prices!C$2</f>
        <v>0.467890981401334</v>
      </c>
      <c r="D2254" s="2" t="n">
        <f aca="false">B2254*Prices!B2253+C2254*Prices!C2253</f>
        <v>132.373707356106</v>
      </c>
      <c r="E2254" s="2" t="n">
        <f aca="false">D2254/D$3*100</f>
        <v>132.373707356106</v>
      </c>
    </row>
    <row r="2255" customFormat="false" ht="15" hidden="false" customHeight="false" outlineLevel="0" collapsed="false">
      <c r="A2255" s="1" t="n">
        <v>40801</v>
      </c>
      <c r="B2255" s="2" t="n">
        <f aca="false">100*0.6/Prices!B$2</f>
        <v>0.699056274030059</v>
      </c>
      <c r="C2255" s="2" t="n">
        <f aca="false">100*0.4/Prices!C$2</f>
        <v>0.467890981401334</v>
      </c>
      <c r="D2255" s="2" t="n">
        <f aca="false">B2255*Prices!B2254+C2255*Prices!C2254</f>
        <v>133.448808315115</v>
      </c>
      <c r="E2255" s="2" t="n">
        <f aca="false">D2255/D$3*100</f>
        <v>133.448808315115</v>
      </c>
    </row>
    <row r="2256" customFormat="false" ht="15" hidden="false" customHeight="false" outlineLevel="0" collapsed="false">
      <c r="A2256" s="1" t="n">
        <v>40802</v>
      </c>
      <c r="B2256" s="2" t="n">
        <f aca="false">100*0.6/Prices!B$2</f>
        <v>0.699056274030059</v>
      </c>
      <c r="C2256" s="2" t="n">
        <f aca="false">100*0.4/Prices!C$2</f>
        <v>0.467890981401334</v>
      </c>
      <c r="D2256" s="2" t="n">
        <f aca="false">B2256*Prices!B2255+C2256*Prices!C2255</f>
        <v>133.606000632332</v>
      </c>
      <c r="E2256" s="2" t="n">
        <f aca="false">D2256/D$3*100</f>
        <v>133.606000632332</v>
      </c>
    </row>
    <row r="2257" customFormat="false" ht="15" hidden="false" customHeight="false" outlineLevel="0" collapsed="false">
      <c r="A2257" s="1" t="n">
        <v>40805</v>
      </c>
      <c r="B2257" s="2" t="n">
        <f aca="false">100*0.6/Prices!B$2</f>
        <v>0.699056274030059</v>
      </c>
      <c r="C2257" s="2" t="n">
        <f aca="false">100*0.4/Prices!C$2</f>
        <v>0.467890981401334</v>
      </c>
      <c r="D2257" s="2" t="n">
        <f aca="false">B2257*Prices!B2256+C2257*Prices!C2256</f>
        <v>133.157150818672</v>
      </c>
      <c r="E2257" s="2" t="n">
        <f aca="false">D2257/D$3*100</f>
        <v>133.157150818672</v>
      </c>
    </row>
    <row r="2258" customFormat="false" ht="15" hidden="false" customHeight="false" outlineLevel="0" collapsed="false">
      <c r="A2258" s="1" t="n">
        <v>40806</v>
      </c>
      <c r="B2258" s="2" t="n">
        <f aca="false">100*0.6/Prices!B$2</f>
        <v>0.699056274030059</v>
      </c>
      <c r="C2258" s="2" t="n">
        <f aca="false">100*0.4/Prices!C$2</f>
        <v>0.467890981401334</v>
      </c>
      <c r="D2258" s="2" t="n">
        <f aca="false">B2258*Prices!B2257+C2258*Prices!C2257</f>
        <v>133.124787677704</v>
      </c>
      <c r="E2258" s="2" t="n">
        <f aca="false">D2258/D$3*100</f>
        <v>133.124787677704</v>
      </c>
    </row>
    <row r="2259" customFormat="false" ht="15" hidden="false" customHeight="false" outlineLevel="0" collapsed="false">
      <c r="A2259" s="1" t="n">
        <v>40807</v>
      </c>
      <c r="B2259" s="2" t="n">
        <f aca="false">100*0.6/Prices!B$2</f>
        <v>0.699056274030059</v>
      </c>
      <c r="C2259" s="2" t="n">
        <f aca="false">100*0.4/Prices!C$2</f>
        <v>0.467890981401334</v>
      </c>
      <c r="D2259" s="2" t="n">
        <f aca="false">B2259*Prices!B2258+C2259*Prices!C2258</f>
        <v>130.860679409268</v>
      </c>
      <c r="E2259" s="2" t="n">
        <f aca="false">D2259/D$3*100</f>
        <v>130.860679409268</v>
      </c>
    </row>
    <row r="2260" customFormat="false" ht="15" hidden="false" customHeight="false" outlineLevel="0" collapsed="false">
      <c r="A2260" s="1" t="n">
        <v>40808</v>
      </c>
      <c r="B2260" s="2" t="n">
        <f aca="false">100*0.6/Prices!B$2</f>
        <v>0.699056274030059</v>
      </c>
      <c r="C2260" s="2" t="n">
        <f aca="false">100*0.4/Prices!C$2</f>
        <v>0.467890981401334</v>
      </c>
      <c r="D2260" s="2" t="n">
        <f aca="false">B2260*Prices!B2259+C2260*Prices!C2259</f>
        <v>128.683770417948</v>
      </c>
      <c r="E2260" s="2" t="n">
        <f aca="false">D2260/D$3*100</f>
        <v>128.683770417948</v>
      </c>
    </row>
    <row r="2261" customFormat="false" ht="15" hidden="false" customHeight="false" outlineLevel="0" collapsed="false">
      <c r="A2261" s="1" t="n">
        <v>40809</v>
      </c>
      <c r="B2261" s="2" t="n">
        <f aca="false">100*0.6/Prices!B$2</f>
        <v>0.699056274030059</v>
      </c>
      <c r="C2261" s="2" t="n">
        <f aca="false">100*0.4/Prices!C$2</f>
        <v>0.467890981401334</v>
      </c>
      <c r="D2261" s="2" t="n">
        <f aca="false">B2261*Prices!B2260+C2261*Prices!C2260</f>
        <v>128.747384620656</v>
      </c>
      <c r="E2261" s="2" t="n">
        <f aca="false">D2261/D$3*100</f>
        <v>128.747384620656</v>
      </c>
    </row>
    <row r="2262" customFormat="false" ht="15" hidden="false" customHeight="false" outlineLevel="0" collapsed="false">
      <c r="A2262" s="1" t="n">
        <v>40812</v>
      </c>
      <c r="B2262" s="2" t="n">
        <f aca="false">100*0.6/Prices!B$2</f>
        <v>0.699056274030059</v>
      </c>
      <c r="C2262" s="2" t="n">
        <f aca="false">100*0.4/Prices!C$2</f>
        <v>0.467890981401334</v>
      </c>
      <c r="D2262" s="2" t="n">
        <f aca="false">B2262*Prices!B2261+C2262*Prices!C2261</f>
        <v>130.42896452872</v>
      </c>
      <c r="E2262" s="2" t="n">
        <f aca="false">D2262/D$3*100</f>
        <v>130.42896452872</v>
      </c>
    </row>
    <row r="2263" customFormat="false" ht="15" hidden="false" customHeight="false" outlineLevel="0" collapsed="false">
      <c r="A2263" s="1" t="n">
        <v>40813</v>
      </c>
      <c r="B2263" s="2" t="n">
        <f aca="false">100*0.6/Prices!B$2</f>
        <v>0.699056274030059</v>
      </c>
      <c r="C2263" s="2" t="n">
        <f aca="false">100*0.4/Prices!C$2</f>
        <v>0.467890981401334</v>
      </c>
      <c r="D2263" s="2" t="n">
        <f aca="false">B2263*Prices!B2262+C2263*Prices!C2262</f>
        <v>131.010213997978</v>
      </c>
      <c r="E2263" s="2" t="n">
        <f aca="false">D2263/D$3*100</f>
        <v>131.010213997978</v>
      </c>
    </row>
    <row r="2264" customFormat="false" ht="15" hidden="false" customHeight="false" outlineLevel="0" collapsed="false">
      <c r="A2264" s="1" t="n">
        <v>40814</v>
      </c>
      <c r="B2264" s="2" t="n">
        <f aca="false">100*0.6/Prices!B$2</f>
        <v>0.699056274030059</v>
      </c>
      <c r="C2264" s="2" t="n">
        <f aca="false">100*0.4/Prices!C$2</f>
        <v>0.467890981401334</v>
      </c>
      <c r="D2264" s="2" t="n">
        <f aca="false">B2264*Prices!B2263+C2264*Prices!C2263</f>
        <v>129.345332041304</v>
      </c>
      <c r="E2264" s="2" t="n">
        <f aca="false">D2264/D$3*100</f>
        <v>129.345332041304</v>
      </c>
    </row>
    <row r="2265" customFormat="false" ht="15" hidden="false" customHeight="false" outlineLevel="0" collapsed="false">
      <c r="A2265" s="1" t="n">
        <v>40815</v>
      </c>
      <c r="B2265" s="2" t="n">
        <f aca="false">100*0.6/Prices!B$2</f>
        <v>0.699056274030059</v>
      </c>
      <c r="C2265" s="2" t="n">
        <f aca="false">100*0.4/Prices!C$2</f>
        <v>0.467890981401334</v>
      </c>
      <c r="D2265" s="2" t="n">
        <f aca="false">B2265*Prices!B2264+C2265*Prices!C2264</f>
        <v>129.977977969302</v>
      </c>
      <c r="E2265" s="2" t="n">
        <f aca="false">D2265/D$3*100</f>
        <v>129.977977969302</v>
      </c>
    </row>
    <row r="2266" customFormat="false" ht="15" hidden="false" customHeight="false" outlineLevel="0" collapsed="false">
      <c r="A2266" s="1" t="n">
        <v>40816</v>
      </c>
      <c r="B2266" s="2" t="n">
        <f aca="false">100*0.6/Prices!B$2</f>
        <v>0.699056274030059</v>
      </c>
      <c r="C2266" s="2" t="n">
        <f aca="false">100*0.4/Prices!C$2</f>
        <v>0.467890981401334</v>
      </c>
      <c r="D2266" s="2" t="n">
        <f aca="false">B2266*Prices!B2265+C2266*Prices!C2265</f>
        <v>128.259522822339</v>
      </c>
      <c r="E2266" s="2" t="n">
        <f aca="false">D2266/D$3*100</f>
        <v>128.259522822339</v>
      </c>
    </row>
    <row r="2267" customFormat="false" ht="15" hidden="false" customHeight="false" outlineLevel="0" collapsed="false">
      <c r="A2267" s="1" t="n">
        <v>40819</v>
      </c>
      <c r="B2267" s="2" t="n">
        <f aca="false">100*0.6/Prices!B$2</f>
        <v>0.699056274030059</v>
      </c>
      <c r="C2267" s="2" t="n">
        <f aca="false">100*0.4/Prices!C$2</f>
        <v>0.467890981401334</v>
      </c>
      <c r="D2267" s="2" t="n">
        <f aca="false">B2267*Prices!B2266+C2267*Prices!C2266</f>
        <v>126.364158765828</v>
      </c>
      <c r="E2267" s="2" t="n">
        <f aca="false">D2267/D$3*100</f>
        <v>126.364158765828</v>
      </c>
    </row>
    <row r="2268" customFormat="false" ht="15" hidden="false" customHeight="false" outlineLevel="0" collapsed="false">
      <c r="A2268" s="1" t="n">
        <v>40820</v>
      </c>
      <c r="B2268" s="2" t="n">
        <f aca="false">100*0.6/Prices!B$2</f>
        <v>0.699056274030059</v>
      </c>
      <c r="C2268" s="2" t="n">
        <f aca="false">100*0.4/Prices!C$2</f>
        <v>0.467890981401334</v>
      </c>
      <c r="D2268" s="2" t="n">
        <f aca="false">B2268*Prices!B2267+C2268*Prices!C2267</f>
        <v>127.796223256283</v>
      </c>
      <c r="E2268" s="2" t="n">
        <f aca="false">D2268/D$3*100</f>
        <v>127.796223256283</v>
      </c>
    </row>
    <row r="2269" customFormat="false" ht="15" hidden="false" customHeight="false" outlineLevel="0" collapsed="false">
      <c r="A2269" s="1" t="n">
        <v>40821</v>
      </c>
      <c r="B2269" s="2" t="n">
        <f aca="false">100*0.6/Prices!B$2</f>
        <v>0.699056274030059</v>
      </c>
      <c r="C2269" s="2" t="n">
        <f aca="false">100*0.4/Prices!C$2</f>
        <v>0.467890981401334</v>
      </c>
      <c r="D2269" s="2" t="n">
        <f aca="false">B2269*Prices!B2268+C2269*Prices!C2268</f>
        <v>129.044388274449</v>
      </c>
      <c r="E2269" s="2" t="n">
        <f aca="false">D2269/D$3*100</f>
        <v>129.044388274449</v>
      </c>
    </row>
    <row r="2270" customFormat="false" ht="15" hidden="false" customHeight="false" outlineLevel="0" collapsed="false">
      <c r="A2270" s="1" t="n">
        <v>40822</v>
      </c>
      <c r="B2270" s="2" t="n">
        <f aca="false">100*0.6/Prices!B$2</f>
        <v>0.699056274030059</v>
      </c>
      <c r="C2270" s="2" t="n">
        <f aca="false">100*0.4/Prices!C$2</f>
        <v>0.467890981401334</v>
      </c>
      <c r="D2270" s="2" t="n">
        <f aca="false">B2270*Prices!B2269+C2270*Prices!C2269</f>
        <v>130.149874345268</v>
      </c>
      <c r="E2270" s="2" t="n">
        <f aca="false">D2270/D$3*100</f>
        <v>130.149874345268</v>
      </c>
    </row>
    <row r="2271" customFormat="false" ht="15" hidden="false" customHeight="false" outlineLevel="0" collapsed="false">
      <c r="A2271" s="1" t="n">
        <v>40823</v>
      </c>
      <c r="B2271" s="2" t="n">
        <f aca="false">100*0.6/Prices!B$2</f>
        <v>0.699056274030059</v>
      </c>
      <c r="C2271" s="2" t="n">
        <f aca="false">100*0.4/Prices!C$2</f>
        <v>0.467890981401334</v>
      </c>
      <c r="D2271" s="2" t="n">
        <f aca="false">B2271*Prices!B2270+C2271*Prices!C2270</f>
        <v>129.351949321568</v>
      </c>
      <c r="E2271" s="2" t="n">
        <f aca="false">D2271/D$3*100</f>
        <v>129.351949321568</v>
      </c>
    </row>
    <row r="2272" customFormat="false" ht="15" hidden="false" customHeight="false" outlineLevel="0" collapsed="false">
      <c r="A2272" s="1" t="n">
        <v>40826</v>
      </c>
      <c r="B2272" s="2" t="n">
        <f aca="false">100*0.6/Prices!B$2</f>
        <v>0.699056274030059</v>
      </c>
      <c r="C2272" s="2" t="n">
        <f aca="false">100*0.4/Prices!C$2</f>
        <v>0.467890981401334</v>
      </c>
      <c r="D2272" s="2" t="n">
        <f aca="false">B2272*Prices!B2271+C2272*Prices!C2271</f>
        <v>131.547295932337</v>
      </c>
      <c r="E2272" s="2" t="n">
        <f aca="false">D2272/D$3*100</f>
        <v>131.547295932337</v>
      </c>
    </row>
    <row r="2273" customFormat="false" ht="15" hidden="false" customHeight="false" outlineLevel="0" collapsed="false">
      <c r="A2273" s="1" t="n">
        <v>40827</v>
      </c>
      <c r="B2273" s="2" t="n">
        <f aca="false">100*0.6/Prices!B$2</f>
        <v>0.699056274030059</v>
      </c>
      <c r="C2273" s="2" t="n">
        <f aca="false">100*0.4/Prices!C$2</f>
        <v>0.467890981401334</v>
      </c>
      <c r="D2273" s="2" t="n">
        <f aca="false">B2273*Prices!B2272+C2273*Prices!C2272</f>
        <v>131.790265618897</v>
      </c>
      <c r="E2273" s="2" t="n">
        <f aca="false">D2273/D$3*100</f>
        <v>131.790265618897</v>
      </c>
    </row>
    <row r="2274" customFormat="false" ht="15" hidden="false" customHeight="false" outlineLevel="0" collapsed="false">
      <c r="A2274" s="1" t="n">
        <v>40828</v>
      </c>
      <c r="B2274" s="2" t="n">
        <f aca="false">100*0.6/Prices!B$2</f>
        <v>0.699056274030059</v>
      </c>
      <c r="C2274" s="2" t="n">
        <f aca="false">100*0.4/Prices!C$2</f>
        <v>0.467890981401334</v>
      </c>
      <c r="D2274" s="2" t="n">
        <f aca="false">B2274*Prices!B2273+C2274*Prices!C2273</f>
        <v>132.360512863138</v>
      </c>
      <c r="E2274" s="2" t="n">
        <f aca="false">D2274/D$3*100</f>
        <v>132.360512863138</v>
      </c>
    </row>
    <row r="2275" customFormat="false" ht="15" hidden="false" customHeight="false" outlineLevel="0" collapsed="false">
      <c r="A2275" s="1" t="n">
        <v>40829</v>
      </c>
      <c r="B2275" s="2" t="n">
        <f aca="false">100*0.6/Prices!B$2</f>
        <v>0.699056274030059</v>
      </c>
      <c r="C2275" s="2" t="n">
        <f aca="false">100*0.4/Prices!C$2</f>
        <v>0.467890981401334</v>
      </c>
      <c r="D2275" s="2" t="n">
        <f aca="false">B2275*Prices!B2274+C2275*Prices!C2274</f>
        <v>132.384574659746</v>
      </c>
      <c r="E2275" s="2" t="n">
        <f aca="false">D2275/D$3*100</f>
        <v>132.384574659746</v>
      </c>
    </row>
    <row r="2276" customFormat="false" ht="15" hidden="false" customHeight="false" outlineLevel="0" collapsed="false">
      <c r="A2276" s="1" t="n">
        <v>40830</v>
      </c>
      <c r="B2276" s="2" t="n">
        <f aca="false">100*0.6/Prices!B$2</f>
        <v>0.699056274030059</v>
      </c>
      <c r="C2276" s="2" t="n">
        <f aca="false">100*0.4/Prices!C$2</f>
        <v>0.467890981401334</v>
      </c>
      <c r="D2276" s="2" t="n">
        <f aca="false">B2276*Prices!B2275+C2276*Prices!C2275</f>
        <v>133.586006183733</v>
      </c>
      <c r="E2276" s="2" t="n">
        <f aca="false">D2276/D$3*100</f>
        <v>133.586006183733</v>
      </c>
    </row>
    <row r="2277" customFormat="false" ht="15" hidden="false" customHeight="false" outlineLevel="0" collapsed="false">
      <c r="A2277" s="1" t="n">
        <v>40833</v>
      </c>
      <c r="B2277" s="2" t="n">
        <f aca="false">100*0.6/Prices!B$2</f>
        <v>0.699056274030059</v>
      </c>
      <c r="C2277" s="2" t="n">
        <f aca="false">100*0.4/Prices!C$2</f>
        <v>0.467890981401334</v>
      </c>
      <c r="D2277" s="2" t="n">
        <f aca="false">B2277*Prices!B2276+C2277*Prices!C2276</f>
        <v>132.263701460041</v>
      </c>
      <c r="E2277" s="2" t="n">
        <f aca="false">D2277/D$3*100</f>
        <v>132.263701460041</v>
      </c>
    </row>
    <row r="2278" customFormat="false" ht="15" hidden="false" customHeight="false" outlineLevel="0" collapsed="false">
      <c r="A2278" s="1" t="n">
        <v>40834</v>
      </c>
      <c r="B2278" s="2" t="n">
        <f aca="false">100*0.6/Prices!B$2</f>
        <v>0.699056274030059</v>
      </c>
      <c r="C2278" s="2" t="n">
        <f aca="false">100*0.4/Prices!C$2</f>
        <v>0.467890981401334</v>
      </c>
      <c r="D2278" s="2" t="n">
        <f aca="false">B2278*Prices!B2277+C2278*Prices!C2277</f>
        <v>133.855015696058</v>
      </c>
      <c r="E2278" s="2" t="n">
        <f aca="false">D2278/D$3*100</f>
        <v>133.855015696058</v>
      </c>
    </row>
    <row r="2279" customFormat="false" ht="15" hidden="false" customHeight="false" outlineLevel="0" collapsed="false">
      <c r="A2279" s="1" t="n">
        <v>40835</v>
      </c>
      <c r="B2279" s="2" t="n">
        <f aca="false">100*0.6/Prices!B$2</f>
        <v>0.699056274030059</v>
      </c>
      <c r="C2279" s="2" t="n">
        <f aca="false">100*0.4/Prices!C$2</f>
        <v>0.467890981401334</v>
      </c>
      <c r="D2279" s="2" t="n">
        <f aca="false">B2279*Prices!B2278+C2279*Prices!C2278</f>
        <v>132.916246655739</v>
      </c>
      <c r="E2279" s="2" t="n">
        <f aca="false">D2279/D$3*100</f>
        <v>132.916246655739</v>
      </c>
    </row>
    <row r="2280" customFormat="false" ht="15" hidden="false" customHeight="false" outlineLevel="0" collapsed="false">
      <c r="A2280" s="1" t="n">
        <v>40836</v>
      </c>
      <c r="B2280" s="2" t="n">
        <f aca="false">100*0.6/Prices!B$2</f>
        <v>0.699056274030059</v>
      </c>
      <c r="C2280" s="2" t="n">
        <f aca="false">100*0.4/Prices!C$2</f>
        <v>0.467890981401334</v>
      </c>
      <c r="D2280" s="2" t="n">
        <f aca="false">B2280*Prices!B2279+C2280*Prices!C2279</f>
        <v>133.18848937488</v>
      </c>
      <c r="E2280" s="2" t="n">
        <f aca="false">D2280/D$3*100</f>
        <v>133.18848937488</v>
      </c>
    </row>
    <row r="2281" customFormat="false" ht="15" hidden="false" customHeight="false" outlineLevel="0" collapsed="false">
      <c r="A2281" s="1" t="n">
        <v>40837</v>
      </c>
      <c r="B2281" s="2" t="n">
        <f aca="false">100*0.6/Prices!B$2</f>
        <v>0.699056274030059</v>
      </c>
      <c r="C2281" s="2" t="n">
        <f aca="false">100*0.4/Prices!C$2</f>
        <v>0.467890981401334</v>
      </c>
      <c r="D2281" s="2" t="n">
        <f aca="false">B2281*Prices!B2280+C2281*Prices!C2280</f>
        <v>134.714410081423</v>
      </c>
      <c r="E2281" s="2" t="n">
        <f aca="false">D2281/D$3*100</f>
        <v>134.714410081423</v>
      </c>
    </row>
    <row r="2282" customFormat="false" ht="15" hidden="false" customHeight="false" outlineLevel="0" collapsed="false">
      <c r="A2282" s="1" t="n">
        <v>40840</v>
      </c>
      <c r="B2282" s="2" t="n">
        <f aca="false">100*0.6/Prices!B$2</f>
        <v>0.699056274030059</v>
      </c>
      <c r="C2282" s="2" t="n">
        <f aca="false">100*0.4/Prices!C$2</f>
        <v>0.467890981401334</v>
      </c>
      <c r="D2282" s="2" t="n">
        <f aca="false">B2282*Prices!B2281+C2282*Prices!C2281</f>
        <v>135.753581068879</v>
      </c>
      <c r="E2282" s="2" t="n">
        <f aca="false">D2282/D$3*100</f>
        <v>135.753581068879</v>
      </c>
    </row>
    <row r="2283" customFormat="false" ht="15" hidden="false" customHeight="false" outlineLevel="0" collapsed="false">
      <c r="A2283" s="1" t="n">
        <v>40841</v>
      </c>
      <c r="B2283" s="2" t="n">
        <f aca="false">100*0.6/Prices!B$2</f>
        <v>0.699056274030059</v>
      </c>
      <c r="C2283" s="2" t="n">
        <f aca="false">100*0.4/Prices!C$2</f>
        <v>0.467890981401334</v>
      </c>
      <c r="D2283" s="2" t="n">
        <f aca="false">B2283*Prices!B2282+C2283*Prices!C2282</f>
        <v>134.458928767605</v>
      </c>
      <c r="E2283" s="2" t="n">
        <f aca="false">D2283/D$3*100</f>
        <v>134.458928767605</v>
      </c>
    </row>
    <row r="2284" customFormat="false" ht="15" hidden="false" customHeight="false" outlineLevel="0" collapsed="false">
      <c r="A2284" s="1" t="n">
        <v>40842</v>
      </c>
      <c r="B2284" s="2" t="n">
        <f aca="false">100*0.6/Prices!B$2</f>
        <v>0.699056274030059</v>
      </c>
      <c r="C2284" s="2" t="n">
        <f aca="false">100*0.4/Prices!C$2</f>
        <v>0.467890981401334</v>
      </c>
      <c r="D2284" s="2" t="n">
        <f aca="false">B2284*Prices!B2283+C2284*Prices!C2283</f>
        <v>134.977851020551</v>
      </c>
      <c r="E2284" s="2" t="n">
        <f aca="false">D2284/D$3*100</f>
        <v>134.977851020551</v>
      </c>
    </row>
    <row r="2285" customFormat="false" ht="15" hidden="false" customHeight="false" outlineLevel="0" collapsed="false">
      <c r="A2285" s="1" t="n">
        <v>40843</v>
      </c>
      <c r="B2285" s="2" t="n">
        <f aca="false">100*0.6/Prices!B$2</f>
        <v>0.699056274030059</v>
      </c>
      <c r="C2285" s="2" t="n">
        <f aca="false">100*0.4/Prices!C$2</f>
        <v>0.467890981401334</v>
      </c>
      <c r="D2285" s="2" t="n">
        <f aca="false">B2285*Prices!B2284+C2285*Prices!C2284</f>
        <v>137.424579870164</v>
      </c>
      <c r="E2285" s="2" t="n">
        <f aca="false">D2285/D$3*100</f>
        <v>137.424579870164</v>
      </c>
    </row>
    <row r="2286" customFormat="false" ht="15" hidden="false" customHeight="false" outlineLevel="0" collapsed="false">
      <c r="A2286" s="1" t="n">
        <v>40844</v>
      </c>
      <c r="B2286" s="2" t="n">
        <f aca="false">100*0.6/Prices!B$2</f>
        <v>0.699056274030059</v>
      </c>
      <c r="C2286" s="2" t="n">
        <f aca="false">100*0.4/Prices!C$2</f>
        <v>0.467890981401334</v>
      </c>
      <c r="D2286" s="2" t="n">
        <f aca="false">B2286*Prices!B2285+C2286*Prices!C2285</f>
        <v>137.689021680598</v>
      </c>
      <c r="E2286" s="2" t="n">
        <f aca="false">D2286/D$3*100</f>
        <v>137.689021680598</v>
      </c>
    </row>
    <row r="2287" customFormat="false" ht="15" hidden="false" customHeight="false" outlineLevel="0" collapsed="false">
      <c r="A2287" s="1" t="n">
        <v>40847</v>
      </c>
      <c r="B2287" s="2" t="n">
        <f aca="false">100*0.6/Prices!B$2</f>
        <v>0.699056274030059</v>
      </c>
      <c r="C2287" s="2" t="n">
        <f aca="false">100*0.4/Prices!C$2</f>
        <v>0.467890981401334</v>
      </c>
      <c r="D2287" s="2" t="n">
        <f aca="false">B2287*Prices!B2286+C2287*Prices!C2286</f>
        <v>136.162957875625</v>
      </c>
      <c r="E2287" s="2" t="n">
        <f aca="false">D2287/D$3*100</f>
        <v>136.162957875625</v>
      </c>
    </row>
    <row r="2288" customFormat="false" ht="15" hidden="false" customHeight="false" outlineLevel="0" collapsed="false">
      <c r="A2288" s="1" t="n">
        <v>40848</v>
      </c>
      <c r="B2288" s="2" t="n">
        <f aca="false">100*0.6/Prices!B$2</f>
        <v>0.699056274030059</v>
      </c>
      <c r="C2288" s="2" t="n">
        <f aca="false">100*0.4/Prices!C$2</f>
        <v>0.467890981401334</v>
      </c>
      <c r="D2288" s="2" t="n">
        <f aca="false">B2288*Prices!B2287+C2288*Prices!C2287</f>
        <v>134.199586739911</v>
      </c>
      <c r="E2288" s="2" t="n">
        <f aca="false">D2288/D$3*100</f>
        <v>134.199586739911</v>
      </c>
    </row>
    <row r="2289" customFormat="false" ht="15" hidden="false" customHeight="false" outlineLevel="0" collapsed="false">
      <c r="A2289" s="1" t="n">
        <v>40849</v>
      </c>
      <c r="B2289" s="2" t="n">
        <f aca="false">100*0.6/Prices!B$2</f>
        <v>0.699056274030059</v>
      </c>
      <c r="C2289" s="2" t="n">
        <f aca="false">100*0.4/Prices!C$2</f>
        <v>0.467890981401334</v>
      </c>
      <c r="D2289" s="2" t="n">
        <f aca="false">B2289*Prices!B2288+C2289*Prices!C2288</f>
        <v>135.472337867332</v>
      </c>
      <c r="E2289" s="2" t="n">
        <f aca="false">D2289/D$3*100</f>
        <v>135.472337867332</v>
      </c>
    </row>
    <row r="2290" customFormat="false" ht="15" hidden="false" customHeight="false" outlineLevel="0" collapsed="false">
      <c r="A2290" s="1" t="n">
        <v>40850</v>
      </c>
      <c r="B2290" s="2" t="n">
        <f aca="false">100*0.6/Prices!B$2</f>
        <v>0.699056274030059</v>
      </c>
      <c r="C2290" s="2" t="n">
        <f aca="false">100*0.4/Prices!C$2</f>
        <v>0.467890981401334</v>
      </c>
      <c r="D2290" s="2" t="n">
        <f aca="false">B2290*Prices!B2289+C2290*Prices!C2289</f>
        <v>136.822938465753</v>
      </c>
      <c r="E2290" s="2" t="n">
        <f aca="false">D2290/D$3*100</f>
        <v>136.822938465753</v>
      </c>
    </row>
    <row r="2291" customFormat="false" ht="15" hidden="false" customHeight="false" outlineLevel="0" collapsed="false">
      <c r="A2291" s="1" t="n">
        <v>40851</v>
      </c>
      <c r="B2291" s="2" t="n">
        <f aca="false">100*0.6/Prices!B$2</f>
        <v>0.699056274030059</v>
      </c>
      <c r="C2291" s="2" t="n">
        <f aca="false">100*0.4/Prices!C$2</f>
        <v>0.467890981401334</v>
      </c>
      <c r="D2291" s="2" t="n">
        <f aca="false">B2291*Prices!B2290+C2291*Prices!C2290</f>
        <v>136.430410395259</v>
      </c>
      <c r="E2291" s="2" t="n">
        <f aca="false">D2291/D$3*100</f>
        <v>136.430410395259</v>
      </c>
    </row>
    <row r="2292" customFormat="false" ht="15" hidden="false" customHeight="false" outlineLevel="0" collapsed="false">
      <c r="A2292" s="1" t="n">
        <v>40854</v>
      </c>
      <c r="B2292" s="2" t="n">
        <f aca="false">100*0.6/Prices!B$2</f>
        <v>0.699056274030059</v>
      </c>
      <c r="C2292" s="2" t="n">
        <f aca="false">100*0.4/Prices!C$2</f>
        <v>0.467890981401334</v>
      </c>
      <c r="D2292" s="2" t="n">
        <f aca="false">B2292*Prices!B2291+C2292*Prices!C2291</f>
        <v>137.031122150496</v>
      </c>
      <c r="E2292" s="2" t="n">
        <f aca="false">D2292/D$3*100</f>
        <v>137.031122150496</v>
      </c>
    </row>
    <row r="2293" customFormat="false" ht="15" hidden="false" customHeight="false" outlineLevel="0" collapsed="false">
      <c r="A2293" s="1" t="n">
        <v>40855</v>
      </c>
      <c r="B2293" s="2" t="n">
        <f aca="false">100*0.6/Prices!B$2</f>
        <v>0.699056274030059</v>
      </c>
      <c r="C2293" s="2" t="n">
        <f aca="false">100*0.4/Prices!C$2</f>
        <v>0.467890981401334</v>
      </c>
      <c r="D2293" s="2" t="n">
        <f aca="false">B2293*Prices!B2292+C2293*Prices!C2292</f>
        <v>137.943684553166</v>
      </c>
      <c r="E2293" s="2" t="n">
        <f aca="false">D2293/D$3*100</f>
        <v>137.943684553166</v>
      </c>
    </row>
    <row r="2294" customFormat="false" ht="15" hidden="false" customHeight="false" outlineLevel="0" collapsed="false">
      <c r="A2294" s="1" t="n">
        <v>40856</v>
      </c>
      <c r="B2294" s="2" t="n">
        <f aca="false">100*0.6/Prices!B$2</f>
        <v>0.699056274030059</v>
      </c>
      <c r="C2294" s="2" t="n">
        <f aca="false">100*0.4/Prices!C$2</f>
        <v>0.467890981401334</v>
      </c>
      <c r="D2294" s="2" t="n">
        <f aca="false">B2294*Prices!B2293+C2294*Prices!C2293</f>
        <v>135.075297698908</v>
      </c>
      <c r="E2294" s="2" t="n">
        <f aca="false">D2294/D$3*100</f>
        <v>135.075297698908</v>
      </c>
    </row>
    <row r="2295" customFormat="false" ht="15" hidden="false" customHeight="false" outlineLevel="0" collapsed="false">
      <c r="A2295" s="1" t="n">
        <v>40857</v>
      </c>
      <c r="B2295" s="2" t="n">
        <f aca="false">100*0.6/Prices!B$2</f>
        <v>0.699056274030059</v>
      </c>
      <c r="C2295" s="2" t="n">
        <f aca="false">100*0.4/Prices!C$2</f>
        <v>0.467890981401334</v>
      </c>
      <c r="D2295" s="2" t="n">
        <f aca="false">B2295*Prices!B2294+C2295*Prices!C2294</f>
        <v>135.646879519994</v>
      </c>
      <c r="E2295" s="2" t="n">
        <f aca="false">D2295/D$3*100</f>
        <v>135.646879519994</v>
      </c>
    </row>
    <row r="2296" customFormat="false" ht="15" hidden="false" customHeight="false" outlineLevel="0" collapsed="false">
      <c r="A2296" s="1" t="n">
        <v>40858</v>
      </c>
      <c r="B2296" s="2" t="n">
        <f aca="false">100*0.6/Prices!B$2</f>
        <v>0.699056274030059</v>
      </c>
      <c r="C2296" s="2" t="n">
        <f aca="false">100*0.4/Prices!C$2</f>
        <v>0.467890981401334</v>
      </c>
      <c r="D2296" s="2" t="n">
        <f aca="false">B2296*Prices!B2295+C2296*Prices!C2295</f>
        <v>137.058083530152</v>
      </c>
      <c r="E2296" s="2" t="n">
        <f aca="false">D2296/D$3*100</f>
        <v>137.058083530152</v>
      </c>
    </row>
    <row r="2297" customFormat="false" ht="15" hidden="false" customHeight="false" outlineLevel="0" collapsed="false">
      <c r="A2297" s="1" t="n">
        <v>40861</v>
      </c>
      <c r="B2297" s="2" t="n">
        <f aca="false">100*0.6/Prices!B$2</f>
        <v>0.699056274030059</v>
      </c>
      <c r="C2297" s="2" t="n">
        <f aca="false">100*0.4/Prices!C$2</f>
        <v>0.467890981401334</v>
      </c>
      <c r="D2297" s="2" t="n">
        <f aca="false">B2297*Prices!B2296+C2297*Prices!C2296</f>
        <v>136.523345139226</v>
      </c>
      <c r="E2297" s="2" t="n">
        <f aca="false">D2297/D$3*100</f>
        <v>136.523345139226</v>
      </c>
    </row>
    <row r="2298" customFormat="false" ht="15" hidden="false" customHeight="false" outlineLevel="0" collapsed="false">
      <c r="A2298" s="1" t="n">
        <v>40862</v>
      </c>
      <c r="B2298" s="2" t="n">
        <f aca="false">100*0.6/Prices!B$2</f>
        <v>0.699056274030059</v>
      </c>
      <c r="C2298" s="2" t="n">
        <f aca="false">100*0.4/Prices!C$2</f>
        <v>0.467890981401334</v>
      </c>
      <c r="D2298" s="2" t="n">
        <f aca="false">B2298*Prices!B2297+C2298*Prices!C2297</f>
        <v>136.893352460551</v>
      </c>
      <c r="E2298" s="2" t="n">
        <f aca="false">D2298/D$3*100</f>
        <v>136.893352460551</v>
      </c>
    </row>
    <row r="2299" customFormat="false" ht="15" hidden="false" customHeight="false" outlineLevel="0" collapsed="false">
      <c r="A2299" s="1" t="n">
        <v>40863</v>
      </c>
      <c r="B2299" s="2" t="n">
        <f aca="false">100*0.6/Prices!B$2</f>
        <v>0.699056274030059</v>
      </c>
      <c r="C2299" s="2" t="n">
        <f aca="false">100*0.4/Prices!C$2</f>
        <v>0.467890981401334</v>
      </c>
      <c r="D2299" s="2" t="n">
        <f aca="false">B2299*Prices!B2298+C2299*Prices!C2298</f>
        <v>135.670941316601</v>
      </c>
      <c r="E2299" s="2" t="n">
        <f aca="false">D2299/D$3*100</f>
        <v>135.670941316601</v>
      </c>
    </row>
    <row r="2300" customFormat="false" ht="15" hidden="false" customHeight="false" outlineLevel="0" collapsed="false">
      <c r="A2300" s="1" t="n">
        <v>40864</v>
      </c>
      <c r="B2300" s="2" t="n">
        <f aca="false">100*0.6/Prices!B$2</f>
        <v>0.699056274030059</v>
      </c>
      <c r="C2300" s="2" t="n">
        <f aca="false">100*0.4/Prices!C$2</f>
        <v>0.467890981401334</v>
      </c>
      <c r="D2300" s="2" t="n">
        <f aca="false">B2300*Prices!B2299+C2300*Prices!C2299</f>
        <v>134.388562281486</v>
      </c>
      <c r="E2300" s="2" t="n">
        <f aca="false">D2300/D$3*100</f>
        <v>134.388562281486</v>
      </c>
    </row>
    <row r="2301" customFormat="false" ht="15" hidden="false" customHeight="false" outlineLevel="0" collapsed="false">
      <c r="A2301" s="1" t="n">
        <v>40865</v>
      </c>
      <c r="B2301" s="2" t="n">
        <f aca="false">100*0.6/Prices!B$2</f>
        <v>0.699056274030059</v>
      </c>
      <c r="C2301" s="2" t="n">
        <f aca="false">100*0.4/Prices!C$2</f>
        <v>0.467890981401334</v>
      </c>
      <c r="D2301" s="2" t="n">
        <f aca="false">B2301*Prices!B2300+C2301*Prices!C2300</f>
        <v>134.118003708212</v>
      </c>
      <c r="E2301" s="2" t="n">
        <f aca="false">D2301/D$3*100</f>
        <v>134.118003708212</v>
      </c>
    </row>
    <row r="2302" customFormat="false" ht="15" hidden="false" customHeight="false" outlineLevel="0" collapsed="false">
      <c r="A2302" s="1" t="n">
        <v>40868</v>
      </c>
      <c r="B2302" s="2" t="n">
        <f aca="false">100*0.6/Prices!B$2</f>
        <v>0.699056274030059</v>
      </c>
      <c r="C2302" s="2" t="n">
        <f aca="false">100*0.4/Prices!C$2</f>
        <v>0.467890981401334</v>
      </c>
      <c r="D2302" s="2" t="n">
        <f aca="false">B2302*Prices!B2301+C2302*Prices!C2301</f>
        <v>132.635151213542</v>
      </c>
      <c r="E2302" s="2" t="n">
        <f aca="false">D2302/D$3*100</f>
        <v>132.635151213542</v>
      </c>
    </row>
    <row r="2303" customFormat="false" ht="15" hidden="false" customHeight="false" outlineLevel="0" collapsed="false">
      <c r="A2303" s="1" t="n">
        <v>40869</v>
      </c>
      <c r="B2303" s="2" t="n">
        <f aca="false">100*0.6/Prices!B$2</f>
        <v>0.699056274030059</v>
      </c>
      <c r="C2303" s="2" t="n">
        <f aca="false">100*0.4/Prices!C$2</f>
        <v>0.467890981401334</v>
      </c>
      <c r="D2303" s="2" t="n">
        <f aca="false">B2303*Prices!B2302+C2303*Prices!C2302</f>
        <v>132.453749258597</v>
      </c>
      <c r="E2303" s="2" t="n">
        <f aca="false">D2303/D$3*100</f>
        <v>132.453749258597</v>
      </c>
    </row>
    <row r="2304" customFormat="false" ht="15" hidden="false" customHeight="false" outlineLevel="0" collapsed="false">
      <c r="A2304" s="1" t="n">
        <v>40870</v>
      </c>
      <c r="B2304" s="2" t="n">
        <f aca="false">100*0.6/Prices!B$2</f>
        <v>0.699056274030059</v>
      </c>
      <c r="C2304" s="2" t="n">
        <f aca="false">100*0.4/Prices!C$2</f>
        <v>0.467890981401334</v>
      </c>
      <c r="D2304" s="2" t="n">
        <f aca="false">B2304*Prices!B2303+C2304*Prices!C2303</f>
        <v>130.783672011202</v>
      </c>
      <c r="E2304" s="2" t="n">
        <f aca="false">D2304/D$3*100</f>
        <v>130.783672011202</v>
      </c>
    </row>
    <row r="2305" customFormat="false" ht="15" hidden="false" customHeight="false" outlineLevel="0" collapsed="false">
      <c r="A2305" s="1" t="n">
        <v>40871</v>
      </c>
      <c r="B2305" s="2" t="n">
        <f aca="false">100*0.6/Prices!B$2</f>
        <v>0.699056274030059</v>
      </c>
      <c r="C2305" s="2" t="n">
        <f aca="false">100*0.4/Prices!C$2</f>
        <v>0.467890981401334</v>
      </c>
      <c r="D2305" s="2" t="n">
        <f aca="false">B2305*Prices!B2304+C2305*Prices!C2304</f>
        <v>130.783672011202</v>
      </c>
      <c r="E2305" s="2" t="n">
        <f aca="false">D2305/D$3*100</f>
        <v>130.783672011202</v>
      </c>
    </row>
    <row r="2306" customFormat="false" ht="15" hidden="false" customHeight="false" outlineLevel="0" collapsed="false">
      <c r="A2306" s="1" t="n">
        <v>40872</v>
      </c>
      <c r="B2306" s="2" t="n">
        <f aca="false">100*0.6/Prices!B$2</f>
        <v>0.699056274030059</v>
      </c>
      <c r="C2306" s="2" t="n">
        <f aca="false">100*0.4/Prices!C$2</f>
        <v>0.467890981401334</v>
      </c>
      <c r="D2306" s="2" t="n">
        <f aca="false">B2306*Prices!B2305+C2306*Prices!C2305</f>
        <v>130.316392673377</v>
      </c>
      <c r="E2306" s="2" t="n">
        <f aca="false">D2306/D$3*100</f>
        <v>130.316392673377</v>
      </c>
    </row>
    <row r="2307" customFormat="false" ht="15" hidden="false" customHeight="false" outlineLevel="0" collapsed="false">
      <c r="A2307" s="1" t="n">
        <v>40875</v>
      </c>
      <c r="B2307" s="2" t="n">
        <f aca="false">100*0.6/Prices!B$2</f>
        <v>0.699056274030059</v>
      </c>
      <c r="C2307" s="2" t="n">
        <f aca="false">100*0.4/Prices!C$2</f>
        <v>0.467890981401334</v>
      </c>
      <c r="D2307" s="2" t="n">
        <f aca="false">B2307*Prices!B2306+C2307*Prices!C2306</f>
        <v>132.676891226672</v>
      </c>
      <c r="E2307" s="2" t="n">
        <f aca="false">D2307/D$3*100</f>
        <v>132.676891226672</v>
      </c>
    </row>
    <row r="2308" customFormat="false" ht="15" hidden="false" customHeight="false" outlineLevel="0" collapsed="false">
      <c r="A2308" s="1" t="n">
        <v>40876</v>
      </c>
      <c r="B2308" s="2" t="n">
        <f aca="false">100*0.6/Prices!B$2</f>
        <v>0.699056274030059</v>
      </c>
      <c r="C2308" s="2" t="n">
        <f aca="false">100*0.4/Prices!C$2</f>
        <v>0.467890981401334</v>
      </c>
      <c r="D2308" s="2" t="n">
        <f aca="false">B2308*Prices!B2307+C2308*Prices!C2307</f>
        <v>132.820992163562</v>
      </c>
      <c r="E2308" s="2" t="n">
        <f aca="false">D2308/D$3*100</f>
        <v>132.820992163562</v>
      </c>
    </row>
    <row r="2309" customFormat="false" ht="15" hidden="false" customHeight="false" outlineLevel="0" collapsed="false">
      <c r="A2309" s="1" t="n">
        <v>40877</v>
      </c>
      <c r="B2309" s="2" t="n">
        <f aca="false">100*0.6/Prices!B$2</f>
        <v>0.699056274030059</v>
      </c>
      <c r="C2309" s="2" t="n">
        <f aca="false">100*0.4/Prices!C$2</f>
        <v>0.467890981401334</v>
      </c>
      <c r="D2309" s="2" t="n">
        <f aca="false">B2309*Prices!B2308+C2309*Prices!C2308</f>
        <v>135.988916658616</v>
      </c>
      <c r="E2309" s="2" t="n">
        <f aca="false">D2309/D$3*100</f>
        <v>135.988916658616</v>
      </c>
    </row>
    <row r="2310" customFormat="false" ht="15" hidden="false" customHeight="false" outlineLevel="0" collapsed="false">
      <c r="A2310" s="1" t="n">
        <v>40878</v>
      </c>
      <c r="B2310" s="2" t="n">
        <f aca="false">100*0.6/Prices!B$2</f>
        <v>0.699056274030059</v>
      </c>
      <c r="C2310" s="2" t="n">
        <f aca="false">100*0.4/Prices!C$2</f>
        <v>0.467890981401334</v>
      </c>
      <c r="D2310" s="2" t="n">
        <f aca="false">B2310*Prices!B2309+C2310*Prices!C2309</f>
        <v>135.867320607413</v>
      </c>
      <c r="E2310" s="2" t="n">
        <f aca="false">D2310/D$3*100</f>
        <v>135.867320607413</v>
      </c>
    </row>
    <row r="2311" customFormat="false" ht="15" hidden="false" customHeight="false" outlineLevel="0" collapsed="false">
      <c r="A2311" s="1" t="n">
        <v>40879</v>
      </c>
      <c r="B2311" s="2" t="n">
        <f aca="false">100*0.6/Prices!B$2</f>
        <v>0.699056274030059</v>
      </c>
      <c r="C2311" s="2" t="n">
        <f aca="false">100*0.4/Prices!C$2</f>
        <v>0.467890981401334</v>
      </c>
      <c r="D2311" s="2" t="n">
        <f aca="false">B2311*Prices!B2310+C2311*Prices!C2310</f>
        <v>136.005654268714</v>
      </c>
      <c r="E2311" s="2" t="n">
        <f aca="false">D2311/D$3*100</f>
        <v>136.005654268714</v>
      </c>
    </row>
    <row r="2312" customFormat="false" ht="15" hidden="false" customHeight="false" outlineLevel="0" collapsed="false">
      <c r="A2312" s="1" t="n">
        <v>40882</v>
      </c>
      <c r="B2312" s="2" t="n">
        <f aca="false">100*0.6/Prices!B$2</f>
        <v>0.699056274030059</v>
      </c>
      <c r="C2312" s="2" t="n">
        <f aca="false">100*0.4/Prices!C$2</f>
        <v>0.467890981401334</v>
      </c>
      <c r="D2312" s="2" t="n">
        <f aca="false">B2312*Prices!B2311+C2312*Prices!C2311</f>
        <v>136.928297342511</v>
      </c>
      <c r="E2312" s="2" t="n">
        <f aca="false">D2312/D$3*100</f>
        <v>136.928297342511</v>
      </c>
    </row>
    <row r="2313" customFormat="false" ht="15" hidden="false" customHeight="false" outlineLevel="0" collapsed="false">
      <c r="A2313" s="1" t="n">
        <v>40883</v>
      </c>
      <c r="B2313" s="2" t="n">
        <f aca="false">100*0.6/Prices!B$2</f>
        <v>0.699056274030059</v>
      </c>
      <c r="C2313" s="2" t="n">
        <f aca="false">100*0.4/Prices!C$2</f>
        <v>0.467890981401334</v>
      </c>
      <c r="D2313" s="2" t="n">
        <f aca="false">B2313*Prices!B2312+C2313*Prices!C2312</f>
        <v>136.829929028494</v>
      </c>
      <c r="E2313" s="2" t="n">
        <f aca="false">D2313/D$3*100</f>
        <v>136.829929028494</v>
      </c>
    </row>
    <row r="2314" customFormat="false" ht="15" hidden="false" customHeight="false" outlineLevel="0" collapsed="false">
      <c r="A2314" s="1" t="n">
        <v>40884</v>
      </c>
      <c r="B2314" s="2" t="n">
        <f aca="false">100*0.6/Prices!B$2</f>
        <v>0.699056274030059</v>
      </c>
      <c r="C2314" s="2" t="n">
        <f aca="false">100*0.4/Prices!C$2</f>
        <v>0.467890981401334</v>
      </c>
      <c r="D2314" s="2" t="n">
        <f aca="false">B2314*Prices!B2313+C2314*Prices!C2313</f>
        <v>137.378394238547</v>
      </c>
      <c r="E2314" s="2" t="n">
        <f aca="false">D2314/D$3*100</f>
        <v>137.378394238547</v>
      </c>
    </row>
    <row r="2315" customFormat="false" ht="15" hidden="false" customHeight="false" outlineLevel="0" collapsed="false">
      <c r="A2315" s="1" t="n">
        <v>40885</v>
      </c>
      <c r="B2315" s="2" t="n">
        <f aca="false">100*0.6/Prices!B$2</f>
        <v>0.699056274030059</v>
      </c>
      <c r="C2315" s="2" t="n">
        <f aca="false">100*0.4/Prices!C$2</f>
        <v>0.467890981401334</v>
      </c>
      <c r="D2315" s="2" t="n">
        <f aca="false">B2315*Prices!B2314+C2315*Prices!C2314</f>
        <v>135.683000016886</v>
      </c>
      <c r="E2315" s="2" t="n">
        <f aca="false">D2315/D$3*100</f>
        <v>135.683000016886</v>
      </c>
    </row>
    <row r="2316" customFormat="false" ht="15" hidden="false" customHeight="false" outlineLevel="0" collapsed="false">
      <c r="A2316" s="1" t="n">
        <v>40886</v>
      </c>
      <c r="B2316" s="2" t="n">
        <f aca="false">100*0.6/Prices!B$2</f>
        <v>0.699056274030059</v>
      </c>
      <c r="C2316" s="2" t="n">
        <f aca="false">100*0.4/Prices!C$2</f>
        <v>0.467890981401334</v>
      </c>
      <c r="D2316" s="2" t="n">
        <f aca="false">B2316*Prices!B2315+C2316*Prices!C2315</f>
        <v>136.81413668574</v>
      </c>
      <c r="E2316" s="2" t="n">
        <f aca="false">D2316/D$3*100</f>
        <v>136.81413668574</v>
      </c>
    </row>
    <row r="2317" customFormat="false" ht="15" hidden="false" customHeight="false" outlineLevel="0" collapsed="false">
      <c r="A2317" s="1" t="n">
        <v>40889</v>
      </c>
      <c r="B2317" s="2" t="n">
        <f aca="false">100*0.6/Prices!B$2</f>
        <v>0.699056274030059</v>
      </c>
      <c r="C2317" s="2" t="n">
        <f aca="false">100*0.4/Prices!C$2</f>
        <v>0.467890981401334</v>
      </c>
      <c r="D2317" s="2" t="n">
        <f aca="false">B2317*Prices!B2316+C2317*Prices!C2316</f>
        <v>135.696313894829</v>
      </c>
      <c r="E2317" s="2" t="n">
        <f aca="false">D2317/D$3*100</f>
        <v>135.696313894829</v>
      </c>
    </row>
    <row r="2318" customFormat="false" ht="15" hidden="false" customHeight="false" outlineLevel="0" collapsed="false">
      <c r="A2318" s="1" t="n">
        <v>40890</v>
      </c>
      <c r="B2318" s="2" t="n">
        <f aca="false">100*0.6/Prices!B$2</f>
        <v>0.699056274030059</v>
      </c>
      <c r="C2318" s="2" t="n">
        <f aca="false">100*0.4/Prices!C$2</f>
        <v>0.467890981401334</v>
      </c>
      <c r="D2318" s="2" t="n">
        <f aca="false">B2318*Prices!B2317+C2318*Prices!C2317</f>
        <v>135.109996288027</v>
      </c>
      <c r="E2318" s="2" t="n">
        <f aca="false">D2318/D$3*100</f>
        <v>135.109996288027</v>
      </c>
    </row>
    <row r="2319" customFormat="false" ht="15" hidden="false" customHeight="false" outlineLevel="0" collapsed="false">
      <c r="A2319" s="1" t="n">
        <v>40891</v>
      </c>
      <c r="B2319" s="2" t="n">
        <f aca="false">100*0.6/Prices!B$2</f>
        <v>0.699056274030059</v>
      </c>
      <c r="C2319" s="2" t="n">
        <f aca="false">100*0.4/Prices!C$2</f>
        <v>0.467890981401334</v>
      </c>
      <c r="D2319" s="2" t="n">
        <f aca="false">B2319*Prices!B2318+C2319*Prices!C2318</f>
        <v>134.400104600864</v>
      </c>
      <c r="E2319" s="2" t="n">
        <f aca="false">D2319/D$3*100</f>
        <v>134.400104600864</v>
      </c>
    </row>
    <row r="2320" customFormat="false" ht="15" hidden="false" customHeight="false" outlineLevel="0" collapsed="false">
      <c r="A2320" s="1" t="n">
        <v>40892</v>
      </c>
      <c r="B2320" s="2" t="n">
        <f aca="false">100*0.6/Prices!B$2</f>
        <v>0.699056274030059</v>
      </c>
      <c r="C2320" s="2" t="n">
        <f aca="false">100*0.4/Prices!C$2</f>
        <v>0.467890981401334</v>
      </c>
      <c r="D2320" s="2" t="n">
        <f aca="false">B2320*Prices!B2319+C2320*Prices!C2319</f>
        <v>134.669074454481</v>
      </c>
      <c r="E2320" s="2" t="n">
        <f aca="false">D2320/D$3*100</f>
        <v>134.669074454481</v>
      </c>
    </row>
    <row r="2321" customFormat="false" ht="15" hidden="false" customHeight="false" outlineLevel="0" collapsed="false">
      <c r="A2321" s="1" t="n">
        <v>40893</v>
      </c>
      <c r="B2321" s="2" t="n">
        <f aca="false">100*0.6/Prices!B$2</f>
        <v>0.699056274030059</v>
      </c>
      <c r="C2321" s="2" t="n">
        <f aca="false">100*0.4/Prices!C$2</f>
        <v>0.467890981401334</v>
      </c>
      <c r="D2321" s="2" t="n">
        <f aca="false">B2321*Prices!B2320+C2321*Prices!C2320</f>
        <v>134.491760371948</v>
      </c>
      <c r="E2321" s="2" t="n">
        <f aca="false">D2321/D$3*100</f>
        <v>134.491760371948</v>
      </c>
    </row>
    <row r="2322" customFormat="false" ht="15" hidden="false" customHeight="false" outlineLevel="0" collapsed="false">
      <c r="A2322" s="1" t="n">
        <v>40896</v>
      </c>
      <c r="B2322" s="2" t="n">
        <f aca="false">100*0.6/Prices!B$2</f>
        <v>0.699056274030059</v>
      </c>
      <c r="C2322" s="2" t="n">
        <f aca="false">100*0.4/Prices!C$2</f>
        <v>0.467890981401334</v>
      </c>
      <c r="D2322" s="2" t="n">
        <f aca="false">B2322*Prices!B2321+C2322*Prices!C2321</f>
        <v>133.751427969013</v>
      </c>
      <c r="E2322" s="2" t="n">
        <f aca="false">D2322/D$3*100</f>
        <v>133.751427969013</v>
      </c>
    </row>
    <row r="2323" customFormat="false" ht="15" hidden="false" customHeight="false" outlineLevel="0" collapsed="false">
      <c r="A2323" s="1" t="n">
        <v>40897</v>
      </c>
      <c r="B2323" s="2" t="n">
        <f aca="false">100*0.6/Prices!B$2</f>
        <v>0.699056274030059</v>
      </c>
      <c r="C2323" s="2" t="n">
        <f aca="false">100*0.4/Prices!C$2</f>
        <v>0.467890981401334</v>
      </c>
      <c r="D2323" s="2" t="n">
        <f aca="false">B2323*Prices!B2322+C2323*Prices!C2322</f>
        <v>135.846817464338</v>
      </c>
      <c r="E2323" s="2" t="n">
        <f aca="false">D2323/D$3*100</f>
        <v>135.846817464338</v>
      </c>
    </row>
    <row r="2324" customFormat="false" ht="15" hidden="false" customHeight="false" outlineLevel="0" collapsed="false">
      <c r="A2324" s="1" t="n">
        <v>40898</v>
      </c>
      <c r="B2324" s="2" t="n">
        <f aca="false">100*0.6/Prices!B$2</f>
        <v>0.699056274030059</v>
      </c>
      <c r="C2324" s="2" t="n">
        <f aca="false">100*0.4/Prices!C$2</f>
        <v>0.467890981401334</v>
      </c>
      <c r="D2324" s="2" t="n">
        <f aca="false">B2324*Prices!B2323+C2324*Prices!C2323</f>
        <v>135.855508036428</v>
      </c>
      <c r="E2324" s="2" t="n">
        <f aca="false">D2324/D$3*100</f>
        <v>135.855508036428</v>
      </c>
    </row>
    <row r="2325" customFormat="false" ht="15" hidden="false" customHeight="false" outlineLevel="0" collapsed="false">
      <c r="A2325" s="1" t="n">
        <v>40899</v>
      </c>
      <c r="B2325" s="2" t="n">
        <f aca="false">100*0.6/Prices!B$2</f>
        <v>0.699056274030059</v>
      </c>
      <c r="C2325" s="2" t="n">
        <f aca="false">100*0.4/Prices!C$2</f>
        <v>0.467890981401334</v>
      </c>
      <c r="D2325" s="2" t="n">
        <f aca="false">B2325*Prices!B2324+C2325*Prices!C2324</f>
        <v>136.685295765444</v>
      </c>
      <c r="E2325" s="2" t="n">
        <f aca="false">D2325/D$3*100</f>
        <v>136.685295765444</v>
      </c>
    </row>
    <row r="2326" customFormat="false" ht="15" hidden="false" customHeight="false" outlineLevel="0" collapsed="false">
      <c r="A2326" s="1" t="n">
        <v>40900</v>
      </c>
      <c r="B2326" s="2" t="n">
        <f aca="false">100*0.6/Prices!B$2</f>
        <v>0.699056274030059</v>
      </c>
      <c r="C2326" s="2" t="n">
        <f aca="false">100*0.4/Prices!C$2</f>
        <v>0.467890981401334</v>
      </c>
      <c r="D2326" s="2" t="n">
        <f aca="false">B2326*Prices!B2325+C2326*Prices!C2325</f>
        <v>137.267045670355</v>
      </c>
      <c r="E2326" s="2" t="n">
        <f aca="false">D2326/D$3*100</f>
        <v>137.267045670355</v>
      </c>
    </row>
    <row r="2327" customFormat="false" ht="15" hidden="false" customHeight="false" outlineLevel="0" collapsed="false">
      <c r="A2327" s="1" t="n">
        <v>40903</v>
      </c>
      <c r="B2327" s="2" t="n">
        <f aca="false">100*0.6/Prices!B$2</f>
        <v>0.699056274030059</v>
      </c>
      <c r="C2327" s="2" t="n">
        <f aca="false">100*0.4/Prices!C$2</f>
        <v>0.467890981401334</v>
      </c>
      <c r="D2327" s="2" t="n">
        <f aca="false">B2327*Prices!B2326+C2327*Prices!C2326</f>
        <v>137.267045670355</v>
      </c>
      <c r="E2327" s="2" t="n">
        <f aca="false">D2327/D$3*100</f>
        <v>137.267045670355</v>
      </c>
    </row>
    <row r="2328" customFormat="false" ht="15" hidden="false" customHeight="false" outlineLevel="0" collapsed="false">
      <c r="A2328" s="1" t="n">
        <v>40904</v>
      </c>
      <c r="B2328" s="2" t="n">
        <f aca="false">100*0.6/Prices!B$2</f>
        <v>0.699056274030059</v>
      </c>
      <c r="C2328" s="2" t="n">
        <f aca="false">100*0.4/Prices!C$2</f>
        <v>0.467890981401334</v>
      </c>
      <c r="D2328" s="2" t="n">
        <f aca="false">B2328*Prices!B2327+C2328*Prices!C2327</f>
        <v>137.276125470175</v>
      </c>
      <c r="E2328" s="2" t="n">
        <f aca="false">D2328/D$3*100</f>
        <v>137.276125470175</v>
      </c>
    </row>
    <row r="2329" customFormat="false" ht="15" hidden="false" customHeight="false" outlineLevel="0" collapsed="false">
      <c r="A2329" s="1" t="n">
        <v>40905</v>
      </c>
      <c r="B2329" s="2" t="n">
        <f aca="false">100*0.6/Prices!B$2</f>
        <v>0.699056274030059</v>
      </c>
      <c r="C2329" s="2" t="n">
        <f aca="false">100*0.4/Prices!C$2</f>
        <v>0.467890981401334</v>
      </c>
      <c r="D2329" s="2" t="n">
        <f aca="false">B2329*Prices!B2328+C2329*Prices!C2328</f>
        <v>136.42450010301</v>
      </c>
      <c r="E2329" s="2" t="n">
        <f aca="false">D2329/D$3*100</f>
        <v>136.42450010301</v>
      </c>
    </row>
    <row r="2330" customFormat="false" ht="15" hidden="false" customHeight="false" outlineLevel="0" collapsed="false">
      <c r="A2330" s="1" t="n">
        <v>40906</v>
      </c>
      <c r="B2330" s="2" t="n">
        <f aca="false">100*0.6/Prices!B$2</f>
        <v>0.699056274030059</v>
      </c>
      <c r="C2330" s="2" t="n">
        <f aca="false">100*0.4/Prices!C$2</f>
        <v>0.467890981401334</v>
      </c>
      <c r="D2330" s="2" t="n">
        <f aca="false">B2330*Prices!B2329+C2330*Prices!C2329</f>
        <v>137.387108524091</v>
      </c>
      <c r="E2330" s="2" t="n">
        <f aca="false">D2330/D$3*100</f>
        <v>137.387108524091</v>
      </c>
    </row>
    <row r="2331" customFormat="false" ht="15" hidden="false" customHeight="false" outlineLevel="0" collapsed="false">
      <c r="A2331" s="1" t="n">
        <v>40907</v>
      </c>
      <c r="B2331" s="2" t="n">
        <f aca="false">100*0.6/Prices!B$2</f>
        <v>0.699056274030059</v>
      </c>
      <c r="C2331" s="2" t="n">
        <f aca="false">100*0.4/Prices!C$2</f>
        <v>0.467890981401334</v>
      </c>
      <c r="D2331" s="2" t="n">
        <f aca="false">B2331*Prices!B2330+C2331*Prices!C2330</f>
        <v>137.126813297311</v>
      </c>
      <c r="E2331" s="2" t="n">
        <f aca="false">D2331/D$3*100</f>
        <v>137.126813297311</v>
      </c>
    </row>
    <row r="2332" customFormat="false" ht="15" hidden="false" customHeight="false" outlineLevel="0" collapsed="false">
      <c r="A2332" s="1" t="n">
        <v>40910</v>
      </c>
      <c r="B2332" s="2" t="n">
        <f aca="false">100*0.6/Prices!B$2</f>
        <v>0.699056274030059</v>
      </c>
      <c r="C2332" s="2" t="n">
        <f aca="false">100*0.4/Prices!C$2</f>
        <v>0.467890981401334</v>
      </c>
      <c r="D2332" s="2" t="n">
        <f aca="false">B2332*Prices!B2331+C2332*Prices!C2331</f>
        <v>137.126813297311</v>
      </c>
      <c r="E2332" s="2" t="n">
        <f aca="false">D2332/D$3*100</f>
        <v>137.126813297311</v>
      </c>
    </row>
    <row r="2333" customFormat="false" ht="15" hidden="false" customHeight="false" outlineLevel="0" collapsed="false">
      <c r="A2333" s="1" t="n">
        <v>40911</v>
      </c>
      <c r="B2333" s="2" t="n">
        <f aca="false">100*0.6/Prices!B$2</f>
        <v>0.699056274030059</v>
      </c>
      <c r="C2333" s="2" t="n">
        <f aca="false">100*0.4/Prices!C$2</f>
        <v>0.467890981401334</v>
      </c>
      <c r="D2333" s="2" t="n">
        <f aca="false">B2333*Prices!B2332+C2333*Prices!C2332</f>
        <v>138.207943606462</v>
      </c>
      <c r="E2333" s="2" t="n">
        <f aca="false">D2333/D$3*100</f>
        <v>138.207943606462</v>
      </c>
    </row>
    <row r="2334" customFormat="false" ht="15" hidden="false" customHeight="false" outlineLevel="0" collapsed="false">
      <c r="A2334" s="1" t="n">
        <v>40912</v>
      </c>
      <c r="B2334" s="2" t="n">
        <f aca="false">100*0.6/Prices!B$2</f>
        <v>0.699056274030059</v>
      </c>
      <c r="C2334" s="2" t="n">
        <f aca="false">100*0.4/Prices!C$2</f>
        <v>0.467890981401334</v>
      </c>
      <c r="D2334" s="2" t="n">
        <f aca="false">B2334*Prices!B2333+C2334*Prices!C2333</f>
        <v>138.196846118776</v>
      </c>
      <c r="E2334" s="2" t="n">
        <f aca="false">D2334/D$3*100</f>
        <v>138.196846118776</v>
      </c>
    </row>
    <row r="2335" customFormat="false" ht="15" hidden="false" customHeight="false" outlineLevel="0" collapsed="false">
      <c r="A2335" s="1" t="n">
        <v>40913</v>
      </c>
      <c r="B2335" s="2" t="n">
        <f aca="false">100*0.6/Prices!B$2</f>
        <v>0.699056274030059</v>
      </c>
      <c r="C2335" s="2" t="n">
        <f aca="false">100*0.4/Prices!C$2</f>
        <v>0.467890981401334</v>
      </c>
      <c r="D2335" s="2" t="n">
        <f aca="false">B2335*Prices!B2334+C2335*Prices!C2334</f>
        <v>138.443883071574</v>
      </c>
      <c r="E2335" s="2" t="n">
        <f aca="false">D2335/D$3*100</f>
        <v>138.443883071574</v>
      </c>
    </row>
    <row r="2336" customFormat="false" ht="15" hidden="false" customHeight="false" outlineLevel="0" collapsed="false">
      <c r="A2336" s="1" t="n">
        <v>40914</v>
      </c>
      <c r="B2336" s="2" t="n">
        <f aca="false">100*0.6/Prices!B$2</f>
        <v>0.699056274030059</v>
      </c>
      <c r="C2336" s="2" t="n">
        <f aca="false">100*0.4/Prices!C$2</f>
        <v>0.467890981401334</v>
      </c>
      <c r="D2336" s="2" t="n">
        <f aca="false">B2336*Prices!B2335+C2336*Prices!C2335</f>
        <v>138.405029803519</v>
      </c>
      <c r="E2336" s="2" t="n">
        <f aca="false">D2336/D$3*100</f>
        <v>138.405029803519</v>
      </c>
    </row>
    <row r="2337" customFormat="false" ht="15" hidden="false" customHeight="false" outlineLevel="0" collapsed="false">
      <c r="A2337" s="1" t="n">
        <v>40917</v>
      </c>
      <c r="B2337" s="2" t="n">
        <f aca="false">100*0.6/Prices!B$2</f>
        <v>0.699056274030059</v>
      </c>
      <c r="C2337" s="2" t="n">
        <f aca="false">100*0.4/Prices!C$2</f>
        <v>0.467890981401334</v>
      </c>
      <c r="D2337" s="2" t="n">
        <f aca="false">B2337*Prices!B2336+C2337*Prices!C2336</f>
        <v>138.631095068096</v>
      </c>
      <c r="E2337" s="2" t="n">
        <f aca="false">D2337/D$3*100</f>
        <v>138.631095068096</v>
      </c>
    </row>
    <row r="2338" customFormat="false" ht="15" hidden="false" customHeight="false" outlineLevel="0" collapsed="false">
      <c r="A2338" s="1" t="n">
        <v>40918</v>
      </c>
      <c r="B2338" s="2" t="n">
        <f aca="false">100*0.6/Prices!B$2</f>
        <v>0.699056274030059</v>
      </c>
      <c r="C2338" s="2" t="n">
        <f aca="false">100*0.4/Prices!C$2</f>
        <v>0.467890981401334</v>
      </c>
      <c r="D2338" s="2" t="n">
        <f aca="false">B2338*Prices!B2337+C2338*Prices!C2337</f>
        <v>139.308790426175</v>
      </c>
      <c r="E2338" s="2" t="n">
        <f aca="false">D2338/D$3*100</f>
        <v>139.308790426175</v>
      </c>
    </row>
    <row r="2339" customFormat="false" ht="15" hidden="false" customHeight="false" outlineLevel="0" collapsed="false">
      <c r="A2339" s="1" t="n">
        <v>40919</v>
      </c>
      <c r="B2339" s="2" t="n">
        <f aca="false">100*0.6/Prices!B$2</f>
        <v>0.699056274030059</v>
      </c>
      <c r="C2339" s="2" t="n">
        <f aca="false">100*0.4/Prices!C$2</f>
        <v>0.467890981401334</v>
      </c>
      <c r="D2339" s="2" t="n">
        <f aca="false">B2339*Prices!B2338+C2339*Prices!C2338</f>
        <v>139.643137864012</v>
      </c>
      <c r="E2339" s="2" t="n">
        <f aca="false">D2339/D$3*100</f>
        <v>139.643137864012</v>
      </c>
    </row>
    <row r="2340" customFormat="false" ht="15" hidden="false" customHeight="false" outlineLevel="0" collapsed="false">
      <c r="A2340" s="1" t="n">
        <v>40920</v>
      </c>
      <c r="B2340" s="2" t="n">
        <f aca="false">100*0.6/Prices!B$2</f>
        <v>0.699056274030059</v>
      </c>
      <c r="C2340" s="2" t="n">
        <f aca="false">100*0.4/Prices!C$2</f>
        <v>0.467890981401334</v>
      </c>
      <c r="D2340" s="2" t="n">
        <f aca="false">B2340*Prices!B2339+C2340*Prices!C2339</f>
        <v>139.756909293053</v>
      </c>
      <c r="E2340" s="2" t="n">
        <f aca="false">D2340/D$3*100</f>
        <v>139.756909293053</v>
      </c>
    </row>
    <row r="2341" customFormat="false" ht="15" hidden="false" customHeight="false" outlineLevel="0" collapsed="false">
      <c r="A2341" s="1" t="n">
        <v>40921</v>
      </c>
      <c r="B2341" s="2" t="n">
        <f aca="false">100*0.6/Prices!B$2</f>
        <v>0.699056274030059</v>
      </c>
      <c r="C2341" s="2" t="n">
        <f aca="false">100*0.4/Prices!C$2</f>
        <v>0.467890981401334</v>
      </c>
      <c r="D2341" s="2" t="n">
        <f aca="false">B2341*Prices!B2340+C2341*Prices!C2340</f>
        <v>139.508450350712</v>
      </c>
      <c r="E2341" s="2" t="n">
        <f aca="false">D2341/D$3*100</f>
        <v>139.508450350712</v>
      </c>
    </row>
    <row r="2342" customFormat="false" ht="15" hidden="false" customHeight="false" outlineLevel="0" collapsed="false">
      <c r="A2342" s="1" t="n">
        <v>40924</v>
      </c>
      <c r="B2342" s="2" t="n">
        <f aca="false">100*0.6/Prices!B$2</f>
        <v>0.699056274030059</v>
      </c>
      <c r="C2342" s="2" t="n">
        <f aca="false">100*0.4/Prices!C$2</f>
        <v>0.467890981401334</v>
      </c>
      <c r="D2342" s="2" t="n">
        <f aca="false">B2342*Prices!B2341+C2342*Prices!C2341</f>
        <v>139.508450350712</v>
      </c>
      <c r="E2342" s="2" t="n">
        <f aca="false">D2342/D$3*100</f>
        <v>139.508450350712</v>
      </c>
    </row>
    <row r="2343" customFormat="false" ht="15" hidden="false" customHeight="false" outlineLevel="0" collapsed="false">
      <c r="A2343" s="1" t="n">
        <v>40925</v>
      </c>
      <c r="B2343" s="2" t="n">
        <f aca="false">100*0.6/Prices!B$2</f>
        <v>0.699056274030059</v>
      </c>
      <c r="C2343" s="2" t="n">
        <f aca="false">100*0.4/Prices!C$2</f>
        <v>0.467890981401334</v>
      </c>
      <c r="D2343" s="2" t="n">
        <f aca="false">B2343*Prices!B2342+C2343*Prices!C2342</f>
        <v>139.904767585867</v>
      </c>
      <c r="E2343" s="2" t="n">
        <f aca="false">D2343/D$3*100</f>
        <v>139.904767585867</v>
      </c>
    </row>
    <row r="2344" customFormat="false" ht="15" hidden="false" customHeight="false" outlineLevel="0" collapsed="false">
      <c r="A2344" s="1" t="n">
        <v>40926</v>
      </c>
      <c r="B2344" s="2" t="n">
        <f aca="false">100*0.6/Prices!B$2</f>
        <v>0.699056274030059</v>
      </c>
      <c r="C2344" s="2" t="n">
        <f aca="false">100*0.4/Prices!C$2</f>
        <v>0.467890981401334</v>
      </c>
      <c r="D2344" s="2" t="n">
        <f aca="false">B2344*Prices!B2343+C2344*Prices!C2343</f>
        <v>140.750014033867</v>
      </c>
      <c r="E2344" s="2" t="n">
        <f aca="false">D2344/D$3*100</f>
        <v>140.750014033867</v>
      </c>
    </row>
    <row r="2345" customFormat="false" ht="15" hidden="false" customHeight="false" outlineLevel="0" collapsed="false">
      <c r="A2345" s="1" t="n">
        <v>40927</v>
      </c>
      <c r="B2345" s="2" t="n">
        <f aca="false">100*0.6/Prices!B$2</f>
        <v>0.699056274030059</v>
      </c>
      <c r="C2345" s="2" t="n">
        <f aca="false">100*0.4/Prices!C$2</f>
        <v>0.467890981401334</v>
      </c>
      <c r="D2345" s="2" t="n">
        <f aca="false">B2345*Prices!B2344+C2345*Prices!C2344</f>
        <v>140.937591544665</v>
      </c>
      <c r="E2345" s="2" t="n">
        <f aca="false">D2345/D$3*100</f>
        <v>140.937591544665</v>
      </c>
    </row>
    <row r="2346" customFormat="false" ht="15" hidden="false" customHeight="false" outlineLevel="0" collapsed="false">
      <c r="A2346" s="1" t="n">
        <v>40928</v>
      </c>
      <c r="B2346" s="2" t="n">
        <f aca="false">100*0.6/Prices!B$2</f>
        <v>0.699056274030059</v>
      </c>
      <c r="C2346" s="2" t="n">
        <f aca="false">100*0.4/Prices!C$2</f>
        <v>0.467890981401334</v>
      </c>
      <c r="D2346" s="2" t="n">
        <f aca="false">B2346*Prices!B2345+C2346*Prices!C2345</f>
        <v>141.111688365636</v>
      </c>
      <c r="E2346" s="2" t="n">
        <f aca="false">D2346/D$3*100</f>
        <v>141.111688365636</v>
      </c>
    </row>
    <row r="2347" customFormat="false" ht="15" hidden="false" customHeight="false" outlineLevel="0" collapsed="false">
      <c r="A2347" s="1" t="n">
        <v>40931</v>
      </c>
      <c r="B2347" s="2" t="n">
        <f aca="false">100*0.6/Prices!B$2</f>
        <v>0.699056274030059</v>
      </c>
      <c r="C2347" s="2" t="n">
        <f aca="false">100*0.4/Prices!C$2</f>
        <v>0.467890981401334</v>
      </c>
      <c r="D2347" s="2" t="n">
        <f aca="false">B2347*Prices!B2346+C2347*Prices!C2346</f>
        <v>140.766394306743</v>
      </c>
      <c r="E2347" s="2" t="n">
        <f aca="false">D2347/D$3*100</f>
        <v>140.766394306743</v>
      </c>
    </row>
    <row r="2348" customFormat="false" ht="15" hidden="false" customHeight="false" outlineLevel="0" collapsed="false">
      <c r="A2348" s="1" t="n">
        <v>40932</v>
      </c>
      <c r="B2348" s="2" t="n">
        <f aca="false">100*0.6/Prices!B$2</f>
        <v>0.699056274030059</v>
      </c>
      <c r="C2348" s="2" t="n">
        <f aca="false">100*0.4/Prices!C$2</f>
        <v>0.467890981401334</v>
      </c>
      <c r="D2348" s="2" t="n">
        <f aca="false">B2348*Prices!B2347+C2348*Prices!C2347</f>
        <v>140.717682783407</v>
      </c>
      <c r="E2348" s="2" t="n">
        <f aca="false">D2348/D$3*100</f>
        <v>140.717682783407</v>
      </c>
    </row>
    <row r="2349" customFormat="false" ht="15" hidden="false" customHeight="false" outlineLevel="0" collapsed="false">
      <c r="A2349" s="1" t="n">
        <v>40933</v>
      </c>
      <c r="B2349" s="2" t="n">
        <f aca="false">100*0.6/Prices!B$2</f>
        <v>0.699056274030059</v>
      </c>
      <c r="C2349" s="2" t="n">
        <f aca="false">100*0.4/Prices!C$2</f>
        <v>0.467890981401334</v>
      </c>
      <c r="D2349" s="2" t="n">
        <f aca="false">B2349*Prices!B2348+C2349*Prices!C2348</f>
        <v>141.72059017554</v>
      </c>
      <c r="E2349" s="2" t="n">
        <f aca="false">D2349/D$3*100</f>
        <v>141.72059017554</v>
      </c>
    </row>
    <row r="2350" customFormat="false" ht="15" hidden="false" customHeight="false" outlineLevel="0" collapsed="false">
      <c r="A2350" s="1" t="n">
        <v>40934</v>
      </c>
      <c r="B2350" s="2" t="n">
        <f aca="false">100*0.6/Prices!B$2</f>
        <v>0.699056274030059</v>
      </c>
      <c r="C2350" s="2" t="n">
        <f aca="false">100*0.4/Prices!C$2</f>
        <v>0.467890981401334</v>
      </c>
      <c r="D2350" s="2" t="n">
        <f aca="false">B2350*Prices!B2349+C2350*Prices!C2349</f>
        <v>141.507250858785</v>
      </c>
      <c r="E2350" s="2" t="n">
        <f aca="false">D2350/D$3*100</f>
        <v>141.507250858785</v>
      </c>
    </row>
    <row r="2351" customFormat="false" ht="15" hidden="false" customHeight="false" outlineLevel="0" collapsed="false">
      <c r="A2351" s="1" t="n">
        <v>40935</v>
      </c>
      <c r="B2351" s="2" t="n">
        <f aca="false">100*0.6/Prices!B$2</f>
        <v>0.699056274030059</v>
      </c>
      <c r="C2351" s="2" t="n">
        <f aca="false">100*0.4/Prices!C$2</f>
        <v>0.467890981401334</v>
      </c>
      <c r="D2351" s="2" t="n">
        <f aca="false">B2351*Prices!B2350+C2351*Prices!C2350</f>
        <v>141.615032596391</v>
      </c>
      <c r="E2351" s="2" t="n">
        <f aca="false">D2351/D$3*100</f>
        <v>141.615032596391</v>
      </c>
    </row>
    <row r="2352" customFormat="false" ht="15" hidden="false" customHeight="false" outlineLevel="0" collapsed="false">
      <c r="A2352" s="1" t="n">
        <v>40938</v>
      </c>
      <c r="B2352" s="2" t="n">
        <f aca="false">100*0.6/Prices!B$2</f>
        <v>0.699056274030059</v>
      </c>
      <c r="C2352" s="2" t="n">
        <f aca="false">100*0.4/Prices!C$2</f>
        <v>0.467890981401334</v>
      </c>
      <c r="D2352" s="2" t="n">
        <f aca="false">B2352*Prices!B2351+C2352*Prices!C2351</f>
        <v>141.468898026382</v>
      </c>
      <c r="E2352" s="2" t="n">
        <f aca="false">D2352/D$3*100</f>
        <v>141.468898026382</v>
      </c>
    </row>
    <row r="2353" customFormat="false" ht="15" hidden="false" customHeight="false" outlineLevel="0" collapsed="false">
      <c r="A2353" s="1" t="n">
        <v>40939</v>
      </c>
      <c r="B2353" s="2" t="n">
        <f aca="false">100*0.6/Prices!B$2</f>
        <v>0.699056274030059</v>
      </c>
      <c r="C2353" s="2" t="n">
        <f aca="false">100*0.4/Prices!C$2</f>
        <v>0.467890981401334</v>
      </c>
      <c r="D2353" s="2" t="n">
        <f aca="false">B2353*Prices!B2352+C2353*Prices!C2352</f>
        <v>141.621101605241</v>
      </c>
      <c r="E2353" s="2" t="n">
        <f aca="false">D2353/D$3*100</f>
        <v>141.621101605241</v>
      </c>
    </row>
    <row r="2354" customFormat="false" ht="15" hidden="false" customHeight="false" outlineLevel="0" collapsed="false">
      <c r="A2354" s="1" t="n">
        <v>40940</v>
      </c>
      <c r="B2354" s="2" t="n">
        <f aca="false">100*0.6/Prices!B$2</f>
        <v>0.699056274030059</v>
      </c>
      <c r="C2354" s="2" t="n">
        <f aca="false">100*0.4/Prices!C$2</f>
        <v>0.467890981401334</v>
      </c>
      <c r="D2354" s="2" t="n">
        <f aca="false">B2354*Prices!B2353+C2354*Prices!C2353</f>
        <v>142.162997370791</v>
      </c>
      <c r="E2354" s="2" t="n">
        <f aca="false">D2354/D$3*100</f>
        <v>142.162997370791</v>
      </c>
    </row>
    <row r="2355" customFormat="false" ht="15" hidden="false" customHeight="false" outlineLevel="0" collapsed="false">
      <c r="A2355" s="1" t="n">
        <v>40941</v>
      </c>
      <c r="B2355" s="2" t="n">
        <f aca="false">100*0.6/Prices!B$2</f>
        <v>0.699056274030059</v>
      </c>
      <c r="C2355" s="2" t="n">
        <f aca="false">100*0.4/Prices!C$2</f>
        <v>0.467890981401334</v>
      </c>
      <c r="D2355" s="2" t="n">
        <f aca="false">B2355*Prices!B2354+C2355*Prices!C2354</f>
        <v>142.379982835548</v>
      </c>
      <c r="E2355" s="2" t="n">
        <f aca="false">D2355/D$3*100</f>
        <v>142.379982835548</v>
      </c>
    </row>
    <row r="2356" customFormat="false" ht="15" hidden="false" customHeight="false" outlineLevel="0" collapsed="false">
      <c r="A2356" s="1" t="n">
        <v>40942</v>
      </c>
      <c r="B2356" s="2" t="n">
        <f aca="false">100*0.6/Prices!B$2</f>
        <v>0.699056274030059</v>
      </c>
      <c r="C2356" s="2" t="n">
        <f aca="false">100*0.4/Prices!C$2</f>
        <v>0.467890981401334</v>
      </c>
      <c r="D2356" s="2" t="n">
        <f aca="false">B2356*Prices!B2355+C2356*Prices!C2355</f>
        <v>143.287199080867</v>
      </c>
      <c r="E2356" s="2" t="n">
        <f aca="false">D2356/D$3*100</f>
        <v>143.287199080867</v>
      </c>
    </row>
    <row r="2357" customFormat="false" ht="15" hidden="false" customHeight="false" outlineLevel="0" collapsed="false">
      <c r="A2357" s="1" t="n">
        <v>40945</v>
      </c>
      <c r="B2357" s="2" t="n">
        <f aca="false">100*0.6/Prices!B$2</f>
        <v>0.699056274030059</v>
      </c>
      <c r="C2357" s="2" t="n">
        <f aca="false">100*0.4/Prices!C$2</f>
        <v>0.467890981401334</v>
      </c>
      <c r="D2357" s="2" t="n">
        <f aca="false">B2357*Prices!B2356+C2357*Prices!C2356</f>
        <v>143.35997240081</v>
      </c>
      <c r="E2357" s="2" t="n">
        <f aca="false">D2357/D$3*100</f>
        <v>143.35997240081</v>
      </c>
    </row>
    <row r="2358" customFormat="false" ht="15" hidden="false" customHeight="false" outlineLevel="0" collapsed="false">
      <c r="A2358" s="1" t="n">
        <v>40946</v>
      </c>
      <c r="B2358" s="2" t="n">
        <f aca="false">100*0.6/Prices!B$2</f>
        <v>0.699056274030059</v>
      </c>
      <c r="C2358" s="2" t="n">
        <f aca="false">100*0.4/Prices!C$2</f>
        <v>0.467890981401334</v>
      </c>
      <c r="D2358" s="2" t="n">
        <f aca="false">B2358*Prices!B2357+C2358*Prices!C2357</f>
        <v>143.279485666628</v>
      </c>
      <c r="E2358" s="2" t="n">
        <f aca="false">D2358/D$3*100</f>
        <v>143.279485666628</v>
      </c>
    </row>
    <row r="2359" customFormat="false" ht="15" hidden="false" customHeight="false" outlineLevel="0" collapsed="false">
      <c r="A2359" s="1" t="n">
        <v>40947</v>
      </c>
      <c r="B2359" s="2" t="n">
        <f aca="false">100*0.6/Prices!B$2</f>
        <v>0.699056274030059</v>
      </c>
      <c r="C2359" s="2" t="n">
        <f aca="false">100*0.4/Prices!C$2</f>
        <v>0.467890981401334</v>
      </c>
      <c r="D2359" s="2" t="n">
        <f aca="false">B2359*Prices!B2358+C2359*Prices!C2358</f>
        <v>143.58250272531</v>
      </c>
      <c r="E2359" s="2" t="n">
        <f aca="false">D2359/D$3*100</f>
        <v>143.58250272531</v>
      </c>
    </row>
    <row r="2360" customFormat="false" ht="15" hidden="false" customHeight="false" outlineLevel="0" collapsed="false">
      <c r="A2360" s="1" t="n">
        <v>40948</v>
      </c>
      <c r="B2360" s="2" t="n">
        <f aca="false">100*0.6/Prices!B$2</f>
        <v>0.699056274030059</v>
      </c>
      <c r="C2360" s="2" t="n">
        <f aca="false">100*0.4/Prices!C$2</f>
        <v>0.467890981401334</v>
      </c>
      <c r="D2360" s="2" t="n">
        <f aca="false">B2360*Prices!B2359+C2360*Prices!C2359</f>
        <v>143.589048456358</v>
      </c>
      <c r="E2360" s="2" t="n">
        <f aca="false">D2360/D$3*100</f>
        <v>143.589048456358</v>
      </c>
    </row>
    <row r="2361" customFormat="false" ht="15" hidden="false" customHeight="false" outlineLevel="0" collapsed="false">
      <c r="A2361" s="1" t="n">
        <v>40949</v>
      </c>
      <c r="B2361" s="2" t="n">
        <f aca="false">100*0.6/Prices!B$2</f>
        <v>0.699056274030059</v>
      </c>
      <c r="C2361" s="2" t="n">
        <f aca="false">100*0.4/Prices!C$2</f>
        <v>0.467890981401334</v>
      </c>
      <c r="D2361" s="2" t="n">
        <f aca="false">B2361*Prices!B2360+C2361*Prices!C2360</f>
        <v>143.166746917629</v>
      </c>
      <c r="E2361" s="2" t="n">
        <f aca="false">D2361/D$3*100</f>
        <v>143.166746917629</v>
      </c>
    </row>
    <row r="2362" customFormat="false" ht="15" hidden="false" customHeight="false" outlineLevel="0" collapsed="false">
      <c r="A2362" s="1" t="n">
        <v>40952</v>
      </c>
      <c r="B2362" s="2" t="n">
        <f aca="false">100*0.6/Prices!B$2</f>
        <v>0.699056274030059</v>
      </c>
      <c r="C2362" s="2" t="n">
        <f aca="false">100*0.4/Prices!C$2</f>
        <v>0.467890981401334</v>
      </c>
      <c r="D2362" s="2" t="n">
        <f aca="false">B2362*Prices!B2361+C2362*Prices!C2361</f>
        <v>143.832351766687</v>
      </c>
      <c r="E2362" s="2" t="n">
        <f aca="false">D2362/D$3*100</f>
        <v>143.832351766687</v>
      </c>
    </row>
    <row r="2363" customFormat="false" ht="15" hidden="false" customHeight="false" outlineLevel="0" collapsed="false">
      <c r="A2363" s="1" t="n">
        <v>40953</v>
      </c>
      <c r="B2363" s="2" t="n">
        <f aca="false">100*0.6/Prices!B$2</f>
        <v>0.699056274030059</v>
      </c>
      <c r="C2363" s="2" t="n">
        <f aca="false">100*0.4/Prices!C$2</f>
        <v>0.467890981401334</v>
      </c>
      <c r="D2363" s="2" t="n">
        <f aca="false">B2363*Prices!B2362+C2363*Prices!C2362</f>
        <v>143.81644821601</v>
      </c>
      <c r="E2363" s="2" t="n">
        <f aca="false">D2363/D$3*100</f>
        <v>143.81644821601</v>
      </c>
    </row>
    <row r="2364" customFormat="false" ht="15" hidden="false" customHeight="false" outlineLevel="0" collapsed="false">
      <c r="A2364" s="1" t="n">
        <v>40954</v>
      </c>
      <c r="B2364" s="2" t="n">
        <f aca="false">100*0.6/Prices!B$2</f>
        <v>0.699056274030059</v>
      </c>
      <c r="C2364" s="2" t="n">
        <f aca="false">100*0.4/Prices!C$2</f>
        <v>0.467890981401334</v>
      </c>
      <c r="D2364" s="2" t="n">
        <f aca="false">B2364*Prices!B2363+C2364*Prices!C2363</f>
        <v>143.413474041883</v>
      </c>
      <c r="E2364" s="2" t="n">
        <f aca="false">D2364/D$3*100</f>
        <v>143.413474041883</v>
      </c>
    </row>
    <row r="2365" customFormat="false" ht="15" hidden="false" customHeight="false" outlineLevel="0" collapsed="false">
      <c r="A2365" s="1" t="n">
        <v>40955</v>
      </c>
      <c r="B2365" s="2" t="n">
        <f aca="false">100*0.6/Prices!B$2</f>
        <v>0.699056274030059</v>
      </c>
      <c r="C2365" s="2" t="n">
        <f aca="false">100*0.4/Prices!C$2</f>
        <v>0.467890981401334</v>
      </c>
      <c r="D2365" s="2" t="n">
        <f aca="false">B2365*Prices!B2364+C2365*Prices!C2364</f>
        <v>144.229781162842</v>
      </c>
      <c r="E2365" s="2" t="n">
        <f aca="false">D2365/D$3*100</f>
        <v>144.229781162842</v>
      </c>
    </row>
    <row r="2366" customFormat="false" ht="15" hidden="false" customHeight="false" outlineLevel="0" collapsed="false">
      <c r="A2366" s="1" t="n">
        <v>40956</v>
      </c>
      <c r="B2366" s="2" t="n">
        <f aca="false">100*0.6/Prices!B$2</f>
        <v>0.699056274030059</v>
      </c>
      <c r="C2366" s="2" t="n">
        <f aca="false">100*0.4/Prices!C$2</f>
        <v>0.467890981401334</v>
      </c>
      <c r="D2366" s="2" t="n">
        <f aca="false">B2366*Prices!B2365+C2366*Prices!C2365</f>
        <v>144.430672469812</v>
      </c>
      <c r="E2366" s="2" t="n">
        <f aca="false">D2366/D$3*100</f>
        <v>144.430672469812</v>
      </c>
    </row>
    <row r="2367" customFormat="false" ht="15" hidden="false" customHeight="false" outlineLevel="0" collapsed="false">
      <c r="A2367" s="1" t="n">
        <v>40959</v>
      </c>
      <c r="B2367" s="2" t="n">
        <f aca="false">100*0.6/Prices!B$2</f>
        <v>0.699056274030059</v>
      </c>
      <c r="C2367" s="2" t="n">
        <f aca="false">100*0.4/Prices!C$2</f>
        <v>0.467890981401334</v>
      </c>
      <c r="D2367" s="2" t="n">
        <f aca="false">B2367*Prices!B2366+C2367*Prices!C2366</f>
        <v>144.430672469812</v>
      </c>
      <c r="E2367" s="2" t="n">
        <f aca="false">D2367/D$3*100</f>
        <v>144.430672469812</v>
      </c>
    </row>
    <row r="2368" customFormat="false" ht="15" hidden="false" customHeight="false" outlineLevel="0" collapsed="false">
      <c r="A2368" s="1" t="n">
        <v>40960</v>
      </c>
      <c r="B2368" s="2" t="n">
        <f aca="false">100*0.6/Prices!B$2</f>
        <v>0.699056274030059</v>
      </c>
      <c r="C2368" s="2" t="n">
        <f aca="false">100*0.4/Prices!C$2</f>
        <v>0.467890981401334</v>
      </c>
      <c r="D2368" s="2" t="n">
        <f aca="false">B2368*Prices!B2367+C2368*Prices!C2367</f>
        <v>144.294817273322</v>
      </c>
      <c r="E2368" s="2" t="n">
        <f aca="false">D2368/D$3*100</f>
        <v>144.294817273322</v>
      </c>
    </row>
    <row r="2369" customFormat="false" ht="15" hidden="false" customHeight="false" outlineLevel="0" collapsed="false">
      <c r="A2369" s="1" t="n">
        <v>40961</v>
      </c>
      <c r="B2369" s="2" t="n">
        <f aca="false">100*0.6/Prices!B$2</f>
        <v>0.699056274030059</v>
      </c>
      <c r="C2369" s="2" t="n">
        <f aca="false">100*0.4/Prices!C$2</f>
        <v>0.467890981401334</v>
      </c>
      <c r="D2369" s="2" t="n">
        <f aca="false">B2369*Prices!B2368+C2369*Prices!C2368</f>
        <v>144.180465927671</v>
      </c>
      <c r="E2369" s="2" t="n">
        <f aca="false">D2369/D$3*100</f>
        <v>144.180465927671</v>
      </c>
    </row>
    <row r="2370" customFormat="false" ht="15" hidden="false" customHeight="false" outlineLevel="0" collapsed="false">
      <c r="A2370" s="1" t="n">
        <v>40962</v>
      </c>
      <c r="B2370" s="2" t="n">
        <f aca="false">100*0.6/Prices!B$2</f>
        <v>0.699056274030059</v>
      </c>
      <c r="C2370" s="2" t="n">
        <f aca="false">100*0.4/Prices!C$2</f>
        <v>0.467890981401334</v>
      </c>
      <c r="D2370" s="2" t="n">
        <f aca="false">B2370*Prices!B2369+C2370*Prices!C2369</f>
        <v>144.669384283025</v>
      </c>
      <c r="E2370" s="2" t="n">
        <f aca="false">D2370/D$3*100</f>
        <v>144.669384283025</v>
      </c>
    </row>
    <row r="2371" customFormat="false" ht="15" hidden="false" customHeight="false" outlineLevel="0" collapsed="false">
      <c r="A2371" s="1" t="n">
        <v>40963</v>
      </c>
      <c r="B2371" s="2" t="n">
        <f aca="false">100*0.6/Prices!B$2</f>
        <v>0.699056274030059</v>
      </c>
      <c r="C2371" s="2" t="n">
        <f aca="false">100*0.4/Prices!C$2</f>
        <v>0.467890981401334</v>
      </c>
      <c r="D2371" s="2" t="n">
        <f aca="false">B2371*Prices!B2370+C2371*Prices!C2370</f>
        <v>144.915833387472</v>
      </c>
      <c r="E2371" s="2" t="n">
        <f aca="false">D2371/D$3*100</f>
        <v>144.915833387472</v>
      </c>
    </row>
    <row r="2372" customFormat="false" ht="15" hidden="false" customHeight="false" outlineLevel="0" collapsed="false">
      <c r="A2372" s="1" t="n">
        <v>40966</v>
      </c>
      <c r="B2372" s="2" t="n">
        <f aca="false">100*0.6/Prices!B$2</f>
        <v>0.699056274030059</v>
      </c>
      <c r="C2372" s="2" t="n">
        <f aca="false">100*0.4/Prices!C$2</f>
        <v>0.467890981401334</v>
      </c>
      <c r="D2372" s="2" t="n">
        <f aca="false">B2372*Prices!B2371+C2372*Prices!C2371</f>
        <v>145.24037817399</v>
      </c>
      <c r="E2372" s="2" t="n">
        <f aca="false">D2372/D$3*100</f>
        <v>145.24037817399</v>
      </c>
    </row>
    <row r="2373" customFormat="false" ht="15" hidden="false" customHeight="false" outlineLevel="0" collapsed="false">
      <c r="A2373" s="1" t="n">
        <v>40967</v>
      </c>
      <c r="B2373" s="2" t="n">
        <f aca="false">100*0.6/Prices!B$2</f>
        <v>0.699056274030059</v>
      </c>
      <c r="C2373" s="2" t="n">
        <f aca="false">100*0.4/Prices!C$2</f>
        <v>0.467890981401334</v>
      </c>
      <c r="D2373" s="2" t="n">
        <f aca="false">B2373*Prices!B2372+C2373*Prices!C2372</f>
        <v>145.542696176398</v>
      </c>
      <c r="E2373" s="2" t="n">
        <f aca="false">D2373/D$3*100</f>
        <v>145.542696176398</v>
      </c>
    </row>
    <row r="2374" customFormat="false" ht="15" hidden="false" customHeight="false" outlineLevel="0" collapsed="false">
      <c r="A2374" s="1" t="n">
        <v>40968</v>
      </c>
      <c r="B2374" s="2" t="n">
        <f aca="false">100*0.6/Prices!B$2</f>
        <v>0.699056274030059</v>
      </c>
      <c r="C2374" s="2" t="n">
        <f aca="false">100*0.4/Prices!C$2</f>
        <v>0.467890981401334</v>
      </c>
      <c r="D2374" s="2" t="n">
        <f aca="false">B2374*Prices!B2373+C2374*Prices!C2373</f>
        <v>144.969390632507</v>
      </c>
      <c r="E2374" s="2" t="n">
        <f aca="false">D2374/D$3*100</f>
        <v>144.969390632507</v>
      </c>
    </row>
    <row r="2375" customFormat="false" ht="15" hidden="false" customHeight="false" outlineLevel="0" collapsed="false">
      <c r="A2375" s="1" t="n">
        <v>40969</v>
      </c>
      <c r="B2375" s="2" t="n">
        <f aca="false">100*0.6/Prices!B$2</f>
        <v>0.699056274030059</v>
      </c>
      <c r="C2375" s="2" t="n">
        <f aca="false">100*0.4/Prices!C$2</f>
        <v>0.467890981401334</v>
      </c>
      <c r="D2375" s="2" t="n">
        <f aca="false">B2375*Prices!B2374+C2375*Prices!C2374</f>
        <v>145.227096186554</v>
      </c>
      <c r="E2375" s="2" t="n">
        <f aca="false">D2375/D$3*100</f>
        <v>145.227096186554</v>
      </c>
    </row>
    <row r="2376" customFormat="false" ht="15" hidden="false" customHeight="false" outlineLevel="0" collapsed="false">
      <c r="A2376" s="1" t="n">
        <v>40970</v>
      </c>
      <c r="B2376" s="2" t="n">
        <f aca="false">100*0.6/Prices!B$2</f>
        <v>0.699056274030059</v>
      </c>
      <c r="C2376" s="2" t="n">
        <f aca="false">100*0.4/Prices!C$2</f>
        <v>0.467890981401334</v>
      </c>
      <c r="D2376" s="2" t="n">
        <f aca="false">B2376*Prices!B2375+C2376*Prices!C2375</f>
        <v>145.131404876198</v>
      </c>
      <c r="E2376" s="2" t="n">
        <f aca="false">D2376/D$3*100</f>
        <v>145.131404876198</v>
      </c>
    </row>
    <row r="2377" customFormat="false" ht="15" hidden="false" customHeight="false" outlineLevel="0" collapsed="false">
      <c r="A2377" s="1" t="n">
        <v>40973</v>
      </c>
      <c r="B2377" s="2" t="n">
        <f aca="false">100*0.6/Prices!B$2</f>
        <v>0.699056274030059</v>
      </c>
      <c r="C2377" s="2" t="n">
        <f aca="false">100*0.4/Prices!C$2</f>
        <v>0.467890981401334</v>
      </c>
      <c r="D2377" s="2" t="n">
        <f aca="false">B2377*Prices!B2376+C2377*Prices!C2376</f>
        <v>144.640278144098</v>
      </c>
      <c r="E2377" s="2" t="n">
        <f aca="false">D2377/D$3*100</f>
        <v>144.640278144098</v>
      </c>
    </row>
    <row r="2378" customFormat="false" ht="15" hidden="false" customHeight="false" outlineLevel="0" collapsed="false">
      <c r="A2378" s="1" t="n">
        <v>40974</v>
      </c>
      <c r="B2378" s="2" t="n">
        <f aca="false">100*0.6/Prices!B$2</f>
        <v>0.699056274030059</v>
      </c>
      <c r="C2378" s="2" t="n">
        <f aca="false">100*0.4/Prices!C$2</f>
        <v>0.467890981401334</v>
      </c>
      <c r="D2378" s="2" t="n">
        <f aca="false">B2378*Prices!B2377+C2378*Prices!C2377</f>
        <v>143.448037627855</v>
      </c>
      <c r="E2378" s="2" t="n">
        <f aca="false">D2378/D$3*100</f>
        <v>143.448037627855</v>
      </c>
    </row>
    <row r="2379" customFormat="false" ht="15" hidden="false" customHeight="false" outlineLevel="0" collapsed="false">
      <c r="A2379" s="1" t="n">
        <v>40975</v>
      </c>
      <c r="B2379" s="2" t="n">
        <f aca="false">100*0.6/Prices!B$2</f>
        <v>0.699056274030059</v>
      </c>
      <c r="C2379" s="2" t="n">
        <f aca="false">100*0.4/Prices!C$2</f>
        <v>0.467890981401334</v>
      </c>
      <c r="D2379" s="2" t="n">
        <f aca="false">B2379*Prices!B2378+C2379*Prices!C2378</f>
        <v>144.011572329163</v>
      </c>
      <c r="E2379" s="2" t="n">
        <f aca="false">D2379/D$3*100</f>
        <v>144.011572329163</v>
      </c>
    </row>
    <row r="2380" customFormat="false" ht="15" hidden="false" customHeight="false" outlineLevel="0" collapsed="false">
      <c r="A2380" s="1" t="n">
        <v>40976</v>
      </c>
      <c r="B2380" s="2" t="n">
        <f aca="false">100*0.6/Prices!B$2</f>
        <v>0.699056274030059</v>
      </c>
      <c r="C2380" s="2" t="n">
        <f aca="false">100*0.4/Prices!C$2</f>
        <v>0.467890981401334</v>
      </c>
      <c r="D2380" s="2" t="n">
        <f aca="false">B2380*Prices!B2379+C2380*Prices!C2379</f>
        <v>144.810252094869</v>
      </c>
      <c r="E2380" s="2" t="n">
        <f aca="false">D2380/D$3*100</f>
        <v>144.810252094869</v>
      </c>
    </row>
    <row r="2381" customFormat="false" ht="15" hidden="false" customHeight="false" outlineLevel="0" collapsed="false">
      <c r="A2381" s="1" t="n">
        <v>40977</v>
      </c>
      <c r="B2381" s="2" t="n">
        <f aca="false">100*0.6/Prices!B$2</f>
        <v>0.699056274030059</v>
      </c>
      <c r="C2381" s="2" t="n">
        <f aca="false">100*0.4/Prices!C$2</f>
        <v>0.467890981401334</v>
      </c>
      <c r="D2381" s="2" t="n">
        <f aca="false">B2381*Prices!B2380+C2381*Prices!C2380</f>
        <v>145.143320641593</v>
      </c>
      <c r="E2381" s="2" t="n">
        <f aca="false">D2381/D$3*100</f>
        <v>145.143320641593</v>
      </c>
    </row>
    <row r="2382" customFormat="false" ht="15" hidden="false" customHeight="false" outlineLevel="0" collapsed="false">
      <c r="A2382" s="1" t="n">
        <v>40980</v>
      </c>
      <c r="B2382" s="2" t="n">
        <f aca="false">100*0.6/Prices!B$2</f>
        <v>0.699056274030059</v>
      </c>
      <c r="C2382" s="2" t="n">
        <f aca="false">100*0.4/Prices!C$2</f>
        <v>0.467890981401334</v>
      </c>
      <c r="D2382" s="2" t="n">
        <f aca="false">B2382*Prices!B2381+C2382*Prices!C2381</f>
        <v>145.136274474891</v>
      </c>
      <c r="E2382" s="2" t="n">
        <f aca="false">D2382/D$3*100</f>
        <v>145.136274474891</v>
      </c>
    </row>
    <row r="2383" customFormat="false" ht="15" hidden="false" customHeight="false" outlineLevel="0" collapsed="false">
      <c r="A2383" s="1" t="n">
        <v>40981</v>
      </c>
      <c r="B2383" s="2" t="n">
        <f aca="false">100*0.6/Prices!B$2</f>
        <v>0.699056274030059</v>
      </c>
      <c r="C2383" s="2" t="n">
        <f aca="false">100*0.4/Prices!C$2</f>
        <v>0.467890981401334</v>
      </c>
      <c r="D2383" s="2" t="n">
        <f aca="false">B2383*Prices!B2382+C2383*Prices!C2382</f>
        <v>146.520413910983</v>
      </c>
      <c r="E2383" s="2" t="n">
        <f aca="false">D2383/D$3*100</f>
        <v>146.520413910983</v>
      </c>
    </row>
    <row r="2384" customFormat="false" ht="15" hidden="false" customHeight="false" outlineLevel="0" collapsed="false">
      <c r="A2384" s="1" t="n">
        <v>40982</v>
      </c>
      <c r="B2384" s="2" t="n">
        <f aca="false">100*0.6/Prices!B$2</f>
        <v>0.699056274030059</v>
      </c>
      <c r="C2384" s="2" t="n">
        <f aca="false">100*0.4/Prices!C$2</f>
        <v>0.467890981401334</v>
      </c>
      <c r="D2384" s="2" t="n">
        <f aca="false">B2384*Prices!B2383+C2384*Prices!C2383</f>
        <v>145.858770762407</v>
      </c>
      <c r="E2384" s="2" t="n">
        <f aca="false">D2384/D$3*100</f>
        <v>145.858770762407</v>
      </c>
    </row>
    <row r="2385" customFormat="false" ht="15" hidden="false" customHeight="false" outlineLevel="0" collapsed="false">
      <c r="A2385" s="1" t="n">
        <v>40983</v>
      </c>
      <c r="B2385" s="2" t="n">
        <f aca="false">100*0.6/Prices!B$2</f>
        <v>0.699056274030059</v>
      </c>
      <c r="C2385" s="2" t="n">
        <f aca="false">100*0.4/Prices!C$2</f>
        <v>0.467890981401334</v>
      </c>
      <c r="D2385" s="2" t="n">
        <f aca="false">B2385*Prices!B2384+C2385*Prices!C2384</f>
        <v>146.409565941985</v>
      </c>
      <c r="E2385" s="2" t="n">
        <f aca="false">D2385/D$3*100</f>
        <v>146.409565941985</v>
      </c>
    </row>
    <row r="2386" customFormat="false" ht="15" hidden="false" customHeight="false" outlineLevel="0" collapsed="false">
      <c r="A2386" s="1" t="n">
        <v>40984</v>
      </c>
      <c r="B2386" s="2" t="n">
        <f aca="false">100*0.6/Prices!B$2</f>
        <v>0.699056274030059</v>
      </c>
      <c r="C2386" s="2" t="n">
        <f aca="false">100*0.4/Prices!C$2</f>
        <v>0.467890981401334</v>
      </c>
      <c r="D2386" s="2" t="n">
        <f aca="false">B2386*Prices!B2385+C2386*Prices!C2385</f>
        <v>146.10192557745</v>
      </c>
      <c r="E2386" s="2" t="n">
        <f aca="false">D2386/D$3*100</f>
        <v>146.10192557745</v>
      </c>
    </row>
    <row r="2387" customFormat="false" ht="15" hidden="false" customHeight="false" outlineLevel="0" collapsed="false">
      <c r="A2387" s="1" t="n">
        <v>40987</v>
      </c>
      <c r="B2387" s="2" t="n">
        <f aca="false">100*0.6/Prices!B$2</f>
        <v>0.699056274030059</v>
      </c>
      <c r="C2387" s="2" t="n">
        <f aca="false">100*0.4/Prices!C$2</f>
        <v>0.467890981401334</v>
      </c>
      <c r="D2387" s="2" t="n">
        <f aca="false">B2387*Prices!B2386+C2387*Prices!C2386</f>
        <v>146.191635209884</v>
      </c>
      <c r="E2387" s="2" t="n">
        <f aca="false">D2387/D$3*100</f>
        <v>146.191635209884</v>
      </c>
    </row>
    <row r="2388" customFormat="false" ht="15" hidden="false" customHeight="false" outlineLevel="0" collapsed="false">
      <c r="A2388" s="1" t="n">
        <v>40988</v>
      </c>
      <c r="B2388" s="2" t="n">
        <f aca="false">100*0.6/Prices!B$2</f>
        <v>0.699056274030059</v>
      </c>
      <c r="C2388" s="2" t="n">
        <f aca="false">100*0.4/Prices!C$2</f>
        <v>0.467890981401334</v>
      </c>
      <c r="D2388" s="2" t="n">
        <f aca="false">B2388*Prices!B2387+C2388*Prices!C2387</f>
        <v>145.928416686602</v>
      </c>
      <c r="E2388" s="2" t="n">
        <f aca="false">D2388/D$3*100</f>
        <v>145.928416686602</v>
      </c>
    </row>
    <row r="2389" customFormat="false" ht="15" hidden="false" customHeight="false" outlineLevel="0" collapsed="false">
      <c r="A2389" s="1" t="n">
        <v>40989</v>
      </c>
      <c r="B2389" s="2" t="n">
        <f aca="false">100*0.6/Prices!B$2</f>
        <v>0.699056274030059</v>
      </c>
      <c r="C2389" s="2" t="n">
        <f aca="false">100*0.4/Prices!C$2</f>
        <v>0.467890981401334</v>
      </c>
      <c r="D2389" s="2" t="n">
        <f aca="false">B2389*Prices!B2388+C2389*Prices!C2388</f>
        <v>146.010937053903</v>
      </c>
      <c r="E2389" s="2" t="n">
        <f aca="false">D2389/D$3*100</f>
        <v>146.010937053903</v>
      </c>
    </row>
    <row r="2390" customFormat="false" ht="15" hidden="false" customHeight="false" outlineLevel="0" collapsed="false">
      <c r="A2390" s="1" t="n">
        <v>40990</v>
      </c>
      <c r="B2390" s="2" t="n">
        <f aca="false">100*0.6/Prices!B$2</f>
        <v>0.699056274030059</v>
      </c>
      <c r="C2390" s="2" t="n">
        <f aca="false">100*0.4/Prices!C$2</f>
        <v>0.467890981401334</v>
      </c>
      <c r="D2390" s="2" t="n">
        <f aca="false">B2390*Prices!B2389+C2390*Prices!C2389</f>
        <v>145.365716044715</v>
      </c>
      <c r="E2390" s="2" t="n">
        <f aca="false">D2390/D$3*100</f>
        <v>145.365716044715</v>
      </c>
    </row>
    <row r="2391" customFormat="false" ht="15" hidden="false" customHeight="false" outlineLevel="0" collapsed="false">
      <c r="A2391" s="1" t="n">
        <v>40991</v>
      </c>
      <c r="B2391" s="2" t="n">
        <f aca="false">100*0.6/Prices!B$2</f>
        <v>0.699056274030059</v>
      </c>
      <c r="C2391" s="2" t="n">
        <f aca="false">100*0.4/Prices!C$2</f>
        <v>0.467890981401334</v>
      </c>
      <c r="D2391" s="2" t="n">
        <f aca="false">B2391*Prices!B2390+C2391*Prices!C2390</f>
        <v>145.858089940961</v>
      </c>
      <c r="E2391" s="2" t="n">
        <f aca="false">D2391/D$3*100</f>
        <v>145.858089940961</v>
      </c>
    </row>
    <row r="2392" customFormat="false" ht="15" hidden="false" customHeight="false" outlineLevel="0" collapsed="false">
      <c r="A2392" s="1" t="n">
        <v>40994</v>
      </c>
      <c r="B2392" s="2" t="n">
        <f aca="false">100*0.6/Prices!B$2</f>
        <v>0.699056274030059</v>
      </c>
      <c r="C2392" s="2" t="n">
        <f aca="false">100*0.4/Prices!C$2</f>
        <v>0.467890981401334</v>
      </c>
      <c r="D2392" s="2" t="n">
        <f aca="false">B2392*Prices!B2391+C2392*Prices!C2391</f>
        <v>147.172093320292</v>
      </c>
      <c r="E2392" s="2" t="n">
        <f aca="false">D2392/D$3*100</f>
        <v>147.172093320292</v>
      </c>
    </row>
    <row r="2393" customFormat="false" ht="15" hidden="false" customHeight="false" outlineLevel="0" collapsed="false">
      <c r="A2393" s="1" t="n">
        <v>40995</v>
      </c>
      <c r="B2393" s="2" t="n">
        <f aca="false">100*0.6/Prices!B$2</f>
        <v>0.699056274030059</v>
      </c>
      <c r="C2393" s="2" t="n">
        <f aca="false">100*0.4/Prices!C$2</f>
        <v>0.467890981401334</v>
      </c>
      <c r="D2393" s="2" t="n">
        <f aca="false">B2393*Prices!B2392+C2393*Prices!C2392</f>
        <v>147.131206419118</v>
      </c>
      <c r="E2393" s="2" t="n">
        <f aca="false">D2393/D$3*100</f>
        <v>147.131206419118</v>
      </c>
    </row>
    <row r="2394" customFormat="false" ht="15" hidden="false" customHeight="false" outlineLevel="0" collapsed="false">
      <c r="A2394" s="1" t="n">
        <v>40996</v>
      </c>
      <c r="B2394" s="2" t="n">
        <f aca="false">100*0.6/Prices!B$2</f>
        <v>0.699056274030059</v>
      </c>
      <c r="C2394" s="2" t="n">
        <f aca="false">100*0.4/Prices!C$2</f>
        <v>0.467890981401334</v>
      </c>
      <c r="D2394" s="2" t="n">
        <f aca="false">B2394*Prices!B2393+C2394*Prices!C2393</f>
        <v>146.557646650644</v>
      </c>
      <c r="E2394" s="2" t="n">
        <f aca="false">D2394/D$3*100</f>
        <v>146.557646650644</v>
      </c>
    </row>
    <row r="2395" customFormat="false" ht="15" hidden="false" customHeight="false" outlineLevel="0" collapsed="false">
      <c r="A2395" s="1" t="n">
        <v>40997</v>
      </c>
      <c r="B2395" s="2" t="n">
        <f aca="false">100*0.6/Prices!B$2</f>
        <v>0.699056274030059</v>
      </c>
      <c r="C2395" s="2" t="n">
        <f aca="false">100*0.4/Prices!C$2</f>
        <v>0.467890981401334</v>
      </c>
      <c r="D2395" s="2" t="n">
        <f aca="false">B2395*Prices!B2394+C2395*Prices!C2394</f>
        <v>146.59106626688</v>
      </c>
      <c r="E2395" s="2" t="n">
        <f aca="false">D2395/D$3*100</f>
        <v>146.59106626688</v>
      </c>
    </row>
    <row r="2396" customFormat="false" ht="15" hidden="false" customHeight="false" outlineLevel="0" collapsed="false">
      <c r="A2396" s="1" t="n">
        <v>40998</v>
      </c>
      <c r="B2396" s="2" t="n">
        <f aca="false">100*0.6/Prices!B$2</f>
        <v>0.699056274030059</v>
      </c>
      <c r="C2396" s="2" t="n">
        <f aca="false">100*0.4/Prices!C$2</f>
        <v>0.467890981401334</v>
      </c>
      <c r="D2396" s="2" t="n">
        <f aca="false">B2396*Prices!B2395+C2396*Prices!C2395</f>
        <v>146.757894505302</v>
      </c>
      <c r="E2396" s="2" t="n">
        <f aca="false">D2396/D$3*100</f>
        <v>146.757894505302</v>
      </c>
    </row>
    <row r="2397" customFormat="false" ht="15" hidden="false" customHeight="false" outlineLevel="0" collapsed="false">
      <c r="A2397" s="1" t="n">
        <v>41001</v>
      </c>
      <c r="B2397" s="2" t="n">
        <f aca="false">100*0.6/Prices!B$2</f>
        <v>0.699056274030059</v>
      </c>
      <c r="C2397" s="2" t="n">
        <f aca="false">100*0.4/Prices!C$2</f>
        <v>0.467890981401334</v>
      </c>
      <c r="D2397" s="2" t="n">
        <f aca="false">B2397*Prices!B2396+C2397*Prices!C2396</f>
        <v>147.510674836251</v>
      </c>
      <c r="E2397" s="2" t="n">
        <f aca="false">D2397/D$3*100</f>
        <v>147.510674836251</v>
      </c>
    </row>
    <row r="2398" customFormat="false" ht="15" hidden="false" customHeight="false" outlineLevel="0" collapsed="false">
      <c r="A2398" s="1" t="n">
        <v>41002</v>
      </c>
      <c r="B2398" s="2" t="n">
        <f aca="false">100*0.6/Prices!B$2</f>
        <v>0.699056274030059</v>
      </c>
      <c r="C2398" s="2" t="n">
        <f aca="false">100*0.4/Prices!C$2</f>
        <v>0.467890981401334</v>
      </c>
      <c r="D2398" s="2" t="n">
        <f aca="false">B2398*Prices!B2397+C2398*Prices!C2397</f>
        <v>146.749625051449</v>
      </c>
      <c r="E2398" s="2" t="n">
        <f aca="false">D2398/D$3*100</f>
        <v>146.749625051449</v>
      </c>
    </row>
    <row r="2399" customFormat="false" ht="15" hidden="false" customHeight="false" outlineLevel="0" collapsed="false">
      <c r="A2399" s="1" t="n">
        <v>41003</v>
      </c>
      <c r="B2399" s="2" t="n">
        <f aca="false">100*0.6/Prices!B$2</f>
        <v>0.699056274030059</v>
      </c>
      <c r="C2399" s="2" t="n">
        <f aca="false">100*0.4/Prices!C$2</f>
        <v>0.467890981401334</v>
      </c>
      <c r="D2399" s="2" t="n">
        <f aca="false">B2399*Prices!B2398+C2399*Prices!C2398</f>
        <v>146.014249578136</v>
      </c>
      <c r="E2399" s="2" t="n">
        <f aca="false">D2399/D$3*100</f>
        <v>146.014249578136</v>
      </c>
    </row>
    <row r="2400" customFormat="false" ht="15" hidden="false" customHeight="false" outlineLevel="0" collapsed="false">
      <c r="A2400" s="1" t="n">
        <v>41004</v>
      </c>
      <c r="B2400" s="2" t="n">
        <f aca="false">100*0.6/Prices!B$2</f>
        <v>0.699056274030059</v>
      </c>
      <c r="C2400" s="2" t="n">
        <f aca="false">100*0.4/Prices!C$2</f>
        <v>0.467890981401334</v>
      </c>
      <c r="D2400" s="2" t="n">
        <f aca="false">B2400*Prices!B2399+C2400*Prices!C2399</f>
        <v>146.180545490398</v>
      </c>
      <c r="E2400" s="2" t="n">
        <f aca="false">D2400/D$3*100</f>
        <v>146.180545490398</v>
      </c>
    </row>
    <row r="2401" customFormat="false" ht="15" hidden="false" customHeight="false" outlineLevel="0" collapsed="false">
      <c r="A2401" s="1" t="n">
        <v>41005</v>
      </c>
      <c r="B2401" s="2" t="n">
        <f aca="false">100*0.6/Prices!B$2</f>
        <v>0.699056274030059</v>
      </c>
      <c r="C2401" s="2" t="n">
        <f aca="false">100*0.4/Prices!C$2</f>
        <v>0.467890981401334</v>
      </c>
      <c r="D2401" s="2" t="n">
        <f aca="false">B2401*Prices!B2400+C2401*Prices!C2400</f>
        <v>146.180545490398</v>
      </c>
      <c r="E2401" s="2" t="n">
        <f aca="false">D2401/D$3*100</f>
        <v>146.180545490398</v>
      </c>
    </row>
    <row r="2402" customFormat="false" ht="15" hidden="false" customHeight="false" outlineLevel="0" collapsed="false">
      <c r="A2402" s="1" t="n">
        <v>41008</v>
      </c>
      <c r="B2402" s="2" t="n">
        <f aca="false">100*0.6/Prices!B$2</f>
        <v>0.699056274030059</v>
      </c>
      <c r="C2402" s="2" t="n">
        <f aca="false">100*0.4/Prices!C$2</f>
        <v>0.467890981401334</v>
      </c>
      <c r="D2402" s="2" t="n">
        <f aca="false">B2402*Prices!B2401+C2402*Prices!C2401</f>
        <v>145.578991580456</v>
      </c>
      <c r="E2402" s="2" t="n">
        <f aca="false">D2402/D$3*100</f>
        <v>145.578991580456</v>
      </c>
    </row>
    <row r="2403" customFormat="false" ht="15" hidden="false" customHeight="false" outlineLevel="0" collapsed="false">
      <c r="A2403" s="1" t="n">
        <v>41009</v>
      </c>
      <c r="B2403" s="2" t="n">
        <f aca="false">100*0.6/Prices!B$2</f>
        <v>0.699056274030059</v>
      </c>
      <c r="C2403" s="2" t="n">
        <f aca="false">100*0.4/Prices!C$2</f>
        <v>0.467890981401334</v>
      </c>
      <c r="D2403" s="2" t="n">
        <f aca="false">B2403*Prices!B2402+C2403*Prices!C2402</f>
        <v>144.186447605593</v>
      </c>
      <c r="E2403" s="2" t="n">
        <f aca="false">D2403/D$3*100</f>
        <v>144.186447605593</v>
      </c>
    </row>
    <row r="2404" customFormat="false" ht="15" hidden="false" customHeight="false" outlineLevel="0" collapsed="false">
      <c r="A2404" s="1" t="n">
        <v>41010</v>
      </c>
      <c r="B2404" s="2" t="n">
        <f aca="false">100*0.6/Prices!B$2</f>
        <v>0.699056274030059</v>
      </c>
      <c r="C2404" s="2" t="n">
        <f aca="false">100*0.4/Prices!C$2</f>
        <v>0.467890981401334</v>
      </c>
      <c r="D2404" s="2" t="n">
        <f aca="false">B2404*Prices!B2403+C2404*Prices!C2403</f>
        <v>144.763574204652</v>
      </c>
      <c r="E2404" s="2" t="n">
        <f aca="false">D2404/D$3*100</f>
        <v>144.763574204652</v>
      </c>
    </row>
    <row r="2405" customFormat="false" ht="15" hidden="false" customHeight="false" outlineLevel="0" collapsed="false">
      <c r="A2405" s="1" t="n">
        <v>41011</v>
      </c>
      <c r="B2405" s="2" t="n">
        <f aca="false">100*0.6/Prices!B$2</f>
        <v>0.699056274030059</v>
      </c>
      <c r="C2405" s="2" t="n">
        <f aca="false">100*0.4/Prices!C$2</f>
        <v>0.467890981401334</v>
      </c>
      <c r="D2405" s="2" t="n">
        <f aca="false">B2405*Prices!B2404+C2405*Prices!C2404</f>
        <v>145.916627829071</v>
      </c>
      <c r="E2405" s="2" t="n">
        <f aca="false">D2405/D$3*100</f>
        <v>145.916627829071</v>
      </c>
    </row>
    <row r="2406" customFormat="false" ht="15" hidden="false" customHeight="false" outlineLevel="0" collapsed="false">
      <c r="A2406" s="1" t="n">
        <v>41012</v>
      </c>
      <c r="B2406" s="2" t="n">
        <f aca="false">100*0.6/Prices!B$2</f>
        <v>0.699056274030059</v>
      </c>
      <c r="C2406" s="2" t="n">
        <f aca="false">100*0.4/Prices!C$2</f>
        <v>0.467890981401334</v>
      </c>
      <c r="D2406" s="2" t="n">
        <f aca="false">B2406*Prices!B2405+C2406*Prices!C2405</f>
        <v>145.057956295205</v>
      </c>
      <c r="E2406" s="2" t="n">
        <f aca="false">D2406/D$3*100</f>
        <v>145.057956295205</v>
      </c>
    </row>
    <row r="2407" customFormat="false" ht="15" hidden="false" customHeight="false" outlineLevel="0" collapsed="false">
      <c r="A2407" s="1" t="n">
        <v>41015</v>
      </c>
      <c r="B2407" s="2" t="n">
        <f aca="false">100*0.6/Prices!B$2</f>
        <v>0.699056274030059</v>
      </c>
      <c r="C2407" s="2" t="n">
        <f aca="false">100*0.4/Prices!C$2</f>
        <v>0.467890981401334</v>
      </c>
      <c r="D2407" s="2" t="n">
        <f aca="false">B2407*Prices!B2406+C2407*Prices!C2406</f>
        <v>144.9810045011</v>
      </c>
      <c r="E2407" s="2" t="n">
        <f aca="false">D2407/D$3*100</f>
        <v>144.9810045011</v>
      </c>
    </row>
    <row r="2408" customFormat="false" ht="15" hidden="false" customHeight="false" outlineLevel="0" collapsed="false">
      <c r="A2408" s="1" t="n">
        <v>41016</v>
      </c>
      <c r="B2408" s="2" t="n">
        <f aca="false">100*0.6/Prices!B$2</f>
        <v>0.699056274030059</v>
      </c>
      <c r="C2408" s="2" t="n">
        <f aca="false">100*0.4/Prices!C$2</f>
        <v>0.467890981401334</v>
      </c>
      <c r="D2408" s="2" t="n">
        <f aca="false">B2408*Prices!B2407+C2408*Prices!C2407</f>
        <v>146.350018841975</v>
      </c>
      <c r="E2408" s="2" t="n">
        <f aca="false">D2408/D$3*100</f>
        <v>146.350018841975</v>
      </c>
    </row>
    <row r="2409" customFormat="false" ht="15" hidden="false" customHeight="false" outlineLevel="0" collapsed="false">
      <c r="A2409" s="1" t="n">
        <v>41017</v>
      </c>
      <c r="B2409" s="2" t="n">
        <f aca="false">100*0.6/Prices!B$2</f>
        <v>0.699056274030059</v>
      </c>
      <c r="C2409" s="2" t="n">
        <f aca="false">100*0.4/Prices!C$2</f>
        <v>0.467890981401334</v>
      </c>
      <c r="D2409" s="2" t="n">
        <f aca="false">B2409*Prices!B2408+C2409*Prices!C2408</f>
        <v>146.118321386727</v>
      </c>
      <c r="E2409" s="2" t="n">
        <f aca="false">D2409/D$3*100</f>
        <v>146.118321386727</v>
      </c>
    </row>
    <row r="2410" customFormat="false" ht="15" hidden="false" customHeight="false" outlineLevel="0" collapsed="false">
      <c r="A2410" s="1" t="n">
        <v>41018</v>
      </c>
      <c r="B2410" s="2" t="n">
        <f aca="false">100*0.6/Prices!B$2</f>
        <v>0.699056274030059</v>
      </c>
      <c r="C2410" s="2" t="n">
        <f aca="false">100*0.4/Prices!C$2</f>
        <v>0.467890981401334</v>
      </c>
      <c r="D2410" s="2" t="n">
        <f aca="false">B2410*Prices!B2409+C2410*Prices!C2409</f>
        <v>145.552308220608</v>
      </c>
      <c r="E2410" s="2" t="n">
        <f aca="false">D2410/D$3*100</f>
        <v>145.552308220608</v>
      </c>
    </row>
    <row r="2411" customFormat="false" ht="15" hidden="false" customHeight="false" outlineLevel="0" collapsed="false">
      <c r="A2411" s="1" t="n">
        <v>41019</v>
      </c>
      <c r="B2411" s="2" t="n">
        <f aca="false">100*0.6/Prices!B$2</f>
        <v>0.699056274030059</v>
      </c>
      <c r="C2411" s="2" t="n">
        <f aca="false">100*0.4/Prices!C$2</f>
        <v>0.467890981401334</v>
      </c>
      <c r="D2411" s="2" t="n">
        <f aca="false">B2411*Prices!B2410+C2411*Prices!C2410</f>
        <v>145.717770073449</v>
      </c>
      <c r="E2411" s="2" t="n">
        <f aca="false">D2411/D$3*100</f>
        <v>145.717770073449</v>
      </c>
    </row>
    <row r="2412" customFormat="false" ht="15" hidden="false" customHeight="false" outlineLevel="0" collapsed="false">
      <c r="A2412" s="1" t="n">
        <v>41022</v>
      </c>
      <c r="B2412" s="2" t="n">
        <f aca="false">100*0.6/Prices!B$2</f>
        <v>0.699056274030059</v>
      </c>
      <c r="C2412" s="2" t="n">
        <f aca="false">100*0.4/Prices!C$2</f>
        <v>0.467890981401334</v>
      </c>
      <c r="D2412" s="2" t="n">
        <f aca="false">B2412*Prices!B2411+C2412*Prices!C2411</f>
        <v>145.005121901669</v>
      </c>
      <c r="E2412" s="2" t="n">
        <f aca="false">D2412/D$3*100</f>
        <v>145.005121901669</v>
      </c>
    </row>
    <row r="2413" customFormat="false" ht="15" hidden="false" customHeight="false" outlineLevel="0" collapsed="false">
      <c r="A2413" s="1" t="n">
        <v>41023</v>
      </c>
      <c r="B2413" s="2" t="n">
        <f aca="false">100*0.6/Prices!B$2</f>
        <v>0.699056274030059</v>
      </c>
      <c r="C2413" s="2" t="n">
        <f aca="false">100*0.4/Prices!C$2</f>
        <v>0.467890981401334</v>
      </c>
      <c r="D2413" s="2" t="n">
        <f aca="false">B2413*Prices!B2412+C2413*Prices!C2412</f>
        <v>145.242300599186</v>
      </c>
      <c r="E2413" s="2" t="n">
        <f aca="false">D2413/D$3*100</f>
        <v>145.242300599186</v>
      </c>
    </row>
    <row r="2414" customFormat="false" ht="15" hidden="false" customHeight="false" outlineLevel="0" collapsed="false">
      <c r="A2414" s="1" t="n">
        <v>41024</v>
      </c>
      <c r="B2414" s="2" t="n">
        <f aca="false">100*0.6/Prices!B$2</f>
        <v>0.699056274030059</v>
      </c>
      <c r="C2414" s="2" t="n">
        <f aca="false">100*0.4/Prices!C$2</f>
        <v>0.467890981401334</v>
      </c>
      <c r="D2414" s="2" t="n">
        <f aca="false">B2414*Prices!B2413+C2414*Prices!C2413</f>
        <v>146.49570056678</v>
      </c>
      <c r="E2414" s="2" t="n">
        <f aca="false">D2414/D$3*100</f>
        <v>146.49570056678</v>
      </c>
    </row>
    <row r="2415" customFormat="false" ht="15" hidden="false" customHeight="false" outlineLevel="0" collapsed="false">
      <c r="A2415" s="1" t="n">
        <v>41025</v>
      </c>
      <c r="B2415" s="2" t="n">
        <f aca="false">100*0.6/Prices!B$2</f>
        <v>0.699056274030059</v>
      </c>
      <c r="C2415" s="2" t="n">
        <f aca="false">100*0.4/Prices!C$2</f>
        <v>0.467890981401334</v>
      </c>
      <c r="D2415" s="2" t="n">
        <f aca="false">B2415*Prices!B2414+C2415*Prices!C2414</f>
        <v>147.33754699608</v>
      </c>
      <c r="E2415" s="2" t="n">
        <f aca="false">D2415/D$3*100</f>
        <v>147.33754699608</v>
      </c>
    </row>
    <row r="2416" customFormat="false" ht="15" hidden="false" customHeight="false" outlineLevel="0" collapsed="false">
      <c r="A2416" s="1" t="n">
        <v>41026</v>
      </c>
      <c r="B2416" s="2" t="n">
        <f aca="false">100*0.6/Prices!B$2</f>
        <v>0.699056274030059</v>
      </c>
      <c r="C2416" s="2" t="n">
        <f aca="false">100*0.4/Prices!C$2</f>
        <v>0.467890981401334</v>
      </c>
      <c r="D2416" s="2" t="n">
        <f aca="false">B2416*Prices!B2415+C2416*Prices!C2415</f>
        <v>147.549797947061</v>
      </c>
      <c r="E2416" s="2" t="n">
        <f aca="false">D2416/D$3*100</f>
        <v>147.549797947061</v>
      </c>
    </row>
    <row r="2417" customFormat="false" ht="15" hidden="false" customHeight="false" outlineLevel="0" collapsed="false">
      <c r="A2417" s="1" t="n">
        <v>41029</v>
      </c>
      <c r="B2417" s="2" t="n">
        <f aca="false">100*0.6/Prices!B$2</f>
        <v>0.699056274030059</v>
      </c>
      <c r="C2417" s="2" t="n">
        <f aca="false">100*0.4/Prices!C$2</f>
        <v>0.467890981401334</v>
      </c>
      <c r="D2417" s="2" t="n">
        <f aca="false">B2417*Prices!B2416+C2417*Prices!C2416</f>
        <v>147.228398872891</v>
      </c>
      <c r="E2417" s="2" t="n">
        <f aca="false">D2417/D$3*100</f>
        <v>147.228398872891</v>
      </c>
    </row>
    <row r="2418" customFormat="false" ht="15" hidden="false" customHeight="false" outlineLevel="0" collapsed="false">
      <c r="A2418" s="1" t="n">
        <v>41030</v>
      </c>
      <c r="B2418" s="2" t="n">
        <f aca="false">100*0.6/Prices!B$2</f>
        <v>0.699056274030059</v>
      </c>
      <c r="C2418" s="2" t="n">
        <f aca="false">100*0.4/Prices!C$2</f>
        <v>0.467890981401334</v>
      </c>
      <c r="D2418" s="2" t="n">
        <f aca="false">B2418*Prices!B2417+C2418*Prices!C2417</f>
        <v>147.668137077993</v>
      </c>
      <c r="E2418" s="2" t="n">
        <f aca="false">D2418/D$3*100</f>
        <v>147.668137077993</v>
      </c>
    </row>
    <row r="2419" customFormat="false" ht="15" hidden="false" customHeight="false" outlineLevel="0" collapsed="false">
      <c r="A2419" s="1" t="n">
        <v>41031</v>
      </c>
      <c r="B2419" s="2" t="n">
        <f aca="false">100*0.6/Prices!B$2</f>
        <v>0.699056274030059</v>
      </c>
      <c r="C2419" s="2" t="n">
        <f aca="false">100*0.4/Prices!C$2</f>
        <v>0.467890981401334</v>
      </c>
      <c r="D2419" s="2" t="n">
        <f aca="false">B2419*Prices!B2418+C2419*Prices!C2418</f>
        <v>147.471606920551</v>
      </c>
      <c r="E2419" s="2" t="n">
        <f aca="false">D2419/D$3*100</f>
        <v>147.471606920551</v>
      </c>
    </row>
    <row r="2420" customFormat="false" ht="15" hidden="false" customHeight="false" outlineLevel="0" collapsed="false">
      <c r="A2420" s="1" t="n">
        <v>41032</v>
      </c>
      <c r="B2420" s="2" t="n">
        <f aca="false">100*0.6/Prices!B$2</f>
        <v>0.699056274030059</v>
      </c>
      <c r="C2420" s="2" t="n">
        <f aca="false">100*0.4/Prices!C$2</f>
        <v>0.467890981401334</v>
      </c>
      <c r="D2420" s="2" t="n">
        <f aca="false">B2420*Prices!B2419+C2420*Prices!C2419</f>
        <v>146.715442516155</v>
      </c>
      <c r="E2420" s="2" t="n">
        <f aca="false">D2420/D$3*100</f>
        <v>146.715442516155</v>
      </c>
    </row>
    <row r="2421" customFormat="false" ht="15" hidden="false" customHeight="false" outlineLevel="0" collapsed="false">
      <c r="A2421" s="1" t="n">
        <v>41033</v>
      </c>
      <c r="B2421" s="2" t="n">
        <f aca="false">100*0.6/Prices!B$2</f>
        <v>0.699056274030059</v>
      </c>
      <c r="C2421" s="2" t="n">
        <f aca="false">100*0.4/Prices!C$2</f>
        <v>0.467890981401334</v>
      </c>
      <c r="D2421" s="2" t="n">
        <f aca="false">B2421*Prices!B2420+C2421*Prices!C2420</f>
        <v>145.339080111775</v>
      </c>
      <c r="E2421" s="2" t="n">
        <f aca="false">D2421/D$3*100</f>
        <v>145.339080111775</v>
      </c>
    </row>
    <row r="2422" customFormat="false" ht="15" hidden="false" customHeight="false" outlineLevel="0" collapsed="false">
      <c r="A2422" s="1" t="n">
        <v>41036</v>
      </c>
      <c r="B2422" s="2" t="n">
        <f aca="false">100*0.6/Prices!B$2</f>
        <v>0.699056274030059</v>
      </c>
      <c r="C2422" s="2" t="n">
        <f aca="false">100*0.4/Prices!C$2</f>
        <v>0.467890981401334</v>
      </c>
      <c r="D2422" s="2" t="n">
        <f aca="false">B2422*Prices!B2421+C2422*Prices!C2421</f>
        <v>145.394949009736</v>
      </c>
      <c r="E2422" s="2" t="n">
        <f aca="false">D2422/D$3*100</f>
        <v>145.394949009736</v>
      </c>
    </row>
    <row r="2423" customFormat="false" ht="15" hidden="false" customHeight="false" outlineLevel="0" collapsed="false">
      <c r="A2423" s="1" t="n">
        <v>41037</v>
      </c>
      <c r="B2423" s="2" t="n">
        <f aca="false">100*0.6/Prices!B$2</f>
        <v>0.699056274030059</v>
      </c>
      <c r="C2423" s="2" t="n">
        <f aca="false">100*0.4/Prices!C$2</f>
        <v>0.467890981401334</v>
      </c>
      <c r="D2423" s="2" t="n">
        <f aca="false">B2423*Prices!B2422+C2423*Prices!C2422</f>
        <v>145.122761894556</v>
      </c>
      <c r="E2423" s="2" t="n">
        <f aca="false">D2423/D$3*100</f>
        <v>145.122761894556</v>
      </c>
    </row>
    <row r="2424" customFormat="false" ht="15" hidden="false" customHeight="false" outlineLevel="0" collapsed="false">
      <c r="A2424" s="1" t="n">
        <v>41038</v>
      </c>
      <c r="B2424" s="2" t="n">
        <f aca="false">100*0.6/Prices!B$2</f>
        <v>0.699056274030059</v>
      </c>
      <c r="C2424" s="2" t="n">
        <f aca="false">100*0.4/Prices!C$2</f>
        <v>0.467890981401334</v>
      </c>
      <c r="D2424" s="2" t="n">
        <f aca="false">B2424*Prices!B2423+C2424*Prices!C2423</f>
        <v>144.598636500918</v>
      </c>
      <c r="E2424" s="2" t="n">
        <f aca="false">D2424/D$3*100</f>
        <v>144.598636500918</v>
      </c>
    </row>
    <row r="2425" customFormat="false" ht="15" hidden="false" customHeight="false" outlineLevel="0" collapsed="false">
      <c r="A2425" s="1" t="n">
        <v>41039</v>
      </c>
      <c r="B2425" s="2" t="n">
        <f aca="false">100*0.6/Prices!B$2</f>
        <v>0.699056274030059</v>
      </c>
      <c r="C2425" s="2" t="n">
        <f aca="false">100*0.4/Prices!C$2</f>
        <v>0.467890981401334</v>
      </c>
      <c r="D2425" s="2" t="n">
        <f aca="false">B2425*Prices!B2424+C2425*Prices!C2424</f>
        <v>144.724188610436</v>
      </c>
      <c r="E2425" s="2" t="n">
        <f aca="false">D2425/D$3*100</f>
        <v>144.724188610436</v>
      </c>
    </row>
    <row r="2426" customFormat="false" ht="15" hidden="false" customHeight="false" outlineLevel="0" collapsed="false">
      <c r="A2426" s="1" t="n">
        <v>41040</v>
      </c>
      <c r="B2426" s="2" t="n">
        <f aca="false">100*0.6/Prices!B$2</f>
        <v>0.699056274030059</v>
      </c>
      <c r="C2426" s="2" t="n">
        <f aca="false">100*0.4/Prices!C$2</f>
        <v>0.467890981401334</v>
      </c>
      <c r="D2426" s="2" t="n">
        <f aca="false">B2426*Prices!B2425+C2426*Prices!C2425</f>
        <v>144.601337381574</v>
      </c>
      <c r="E2426" s="2" t="n">
        <f aca="false">D2426/D$3*100</f>
        <v>144.601337381574</v>
      </c>
    </row>
    <row r="2427" customFormat="false" ht="15" hidden="false" customHeight="false" outlineLevel="0" collapsed="false">
      <c r="A2427" s="1" t="n">
        <v>41043</v>
      </c>
      <c r="B2427" s="2" t="n">
        <f aca="false">100*0.6/Prices!B$2</f>
        <v>0.699056274030059</v>
      </c>
      <c r="C2427" s="2" t="n">
        <f aca="false">100*0.4/Prices!C$2</f>
        <v>0.467890981401334</v>
      </c>
      <c r="D2427" s="2" t="n">
        <f aca="false">B2427*Prices!B2426+C2427*Prices!C2426</f>
        <v>143.772661731788</v>
      </c>
      <c r="E2427" s="2" t="n">
        <f aca="false">D2427/D$3*100</f>
        <v>143.772661731788</v>
      </c>
    </row>
    <row r="2428" customFormat="false" ht="15" hidden="false" customHeight="false" outlineLevel="0" collapsed="false">
      <c r="A2428" s="1" t="n">
        <v>41044</v>
      </c>
      <c r="B2428" s="2" t="n">
        <f aca="false">100*0.6/Prices!B$2</f>
        <v>0.699056274030059</v>
      </c>
      <c r="C2428" s="2" t="n">
        <f aca="false">100*0.4/Prices!C$2</f>
        <v>0.467890981401334</v>
      </c>
      <c r="D2428" s="2" t="n">
        <f aca="false">B2428*Prices!B2427+C2428*Prices!C2427</f>
        <v>143.248425130227</v>
      </c>
      <c r="E2428" s="2" t="n">
        <f aca="false">D2428/D$3*100</f>
        <v>143.248425130227</v>
      </c>
    </row>
    <row r="2429" customFormat="false" ht="15" hidden="false" customHeight="false" outlineLevel="0" collapsed="false">
      <c r="A2429" s="1" t="n">
        <v>41045</v>
      </c>
      <c r="B2429" s="2" t="n">
        <f aca="false">100*0.6/Prices!B$2</f>
        <v>0.699056274030059</v>
      </c>
      <c r="C2429" s="2" t="n">
        <f aca="false">100*0.4/Prices!C$2</f>
        <v>0.467890981401334</v>
      </c>
      <c r="D2429" s="2" t="n">
        <f aca="false">B2429*Prices!B2428+C2429*Prices!C2428</f>
        <v>142.928638652709</v>
      </c>
      <c r="E2429" s="2" t="n">
        <f aca="false">D2429/D$3*100</f>
        <v>142.928638652709</v>
      </c>
    </row>
    <row r="2430" customFormat="false" ht="15" hidden="false" customHeight="false" outlineLevel="0" collapsed="false">
      <c r="A2430" s="1" t="n">
        <v>41046</v>
      </c>
      <c r="B2430" s="2" t="n">
        <f aca="false">100*0.6/Prices!B$2</f>
        <v>0.699056274030059</v>
      </c>
      <c r="C2430" s="2" t="n">
        <f aca="false">100*0.4/Prices!C$2</f>
        <v>0.467890981401334</v>
      </c>
      <c r="D2430" s="2" t="n">
        <f aca="false">B2430*Prices!B2429+C2430*Prices!C2429</f>
        <v>141.739353241705</v>
      </c>
      <c r="E2430" s="2" t="n">
        <f aca="false">D2430/D$3*100</f>
        <v>141.739353241705</v>
      </c>
    </row>
    <row r="2431" customFormat="false" ht="15" hidden="false" customHeight="false" outlineLevel="0" collapsed="false">
      <c r="A2431" s="1" t="n">
        <v>41047</v>
      </c>
      <c r="B2431" s="2" t="n">
        <f aca="false">100*0.6/Prices!B$2</f>
        <v>0.699056274030059</v>
      </c>
      <c r="C2431" s="2" t="n">
        <f aca="false">100*0.4/Prices!C$2</f>
        <v>0.467890981401334</v>
      </c>
      <c r="D2431" s="2" t="n">
        <f aca="false">B2431*Prices!B2430+C2431*Prices!C2430</f>
        <v>140.923657846093</v>
      </c>
      <c r="E2431" s="2" t="n">
        <f aca="false">D2431/D$3*100</f>
        <v>140.923657846093</v>
      </c>
    </row>
    <row r="2432" customFormat="false" ht="15" hidden="false" customHeight="false" outlineLevel="0" collapsed="false">
      <c r="A2432" s="1" t="n">
        <v>41050</v>
      </c>
      <c r="B2432" s="2" t="n">
        <f aca="false">100*0.6/Prices!B$2</f>
        <v>0.699056274030059</v>
      </c>
      <c r="C2432" s="2" t="n">
        <f aca="false">100*0.4/Prices!C$2</f>
        <v>0.467890981401334</v>
      </c>
      <c r="D2432" s="2" t="n">
        <f aca="false">B2432*Prices!B2431+C2432*Prices!C2431</f>
        <v>142.351543862388</v>
      </c>
      <c r="E2432" s="2" t="n">
        <f aca="false">D2432/D$3*100</f>
        <v>142.351543862388</v>
      </c>
    </row>
    <row r="2433" customFormat="false" ht="15" hidden="false" customHeight="false" outlineLevel="0" collapsed="false">
      <c r="A2433" s="1" t="n">
        <v>41051</v>
      </c>
      <c r="B2433" s="2" t="n">
        <f aca="false">100*0.6/Prices!B$2</f>
        <v>0.699056274030059</v>
      </c>
      <c r="C2433" s="2" t="n">
        <f aca="false">100*0.4/Prices!C$2</f>
        <v>0.467890981401334</v>
      </c>
      <c r="D2433" s="2" t="n">
        <f aca="false">B2433*Prices!B2432+C2433*Prices!C2432</f>
        <v>142.404711879692</v>
      </c>
      <c r="E2433" s="2" t="n">
        <f aca="false">D2433/D$3*100</f>
        <v>142.404711879692</v>
      </c>
    </row>
    <row r="2434" customFormat="false" ht="15" hidden="false" customHeight="false" outlineLevel="0" collapsed="false">
      <c r="A2434" s="1" t="n">
        <v>41052</v>
      </c>
      <c r="B2434" s="2" t="n">
        <f aca="false">100*0.6/Prices!B$2</f>
        <v>0.699056274030059</v>
      </c>
      <c r="C2434" s="2" t="n">
        <f aca="false">100*0.4/Prices!C$2</f>
        <v>0.467890981401334</v>
      </c>
      <c r="D2434" s="2" t="n">
        <f aca="false">B2434*Prices!B2433+C2434*Prices!C2433</f>
        <v>142.584655293667</v>
      </c>
      <c r="E2434" s="2" t="n">
        <f aca="false">D2434/D$3*100</f>
        <v>142.584655293667</v>
      </c>
    </row>
    <row r="2435" customFormat="false" ht="15" hidden="false" customHeight="false" outlineLevel="0" collapsed="false">
      <c r="A2435" s="1" t="n">
        <v>41053</v>
      </c>
      <c r="B2435" s="2" t="n">
        <f aca="false">100*0.6/Prices!B$2</f>
        <v>0.699056274030059</v>
      </c>
      <c r="C2435" s="2" t="n">
        <f aca="false">100*0.4/Prices!C$2</f>
        <v>0.467890981401334</v>
      </c>
      <c r="D2435" s="2" t="n">
        <f aca="false">B2435*Prices!B2434+C2435*Prices!C2434</f>
        <v>142.658794999192</v>
      </c>
      <c r="E2435" s="2" t="n">
        <f aca="false">D2435/D$3*100</f>
        <v>142.658794999192</v>
      </c>
    </row>
    <row r="2436" customFormat="false" ht="15" hidden="false" customHeight="false" outlineLevel="0" collapsed="false">
      <c r="A2436" s="1" t="n">
        <v>41054</v>
      </c>
      <c r="B2436" s="2" t="n">
        <f aca="false">100*0.6/Prices!B$2</f>
        <v>0.699056274030059</v>
      </c>
      <c r="C2436" s="2" t="n">
        <f aca="false">100*0.4/Prices!C$2</f>
        <v>0.467890981401334</v>
      </c>
      <c r="D2436" s="2" t="n">
        <f aca="false">B2436*Prices!B2435+C2436*Prices!C2435</f>
        <v>142.503247005594</v>
      </c>
      <c r="E2436" s="2" t="n">
        <f aca="false">D2436/D$3*100</f>
        <v>142.503247005594</v>
      </c>
    </row>
    <row r="2437" customFormat="false" ht="15" hidden="false" customHeight="false" outlineLevel="0" collapsed="false">
      <c r="A2437" s="1" t="n">
        <v>41057</v>
      </c>
      <c r="B2437" s="2" t="n">
        <f aca="false">100*0.6/Prices!B$2</f>
        <v>0.699056274030059</v>
      </c>
      <c r="C2437" s="2" t="n">
        <f aca="false">100*0.4/Prices!C$2</f>
        <v>0.467890981401334</v>
      </c>
      <c r="D2437" s="2" t="n">
        <f aca="false">B2437*Prices!B2436+C2437*Prices!C2436</f>
        <v>142.503247005594</v>
      </c>
      <c r="E2437" s="2" t="n">
        <f aca="false">D2437/D$3*100</f>
        <v>142.503247005594</v>
      </c>
    </row>
    <row r="2438" customFormat="false" ht="15" hidden="false" customHeight="false" outlineLevel="0" collapsed="false">
      <c r="A2438" s="1" t="n">
        <v>41058</v>
      </c>
      <c r="B2438" s="2" t="n">
        <f aca="false">100*0.6/Prices!B$2</f>
        <v>0.699056274030059</v>
      </c>
      <c r="C2438" s="2" t="n">
        <f aca="false">100*0.4/Prices!C$2</f>
        <v>0.467890981401334</v>
      </c>
      <c r="D2438" s="2" t="n">
        <f aca="false">B2438*Prices!B2437+C2438*Prices!C2437</f>
        <v>143.579626855716</v>
      </c>
      <c r="E2438" s="2" t="n">
        <f aca="false">D2438/D$3*100</f>
        <v>143.579626855716</v>
      </c>
    </row>
    <row r="2439" customFormat="false" ht="15" hidden="false" customHeight="false" outlineLevel="0" collapsed="false">
      <c r="A2439" s="1" t="n">
        <v>41059</v>
      </c>
      <c r="B2439" s="2" t="n">
        <f aca="false">100*0.6/Prices!B$2</f>
        <v>0.699056274030059</v>
      </c>
      <c r="C2439" s="2" t="n">
        <f aca="false">100*0.4/Prices!C$2</f>
        <v>0.467890981401334</v>
      </c>
      <c r="D2439" s="2" t="n">
        <f aca="false">B2439*Prices!B2438+C2439*Prices!C2438</f>
        <v>142.700706485127</v>
      </c>
      <c r="E2439" s="2" t="n">
        <f aca="false">D2439/D$3*100</f>
        <v>142.700706485127</v>
      </c>
    </row>
    <row r="2440" customFormat="false" ht="15" hidden="false" customHeight="false" outlineLevel="0" collapsed="false">
      <c r="A2440" s="1" t="n">
        <v>41060</v>
      </c>
      <c r="B2440" s="2" t="n">
        <f aca="false">100*0.6/Prices!B$2</f>
        <v>0.699056274030059</v>
      </c>
      <c r="C2440" s="2" t="n">
        <f aca="false">100*0.4/Prices!C$2</f>
        <v>0.467890981401334</v>
      </c>
      <c r="D2440" s="2" t="n">
        <f aca="false">B2440*Prices!B2439+C2440*Prices!C2439</f>
        <v>142.694494377847</v>
      </c>
      <c r="E2440" s="2" t="n">
        <f aca="false">D2440/D$3*100</f>
        <v>142.694494377847</v>
      </c>
    </row>
    <row r="2441" customFormat="false" ht="15" hidden="false" customHeight="false" outlineLevel="0" collapsed="false">
      <c r="A2441" s="1" t="n">
        <v>41061</v>
      </c>
      <c r="B2441" s="2" t="n">
        <f aca="false">100*0.6/Prices!B$2</f>
        <v>0.699056274030059</v>
      </c>
      <c r="C2441" s="2" t="n">
        <f aca="false">100*0.4/Prices!C$2</f>
        <v>0.467890981401334</v>
      </c>
      <c r="D2441" s="2" t="n">
        <f aca="false">B2441*Prices!B2440+C2441*Prices!C2440</f>
        <v>140.736215256672</v>
      </c>
      <c r="E2441" s="2" t="n">
        <f aca="false">D2441/D$3*100</f>
        <v>140.736215256672</v>
      </c>
    </row>
    <row r="2442" customFormat="false" ht="15" hidden="false" customHeight="false" outlineLevel="0" collapsed="false">
      <c r="A2442" s="1" t="n">
        <v>41064</v>
      </c>
      <c r="B2442" s="2" t="n">
        <f aca="false">100*0.6/Prices!B$2</f>
        <v>0.699056274030059</v>
      </c>
      <c r="C2442" s="2" t="n">
        <f aca="false">100*0.4/Prices!C$2</f>
        <v>0.467890981401334</v>
      </c>
      <c r="D2442" s="2" t="n">
        <f aca="false">B2442*Prices!B2441+C2442*Prices!C2441</f>
        <v>140.399500561948</v>
      </c>
      <c r="E2442" s="2" t="n">
        <f aca="false">D2442/D$3*100</f>
        <v>140.399500561948</v>
      </c>
    </row>
    <row r="2443" customFormat="false" ht="15" hidden="false" customHeight="false" outlineLevel="0" collapsed="false">
      <c r="A2443" s="1" t="n">
        <v>41065</v>
      </c>
      <c r="B2443" s="2" t="n">
        <f aca="false">100*0.6/Prices!B$2</f>
        <v>0.699056274030059</v>
      </c>
      <c r="C2443" s="2" t="n">
        <f aca="false">100*0.4/Prices!C$2</f>
        <v>0.467890981401334</v>
      </c>
      <c r="D2443" s="2" t="n">
        <f aca="false">B2443*Prices!B2442+C2443*Prices!C2442</f>
        <v>140.909144394452</v>
      </c>
      <c r="E2443" s="2" t="n">
        <f aca="false">D2443/D$3*100</f>
        <v>140.909144394452</v>
      </c>
    </row>
    <row r="2444" customFormat="false" ht="15" hidden="false" customHeight="false" outlineLevel="0" collapsed="false">
      <c r="A2444" s="1" t="n">
        <v>41066</v>
      </c>
      <c r="B2444" s="2" t="n">
        <f aca="false">100*0.6/Prices!B$2</f>
        <v>0.699056274030059</v>
      </c>
      <c r="C2444" s="2" t="n">
        <f aca="false">100*0.4/Prices!C$2</f>
        <v>0.467890981401334</v>
      </c>
      <c r="D2444" s="2" t="n">
        <f aca="false">B2444*Prices!B2443+C2444*Prices!C2443</f>
        <v>142.604204992344</v>
      </c>
      <c r="E2444" s="2" t="n">
        <f aca="false">D2444/D$3*100</f>
        <v>142.604204992344</v>
      </c>
    </row>
    <row r="2445" customFormat="false" ht="15" hidden="false" customHeight="false" outlineLevel="0" collapsed="false">
      <c r="A2445" s="1" t="n">
        <v>41067</v>
      </c>
      <c r="B2445" s="2" t="n">
        <f aca="false">100*0.6/Prices!B$2</f>
        <v>0.699056274030059</v>
      </c>
      <c r="C2445" s="2" t="n">
        <f aca="false">100*0.4/Prices!C$2</f>
        <v>0.467890981401334</v>
      </c>
      <c r="D2445" s="2" t="n">
        <f aca="false">B2445*Prices!B2444+C2445*Prices!C2444</f>
        <v>142.781781149431</v>
      </c>
      <c r="E2445" s="2" t="n">
        <f aca="false">D2445/D$3*100</f>
        <v>142.781781149431</v>
      </c>
    </row>
    <row r="2446" customFormat="false" ht="15" hidden="false" customHeight="false" outlineLevel="0" collapsed="false">
      <c r="A2446" s="1" t="n">
        <v>41068</v>
      </c>
      <c r="B2446" s="2" t="n">
        <f aca="false">100*0.6/Prices!B$2</f>
        <v>0.699056274030059</v>
      </c>
      <c r="C2446" s="2" t="n">
        <f aca="false">100*0.4/Prices!C$2</f>
        <v>0.467890981401334</v>
      </c>
      <c r="D2446" s="2" t="n">
        <f aca="false">B2446*Prices!B2445+C2446*Prices!C2445</f>
        <v>143.553221515675</v>
      </c>
      <c r="E2446" s="2" t="n">
        <f aca="false">D2446/D$3*100</f>
        <v>143.553221515675</v>
      </c>
    </row>
    <row r="2447" customFormat="false" ht="15" hidden="false" customHeight="false" outlineLevel="0" collapsed="false">
      <c r="A2447" s="1" t="n">
        <v>41071</v>
      </c>
      <c r="B2447" s="2" t="n">
        <f aca="false">100*0.6/Prices!B$2</f>
        <v>0.699056274030059</v>
      </c>
      <c r="C2447" s="2" t="n">
        <f aca="false">100*0.4/Prices!C$2</f>
        <v>0.467890981401334</v>
      </c>
      <c r="D2447" s="2" t="n">
        <f aca="false">B2447*Prices!B2446+C2447*Prices!C2446</f>
        <v>142.511000078541</v>
      </c>
      <c r="E2447" s="2" t="n">
        <f aca="false">D2447/D$3*100</f>
        <v>142.511000078541</v>
      </c>
    </row>
    <row r="2448" customFormat="false" ht="15" hidden="false" customHeight="false" outlineLevel="0" collapsed="false">
      <c r="A2448" s="1" t="n">
        <v>41072</v>
      </c>
      <c r="B2448" s="2" t="n">
        <f aca="false">100*0.6/Prices!B$2</f>
        <v>0.699056274030059</v>
      </c>
      <c r="C2448" s="2" t="n">
        <f aca="false">100*0.4/Prices!C$2</f>
        <v>0.467890981401334</v>
      </c>
      <c r="D2448" s="2" t="n">
        <f aca="false">B2448*Prices!B2447+C2448*Prices!C2447</f>
        <v>143.291703001743</v>
      </c>
      <c r="E2448" s="2" t="n">
        <f aca="false">D2448/D$3*100</f>
        <v>143.291703001743</v>
      </c>
    </row>
    <row r="2449" customFormat="false" ht="15" hidden="false" customHeight="false" outlineLevel="0" collapsed="false">
      <c r="A2449" s="1" t="n">
        <v>41073</v>
      </c>
      <c r="B2449" s="2" t="n">
        <f aca="false">100*0.6/Prices!B$2</f>
        <v>0.699056274030059</v>
      </c>
      <c r="C2449" s="2" t="n">
        <f aca="false">100*0.4/Prices!C$2</f>
        <v>0.467890981401334</v>
      </c>
      <c r="D2449" s="2" t="n">
        <f aca="false">B2449*Prices!B2448+C2449*Prices!C2448</f>
        <v>142.964203028216</v>
      </c>
      <c r="E2449" s="2" t="n">
        <f aca="false">D2449/D$3*100</f>
        <v>142.964203028216</v>
      </c>
    </row>
    <row r="2450" customFormat="false" ht="15" hidden="false" customHeight="false" outlineLevel="0" collapsed="false">
      <c r="A2450" s="1" t="n">
        <v>41074</v>
      </c>
      <c r="B2450" s="2" t="n">
        <f aca="false">100*0.6/Prices!B$2</f>
        <v>0.699056274030059</v>
      </c>
      <c r="C2450" s="2" t="n">
        <f aca="false">100*0.4/Prices!C$2</f>
        <v>0.467890981401334</v>
      </c>
      <c r="D2450" s="2" t="n">
        <f aca="false">B2450*Prices!B2449+C2450*Prices!C2449</f>
        <v>143.807193427252</v>
      </c>
      <c r="E2450" s="2" t="n">
        <f aca="false">D2450/D$3*100</f>
        <v>143.807193427252</v>
      </c>
    </row>
    <row r="2451" customFormat="false" ht="15" hidden="false" customHeight="false" outlineLevel="0" collapsed="false">
      <c r="A2451" s="1" t="n">
        <v>41075</v>
      </c>
      <c r="B2451" s="2" t="n">
        <f aca="false">100*0.6/Prices!B$2</f>
        <v>0.699056274030059</v>
      </c>
      <c r="C2451" s="2" t="n">
        <f aca="false">100*0.4/Prices!C$2</f>
        <v>0.467890981401334</v>
      </c>
      <c r="D2451" s="2" t="n">
        <f aca="false">B2451*Prices!B2450+C2451*Prices!C2450</f>
        <v>144.509506621553</v>
      </c>
      <c r="E2451" s="2" t="n">
        <f aca="false">D2451/D$3*100</f>
        <v>144.509506621553</v>
      </c>
    </row>
    <row r="2452" customFormat="false" ht="15" hidden="false" customHeight="false" outlineLevel="0" collapsed="false">
      <c r="A2452" s="1" t="n">
        <v>41078</v>
      </c>
      <c r="B2452" s="2" t="n">
        <f aca="false">100*0.6/Prices!B$2</f>
        <v>0.699056274030059</v>
      </c>
      <c r="C2452" s="2" t="n">
        <f aca="false">100*0.4/Prices!C$2</f>
        <v>0.467890981401334</v>
      </c>
      <c r="D2452" s="2" t="n">
        <f aca="false">B2452*Prices!B2451+C2452*Prices!C2451</f>
        <v>144.677224523359</v>
      </c>
      <c r="E2452" s="2" t="n">
        <f aca="false">D2452/D$3*100</f>
        <v>144.677224523359</v>
      </c>
    </row>
    <row r="2453" customFormat="false" ht="15" hidden="false" customHeight="false" outlineLevel="0" collapsed="false">
      <c r="A2453" s="1" t="n">
        <v>41079</v>
      </c>
      <c r="B2453" s="2" t="n">
        <f aca="false">100*0.6/Prices!B$2</f>
        <v>0.699056274030059</v>
      </c>
      <c r="C2453" s="2" t="n">
        <f aca="false">100*0.4/Prices!C$2</f>
        <v>0.467890981401334</v>
      </c>
      <c r="D2453" s="2" t="n">
        <f aca="false">B2453*Prices!B2452+C2453*Prices!C2452</f>
        <v>145.412878016479</v>
      </c>
      <c r="E2453" s="2" t="n">
        <f aca="false">D2453/D$3*100</f>
        <v>145.412878016479</v>
      </c>
    </row>
    <row r="2454" customFormat="false" ht="15" hidden="false" customHeight="false" outlineLevel="0" collapsed="false">
      <c r="A2454" s="1" t="n">
        <v>41080</v>
      </c>
      <c r="B2454" s="2" t="n">
        <f aca="false">100*0.6/Prices!B$2</f>
        <v>0.699056274030059</v>
      </c>
      <c r="C2454" s="2" t="n">
        <f aca="false">100*0.4/Prices!C$2</f>
        <v>0.467890981401334</v>
      </c>
      <c r="D2454" s="2" t="n">
        <f aca="false">B2454*Prices!B2453+C2454*Prices!C2453</f>
        <v>145.156149620284</v>
      </c>
      <c r="E2454" s="2" t="n">
        <f aca="false">D2454/D$3*100</f>
        <v>145.156149620284</v>
      </c>
    </row>
    <row r="2455" customFormat="false" ht="15" hidden="false" customHeight="false" outlineLevel="0" collapsed="false">
      <c r="A2455" s="1" t="n">
        <v>41081</v>
      </c>
      <c r="B2455" s="2" t="n">
        <f aca="false">100*0.6/Prices!B$2</f>
        <v>0.699056274030059</v>
      </c>
      <c r="C2455" s="2" t="n">
        <f aca="false">100*0.4/Prices!C$2</f>
        <v>0.467890981401334</v>
      </c>
      <c r="D2455" s="2" t="n">
        <f aca="false">B2455*Prices!B2454+C2455*Prices!C2454</f>
        <v>143.138633472955</v>
      </c>
      <c r="E2455" s="2" t="n">
        <f aca="false">D2455/D$3*100</f>
        <v>143.138633472955</v>
      </c>
    </row>
    <row r="2456" customFormat="false" ht="15" hidden="false" customHeight="false" outlineLevel="0" collapsed="false">
      <c r="A2456" s="1" t="n">
        <v>41082</v>
      </c>
      <c r="B2456" s="2" t="n">
        <f aca="false">100*0.6/Prices!B$2</f>
        <v>0.699056274030059</v>
      </c>
      <c r="C2456" s="2" t="n">
        <f aca="false">100*0.4/Prices!C$2</f>
        <v>0.467890981401334</v>
      </c>
      <c r="D2456" s="2" t="n">
        <f aca="false">B2456*Prices!B2455+C2456*Prices!C2455</f>
        <v>143.631762111207</v>
      </c>
      <c r="E2456" s="2" t="n">
        <f aca="false">D2456/D$3*100</f>
        <v>143.631762111207</v>
      </c>
    </row>
    <row r="2457" customFormat="false" ht="15" hidden="false" customHeight="false" outlineLevel="0" collapsed="false">
      <c r="A2457" s="1" t="n">
        <v>41085</v>
      </c>
      <c r="B2457" s="2" t="n">
        <f aca="false">100*0.6/Prices!B$2</f>
        <v>0.699056274030059</v>
      </c>
      <c r="C2457" s="2" t="n">
        <f aca="false">100*0.4/Prices!C$2</f>
        <v>0.467890981401334</v>
      </c>
      <c r="D2457" s="2" t="n">
        <f aca="false">B2457*Prices!B2456+C2457*Prices!C2456</f>
        <v>142.41183736381</v>
      </c>
      <c r="E2457" s="2" t="n">
        <f aca="false">D2457/D$3*100</f>
        <v>142.41183736381</v>
      </c>
    </row>
    <row r="2458" customFormat="false" ht="15" hidden="false" customHeight="false" outlineLevel="0" collapsed="false">
      <c r="A2458" s="1" t="n">
        <v>41086</v>
      </c>
      <c r="B2458" s="2" t="n">
        <f aca="false">100*0.6/Prices!B$2</f>
        <v>0.699056274030059</v>
      </c>
      <c r="C2458" s="2" t="n">
        <f aca="false">100*0.4/Prices!C$2</f>
        <v>0.467890981401334</v>
      </c>
      <c r="D2458" s="2" t="n">
        <f aca="false">B2458*Prices!B2457+C2458*Prices!C2457</f>
        <v>142.760920669133</v>
      </c>
      <c r="E2458" s="2" t="n">
        <f aca="false">D2458/D$3*100</f>
        <v>142.760920669133</v>
      </c>
    </row>
    <row r="2459" customFormat="false" ht="15" hidden="false" customHeight="false" outlineLevel="0" collapsed="false">
      <c r="A2459" s="1" t="n">
        <v>41087</v>
      </c>
      <c r="B2459" s="2" t="n">
        <f aca="false">100*0.6/Prices!B$2</f>
        <v>0.699056274030059</v>
      </c>
      <c r="C2459" s="2" t="n">
        <f aca="false">100*0.4/Prices!C$2</f>
        <v>0.467890981401334</v>
      </c>
      <c r="D2459" s="2" t="n">
        <f aca="false">B2459*Prices!B2458+C2459*Prices!C2458</f>
        <v>143.665078451261</v>
      </c>
      <c r="E2459" s="2" t="n">
        <f aca="false">D2459/D$3*100</f>
        <v>143.665078451261</v>
      </c>
    </row>
    <row r="2460" customFormat="false" ht="15" hidden="false" customHeight="false" outlineLevel="0" collapsed="false">
      <c r="A2460" s="1" t="n">
        <v>41088</v>
      </c>
      <c r="B2460" s="2" t="n">
        <f aca="false">100*0.6/Prices!B$2</f>
        <v>0.699056274030059</v>
      </c>
      <c r="C2460" s="2" t="n">
        <f aca="false">100*0.4/Prices!C$2</f>
        <v>0.467890981401334</v>
      </c>
      <c r="D2460" s="2" t="n">
        <f aca="false">B2460*Prices!B2459+C2460*Prices!C2459</f>
        <v>143.561101741798</v>
      </c>
      <c r="E2460" s="2" t="n">
        <f aca="false">D2460/D$3*100</f>
        <v>143.561101741798</v>
      </c>
    </row>
    <row r="2461" customFormat="false" ht="15" hidden="false" customHeight="false" outlineLevel="0" collapsed="false">
      <c r="A2461" s="1" t="n">
        <v>41089</v>
      </c>
      <c r="B2461" s="2" t="n">
        <f aca="false">100*0.6/Prices!B$2</f>
        <v>0.699056274030059</v>
      </c>
      <c r="C2461" s="2" t="n">
        <f aca="false">100*0.4/Prices!C$2</f>
        <v>0.467890981401334</v>
      </c>
      <c r="D2461" s="2" t="n">
        <f aca="false">B2461*Prices!B2460+C2461*Prices!C2460</f>
        <v>145.644527799507</v>
      </c>
      <c r="E2461" s="2" t="n">
        <f aca="false">D2461/D$3*100</f>
        <v>145.644527799507</v>
      </c>
    </row>
    <row r="2462" customFormat="false" ht="15" hidden="false" customHeight="false" outlineLevel="0" collapsed="false">
      <c r="A2462" s="1" t="n">
        <v>41092</v>
      </c>
      <c r="B2462" s="2" t="n">
        <f aca="false">100*0.6/Prices!B$2</f>
        <v>0.699056274030059</v>
      </c>
      <c r="C2462" s="2" t="n">
        <f aca="false">100*0.4/Prices!C$2</f>
        <v>0.467890981401334</v>
      </c>
      <c r="D2462" s="2" t="n">
        <f aca="false">B2462*Prices!B2461+C2462*Prices!C2461</f>
        <v>146.086728524166</v>
      </c>
      <c r="E2462" s="2" t="n">
        <f aca="false">D2462/D$3*100</f>
        <v>146.086728524166</v>
      </c>
    </row>
    <row r="2463" customFormat="false" ht="15" hidden="false" customHeight="false" outlineLevel="0" collapsed="false">
      <c r="A2463" s="1" t="n">
        <v>41093</v>
      </c>
      <c r="B2463" s="2" t="n">
        <f aca="false">100*0.6/Prices!B$2</f>
        <v>0.699056274030059</v>
      </c>
      <c r="C2463" s="2" t="n">
        <f aca="false">100*0.4/Prices!C$2</f>
        <v>0.467890981401334</v>
      </c>
      <c r="D2463" s="2" t="n">
        <f aca="false">B2463*Prices!B2462+C2463*Prices!C2462</f>
        <v>146.590946718363</v>
      </c>
      <c r="E2463" s="2" t="n">
        <f aca="false">D2463/D$3*100</f>
        <v>146.590946718363</v>
      </c>
    </row>
    <row r="2464" customFormat="false" ht="15" hidden="false" customHeight="false" outlineLevel="0" collapsed="false">
      <c r="A2464" s="1" t="n">
        <v>41094</v>
      </c>
      <c r="B2464" s="2" t="n">
        <f aca="false">100*0.6/Prices!B$2</f>
        <v>0.699056274030059</v>
      </c>
      <c r="C2464" s="2" t="n">
        <f aca="false">100*0.4/Prices!C$2</f>
        <v>0.467890981401334</v>
      </c>
      <c r="D2464" s="2" t="n">
        <f aca="false">B2464*Prices!B2463+C2464*Prices!C2463</f>
        <v>146.590946718363</v>
      </c>
      <c r="E2464" s="2" t="n">
        <f aca="false">D2464/D$3*100</f>
        <v>146.590946718363</v>
      </c>
    </row>
    <row r="2465" customFormat="false" ht="15" hidden="false" customHeight="false" outlineLevel="0" collapsed="false">
      <c r="A2465" s="1" t="n">
        <v>41095</v>
      </c>
      <c r="B2465" s="2" t="n">
        <f aca="false">100*0.6/Prices!B$2</f>
        <v>0.699056274030059</v>
      </c>
      <c r="C2465" s="2" t="n">
        <f aca="false">100*0.4/Prices!C$2</f>
        <v>0.467890981401334</v>
      </c>
      <c r="D2465" s="2" t="n">
        <f aca="false">B2465*Prices!B2464+C2465*Prices!C2464</f>
        <v>146.291822100522</v>
      </c>
      <c r="E2465" s="2" t="n">
        <f aca="false">D2465/D$3*100</f>
        <v>146.291822100522</v>
      </c>
    </row>
    <row r="2466" customFormat="false" ht="15" hidden="false" customHeight="false" outlineLevel="0" collapsed="false">
      <c r="A2466" s="1" t="n">
        <v>41096</v>
      </c>
      <c r="B2466" s="2" t="n">
        <f aca="false">100*0.6/Prices!B$2</f>
        <v>0.699056274030059</v>
      </c>
      <c r="C2466" s="2" t="n">
        <f aca="false">100*0.4/Prices!C$2</f>
        <v>0.467890981401334</v>
      </c>
      <c r="D2466" s="2" t="n">
        <f aca="false">B2466*Prices!B2465+C2466*Prices!C2465</f>
        <v>145.560847517216</v>
      </c>
      <c r="E2466" s="2" t="n">
        <f aca="false">D2466/D$3*100</f>
        <v>145.560847517216</v>
      </c>
    </row>
    <row r="2467" customFormat="false" ht="15" hidden="false" customHeight="false" outlineLevel="0" collapsed="false">
      <c r="A2467" s="1" t="n">
        <v>41099</v>
      </c>
      <c r="B2467" s="2" t="n">
        <f aca="false">100*0.6/Prices!B$2</f>
        <v>0.699056274030059</v>
      </c>
      <c r="C2467" s="2" t="n">
        <f aca="false">100*0.4/Prices!C$2</f>
        <v>0.467890981401334</v>
      </c>
      <c r="D2467" s="2" t="n">
        <f aca="false">B2467*Prices!B2466+C2467*Prices!C2466</f>
        <v>145.582375245051</v>
      </c>
      <c r="E2467" s="2" t="n">
        <f aca="false">D2467/D$3*100</f>
        <v>145.582375245051</v>
      </c>
    </row>
    <row r="2468" customFormat="false" ht="15" hidden="false" customHeight="false" outlineLevel="0" collapsed="false">
      <c r="A2468" s="1" t="n">
        <v>41100</v>
      </c>
      <c r="B2468" s="2" t="n">
        <f aca="false">100*0.6/Prices!B$2</f>
        <v>0.699056274030059</v>
      </c>
      <c r="C2468" s="2" t="n">
        <f aca="false">100*0.4/Prices!C$2</f>
        <v>0.467890981401334</v>
      </c>
      <c r="D2468" s="2" t="n">
        <f aca="false">B2468*Prices!B2467+C2468*Prices!C2467</f>
        <v>144.780883390766</v>
      </c>
      <c r="E2468" s="2" t="n">
        <f aca="false">D2468/D$3*100</f>
        <v>144.780883390766</v>
      </c>
    </row>
    <row r="2469" customFormat="false" ht="15" hidden="false" customHeight="false" outlineLevel="0" collapsed="false">
      <c r="A2469" s="1" t="n">
        <v>41101</v>
      </c>
      <c r="B2469" s="2" t="n">
        <f aca="false">100*0.6/Prices!B$2</f>
        <v>0.699056274030059</v>
      </c>
      <c r="C2469" s="2" t="n">
        <f aca="false">100*0.4/Prices!C$2</f>
        <v>0.467890981401334</v>
      </c>
      <c r="D2469" s="2" t="n">
        <f aca="false">B2469*Prices!B2468+C2469*Prices!C2468</f>
        <v>144.748075418106</v>
      </c>
      <c r="E2469" s="2" t="n">
        <f aca="false">D2469/D$3*100</f>
        <v>144.748075418106</v>
      </c>
    </row>
    <row r="2470" customFormat="false" ht="15" hidden="false" customHeight="false" outlineLevel="0" collapsed="false">
      <c r="A2470" s="1" t="n">
        <v>41102</v>
      </c>
      <c r="B2470" s="2" t="n">
        <f aca="false">100*0.6/Prices!B$2</f>
        <v>0.699056274030059</v>
      </c>
      <c r="C2470" s="2" t="n">
        <f aca="false">100*0.4/Prices!C$2</f>
        <v>0.467890981401334</v>
      </c>
      <c r="D2470" s="2" t="n">
        <f aca="false">B2470*Prices!B2469+C2470*Prices!C2469</f>
        <v>144.410661585337</v>
      </c>
      <c r="E2470" s="2" t="n">
        <f aca="false">D2470/D$3*100</f>
        <v>144.410661585337</v>
      </c>
    </row>
    <row r="2471" customFormat="false" ht="15" hidden="false" customHeight="false" outlineLevel="0" collapsed="false">
      <c r="A2471" s="1" t="n">
        <v>41103</v>
      </c>
      <c r="B2471" s="2" t="n">
        <f aca="false">100*0.6/Prices!B$2</f>
        <v>0.699056274030059</v>
      </c>
      <c r="C2471" s="2" t="n">
        <f aca="false">100*0.4/Prices!C$2</f>
        <v>0.467890981401334</v>
      </c>
      <c r="D2471" s="2" t="n">
        <f aca="false">B2471*Prices!B2470+C2471*Prices!C2470</f>
        <v>145.934437450838</v>
      </c>
      <c r="E2471" s="2" t="n">
        <f aca="false">D2471/D$3*100</f>
        <v>145.934437450838</v>
      </c>
    </row>
    <row r="2472" customFormat="false" ht="15" hidden="false" customHeight="false" outlineLevel="0" collapsed="false">
      <c r="A2472" s="1" t="n">
        <v>41106</v>
      </c>
      <c r="B2472" s="2" t="n">
        <f aca="false">100*0.6/Prices!B$2</f>
        <v>0.699056274030059</v>
      </c>
      <c r="C2472" s="2" t="n">
        <f aca="false">100*0.4/Prices!C$2</f>
        <v>0.467890981401334</v>
      </c>
      <c r="D2472" s="2" t="n">
        <f aca="false">B2472*Prices!B2471+C2472*Prices!C2471</f>
        <v>145.823033278685</v>
      </c>
      <c r="E2472" s="2" t="n">
        <f aca="false">D2472/D$3*100</f>
        <v>145.823033278685</v>
      </c>
    </row>
    <row r="2473" customFormat="false" ht="15" hidden="false" customHeight="false" outlineLevel="0" collapsed="false">
      <c r="A2473" s="1" t="n">
        <v>41107</v>
      </c>
      <c r="B2473" s="2" t="n">
        <f aca="false">100*0.6/Prices!B$2</f>
        <v>0.699056274030059</v>
      </c>
      <c r="C2473" s="2" t="n">
        <f aca="false">100*0.4/Prices!C$2</f>
        <v>0.467890981401334</v>
      </c>
      <c r="D2473" s="2" t="n">
        <f aca="false">B2473*Prices!B2472+C2473*Prices!C2472</f>
        <v>146.34214613874</v>
      </c>
      <c r="E2473" s="2" t="n">
        <f aca="false">D2473/D$3*100</f>
        <v>146.34214613874</v>
      </c>
    </row>
    <row r="2474" customFormat="false" ht="15" hidden="false" customHeight="false" outlineLevel="0" collapsed="false">
      <c r="A2474" s="1" t="n">
        <v>41108</v>
      </c>
      <c r="B2474" s="2" t="n">
        <f aca="false">100*0.6/Prices!B$2</f>
        <v>0.699056274030059</v>
      </c>
      <c r="C2474" s="2" t="n">
        <f aca="false">100*0.4/Prices!C$2</f>
        <v>0.467890981401334</v>
      </c>
      <c r="D2474" s="2" t="n">
        <f aca="false">B2474*Prices!B2473+C2474*Prices!C2473</f>
        <v>147.099660983465</v>
      </c>
      <c r="E2474" s="2" t="n">
        <f aca="false">D2474/D$3*100</f>
        <v>147.099660983465</v>
      </c>
    </row>
    <row r="2475" customFormat="false" ht="15" hidden="false" customHeight="false" outlineLevel="0" collapsed="false">
      <c r="A2475" s="1" t="n">
        <v>41109</v>
      </c>
      <c r="B2475" s="2" t="n">
        <f aca="false">100*0.6/Prices!B$2</f>
        <v>0.699056274030059</v>
      </c>
      <c r="C2475" s="2" t="n">
        <f aca="false">100*0.4/Prices!C$2</f>
        <v>0.467890981401334</v>
      </c>
      <c r="D2475" s="2" t="n">
        <f aca="false">B2475*Prices!B2474+C2475*Prices!C2474</f>
        <v>147.276458685091</v>
      </c>
      <c r="E2475" s="2" t="n">
        <f aca="false">D2475/D$3*100</f>
        <v>147.276458685091</v>
      </c>
    </row>
    <row r="2476" customFormat="false" ht="15" hidden="false" customHeight="false" outlineLevel="0" collapsed="false">
      <c r="A2476" s="1" t="n">
        <v>41110</v>
      </c>
      <c r="B2476" s="2" t="n">
        <f aca="false">100*0.6/Prices!B$2</f>
        <v>0.699056274030059</v>
      </c>
      <c r="C2476" s="2" t="n">
        <f aca="false">100*0.4/Prices!C$2</f>
        <v>0.467890981401334</v>
      </c>
      <c r="D2476" s="2" t="n">
        <f aca="false">B2476*Prices!B2475+C2476*Prices!C2475</f>
        <v>146.596840901816</v>
      </c>
      <c r="E2476" s="2" t="n">
        <f aca="false">D2476/D$3*100</f>
        <v>146.596840901816</v>
      </c>
    </row>
    <row r="2477" customFormat="false" ht="15" hidden="false" customHeight="false" outlineLevel="0" collapsed="false">
      <c r="A2477" s="1" t="n">
        <v>41113</v>
      </c>
      <c r="B2477" s="2" t="n">
        <f aca="false">100*0.6/Prices!B$2</f>
        <v>0.699056274030059</v>
      </c>
      <c r="C2477" s="2" t="n">
        <f aca="false">100*0.4/Prices!C$2</f>
        <v>0.467890981401334</v>
      </c>
      <c r="D2477" s="2" t="n">
        <f aca="false">B2477*Prices!B2476+C2477*Prices!C2476</f>
        <v>145.716363620307</v>
      </c>
      <c r="E2477" s="2" t="n">
        <f aca="false">D2477/D$3*100</f>
        <v>145.716363620307</v>
      </c>
    </row>
    <row r="2478" customFormat="false" ht="15" hidden="false" customHeight="false" outlineLevel="0" collapsed="false">
      <c r="A2478" s="1" t="n">
        <v>41114</v>
      </c>
      <c r="B2478" s="2" t="n">
        <f aca="false">100*0.6/Prices!B$2</f>
        <v>0.699056274030059</v>
      </c>
      <c r="C2478" s="2" t="n">
        <f aca="false">100*0.4/Prices!C$2</f>
        <v>0.467890981401334</v>
      </c>
      <c r="D2478" s="2" t="n">
        <f aca="false">B2478*Prices!B2477+C2478*Prices!C2477</f>
        <v>145.000220167156</v>
      </c>
      <c r="E2478" s="2" t="n">
        <f aca="false">D2478/D$3*100</f>
        <v>145.000220167156</v>
      </c>
    </row>
    <row r="2479" customFormat="false" ht="15" hidden="false" customHeight="false" outlineLevel="0" collapsed="false">
      <c r="A2479" s="1" t="n">
        <v>41115</v>
      </c>
      <c r="B2479" s="2" t="n">
        <f aca="false">100*0.6/Prices!B$2</f>
        <v>0.699056274030059</v>
      </c>
      <c r="C2479" s="2" t="n">
        <f aca="false">100*0.4/Prices!C$2</f>
        <v>0.467890981401334</v>
      </c>
      <c r="D2479" s="2" t="n">
        <f aca="false">B2479*Prices!B2478+C2479*Prices!C2478</f>
        <v>145.052760595631</v>
      </c>
      <c r="E2479" s="2" t="n">
        <f aca="false">D2479/D$3*100</f>
        <v>145.052760595631</v>
      </c>
    </row>
    <row r="2480" customFormat="false" ht="15" hidden="false" customHeight="false" outlineLevel="0" collapsed="false">
      <c r="A2480" s="1" t="n">
        <v>41116</v>
      </c>
      <c r="B2480" s="2" t="n">
        <f aca="false">100*0.6/Prices!B$2</f>
        <v>0.699056274030059</v>
      </c>
      <c r="C2480" s="2" t="n">
        <f aca="false">100*0.4/Prices!C$2</f>
        <v>0.467890981401334</v>
      </c>
      <c r="D2480" s="2" t="n">
        <f aca="false">B2480*Prices!B2479+C2480*Prices!C2479</f>
        <v>146.438592027561</v>
      </c>
      <c r="E2480" s="2" t="n">
        <f aca="false">D2480/D$3*100</f>
        <v>146.438592027561</v>
      </c>
    </row>
    <row r="2481" customFormat="false" ht="15" hidden="false" customHeight="false" outlineLevel="0" collapsed="false">
      <c r="A2481" s="1" t="n">
        <v>41117</v>
      </c>
      <c r="B2481" s="2" t="n">
        <f aca="false">100*0.6/Prices!B$2</f>
        <v>0.699056274030059</v>
      </c>
      <c r="C2481" s="2" t="n">
        <f aca="false">100*0.4/Prices!C$2</f>
        <v>0.467890981401334</v>
      </c>
      <c r="D2481" s="2" t="n">
        <f aca="false">B2481*Prices!B2480+C2481*Prices!C2480</f>
        <v>147.8200941187</v>
      </c>
      <c r="E2481" s="2" t="n">
        <f aca="false">D2481/D$3*100</f>
        <v>147.8200941187</v>
      </c>
    </row>
    <row r="2482" customFormat="false" ht="15" hidden="false" customHeight="false" outlineLevel="0" collapsed="false">
      <c r="A2482" s="1" t="n">
        <v>41120</v>
      </c>
      <c r="B2482" s="2" t="n">
        <f aca="false">100*0.6/Prices!B$2</f>
        <v>0.699056274030059</v>
      </c>
      <c r="C2482" s="2" t="n">
        <f aca="false">100*0.4/Prices!C$2</f>
        <v>0.467890981401334</v>
      </c>
      <c r="D2482" s="2" t="n">
        <f aca="false">B2482*Prices!B2481+C2482*Prices!C2481</f>
        <v>147.98735124356</v>
      </c>
      <c r="E2482" s="2" t="n">
        <f aca="false">D2482/D$3*100</f>
        <v>147.98735124356</v>
      </c>
    </row>
    <row r="2483" customFormat="false" ht="15" hidden="false" customHeight="false" outlineLevel="0" collapsed="false">
      <c r="A2483" s="1" t="n">
        <v>41121</v>
      </c>
      <c r="B2483" s="2" t="n">
        <f aca="false">100*0.6/Prices!B$2</f>
        <v>0.699056274030059</v>
      </c>
      <c r="C2483" s="2" t="n">
        <f aca="false">100*0.4/Prices!C$2</f>
        <v>0.467890981401334</v>
      </c>
      <c r="D2483" s="2" t="n">
        <f aca="false">B2483*Prices!B2482+C2483*Prices!C2482</f>
        <v>147.398165944217</v>
      </c>
      <c r="E2483" s="2" t="n">
        <f aca="false">D2483/D$3*100</f>
        <v>147.398165944217</v>
      </c>
    </row>
    <row r="2484" customFormat="false" ht="15" hidden="false" customHeight="false" outlineLevel="0" collapsed="false">
      <c r="A2484" s="1" t="n">
        <v>41122</v>
      </c>
      <c r="B2484" s="2" t="n">
        <f aca="false">100*0.6/Prices!B$2</f>
        <v>0.699056274030059</v>
      </c>
      <c r="C2484" s="2" t="n">
        <f aca="false">100*0.4/Prices!C$2</f>
        <v>0.467890981401334</v>
      </c>
      <c r="D2484" s="2" t="n">
        <f aca="false">B2484*Prices!B2483+C2484*Prices!C2483</f>
        <v>147.052260241749</v>
      </c>
      <c r="E2484" s="2" t="n">
        <f aca="false">D2484/D$3*100</f>
        <v>147.052260241749</v>
      </c>
    </row>
    <row r="2485" customFormat="false" ht="15" hidden="false" customHeight="false" outlineLevel="0" collapsed="false">
      <c r="A2485" s="1" t="n">
        <v>41123</v>
      </c>
      <c r="B2485" s="2" t="n">
        <f aca="false">100*0.6/Prices!B$2</f>
        <v>0.699056274030059</v>
      </c>
      <c r="C2485" s="2" t="n">
        <f aca="false">100*0.4/Prices!C$2</f>
        <v>0.467890981401334</v>
      </c>
      <c r="D2485" s="2" t="n">
        <f aca="false">B2485*Prices!B2484+C2485*Prices!C2484</f>
        <v>146.509808436585</v>
      </c>
      <c r="E2485" s="2" t="n">
        <f aca="false">D2485/D$3*100</f>
        <v>146.509808436585</v>
      </c>
    </row>
    <row r="2486" customFormat="false" ht="15" hidden="false" customHeight="false" outlineLevel="0" collapsed="false">
      <c r="A2486" s="1" t="n">
        <v>41124</v>
      </c>
      <c r="B2486" s="2" t="n">
        <f aca="false">100*0.6/Prices!B$2</f>
        <v>0.699056274030059</v>
      </c>
      <c r="C2486" s="2" t="n">
        <f aca="false">100*0.4/Prices!C$2</f>
        <v>0.467890981401334</v>
      </c>
      <c r="D2486" s="2" t="n">
        <f aca="false">B2486*Prices!B2485+C2486*Prices!C2485</f>
        <v>148.136854023533</v>
      </c>
      <c r="E2486" s="2" t="n">
        <f aca="false">D2486/D$3*100</f>
        <v>148.136854023533</v>
      </c>
    </row>
    <row r="2487" customFormat="false" ht="15" hidden="false" customHeight="false" outlineLevel="0" collapsed="false">
      <c r="A2487" s="1" t="n">
        <v>41127</v>
      </c>
      <c r="B2487" s="2" t="n">
        <f aca="false">100*0.6/Prices!B$2</f>
        <v>0.699056274030059</v>
      </c>
      <c r="C2487" s="2" t="n">
        <f aca="false">100*0.4/Prices!C$2</f>
        <v>0.467890981401334</v>
      </c>
      <c r="D2487" s="2" t="n">
        <f aca="false">B2487*Prices!B2486+C2487*Prices!C2486</f>
        <v>148.359050642494</v>
      </c>
      <c r="E2487" s="2" t="n">
        <f aca="false">D2487/D$3*100</f>
        <v>148.359050642494</v>
      </c>
    </row>
    <row r="2488" customFormat="false" ht="15" hidden="false" customHeight="false" outlineLevel="0" collapsed="false">
      <c r="A2488" s="1" t="n">
        <v>41128</v>
      </c>
      <c r="B2488" s="2" t="n">
        <f aca="false">100*0.6/Prices!B$2</f>
        <v>0.699056274030059</v>
      </c>
      <c r="C2488" s="2" t="n">
        <f aca="false">100*0.4/Prices!C$2</f>
        <v>0.467890981401334</v>
      </c>
      <c r="D2488" s="2" t="n">
        <f aca="false">B2488*Prices!B2487+C2488*Prices!C2487</f>
        <v>148.581692174916</v>
      </c>
      <c r="E2488" s="2" t="n">
        <f aca="false">D2488/D$3*100</f>
        <v>148.581692174916</v>
      </c>
    </row>
    <row r="2489" customFormat="false" ht="15" hidden="false" customHeight="false" outlineLevel="0" collapsed="false">
      <c r="A2489" s="1" t="n">
        <v>41129</v>
      </c>
      <c r="B2489" s="2" t="n">
        <f aca="false">100*0.6/Prices!B$2</f>
        <v>0.699056274030059</v>
      </c>
      <c r="C2489" s="2" t="n">
        <f aca="false">100*0.4/Prices!C$2</f>
        <v>0.467890981401334</v>
      </c>
      <c r="D2489" s="2" t="n">
        <f aca="false">B2489*Prices!B2488+C2489*Prices!C2488</f>
        <v>148.630348094291</v>
      </c>
      <c r="E2489" s="2" t="n">
        <f aca="false">D2489/D$3*100</f>
        <v>148.630348094291</v>
      </c>
    </row>
    <row r="2490" customFormat="false" ht="15" hidden="false" customHeight="false" outlineLevel="0" collapsed="false">
      <c r="A2490" s="1" t="n">
        <v>41130</v>
      </c>
      <c r="B2490" s="2" t="n">
        <f aca="false">100*0.6/Prices!B$2</f>
        <v>0.699056274030059</v>
      </c>
      <c r="C2490" s="2" t="n">
        <f aca="false">100*0.4/Prices!C$2</f>
        <v>0.467890981401334</v>
      </c>
      <c r="D2490" s="2" t="n">
        <f aca="false">B2490*Prices!B2489+C2490*Prices!C2489</f>
        <v>148.676803568662</v>
      </c>
      <c r="E2490" s="2" t="n">
        <f aca="false">D2490/D$3*100</f>
        <v>148.676803568662</v>
      </c>
    </row>
    <row r="2491" customFormat="false" ht="15" hidden="false" customHeight="false" outlineLevel="0" collapsed="false">
      <c r="A2491" s="1" t="n">
        <v>41131</v>
      </c>
      <c r="B2491" s="2" t="n">
        <f aca="false">100*0.6/Prices!B$2</f>
        <v>0.699056274030059</v>
      </c>
      <c r="C2491" s="2" t="n">
        <f aca="false">100*0.4/Prices!C$2</f>
        <v>0.467890981401334</v>
      </c>
      <c r="D2491" s="2" t="n">
        <f aca="false">B2491*Prices!B2490+C2491*Prices!C2490</f>
        <v>148.982632715924</v>
      </c>
      <c r="E2491" s="2" t="n">
        <f aca="false">D2491/D$3*100</f>
        <v>148.982632715924</v>
      </c>
    </row>
    <row r="2492" customFormat="false" ht="15" hidden="false" customHeight="false" outlineLevel="0" collapsed="false">
      <c r="A2492" s="1" t="n">
        <v>41134</v>
      </c>
      <c r="B2492" s="2" t="n">
        <f aca="false">100*0.6/Prices!B$2</f>
        <v>0.699056274030059</v>
      </c>
      <c r="C2492" s="2" t="n">
        <f aca="false">100*0.4/Prices!C$2</f>
        <v>0.467890981401334</v>
      </c>
      <c r="D2492" s="2" t="n">
        <f aca="false">B2492*Prices!B2491+C2492*Prices!C2491</f>
        <v>148.900946408043</v>
      </c>
      <c r="E2492" s="2" t="n">
        <f aca="false">D2492/D$3*100</f>
        <v>148.900946408043</v>
      </c>
    </row>
    <row r="2493" customFormat="false" ht="15" hidden="false" customHeight="false" outlineLevel="0" collapsed="false">
      <c r="A2493" s="1" t="n">
        <v>41135</v>
      </c>
      <c r="B2493" s="2" t="n">
        <f aca="false">100*0.6/Prices!B$2</f>
        <v>0.699056274030059</v>
      </c>
      <c r="C2493" s="2" t="n">
        <f aca="false">100*0.4/Prices!C$2</f>
        <v>0.467890981401334</v>
      </c>
      <c r="D2493" s="2" t="n">
        <f aca="false">B2493*Prices!B2492+C2493*Prices!C2492</f>
        <v>148.666945313381</v>
      </c>
      <c r="E2493" s="2" t="n">
        <f aca="false">D2493/D$3*100</f>
        <v>148.666945313381</v>
      </c>
    </row>
    <row r="2494" customFormat="false" ht="15" hidden="false" customHeight="false" outlineLevel="0" collapsed="false">
      <c r="A2494" s="1" t="n">
        <v>41136</v>
      </c>
      <c r="B2494" s="2" t="n">
        <f aca="false">100*0.6/Prices!B$2</f>
        <v>0.699056274030059</v>
      </c>
      <c r="C2494" s="2" t="n">
        <f aca="false">100*0.4/Prices!C$2</f>
        <v>0.467890981401334</v>
      </c>
      <c r="D2494" s="2" t="n">
        <f aca="false">B2494*Prices!B2493+C2494*Prices!C2493</f>
        <v>148.526133187269</v>
      </c>
      <c r="E2494" s="2" t="n">
        <f aca="false">D2494/D$3*100</f>
        <v>148.526133187269</v>
      </c>
    </row>
    <row r="2495" customFormat="false" ht="15" hidden="false" customHeight="false" outlineLevel="0" collapsed="false">
      <c r="A2495" s="1" t="n">
        <v>41137</v>
      </c>
      <c r="B2495" s="2" t="n">
        <f aca="false">100*0.6/Prices!B$2</f>
        <v>0.699056274030059</v>
      </c>
      <c r="C2495" s="2" t="n">
        <f aca="false">100*0.4/Prices!C$2</f>
        <v>0.467890981401334</v>
      </c>
      <c r="D2495" s="2" t="n">
        <f aca="false">B2495*Prices!B2494+C2495*Prices!C2494</f>
        <v>149.131500057096</v>
      </c>
      <c r="E2495" s="2" t="n">
        <f aca="false">D2495/D$3*100</f>
        <v>149.131500057096</v>
      </c>
    </row>
    <row r="2496" customFormat="false" ht="15" hidden="false" customHeight="false" outlineLevel="0" collapsed="false">
      <c r="A2496" s="1" t="n">
        <v>41138</v>
      </c>
      <c r="B2496" s="2" t="n">
        <f aca="false">100*0.6/Prices!B$2</f>
        <v>0.699056274030059</v>
      </c>
      <c r="C2496" s="2" t="n">
        <f aca="false">100*0.4/Prices!C$2</f>
        <v>0.467890981401334</v>
      </c>
      <c r="D2496" s="2" t="n">
        <f aca="false">B2496*Prices!B2495+C2496*Prices!C2495</f>
        <v>149.325146576744</v>
      </c>
      <c r="E2496" s="2" t="n">
        <f aca="false">D2496/D$3*100</f>
        <v>149.325146576744</v>
      </c>
    </row>
    <row r="2497" customFormat="false" ht="15" hidden="false" customHeight="false" outlineLevel="0" collapsed="false">
      <c r="A2497" s="1" t="n">
        <v>41141</v>
      </c>
      <c r="B2497" s="2" t="n">
        <f aca="false">100*0.6/Prices!B$2</f>
        <v>0.699056274030059</v>
      </c>
      <c r="C2497" s="2" t="n">
        <f aca="false">100*0.4/Prices!C$2</f>
        <v>0.467890981401334</v>
      </c>
      <c r="D2497" s="2" t="n">
        <f aca="false">B2497*Prices!B2496+C2497*Prices!C2496</f>
        <v>149.360210598369</v>
      </c>
      <c r="E2497" s="2" t="n">
        <f aca="false">D2497/D$3*100</f>
        <v>149.360210598369</v>
      </c>
    </row>
    <row r="2498" customFormat="false" ht="15" hidden="false" customHeight="false" outlineLevel="0" collapsed="false">
      <c r="A2498" s="1" t="n">
        <v>41142</v>
      </c>
      <c r="B2498" s="2" t="n">
        <f aca="false">100*0.6/Prices!B$2</f>
        <v>0.699056274030059</v>
      </c>
      <c r="C2498" s="2" t="n">
        <f aca="false">100*0.4/Prices!C$2</f>
        <v>0.467890981401334</v>
      </c>
      <c r="D2498" s="2" t="n">
        <f aca="false">B2498*Prices!B2497+C2498*Prices!C2497</f>
        <v>149.101726588862</v>
      </c>
      <c r="E2498" s="2" t="n">
        <f aca="false">D2498/D$3*100</f>
        <v>149.101726588862</v>
      </c>
    </row>
    <row r="2499" customFormat="false" ht="15" hidden="false" customHeight="false" outlineLevel="0" collapsed="false">
      <c r="A2499" s="1" t="n">
        <v>41143</v>
      </c>
      <c r="B2499" s="2" t="n">
        <f aca="false">100*0.6/Prices!B$2</f>
        <v>0.699056274030059</v>
      </c>
      <c r="C2499" s="2" t="n">
        <f aca="false">100*0.4/Prices!C$2</f>
        <v>0.467890981401334</v>
      </c>
      <c r="D2499" s="2" t="n">
        <f aca="false">B2499*Prices!B2498+C2499*Prices!C2498</f>
        <v>149.532019479867</v>
      </c>
      <c r="E2499" s="2" t="n">
        <f aca="false">D2499/D$3*100</f>
        <v>149.532019479867</v>
      </c>
    </row>
    <row r="2500" customFormat="false" ht="15" hidden="false" customHeight="false" outlineLevel="0" collapsed="false">
      <c r="A2500" s="1" t="n">
        <v>41144</v>
      </c>
      <c r="B2500" s="2" t="n">
        <f aca="false">100*0.6/Prices!B$2</f>
        <v>0.699056274030059</v>
      </c>
      <c r="C2500" s="2" t="n">
        <f aca="false">100*0.4/Prices!C$2</f>
        <v>0.467890981401334</v>
      </c>
      <c r="D2500" s="2" t="n">
        <f aca="false">B2500*Prices!B2499+C2500*Prices!C2499</f>
        <v>148.813508769828</v>
      </c>
      <c r="E2500" s="2" t="n">
        <f aca="false">D2500/D$3*100</f>
        <v>148.813508769828</v>
      </c>
    </row>
    <row r="2501" customFormat="false" ht="15" hidden="false" customHeight="false" outlineLevel="0" collapsed="false">
      <c r="A2501" s="1" t="n">
        <v>41145</v>
      </c>
      <c r="B2501" s="2" t="n">
        <f aca="false">100*0.6/Prices!B$2</f>
        <v>0.699056274030059</v>
      </c>
      <c r="C2501" s="2" t="n">
        <f aca="false">100*0.4/Prices!C$2</f>
        <v>0.467890981401334</v>
      </c>
      <c r="D2501" s="2" t="n">
        <f aca="false">B2501*Prices!B2500+C2501*Prices!C2500</f>
        <v>149.380816772314</v>
      </c>
      <c r="E2501" s="2" t="n">
        <f aca="false">D2501/D$3*100</f>
        <v>149.380816772314</v>
      </c>
    </row>
    <row r="2502" customFormat="false" ht="15" hidden="false" customHeight="false" outlineLevel="0" collapsed="false">
      <c r="A2502" s="1" t="n">
        <v>41148</v>
      </c>
      <c r="B2502" s="2" t="n">
        <f aca="false">100*0.6/Prices!B$2</f>
        <v>0.699056274030059</v>
      </c>
      <c r="C2502" s="2" t="n">
        <f aca="false">100*0.4/Prices!C$2</f>
        <v>0.467890981401334</v>
      </c>
      <c r="D2502" s="2" t="n">
        <f aca="false">B2502*Prices!B2501+C2502*Prices!C2501</f>
        <v>149.532797935327</v>
      </c>
      <c r="E2502" s="2" t="n">
        <f aca="false">D2502/D$3*100</f>
        <v>149.532797935327</v>
      </c>
    </row>
    <row r="2503" customFormat="false" ht="15" hidden="false" customHeight="false" outlineLevel="0" collapsed="false">
      <c r="A2503" s="1" t="n">
        <v>41149</v>
      </c>
      <c r="B2503" s="2" t="n">
        <f aca="false">100*0.6/Prices!B$2</f>
        <v>0.699056274030059</v>
      </c>
      <c r="C2503" s="2" t="n">
        <f aca="false">100*0.4/Prices!C$2</f>
        <v>0.467890981401334</v>
      </c>
      <c r="D2503" s="2" t="n">
        <f aca="false">B2503*Prices!B2502+C2503*Prices!C2502</f>
        <v>149.453645696219</v>
      </c>
      <c r="E2503" s="2" t="n">
        <f aca="false">D2503/D$3*100</f>
        <v>149.453645696219</v>
      </c>
    </row>
    <row r="2504" customFormat="false" ht="15" hidden="false" customHeight="false" outlineLevel="0" collapsed="false">
      <c r="A2504" s="1" t="n">
        <v>41150</v>
      </c>
      <c r="B2504" s="2" t="n">
        <f aca="false">100*0.6/Prices!B$2</f>
        <v>0.699056274030059</v>
      </c>
      <c r="C2504" s="2" t="n">
        <f aca="false">100*0.4/Prices!C$2</f>
        <v>0.467890981401334</v>
      </c>
      <c r="D2504" s="2" t="n">
        <f aca="false">B2504*Prices!B2503+C2504*Prices!C2503</f>
        <v>149.497789517664</v>
      </c>
      <c r="E2504" s="2" t="n">
        <f aca="false">D2504/D$3*100</f>
        <v>149.497789517664</v>
      </c>
    </row>
    <row r="2505" customFormat="false" ht="15" hidden="false" customHeight="false" outlineLevel="0" collapsed="false">
      <c r="A2505" s="1" t="n">
        <v>41151</v>
      </c>
      <c r="B2505" s="2" t="n">
        <f aca="false">100*0.6/Prices!B$2</f>
        <v>0.699056274030059</v>
      </c>
      <c r="C2505" s="2" t="n">
        <f aca="false">100*0.4/Prices!C$2</f>
        <v>0.467890981401334</v>
      </c>
      <c r="D2505" s="2" t="n">
        <f aca="false">B2505*Prices!B2504+C2505*Prices!C2504</f>
        <v>148.878330314433</v>
      </c>
      <c r="E2505" s="2" t="n">
        <f aca="false">D2505/D$3*100</f>
        <v>148.878330314433</v>
      </c>
    </row>
    <row r="2506" customFormat="false" ht="15" hidden="false" customHeight="false" outlineLevel="0" collapsed="false">
      <c r="A2506" s="1" t="n">
        <v>41152</v>
      </c>
      <c r="B2506" s="2" t="n">
        <f aca="false">100*0.6/Prices!B$2</f>
        <v>0.699056274030059</v>
      </c>
      <c r="C2506" s="2" t="n">
        <f aca="false">100*0.4/Prices!C$2</f>
        <v>0.467890981401334</v>
      </c>
      <c r="D2506" s="2" t="n">
        <f aca="false">B2506*Prices!B2505+C2506*Prices!C2505</f>
        <v>149.674221705015</v>
      </c>
      <c r="E2506" s="2" t="n">
        <f aca="false">D2506/D$3*100</f>
        <v>149.674221705015</v>
      </c>
    </row>
    <row r="2507" customFormat="false" ht="15" hidden="false" customHeight="false" outlineLevel="0" collapsed="false">
      <c r="A2507" s="1" t="n">
        <v>41155</v>
      </c>
      <c r="B2507" s="2" t="n">
        <f aca="false">100*0.6/Prices!B$2</f>
        <v>0.699056274030059</v>
      </c>
      <c r="C2507" s="2" t="n">
        <f aca="false">100*0.4/Prices!C$2</f>
        <v>0.467890981401334</v>
      </c>
      <c r="D2507" s="2" t="n">
        <f aca="false">B2507*Prices!B2506+C2507*Prices!C2506</f>
        <v>149.674221705015</v>
      </c>
      <c r="E2507" s="2" t="n">
        <f aca="false">D2507/D$3*100</f>
        <v>149.674221705015</v>
      </c>
    </row>
    <row r="2508" customFormat="false" ht="15" hidden="false" customHeight="false" outlineLevel="0" collapsed="false">
      <c r="A2508" s="1" t="n">
        <v>41156</v>
      </c>
      <c r="B2508" s="2" t="n">
        <f aca="false">100*0.6/Prices!B$2</f>
        <v>0.699056274030059</v>
      </c>
      <c r="C2508" s="2" t="n">
        <f aca="false">100*0.4/Prices!C$2</f>
        <v>0.467890981401334</v>
      </c>
      <c r="D2508" s="2" t="n">
        <f aca="false">B2508*Prices!B2507+C2508*Prices!C2507</f>
        <v>149.39618799683</v>
      </c>
      <c r="E2508" s="2" t="n">
        <f aca="false">D2508/D$3*100</f>
        <v>149.39618799683</v>
      </c>
    </row>
    <row r="2509" customFormat="false" ht="15" hidden="false" customHeight="false" outlineLevel="0" collapsed="false">
      <c r="A2509" s="1" t="n">
        <v>41157</v>
      </c>
      <c r="B2509" s="2" t="n">
        <f aca="false">100*0.6/Prices!B$2</f>
        <v>0.699056274030059</v>
      </c>
      <c r="C2509" s="2" t="n">
        <f aca="false">100*0.4/Prices!C$2</f>
        <v>0.467890981401334</v>
      </c>
      <c r="D2509" s="2" t="n">
        <f aca="false">B2509*Prices!B2508+C2509*Prices!C2508</f>
        <v>149.29358560469</v>
      </c>
      <c r="E2509" s="2" t="n">
        <f aca="false">D2509/D$3*100</f>
        <v>149.29358560469</v>
      </c>
    </row>
    <row r="2510" customFormat="false" ht="15" hidden="false" customHeight="false" outlineLevel="0" collapsed="false">
      <c r="A2510" s="1" t="n">
        <v>41158</v>
      </c>
      <c r="B2510" s="2" t="n">
        <f aca="false">100*0.6/Prices!B$2</f>
        <v>0.699056274030059</v>
      </c>
      <c r="C2510" s="2" t="n">
        <f aca="false">100*0.4/Prices!C$2</f>
        <v>0.467890981401334</v>
      </c>
      <c r="D2510" s="2" t="n">
        <f aca="false">B2510*Prices!B2509+C2510*Prices!C2509</f>
        <v>150.946647222179</v>
      </c>
      <c r="E2510" s="2" t="n">
        <f aca="false">D2510/D$3*100</f>
        <v>150.946647222179</v>
      </c>
    </row>
    <row r="2511" customFormat="false" ht="15" hidden="false" customHeight="false" outlineLevel="0" collapsed="false">
      <c r="A2511" s="1" t="n">
        <v>41159</v>
      </c>
      <c r="B2511" s="2" t="n">
        <f aca="false">100*0.6/Prices!B$2</f>
        <v>0.699056274030059</v>
      </c>
      <c r="C2511" s="2" t="n">
        <f aca="false">100*0.4/Prices!C$2</f>
        <v>0.467890981401334</v>
      </c>
      <c r="D2511" s="2" t="n">
        <f aca="false">B2511*Prices!B2510+C2511*Prices!C2510</f>
        <v>151.403623473032</v>
      </c>
      <c r="E2511" s="2" t="n">
        <f aca="false">D2511/D$3*100</f>
        <v>151.403623473032</v>
      </c>
    </row>
    <row r="2512" customFormat="false" ht="15" hidden="false" customHeight="false" outlineLevel="0" collapsed="false">
      <c r="A2512" s="1" t="n">
        <v>41162</v>
      </c>
      <c r="B2512" s="2" t="n">
        <f aca="false">100*0.6/Prices!B$2</f>
        <v>0.699056274030059</v>
      </c>
      <c r="C2512" s="2" t="n">
        <f aca="false">100*0.4/Prices!C$2</f>
        <v>0.467890981401334</v>
      </c>
      <c r="D2512" s="2" t="n">
        <f aca="false">B2512*Prices!B2511+C2512*Prices!C2511</f>
        <v>150.853791877398</v>
      </c>
      <c r="E2512" s="2" t="n">
        <f aca="false">D2512/D$3*100</f>
        <v>150.853791877398</v>
      </c>
    </row>
    <row r="2513" customFormat="false" ht="15" hidden="false" customHeight="false" outlineLevel="0" collapsed="false">
      <c r="A2513" s="1" t="n">
        <v>41163</v>
      </c>
      <c r="B2513" s="2" t="n">
        <f aca="false">100*0.6/Prices!B$2</f>
        <v>0.699056274030059</v>
      </c>
      <c r="C2513" s="2" t="n">
        <f aca="false">100*0.4/Prices!C$2</f>
        <v>0.467890981401334</v>
      </c>
      <c r="D2513" s="2" t="n">
        <f aca="false">B2513*Prices!B2512+C2513*Prices!C2512</f>
        <v>151.03983619073</v>
      </c>
      <c r="E2513" s="2" t="n">
        <f aca="false">D2513/D$3*100</f>
        <v>151.03983619073</v>
      </c>
    </row>
    <row r="2514" customFormat="false" ht="15" hidden="false" customHeight="false" outlineLevel="0" collapsed="false">
      <c r="A2514" s="1" t="n">
        <v>41164</v>
      </c>
      <c r="B2514" s="2" t="n">
        <f aca="false">100*0.6/Prices!B$2</f>
        <v>0.699056274030059</v>
      </c>
      <c r="C2514" s="2" t="n">
        <f aca="false">100*0.4/Prices!C$2</f>
        <v>0.467890981401334</v>
      </c>
      <c r="D2514" s="2" t="n">
        <f aca="false">B2514*Prices!B2513+C2514*Prices!C2513</f>
        <v>151.127400982121</v>
      </c>
      <c r="E2514" s="2" t="n">
        <f aca="false">D2514/D$3*100</f>
        <v>151.127400982121</v>
      </c>
    </row>
    <row r="2515" customFormat="false" ht="15" hidden="false" customHeight="false" outlineLevel="0" collapsed="false">
      <c r="A2515" s="1" t="n">
        <v>41165</v>
      </c>
      <c r="B2515" s="2" t="n">
        <f aca="false">100*0.6/Prices!B$2</f>
        <v>0.699056274030059</v>
      </c>
      <c r="C2515" s="2" t="n">
        <f aca="false">100*0.4/Prices!C$2</f>
        <v>0.467890981401334</v>
      </c>
      <c r="D2515" s="2" t="n">
        <f aca="false">B2515*Prices!B2514+C2515*Prices!C2514</f>
        <v>152.810370989222</v>
      </c>
      <c r="E2515" s="2" t="n">
        <f aca="false">D2515/D$3*100</f>
        <v>152.810370989222</v>
      </c>
    </row>
    <row r="2516" customFormat="false" ht="15" hidden="false" customHeight="false" outlineLevel="0" collapsed="false">
      <c r="A2516" s="1" t="n">
        <v>41166</v>
      </c>
      <c r="B2516" s="2" t="n">
        <f aca="false">100*0.6/Prices!B$2</f>
        <v>0.699056274030059</v>
      </c>
      <c r="C2516" s="2" t="n">
        <f aca="false">100*0.4/Prices!C$2</f>
        <v>0.467890981401334</v>
      </c>
      <c r="D2516" s="2" t="n">
        <f aca="false">B2516*Prices!B2515+C2516*Prices!C2515</f>
        <v>152.792187676126</v>
      </c>
      <c r="E2516" s="2" t="n">
        <f aca="false">D2516/D$3*100</f>
        <v>152.792187676126</v>
      </c>
    </row>
    <row r="2517" customFormat="false" ht="15" hidden="false" customHeight="false" outlineLevel="0" collapsed="false">
      <c r="A2517" s="1" t="n">
        <v>41169</v>
      </c>
      <c r="B2517" s="2" t="n">
        <f aca="false">100*0.6/Prices!B$2</f>
        <v>0.699056274030059</v>
      </c>
      <c r="C2517" s="2" t="n">
        <f aca="false">100*0.4/Prices!C$2</f>
        <v>0.467890981401334</v>
      </c>
      <c r="D2517" s="2" t="n">
        <f aca="false">B2517*Prices!B2516+C2517*Prices!C2516</f>
        <v>152.545595555019</v>
      </c>
      <c r="E2517" s="2" t="n">
        <f aca="false">D2517/D$3*100</f>
        <v>152.545595555019</v>
      </c>
    </row>
    <row r="2518" customFormat="false" ht="15" hidden="false" customHeight="false" outlineLevel="0" collapsed="false">
      <c r="A2518" s="1" t="n">
        <v>41170</v>
      </c>
      <c r="B2518" s="2" t="n">
        <f aca="false">100*0.6/Prices!B$2</f>
        <v>0.699056274030059</v>
      </c>
      <c r="C2518" s="2" t="n">
        <f aca="false">100*0.4/Prices!C$2</f>
        <v>0.467890981401334</v>
      </c>
      <c r="D2518" s="2" t="n">
        <f aca="false">B2518*Prices!B2517+C2518*Prices!C2517</f>
        <v>152.588039367114</v>
      </c>
      <c r="E2518" s="2" t="n">
        <f aca="false">D2518/D$3*100</f>
        <v>152.588039367114</v>
      </c>
    </row>
    <row r="2519" customFormat="false" ht="15" hidden="false" customHeight="false" outlineLevel="0" collapsed="false">
      <c r="A2519" s="1" t="n">
        <v>41171</v>
      </c>
      <c r="B2519" s="2" t="n">
        <f aca="false">100*0.6/Prices!B$2</f>
        <v>0.699056274030059</v>
      </c>
      <c r="C2519" s="2" t="n">
        <f aca="false">100*0.4/Prices!C$2</f>
        <v>0.467890981401334</v>
      </c>
      <c r="D2519" s="2" t="n">
        <f aca="false">B2519*Prices!B2518+C2519*Prices!C2518</f>
        <v>152.760936614387</v>
      </c>
      <c r="E2519" s="2" t="n">
        <f aca="false">D2519/D$3*100</f>
        <v>152.760936614387</v>
      </c>
    </row>
    <row r="2520" customFormat="false" ht="15" hidden="false" customHeight="false" outlineLevel="0" collapsed="false">
      <c r="A2520" s="1" t="n">
        <v>41172</v>
      </c>
      <c r="B2520" s="2" t="n">
        <f aca="false">100*0.6/Prices!B$2</f>
        <v>0.699056274030059</v>
      </c>
      <c r="C2520" s="2" t="n">
        <f aca="false">100*0.4/Prices!C$2</f>
        <v>0.467890981401334</v>
      </c>
      <c r="D2520" s="2" t="n">
        <f aca="false">B2520*Prices!B2519+C2520*Prices!C2519</f>
        <v>152.796000636011</v>
      </c>
      <c r="E2520" s="2" t="n">
        <f aca="false">D2520/D$3*100</f>
        <v>152.796000636011</v>
      </c>
    </row>
    <row r="2521" customFormat="false" ht="15" hidden="false" customHeight="false" outlineLevel="0" collapsed="false">
      <c r="A2521" s="1" t="n">
        <v>41173</v>
      </c>
      <c r="B2521" s="2" t="n">
        <f aca="false">100*0.6/Prices!B$2</f>
        <v>0.699056274030059</v>
      </c>
      <c r="C2521" s="2" t="n">
        <f aca="false">100*0.4/Prices!C$2</f>
        <v>0.467890981401334</v>
      </c>
      <c r="D2521" s="2" t="n">
        <f aca="false">B2521*Prices!B2520+C2521*Prices!C2520</f>
        <v>152.316408291548</v>
      </c>
      <c r="E2521" s="2" t="n">
        <f aca="false">D2521/D$3*100</f>
        <v>152.316408291548</v>
      </c>
    </row>
    <row r="2522" customFormat="false" ht="15" hidden="false" customHeight="false" outlineLevel="0" collapsed="false">
      <c r="A2522" s="1" t="n">
        <v>41176</v>
      </c>
      <c r="B2522" s="2" t="n">
        <f aca="false">100*0.6/Prices!B$2</f>
        <v>0.699056274030059</v>
      </c>
      <c r="C2522" s="2" t="n">
        <f aca="false">100*0.4/Prices!C$2</f>
        <v>0.467890981401334</v>
      </c>
      <c r="D2522" s="2" t="n">
        <f aca="false">B2522*Prices!B2521+C2522*Prices!C2521</f>
        <v>152.271414465428</v>
      </c>
      <c r="E2522" s="2" t="n">
        <f aca="false">D2522/D$3*100</f>
        <v>152.271414465428</v>
      </c>
    </row>
    <row r="2523" customFormat="false" ht="15" hidden="false" customHeight="false" outlineLevel="0" collapsed="false">
      <c r="A2523" s="1" t="n">
        <v>41177</v>
      </c>
      <c r="B2523" s="2" t="n">
        <f aca="false">100*0.6/Prices!B$2</f>
        <v>0.699056274030059</v>
      </c>
      <c r="C2523" s="2" t="n">
        <f aca="false">100*0.4/Prices!C$2</f>
        <v>0.467890981401334</v>
      </c>
      <c r="D2523" s="2" t="n">
        <f aca="false">B2523*Prices!B2522+C2523*Prices!C2522</f>
        <v>151.378528914612</v>
      </c>
      <c r="E2523" s="2" t="n">
        <f aca="false">D2523/D$3*100</f>
        <v>151.378528914612</v>
      </c>
    </row>
    <row r="2524" customFormat="false" ht="15" hidden="false" customHeight="false" outlineLevel="0" collapsed="false">
      <c r="A2524" s="1" t="n">
        <v>41178</v>
      </c>
      <c r="B2524" s="2" t="n">
        <f aca="false">100*0.6/Prices!B$2</f>
        <v>0.699056274030059</v>
      </c>
      <c r="C2524" s="2" t="n">
        <f aca="false">100*0.4/Prices!C$2</f>
        <v>0.467890981401334</v>
      </c>
      <c r="D2524" s="2" t="n">
        <f aca="false">B2524*Prices!B2523+C2524*Prices!C2523</f>
        <v>151.026339555648</v>
      </c>
      <c r="E2524" s="2" t="n">
        <f aca="false">D2524/D$3*100</f>
        <v>151.026339555648</v>
      </c>
    </row>
    <row r="2525" customFormat="false" ht="15" hidden="false" customHeight="false" outlineLevel="0" collapsed="false">
      <c r="A2525" s="1" t="n">
        <v>41179</v>
      </c>
      <c r="B2525" s="2" t="n">
        <f aca="false">100*0.6/Prices!B$2</f>
        <v>0.699056274030059</v>
      </c>
      <c r="C2525" s="2" t="n">
        <f aca="false">100*0.4/Prices!C$2</f>
        <v>0.467890981401334</v>
      </c>
      <c r="D2525" s="2" t="n">
        <f aca="false">B2525*Prices!B2524+C2525*Prices!C2524</f>
        <v>151.858955318496</v>
      </c>
      <c r="E2525" s="2" t="n">
        <f aca="false">D2525/D$3*100</f>
        <v>151.858955318496</v>
      </c>
    </row>
    <row r="2526" customFormat="false" ht="15" hidden="false" customHeight="false" outlineLevel="0" collapsed="false">
      <c r="A2526" s="1" t="n">
        <v>41180</v>
      </c>
      <c r="B2526" s="2" t="n">
        <f aca="false">100*0.6/Prices!B$2</f>
        <v>0.699056274030059</v>
      </c>
      <c r="C2526" s="2" t="n">
        <f aca="false">100*0.4/Prices!C$2</f>
        <v>0.467890981401334</v>
      </c>
      <c r="D2526" s="2" t="n">
        <f aca="false">B2526*Prices!B2525+C2526*Prices!C2525</f>
        <v>151.390587614896</v>
      </c>
      <c r="E2526" s="2" t="n">
        <f aca="false">D2526/D$3*100</f>
        <v>151.390587614896</v>
      </c>
    </row>
    <row r="2527" customFormat="false" ht="15" hidden="false" customHeight="false" outlineLevel="0" collapsed="false">
      <c r="A2527" s="1" t="n">
        <v>41183</v>
      </c>
      <c r="B2527" s="2" t="n">
        <f aca="false">100*0.6/Prices!B$2</f>
        <v>0.699056274030059</v>
      </c>
      <c r="C2527" s="2" t="n">
        <f aca="false">100*0.4/Prices!C$2</f>
        <v>0.467890981401334</v>
      </c>
      <c r="D2527" s="2" t="n">
        <f aca="false">B2527*Prices!B2526+C2527*Prices!C2526</f>
        <v>151.680807176542</v>
      </c>
      <c r="E2527" s="2" t="n">
        <f aca="false">D2527/D$3*100</f>
        <v>151.680807176542</v>
      </c>
    </row>
    <row r="2528" customFormat="false" ht="15" hidden="false" customHeight="false" outlineLevel="0" collapsed="false">
      <c r="A2528" s="1" t="n">
        <v>41184</v>
      </c>
      <c r="B2528" s="2" t="n">
        <f aca="false">100*0.6/Prices!B$2</f>
        <v>0.699056274030059</v>
      </c>
      <c r="C2528" s="2" t="n">
        <f aca="false">100*0.4/Prices!C$2</f>
        <v>0.467890981401334</v>
      </c>
      <c r="D2528" s="2" t="n">
        <f aca="false">B2528*Prices!B2527+C2528*Prices!C2527</f>
        <v>151.756408530318</v>
      </c>
      <c r="E2528" s="2" t="n">
        <f aca="false">D2528/D$3*100</f>
        <v>151.756408530318</v>
      </c>
    </row>
    <row r="2529" customFormat="false" ht="15" hidden="false" customHeight="false" outlineLevel="0" collapsed="false">
      <c r="A2529" s="1" t="n">
        <v>41185</v>
      </c>
      <c r="B2529" s="2" t="n">
        <f aca="false">100*0.6/Prices!B$2</f>
        <v>0.699056274030059</v>
      </c>
      <c r="C2529" s="2" t="n">
        <f aca="false">100*0.4/Prices!C$2</f>
        <v>0.467890981401334</v>
      </c>
      <c r="D2529" s="2" t="n">
        <f aca="false">B2529*Prices!B2528+C2529*Prices!C2528</f>
        <v>152.22031973995</v>
      </c>
      <c r="E2529" s="2" t="n">
        <f aca="false">D2529/D$3*100</f>
        <v>152.22031973995</v>
      </c>
    </row>
    <row r="2530" customFormat="false" ht="15" hidden="false" customHeight="false" outlineLevel="0" collapsed="false">
      <c r="A2530" s="1" t="n">
        <v>41186</v>
      </c>
      <c r="B2530" s="2" t="n">
        <f aca="false">100*0.6/Prices!B$2</f>
        <v>0.699056274030059</v>
      </c>
      <c r="C2530" s="2" t="n">
        <f aca="false">100*0.4/Prices!C$2</f>
        <v>0.467890981401334</v>
      </c>
      <c r="D2530" s="2" t="n">
        <f aca="false">B2530*Prices!B2529+C2530*Prices!C2529</f>
        <v>152.742649861569</v>
      </c>
      <c r="E2530" s="2" t="n">
        <f aca="false">D2530/D$3*100</f>
        <v>152.742649861569</v>
      </c>
    </row>
    <row r="2531" customFormat="false" ht="15" hidden="false" customHeight="false" outlineLevel="0" collapsed="false">
      <c r="A2531" s="1" t="n">
        <v>41187</v>
      </c>
      <c r="B2531" s="2" t="n">
        <f aca="false">100*0.6/Prices!B$2</f>
        <v>0.699056274030059</v>
      </c>
      <c r="C2531" s="2" t="n">
        <f aca="false">100*0.4/Prices!C$2</f>
        <v>0.467890981401334</v>
      </c>
      <c r="D2531" s="2" t="n">
        <f aca="false">B2531*Prices!B2530+C2531*Prices!C2530</f>
        <v>152.523869124792</v>
      </c>
      <c r="E2531" s="2" t="n">
        <f aca="false">D2531/D$3*100</f>
        <v>152.523869124792</v>
      </c>
    </row>
    <row r="2532" customFormat="false" ht="15" hidden="false" customHeight="false" outlineLevel="0" collapsed="false">
      <c r="A2532" s="1" t="n">
        <v>41190</v>
      </c>
      <c r="B2532" s="2" t="n">
        <f aca="false">100*0.6/Prices!B$2</f>
        <v>0.699056274030059</v>
      </c>
      <c r="C2532" s="2" t="n">
        <f aca="false">100*0.4/Prices!C$2</f>
        <v>0.467890981401334</v>
      </c>
      <c r="D2532" s="2" t="n">
        <f aca="false">B2532*Prices!B2531+C2532*Prices!C2531</f>
        <v>152.339500943816</v>
      </c>
      <c r="E2532" s="2" t="n">
        <f aca="false">D2532/D$3*100</f>
        <v>152.339500943816</v>
      </c>
    </row>
    <row r="2533" customFormat="false" ht="15" hidden="false" customHeight="false" outlineLevel="0" collapsed="false">
      <c r="A2533" s="1" t="n">
        <v>41191</v>
      </c>
      <c r="B2533" s="2" t="n">
        <f aca="false">100*0.6/Prices!B$2</f>
        <v>0.699056274030059</v>
      </c>
      <c r="C2533" s="2" t="n">
        <f aca="false">100*0.4/Prices!C$2</f>
        <v>0.467890981401334</v>
      </c>
      <c r="D2533" s="2" t="n">
        <f aca="false">B2533*Prices!B2532+C2533*Prices!C2532</f>
        <v>151.228525780756</v>
      </c>
      <c r="E2533" s="2" t="n">
        <f aca="false">D2533/D$3*100</f>
        <v>151.228525780756</v>
      </c>
    </row>
    <row r="2534" customFormat="false" ht="15" hidden="false" customHeight="false" outlineLevel="0" collapsed="false">
      <c r="A2534" s="1" t="n">
        <v>41192</v>
      </c>
      <c r="B2534" s="2" t="n">
        <f aca="false">100*0.6/Prices!B$2</f>
        <v>0.699056274030059</v>
      </c>
      <c r="C2534" s="2" t="n">
        <f aca="false">100*0.4/Prices!C$2</f>
        <v>0.467890981401334</v>
      </c>
      <c r="D2534" s="2" t="n">
        <f aca="false">B2534*Prices!B2533+C2534*Prices!C2533</f>
        <v>150.707045663813</v>
      </c>
      <c r="E2534" s="2" t="n">
        <f aca="false">D2534/D$3*100</f>
        <v>150.707045663813</v>
      </c>
    </row>
    <row r="2535" customFormat="false" ht="15" hidden="false" customHeight="false" outlineLevel="0" collapsed="false">
      <c r="A2535" s="1" t="n">
        <v>41193</v>
      </c>
      <c r="B2535" s="2" t="n">
        <f aca="false">100*0.6/Prices!B$2</f>
        <v>0.699056274030059</v>
      </c>
      <c r="C2535" s="2" t="n">
        <f aca="false">100*0.4/Prices!C$2</f>
        <v>0.467890981401334</v>
      </c>
      <c r="D2535" s="2" t="n">
        <f aca="false">B2535*Prices!B2534+C2535*Prices!C2534</f>
        <v>150.809759263876</v>
      </c>
      <c r="E2535" s="2" t="n">
        <f aca="false">D2535/D$3*100</f>
        <v>150.809759263876</v>
      </c>
    </row>
    <row r="2536" customFormat="false" ht="15" hidden="false" customHeight="false" outlineLevel="0" collapsed="false">
      <c r="A2536" s="1" t="n">
        <v>41194</v>
      </c>
      <c r="B2536" s="2" t="n">
        <f aca="false">100*0.6/Prices!B$2</f>
        <v>0.699056274030059</v>
      </c>
      <c r="C2536" s="2" t="n">
        <f aca="false">100*0.4/Prices!C$2</f>
        <v>0.467890981401334</v>
      </c>
      <c r="D2536" s="2" t="n">
        <f aca="false">B2536*Prices!B2535+C2536*Prices!C2535</f>
        <v>150.485881724895</v>
      </c>
      <c r="E2536" s="2" t="n">
        <f aca="false">D2536/D$3*100</f>
        <v>150.485881724895</v>
      </c>
    </row>
    <row r="2537" customFormat="false" ht="15" hidden="false" customHeight="false" outlineLevel="0" collapsed="false">
      <c r="A2537" s="1" t="n">
        <v>41197</v>
      </c>
      <c r="B2537" s="2" t="n">
        <f aca="false">100*0.6/Prices!B$2</f>
        <v>0.699056274030059</v>
      </c>
      <c r="C2537" s="2" t="n">
        <f aca="false">100*0.4/Prices!C$2</f>
        <v>0.467890981401334</v>
      </c>
      <c r="D2537" s="2" t="n">
        <f aca="false">B2537*Prices!B2536+C2537*Prices!C2536</f>
        <v>151.331795420433</v>
      </c>
      <c r="E2537" s="2" t="n">
        <f aca="false">D2537/D$3*100</f>
        <v>151.331795420433</v>
      </c>
    </row>
    <row r="2538" customFormat="false" ht="15" hidden="false" customHeight="false" outlineLevel="0" collapsed="false">
      <c r="A2538" s="1" t="n">
        <v>41198</v>
      </c>
      <c r="B2538" s="2" t="n">
        <f aca="false">100*0.6/Prices!B$2</f>
        <v>0.699056274030059</v>
      </c>
      <c r="C2538" s="2" t="n">
        <f aca="false">100*0.4/Prices!C$2</f>
        <v>0.467890981401334</v>
      </c>
      <c r="D2538" s="2" t="n">
        <f aca="false">B2538*Prices!B2537+C2538*Prices!C2537</f>
        <v>152.113793180002</v>
      </c>
      <c r="E2538" s="2" t="n">
        <f aca="false">D2538/D$3*100</f>
        <v>152.113793180002</v>
      </c>
    </row>
    <row r="2539" customFormat="false" ht="15" hidden="false" customHeight="false" outlineLevel="0" collapsed="false">
      <c r="A2539" s="1" t="n">
        <v>41199</v>
      </c>
      <c r="B2539" s="2" t="n">
        <f aca="false">100*0.6/Prices!B$2</f>
        <v>0.699056274030059</v>
      </c>
      <c r="C2539" s="2" t="n">
        <f aca="false">100*0.4/Prices!C$2</f>
        <v>0.467890981401334</v>
      </c>
      <c r="D2539" s="2" t="n">
        <f aca="false">B2539*Prices!B2538+C2539*Prices!C2538</f>
        <v>152.257004453509</v>
      </c>
      <c r="E2539" s="2" t="n">
        <f aca="false">D2539/D$3*100</f>
        <v>152.257004453509</v>
      </c>
    </row>
    <row r="2540" customFormat="false" ht="15" hidden="false" customHeight="false" outlineLevel="0" collapsed="false">
      <c r="A2540" s="1" t="n">
        <v>41200</v>
      </c>
      <c r="B2540" s="2" t="n">
        <f aca="false">100*0.6/Prices!B$2</f>
        <v>0.699056274030059</v>
      </c>
      <c r="C2540" s="2" t="n">
        <f aca="false">100*0.4/Prices!C$2</f>
        <v>0.467890981401334</v>
      </c>
      <c r="D2540" s="2" t="n">
        <f aca="false">B2540*Prices!B2539+C2540*Prices!C2539</f>
        <v>151.902463782912</v>
      </c>
      <c r="E2540" s="2" t="n">
        <f aca="false">D2540/D$3*100</f>
        <v>151.902463782912</v>
      </c>
    </row>
    <row r="2541" customFormat="false" ht="15" hidden="false" customHeight="false" outlineLevel="0" collapsed="false">
      <c r="A2541" s="1" t="n">
        <v>41201</v>
      </c>
      <c r="B2541" s="2" t="n">
        <f aca="false">100*0.6/Prices!B$2</f>
        <v>0.699056274030059</v>
      </c>
      <c r="C2541" s="2" t="n">
        <f aca="false">100*0.4/Prices!C$2</f>
        <v>0.467890981401334</v>
      </c>
      <c r="D2541" s="2" t="n">
        <f aca="false">B2541*Prices!B2540+C2541*Prices!C2540</f>
        <v>150.41402835614</v>
      </c>
      <c r="E2541" s="2" t="n">
        <f aca="false">D2541/D$3*100</f>
        <v>150.41402835614</v>
      </c>
    </row>
    <row r="2542" customFormat="false" ht="15" hidden="false" customHeight="false" outlineLevel="0" collapsed="false">
      <c r="A2542" s="1" t="n">
        <v>41204</v>
      </c>
      <c r="B2542" s="2" t="n">
        <f aca="false">100*0.6/Prices!B$2</f>
        <v>0.699056274030059</v>
      </c>
      <c r="C2542" s="2" t="n">
        <f aca="false">100*0.4/Prices!C$2</f>
        <v>0.467890981401334</v>
      </c>
      <c r="D2542" s="2" t="n">
        <f aca="false">B2542*Prices!B2541+C2542*Prices!C2541</f>
        <v>150.259848350825</v>
      </c>
      <c r="E2542" s="2" t="n">
        <f aca="false">D2542/D$3*100</f>
        <v>150.259848350825</v>
      </c>
    </row>
    <row r="2543" customFormat="false" ht="15" hidden="false" customHeight="false" outlineLevel="0" collapsed="false">
      <c r="A2543" s="1" t="n">
        <v>41205</v>
      </c>
      <c r="B2543" s="2" t="n">
        <f aca="false">100*0.6/Prices!B$2</f>
        <v>0.699056274030059</v>
      </c>
      <c r="C2543" s="2" t="n">
        <f aca="false">100*0.4/Prices!C$2</f>
        <v>0.467890981401334</v>
      </c>
      <c r="D2543" s="2" t="n">
        <f aca="false">B2543*Prices!B2542+C2543*Prices!C2542</f>
        <v>149.10735076602</v>
      </c>
      <c r="E2543" s="2" t="n">
        <f aca="false">D2543/D$3*100</f>
        <v>149.10735076602</v>
      </c>
    </row>
    <row r="2544" customFormat="false" ht="15" hidden="false" customHeight="false" outlineLevel="0" collapsed="false">
      <c r="A2544" s="1" t="n">
        <v>41206</v>
      </c>
      <c r="B2544" s="2" t="n">
        <f aca="false">100*0.6/Prices!B$2</f>
        <v>0.699056274030059</v>
      </c>
      <c r="C2544" s="2" t="n">
        <f aca="false">100*0.4/Prices!C$2</f>
        <v>0.467890981401334</v>
      </c>
      <c r="D2544" s="2" t="n">
        <f aca="false">B2544*Prices!B2543+C2544*Prices!C2543</f>
        <v>148.720113330686</v>
      </c>
      <c r="E2544" s="2" t="n">
        <f aca="false">D2544/D$3*100</f>
        <v>148.720113330686</v>
      </c>
    </row>
    <row r="2545" customFormat="false" ht="15" hidden="false" customHeight="false" outlineLevel="0" collapsed="false">
      <c r="A2545" s="1" t="n">
        <v>41207</v>
      </c>
      <c r="B2545" s="2" t="n">
        <f aca="false">100*0.6/Prices!B$2</f>
        <v>0.699056274030059</v>
      </c>
      <c r="C2545" s="2" t="n">
        <f aca="false">100*0.4/Prices!C$2</f>
        <v>0.467890981401334</v>
      </c>
      <c r="D2545" s="2" t="n">
        <f aca="false">B2545*Prices!B2544+C2545*Prices!C2544</f>
        <v>148.824248920292</v>
      </c>
      <c r="E2545" s="2" t="n">
        <f aca="false">D2545/D$3*100</f>
        <v>148.824248920292</v>
      </c>
    </row>
    <row r="2546" customFormat="false" ht="15" hidden="false" customHeight="false" outlineLevel="0" collapsed="false">
      <c r="A2546" s="1" t="n">
        <v>41208</v>
      </c>
      <c r="B2546" s="2" t="n">
        <f aca="false">100*0.6/Prices!B$2</f>
        <v>0.699056274030059</v>
      </c>
      <c r="C2546" s="2" t="n">
        <f aca="false">100*0.4/Prices!C$2</f>
        <v>0.467890981401334</v>
      </c>
      <c r="D2546" s="2" t="n">
        <f aca="false">B2546*Prices!B2545+C2546*Prices!C2545</f>
        <v>149.086490285722</v>
      </c>
      <c r="E2546" s="2" t="n">
        <f aca="false">D2546/D$3*100</f>
        <v>149.086490285722</v>
      </c>
    </row>
    <row r="2547" customFormat="false" ht="15" hidden="false" customHeight="false" outlineLevel="0" collapsed="false">
      <c r="A2547" s="1" t="n">
        <v>41211</v>
      </c>
      <c r="B2547" s="2" t="n">
        <f aca="false">100*0.6/Prices!B$2</f>
        <v>0.699056274030059</v>
      </c>
      <c r="C2547" s="2" t="n">
        <f aca="false">100*0.4/Prices!C$2</f>
        <v>0.467890981401334</v>
      </c>
      <c r="D2547" s="2" t="n">
        <f aca="false">B2547*Prices!B2546+C2547*Prices!C2546</f>
        <v>149.086490285722</v>
      </c>
      <c r="E2547" s="2" t="n">
        <f aca="false">D2547/D$3*100</f>
        <v>149.086490285722</v>
      </c>
    </row>
    <row r="2548" customFormat="false" ht="15" hidden="false" customHeight="false" outlineLevel="0" collapsed="false">
      <c r="A2548" s="1" t="n">
        <v>41212</v>
      </c>
      <c r="B2548" s="2" t="n">
        <f aca="false">100*0.6/Prices!B$2</f>
        <v>0.699056274030059</v>
      </c>
      <c r="C2548" s="2" t="n">
        <f aca="false">100*0.4/Prices!C$2</f>
        <v>0.467890981401334</v>
      </c>
      <c r="D2548" s="2" t="n">
        <f aca="false">B2548*Prices!B2547+C2548*Prices!C2547</f>
        <v>149.086490285722</v>
      </c>
      <c r="E2548" s="2" t="n">
        <f aca="false">D2548/D$3*100</f>
        <v>149.086490285722</v>
      </c>
    </row>
    <row r="2549" customFormat="false" ht="15" hidden="false" customHeight="false" outlineLevel="0" collapsed="false">
      <c r="A2549" s="1" t="n">
        <v>41213</v>
      </c>
      <c r="B2549" s="2" t="n">
        <f aca="false">100*0.6/Prices!B$2</f>
        <v>0.699056274030059</v>
      </c>
      <c r="C2549" s="2" t="n">
        <f aca="false">100*0.4/Prices!C$2</f>
        <v>0.467890981401334</v>
      </c>
      <c r="D2549" s="2" t="n">
        <f aca="false">B2549*Prices!B2548+C2549*Prices!C2548</f>
        <v>149.292362317539</v>
      </c>
      <c r="E2549" s="2" t="n">
        <f aca="false">D2549/D$3*100</f>
        <v>149.292362317539</v>
      </c>
    </row>
    <row r="2550" customFormat="false" ht="15" hidden="false" customHeight="false" outlineLevel="0" collapsed="false">
      <c r="A2550" s="1" t="n">
        <v>41214</v>
      </c>
      <c r="B2550" s="2" t="n">
        <f aca="false">100*0.6/Prices!B$2</f>
        <v>0.699056274030059</v>
      </c>
      <c r="C2550" s="2" t="n">
        <f aca="false">100*0.4/Prices!C$2</f>
        <v>0.467890981401334</v>
      </c>
      <c r="D2550" s="2" t="n">
        <f aca="false">B2550*Prices!B2549+C2550*Prices!C2549</f>
        <v>150.158524849799</v>
      </c>
      <c r="E2550" s="2" t="n">
        <f aca="false">D2550/D$3*100</f>
        <v>150.158524849799</v>
      </c>
    </row>
    <row r="2551" customFormat="false" ht="15" hidden="false" customHeight="false" outlineLevel="0" collapsed="false">
      <c r="A2551" s="1" t="n">
        <v>41215</v>
      </c>
      <c r="B2551" s="2" t="n">
        <f aca="false">100*0.6/Prices!B$2</f>
        <v>0.699056274030059</v>
      </c>
      <c r="C2551" s="2" t="n">
        <f aca="false">100*0.4/Prices!C$2</f>
        <v>0.467890981401334</v>
      </c>
      <c r="D2551" s="2" t="n">
        <f aca="false">B2551*Prices!B2550+C2551*Prices!C2550</f>
        <v>149.312833570107</v>
      </c>
      <c r="E2551" s="2" t="n">
        <f aca="false">D2551/D$3*100</f>
        <v>149.312833570107</v>
      </c>
    </row>
    <row r="2552" customFormat="false" ht="15" hidden="false" customHeight="false" outlineLevel="0" collapsed="false">
      <c r="A2552" s="1" t="n">
        <v>41218</v>
      </c>
      <c r="B2552" s="2" t="n">
        <f aca="false">100*0.6/Prices!B$2</f>
        <v>0.699056274030059</v>
      </c>
      <c r="C2552" s="2" t="n">
        <f aca="false">100*0.4/Prices!C$2</f>
        <v>0.467890981401334</v>
      </c>
      <c r="D2552" s="2" t="n">
        <f aca="false">B2552*Prices!B2551+C2552*Prices!C2551</f>
        <v>149.636232865956</v>
      </c>
      <c r="E2552" s="2" t="n">
        <f aca="false">D2552/D$3*100</f>
        <v>149.636232865956</v>
      </c>
    </row>
    <row r="2553" customFormat="false" ht="15" hidden="false" customHeight="false" outlineLevel="0" collapsed="false">
      <c r="A2553" s="1" t="n">
        <v>41219</v>
      </c>
      <c r="B2553" s="2" t="n">
        <f aca="false">100*0.6/Prices!B$2</f>
        <v>0.699056274030059</v>
      </c>
      <c r="C2553" s="2" t="n">
        <f aca="false">100*0.4/Prices!C$2</f>
        <v>0.467890981401334</v>
      </c>
      <c r="D2553" s="2" t="n">
        <f aca="false">B2553*Prices!B2552+C2553*Prices!C2552</f>
        <v>150.183897428027</v>
      </c>
      <c r="E2553" s="2" t="n">
        <f aca="false">D2553/D$3*100</f>
        <v>150.183897428027</v>
      </c>
    </row>
    <row r="2554" customFormat="false" ht="15" hidden="false" customHeight="false" outlineLevel="0" collapsed="false">
      <c r="A2554" s="1" t="n">
        <v>41220</v>
      </c>
      <c r="B2554" s="2" t="n">
        <f aca="false">100*0.6/Prices!B$2</f>
        <v>0.699056274030059</v>
      </c>
      <c r="C2554" s="2" t="n">
        <f aca="false">100*0.4/Prices!C$2</f>
        <v>0.467890981401334</v>
      </c>
      <c r="D2554" s="2" t="n">
        <f aca="false">B2554*Prices!B2553+C2554*Prices!C2553</f>
        <v>148.34005698343</v>
      </c>
      <c r="E2554" s="2" t="n">
        <f aca="false">D2554/D$3*100</f>
        <v>148.34005698343</v>
      </c>
    </row>
    <row r="2555" customFormat="false" ht="15" hidden="false" customHeight="false" outlineLevel="0" collapsed="false">
      <c r="A2555" s="1" t="n">
        <v>41221</v>
      </c>
      <c r="B2555" s="2" t="n">
        <f aca="false">100*0.6/Prices!B$2</f>
        <v>0.699056274030059</v>
      </c>
      <c r="C2555" s="2" t="n">
        <f aca="false">100*0.4/Prices!C$2</f>
        <v>0.467890981401334</v>
      </c>
      <c r="D2555" s="2" t="n">
        <f aca="false">B2555*Prices!B2554+C2555*Prices!C2554</f>
        <v>147.390183325034</v>
      </c>
      <c r="E2555" s="2" t="n">
        <f aca="false">D2555/D$3*100</f>
        <v>147.390183325034</v>
      </c>
    </row>
    <row r="2556" customFormat="false" ht="15" hidden="false" customHeight="false" outlineLevel="0" collapsed="false">
      <c r="A2556" s="1" t="n">
        <v>41222</v>
      </c>
      <c r="B2556" s="2" t="n">
        <f aca="false">100*0.6/Prices!B$2</f>
        <v>0.699056274030059</v>
      </c>
      <c r="C2556" s="2" t="n">
        <f aca="false">100*0.4/Prices!C$2</f>
        <v>0.467890981401334</v>
      </c>
      <c r="D2556" s="2" t="n">
        <f aca="false">B2556*Prices!B2555+C2556*Prices!C2555</f>
        <v>147.47879577683</v>
      </c>
      <c r="E2556" s="2" t="n">
        <f aca="false">D2556/D$3*100</f>
        <v>147.47879577683</v>
      </c>
    </row>
    <row r="2557" customFormat="false" ht="15" hidden="false" customHeight="false" outlineLevel="0" collapsed="false">
      <c r="A2557" s="1" t="n">
        <v>41225</v>
      </c>
      <c r="B2557" s="2" t="n">
        <f aca="false">100*0.6/Prices!B$2</f>
        <v>0.699056274030059</v>
      </c>
      <c r="C2557" s="2" t="n">
        <f aca="false">100*0.4/Prices!C$2</f>
        <v>0.467890981401334</v>
      </c>
      <c r="D2557" s="2" t="n">
        <f aca="false">B2557*Prices!B2556+C2557*Prices!C2556</f>
        <v>147.584949054301</v>
      </c>
      <c r="E2557" s="2" t="n">
        <f aca="false">D2557/D$3*100</f>
        <v>147.584949054301</v>
      </c>
    </row>
    <row r="2558" customFormat="false" ht="15" hidden="false" customHeight="false" outlineLevel="0" collapsed="false">
      <c r="A2558" s="1" t="n">
        <v>41226</v>
      </c>
      <c r="B2558" s="2" t="n">
        <f aca="false">100*0.6/Prices!B$2</f>
        <v>0.699056274030059</v>
      </c>
      <c r="C2558" s="2" t="n">
        <f aca="false">100*0.4/Prices!C$2</f>
        <v>0.467890981401334</v>
      </c>
      <c r="D2558" s="2" t="n">
        <f aca="false">B2558*Prices!B2557+C2558*Prices!C2557</f>
        <v>147.313723151719</v>
      </c>
      <c r="E2558" s="2" t="n">
        <f aca="false">D2558/D$3*100</f>
        <v>147.313723151719</v>
      </c>
    </row>
    <row r="2559" customFormat="false" ht="15" hidden="false" customHeight="false" outlineLevel="0" collapsed="false">
      <c r="A2559" s="1" t="n">
        <v>41227</v>
      </c>
      <c r="B2559" s="2" t="n">
        <f aca="false">100*0.6/Prices!B$2</f>
        <v>0.699056274030059</v>
      </c>
      <c r="C2559" s="2" t="n">
        <f aca="false">100*0.4/Prices!C$2</f>
        <v>0.467890981401334</v>
      </c>
      <c r="D2559" s="2" t="n">
        <f aca="false">B2559*Prices!B2558+C2559*Prices!C2558</f>
        <v>146.027445305838</v>
      </c>
      <c r="E2559" s="2" t="n">
        <f aca="false">D2559/D$3*100</f>
        <v>146.027445305838</v>
      </c>
    </row>
    <row r="2560" customFormat="false" ht="15" hidden="false" customHeight="false" outlineLevel="0" collapsed="false">
      <c r="A2560" s="1" t="n">
        <v>41228</v>
      </c>
      <c r="B2560" s="2" t="n">
        <f aca="false">100*0.6/Prices!B$2</f>
        <v>0.699056274030059</v>
      </c>
      <c r="C2560" s="2" t="n">
        <f aca="false">100*0.4/Prices!C$2</f>
        <v>0.467890981401334</v>
      </c>
      <c r="D2560" s="2" t="n">
        <f aca="false">B2560*Prices!B2559+C2560*Prices!C2559</f>
        <v>145.843197352074</v>
      </c>
      <c r="E2560" s="2" t="n">
        <f aca="false">D2560/D$3*100</f>
        <v>145.843197352074</v>
      </c>
    </row>
    <row r="2561" customFormat="false" ht="15" hidden="false" customHeight="false" outlineLevel="0" collapsed="false">
      <c r="A2561" s="1" t="n">
        <v>41229</v>
      </c>
      <c r="B2561" s="2" t="n">
        <f aca="false">100*0.6/Prices!B$2</f>
        <v>0.699056274030059</v>
      </c>
      <c r="C2561" s="2" t="n">
        <f aca="false">100*0.4/Prices!C$2</f>
        <v>0.467890981401334</v>
      </c>
      <c r="D2561" s="2" t="n">
        <f aca="false">B2561*Prices!B2560+C2561*Prices!C2560</f>
        <v>146.344317424372</v>
      </c>
      <c r="E2561" s="2" t="n">
        <f aca="false">D2561/D$3*100</f>
        <v>146.344317424372</v>
      </c>
    </row>
    <row r="2562" customFormat="false" ht="15" hidden="false" customHeight="false" outlineLevel="0" collapsed="false">
      <c r="A2562" s="1" t="n">
        <v>41232</v>
      </c>
      <c r="B2562" s="2" t="n">
        <f aca="false">100*0.6/Prices!B$2</f>
        <v>0.699056274030059</v>
      </c>
      <c r="C2562" s="2" t="n">
        <f aca="false">100*0.4/Prices!C$2</f>
        <v>0.467890981401334</v>
      </c>
      <c r="D2562" s="2" t="n">
        <f aca="false">B2562*Prices!B2561+C2562*Prices!C2561</f>
        <v>148.169840942824</v>
      </c>
      <c r="E2562" s="2" t="n">
        <f aca="false">D2562/D$3*100</f>
        <v>148.169840942824</v>
      </c>
    </row>
    <row r="2563" customFormat="false" ht="15" hidden="false" customHeight="false" outlineLevel="0" collapsed="false">
      <c r="A2563" s="1" t="n">
        <v>41233</v>
      </c>
      <c r="B2563" s="2" t="n">
        <f aca="false">100*0.6/Prices!B$2</f>
        <v>0.699056274030059</v>
      </c>
      <c r="C2563" s="2" t="n">
        <f aca="false">100*0.4/Prices!C$2</f>
        <v>0.467890981401334</v>
      </c>
      <c r="D2563" s="2" t="n">
        <f aca="false">B2563*Prices!B2562+C2563*Prices!C2562</f>
        <v>148.002309526892</v>
      </c>
      <c r="E2563" s="2" t="n">
        <f aca="false">D2563/D$3*100</f>
        <v>148.002309526892</v>
      </c>
    </row>
    <row r="2564" customFormat="false" ht="15" hidden="false" customHeight="false" outlineLevel="0" collapsed="false">
      <c r="A2564" s="1" t="n">
        <v>41234</v>
      </c>
      <c r="B2564" s="2" t="n">
        <f aca="false">100*0.6/Prices!B$2</f>
        <v>0.699056274030059</v>
      </c>
      <c r="C2564" s="2" t="n">
        <f aca="false">100*0.4/Prices!C$2</f>
        <v>0.467890981401334</v>
      </c>
      <c r="D2564" s="2" t="n">
        <f aca="false">B2564*Prices!B2563+C2564*Prices!C2563</f>
        <v>148.109201601116</v>
      </c>
      <c r="E2564" s="2" t="n">
        <f aca="false">D2564/D$3*100</f>
        <v>148.109201601116</v>
      </c>
    </row>
    <row r="2565" customFormat="false" ht="15" hidden="false" customHeight="false" outlineLevel="0" collapsed="false">
      <c r="A2565" s="1" t="n">
        <v>41235</v>
      </c>
      <c r="B2565" s="2" t="n">
        <f aca="false">100*0.6/Prices!B$2</f>
        <v>0.699056274030059</v>
      </c>
      <c r="C2565" s="2" t="n">
        <f aca="false">100*0.4/Prices!C$2</f>
        <v>0.467890981401334</v>
      </c>
      <c r="D2565" s="2" t="n">
        <f aca="false">B2565*Prices!B2564+C2565*Prices!C2564</f>
        <v>148.109201601116</v>
      </c>
      <c r="E2565" s="2" t="n">
        <f aca="false">D2565/D$3*100</f>
        <v>148.109201601116</v>
      </c>
    </row>
    <row r="2566" customFormat="false" ht="15" hidden="false" customHeight="false" outlineLevel="0" collapsed="false">
      <c r="A2566" s="1" t="n">
        <v>41236</v>
      </c>
      <c r="B2566" s="2" t="n">
        <f aca="false">100*0.6/Prices!B$2</f>
        <v>0.699056274030059</v>
      </c>
      <c r="C2566" s="2" t="n">
        <f aca="false">100*0.4/Prices!C$2</f>
        <v>0.467890981401334</v>
      </c>
      <c r="D2566" s="2" t="n">
        <f aca="false">B2566*Prices!B2565+C2566*Prices!C2565</f>
        <v>149.409335062889</v>
      </c>
      <c r="E2566" s="2" t="n">
        <f aca="false">D2566/D$3*100</f>
        <v>149.409335062889</v>
      </c>
    </row>
    <row r="2567" customFormat="false" ht="15" hidden="false" customHeight="false" outlineLevel="0" collapsed="false">
      <c r="A2567" s="1" t="n">
        <v>41239</v>
      </c>
      <c r="B2567" s="2" t="n">
        <f aca="false">100*0.6/Prices!B$2</f>
        <v>0.699056274030059</v>
      </c>
      <c r="C2567" s="2" t="n">
        <f aca="false">100*0.4/Prices!C$2</f>
        <v>0.467890981401334</v>
      </c>
      <c r="D2567" s="2" t="n">
        <f aca="false">B2567*Prices!B2566+C2567*Prices!C2566</f>
        <v>149.283838557332</v>
      </c>
      <c r="E2567" s="2" t="n">
        <f aca="false">D2567/D$3*100</f>
        <v>149.283838557332</v>
      </c>
    </row>
    <row r="2568" customFormat="false" ht="15" hidden="false" customHeight="false" outlineLevel="0" collapsed="false">
      <c r="A2568" s="1" t="n">
        <v>41240</v>
      </c>
      <c r="B2568" s="2" t="n">
        <f aca="false">100*0.6/Prices!B$2</f>
        <v>0.699056274030059</v>
      </c>
      <c r="C2568" s="2" t="n">
        <f aca="false">100*0.4/Prices!C$2</f>
        <v>0.467890981401334</v>
      </c>
      <c r="D2568" s="2" t="n">
        <f aca="false">B2568*Prices!B2567+C2568*Prices!C2567</f>
        <v>148.897490785381</v>
      </c>
      <c r="E2568" s="2" t="n">
        <f aca="false">D2568/D$3*100</f>
        <v>148.897490785381</v>
      </c>
    </row>
    <row r="2569" customFormat="false" ht="15" hidden="false" customHeight="false" outlineLevel="0" collapsed="false">
      <c r="A2569" s="1" t="n">
        <v>41241</v>
      </c>
      <c r="B2569" s="2" t="n">
        <f aca="false">100*0.6/Prices!B$2</f>
        <v>0.699056274030059</v>
      </c>
      <c r="C2569" s="2" t="n">
        <f aca="false">100*0.4/Prices!C$2</f>
        <v>0.467890981401334</v>
      </c>
      <c r="D2569" s="2" t="n">
        <f aca="false">B2569*Prices!B2568+C2569*Prices!C2568</f>
        <v>149.752929112431</v>
      </c>
      <c r="E2569" s="2" t="n">
        <f aca="false">D2569/D$3*100</f>
        <v>149.752929112431</v>
      </c>
    </row>
    <row r="2570" customFormat="false" ht="15" hidden="false" customHeight="false" outlineLevel="0" collapsed="false">
      <c r="A2570" s="1" t="n">
        <v>41242</v>
      </c>
      <c r="B2570" s="2" t="n">
        <f aca="false">100*0.6/Prices!B$2</f>
        <v>0.699056274030059</v>
      </c>
      <c r="C2570" s="2" t="n">
        <f aca="false">100*0.4/Prices!C$2</f>
        <v>0.467890981401334</v>
      </c>
      <c r="D2570" s="2" t="n">
        <f aca="false">B2570*Prices!B2569+C2570*Prices!C2569</f>
        <v>150.265774261245</v>
      </c>
      <c r="E2570" s="2" t="n">
        <f aca="false">D2570/D$3*100</f>
        <v>150.265774261245</v>
      </c>
    </row>
    <row r="2571" customFormat="false" ht="15" hidden="false" customHeight="false" outlineLevel="0" collapsed="false">
      <c r="A2571" s="1" t="n">
        <v>41243</v>
      </c>
      <c r="B2571" s="2" t="n">
        <f aca="false">100*0.6/Prices!B$2</f>
        <v>0.699056274030059</v>
      </c>
      <c r="C2571" s="2" t="n">
        <f aca="false">100*0.4/Prices!C$2</f>
        <v>0.467890981401334</v>
      </c>
      <c r="D2571" s="2" t="n">
        <f aca="false">B2571*Prices!B2570+C2571*Prices!C2570</f>
        <v>150.280883411208</v>
      </c>
      <c r="E2571" s="2" t="n">
        <f aca="false">D2571/D$3*100</f>
        <v>150.280883411208</v>
      </c>
    </row>
    <row r="2572" customFormat="false" ht="15" hidden="false" customHeight="false" outlineLevel="0" collapsed="false">
      <c r="A2572" s="1" t="n">
        <v>41246</v>
      </c>
      <c r="B2572" s="2" t="n">
        <f aca="false">100*0.6/Prices!B$2</f>
        <v>0.699056274030059</v>
      </c>
      <c r="C2572" s="2" t="n">
        <f aca="false">100*0.4/Prices!C$2</f>
        <v>0.467890981401334</v>
      </c>
      <c r="D2572" s="2" t="n">
        <f aca="false">B2572*Prices!B2571+C2572*Prices!C2571</f>
        <v>149.703828361365</v>
      </c>
      <c r="E2572" s="2" t="n">
        <f aca="false">D2572/D$3*100</f>
        <v>149.703828361365</v>
      </c>
    </row>
    <row r="2573" customFormat="false" ht="15" hidden="false" customHeight="false" outlineLevel="0" collapsed="false">
      <c r="A2573" s="1" t="n">
        <v>41247</v>
      </c>
      <c r="B2573" s="2" t="n">
        <f aca="false">100*0.6/Prices!B$2</f>
        <v>0.699056274030059</v>
      </c>
      <c r="C2573" s="2" t="n">
        <f aca="false">100*0.4/Prices!C$2</f>
        <v>0.467890981401334</v>
      </c>
      <c r="D2573" s="2" t="n">
        <f aca="false">B2573*Prices!B2572+C2573*Prices!C2572</f>
        <v>149.652916393025</v>
      </c>
      <c r="E2573" s="2" t="n">
        <f aca="false">D2573/D$3*100</f>
        <v>149.652916393025</v>
      </c>
    </row>
    <row r="2574" customFormat="false" ht="15" hidden="false" customHeight="false" outlineLevel="0" collapsed="false">
      <c r="A2574" s="1" t="n">
        <v>41248</v>
      </c>
      <c r="B2574" s="2" t="n">
        <f aca="false">100*0.6/Prices!B$2</f>
        <v>0.699056274030059</v>
      </c>
      <c r="C2574" s="2" t="n">
        <f aca="false">100*0.4/Prices!C$2</f>
        <v>0.467890981401334</v>
      </c>
      <c r="D2574" s="2" t="n">
        <f aca="false">B2574*Prices!B2573+C2574*Prices!C2573</f>
        <v>149.869790649859</v>
      </c>
      <c r="E2574" s="2" t="n">
        <f aca="false">D2574/D$3*100</f>
        <v>149.869790649859</v>
      </c>
    </row>
    <row r="2575" customFormat="false" ht="15" hidden="false" customHeight="false" outlineLevel="0" collapsed="false">
      <c r="A2575" s="1" t="n">
        <v>41249</v>
      </c>
      <c r="B2575" s="2" t="n">
        <f aca="false">100*0.6/Prices!B$2</f>
        <v>0.699056274030059</v>
      </c>
      <c r="C2575" s="2" t="n">
        <f aca="false">100*0.4/Prices!C$2</f>
        <v>0.467890981401334</v>
      </c>
      <c r="D2575" s="2" t="n">
        <f aca="false">B2575*Prices!B2574+C2575*Prices!C2574</f>
        <v>150.233411120277</v>
      </c>
      <c r="E2575" s="2" t="n">
        <f aca="false">D2575/D$3*100</f>
        <v>150.233411120277</v>
      </c>
    </row>
    <row r="2576" customFormat="false" ht="15" hidden="false" customHeight="false" outlineLevel="0" collapsed="false">
      <c r="A2576" s="1" t="n">
        <v>41250</v>
      </c>
      <c r="B2576" s="2" t="n">
        <f aca="false">100*0.6/Prices!B$2</f>
        <v>0.699056274030059</v>
      </c>
      <c r="C2576" s="2" t="n">
        <f aca="false">100*0.4/Prices!C$2</f>
        <v>0.467890981401334</v>
      </c>
      <c r="D2576" s="2" t="n">
        <f aca="false">B2576*Prices!B2575+C2576*Prices!C2575</f>
        <v>150.392454395246</v>
      </c>
      <c r="E2576" s="2" t="n">
        <f aca="false">D2576/D$3*100</f>
        <v>150.392454395246</v>
      </c>
    </row>
    <row r="2577" customFormat="false" ht="15" hidden="false" customHeight="false" outlineLevel="0" collapsed="false">
      <c r="A2577" s="1" t="n">
        <v>41253</v>
      </c>
      <c r="B2577" s="2" t="n">
        <f aca="false">100*0.6/Prices!B$2</f>
        <v>0.699056274030059</v>
      </c>
      <c r="C2577" s="2" t="n">
        <f aca="false">100*0.4/Prices!C$2</f>
        <v>0.467890981401334</v>
      </c>
      <c r="D2577" s="2" t="n">
        <f aca="false">B2577*Prices!B2576+C2577*Prices!C2576</f>
        <v>150.47978875728</v>
      </c>
      <c r="E2577" s="2" t="n">
        <f aca="false">D2577/D$3*100</f>
        <v>150.47978875728</v>
      </c>
    </row>
    <row r="2578" customFormat="false" ht="15" hidden="false" customHeight="false" outlineLevel="0" collapsed="false">
      <c r="A2578" s="1" t="n">
        <v>41254</v>
      </c>
      <c r="B2578" s="2" t="n">
        <f aca="false">100*0.6/Prices!B$2</f>
        <v>0.699056274030059</v>
      </c>
      <c r="C2578" s="2" t="n">
        <f aca="false">100*0.4/Prices!C$2</f>
        <v>0.467890981401334</v>
      </c>
      <c r="D2578" s="2" t="n">
        <f aca="false">B2578*Prices!B2577+C2578*Prices!C2577</f>
        <v>151.057519068172</v>
      </c>
      <c r="E2578" s="2" t="n">
        <f aca="false">D2578/D$3*100</f>
        <v>151.057519068172</v>
      </c>
    </row>
    <row r="2579" customFormat="false" ht="15" hidden="false" customHeight="false" outlineLevel="0" collapsed="false">
      <c r="A2579" s="1" t="n">
        <v>41255</v>
      </c>
      <c r="B2579" s="2" t="n">
        <f aca="false">100*0.6/Prices!B$2</f>
        <v>0.699056274030059</v>
      </c>
      <c r="C2579" s="2" t="n">
        <f aca="false">100*0.4/Prices!C$2</f>
        <v>0.467890981401334</v>
      </c>
      <c r="D2579" s="2" t="n">
        <f aca="false">B2579*Prices!B2578+C2579*Prices!C2578</f>
        <v>150.89122315591</v>
      </c>
      <c r="E2579" s="2" t="n">
        <f aca="false">D2579/D$3*100</f>
        <v>150.89122315591</v>
      </c>
    </row>
    <row r="2580" customFormat="false" ht="15" hidden="false" customHeight="false" outlineLevel="0" collapsed="false">
      <c r="A2580" s="1" t="n">
        <v>41256</v>
      </c>
      <c r="B2580" s="2" t="n">
        <f aca="false">100*0.6/Prices!B$2</f>
        <v>0.699056274030059</v>
      </c>
      <c r="C2580" s="2" t="n">
        <f aca="false">100*0.4/Prices!C$2</f>
        <v>0.467890981401334</v>
      </c>
      <c r="D2580" s="2" t="n">
        <f aca="false">B2580*Prices!B2579+C2580*Prices!C2579</f>
        <v>150.177796528669</v>
      </c>
      <c r="E2580" s="2" t="n">
        <f aca="false">D2580/D$3*100</f>
        <v>150.177796528669</v>
      </c>
    </row>
    <row r="2581" customFormat="false" ht="15" hidden="false" customHeight="false" outlineLevel="0" collapsed="false">
      <c r="A2581" s="1" t="n">
        <v>41257</v>
      </c>
      <c r="B2581" s="2" t="n">
        <f aca="false">100*0.6/Prices!B$2</f>
        <v>0.699056274030059</v>
      </c>
      <c r="C2581" s="2" t="n">
        <f aca="false">100*0.4/Prices!C$2</f>
        <v>0.467890981401334</v>
      </c>
      <c r="D2581" s="2" t="n">
        <f aca="false">B2581*Prices!B2580+C2581*Prices!C2580</f>
        <v>149.923155725967</v>
      </c>
      <c r="E2581" s="2" t="n">
        <f aca="false">D2581/D$3*100</f>
        <v>149.923155725967</v>
      </c>
    </row>
    <row r="2582" customFormat="false" ht="15" hidden="false" customHeight="false" outlineLevel="0" collapsed="false">
      <c r="A2582" s="1" t="n">
        <v>41260</v>
      </c>
      <c r="B2582" s="2" t="n">
        <f aca="false">100*0.6/Prices!B$2</f>
        <v>0.699056274030059</v>
      </c>
      <c r="C2582" s="2" t="n">
        <f aca="false">100*0.4/Prices!C$2</f>
        <v>0.467890981401334</v>
      </c>
      <c r="D2582" s="2" t="n">
        <f aca="false">B2582*Prices!B2581+C2582*Prices!C2581</f>
        <v>150.820316657201</v>
      </c>
      <c r="E2582" s="2" t="n">
        <f aca="false">D2582/D$3*100</f>
        <v>150.820316657201</v>
      </c>
    </row>
    <row r="2583" customFormat="false" ht="15" hidden="false" customHeight="false" outlineLevel="0" collapsed="false">
      <c r="A2583" s="1" t="n">
        <v>41261</v>
      </c>
      <c r="B2583" s="2" t="n">
        <f aca="false">100*0.6/Prices!B$2</f>
        <v>0.699056274030059</v>
      </c>
      <c r="C2583" s="2" t="n">
        <f aca="false">100*0.4/Prices!C$2</f>
        <v>0.467890981401334</v>
      </c>
      <c r="D2583" s="2" t="n">
        <f aca="false">B2583*Prices!B2582+C2583*Prices!C2582</f>
        <v>151.743789734601</v>
      </c>
      <c r="E2583" s="2" t="n">
        <f aca="false">D2583/D$3*100</f>
        <v>151.743789734601</v>
      </c>
    </row>
    <row r="2584" customFormat="false" ht="15" hidden="false" customHeight="false" outlineLevel="0" collapsed="false">
      <c r="A2584" s="1" t="n">
        <v>41262</v>
      </c>
      <c r="B2584" s="2" t="n">
        <f aca="false">100*0.6/Prices!B$2</f>
        <v>0.699056274030059</v>
      </c>
      <c r="C2584" s="2" t="n">
        <f aca="false">100*0.4/Prices!C$2</f>
        <v>0.467890981401334</v>
      </c>
      <c r="D2584" s="2" t="n">
        <f aca="false">B2584*Prices!B2583+C2584*Prices!C2583</f>
        <v>151.057495354718</v>
      </c>
      <c r="E2584" s="2" t="n">
        <f aca="false">D2584/D$3*100</f>
        <v>151.057495354718</v>
      </c>
    </row>
    <row r="2585" customFormat="false" ht="15" hidden="false" customHeight="false" outlineLevel="0" collapsed="false">
      <c r="A2585" s="1" t="n">
        <v>41263</v>
      </c>
      <c r="B2585" s="2" t="n">
        <f aca="false">100*0.6/Prices!B$2</f>
        <v>0.699056274030059</v>
      </c>
      <c r="C2585" s="2" t="n">
        <f aca="false">100*0.4/Prices!C$2</f>
        <v>0.467890981401334</v>
      </c>
      <c r="D2585" s="2" t="n">
        <f aca="false">B2585*Prices!B2584+C2585*Prices!C2584</f>
        <v>151.670464430861</v>
      </c>
      <c r="E2585" s="2" t="n">
        <f aca="false">D2585/D$3*100</f>
        <v>151.670464430861</v>
      </c>
    </row>
    <row r="2586" customFormat="false" ht="15" hidden="false" customHeight="false" outlineLevel="0" collapsed="false">
      <c r="A2586" s="1" t="n">
        <v>41264</v>
      </c>
      <c r="B2586" s="2" t="n">
        <f aca="false">100*0.6/Prices!B$2</f>
        <v>0.699056274030059</v>
      </c>
      <c r="C2586" s="2" t="n">
        <f aca="false">100*0.4/Prices!C$2</f>
        <v>0.467890981401334</v>
      </c>
      <c r="D2586" s="2" t="n">
        <f aca="false">B2586*Prices!B2585+C2586*Prices!C2585</f>
        <v>150.177351696978</v>
      </c>
      <c r="E2586" s="2" t="n">
        <f aca="false">D2586/D$3*100</f>
        <v>150.177351696978</v>
      </c>
    </row>
    <row r="2587" customFormat="false" ht="15" hidden="false" customHeight="false" outlineLevel="0" collapsed="false">
      <c r="A2587" s="1" t="n">
        <v>41267</v>
      </c>
      <c r="B2587" s="2" t="n">
        <f aca="false">100*0.6/Prices!B$2</f>
        <v>0.699056274030059</v>
      </c>
      <c r="C2587" s="2" t="n">
        <f aca="false">100*0.4/Prices!C$2</f>
        <v>0.467890981401334</v>
      </c>
      <c r="D2587" s="2" t="n">
        <f aca="false">B2587*Prices!B2586+C2587*Prices!C2586</f>
        <v>149.81829892845</v>
      </c>
      <c r="E2587" s="2" t="n">
        <f aca="false">D2587/D$3*100</f>
        <v>149.81829892845</v>
      </c>
    </row>
    <row r="2588" customFormat="false" ht="15" hidden="false" customHeight="false" outlineLevel="0" collapsed="false">
      <c r="A2588" s="1" t="n">
        <v>41268</v>
      </c>
      <c r="B2588" s="2" t="n">
        <f aca="false">100*0.6/Prices!B$2</f>
        <v>0.699056274030059</v>
      </c>
      <c r="C2588" s="2" t="n">
        <f aca="false">100*0.4/Prices!C$2</f>
        <v>0.467890981401334</v>
      </c>
      <c r="D2588" s="2" t="n">
        <f aca="false">B2588*Prices!B2587+C2588*Prices!C2587</f>
        <v>149.81829892845</v>
      </c>
      <c r="E2588" s="2" t="n">
        <f aca="false">D2588/D$3*100</f>
        <v>149.81829892845</v>
      </c>
    </row>
    <row r="2589" customFormat="false" ht="15" hidden="false" customHeight="false" outlineLevel="0" collapsed="false">
      <c r="A2589" s="1" t="n">
        <v>41269</v>
      </c>
      <c r="B2589" s="2" t="n">
        <f aca="false">100*0.6/Prices!B$2</f>
        <v>0.699056274030059</v>
      </c>
      <c r="C2589" s="2" t="n">
        <f aca="false">100*0.4/Prices!C$2</f>
        <v>0.467890981401334</v>
      </c>
      <c r="D2589" s="2" t="n">
        <f aca="false">B2589*Prices!B2588+C2589*Prices!C2588</f>
        <v>149.43161753273</v>
      </c>
      <c r="E2589" s="2" t="n">
        <f aca="false">D2589/D$3*100</f>
        <v>149.43161753273</v>
      </c>
    </row>
    <row r="2590" customFormat="false" ht="15" hidden="false" customHeight="false" outlineLevel="0" collapsed="false">
      <c r="A2590" s="1" t="n">
        <v>41270</v>
      </c>
      <c r="B2590" s="2" t="n">
        <f aca="false">100*0.6/Prices!B$2</f>
        <v>0.699056274030059</v>
      </c>
      <c r="C2590" s="2" t="n">
        <f aca="false">100*0.4/Prices!C$2</f>
        <v>0.467890981401334</v>
      </c>
      <c r="D2590" s="2" t="n">
        <f aca="false">B2590*Prices!B2589+C2590*Prices!C2589</f>
        <v>149.402851346611</v>
      </c>
      <c r="E2590" s="2" t="n">
        <f aca="false">D2590/D$3*100</f>
        <v>149.402851346611</v>
      </c>
    </row>
    <row r="2591" customFormat="false" ht="15" hidden="false" customHeight="false" outlineLevel="0" collapsed="false">
      <c r="A2591" s="1" t="n">
        <v>41271</v>
      </c>
      <c r="B2591" s="2" t="n">
        <f aca="false">100*0.6/Prices!B$2</f>
        <v>0.699056274030059</v>
      </c>
      <c r="C2591" s="2" t="n">
        <f aca="false">100*0.4/Prices!C$2</f>
        <v>0.467890981401334</v>
      </c>
      <c r="D2591" s="2" t="n">
        <f aca="false">B2591*Prices!B2590+C2591*Prices!C2590</f>
        <v>148.449149502657</v>
      </c>
      <c r="E2591" s="2" t="n">
        <f aca="false">D2591/D$3*100</f>
        <v>148.449149502657</v>
      </c>
    </row>
    <row r="2592" customFormat="false" ht="15" hidden="false" customHeight="false" outlineLevel="0" collapsed="false">
      <c r="A2592" s="1" t="n">
        <v>41274</v>
      </c>
      <c r="B2592" s="2" t="n">
        <f aca="false">100*0.6/Prices!B$2</f>
        <v>0.699056274030059</v>
      </c>
      <c r="C2592" s="2" t="n">
        <f aca="false">100*0.4/Prices!C$2</f>
        <v>0.467890981401334</v>
      </c>
      <c r="D2592" s="2" t="n">
        <f aca="false">B2592*Prices!B2591+C2592*Prices!C2591</f>
        <v>149.84620557545</v>
      </c>
      <c r="E2592" s="2" t="n">
        <f aca="false">D2592/D$3*100</f>
        <v>149.84620557545</v>
      </c>
    </row>
    <row r="2593" customFormat="false" ht="15" hidden="false" customHeight="false" outlineLevel="0" collapsed="false">
      <c r="A2593" s="1" t="n">
        <v>41275</v>
      </c>
      <c r="B2593" s="2" t="n">
        <f aca="false">100*0.6/Prices!B$2</f>
        <v>0.699056274030059</v>
      </c>
      <c r="C2593" s="2" t="n">
        <f aca="false">100*0.4/Prices!C$2</f>
        <v>0.467890981401334</v>
      </c>
      <c r="D2593" s="2" t="n">
        <f aca="false">B2593*Prices!B2592+C2593*Prices!C2592</f>
        <v>149.84620557545</v>
      </c>
      <c r="E2593" s="2" t="n">
        <f aca="false">D2593/D$3*100</f>
        <v>149.84620557545</v>
      </c>
    </row>
    <row r="2594" customFormat="false" ht="15" hidden="false" customHeight="false" outlineLevel="0" collapsed="false">
      <c r="A2594" s="1" t="n">
        <v>41276</v>
      </c>
      <c r="B2594" s="2" t="n">
        <f aca="false">100*0.6/Prices!B$2</f>
        <v>0.699056274030059</v>
      </c>
      <c r="C2594" s="2" t="n">
        <f aca="false">100*0.4/Prices!C$2</f>
        <v>0.467890981401334</v>
      </c>
      <c r="D2594" s="2" t="n">
        <f aca="false">B2594*Prices!B2593+C2594*Prices!C2593</f>
        <v>152.163815484959</v>
      </c>
      <c r="E2594" s="2" t="n">
        <f aca="false">D2594/D$3*100</f>
        <v>152.163815484959</v>
      </c>
    </row>
    <row r="2595" customFormat="false" ht="15" hidden="false" customHeight="false" outlineLevel="0" collapsed="false">
      <c r="A2595" s="1" t="n">
        <v>41277</v>
      </c>
      <c r="B2595" s="2" t="n">
        <f aca="false">100*0.6/Prices!B$2</f>
        <v>0.699056274030059</v>
      </c>
      <c r="C2595" s="2" t="n">
        <f aca="false">100*0.4/Prices!C$2</f>
        <v>0.467890981401334</v>
      </c>
      <c r="D2595" s="2" t="n">
        <f aca="false">B2595*Prices!B2594+C2595*Prices!C2594</f>
        <v>151.683331915296</v>
      </c>
      <c r="E2595" s="2" t="n">
        <f aca="false">D2595/D$3*100</f>
        <v>151.683331915296</v>
      </c>
    </row>
    <row r="2596" customFormat="false" ht="15" hidden="false" customHeight="false" outlineLevel="0" collapsed="false">
      <c r="A2596" s="1" t="n">
        <v>41278</v>
      </c>
      <c r="B2596" s="2" t="n">
        <f aca="false">100*0.6/Prices!B$2</f>
        <v>0.699056274030059</v>
      </c>
      <c r="C2596" s="2" t="n">
        <f aca="false">100*0.4/Prices!C$2</f>
        <v>0.467890981401334</v>
      </c>
      <c r="D2596" s="2" t="n">
        <f aca="false">B2596*Prices!B2595+C2596*Prices!C2595</f>
        <v>152.146577439208</v>
      </c>
      <c r="E2596" s="2" t="n">
        <f aca="false">D2596/D$3*100</f>
        <v>152.146577439208</v>
      </c>
    </row>
    <row r="2597" customFormat="false" ht="15" hidden="false" customHeight="false" outlineLevel="0" collapsed="false">
      <c r="A2597" s="1" t="n">
        <v>41281</v>
      </c>
      <c r="B2597" s="2" t="n">
        <f aca="false">100*0.6/Prices!B$2</f>
        <v>0.699056274030059</v>
      </c>
      <c r="C2597" s="2" t="n">
        <f aca="false">100*0.4/Prices!C$2</f>
        <v>0.467890981401334</v>
      </c>
      <c r="D2597" s="2" t="n">
        <f aca="false">B2597*Prices!B2596+C2597*Prices!C2596</f>
        <v>151.899357770157</v>
      </c>
      <c r="E2597" s="2" t="n">
        <f aca="false">D2597/D$3*100</f>
        <v>151.899357770157</v>
      </c>
    </row>
    <row r="2598" customFormat="false" ht="15" hidden="false" customHeight="false" outlineLevel="0" collapsed="false">
      <c r="A2598" s="1" t="n">
        <v>41282</v>
      </c>
      <c r="B2598" s="2" t="n">
        <f aca="false">100*0.6/Prices!B$2</f>
        <v>0.699056274030059</v>
      </c>
      <c r="C2598" s="2" t="n">
        <f aca="false">100*0.4/Prices!C$2</f>
        <v>0.467890981401334</v>
      </c>
      <c r="D2598" s="2" t="n">
        <f aca="false">B2598*Prices!B2597+C2598*Prices!C2597</f>
        <v>151.727475695856</v>
      </c>
      <c r="E2598" s="2" t="n">
        <f aca="false">D2598/D$3*100</f>
        <v>151.727475695856</v>
      </c>
    </row>
    <row r="2599" customFormat="false" ht="15" hidden="false" customHeight="false" outlineLevel="0" collapsed="false">
      <c r="A2599" s="1" t="n">
        <v>41283</v>
      </c>
      <c r="B2599" s="2" t="n">
        <f aca="false">100*0.6/Prices!B$2</f>
        <v>0.699056274030059</v>
      </c>
      <c r="C2599" s="2" t="n">
        <f aca="false">100*0.4/Prices!C$2</f>
        <v>0.467890981401334</v>
      </c>
      <c r="D2599" s="2" t="n">
        <f aca="false">B2599*Prices!B2598+C2599*Prices!C2598</f>
        <v>152.014479598641</v>
      </c>
      <c r="E2599" s="2" t="n">
        <f aca="false">D2599/D$3*100</f>
        <v>152.014479598641</v>
      </c>
    </row>
    <row r="2600" customFormat="false" ht="15" hidden="false" customHeight="false" outlineLevel="0" collapsed="false">
      <c r="A2600" s="1" t="n">
        <v>41284</v>
      </c>
      <c r="B2600" s="2" t="n">
        <f aca="false">100*0.6/Prices!B$2</f>
        <v>0.699056274030059</v>
      </c>
      <c r="C2600" s="2" t="n">
        <f aca="false">100*0.4/Prices!C$2</f>
        <v>0.467890981401334</v>
      </c>
      <c r="D2600" s="2" t="n">
        <f aca="false">B2600*Prices!B2599+C2600*Prices!C2599</f>
        <v>152.680338672281</v>
      </c>
      <c r="E2600" s="2" t="n">
        <f aca="false">D2600/D$3*100</f>
        <v>152.680338672281</v>
      </c>
    </row>
    <row r="2601" customFormat="false" ht="15" hidden="false" customHeight="false" outlineLevel="0" collapsed="false">
      <c r="A2601" s="1" t="n">
        <v>41285</v>
      </c>
      <c r="B2601" s="2" t="n">
        <f aca="false">100*0.6/Prices!B$2</f>
        <v>0.699056274030059</v>
      </c>
      <c r="C2601" s="2" t="n">
        <f aca="false">100*0.4/Prices!C$2</f>
        <v>0.467890981401334</v>
      </c>
      <c r="D2601" s="2" t="n">
        <f aca="false">B2601*Prices!B2600+C2601*Prices!C2600</f>
        <v>152.832431043217</v>
      </c>
      <c r="E2601" s="2" t="n">
        <f aca="false">D2601/D$3*100</f>
        <v>152.832431043217</v>
      </c>
    </row>
    <row r="2602" customFormat="false" ht="15" hidden="false" customHeight="false" outlineLevel="0" collapsed="false">
      <c r="A2602" s="1" t="n">
        <v>41288</v>
      </c>
      <c r="B2602" s="2" t="n">
        <f aca="false">100*0.6/Prices!B$2</f>
        <v>0.699056274030059</v>
      </c>
      <c r="C2602" s="2" t="n">
        <f aca="false">100*0.4/Prices!C$2</f>
        <v>0.467890981401334</v>
      </c>
      <c r="D2602" s="2" t="n">
        <f aca="false">B2602*Prices!B2601+C2602*Prices!C2601</f>
        <v>152.743809776558</v>
      </c>
      <c r="E2602" s="2" t="n">
        <f aca="false">D2602/D$3*100</f>
        <v>152.743809776558</v>
      </c>
    </row>
    <row r="2603" customFormat="false" ht="15" hidden="false" customHeight="false" outlineLevel="0" collapsed="false">
      <c r="A2603" s="1" t="n">
        <v>41289</v>
      </c>
      <c r="B2603" s="2" t="n">
        <f aca="false">100*0.6/Prices!B$2</f>
        <v>0.699056274030059</v>
      </c>
      <c r="C2603" s="2" t="n">
        <f aca="false">100*0.4/Prices!C$2</f>
        <v>0.467890981401334</v>
      </c>
      <c r="D2603" s="2" t="n">
        <f aca="false">B2603*Prices!B2602+C2603*Prices!C2602</f>
        <v>152.935367059126</v>
      </c>
      <c r="E2603" s="2" t="n">
        <f aca="false">D2603/D$3*100</f>
        <v>152.935367059126</v>
      </c>
    </row>
    <row r="2604" customFormat="false" ht="15" hidden="false" customHeight="false" outlineLevel="0" collapsed="false">
      <c r="A2604" s="1" t="n">
        <v>41290</v>
      </c>
      <c r="B2604" s="2" t="n">
        <f aca="false">100*0.6/Prices!B$2</f>
        <v>0.699056274030059</v>
      </c>
      <c r="C2604" s="2" t="n">
        <f aca="false">100*0.4/Prices!C$2</f>
        <v>0.467890981401334</v>
      </c>
      <c r="D2604" s="2" t="n">
        <f aca="false">B2604*Prices!B2603+C2604*Prices!C2603</f>
        <v>152.986890671041</v>
      </c>
      <c r="E2604" s="2" t="n">
        <f aca="false">D2604/D$3*100</f>
        <v>152.986890671041</v>
      </c>
    </row>
    <row r="2605" customFormat="false" ht="15" hidden="false" customHeight="false" outlineLevel="0" collapsed="false">
      <c r="A2605" s="1" t="n">
        <v>41291</v>
      </c>
      <c r="B2605" s="2" t="n">
        <f aca="false">100*0.6/Prices!B$2</f>
        <v>0.699056274030059</v>
      </c>
      <c r="C2605" s="2" t="n">
        <f aca="false">100*0.4/Prices!C$2</f>
        <v>0.467890981401334</v>
      </c>
      <c r="D2605" s="2" t="n">
        <f aca="false">B2605*Prices!B2604+C2605*Prices!C2604</f>
        <v>153.421727550483</v>
      </c>
      <c r="E2605" s="2" t="n">
        <f aca="false">D2605/D$3*100</f>
        <v>153.421727550483</v>
      </c>
    </row>
    <row r="2606" customFormat="false" ht="15" hidden="false" customHeight="false" outlineLevel="0" collapsed="false">
      <c r="A2606" s="1" t="n">
        <v>41292</v>
      </c>
      <c r="B2606" s="2" t="n">
        <f aca="false">100*0.6/Prices!B$2</f>
        <v>0.699056274030059</v>
      </c>
      <c r="C2606" s="2" t="n">
        <f aca="false">100*0.4/Prices!C$2</f>
        <v>0.467890981401334</v>
      </c>
      <c r="D2606" s="2" t="n">
        <f aca="false">B2606*Prices!B2605+C2606*Prices!C2605</f>
        <v>153.792783415334</v>
      </c>
      <c r="E2606" s="2" t="n">
        <f aca="false">D2606/D$3*100</f>
        <v>153.792783415334</v>
      </c>
    </row>
    <row r="2607" customFormat="false" ht="15" hidden="false" customHeight="false" outlineLevel="0" collapsed="false">
      <c r="A2607" s="1" t="n">
        <v>41295</v>
      </c>
      <c r="B2607" s="2" t="n">
        <f aca="false">100*0.6/Prices!B$2</f>
        <v>0.699056274030059</v>
      </c>
      <c r="C2607" s="2" t="n">
        <f aca="false">100*0.4/Prices!C$2</f>
        <v>0.467890981401334</v>
      </c>
      <c r="D2607" s="2" t="n">
        <f aca="false">B2607*Prices!B2606+C2607*Prices!C2606</f>
        <v>153.792783415334</v>
      </c>
      <c r="E2607" s="2" t="n">
        <f aca="false">D2607/D$3*100</f>
        <v>153.792783415334</v>
      </c>
    </row>
    <row r="2608" customFormat="false" ht="15" hidden="false" customHeight="false" outlineLevel="0" collapsed="false">
      <c r="A2608" s="1" t="n">
        <v>41296</v>
      </c>
      <c r="B2608" s="2" t="n">
        <f aca="false">100*0.6/Prices!B$2</f>
        <v>0.699056274030059</v>
      </c>
      <c r="C2608" s="2" t="n">
        <f aca="false">100*0.4/Prices!C$2</f>
        <v>0.467890981401334</v>
      </c>
      <c r="D2608" s="2" t="n">
        <f aca="false">B2608*Prices!B2607+C2608*Prices!C2607</f>
        <v>154.394138622884</v>
      </c>
      <c r="E2608" s="2" t="n">
        <f aca="false">D2608/D$3*100</f>
        <v>154.394138622884</v>
      </c>
    </row>
    <row r="2609" customFormat="false" ht="15" hidden="false" customHeight="false" outlineLevel="0" collapsed="false">
      <c r="A2609" s="1" t="n">
        <v>41297</v>
      </c>
      <c r="B2609" s="2" t="n">
        <f aca="false">100*0.6/Prices!B$2</f>
        <v>0.699056274030059</v>
      </c>
      <c r="C2609" s="2" t="n">
        <f aca="false">100*0.4/Prices!C$2</f>
        <v>0.467890981401334</v>
      </c>
      <c r="D2609" s="2" t="n">
        <f aca="false">B2609*Prices!B2608+C2609*Prices!C2608</f>
        <v>154.585306677721</v>
      </c>
      <c r="E2609" s="2" t="n">
        <f aca="false">D2609/D$3*100</f>
        <v>154.585306677721</v>
      </c>
    </row>
    <row r="2610" customFormat="false" ht="15" hidden="false" customHeight="false" outlineLevel="0" collapsed="false">
      <c r="A2610" s="1" t="n">
        <v>41298</v>
      </c>
      <c r="B2610" s="2" t="n">
        <f aca="false">100*0.6/Prices!B$2</f>
        <v>0.699056274030059</v>
      </c>
      <c r="C2610" s="2" t="n">
        <f aca="false">100*0.4/Prices!C$2</f>
        <v>0.467890981401334</v>
      </c>
      <c r="D2610" s="2" t="n">
        <f aca="false">B2610*Prices!B2609+C2610*Prices!C2609</f>
        <v>154.52904855203</v>
      </c>
      <c r="E2610" s="2" t="n">
        <f aca="false">D2610/D$3*100</f>
        <v>154.52904855203</v>
      </c>
    </row>
    <row r="2611" customFormat="false" ht="15" hidden="false" customHeight="false" outlineLevel="0" collapsed="false">
      <c r="A2611" s="1" t="n">
        <v>41299</v>
      </c>
      <c r="B2611" s="2" t="n">
        <f aca="false">100*0.6/Prices!B$2</f>
        <v>0.699056274030059</v>
      </c>
      <c r="C2611" s="2" t="n">
        <f aca="false">100*0.4/Prices!C$2</f>
        <v>0.467890981401334</v>
      </c>
      <c r="D2611" s="2" t="n">
        <f aca="false">B2611*Prices!B2610+C2611*Prices!C2610</f>
        <v>154.78405322542</v>
      </c>
      <c r="E2611" s="2" t="n">
        <f aca="false">D2611/D$3*100</f>
        <v>154.78405322542</v>
      </c>
    </row>
    <row r="2612" customFormat="false" ht="15" hidden="false" customHeight="false" outlineLevel="0" collapsed="false">
      <c r="A2612" s="1" t="n">
        <v>41302</v>
      </c>
      <c r="B2612" s="2" t="n">
        <f aca="false">100*0.6/Prices!B$2</f>
        <v>0.699056274030059</v>
      </c>
      <c r="C2612" s="2" t="n">
        <f aca="false">100*0.4/Prices!C$2</f>
        <v>0.467890981401334</v>
      </c>
      <c r="D2612" s="2" t="n">
        <f aca="false">B2612*Prices!B2611+C2612*Prices!C2611</f>
        <v>154.555287080187</v>
      </c>
      <c r="E2612" s="2" t="n">
        <f aca="false">D2612/D$3*100</f>
        <v>154.555287080187</v>
      </c>
    </row>
    <row r="2613" customFormat="false" ht="15" hidden="false" customHeight="false" outlineLevel="0" collapsed="false">
      <c r="A2613" s="1" t="n">
        <v>41303</v>
      </c>
      <c r="B2613" s="2" t="n">
        <f aca="false">100*0.6/Prices!B$2</f>
        <v>0.699056274030059</v>
      </c>
      <c r="C2613" s="2" t="n">
        <f aca="false">100*0.4/Prices!C$2</f>
        <v>0.467890981401334</v>
      </c>
      <c r="D2613" s="2" t="n">
        <f aca="false">B2613*Prices!B2612+C2613*Prices!C2612</f>
        <v>154.89286772484</v>
      </c>
      <c r="E2613" s="2" t="n">
        <f aca="false">D2613/D$3*100</f>
        <v>154.89286772484</v>
      </c>
    </row>
    <row r="2614" customFormat="false" ht="15" hidden="false" customHeight="false" outlineLevel="0" collapsed="false">
      <c r="A2614" s="1" t="n">
        <v>41304</v>
      </c>
      <c r="B2614" s="2" t="n">
        <f aca="false">100*0.6/Prices!B$2</f>
        <v>0.699056274030059</v>
      </c>
      <c r="C2614" s="2" t="n">
        <f aca="false">100*0.4/Prices!C$2</f>
        <v>0.467890981401334</v>
      </c>
      <c r="D2614" s="2" t="n">
        <f aca="false">B2614*Prices!B2613+C2614*Prices!C2613</f>
        <v>154.508497982046</v>
      </c>
      <c r="E2614" s="2" t="n">
        <f aca="false">D2614/D$3*100</f>
        <v>154.508497982046</v>
      </c>
    </row>
    <row r="2615" customFormat="false" ht="15" hidden="false" customHeight="false" outlineLevel="0" collapsed="false">
      <c r="A2615" s="1" t="n">
        <v>41305</v>
      </c>
      <c r="B2615" s="2" t="n">
        <f aca="false">100*0.6/Prices!B$2</f>
        <v>0.699056274030059</v>
      </c>
      <c r="C2615" s="2" t="n">
        <f aca="false">100*0.4/Prices!C$2</f>
        <v>0.467890981401334</v>
      </c>
      <c r="D2615" s="2" t="n">
        <f aca="false">B2615*Prices!B2614+C2615*Prices!C2614</f>
        <v>154.291957348981</v>
      </c>
      <c r="E2615" s="2" t="n">
        <f aca="false">D2615/D$3*100</f>
        <v>154.291957348981</v>
      </c>
    </row>
    <row r="2616" customFormat="false" ht="15" hidden="false" customHeight="false" outlineLevel="0" collapsed="false">
      <c r="A2616" s="1" t="n">
        <v>41306</v>
      </c>
      <c r="B2616" s="2" t="n">
        <f aca="false">100*0.6/Prices!B$2</f>
        <v>0.699056274030059</v>
      </c>
      <c r="C2616" s="2" t="n">
        <f aca="false">100*0.4/Prices!C$2</f>
        <v>0.467890981401334</v>
      </c>
      <c r="D2616" s="2" t="n">
        <f aca="false">B2616*Prices!B2615+C2616*Prices!C2615</f>
        <v>155.134558520287</v>
      </c>
      <c r="E2616" s="2" t="n">
        <f aca="false">D2616/D$3*100</f>
        <v>155.134558520287</v>
      </c>
    </row>
    <row r="2617" customFormat="false" ht="15" hidden="false" customHeight="false" outlineLevel="0" collapsed="false">
      <c r="A2617" s="1" t="n">
        <v>41309</v>
      </c>
      <c r="B2617" s="2" t="n">
        <f aca="false">100*0.6/Prices!B$2</f>
        <v>0.699056274030059</v>
      </c>
      <c r="C2617" s="2" t="n">
        <f aca="false">100*0.4/Prices!C$2</f>
        <v>0.467890981401334</v>
      </c>
      <c r="D2617" s="2" t="n">
        <f aca="false">B2617*Prices!B2616+C2617*Prices!C2616</f>
        <v>154.228081071721</v>
      </c>
      <c r="E2617" s="2" t="n">
        <f aca="false">D2617/D$3*100</f>
        <v>154.228081071721</v>
      </c>
    </row>
    <row r="2618" customFormat="false" ht="15" hidden="false" customHeight="false" outlineLevel="0" collapsed="false">
      <c r="A2618" s="1" t="n">
        <v>41310</v>
      </c>
      <c r="B2618" s="2" t="n">
        <f aca="false">100*0.6/Prices!B$2</f>
        <v>0.699056274030059</v>
      </c>
      <c r="C2618" s="2" t="n">
        <f aca="false">100*0.4/Prices!C$2</f>
        <v>0.467890981401334</v>
      </c>
      <c r="D2618" s="2" t="n">
        <f aca="false">B2618*Prices!B2617+C2618*Prices!C2617</f>
        <v>155.109352753944</v>
      </c>
      <c r="E2618" s="2" t="n">
        <f aca="false">D2618/D$3*100</f>
        <v>155.109352753944</v>
      </c>
    </row>
    <row r="2619" customFormat="false" ht="15" hidden="false" customHeight="false" outlineLevel="0" collapsed="false">
      <c r="A2619" s="1" t="n">
        <v>41311</v>
      </c>
      <c r="B2619" s="2" t="n">
        <f aca="false">100*0.6/Prices!B$2</f>
        <v>0.699056274030059</v>
      </c>
      <c r="C2619" s="2" t="n">
        <f aca="false">100*0.4/Prices!C$2</f>
        <v>0.467890981401334</v>
      </c>
      <c r="D2619" s="2" t="n">
        <f aca="false">B2619*Prices!B2618+C2619*Prices!C2618</f>
        <v>155.335974058135</v>
      </c>
      <c r="E2619" s="2" t="n">
        <f aca="false">D2619/D$3*100</f>
        <v>155.335974058135</v>
      </c>
    </row>
    <row r="2620" customFormat="false" ht="15" hidden="false" customHeight="false" outlineLevel="0" collapsed="false">
      <c r="A2620" s="1" t="n">
        <v>41312</v>
      </c>
      <c r="B2620" s="2" t="n">
        <f aca="false">100*0.6/Prices!B$2</f>
        <v>0.699056274030059</v>
      </c>
      <c r="C2620" s="2" t="n">
        <f aca="false">100*0.4/Prices!C$2</f>
        <v>0.467890981401334</v>
      </c>
      <c r="D2620" s="2" t="n">
        <f aca="false">B2620*Prices!B2619+C2620*Prices!C2619</f>
        <v>155.219557352399</v>
      </c>
      <c r="E2620" s="2" t="n">
        <f aca="false">D2620/D$3*100</f>
        <v>155.219557352399</v>
      </c>
    </row>
    <row r="2621" customFormat="false" ht="15" hidden="false" customHeight="false" outlineLevel="0" collapsed="false">
      <c r="A2621" s="1" t="n">
        <v>41313</v>
      </c>
      <c r="B2621" s="2" t="n">
        <f aca="false">100*0.6/Prices!B$2</f>
        <v>0.699056274030059</v>
      </c>
      <c r="C2621" s="2" t="n">
        <f aca="false">100*0.4/Prices!C$2</f>
        <v>0.467890981401334</v>
      </c>
      <c r="D2621" s="2" t="n">
        <f aca="false">B2621*Prices!B2620+C2621*Prices!C2620</f>
        <v>155.844195901097</v>
      </c>
      <c r="E2621" s="2" t="n">
        <f aca="false">D2621/D$3*100</f>
        <v>155.844195901097</v>
      </c>
    </row>
    <row r="2622" customFormat="false" ht="15" hidden="false" customHeight="false" outlineLevel="0" collapsed="false">
      <c r="A2622" s="1" t="n">
        <v>41316</v>
      </c>
      <c r="B2622" s="2" t="n">
        <f aca="false">100*0.6/Prices!B$2</f>
        <v>0.699056274030059</v>
      </c>
      <c r="C2622" s="2" t="n">
        <f aca="false">100*0.4/Prices!C$2</f>
        <v>0.467890981401334</v>
      </c>
      <c r="D2622" s="2" t="n">
        <f aca="false">B2622*Prices!B2621+C2622*Prices!C2621</f>
        <v>155.771756204922</v>
      </c>
      <c r="E2622" s="2" t="n">
        <f aca="false">D2622/D$3*100</f>
        <v>155.771756204922</v>
      </c>
    </row>
    <row r="2623" customFormat="false" ht="15" hidden="false" customHeight="false" outlineLevel="0" collapsed="false">
      <c r="A2623" s="1" t="n">
        <v>41317</v>
      </c>
      <c r="B2623" s="2" t="n">
        <f aca="false">100*0.6/Prices!B$2</f>
        <v>0.699056274030059</v>
      </c>
      <c r="C2623" s="2" t="n">
        <f aca="false">100*0.4/Prices!C$2</f>
        <v>0.467890981401334</v>
      </c>
      <c r="D2623" s="2" t="n">
        <f aca="false">B2623*Prices!B2622+C2623*Prices!C2622</f>
        <v>155.895052265475</v>
      </c>
      <c r="E2623" s="2" t="n">
        <f aca="false">D2623/D$3*100</f>
        <v>155.895052265475</v>
      </c>
    </row>
    <row r="2624" customFormat="false" ht="15" hidden="false" customHeight="false" outlineLevel="0" collapsed="false">
      <c r="A2624" s="1" t="n">
        <v>41318</v>
      </c>
      <c r="B2624" s="2" t="n">
        <f aca="false">100*0.6/Prices!B$2</f>
        <v>0.699056274030059</v>
      </c>
      <c r="C2624" s="2" t="n">
        <f aca="false">100*0.4/Prices!C$2</f>
        <v>0.467890981401334</v>
      </c>
      <c r="D2624" s="2" t="n">
        <f aca="false">B2624*Prices!B2623+C2624*Prices!C2623</f>
        <v>155.813508974255</v>
      </c>
      <c r="E2624" s="2" t="n">
        <f aca="false">D2624/D$3*100</f>
        <v>155.813508974255</v>
      </c>
    </row>
    <row r="2625" customFormat="false" ht="15" hidden="false" customHeight="false" outlineLevel="0" collapsed="false">
      <c r="A2625" s="1" t="n">
        <v>41319</v>
      </c>
      <c r="B2625" s="2" t="n">
        <f aca="false">100*0.6/Prices!B$2</f>
        <v>0.699056274030059</v>
      </c>
      <c r="C2625" s="2" t="n">
        <f aca="false">100*0.4/Prices!C$2</f>
        <v>0.467890981401334</v>
      </c>
      <c r="D2625" s="2" t="n">
        <f aca="false">B2625*Prices!B2624+C2625*Prices!C2624</f>
        <v>156.121228737975</v>
      </c>
      <c r="E2625" s="2" t="n">
        <f aca="false">D2625/D$3*100</f>
        <v>156.121228737975</v>
      </c>
    </row>
    <row r="2626" customFormat="false" ht="15" hidden="false" customHeight="false" outlineLevel="0" collapsed="false">
      <c r="A2626" s="1" t="n">
        <v>41320</v>
      </c>
      <c r="B2626" s="2" t="n">
        <f aca="false">100*0.6/Prices!B$2</f>
        <v>0.699056274030059</v>
      </c>
      <c r="C2626" s="2" t="n">
        <f aca="false">100*0.4/Prices!C$2</f>
        <v>0.467890981401334</v>
      </c>
      <c r="D2626" s="2" t="n">
        <f aca="false">B2626*Prices!B2625+C2626*Prices!C2625</f>
        <v>155.94860951051</v>
      </c>
      <c r="E2626" s="2" t="n">
        <f aca="false">D2626/D$3*100</f>
        <v>155.94860951051</v>
      </c>
    </row>
    <row r="2627" customFormat="false" ht="15" hidden="false" customHeight="false" outlineLevel="0" collapsed="false">
      <c r="A2627" s="1" t="n">
        <v>41323</v>
      </c>
      <c r="B2627" s="2" t="n">
        <f aca="false">100*0.6/Prices!B$2</f>
        <v>0.699056274030059</v>
      </c>
      <c r="C2627" s="2" t="n">
        <f aca="false">100*0.4/Prices!C$2</f>
        <v>0.467890981401334</v>
      </c>
      <c r="D2627" s="2" t="n">
        <f aca="false">B2627*Prices!B2626+C2627*Prices!C2626</f>
        <v>155.94860951051</v>
      </c>
      <c r="E2627" s="2" t="n">
        <f aca="false">D2627/D$3*100</f>
        <v>155.94860951051</v>
      </c>
    </row>
    <row r="2628" customFormat="false" ht="15" hidden="false" customHeight="false" outlineLevel="0" collapsed="false">
      <c r="A2628" s="1" t="n">
        <v>41324</v>
      </c>
      <c r="B2628" s="2" t="n">
        <f aca="false">100*0.6/Prices!B$2</f>
        <v>0.699056274030059</v>
      </c>
      <c r="C2628" s="2" t="n">
        <f aca="false">100*0.4/Prices!C$2</f>
        <v>0.467890981401334</v>
      </c>
      <c r="D2628" s="2" t="n">
        <f aca="false">B2628*Prices!B2627+C2628*Prices!C2627</f>
        <v>156.665992196066</v>
      </c>
      <c r="E2628" s="2" t="n">
        <f aca="false">D2628/D$3*100</f>
        <v>156.665992196066</v>
      </c>
    </row>
    <row r="2629" customFormat="false" ht="15" hidden="false" customHeight="false" outlineLevel="0" collapsed="false">
      <c r="A2629" s="1" t="n">
        <v>41325</v>
      </c>
      <c r="B2629" s="2" t="n">
        <f aca="false">100*0.6/Prices!B$2</f>
        <v>0.699056274030059</v>
      </c>
      <c r="C2629" s="2" t="n">
        <f aca="false">100*0.4/Prices!C$2</f>
        <v>0.467890981401334</v>
      </c>
      <c r="D2629" s="2" t="n">
        <f aca="false">B2629*Prices!B2628+C2629*Prices!C2628</f>
        <v>155.438409638391</v>
      </c>
      <c r="E2629" s="2" t="n">
        <f aca="false">D2629/D$3*100</f>
        <v>155.438409638391</v>
      </c>
    </row>
    <row r="2630" customFormat="false" ht="15" hidden="false" customHeight="false" outlineLevel="0" collapsed="false">
      <c r="A2630" s="1" t="n">
        <v>41326</v>
      </c>
      <c r="B2630" s="2" t="n">
        <f aca="false">100*0.6/Prices!B$2</f>
        <v>0.699056274030059</v>
      </c>
      <c r="C2630" s="2" t="n">
        <f aca="false">100*0.4/Prices!C$2</f>
        <v>0.467890981401334</v>
      </c>
      <c r="D2630" s="2" t="n">
        <f aca="false">B2630*Prices!B2629+C2630*Prices!C2629</f>
        <v>154.893534972377</v>
      </c>
      <c r="E2630" s="2" t="n">
        <f aca="false">D2630/D$3*100</f>
        <v>154.893534972377</v>
      </c>
    </row>
    <row r="2631" customFormat="false" ht="15" hidden="false" customHeight="false" outlineLevel="0" collapsed="false">
      <c r="A2631" s="1" t="n">
        <v>41327</v>
      </c>
      <c r="B2631" s="2" t="n">
        <f aca="false">100*0.6/Prices!B$2</f>
        <v>0.699056274030059</v>
      </c>
      <c r="C2631" s="2" t="n">
        <f aca="false">100*0.4/Prices!C$2</f>
        <v>0.467890981401334</v>
      </c>
      <c r="D2631" s="2" t="n">
        <f aca="false">B2631*Prices!B2630+C2631*Prices!C2630</f>
        <v>155.981973522784</v>
      </c>
      <c r="E2631" s="2" t="n">
        <f aca="false">D2631/D$3*100</f>
        <v>155.981973522784</v>
      </c>
    </row>
    <row r="2632" customFormat="false" ht="15" hidden="false" customHeight="false" outlineLevel="0" collapsed="false">
      <c r="A2632" s="1" t="n">
        <v>41330</v>
      </c>
      <c r="B2632" s="2" t="n">
        <f aca="false">100*0.6/Prices!B$2</f>
        <v>0.699056274030059</v>
      </c>
      <c r="C2632" s="2" t="n">
        <f aca="false">100*0.4/Prices!C$2</f>
        <v>0.467890981401334</v>
      </c>
      <c r="D2632" s="2" t="n">
        <f aca="false">B2632*Prices!B2631+C2632*Prices!C2631</f>
        <v>154.345371495586</v>
      </c>
      <c r="E2632" s="2" t="n">
        <f aca="false">D2632/D$3*100</f>
        <v>154.345371495586</v>
      </c>
    </row>
    <row r="2633" customFormat="false" ht="15" hidden="false" customHeight="false" outlineLevel="0" collapsed="false">
      <c r="A2633" s="1" t="n">
        <v>41331</v>
      </c>
      <c r="B2633" s="2" t="n">
        <f aca="false">100*0.6/Prices!B$2</f>
        <v>0.699056274030059</v>
      </c>
      <c r="C2633" s="2" t="n">
        <f aca="false">100*0.4/Prices!C$2</f>
        <v>0.467890981401334</v>
      </c>
      <c r="D2633" s="2" t="n">
        <f aca="false">B2633*Prices!B2632+C2633*Prices!C2632</f>
        <v>154.964830698816</v>
      </c>
      <c r="E2633" s="2" t="n">
        <f aca="false">D2633/D$3*100</f>
        <v>154.964830698816</v>
      </c>
    </row>
    <row r="2634" customFormat="false" ht="15" hidden="false" customHeight="false" outlineLevel="0" collapsed="false">
      <c r="A2634" s="1" t="n">
        <v>41332</v>
      </c>
      <c r="B2634" s="2" t="n">
        <f aca="false">100*0.6/Prices!B$2</f>
        <v>0.699056274030059</v>
      </c>
      <c r="C2634" s="2" t="n">
        <f aca="false">100*0.4/Prices!C$2</f>
        <v>0.467890981401334</v>
      </c>
      <c r="D2634" s="2" t="n">
        <f aca="false">B2634*Prices!B2633+C2634*Prices!C2633</f>
        <v>156.262652507663</v>
      </c>
      <c r="E2634" s="2" t="n">
        <f aca="false">D2634/D$3*100</f>
        <v>156.262652507663</v>
      </c>
    </row>
    <row r="2635" customFormat="false" ht="15" hidden="false" customHeight="false" outlineLevel="0" collapsed="false">
      <c r="A2635" s="1" t="n">
        <v>41333</v>
      </c>
      <c r="B2635" s="2" t="n">
        <f aca="false">100*0.6/Prices!B$2</f>
        <v>0.699056274030059</v>
      </c>
      <c r="C2635" s="2" t="n">
        <f aca="false">100*0.4/Prices!C$2</f>
        <v>0.467890981401334</v>
      </c>
      <c r="D2635" s="2" t="n">
        <f aca="false">B2635*Prices!B2634+C2635*Prices!C2634</f>
        <v>156.123119272664</v>
      </c>
      <c r="E2635" s="2" t="n">
        <f aca="false">D2635/D$3*100</f>
        <v>156.123119272664</v>
      </c>
    </row>
    <row r="2636" customFormat="false" ht="15" hidden="false" customHeight="false" outlineLevel="0" collapsed="false">
      <c r="A2636" s="1" t="n">
        <v>41334</v>
      </c>
      <c r="B2636" s="2" t="n">
        <f aca="false">100*0.6/Prices!B$2</f>
        <v>0.699056274030059</v>
      </c>
      <c r="C2636" s="2" t="n">
        <f aca="false">100*0.4/Prices!C$2</f>
        <v>0.467890981401334</v>
      </c>
      <c r="D2636" s="2" t="n">
        <f aca="false">B2636*Prices!B2635+C2636*Prices!C2635</f>
        <v>156.538152147075</v>
      </c>
      <c r="E2636" s="2" t="n">
        <f aca="false">D2636/D$3*100</f>
        <v>156.538152147075</v>
      </c>
    </row>
    <row r="2637" customFormat="false" ht="15" hidden="false" customHeight="false" outlineLevel="0" collapsed="false">
      <c r="A2637" s="1" t="n">
        <v>41337</v>
      </c>
      <c r="B2637" s="2" t="n">
        <f aca="false">100*0.6/Prices!B$2</f>
        <v>0.699056274030059</v>
      </c>
      <c r="C2637" s="2" t="n">
        <f aca="false">100*0.4/Prices!C$2</f>
        <v>0.467890981401334</v>
      </c>
      <c r="D2637" s="2" t="n">
        <f aca="false">B2637*Prices!B2636+C2637*Prices!C2636</f>
        <v>156.987414983689</v>
      </c>
      <c r="E2637" s="2" t="n">
        <f aca="false">D2637/D$3*100</f>
        <v>156.987414983689</v>
      </c>
    </row>
    <row r="2638" customFormat="false" ht="15" hidden="false" customHeight="false" outlineLevel="0" collapsed="false">
      <c r="A2638" s="1" t="n">
        <v>41338</v>
      </c>
      <c r="B2638" s="2" t="n">
        <f aca="false">100*0.6/Prices!B$2</f>
        <v>0.699056274030059</v>
      </c>
      <c r="C2638" s="2" t="n">
        <f aca="false">100*0.4/Prices!C$2</f>
        <v>0.467890981401334</v>
      </c>
      <c r="D2638" s="2" t="n">
        <f aca="false">B2638*Prices!B2637+C2638*Prices!C2637</f>
        <v>157.893654071156</v>
      </c>
      <c r="E2638" s="2" t="n">
        <f aca="false">D2638/D$3*100</f>
        <v>157.893654071156</v>
      </c>
    </row>
    <row r="2639" customFormat="false" ht="15" hidden="false" customHeight="false" outlineLevel="0" collapsed="false">
      <c r="A2639" s="1" t="n">
        <v>41339</v>
      </c>
      <c r="B2639" s="2" t="n">
        <f aca="false">100*0.6/Prices!B$2</f>
        <v>0.699056274030059</v>
      </c>
      <c r="C2639" s="2" t="n">
        <f aca="false">100*0.4/Prices!C$2</f>
        <v>0.467890981401334</v>
      </c>
      <c r="D2639" s="2" t="n">
        <f aca="false">B2639*Prices!B2638+C2639*Prices!C2638</f>
        <v>157.881372955026</v>
      </c>
      <c r="E2639" s="2" t="n">
        <f aca="false">D2639/D$3*100</f>
        <v>157.881372955026</v>
      </c>
    </row>
    <row r="2640" customFormat="false" ht="15" hidden="false" customHeight="false" outlineLevel="0" collapsed="false">
      <c r="A2640" s="1" t="n">
        <v>41340</v>
      </c>
      <c r="B2640" s="2" t="n">
        <f aca="false">100*0.6/Prices!B$2</f>
        <v>0.699056274030059</v>
      </c>
      <c r="C2640" s="2" t="n">
        <f aca="false">100*0.4/Prices!C$2</f>
        <v>0.467890981401334</v>
      </c>
      <c r="D2640" s="2" t="n">
        <f aca="false">B2640*Prices!B2639+C2640*Prices!C2639</f>
        <v>157.882477184284</v>
      </c>
      <c r="E2640" s="2" t="n">
        <f aca="false">D2640/D$3*100</f>
        <v>157.882477184284</v>
      </c>
    </row>
    <row r="2641" customFormat="false" ht="15" hidden="false" customHeight="false" outlineLevel="0" collapsed="false">
      <c r="A2641" s="1" t="n">
        <v>41341</v>
      </c>
      <c r="B2641" s="2" t="n">
        <f aca="false">100*0.6/Prices!B$2</f>
        <v>0.699056274030059</v>
      </c>
      <c r="C2641" s="2" t="n">
        <f aca="false">100*0.4/Prices!C$2</f>
        <v>0.467890981401334</v>
      </c>
      <c r="D2641" s="2" t="n">
        <f aca="false">B2641*Prices!B2640+C2641*Prices!C2640</f>
        <v>158.093989420283</v>
      </c>
      <c r="E2641" s="2" t="n">
        <f aca="false">D2641/D$3*100</f>
        <v>158.093989420283</v>
      </c>
    </row>
    <row r="2642" customFormat="false" ht="15" hidden="false" customHeight="false" outlineLevel="0" collapsed="false">
      <c r="A2642" s="1" t="n">
        <v>41344</v>
      </c>
      <c r="B2642" s="2" t="n">
        <f aca="false">100*0.6/Prices!B$2</f>
        <v>0.699056274030059</v>
      </c>
      <c r="C2642" s="2" t="n">
        <f aca="false">100*0.4/Prices!C$2</f>
        <v>0.467890981401334</v>
      </c>
      <c r="D2642" s="2" t="n">
        <f aca="false">B2642*Prices!B2641+C2642*Prices!C2641</f>
        <v>158.529827171031</v>
      </c>
      <c r="E2642" s="2" t="n">
        <f aca="false">D2642/D$3*100</f>
        <v>158.529827171031</v>
      </c>
    </row>
    <row r="2643" customFormat="false" ht="15" hidden="false" customHeight="false" outlineLevel="0" collapsed="false">
      <c r="A2643" s="1" t="n">
        <v>41345</v>
      </c>
      <c r="B2643" s="2" t="n">
        <f aca="false">100*0.6/Prices!B$2</f>
        <v>0.699056274030059</v>
      </c>
      <c r="C2643" s="2" t="n">
        <f aca="false">100*0.4/Prices!C$2</f>
        <v>0.467890981401334</v>
      </c>
      <c r="D2643" s="2" t="n">
        <f aca="false">B2643*Prices!B2642+C2643*Prices!C2642</f>
        <v>158.420845859727</v>
      </c>
      <c r="E2643" s="2" t="n">
        <f aca="false">D2643/D$3*100</f>
        <v>158.420845859727</v>
      </c>
    </row>
    <row r="2644" customFormat="false" ht="15" hidden="false" customHeight="false" outlineLevel="0" collapsed="false">
      <c r="A2644" s="1" t="n">
        <v>41346</v>
      </c>
      <c r="B2644" s="2" t="n">
        <f aca="false">100*0.6/Prices!B$2</f>
        <v>0.699056274030059</v>
      </c>
      <c r="C2644" s="2" t="n">
        <f aca="false">100*0.4/Prices!C$2</f>
        <v>0.467890981401334</v>
      </c>
      <c r="D2644" s="2" t="n">
        <f aca="false">B2644*Prices!B2643+C2644*Prices!C2643</f>
        <v>158.536023333058</v>
      </c>
      <c r="E2644" s="2" t="n">
        <f aca="false">D2644/D$3*100</f>
        <v>158.536023333058</v>
      </c>
    </row>
    <row r="2645" customFormat="false" ht="15" hidden="false" customHeight="false" outlineLevel="0" collapsed="false">
      <c r="A2645" s="1" t="n">
        <v>41347</v>
      </c>
      <c r="B2645" s="2" t="n">
        <f aca="false">100*0.6/Prices!B$2</f>
        <v>0.699056274030059</v>
      </c>
      <c r="C2645" s="2" t="n">
        <f aca="false">100*0.4/Prices!C$2</f>
        <v>0.467890981401334</v>
      </c>
      <c r="D2645" s="2" t="n">
        <f aca="false">B2645*Prices!B2644+C2645*Prices!C2644</f>
        <v>159.126781488574</v>
      </c>
      <c r="E2645" s="2" t="n">
        <f aca="false">D2645/D$3*100</f>
        <v>159.126781488574</v>
      </c>
    </row>
    <row r="2646" customFormat="false" ht="15" hidden="false" customHeight="false" outlineLevel="0" collapsed="false">
      <c r="A2646" s="1" t="n">
        <v>41348</v>
      </c>
      <c r="B2646" s="2" t="n">
        <f aca="false">100*0.6/Prices!B$2</f>
        <v>0.699056274030059</v>
      </c>
      <c r="C2646" s="2" t="n">
        <f aca="false">100*0.4/Prices!C$2</f>
        <v>0.467890981401334</v>
      </c>
      <c r="D2646" s="2" t="n">
        <f aca="false">B2646*Prices!B2645+C2646*Prices!C2645</f>
        <v>158.670750505066</v>
      </c>
      <c r="E2646" s="2" t="n">
        <f aca="false">D2646/D$3*100</f>
        <v>158.670750505066</v>
      </c>
    </row>
    <row r="2647" customFormat="false" ht="15" hidden="false" customHeight="false" outlineLevel="0" collapsed="false">
      <c r="A2647" s="1" t="n">
        <v>41351</v>
      </c>
      <c r="B2647" s="2" t="n">
        <f aca="false">100*0.6/Prices!B$2</f>
        <v>0.699056274030059</v>
      </c>
      <c r="C2647" s="2" t="n">
        <f aca="false">100*0.4/Prices!C$2</f>
        <v>0.467890981401334</v>
      </c>
      <c r="D2647" s="2" t="n">
        <f aca="false">B2647*Prices!B2646+C2647*Prices!C2646</f>
        <v>158.233323952891</v>
      </c>
      <c r="E2647" s="2" t="n">
        <f aca="false">D2647/D$3*100</f>
        <v>158.233323952891</v>
      </c>
    </row>
    <row r="2648" customFormat="false" ht="15" hidden="false" customHeight="false" outlineLevel="0" collapsed="false">
      <c r="A2648" s="1" t="n">
        <v>41352</v>
      </c>
      <c r="B2648" s="2" t="n">
        <f aca="false">100*0.6/Prices!B$2</f>
        <v>0.699056274030059</v>
      </c>
      <c r="C2648" s="2" t="n">
        <f aca="false">100*0.4/Prices!C$2</f>
        <v>0.467890981401334</v>
      </c>
      <c r="D2648" s="2" t="n">
        <f aca="false">B2648*Prices!B2647+C2648*Prices!C2647</f>
        <v>158.136067718102</v>
      </c>
      <c r="E2648" s="2" t="n">
        <f aca="false">D2648/D$3*100</f>
        <v>158.136067718102</v>
      </c>
    </row>
    <row r="2649" customFormat="false" ht="15" hidden="false" customHeight="false" outlineLevel="0" collapsed="false">
      <c r="A2649" s="1" t="n">
        <v>41353</v>
      </c>
      <c r="B2649" s="2" t="n">
        <f aca="false">100*0.6/Prices!B$2</f>
        <v>0.699056274030059</v>
      </c>
      <c r="C2649" s="2" t="n">
        <f aca="false">100*0.4/Prices!C$2</f>
        <v>0.467890981401334</v>
      </c>
      <c r="D2649" s="2" t="n">
        <f aca="false">B2649*Prices!B2648+C2649*Prices!C2648</f>
        <v>158.69921319168</v>
      </c>
      <c r="E2649" s="2" t="n">
        <f aca="false">D2649/D$3*100</f>
        <v>158.69921319168</v>
      </c>
    </row>
    <row r="2650" customFormat="false" ht="15" hidden="false" customHeight="false" outlineLevel="0" collapsed="false">
      <c r="A2650" s="1" t="n">
        <v>41354</v>
      </c>
      <c r="B2650" s="2" t="n">
        <f aca="false">100*0.6/Prices!B$2</f>
        <v>0.699056274030059</v>
      </c>
      <c r="C2650" s="2" t="n">
        <f aca="false">100*0.4/Prices!C$2</f>
        <v>0.467890981401334</v>
      </c>
      <c r="D2650" s="2" t="n">
        <f aca="false">B2650*Prices!B2649+C2650*Prices!C2649</f>
        <v>157.899778765738</v>
      </c>
      <c r="E2650" s="2" t="n">
        <f aca="false">D2650/D$3*100</f>
        <v>157.899778765738</v>
      </c>
    </row>
    <row r="2651" customFormat="false" ht="15" hidden="false" customHeight="false" outlineLevel="0" collapsed="false">
      <c r="A2651" s="1" t="n">
        <v>41355</v>
      </c>
      <c r="B2651" s="2" t="n">
        <f aca="false">100*0.6/Prices!B$2</f>
        <v>0.699056274030059</v>
      </c>
      <c r="C2651" s="2" t="n">
        <f aca="false">100*0.4/Prices!C$2</f>
        <v>0.467890981401334</v>
      </c>
      <c r="D2651" s="2" t="n">
        <f aca="false">B2651*Prices!B2650+C2651*Prices!C2650</f>
        <v>158.786023241066</v>
      </c>
      <c r="E2651" s="2" t="n">
        <f aca="false">D2651/D$3*100</f>
        <v>158.786023241066</v>
      </c>
    </row>
    <row r="2652" customFormat="false" ht="15" hidden="false" customHeight="false" outlineLevel="0" collapsed="false">
      <c r="A2652" s="1" t="n">
        <v>41358</v>
      </c>
      <c r="B2652" s="2" t="n">
        <f aca="false">100*0.6/Prices!B$2</f>
        <v>0.699056274030059</v>
      </c>
      <c r="C2652" s="2" t="n">
        <f aca="false">100*0.4/Prices!C$2</f>
        <v>0.467890981401334</v>
      </c>
      <c r="D2652" s="2" t="n">
        <f aca="false">B2652*Prices!B2651+C2652*Prices!C2651</f>
        <v>158.369067941458</v>
      </c>
      <c r="E2652" s="2" t="n">
        <f aca="false">D2652/D$3*100</f>
        <v>158.369067941458</v>
      </c>
    </row>
    <row r="2653" customFormat="false" ht="15" hidden="false" customHeight="false" outlineLevel="0" collapsed="false">
      <c r="A2653" s="1" t="n">
        <v>41359</v>
      </c>
      <c r="B2653" s="2" t="n">
        <f aca="false">100*0.6/Prices!B$2</f>
        <v>0.699056274030059</v>
      </c>
      <c r="C2653" s="2" t="n">
        <f aca="false">100*0.4/Prices!C$2</f>
        <v>0.467890981401334</v>
      </c>
      <c r="D2653" s="2" t="n">
        <f aca="false">B2653*Prices!B2652+C2653*Prices!C2652</f>
        <v>159.28736572921</v>
      </c>
      <c r="E2653" s="2" t="n">
        <f aca="false">D2653/D$3*100</f>
        <v>159.28736572921</v>
      </c>
    </row>
    <row r="2654" customFormat="false" ht="15" hidden="false" customHeight="false" outlineLevel="0" collapsed="false">
      <c r="A2654" s="1" t="n">
        <v>41360</v>
      </c>
      <c r="B2654" s="2" t="n">
        <f aca="false">100*0.6/Prices!B$2</f>
        <v>0.699056274030059</v>
      </c>
      <c r="C2654" s="2" t="n">
        <f aca="false">100*0.4/Prices!C$2</f>
        <v>0.467890981401334</v>
      </c>
      <c r="D2654" s="2" t="n">
        <f aca="false">B2654*Prices!B2653+C2654*Prices!C2653</f>
        <v>159.502595580654</v>
      </c>
      <c r="E2654" s="2" t="n">
        <f aca="false">D2654/D$3*100</f>
        <v>159.502595580654</v>
      </c>
    </row>
    <row r="2655" customFormat="false" ht="15" hidden="false" customHeight="false" outlineLevel="0" collapsed="false">
      <c r="A2655" s="1" t="n">
        <v>41361</v>
      </c>
      <c r="B2655" s="2" t="n">
        <f aca="false">100*0.6/Prices!B$2</f>
        <v>0.699056274030059</v>
      </c>
      <c r="C2655" s="2" t="n">
        <f aca="false">100*0.4/Prices!C$2</f>
        <v>0.467890981401334</v>
      </c>
      <c r="D2655" s="2" t="n">
        <f aca="false">B2655*Prices!B2654+C2655*Prices!C2654</f>
        <v>159.744564395909</v>
      </c>
      <c r="E2655" s="2" t="n">
        <f aca="false">D2655/D$3*100</f>
        <v>159.744564395909</v>
      </c>
    </row>
    <row r="2656" customFormat="false" ht="15" hidden="false" customHeight="false" outlineLevel="0" collapsed="false">
      <c r="A2656" s="1" t="n">
        <v>41362</v>
      </c>
      <c r="B2656" s="2" t="n">
        <f aca="false">100*0.6/Prices!B$2</f>
        <v>0.699056274030059</v>
      </c>
      <c r="C2656" s="2" t="n">
        <f aca="false">100*0.4/Prices!C$2</f>
        <v>0.467890981401334</v>
      </c>
      <c r="D2656" s="2" t="n">
        <f aca="false">B2656*Prices!B2655+C2656*Prices!C2655</f>
        <v>159.744564395909</v>
      </c>
      <c r="E2656" s="2" t="n">
        <f aca="false">D2656/D$3*100</f>
        <v>159.744564395909</v>
      </c>
    </row>
    <row r="2657" customFormat="false" ht="15" hidden="false" customHeight="false" outlineLevel="0" collapsed="false">
      <c r="A2657" s="1" t="n">
        <v>41365</v>
      </c>
      <c r="B2657" s="2" t="n">
        <f aca="false">100*0.6/Prices!B$2</f>
        <v>0.699056274030059</v>
      </c>
      <c r="C2657" s="2" t="n">
        <f aca="false">100*0.4/Prices!C$2</f>
        <v>0.467890981401334</v>
      </c>
      <c r="D2657" s="2" t="n">
        <f aca="false">B2657*Prices!B2656+C2657*Prices!C2656</f>
        <v>159.376654243406</v>
      </c>
      <c r="E2657" s="2" t="n">
        <f aca="false">D2657/D$3*100</f>
        <v>159.376654243406</v>
      </c>
    </row>
    <row r="2658" customFormat="false" ht="15" hidden="false" customHeight="false" outlineLevel="0" collapsed="false">
      <c r="A2658" s="1" t="n">
        <v>41366</v>
      </c>
      <c r="B2658" s="2" t="n">
        <f aca="false">100*0.6/Prices!B$2</f>
        <v>0.699056274030059</v>
      </c>
      <c r="C2658" s="2" t="n">
        <f aca="false">100*0.4/Prices!C$2</f>
        <v>0.467890981401334</v>
      </c>
      <c r="D2658" s="2" t="n">
        <f aca="false">B2658*Prices!B2657+C2658*Prices!C2657</f>
        <v>159.816670468315</v>
      </c>
      <c r="E2658" s="2" t="n">
        <f aca="false">D2658/D$3*100</f>
        <v>159.816670468315</v>
      </c>
    </row>
    <row r="2659" customFormat="false" ht="15" hidden="false" customHeight="false" outlineLevel="0" collapsed="false">
      <c r="A2659" s="1" t="n">
        <v>41367</v>
      </c>
      <c r="B2659" s="2" t="n">
        <f aca="false">100*0.6/Prices!B$2</f>
        <v>0.699056274030059</v>
      </c>
      <c r="C2659" s="2" t="n">
        <f aca="false">100*0.4/Prices!C$2</f>
        <v>0.467890981401334</v>
      </c>
      <c r="D2659" s="2" t="n">
        <f aca="false">B2659*Prices!B2658+C2659*Prices!C2658</f>
        <v>158.915721934238</v>
      </c>
      <c r="E2659" s="2" t="n">
        <f aca="false">D2659/D$3*100</f>
        <v>158.915721934238</v>
      </c>
    </row>
    <row r="2660" customFormat="false" ht="15" hidden="false" customHeight="false" outlineLevel="0" collapsed="false">
      <c r="A2660" s="1" t="n">
        <v>41368</v>
      </c>
      <c r="B2660" s="2" t="n">
        <f aca="false">100*0.6/Prices!B$2</f>
        <v>0.699056274030059</v>
      </c>
      <c r="C2660" s="2" t="n">
        <f aca="false">100*0.4/Prices!C$2</f>
        <v>0.467890981401334</v>
      </c>
      <c r="D2660" s="2" t="n">
        <f aca="false">B2660*Prices!B2659+C2660*Prices!C2659</f>
        <v>159.557320508879</v>
      </c>
      <c r="E2660" s="2" t="n">
        <f aca="false">D2660/D$3*100</f>
        <v>159.557320508879</v>
      </c>
    </row>
    <row r="2661" customFormat="false" ht="15" hidden="false" customHeight="false" outlineLevel="0" collapsed="false">
      <c r="A2661" s="1" t="n">
        <v>41369</v>
      </c>
      <c r="B2661" s="2" t="n">
        <f aca="false">100*0.6/Prices!B$2</f>
        <v>0.699056274030059</v>
      </c>
      <c r="C2661" s="2" t="n">
        <f aca="false">100*0.4/Prices!C$2</f>
        <v>0.467890981401334</v>
      </c>
      <c r="D2661" s="2" t="n">
        <f aca="false">B2661*Prices!B2660+C2661*Prices!C2660</f>
        <v>159.225665938187</v>
      </c>
      <c r="E2661" s="2" t="n">
        <f aca="false">D2661/D$3*100</f>
        <v>159.225665938187</v>
      </c>
    </row>
    <row r="2662" customFormat="false" ht="15" hidden="false" customHeight="false" outlineLevel="0" collapsed="false">
      <c r="A2662" s="1" t="n">
        <v>41372</v>
      </c>
      <c r="B2662" s="2" t="n">
        <f aca="false">100*0.6/Prices!B$2</f>
        <v>0.699056274030059</v>
      </c>
      <c r="C2662" s="2" t="n">
        <f aca="false">100*0.4/Prices!C$2</f>
        <v>0.467890981401334</v>
      </c>
      <c r="D2662" s="2" t="n">
        <f aca="false">B2662*Prices!B2661+C2662*Prices!C2661</f>
        <v>159.797311294976</v>
      </c>
      <c r="E2662" s="2" t="n">
        <f aca="false">D2662/D$3*100</f>
        <v>159.797311294976</v>
      </c>
    </row>
    <row r="2663" customFormat="false" ht="15" hidden="false" customHeight="false" outlineLevel="0" collapsed="false">
      <c r="A2663" s="1" t="n">
        <v>41373</v>
      </c>
      <c r="B2663" s="2" t="n">
        <f aca="false">100*0.6/Prices!B$2</f>
        <v>0.699056274030059</v>
      </c>
      <c r="C2663" s="2" t="n">
        <f aca="false">100*0.4/Prices!C$2</f>
        <v>0.467890981401334</v>
      </c>
      <c r="D2663" s="2" t="n">
        <f aca="false">B2663*Prices!B2662+C2663*Prices!C2662</f>
        <v>160.193517322208</v>
      </c>
      <c r="E2663" s="2" t="n">
        <f aca="false">D2663/D$3*100</f>
        <v>160.193517322208</v>
      </c>
    </row>
    <row r="2664" customFormat="false" ht="15" hidden="false" customHeight="false" outlineLevel="0" collapsed="false">
      <c r="A2664" s="1" t="n">
        <v>41374</v>
      </c>
      <c r="B2664" s="2" t="n">
        <f aca="false">100*0.6/Prices!B$2</f>
        <v>0.699056274030059</v>
      </c>
      <c r="C2664" s="2" t="n">
        <f aca="false">100*0.4/Prices!C$2</f>
        <v>0.467890981401334</v>
      </c>
      <c r="D2664" s="2" t="n">
        <f aca="false">B2664*Prices!B2663+C2664*Prices!C2663</f>
        <v>161.325154426715</v>
      </c>
      <c r="E2664" s="2" t="n">
        <f aca="false">D2664/D$3*100</f>
        <v>161.325154426715</v>
      </c>
    </row>
    <row r="2665" customFormat="false" ht="15" hidden="false" customHeight="false" outlineLevel="0" collapsed="false">
      <c r="A2665" s="1" t="n">
        <v>41375</v>
      </c>
      <c r="B2665" s="2" t="n">
        <f aca="false">100*0.6/Prices!B$2</f>
        <v>0.699056274030059</v>
      </c>
      <c r="C2665" s="2" t="n">
        <f aca="false">100*0.4/Prices!C$2</f>
        <v>0.467890981401334</v>
      </c>
      <c r="D2665" s="2" t="n">
        <f aca="false">B2665*Prices!B2664+C2665*Prices!C2664</f>
        <v>161.744810606979</v>
      </c>
      <c r="E2665" s="2" t="n">
        <f aca="false">D2665/D$3*100</f>
        <v>161.744810606979</v>
      </c>
    </row>
    <row r="2666" customFormat="false" ht="15" hidden="false" customHeight="false" outlineLevel="0" collapsed="false">
      <c r="A2666" s="1" t="n">
        <v>41376</v>
      </c>
      <c r="B2666" s="2" t="n">
        <f aca="false">100*0.6/Prices!B$2</f>
        <v>0.699056274030059</v>
      </c>
      <c r="C2666" s="2" t="n">
        <f aca="false">100*0.4/Prices!C$2</f>
        <v>0.467890981401334</v>
      </c>
      <c r="D2666" s="2" t="n">
        <f aca="false">B2666*Prices!B2665+C2666*Prices!C2665</f>
        <v>161.752913248948</v>
      </c>
      <c r="E2666" s="2" t="n">
        <f aca="false">D2666/D$3*100</f>
        <v>161.752913248948</v>
      </c>
    </row>
    <row r="2667" customFormat="false" ht="15" hidden="false" customHeight="false" outlineLevel="0" collapsed="false">
      <c r="A2667" s="1" t="n">
        <v>41379</v>
      </c>
      <c r="B2667" s="2" t="n">
        <f aca="false">100*0.6/Prices!B$2</f>
        <v>0.699056274030059</v>
      </c>
      <c r="C2667" s="2" t="n">
        <f aca="false">100*0.4/Prices!C$2</f>
        <v>0.467890981401334</v>
      </c>
      <c r="D2667" s="2" t="n">
        <f aca="false">B2667*Prices!B2666+C2667*Prices!C2666</f>
        <v>159.291281883506</v>
      </c>
      <c r="E2667" s="2" t="n">
        <f aca="false">D2667/D$3*100</f>
        <v>159.291281883506</v>
      </c>
    </row>
    <row r="2668" customFormat="false" ht="15" hidden="false" customHeight="false" outlineLevel="0" collapsed="false">
      <c r="A2668" s="1" t="n">
        <v>41380</v>
      </c>
      <c r="B2668" s="2" t="n">
        <f aca="false">100*0.6/Prices!B$2</f>
        <v>0.699056274030059</v>
      </c>
      <c r="C2668" s="2" t="n">
        <f aca="false">100*0.4/Prices!C$2</f>
        <v>0.467890981401334</v>
      </c>
      <c r="D2668" s="2" t="n">
        <f aca="false">B2668*Prices!B2667+C2668*Prices!C2667</f>
        <v>160.748472659348</v>
      </c>
      <c r="E2668" s="2" t="n">
        <f aca="false">D2668/D$3*100</f>
        <v>160.748472659348</v>
      </c>
    </row>
    <row r="2669" customFormat="false" ht="15" hidden="false" customHeight="false" outlineLevel="0" collapsed="false">
      <c r="A2669" s="1" t="n">
        <v>41381</v>
      </c>
      <c r="B2669" s="2" t="n">
        <f aca="false">100*0.6/Prices!B$2</f>
        <v>0.699056274030059</v>
      </c>
      <c r="C2669" s="2" t="n">
        <f aca="false">100*0.4/Prices!C$2</f>
        <v>0.467890981401334</v>
      </c>
      <c r="D2669" s="2" t="n">
        <f aca="false">B2669*Prices!B2668+C2669*Prices!C2668</f>
        <v>159.234221425359</v>
      </c>
      <c r="E2669" s="2" t="n">
        <f aca="false">D2669/D$3*100</f>
        <v>159.234221425359</v>
      </c>
    </row>
    <row r="2670" customFormat="false" ht="15" hidden="false" customHeight="false" outlineLevel="0" collapsed="false">
      <c r="A2670" s="1" t="n">
        <v>41382</v>
      </c>
      <c r="B2670" s="2" t="n">
        <f aca="false">100*0.6/Prices!B$2</f>
        <v>0.699056274030059</v>
      </c>
      <c r="C2670" s="2" t="n">
        <f aca="false">100*0.4/Prices!C$2</f>
        <v>0.467890981401334</v>
      </c>
      <c r="D2670" s="2" t="n">
        <f aca="false">B2670*Prices!B2669+C2670*Prices!C2669</f>
        <v>158.584210298434</v>
      </c>
      <c r="E2670" s="2" t="n">
        <f aca="false">D2670/D$3*100</f>
        <v>158.584210298434</v>
      </c>
    </row>
    <row r="2671" customFormat="false" ht="15" hidden="false" customHeight="false" outlineLevel="0" collapsed="false">
      <c r="A2671" s="1" t="n">
        <v>41383</v>
      </c>
      <c r="B2671" s="2" t="n">
        <f aca="false">100*0.6/Prices!B$2</f>
        <v>0.699056274030059</v>
      </c>
      <c r="C2671" s="2" t="n">
        <f aca="false">100*0.4/Prices!C$2</f>
        <v>0.467890981401334</v>
      </c>
      <c r="D2671" s="2" t="n">
        <f aca="false">B2671*Prices!B2670+C2671*Prices!C2670</f>
        <v>159.49287224675</v>
      </c>
      <c r="E2671" s="2" t="n">
        <f aca="false">D2671/D$3*100</f>
        <v>159.49287224675</v>
      </c>
    </row>
    <row r="2672" customFormat="false" ht="15" hidden="false" customHeight="false" outlineLevel="0" collapsed="false">
      <c r="A2672" s="1" t="n">
        <v>41386</v>
      </c>
      <c r="B2672" s="2" t="n">
        <f aca="false">100*0.6/Prices!B$2</f>
        <v>0.699056274030059</v>
      </c>
      <c r="C2672" s="2" t="n">
        <f aca="false">100*0.4/Prices!C$2</f>
        <v>0.467890981401334</v>
      </c>
      <c r="D2672" s="2" t="n">
        <f aca="false">B2672*Prices!B2671+C2672*Prices!C2671</f>
        <v>160.003294534715</v>
      </c>
      <c r="E2672" s="2" t="n">
        <f aca="false">D2672/D$3*100</f>
        <v>160.003294534715</v>
      </c>
    </row>
    <row r="2673" customFormat="false" ht="15" hidden="false" customHeight="false" outlineLevel="0" collapsed="false">
      <c r="A2673" s="1" t="n">
        <v>41387</v>
      </c>
      <c r="B2673" s="2" t="n">
        <f aca="false">100*0.6/Prices!B$2</f>
        <v>0.699056274030059</v>
      </c>
      <c r="C2673" s="2" t="n">
        <f aca="false">100*0.4/Prices!C$2</f>
        <v>0.467890981401334</v>
      </c>
      <c r="D2673" s="2" t="n">
        <f aca="false">B2673*Prices!B2672+C2673*Prices!C2672</f>
        <v>161.096022767206</v>
      </c>
      <c r="E2673" s="2" t="n">
        <f aca="false">D2673/D$3*100</f>
        <v>161.096022767206</v>
      </c>
    </row>
    <row r="2674" customFormat="false" ht="15" hidden="false" customHeight="false" outlineLevel="0" collapsed="false">
      <c r="A2674" s="1" t="n">
        <v>41388</v>
      </c>
      <c r="B2674" s="2" t="n">
        <f aca="false">100*0.6/Prices!B$2</f>
        <v>0.699056274030059</v>
      </c>
      <c r="C2674" s="2" t="n">
        <f aca="false">100*0.4/Prices!C$2</f>
        <v>0.467890981401334</v>
      </c>
      <c r="D2674" s="2" t="n">
        <f aca="false">B2674*Prices!B2673+C2674*Prices!C2673</f>
        <v>161.189322943679</v>
      </c>
      <c r="E2674" s="2" t="n">
        <f aca="false">D2674/D$3*100</f>
        <v>161.189322943679</v>
      </c>
    </row>
    <row r="2675" customFormat="false" ht="15" hidden="false" customHeight="false" outlineLevel="0" collapsed="false">
      <c r="A2675" s="1" t="n">
        <v>41389</v>
      </c>
      <c r="B2675" s="2" t="n">
        <f aca="false">100*0.6/Prices!B$2</f>
        <v>0.699056274030059</v>
      </c>
      <c r="C2675" s="2" t="n">
        <f aca="false">100*0.4/Prices!C$2</f>
        <v>0.467890981401334</v>
      </c>
      <c r="D2675" s="2" t="n">
        <f aca="false">B2675*Prices!B2674+C2675*Prices!C2674</f>
        <v>161.58057204129</v>
      </c>
      <c r="E2675" s="2" t="n">
        <f aca="false">D2675/D$3*100</f>
        <v>161.58057204129</v>
      </c>
    </row>
    <row r="2676" customFormat="false" ht="15" hidden="false" customHeight="false" outlineLevel="0" collapsed="false">
      <c r="A2676" s="1" t="n">
        <v>41390</v>
      </c>
      <c r="B2676" s="2" t="n">
        <f aca="false">100*0.6/Prices!B$2</f>
        <v>0.699056274030059</v>
      </c>
      <c r="C2676" s="2" t="n">
        <f aca="false">100*0.4/Prices!C$2</f>
        <v>0.467890981401334</v>
      </c>
      <c r="D2676" s="2" t="n">
        <f aca="false">B2676*Prices!B2675+C2676*Prices!C2675</f>
        <v>161.567313767308</v>
      </c>
      <c r="E2676" s="2" t="n">
        <f aca="false">D2676/D$3*100</f>
        <v>161.567313767308</v>
      </c>
    </row>
    <row r="2677" customFormat="false" ht="15" hidden="false" customHeight="false" outlineLevel="0" collapsed="false">
      <c r="A2677" s="1" t="n">
        <v>41393</v>
      </c>
      <c r="B2677" s="2" t="n">
        <f aca="false">100*0.6/Prices!B$2</f>
        <v>0.699056274030059</v>
      </c>
      <c r="C2677" s="2" t="n">
        <f aca="false">100*0.4/Prices!C$2</f>
        <v>0.467890981401334</v>
      </c>
      <c r="D2677" s="2" t="n">
        <f aca="false">B2677*Prices!B2676+C2677*Prices!C2676</f>
        <v>162.289597778524</v>
      </c>
      <c r="E2677" s="2" t="n">
        <f aca="false">D2677/D$3*100</f>
        <v>162.289597778524</v>
      </c>
    </row>
    <row r="2678" customFormat="false" ht="15" hidden="false" customHeight="false" outlineLevel="0" collapsed="false">
      <c r="A2678" s="1" t="n">
        <v>41394</v>
      </c>
      <c r="B2678" s="2" t="n">
        <f aca="false">100*0.6/Prices!B$2</f>
        <v>0.699056274030059</v>
      </c>
      <c r="C2678" s="2" t="n">
        <f aca="false">100*0.4/Prices!C$2</f>
        <v>0.467890981401334</v>
      </c>
      <c r="D2678" s="2" t="n">
        <f aca="false">B2678*Prices!B2677+C2678*Prices!C2677</f>
        <v>162.545881343027</v>
      </c>
      <c r="E2678" s="2" t="n">
        <f aca="false">D2678/D$3*100</f>
        <v>162.545881343027</v>
      </c>
    </row>
    <row r="2679" customFormat="false" ht="15" hidden="false" customHeight="false" outlineLevel="0" collapsed="false">
      <c r="A2679" s="1" t="n">
        <v>41395</v>
      </c>
      <c r="B2679" s="2" t="n">
        <f aca="false">100*0.6/Prices!B$2</f>
        <v>0.699056274030059</v>
      </c>
      <c r="C2679" s="2" t="n">
        <f aca="false">100*0.4/Prices!C$2</f>
        <v>0.467890981401334</v>
      </c>
      <c r="D2679" s="2" t="n">
        <f aca="false">B2679*Prices!B2678+C2679*Prices!C2678</f>
        <v>161.670138575293</v>
      </c>
      <c r="E2679" s="2" t="n">
        <f aca="false">D2679/D$3*100</f>
        <v>161.670138575293</v>
      </c>
    </row>
    <row r="2680" customFormat="false" ht="15" hidden="false" customHeight="false" outlineLevel="0" collapsed="false">
      <c r="A2680" s="1" t="n">
        <v>41396</v>
      </c>
      <c r="B2680" s="2" t="n">
        <f aca="false">100*0.6/Prices!B$2</f>
        <v>0.699056274030059</v>
      </c>
      <c r="C2680" s="2" t="n">
        <f aca="false">100*0.4/Prices!C$2</f>
        <v>0.467890981401334</v>
      </c>
      <c r="D2680" s="2" t="n">
        <f aca="false">B2680*Prices!B2679+C2680*Prices!C2679</f>
        <v>162.697751298117</v>
      </c>
      <c r="E2680" s="2" t="n">
        <f aca="false">D2680/D$3*100</f>
        <v>162.697751298117</v>
      </c>
    </row>
    <row r="2681" customFormat="false" ht="15" hidden="false" customHeight="false" outlineLevel="0" collapsed="false">
      <c r="A2681" s="1" t="n">
        <v>41397</v>
      </c>
      <c r="B2681" s="2" t="n">
        <f aca="false">100*0.6/Prices!B$2</f>
        <v>0.699056274030059</v>
      </c>
      <c r="C2681" s="2" t="n">
        <f aca="false">100*0.4/Prices!C$2</f>
        <v>0.467890981401334</v>
      </c>
      <c r="D2681" s="2" t="n">
        <f aca="false">B2681*Prices!B2680+C2681*Prices!C2680</f>
        <v>163.393685736795</v>
      </c>
      <c r="E2681" s="2" t="n">
        <f aca="false">D2681/D$3*100</f>
        <v>163.393685736795</v>
      </c>
    </row>
    <row r="2682" customFormat="false" ht="15" hidden="false" customHeight="false" outlineLevel="0" collapsed="false">
      <c r="A2682" s="1" t="n">
        <v>41400</v>
      </c>
      <c r="B2682" s="2" t="n">
        <f aca="false">100*0.6/Prices!B$2</f>
        <v>0.699056274030059</v>
      </c>
      <c r="C2682" s="2" t="n">
        <f aca="false">100*0.4/Prices!C$2</f>
        <v>0.467890981401334</v>
      </c>
      <c r="D2682" s="2" t="n">
        <f aca="false">B2682*Prices!B2681+C2682*Prices!C2681</f>
        <v>163.616192184299</v>
      </c>
      <c r="E2682" s="2" t="n">
        <f aca="false">D2682/D$3*100</f>
        <v>163.616192184299</v>
      </c>
    </row>
    <row r="2683" customFormat="false" ht="15" hidden="false" customHeight="false" outlineLevel="0" collapsed="false">
      <c r="A2683" s="1" t="n">
        <v>41401</v>
      </c>
      <c r="B2683" s="2" t="n">
        <f aca="false">100*0.6/Prices!B$2</f>
        <v>0.699056274030059</v>
      </c>
      <c r="C2683" s="2" t="n">
        <f aca="false">100*0.4/Prices!C$2</f>
        <v>0.467890981401334</v>
      </c>
      <c r="D2683" s="2" t="n">
        <f aca="false">B2683*Prices!B2682+C2683*Prices!C2682</f>
        <v>164.119164776166</v>
      </c>
      <c r="E2683" s="2" t="n">
        <f aca="false">D2683/D$3*100</f>
        <v>164.119164776166</v>
      </c>
    </row>
    <row r="2684" customFormat="false" ht="15" hidden="false" customHeight="false" outlineLevel="0" collapsed="false">
      <c r="A2684" s="1" t="n">
        <v>41402</v>
      </c>
      <c r="B2684" s="2" t="n">
        <f aca="false">100*0.6/Prices!B$2</f>
        <v>0.699056274030059</v>
      </c>
      <c r="C2684" s="2" t="n">
        <f aca="false">100*0.4/Prices!C$2</f>
        <v>0.467890981401334</v>
      </c>
      <c r="D2684" s="2" t="n">
        <f aca="false">B2684*Prices!B2683+C2684*Prices!C2683</f>
        <v>164.697362152158</v>
      </c>
      <c r="E2684" s="2" t="n">
        <f aca="false">D2684/D$3*100</f>
        <v>164.697362152158</v>
      </c>
    </row>
    <row r="2685" customFormat="false" ht="15" hidden="false" customHeight="false" outlineLevel="0" collapsed="false">
      <c r="A2685" s="1" t="n">
        <v>41403</v>
      </c>
      <c r="B2685" s="2" t="n">
        <f aca="false">100*0.6/Prices!B$2</f>
        <v>0.699056274030059</v>
      </c>
      <c r="C2685" s="2" t="n">
        <f aca="false">100*0.4/Prices!C$2</f>
        <v>0.467890981401334</v>
      </c>
      <c r="D2685" s="2" t="n">
        <f aca="false">B2685*Prices!B2684+C2685*Prices!C2684</f>
        <v>164.36713750275</v>
      </c>
      <c r="E2685" s="2" t="n">
        <f aca="false">D2685/D$3*100</f>
        <v>164.36713750275</v>
      </c>
    </row>
    <row r="2686" customFormat="false" ht="15" hidden="false" customHeight="false" outlineLevel="0" collapsed="false">
      <c r="A2686" s="1" t="n">
        <v>41404</v>
      </c>
      <c r="B2686" s="2" t="n">
        <f aca="false">100*0.6/Prices!B$2</f>
        <v>0.699056274030059</v>
      </c>
      <c r="C2686" s="2" t="n">
        <f aca="false">100*0.4/Prices!C$2</f>
        <v>0.467890981401334</v>
      </c>
      <c r="D2686" s="2" t="n">
        <f aca="false">B2686*Prices!B2685+C2686*Prices!C2685</f>
        <v>164.451524773057</v>
      </c>
      <c r="E2686" s="2" t="n">
        <f aca="false">D2686/D$3*100</f>
        <v>164.451524773057</v>
      </c>
    </row>
    <row r="2687" customFormat="false" ht="15" hidden="false" customHeight="false" outlineLevel="0" collapsed="false">
      <c r="A2687" s="1" t="n">
        <v>41407</v>
      </c>
      <c r="B2687" s="2" t="n">
        <f aca="false">100*0.6/Prices!B$2</f>
        <v>0.699056274030059</v>
      </c>
      <c r="C2687" s="2" t="n">
        <f aca="false">100*0.4/Prices!C$2</f>
        <v>0.467890981401334</v>
      </c>
      <c r="D2687" s="2" t="n">
        <f aca="false">B2687*Prices!B2686+C2687*Prices!C2686</f>
        <v>164.453502802215</v>
      </c>
      <c r="E2687" s="2" t="n">
        <f aca="false">D2687/D$3*100</f>
        <v>164.453502802215</v>
      </c>
    </row>
    <row r="2688" customFormat="false" ht="15" hidden="false" customHeight="false" outlineLevel="0" collapsed="false">
      <c r="A2688" s="1" t="n">
        <v>41408</v>
      </c>
      <c r="B2688" s="2" t="n">
        <f aca="false">100*0.6/Prices!B$2</f>
        <v>0.699056274030059</v>
      </c>
      <c r="C2688" s="2" t="n">
        <f aca="false">100*0.4/Prices!C$2</f>
        <v>0.467890981401334</v>
      </c>
      <c r="D2688" s="2" t="n">
        <f aca="false">B2688*Prices!B2687+C2688*Prices!C2687</f>
        <v>165.433714783323</v>
      </c>
      <c r="E2688" s="2" t="n">
        <f aca="false">D2688/D$3*100</f>
        <v>165.433714783323</v>
      </c>
    </row>
    <row r="2689" customFormat="false" ht="15" hidden="false" customHeight="false" outlineLevel="0" collapsed="false">
      <c r="A2689" s="1" t="n">
        <v>41409</v>
      </c>
      <c r="B2689" s="2" t="n">
        <f aca="false">100*0.6/Prices!B$2</f>
        <v>0.699056274030059</v>
      </c>
      <c r="C2689" s="2" t="n">
        <f aca="false">100*0.4/Prices!C$2</f>
        <v>0.467890981401334</v>
      </c>
      <c r="D2689" s="2" t="n">
        <f aca="false">B2689*Prices!B2688+C2689*Prices!C2688</f>
        <v>166.183389060632</v>
      </c>
      <c r="E2689" s="2" t="n">
        <f aca="false">D2689/D$3*100</f>
        <v>166.183389060632</v>
      </c>
    </row>
    <row r="2690" customFormat="false" ht="15" hidden="false" customHeight="false" outlineLevel="0" collapsed="false">
      <c r="A2690" s="1" t="n">
        <v>41410</v>
      </c>
      <c r="B2690" s="2" t="n">
        <f aca="false">100*0.6/Prices!B$2</f>
        <v>0.699056274030059</v>
      </c>
      <c r="C2690" s="2" t="n">
        <f aca="false">100*0.4/Prices!C$2</f>
        <v>0.467890981401334</v>
      </c>
      <c r="D2690" s="2" t="n">
        <f aca="false">B2690*Prices!B2689+C2690*Prices!C2689</f>
        <v>165.880244848773</v>
      </c>
      <c r="E2690" s="2" t="n">
        <f aca="false">D2690/D$3*100</f>
        <v>165.880244848773</v>
      </c>
    </row>
    <row r="2691" customFormat="false" ht="15" hidden="false" customHeight="false" outlineLevel="0" collapsed="false">
      <c r="A2691" s="1" t="n">
        <v>41411</v>
      </c>
      <c r="B2691" s="2" t="n">
        <f aca="false">100*0.6/Prices!B$2</f>
        <v>0.699056274030059</v>
      </c>
      <c r="C2691" s="2" t="n">
        <f aca="false">100*0.4/Prices!C$2</f>
        <v>0.467890981401334</v>
      </c>
      <c r="D2691" s="2" t="n">
        <f aca="false">B2691*Prices!B2690+C2691*Prices!C2690</f>
        <v>166.727358118009</v>
      </c>
      <c r="E2691" s="2" t="n">
        <f aca="false">D2691/D$3*100</f>
        <v>166.727358118009</v>
      </c>
    </row>
    <row r="2692" customFormat="false" ht="15" hidden="false" customHeight="false" outlineLevel="0" collapsed="false">
      <c r="A2692" s="1" t="n">
        <v>41414</v>
      </c>
      <c r="B2692" s="2" t="n">
        <f aca="false">100*0.6/Prices!B$2</f>
        <v>0.699056274030059</v>
      </c>
      <c r="C2692" s="2" t="n">
        <f aca="false">100*0.4/Prices!C$2</f>
        <v>0.467890981401334</v>
      </c>
      <c r="D2692" s="2" t="n">
        <f aca="false">B2692*Prices!B2691+C2692*Prices!C2691</f>
        <v>166.682936276756</v>
      </c>
      <c r="E2692" s="2" t="n">
        <f aca="false">D2692/D$3*100</f>
        <v>166.682936276756</v>
      </c>
    </row>
    <row r="2693" customFormat="false" ht="15" hidden="false" customHeight="false" outlineLevel="0" collapsed="false">
      <c r="A2693" s="1" t="n">
        <v>41415</v>
      </c>
      <c r="B2693" s="2" t="n">
        <f aca="false">100*0.6/Prices!B$2</f>
        <v>0.699056274030059</v>
      </c>
      <c r="C2693" s="2" t="n">
        <f aca="false">100*0.4/Prices!C$2</f>
        <v>0.467890981401334</v>
      </c>
      <c r="D2693" s="2" t="n">
        <f aca="false">B2693*Prices!B2692+C2693*Prices!C2692</f>
        <v>166.981719257316</v>
      </c>
      <c r="E2693" s="2" t="n">
        <f aca="false">D2693/D$3*100</f>
        <v>166.981719257316</v>
      </c>
    </row>
    <row r="2694" customFormat="false" ht="15" hidden="false" customHeight="false" outlineLevel="0" collapsed="false">
      <c r="A2694" s="1" t="n">
        <v>41416</v>
      </c>
      <c r="B2694" s="2" t="n">
        <f aca="false">100*0.6/Prices!B$2</f>
        <v>0.699056274030059</v>
      </c>
      <c r="C2694" s="2" t="n">
        <f aca="false">100*0.4/Prices!C$2</f>
        <v>0.467890981401334</v>
      </c>
      <c r="D2694" s="2" t="n">
        <f aca="false">B2694*Prices!B2693+C2694*Prices!C2693</f>
        <v>165.717182143327</v>
      </c>
      <c r="E2694" s="2" t="n">
        <f aca="false">D2694/D$3*100</f>
        <v>165.717182143327</v>
      </c>
    </row>
    <row r="2695" customFormat="false" ht="15" hidden="false" customHeight="false" outlineLevel="0" collapsed="false">
      <c r="A2695" s="1" t="n">
        <v>41417</v>
      </c>
      <c r="B2695" s="2" t="n">
        <f aca="false">100*0.6/Prices!B$2</f>
        <v>0.699056274030059</v>
      </c>
      <c r="C2695" s="2" t="n">
        <f aca="false">100*0.4/Prices!C$2</f>
        <v>0.467890981401334</v>
      </c>
      <c r="D2695" s="2" t="n">
        <f aca="false">B2695*Prices!B2694+C2695*Prices!C2694</f>
        <v>165.433103139747</v>
      </c>
      <c r="E2695" s="2" t="n">
        <f aca="false">D2695/D$3*100</f>
        <v>165.433103139747</v>
      </c>
    </row>
    <row r="2696" customFormat="false" ht="15" hidden="false" customHeight="false" outlineLevel="0" collapsed="false">
      <c r="A2696" s="1" t="n">
        <v>41418</v>
      </c>
      <c r="B2696" s="2" t="n">
        <f aca="false">100*0.6/Prices!B$2</f>
        <v>0.699056274030059</v>
      </c>
      <c r="C2696" s="2" t="n">
        <f aca="false">100*0.4/Prices!C$2</f>
        <v>0.467890981401334</v>
      </c>
      <c r="D2696" s="2" t="n">
        <f aca="false">B2696*Prices!B2695+C2696*Prices!C2695</f>
        <v>165.352552788091</v>
      </c>
      <c r="E2696" s="2" t="n">
        <f aca="false">D2696/D$3*100</f>
        <v>165.352552788091</v>
      </c>
    </row>
    <row r="2697" customFormat="false" ht="15" hidden="false" customHeight="false" outlineLevel="0" collapsed="false">
      <c r="A2697" s="1" t="n">
        <v>41421</v>
      </c>
      <c r="B2697" s="2" t="n">
        <f aca="false">100*0.6/Prices!B$2</f>
        <v>0.699056274030059</v>
      </c>
      <c r="C2697" s="2" t="n">
        <f aca="false">100*0.4/Prices!C$2</f>
        <v>0.467890981401334</v>
      </c>
      <c r="D2697" s="2" t="n">
        <f aca="false">B2697*Prices!B2696+C2697*Prices!C2696</f>
        <v>165.352552788091</v>
      </c>
      <c r="E2697" s="2" t="n">
        <f aca="false">D2697/D$3*100</f>
        <v>165.352552788091</v>
      </c>
    </row>
    <row r="2698" customFormat="false" ht="15" hidden="false" customHeight="false" outlineLevel="0" collapsed="false">
      <c r="A2698" s="1" t="n">
        <v>41422</v>
      </c>
      <c r="B2698" s="2" t="n">
        <f aca="false">100*0.6/Prices!B$2</f>
        <v>0.699056274030059</v>
      </c>
      <c r="C2698" s="2" t="n">
        <f aca="false">100*0.4/Prices!C$2</f>
        <v>0.467890981401334</v>
      </c>
      <c r="D2698" s="2" t="n">
        <f aca="false">B2698*Prices!B2697+C2698*Prices!C2697</f>
        <v>165.461152885177</v>
      </c>
      <c r="E2698" s="2" t="n">
        <f aca="false">D2698/D$3*100</f>
        <v>165.461152885177</v>
      </c>
    </row>
    <row r="2699" customFormat="false" ht="15" hidden="false" customHeight="false" outlineLevel="0" collapsed="false">
      <c r="A2699" s="1" t="n">
        <v>41423</v>
      </c>
      <c r="B2699" s="2" t="n">
        <f aca="false">100*0.6/Prices!B$2</f>
        <v>0.699056274030059</v>
      </c>
      <c r="C2699" s="2" t="n">
        <f aca="false">100*0.4/Prices!C$2</f>
        <v>0.467890981401334</v>
      </c>
      <c r="D2699" s="2" t="n">
        <f aca="false">B2699*Prices!B2698+C2699*Prices!C2698</f>
        <v>164.907365231227</v>
      </c>
      <c r="E2699" s="2" t="n">
        <f aca="false">D2699/D$3*100</f>
        <v>164.907365231227</v>
      </c>
    </row>
    <row r="2700" customFormat="false" ht="15" hidden="false" customHeight="false" outlineLevel="0" collapsed="false">
      <c r="A2700" s="1" t="n">
        <v>41424</v>
      </c>
      <c r="B2700" s="2" t="n">
        <f aca="false">100*0.6/Prices!B$2</f>
        <v>0.699056274030059</v>
      </c>
      <c r="C2700" s="2" t="n">
        <f aca="false">100*0.4/Prices!C$2</f>
        <v>0.467890981401334</v>
      </c>
      <c r="D2700" s="2" t="n">
        <f aca="false">B2700*Prices!B2699+C2700*Prices!C2699</f>
        <v>165.3384684682</v>
      </c>
      <c r="E2700" s="2" t="n">
        <f aca="false">D2700/D$3*100</f>
        <v>165.3384684682</v>
      </c>
    </row>
    <row r="2701" customFormat="false" ht="15" hidden="false" customHeight="false" outlineLevel="0" collapsed="false">
      <c r="A2701" s="1" t="n">
        <v>41425</v>
      </c>
      <c r="B2701" s="2" t="n">
        <f aca="false">100*0.6/Prices!B$2</f>
        <v>0.699056274030059</v>
      </c>
      <c r="C2701" s="2" t="n">
        <f aca="false">100*0.4/Prices!C$2</f>
        <v>0.467890981401334</v>
      </c>
      <c r="D2701" s="2" t="n">
        <f aca="false">B2701*Prices!B2700+C2701*Prices!C2700</f>
        <v>163.535530870032</v>
      </c>
      <c r="E2701" s="2" t="n">
        <f aca="false">D2701/D$3*100</f>
        <v>163.535530870032</v>
      </c>
    </row>
    <row r="2702" customFormat="false" ht="15" hidden="false" customHeight="false" outlineLevel="0" collapsed="false">
      <c r="A2702" s="1" t="n">
        <v>41428</v>
      </c>
      <c r="B2702" s="2" t="n">
        <f aca="false">100*0.6/Prices!B$2</f>
        <v>0.699056274030059</v>
      </c>
      <c r="C2702" s="2" t="n">
        <f aca="false">100*0.4/Prices!C$2</f>
        <v>0.467890981401334</v>
      </c>
      <c r="D2702" s="2" t="n">
        <f aca="false">B2702*Prices!B2701+C2702*Prices!C2701</f>
        <v>164.172855707843</v>
      </c>
      <c r="E2702" s="2" t="n">
        <f aca="false">D2702/D$3*100</f>
        <v>164.172855707843</v>
      </c>
    </row>
    <row r="2703" customFormat="false" ht="15" hidden="false" customHeight="false" outlineLevel="0" collapsed="false">
      <c r="A2703" s="1" t="n">
        <v>41429</v>
      </c>
      <c r="B2703" s="2" t="n">
        <f aca="false">100*0.6/Prices!B$2</f>
        <v>0.699056274030059</v>
      </c>
      <c r="C2703" s="2" t="n">
        <f aca="false">100*0.4/Prices!C$2</f>
        <v>0.467890981401334</v>
      </c>
      <c r="D2703" s="2" t="n">
        <f aca="false">B2703*Prices!B2702+C2703*Prices!C2702</f>
        <v>163.494270686381</v>
      </c>
      <c r="E2703" s="2" t="n">
        <f aca="false">D2703/D$3*100</f>
        <v>163.494270686381</v>
      </c>
    </row>
    <row r="2704" customFormat="false" ht="15" hidden="false" customHeight="false" outlineLevel="0" collapsed="false">
      <c r="A2704" s="1" t="n">
        <v>41430</v>
      </c>
      <c r="B2704" s="2" t="n">
        <f aca="false">100*0.6/Prices!B$2</f>
        <v>0.699056274030059</v>
      </c>
      <c r="C2704" s="2" t="n">
        <f aca="false">100*0.4/Prices!C$2</f>
        <v>0.467890981401334</v>
      </c>
      <c r="D2704" s="2" t="n">
        <f aca="false">B2704*Prices!B2703+C2704*Prices!C2703</f>
        <v>162.133454331915</v>
      </c>
      <c r="E2704" s="2" t="n">
        <f aca="false">D2704/D$3*100</f>
        <v>162.133454331915</v>
      </c>
    </row>
    <row r="2705" customFormat="false" ht="15" hidden="false" customHeight="false" outlineLevel="0" collapsed="false">
      <c r="A2705" s="1" t="n">
        <v>41431</v>
      </c>
      <c r="B2705" s="2" t="n">
        <f aca="false">100*0.6/Prices!B$2</f>
        <v>0.699056274030059</v>
      </c>
      <c r="C2705" s="2" t="n">
        <f aca="false">100*0.4/Prices!C$2</f>
        <v>0.467890981401334</v>
      </c>
      <c r="D2705" s="2" t="n">
        <f aca="false">B2705*Prices!B2704+C2705*Prices!C2704</f>
        <v>163.213504207033</v>
      </c>
      <c r="E2705" s="2" t="n">
        <f aca="false">D2705/D$3*100</f>
        <v>163.213504207033</v>
      </c>
    </row>
    <row r="2706" customFormat="false" ht="15" hidden="false" customHeight="false" outlineLevel="0" collapsed="false">
      <c r="A2706" s="1" t="n">
        <v>41432</v>
      </c>
      <c r="B2706" s="2" t="n">
        <f aca="false">100*0.6/Prices!B$2</f>
        <v>0.699056274030059</v>
      </c>
      <c r="C2706" s="2" t="n">
        <f aca="false">100*0.4/Prices!C$2</f>
        <v>0.467890981401334</v>
      </c>
      <c r="D2706" s="2" t="n">
        <f aca="false">B2706*Prices!B2705+C2706*Prices!C2705</f>
        <v>164.276880089526</v>
      </c>
      <c r="E2706" s="2" t="n">
        <f aca="false">D2706/D$3*100</f>
        <v>164.276880089526</v>
      </c>
    </row>
    <row r="2707" customFormat="false" ht="15" hidden="false" customHeight="false" outlineLevel="0" collapsed="false">
      <c r="A2707" s="1" t="n">
        <v>41435</v>
      </c>
      <c r="B2707" s="2" t="n">
        <f aca="false">100*0.6/Prices!B$2</f>
        <v>0.699056274030059</v>
      </c>
      <c r="C2707" s="2" t="n">
        <f aca="false">100*0.4/Prices!C$2</f>
        <v>0.467890981401334</v>
      </c>
      <c r="D2707" s="2" t="n">
        <f aca="false">B2707*Prices!B2706+C2707*Prices!C2706</f>
        <v>164.155228434361</v>
      </c>
      <c r="E2707" s="2" t="n">
        <f aca="false">D2707/D$3*100</f>
        <v>164.155228434361</v>
      </c>
    </row>
    <row r="2708" customFormat="false" ht="15" hidden="false" customHeight="false" outlineLevel="0" collapsed="false">
      <c r="A2708" s="1" t="n">
        <v>41436</v>
      </c>
      <c r="B2708" s="2" t="n">
        <f aca="false">100*0.6/Prices!B$2</f>
        <v>0.699056274030059</v>
      </c>
      <c r="C2708" s="2" t="n">
        <f aca="false">100*0.4/Prices!C$2</f>
        <v>0.467890981401334</v>
      </c>
      <c r="D2708" s="2" t="n">
        <f aca="false">B2708*Prices!B2707+C2708*Prices!C2707</f>
        <v>163.087086311127</v>
      </c>
      <c r="E2708" s="2" t="n">
        <f aca="false">D2708/D$3*100</f>
        <v>163.087086311127</v>
      </c>
    </row>
    <row r="2709" customFormat="false" ht="15" hidden="false" customHeight="false" outlineLevel="0" collapsed="false">
      <c r="A2709" s="1" t="n">
        <v>41437</v>
      </c>
      <c r="B2709" s="2" t="n">
        <f aca="false">100*0.6/Prices!B$2</f>
        <v>0.699056274030059</v>
      </c>
      <c r="C2709" s="2" t="n">
        <f aca="false">100*0.4/Prices!C$2</f>
        <v>0.467890981401334</v>
      </c>
      <c r="D2709" s="2" t="n">
        <f aca="false">B2709*Prices!B2708+C2709*Prices!C2708</f>
        <v>161.924849692475</v>
      </c>
      <c r="E2709" s="2" t="n">
        <f aca="false">D2709/D$3*100</f>
        <v>161.924849692475</v>
      </c>
    </row>
    <row r="2710" customFormat="false" ht="15" hidden="false" customHeight="false" outlineLevel="0" collapsed="false">
      <c r="A2710" s="1" t="n">
        <v>41438</v>
      </c>
      <c r="B2710" s="2" t="n">
        <f aca="false">100*0.6/Prices!B$2</f>
        <v>0.699056274030059</v>
      </c>
      <c r="C2710" s="2" t="n">
        <f aca="false">100*0.4/Prices!C$2</f>
        <v>0.467890981401334</v>
      </c>
      <c r="D2710" s="2" t="n">
        <f aca="false">B2710*Prices!B2709+C2710*Prices!C2709</f>
        <v>164.014162001896</v>
      </c>
      <c r="E2710" s="2" t="n">
        <f aca="false">D2710/D$3*100</f>
        <v>164.014162001896</v>
      </c>
    </row>
    <row r="2711" customFormat="false" ht="15" hidden="false" customHeight="false" outlineLevel="0" collapsed="false">
      <c r="A2711" s="1" t="n">
        <v>41439</v>
      </c>
      <c r="B2711" s="2" t="n">
        <f aca="false">100*0.6/Prices!B$2</f>
        <v>0.699056274030059</v>
      </c>
      <c r="C2711" s="2" t="n">
        <f aca="false">100*0.4/Prices!C$2</f>
        <v>0.467890981401334</v>
      </c>
      <c r="D2711" s="2" t="n">
        <f aca="false">B2711*Prices!B2710+C2711*Prices!C2710</f>
        <v>163.356143495671</v>
      </c>
      <c r="E2711" s="2" t="n">
        <f aca="false">D2711/D$3*100</f>
        <v>163.356143495671</v>
      </c>
    </row>
    <row r="2712" customFormat="false" ht="15" hidden="false" customHeight="false" outlineLevel="0" collapsed="false">
      <c r="A2712" s="1" t="n">
        <v>41442</v>
      </c>
      <c r="B2712" s="2" t="n">
        <f aca="false">100*0.6/Prices!B$2</f>
        <v>0.699056274030059</v>
      </c>
      <c r="C2712" s="2" t="n">
        <f aca="false">100*0.4/Prices!C$2</f>
        <v>0.467890981401334</v>
      </c>
      <c r="D2712" s="2" t="n">
        <f aca="false">B2712*Prices!B2711+C2712*Prices!C2711</f>
        <v>164.123476936969</v>
      </c>
      <c r="E2712" s="2" t="n">
        <f aca="false">D2712/D$3*100</f>
        <v>164.123476936969</v>
      </c>
    </row>
    <row r="2713" customFormat="false" ht="15" hidden="false" customHeight="false" outlineLevel="0" collapsed="false">
      <c r="A2713" s="1" t="n">
        <v>41443</v>
      </c>
      <c r="B2713" s="2" t="n">
        <f aca="false">100*0.6/Prices!B$2</f>
        <v>0.699056274030059</v>
      </c>
      <c r="C2713" s="2" t="n">
        <f aca="false">100*0.4/Prices!C$2</f>
        <v>0.467890981401334</v>
      </c>
      <c r="D2713" s="2" t="n">
        <f aca="false">B2713*Prices!B2712+C2713*Prices!C2712</f>
        <v>165.000681352954</v>
      </c>
      <c r="E2713" s="2" t="n">
        <f aca="false">D2713/D$3*100</f>
        <v>165.000681352954</v>
      </c>
    </row>
    <row r="2714" customFormat="false" ht="15" hidden="false" customHeight="false" outlineLevel="0" collapsed="false">
      <c r="A2714" s="1" t="n">
        <v>41444</v>
      </c>
      <c r="B2714" s="2" t="n">
        <f aca="false">100*0.6/Prices!B$2</f>
        <v>0.699056274030059</v>
      </c>
      <c r="C2714" s="2" t="n">
        <f aca="false">100*0.4/Prices!C$2</f>
        <v>0.467890981401334</v>
      </c>
      <c r="D2714" s="2" t="n">
        <f aca="false">B2714*Prices!B2713+C2714*Prices!C2713</f>
        <v>162.729574753577</v>
      </c>
      <c r="E2714" s="2" t="n">
        <f aca="false">D2714/D$3*100</f>
        <v>162.729574753577</v>
      </c>
    </row>
    <row r="2715" customFormat="false" ht="15" hidden="false" customHeight="false" outlineLevel="0" collapsed="false">
      <c r="A2715" s="1" t="n">
        <v>41445</v>
      </c>
      <c r="B2715" s="2" t="n">
        <f aca="false">100*0.6/Prices!B$2</f>
        <v>0.699056274030059</v>
      </c>
      <c r="C2715" s="2" t="n">
        <f aca="false">100*0.4/Prices!C$2</f>
        <v>0.467890981401334</v>
      </c>
      <c r="D2715" s="2" t="n">
        <f aca="false">B2715*Prices!B2714+C2715*Prices!C2714</f>
        <v>159.678488082497</v>
      </c>
      <c r="E2715" s="2" t="n">
        <f aca="false">D2715/D$3*100</f>
        <v>159.678488082497</v>
      </c>
    </row>
    <row r="2716" customFormat="false" ht="15" hidden="false" customHeight="false" outlineLevel="0" collapsed="false">
      <c r="A2716" s="1" t="n">
        <v>41446</v>
      </c>
      <c r="B2716" s="2" t="n">
        <f aca="false">100*0.6/Prices!B$2</f>
        <v>0.699056274030059</v>
      </c>
      <c r="C2716" s="2" t="n">
        <f aca="false">100*0.4/Prices!C$2</f>
        <v>0.467890981401334</v>
      </c>
      <c r="D2716" s="2" t="n">
        <f aca="false">B2716*Prices!B2715+C2716*Prices!C2715</f>
        <v>158.93779834234</v>
      </c>
      <c r="E2716" s="2" t="n">
        <f aca="false">D2716/D$3*100</f>
        <v>158.93779834234</v>
      </c>
    </row>
    <row r="2717" customFormat="false" ht="15" hidden="false" customHeight="false" outlineLevel="0" collapsed="false">
      <c r="A2717" s="1" t="n">
        <v>41449</v>
      </c>
      <c r="B2717" s="2" t="n">
        <f aca="false">100*0.6/Prices!B$2</f>
        <v>0.699056274030059</v>
      </c>
      <c r="C2717" s="2" t="n">
        <f aca="false">100*0.4/Prices!C$2</f>
        <v>0.467890981401334</v>
      </c>
      <c r="D2717" s="2" t="n">
        <f aca="false">B2717*Prices!B2716+C2717*Prices!C2716</f>
        <v>157.415722486189</v>
      </c>
      <c r="E2717" s="2" t="n">
        <f aca="false">D2717/D$3*100</f>
        <v>157.415722486189</v>
      </c>
    </row>
    <row r="2718" customFormat="false" ht="15" hidden="false" customHeight="false" outlineLevel="0" collapsed="false">
      <c r="A2718" s="1" t="n">
        <v>41450</v>
      </c>
      <c r="B2718" s="2" t="n">
        <f aca="false">100*0.6/Prices!B$2</f>
        <v>0.699056274030059</v>
      </c>
      <c r="C2718" s="2" t="n">
        <f aca="false">100*0.4/Prices!C$2</f>
        <v>0.467890981401334</v>
      </c>
      <c r="D2718" s="2" t="n">
        <f aca="false">B2718*Prices!B2717+C2718*Prices!C2717</f>
        <v>158.418645823576</v>
      </c>
      <c r="E2718" s="2" t="n">
        <f aca="false">D2718/D$3*100</f>
        <v>158.418645823576</v>
      </c>
    </row>
    <row r="2719" customFormat="false" ht="15" hidden="false" customHeight="false" outlineLevel="0" collapsed="false">
      <c r="A2719" s="1" t="n">
        <v>41451</v>
      </c>
      <c r="B2719" s="2" t="n">
        <f aca="false">100*0.6/Prices!B$2</f>
        <v>0.699056274030059</v>
      </c>
      <c r="C2719" s="2" t="n">
        <f aca="false">100*0.4/Prices!C$2</f>
        <v>0.467890981401334</v>
      </c>
      <c r="D2719" s="2" t="n">
        <f aca="false">B2719*Prices!B2718+C2719*Prices!C2718</f>
        <v>159.704504194808</v>
      </c>
      <c r="E2719" s="2" t="n">
        <f aca="false">D2719/D$3*100</f>
        <v>159.704504194808</v>
      </c>
    </row>
    <row r="2720" customFormat="false" ht="15" hidden="false" customHeight="false" outlineLevel="0" collapsed="false">
      <c r="A2720" s="1" t="n">
        <v>41452</v>
      </c>
      <c r="B2720" s="2" t="n">
        <f aca="false">100*0.6/Prices!B$2</f>
        <v>0.699056274030059</v>
      </c>
      <c r="C2720" s="2" t="n">
        <f aca="false">100*0.4/Prices!C$2</f>
        <v>0.467890981401334</v>
      </c>
      <c r="D2720" s="2" t="n">
        <f aca="false">B2720*Prices!B2719+C2720*Prices!C2719</f>
        <v>160.618957132167</v>
      </c>
      <c r="E2720" s="2" t="n">
        <f aca="false">D2720/D$3*100</f>
        <v>160.618957132167</v>
      </c>
    </row>
    <row r="2721" customFormat="false" ht="15" hidden="false" customHeight="false" outlineLevel="0" collapsed="false">
      <c r="A2721" s="1" t="n">
        <v>41453</v>
      </c>
      <c r="B2721" s="2" t="n">
        <f aca="false">100*0.6/Prices!B$2</f>
        <v>0.699056274030059</v>
      </c>
      <c r="C2721" s="2" t="n">
        <f aca="false">100*0.4/Prices!C$2</f>
        <v>0.467890981401334</v>
      </c>
      <c r="D2721" s="2" t="n">
        <f aca="false">B2721*Prices!B2720+C2721*Prices!C2720</f>
        <v>160.101433073539</v>
      </c>
      <c r="E2721" s="2" t="n">
        <f aca="false">D2721/D$3*100</f>
        <v>160.101433073539</v>
      </c>
    </row>
    <row r="2722" customFormat="false" ht="15" hidden="false" customHeight="false" outlineLevel="0" collapsed="false">
      <c r="A2722" s="1" t="n">
        <v>41456</v>
      </c>
      <c r="B2722" s="2" t="n">
        <f aca="false">100*0.6/Prices!B$2</f>
        <v>0.699056274030059</v>
      </c>
      <c r="C2722" s="2" t="n">
        <f aca="false">100*0.4/Prices!C$2</f>
        <v>0.467890981401334</v>
      </c>
      <c r="D2722" s="2" t="n">
        <f aca="false">B2722*Prices!B2721+C2722*Prices!C2721</f>
        <v>160.711756872987</v>
      </c>
      <c r="E2722" s="2" t="n">
        <f aca="false">D2722/D$3*100</f>
        <v>160.711756872987</v>
      </c>
    </row>
    <row r="2723" customFormat="false" ht="15" hidden="false" customHeight="false" outlineLevel="0" collapsed="false">
      <c r="A2723" s="1" t="n">
        <v>41457</v>
      </c>
      <c r="B2723" s="2" t="n">
        <f aca="false">100*0.6/Prices!B$2</f>
        <v>0.699056274030059</v>
      </c>
      <c r="C2723" s="2" t="n">
        <f aca="false">100*0.4/Prices!C$2</f>
        <v>0.467890981401334</v>
      </c>
      <c r="D2723" s="2" t="n">
        <f aca="false">B2723*Prices!B2722+C2723*Prices!C2722</f>
        <v>160.625614071139</v>
      </c>
      <c r="E2723" s="2" t="n">
        <f aca="false">D2723/D$3*100</f>
        <v>160.625614071139</v>
      </c>
    </row>
    <row r="2724" customFormat="false" ht="15" hidden="false" customHeight="false" outlineLevel="0" collapsed="false">
      <c r="A2724" s="1" t="n">
        <v>41458</v>
      </c>
      <c r="B2724" s="2" t="n">
        <f aca="false">100*0.6/Prices!B$2</f>
        <v>0.699056274030059</v>
      </c>
      <c r="C2724" s="2" t="n">
        <f aca="false">100*0.4/Prices!C$2</f>
        <v>0.467890981401334</v>
      </c>
      <c r="D2724" s="2" t="n">
        <f aca="false">B2724*Prices!B2723+C2724*Prices!C2723</f>
        <v>160.58096981404</v>
      </c>
      <c r="E2724" s="2" t="n">
        <f aca="false">D2724/D$3*100</f>
        <v>160.58096981404</v>
      </c>
    </row>
    <row r="2725" customFormat="false" ht="15" hidden="false" customHeight="false" outlineLevel="0" collapsed="false">
      <c r="A2725" s="1" t="n">
        <v>41459</v>
      </c>
      <c r="B2725" s="2" t="n">
        <f aca="false">100*0.6/Prices!B$2</f>
        <v>0.699056274030059</v>
      </c>
      <c r="C2725" s="2" t="n">
        <f aca="false">100*0.4/Prices!C$2</f>
        <v>0.467890981401334</v>
      </c>
      <c r="D2725" s="2" t="n">
        <f aca="false">B2725*Prices!B2724+C2725*Prices!C2724</f>
        <v>160.58096981404</v>
      </c>
      <c r="E2725" s="2" t="n">
        <f aca="false">D2725/D$3*100</f>
        <v>160.58096981404</v>
      </c>
    </row>
    <row r="2726" customFormat="false" ht="15" hidden="false" customHeight="false" outlineLevel="0" collapsed="false">
      <c r="A2726" s="1" t="n">
        <v>41460</v>
      </c>
      <c r="B2726" s="2" t="n">
        <f aca="false">100*0.6/Prices!B$2</f>
        <v>0.699056274030059</v>
      </c>
      <c r="C2726" s="2" t="n">
        <f aca="false">100*0.4/Prices!C$2</f>
        <v>0.467890981401334</v>
      </c>
      <c r="D2726" s="2" t="n">
        <f aca="false">B2726*Prices!B2725+C2726*Prices!C2725</f>
        <v>160.992555242842</v>
      </c>
      <c r="E2726" s="2" t="n">
        <f aca="false">D2726/D$3*100</f>
        <v>160.992555242842</v>
      </c>
    </row>
    <row r="2727" customFormat="false" ht="15" hidden="false" customHeight="false" outlineLevel="0" collapsed="false">
      <c r="A2727" s="1" t="n">
        <v>41463</v>
      </c>
      <c r="B2727" s="2" t="n">
        <f aca="false">100*0.6/Prices!B$2</f>
        <v>0.699056274030059</v>
      </c>
      <c r="C2727" s="2" t="n">
        <f aca="false">100*0.4/Prices!C$2</f>
        <v>0.467890981401334</v>
      </c>
      <c r="D2727" s="2" t="n">
        <f aca="false">B2727*Prices!B2726+C2727*Prices!C2726</f>
        <v>161.915237975347</v>
      </c>
      <c r="E2727" s="2" t="n">
        <f aca="false">D2727/D$3*100</f>
        <v>161.915237975347</v>
      </c>
    </row>
    <row r="2728" customFormat="false" ht="15" hidden="false" customHeight="false" outlineLevel="0" collapsed="false">
      <c r="A2728" s="1" t="n">
        <v>41464</v>
      </c>
      <c r="B2728" s="2" t="n">
        <f aca="false">100*0.6/Prices!B$2</f>
        <v>0.699056274030059</v>
      </c>
      <c r="C2728" s="2" t="n">
        <f aca="false">100*0.4/Prices!C$2</f>
        <v>0.467890981401334</v>
      </c>
      <c r="D2728" s="2" t="n">
        <f aca="false">B2728*Prices!B2727+C2728*Prices!C2727</f>
        <v>162.823161126911</v>
      </c>
      <c r="E2728" s="2" t="n">
        <f aca="false">D2728/D$3*100</f>
        <v>162.823161126911</v>
      </c>
    </row>
    <row r="2729" customFormat="false" ht="15" hidden="false" customHeight="false" outlineLevel="0" collapsed="false">
      <c r="A2729" s="1" t="n">
        <v>41465</v>
      </c>
      <c r="B2729" s="2" t="n">
        <f aca="false">100*0.6/Prices!B$2</f>
        <v>0.699056274030059</v>
      </c>
      <c r="C2729" s="2" t="n">
        <f aca="false">100*0.4/Prices!C$2</f>
        <v>0.467890981401334</v>
      </c>
      <c r="D2729" s="2" t="n">
        <f aca="false">B2729*Prices!B2728+C2729*Prices!C2728</f>
        <v>162.698061862596</v>
      </c>
      <c r="E2729" s="2" t="n">
        <f aca="false">D2729/D$3*100</f>
        <v>162.698061862596</v>
      </c>
    </row>
    <row r="2730" customFormat="false" ht="15" hidden="false" customHeight="false" outlineLevel="0" collapsed="false">
      <c r="A2730" s="1" t="n">
        <v>41466</v>
      </c>
      <c r="B2730" s="2" t="n">
        <f aca="false">100*0.6/Prices!B$2</f>
        <v>0.699056274030059</v>
      </c>
      <c r="C2730" s="2" t="n">
        <f aca="false">100*0.4/Prices!C$2</f>
        <v>0.467890981401334</v>
      </c>
      <c r="D2730" s="2" t="n">
        <f aca="false">B2730*Prices!B2729+C2730*Prices!C2729</f>
        <v>164.742110257831</v>
      </c>
      <c r="E2730" s="2" t="n">
        <f aca="false">D2730/D$3*100</f>
        <v>164.742110257831</v>
      </c>
    </row>
    <row r="2731" customFormat="false" ht="15" hidden="false" customHeight="false" outlineLevel="0" collapsed="false">
      <c r="A2731" s="1" t="n">
        <v>41467</v>
      </c>
      <c r="B2731" s="2" t="n">
        <f aca="false">100*0.6/Prices!B$2</f>
        <v>0.699056274030059</v>
      </c>
      <c r="C2731" s="2" t="n">
        <f aca="false">100*0.4/Prices!C$2</f>
        <v>0.467890981401334</v>
      </c>
      <c r="D2731" s="2" t="n">
        <f aca="false">B2731*Prices!B2730+C2731*Prices!C2730</f>
        <v>164.753612918501</v>
      </c>
      <c r="E2731" s="2" t="n">
        <f aca="false">D2731/D$3*100</f>
        <v>164.753612918501</v>
      </c>
    </row>
    <row r="2732" customFormat="false" ht="15" hidden="false" customHeight="false" outlineLevel="0" collapsed="false">
      <c r="A2732" s="1" t="n">
        <v>41470</v>
      </c>
      <c r="B2732" s="2" t="n">
        <f aca="false">100*0.6/Prices!B$2</f>
        <v>0.699056274030059</v>
      </c>
      <c r="C2732" s="2" t="n">
        <f aca="false">100*0.4/Prices!C$2</f>
        <v>0.467890981401334</v>
      </c>
      <c r="D2732" s="2" t="n">
        <f aca="false">B2732*Prices!B2731+C2732*Prices!C2731</f>
        <v>165.354229329299</v>
      </c>
      <c r="E2732" s="2" t="n">
        <f aca="false">D2732/D$3*100</f>
        <v>165.354229329299</v>
      </c>
    </row>
    <row r="2733" customFormat="false" ht="15" hidden="false" customHeight="false" outlineLevel="0" collapsed="false">
      <c r="A2733" s="1" t="n">
        <v>41471</v>
      </c>
      <c r="B2733" s="2" t="n">
        <f aca="false">100*0.6/Prices!B$2</f>
        <v>0.699056274030059</v>
      </c>
      <c r="C2733" s="2" t="n">
        <f aca="false">100*0.4/Prices!C$2</f>
        <v>0.467890981401334</v>
      </c>
      <c r="D2733" s="2" t="n">
        <f aca="false">B2733*Prices!B2732+C2733*Prices!C2732</f>
        <v>164.93721842573</v>
      </c>
      <c r="E2733" s="2" t="n">
        <f aca="false">D2733/D$3*100</f>
        <v>164.93721842573</v>
      </c>
    </row>
    <row r="2734" customFormat="false" ht="15" hidden="false" customHeight="false" outlineLevel="0" collapsed="false">
      <c r="A2734" s="1" t="n">
        <v>41472</v>
      </c>
      <c r="B2734" s="2" t="n">
        <f aca="false">100*0.6/Prices!B$2</f>
        <v>0.699056274030059</v>
      </c>
      <c r="C2734" s="2" t="n">
        <f aca="false">100*0.4/Prices!C$2</f>
        <v>0.467890981401334</v>
      </c>
      <c r="D2734" s="2" t="n">
        <f aca="false">B2734*Prices!B2733+C2734*Prices!C2733</f>
        <v>165.444938189451</v>
      </c>
      <c r="E2734" s="2" t="n">
        <f aca="false">D2734/D$3*100</f>
        <v>165.444938189451</v>
      </c>
    </row>
    <row r="2735" customFormat="false" ht="15" hidden="false" customHeight="false" outlineLevel="0" collapsed="false">
      <c r="A2735" s="1" t="n">
        <v>41473</v>
      </c>
      <c r="B2735" s="2" t="n">
        <f aca="false">100*0.6/Prices!B$2</f>
        <v>0.699056274030059</v>
      </c>
      <c r="C2735" s="2" t="n">
        <f aca="false">100*0.4/Prices!C$2</f>
        <v>0.467890981401334</v>
      </c>
      <c r="D2735" s="2" t="n">
        <f aca="false">B2735*Prices!B2734+C2735*Prices!C2734</f>
        <v>165.863412384858</v>
      </c>
      <c r="E2735" s="2" t="n">
        <f aca="false">D2735/D$3*100</f>
        <v>165.863412384858</v>
      </c>
    </row>
    <row r="2736" customFormat="false" ht="15" hidden="false" customHeight="false" outlineLevel="0" collapsed="false">
      <c r="A2736" s="1" t="n">
        <v>41474</v>
      </c>
      <c r="B2736" s="2" t="n">
        <f aca="false">100*0.6/Prices!B$2</f>
        <v>0.699056274030059</v>
      </c>
      <c r="C2736" s="2" t="n">
        <f aca="false">100*0.4/Prices!C$2</f>
        <v>0.467890981401334</v>
      </c>
      <c r="D2736" s="2" t="n">
        <f aca="false">B2736*Prices!B2735+C2736*Prices!C2735</f>
        <v>166.335148216652</v>
      </c>
      <c r="E2736" s="2" t="n">
        <f aca="false">D2736/D$3*100</f>
        <v>166.335148216652</v>
      </c>
    </row>
    <row r="2737" customFormat="false" ht="15" hidden="false" customHeight="false" outlineLevel="0" collapsed="false">
      <c r="A2737" s="1" t="n">
        <v>41477</v>
      </c>
      <c r="B2737" s="2" t="n">
        <f aca="false">100*0.6/Prices!B$2</f>
        <v>0.699056274030059</v>
      </c>
      <c r="C2737" s="2" t="n">
        <f aca="false">100*0.4/Prices!C$2</f>
        <v>0.467890981401334</v>
      </c>
      <c r="D2737" s="2" t="n">
        <f aca="false">B2737*Prices!B2736+C2737*Prices!C2736</f>
        <v>166.561157877268</v>
      </c>
      <c r="E2737" s="2" t="n">
        <f aca="false">D2737/D$3*100</f>
        <v>166.561157877268</v>
      </c>
    </row>
    <row r="2738" customFormat="false" ht="15" hidden="false" customHeight="false" outlineLevel="0" collapsed="false">
      <c r="A2738" s="1" t="n">
        <v>41478</v>
      </c>
      <c r="B2738" s="2" t="n">
        <f aca="false">100*0.6/Prices!B$2</f>
        <v>0.699056274030059</v>
      </c>
      <c r="C2738" s="2" t="n">
        <f aca="false">100*0.4/Prices!C$2</f>
        <v>0.467890981401334</v>
      </c>
      <c r="D2738" s="2" t="n">
        <f aca="false">B2738*Prices!B2737+C2738*Prices!C2737</f>
        <v>166.253350700849</v>
      </c>
      <c r="E2738" s="2" t="n">
        <f aca="false">D2738/D$3*100</f>
        <v>166.253350700849</v>
      </c>
    </row>
    <row r="2739" customFormat="false" ht="15" hidden="false" customHeight="false" outlineLevel="0" collapsed="false">
      <c r="A2739" s="1" t="n">
        <v>41479</v>
      </c>
      <c r="B2739" s="2" t="n">
        <f aca="false">100*0.6/Prices!B$2</f>
        <v>0.699056274030059</v>
      </c>
      <c r="C2739" s="2" t="n">
        <f aca="false">100*0.4/Prices!C$2</f>
        <v>0.467890981401334</v>
      </c>
      <c r="D2739" s="2" t="n">
        <f aca="false">B2739*Prices!B2738+C2739*Prices!C2738</f>
        <v>165.497091033784</v>
      </c>
      <c r="E2739" s="2" t="n">
        <f aca="false">D2739/D$3*100</f>
        <v>165.497091033784</v>
      </c>
    </row>
    <row r="2740" customFormat="false" ht="15" hidden="false" customHeight="false" outlineLevel="0" collapsed="false">
      <c r="A2740" s="1" t="n">
        <v>41480</v>
      </c>
      <c r="B2740" s="2" t="n">
        <f aca="false">100*0.6/Prices!B$2</f>
        <v>0.699056274030059</v>
      </c>
      <c r="C2740" s="2" t="n">
        <f aca="false">100*0.4/Prices!C$2</f>
        <v>0.467890981401334</v>
      </c>
      <c r="D2740" s="2" t="n">
        <f aca="false">B2740*Prices!B2739+C2740*Prices!C2739</f>
        <v>165.853887753346</v>
      </c>
      <c r="E2740" s="2" t="n">
        <f aca="false">D2740/D$3*100</f>
        <v>165.853887753346</v>
      </c>
    </row>
    <row r="2741" customFormat="false" ht="15" hidden="false" customHeight="false" outlineLevel="0" collapsed="false">
      <c r="A2741" s="1" t="n">
        <v>41481</v>
      </c>
      <c r="B2741" s="2" t="n">
        <f aca="false">100*0.6/Prices!B$2</f>
        <v>0.699056274030059</v>
      </c>
      <c r="C2741" s="2" t="n">
        <f aca="false">100*0.4/Prices!C$2</f>
        <v>0.467890981401334</v>
      </c>
      <c r="D2741" s="2" t="n">
        <f aca="false">B2741*Prices!B2740+C2741*Prices!C2740</f>
        <v>166.021828070998</v>
      </c>
      <c r="E2741" s="2" t="n">
        <f aca="false">D2741/D$3*100</f>
        <v>166.021828070998</v>
      </c>
    </row>
    <row r="2742" customFormat="false" ht="15" hidden="false" customHeight="false" outlineLevel="0" collapsed="false">
      <c r="A2742" s="1" t="n">
        <v>41484</v>
      </c>
      <c r="B2742" s="2" t="n">
        <f aca="false">100*0.6/Prices!B$2</f>
        <v>0.699056274030059</v>
      </c>
      <c r="C2742" s="2" t="n">
        <f aca="false">100*0.4/Prices!C$2</f>
        <v>0.467890981401334</v>
      </c>
      <c r="D2742" s="2" t="n">
        <f aca="false">B2742*Prices!B2741+C2742*Prices!C2741</f>
        <v>165.560061702408</v>
      </c>
      <c r="E2742" s="2" t="n">
        <f aca="false">D2742/D$3*100</f>
        <v>165.560061702408</v>
      </c>
    </row>
    <row r="2743" customFormat="false" ht="15" hidden="false" customHeight="false" outlineLevel="0" collapsed="false">
      <c r="A2743" s="1" t="n">
        <v>41485</v>
      </c>
      <c r="B2743" s="2" t="n">
        <f aca="false">100*0.6/Prices!B$2</f>
        <v>0.699056274030059</v>
      </c>
      <c r="C2743" s="2" t="n">
        <f aca="false">100*0.4/Prices!C$2</f>
        <v>0.467890981401334</v>
      </c>
      <c r="D2743" s="2" t="n">
        <f aca="false">B2743*Prices!B2742+C2743*Prices!C2742</f>
        <v>165.544626860418</v>
      </c>
      <c r="E2743" s="2" t="n">
        <f aca="false">D2743/D$3*100</f>
        <v>165.544626860418</v>
      </c>
    </row>
    <row r="2744" customFormat="false" ht="15" hidden="false" customHeight="false" outlineLevel="0" collapsed="false">
      <c r="A2744" s="1" t="n">
        <v>41486</v>
      </c>
      <c r="B2744" s="2" t="n">
        <f aca="false">100*0.6/Prices!B$2</f>
        <v>0.699056274030059</v>
      </c>
      <c r="C2744" s="2" t="n">
        <f aca="false">100*0.4/Prices!C$2</f>
        <v>0.467890981401334</v>
      </c>
      <c r="D2744" s="2" t="n">
        <f aca="false">B2744*Prices!B2743+C2744*Prices!C2743</f>
        <v>165.662664094547</v>
      </c>
      <c r="E2744" s="2" t="n">
        <f aca="false">D2744/D$3*100</f>
        <v>165.662664094547</v>
      </c>
    </row>
    <row r="2745" customFormat="false" ht="15" hidden="false" customHeight="false" outlineLevel="0" collapsed="false">
      <c r="A2745" s="1" t="n">
        <v>41487</v>
      </c>
      <c r="B2745" s="2" t="n">
        <f aca="false">100*0.6/Prices!B$2</f>
        <v>0.699056274030059</v>
      </c>
      <c r="C2745" s="2" t="n">
        <f aca="false">100*0.4/Prices!C$2</f>
        <v>0.467890981401334</v>
      </c>
      <c r="D2745" s="2" t="n">
        <f aca="false">B2745*Prices!B2744+C2745*Prices!C2744</f>
        <v>166.539217208249</v>
      </c>
      <c r="E2745" s="2" t="n">
        <f aca="false">D2745/D$3*100</f>
        <v>166.539217208249</v>
      </c>
    </row>
    <row r="2746" customFormat="false" ht="15" hidden="false" customHeight="false" outlineLevel="0" collapsed="false">
      <c r="A2746" s="1" t="n">
        <v>41488</v>
      </c>
      <c r="B2746" s="2" t="n">
        <f aca="false">100*0.6/Prices!B$2</f>
        <v>0.699056274030059</v>
      </c>
      <c r="C2746" s="2" t="n">
        <f aca="false">100*0.4/Prices!C$2</f>
        <v>0.467890981401334</v>
      </c>
      <c r="D2746" s="2" t="n">
        <f aca="false">B2746*Prices!B2745+C2746*Prices!C2745</f>
        <v>167.144329771722</v>
      </c>
      <c r="E2746" s="2" t="n">
        <f aca="false">D2746/D$3*100</f>
        <v>167.144329771722</v>
      </c>
    </row>
    <row r="2747" customFormat="false" ht="15" hidden="false" customHeight="false" outlineLevel="0" collapsed="false">
      <c r="A2747" s="1" t="n">
        <v>41491</v>
      </c>
      <c r="B2747" s="2" t="n">
        <f aca="false">100*0.6/Prices!B$2</f>
        <v>0.699056274030059</v>
      </c>
      <c r="C2747" s="2" t="n">
        <f aca="false">100*0.4/Prices!C$2</f>
        <v>0.467890981401334</v>
      </c>
      <c r="D2747" s="2" t="n">
        <f aca="false">B2747*Prices!B2746+C2747*Prices!C2746</f>
        <v>166.819840589166</v>
      </c>
      <c r="E2747" s="2" t="n">
        <f aca="false">D2747/D$3*100</f>
        <v>166.819840589166</v>
      </c>
    </row>
    <row r="2748" customFormat="false" ht="15" hidden="false" customHeight="false" outlineLevel="0" collapsed="false">
      <c r="A2748" s="1" t="n">
        <v>41492</v>
      </c>
      <c r="B2748" s="2" t="n">
        <f aca="false">100*0.6/Prices!B$2</f>
        <v>0.699056274030059</v>
      </c>
      <c r="C2748" s="2" t="n">
        <f aca="false">100*0.4/Prices!C$2</f>
        <v>0.467890981401334</v>
      </c>
      <c r="D2748" s="2" t="n">
        <f aca="false">B2748*Prices!B2747+C2748*Prices!C2747</f>
        <v>166.155792732799</v>
      </c>
      <c r="E2748" s="2" t="n">
        <f aca="false">D2748/D$3*100</f>
        <v>166.155792732799</v>
      </c>
    </row>
    <row r="2749" customFormat="false" ht="15" hidden="false" customHeight="false" outlineLevel="0" collapsed="false">
      <c r="A2749" s="1" t="n">
        <v>41493</v>
      </c>
      <c r="B2749" s="2" t="n">
        <f aca="false">100*0.6/Prices!B$2</f>
        <v>0.699056274030059</v>
      </c>
      <c r="C2749" s="2" t="n">
        <f aca="false">100*0.4/Prices!C$2</f>
        <v>0.467890981401334</v>
      </c>
      <c r="D2749" s="2" t="n">
        <f aca="false">B2749*Prices!B2748+C2749*Prices!C2748</f>
        <v>165.944431445201</v>
      </c>
      <c r="E2749" s="2" t="n">
        <f aca="false">D2749/D$3*100</f>
        <v>165.944431445201</v>
      </c>
    </row>
    <row r="2750" customFormat="false" ht="15" hidden="false" customHeight="false" outlineLevel="0" collapsed="false">
      <c r="A2750" s="1" t="n">
        <v>41494</v>
      </c>
      <c r="B2750" s="2" t="n">
        <f aca="false">100*0.6/Prices!B$2</f>
        <v>0.699056274030059</v>
      </c>
      <c r="C2750" s="2" t="n">
        <f aca="false">100*0.4/Prices!C$2</f>
        <v>0.467890981401334</v>
      </c>
      <c r="D2750" s="2" t="n">
        <f aca="false">B2750*Prices!B2749+C2750*Prices!C2749</f>
        <v>166.44802998231</v>
      </c>
      <c r="E2750" s="2" t="n">
        <f aca="false">D2750/D$3*100</f>
        <v>166.44802998231</v>
      </c>
    </row>
    <row r="2751" customFormat="false" ht="15" hidden="false" customHeight="false" outlineLevel="0" collapsed="false">
      <c r="A2751" s="1" t="n">
        <v>41495</v>
      </c>
      <c r="B2751" s="2" t="n">
        <f aca="false">100*0.6/Prices!B$2</f>
        <v>0.699056274030059</v>
      </c>
      <c r="C2751" s="2" t="n">
        <f aca="false">100*0.4/Prices!C$2</f>
        <v>0.467890981401334</v>
      </c>
      <c r="D2751" s="2" t="n">
        <f aca="false">B2751*Prices!B2750+C2751*Prices!C2750</f>
        <v>166.138244776734</v>
      </c>
      <c r="E2751" s="2" t="n">
        <f aca="false">D2751/D$3*100</f>
        <v>166.138244776734</v>
      </c>
    </row>
    <row r="2752" customFormat="false" ht="15" hidden="false" customHeight="false" outlineLevel="0" collapsed="false">
      <c r="A2752" s="1" t="n">
        <v>41498</v>
      </c>
      <c r="B2752" s="2" t="n">
        <f aca="false">100*0.6/Prices!B$2</f>
        <v>0.699056274030059</v>
      </c>
      <c r="C2752" s="2" t="n">
        <f aca="false">100*0.4/Prices!C$2</f>
        <v>0.467890981401334</v>
      </c>
      <c r="D2752" s="2" t="n">
        <f aca="false">B2752*Prices!B2751+C2752*Prices!C2751</f>
        <v>165.905554381921</v>
      </c>
      <c r="E2752" s="2" t="n">
        <f aca="false">D2752/D$3*100</f>
        <v>165.905554381921</v>
      </c>
    </row>
    <row r="2753" customFormat="false" ht="15" hidden="false" customHeight="false" outlineLevel="0" collapsed="false">
      <c r="A2753" s="1" t="n">
        <v>41499</v>
      </c>
      <c r="B2753" s="2" t="n">
        <f aca="false">100*0.6/Prices!B$2</f>
        <v>0.699056274030059</v>
      </c>
      <c r="C2753" s="2" t="n">
        <f aca="false">100*0.4/Prices!C$2</f>
        <v>0.467890981401334</v>
      </c>
      <c r="D2753" s="2" t="n">
        <f aca="false">B2753*Prices!B2752+C2753*Prices!C2752</f>
        <v>165.823923759773</v>
      </c>
      <c r="E2753" s="2" t="n">
        <f aca="false">D2753/D$3*100</f>
        <v>165.823923759773</v>
      </c>
    </row>
    <row r="2754" customFormat="false" ht="15" hidden="false" customHeight="false" outlineLevel="0" collapsed="false">
      <c r="A2754" s="1" t="n">
        <v>41500</v>
      </c>
      <c r="B2754" s="2" t="n">
        <f aca="false">100*0.6/Prices!B$2</f>
        <v>0.699056274030059</v>
      </c>
      <c r="C2754" s="2" t="n">
        <f aca="false">100*0.4/Prices!C$2</f>
        <v>0.467890981401334</v>
      </c>
      <c r="D2754" s="2" t="n">
        <f aca="false">B2754*Prices!B2753+C2754*Prices!C2753</f>
        <v>165.257854989693</v>
      </c>
      <c r="E2754" s="2" t="n">
        <f aca="false">D2754/D$3*100</f>
        <v>165.257854989693</v>
      </c>
    </row>
    <row r="2755" customFormat="false" ht="15" hidden="false" customHeight="false" outlineLevel="0" collapsed="false">
      <c r="A2755" s="1" t="n">
        <v>41501</v>
      </c>
      <c r="B2755" s="2" t="n">
        <f aca="false">100*0.6/Prices!B$2</f>
        <v>0.699056274030059</v>
      </c>
      <c r="C2755" s="2" t="n">
        <f aca="false">100*0.4/Prices!C$2</f>
        <v>0.467890981401334</v>
      </c>
      <c r="D2755" s="2" t="n">
        <f aca="false">B2755*Prices!B2754+C2755*Prices!C2754</f>
        <v>163.346531124379</v>
      </c>
      <c r="E2755" s="2" t="n">
        <f aca="false">D2755/D$3*100</f>
        <v>163.346531124379</v>
      </c>
    </row>
    <row r="2756" customFormat="false" ht="15" hidden="false" customHeight="false" outlineLevel="0" collapsed="false">
      <c r="A2756" s="1" t="n">
        <v>41502</v>
      </c>
      <c r="B2756" s="2" t="n">
        <f aca="false">100*0.6/Prices!B$2</f>
        <v>0.699056274030059</v>
      </c>
      <c r="C2756" s="2" t="n">
        <f aca="false">100*0.4/Prices!C$2</f>
        <v>0.467890981401334</v>
      </c>
      <c r="D2756" s="2" t="n">
        <f aca="false">B2756*Prices!B2755+C2756*Prices!C2755</f>
        <v>162.779104799934</v>
      </c>
      <c r="E2756" s="2" t="n">
        <f aca="false">D2756/D$3*100</f>
        <v>162.779104799934</v>
      </c>
    </row>
    <row r="2757" customFormat="false" ht="15" hidden="false" customHeight="false" outlineLevel="0" collapsed="false">
      <c r="A2757" s="1" t="n">
        <v>41505</v>
      </c>
      <c r="B2757" s="2" t="n">
        <f aca="false">100*0.6/Prices!B$2</f>
        <v>0.699056274030059</v>
      </c>
      <c r="C2757" s="2" t="n">
        <f aca="false">100*0.4/Prices!C$2</f>
        <v>0.467890981401334</v>
      </c>
      <c r="D2757" s="2" t="n">
        <f aca="false">B2757*Prices!B2756+C2757*Prices!C2756</f>
        <v>161.83691202746</v>
      </c>
      <c r="E2757" s="2" t="n">
        <f aca="false">D2757/D$3*100</f>
        <v>161.83691202746</v>
      </c>
    </row>
    <row r="2758" customFormat="false" ht="15" hidden="false" customHeight="false" outlineLevel="0" collapsed="false">
      <c r="A2758" s="1" t="n">
        <v>41506</v>
      </c>
      <c r="B2758" s="2" t="n">
        <f aca="false">100*0.6/Prices!B$2</f>
        <v>0.699056274030059</v>
      </c>
      <c r="C2758" s="2" t="n">
        <f aca="false">100*0.4/Prices!C$2</f>
        <v>0.467890981401334</v>
      </c>
      <c r="D2758" s="2" t="n">
        <f aca="false">B2758*Prices!B2757+C2758*Prices!C2757</f>
        <v>162.655808739381</v>
      </c>
      <c r="E2758" s="2" t="n">
        <f aca="false">D2758/D$3*100</f>
        <v>162.655808739381</v>
      </c>
    </row>
    <row r="2759" customFormat="false" ht="15" hidden="false" customHeight="false" outlineLevel="0" collapsed="false">
      <c r="A2759" s="1" t="n">
        <v>41507</v>
      </c>
      <c r="B2759" s="2" t="n">
        <f aca="false">100*0.6/Prices!B$2</f>
        <v>0.699056274030059</v>
      </c>
      <c r="C2759" s="2" t="n">
        <f aca="false">100*0.4/Prices!C$2</f>
        <v>0.467890981401334</v>
      </c>
      <c r="D2759" s="2" t="n">
        <f aca="false">B2759*Prices!B2758+C2759*Prices!C2758</f>
        <v>161.648000021587</v>
      </c>
      <c r="E2759" s="2" t="n">
        <f aca="false">D2759/D$3*100</f>
        <v>161.648000021587</v>
      </c>
    </row>
    <row r="2760" customFormat="false" ht="15" hidden="false" customHeight="false" outlineLevel="0" collapsed="false">
      <c r="A2760" s="1" t="n">
        <v>41508</v>
      </c>
      <c r="B2760" s="2" t="n">
        <f aca="false">100*0.6/Prices!B$2</f>
        <v>0.699056274030059</v>
      </c>
      <c r="C2760" s="2" t="n">
        <f aca="false">100*0.4/Prices!C$2</f>
        <v>0.467890981401334</v>
      </c>
      <c r="D2760" s="2" t="n">
        <f aca="false">B2760*Prices!B2759+C2760*Prices!C2759</f>
        <v>162.677868793376</v>
      </c>
      <c r="E2760" s="2" t="n">
        <f aca="false">D2760/D$3*100</f>
        <v>162.677868793376</v>
      </c>
    </row>
    <row r="2761" customFormat="false" ht="15" hidden="false" customHeight="false" outlineLevel="0" collapsed="false">
      <c r="A2761" s="1" t="n">
        <v>41509</v>
      </c>
      <c r="B2761" s="2" t="n">
        <f aca="false">100*0.6/Prices!B$2</f>
        <v>0.699056274030059</v>
      </c>
      <c r="C2761" s="2" t="n">
        <f aca="false">100*0.4/Prices!C$2</f>
        <v>0.467890981401334</v>
      </c>
      <c r="D2761" s="2" t="n">
        <f aca="false">B2761*Prices!B2760+C2761*Prices!C2760</f>
        <v>163.331359256418</v>
      </c>
      <c r="E2761" s="2" t="n">
        <f aca="false">D2761/D$3*100</f>
        <v>163.331359256418</v>
      </c>
    </row>
    <row r="2762" customFormat="false" ht="15" hidden="false" customHeight="false" outlineLevel="0" collapsed="false">
      <c r="A2762" s="1" t="n">
        <v>41512</v>
      </c>
      <c r="B2762" s="2" t="n">
        <f aca="false">100*0.6/Prices!B$2</f>
        <v>0.699056274030059</v>
      </c>
      <c r="C2762" s="2" t="n">
        <f aca="false">100*0.4/Prices!C$2</f>
        <v>0.467890981401334</v>
      </c>
      <c r="D2762" s="2" t="n">
        <f aca="false">B2762*Prices!B2761+C2762*Prices!C2761</f>
        <v>162.9915225628</v>
      </c>
      <c r="E2762" s="2" t="n">
        <f aca="false">D2762/D$3*100</f>
        <v>162.9915225628</v>
      </c>
    </row>
    <row r="2763" customFormat="false" ht="15" hidden="false" customHeight="false" outlineLevel="0" collapsed="false">
      <c r="A2763" s="1" t="n">
        <v>41513</v>
      </c>
      <c r="B2763" s="2" t="n">
        <f aca="false">100*0.6/Prices!B$2</f>
        <v>0.699056274030059</v>
      </c>
      <c r="C2763" s="2" t="n">
        <f aca="false">100*0.4/Prices!C$2</f>
        <v>0.467890981401334</v>
      </c>
      <c r="D2763" s="2" t="n">
        <f aca="false">B2763*Prices!B2762+C2763*Prices!C2762</f>
        <v>161.391740170538</v>
      </c>
      <c r="E2763" s="2" t="n">
        <f aca="false">D2763/D$3*100</f>
        <v>161.391740170538</v>
      </c>
    </row>
    <row r="2764" customFormat="false" ht="15" hidden="false" customHeight="false" outlineLevel="0" collapsed="false">
      <c r="A2764" s="1" t="n">
        <v>41514</v>
      </c>
      <c r="B2764" s="2" t="n">
        <f aca="false">100*0.6/Prices!B$2</f>
        <v>0.699056274030059</v>
      </c>
      <c r="C2764" s="2" t="n">
        <f aca="false">100*0.4/Prices!C$2</f>
        <v>0.467890981401334</v>
      </c>
      <c r="D2764" s="2" t="n">
        <f aca="false">B2764*Prices!B2763+C2764*Prices!C2763</f>
        <v>161.605357507101</v>
      </c>
      <c r="E2764" s="2" t="n">
        <f aca="false">D2764/D$3*100</f>
        <v>161.605357507101</v>
      </c>
    </row>
    <row r="2765" customFormat="false" ht="15" hidden="false" customHeight="false" outlineLevel="0" collapsed="false">
      <c r="A2765" s="1" t="n">
        <v>41515</v>
      </c>
      <c r="B2765" s="2" t="n">
        <f aca="false">100*0.6/Prices!B$2</f>
        <v>0.699056274030059</v>
      </c>
      <c r="C2765" s="2" t="n">
        <f aca="false">100*0.4/Prices!C$2</f>
        <v>0.467890981401334</v>
      </c>
      <c r="D2765" s="2" t="n">
        <f aca="false">B2765*Prices!B2764+C2765*Prices!C2764</f>
        <v>161.833901236489</v>
      </c>
      <c r="E2765" s="2" t="n">
        <f aca="false">D2765/D$3*100</f>
        <v>161.833901236489</v>
      </c>
    </row>
    <row r="2766" customFormat="false" ht="15" hidden="false" customHeight="false" outlineLevel="0" collapsed="false">
      <c r="A2766" s="1" t="n">
        <v>41516</v>
      </c>
      <c r="B2766" s="2" t="n">
        <f aca="false">100*0.6/Prices!B$2</f>
        <v>0.699056274030059</v>
      </c>
      <c r="C2766" s="2" t="n">
        <f aca="false">100*0.4/Prices!C$2</f>
        <v>0.467890981401334</v>
      </c>
      <c r="D2766" s="2" t="n">
        <f aca="false">B2766*Prices!B2765+C2766*Prices!C2765</f>
        <v>161.381492687527</v>
      </c>
      <c r="E2766" s="2" t="n">
        <f aca="false">D2766/D$3*100</f>
        <v>161.381492687527</v>
      </c>
    </row>
    <row r="2767" customFormat="false" ht="15" hidden="false" customHeight="false" outlineLevel="0" collapsed="false">
      <c r="A2767" s="1" t="n">
        <v>41519</v>
      </c>
      <c r="B2767" s="2" t="n">
        <f aca="false">100*0.6/Prices!B$2</f>
        <v>0.699056274030059</v>
      </c>
      <c r="C2767" s="2" t="n">
        <f aca="false">100*0.4/Prices!C$2</f>
        <v>0.467890981401334</v>
      </c>
      <c r="D2767" s="2" t="n">
        <f aca="false">B2767*Prices!B2766+C2767*Prices!C2766</f>
        <v>161.381492687527</v>
      </c>
      <c r="E2767" s="2" t="n">
        <f aca="false">D2767/D$3*100</f>
        <v>161.381492687527</v>
      </c>
    </row>
    <row r="2768" customFormat="false" ht="15" hidden="false" customHeight="false" outlineLevel="0" collapsed="false">
      <c r="A2768" s="1" t="n">
        <v>41520</v>
      </c>
      <c r="B2768" s="2" t="n">
        <f aca="false">100*0.6/Prices!B$2</f>
        <v>0.699056274030059</v>
      </c>
      <c r="C2768" s="2" t="n">
        <f aca="false">100*0.4/Prices!C$2</f>
        <v>0.467890981401334</v>
      </c>
      <c r="D2768" s="2" t="n">
        <f aca="false">B2768*Prices!B2767+C2768*Prices!C2767</f>
        <v>161.5619128237</v>
      </c>
      <c r="E2768" s="2" t="n">
        <f aca="false">D2768/D$3*100</f>
        <v>161.5619128237</v>
      </c>
    </row>
    <row r="2769" customFormat="false" ht="15" hidden="false" customHeight="false" outlineLevel="0" collapsed="false">
      <c r="A2769" s="1" t="n">
        <v>41521</v>
      </c>
      <c r="B2769" s="2" t="n">
        <f aca="false">100*0.6/Prices!B$2</f>
        <v>0.699056274030059</v>
      </c>
      <c r="C2769" s="2" t="n">
        <f aca="false">100*0.4/Prices!C$2</f>
        <v>0.467890981401334</v>
      </c>
      <c r="D2769" s="2" t="n">
        <f aca="false">B2769*Prices!B2768+C2769*Prices!C2768</f>
        <v>162.358225332519</v>
      </c>
      <c r="E2769" s="2" t="n">
        <f aca="false">D2769/D$3*100</f>
        <v>162.358225332519</v>
      </c>
    </row>
    <row r="2770" customFormat="false" ht="15" hidden="false" customHeight="false" outlineLevel="0" collapsed="false">
      <c r="A2770" s="1" t="n">
        <v>41522</v>
      </c>
      <c r="B2770" s="2" t="n">
        <f aca="false">100*0.6/Prices!B$2</f>
        <v>0.699056274030059</v>
      </c>
      <c r="C2770" s="2" t="n">
        <f aca="false">100*0.4/Prices!C$2</f>
        <v>0.467890981401334</v>
      </c>
      <c r="D2770" s="2" t="n">
        <f aca="false">B2770*Prices!B2769+C2770*Prices!C2769</f>
        <v>162.1494300042</v>
      </c>
      <c r="E2770" s="2" t="n">
        <f aca="false">D2770/D$3*100</f>
        <v>162.1494300042</v>
      </c>
    </row>
    <row r="2771" customFormat="false" ht="15" hidden="false" customHeight="false" outlineLevel="0" collapsed="false">
      <c r="A2771" s="1" t="n">
        <v>41523</v>
      </c>
      <c r="B2771" s="2" t="n">
        <f aca="false">100*0.6/Prices!B$2</f>
        <v>0.699056274030059</v>
      </c>
      <c r="C2771" s="2" t="n">
        <f aca="false">100*0.4/Prices!C$2</f>
        <v>0.467890981401334</v>
      </c>
      <c r="D2771" s="2" t="n">
        <f aca="false">B2771*Prices!B2770+C2771*Prices!C2770</f>
        <v>162.486089094963</v>
      </c>
      <c r="E2771" s="2" t="n">
        <f aca="false">D2771/D$3*100</f>
        <v>162.486089094963</v>
      </c>
    </row>
    <row r="2772" customFormat="false" ht="15" hidden="false" customHeight="false" outlineLevel="0" collapsed="false">
      <c r="A2772" s="1" t="n">
        <v>41526</v>
      </c>
      <c r="B2772" s="2" t="n">
        <f aca="false">100*0.6/Prices!B$2</f>
        <v>0.699056274030059</v>
      </c>
      <c r="C2772" s="2" t="n">
        <f aca="false">100*0.4/Prices!C$2</f>
        <v>0.467890981401334</v>
      </c>
      <c r="D2772" s="2" t="n">
        <f aca="false">B2772*Prices!B2771+C2772*Prices!C2771</f>
        <v>163.693962992048</v>
      </c>
      <c r="E2772" s="2" t="n">
        <f aca="false">D2772/D$3*100</f>
        <v>163.693962992048</v>
      </c>
    </row>
    <row r="2773" customFormat="false" ht="15" hidden="false" customHeight="false" outlineLevel="0" collapsed="false">
      <c r="A2773" s="1" t="n">
        <v>41527</v>
      </c>
      <c r="B2773" s="2" t="n">
        <f aca="false">100*0.6/Prices!B$2</f>
        <v>0.699056274030059</v>
      </c>
      <c r="C2773" s="2" t="n">
        <f aca="false">100*0.4/Prices!C$2</f>
        <v>0.467890981401334</v>
      </c>
      <c r="D2773" s="2" t="n">
        <f aca="false">B2773*Prices!B2772+C2773*Prices!C2772</f>
        <v>164.345106150211</v>
      </c>
      <c r="E2773" s="2" t="n">
        <f aca="false">D2773/D$3*100</f>
        <v>164.345106150211</v>
      </c>
    </row>
    <row r="2774" customFormat="false" ht="15" hidden="false" customHeight="false" outlineLevel="0" collapsed="false">
      <c r="A2774" s="1" t="n">
        <v>41528</v>
      </c>
      <c r="B2774" s="2" t="n">
        <f aca="false">100*0.6/Prices!B$2</f>
        <v>0.699056274030059</v>
      </c>
      <c r="C2774" s="2" t="n">
        <f aca="false">100*0.4/Prices!C$2</f>
        <v>0.467890981401334</v>
      </c>
      <c r="D2774" s="2" t="n">
        <f aca="false">B2774*Prices!B2773+C2774*Prices!C2773</f>
        <v>164.947212011241</v>
      </c>
      <c r="E2774" s="2" t="n">
        <f aca="false">D2774/D$3*100</f>
        <v>164.947212011241</v>
      </c>
    </row>
    <row r="2775" customFormat="false" ht="15" hidden="false" customHeight="false" outlineLevel="0" collapsed="false">
      <c r="A2775" s="1" t="n">
        <v>41529</v>
      </c>
      <c r="B2775" s="2" t="n">
        <f aca="false">100*0.6/Prices!B$2</f>
        <v>0.699056274030059</v>
      </c>
      <c r="C2775" s="2" t="n">
        <f aca="false">100*0.4/Prices!C$2</f>
        <v>0.467890981401334</v>
      </c>
      <c r="D2775" s="2" t="n">
        <f aca="false">B2775*Prices!B2774+C2775*Prices!C2774</f>
        <v>164.637315597741</v>
      </c>
      <c r="E2775" s="2" t="n">
        <f aca="false">D2775/D$3*100</f>
        <v>164.637315597741</v>
      </c>
    </row>
    <row r="2776" customFormat="false" ht="15" hidden="false" customHeight="false" outlineLevel="0" collapsed="false">
      <c r="A2776" s="1" t="n">
        <v>41530</v>
      </c>
      <c r="B2776" s="2" t="n">
        <f aca="false">100*0.6/Prices!B$2</f>
        <v>0.699056274030059</v>
      </c>
      <c r="C2776" s="2" t="n">
        <f aca="false">100*0.4/Prices!C$2</f>
        <v>0.467890981401334</v>
      </c>
      <c r="D2776" s="2" t="n">
        <f aca="false">B2776*Prices!B2775+C2776*Prices!C2775</f>
        <v>164.963782809455</v>
      </c>
      <c r="E2776" s="2" t="n">
        <f aca="false">D2776/D$3*100</f>
        <v>164.963782809455</v>
      </c>
    </row>
    <row r="2777" customFormat="false" ht="15" hidden="false" customHeight="false" outlineLevel="0" collapsed="false">
      <c r="A2777" s="1" t="n">
        <v>41533</v>
      </c>
      <c r="B2777" s="2" t="n">
        <f aca="false">100*0.6/Prices!B$2</f>
        <v>0.699056274030059</v>
      </c>
      <c r="C2777" s="2" t="n">
        <f aca="false">100*0.4/Prices!C$2</f>
        <v>0.467890981401334</v>
      </c>
      <c r="D2777" s="2" t="n">
        <f aca="false">B2777*Prices!B2776+C2777*Prices!C2776</f>
        <v>165.751793973913</v>
      </c>
      <c r="E2777" s="2" t="n">
        <f aca="false">D2777/D$3*100</f>
        <v>165.751793973913</v>
      </c>
    </row>
    <row r="2778" customFormat="false" ht="15" hidden="false" customHeight="false" outlineLevel="0" collapsed="false">
      <c r="A2778" s="1" t="n">
        <v>41534</v>
      </c>
      <c r="B2778" s="2" t="n">
        <f aca="false">100*0.6/Prices!B$2</f>
        <v>0.699056274030059</v>
      </c>
      <c r="C2778" s="2" t="n">
        <f aca="false">100*0.4/Prices!C$2</f>
        <v>0.467890981401334</v>
      </c>
      <c r="D2778" s="2" t="n">
        <f aca="false">B2778*Prices!B2777+C2778*Prices!C2777</f>
        <v>166.376654938456</v>
      </c>
      <c r="E2778" s="2" t="n">
        <f aca="false">D2778/D$3*100</f>
        <v>166.376654938456</v>
      </c>
    </row>
    <row r="2779" customFormat="false" ht="15" hidden="false" customHeight="false" outlineLevel="0" collapsed="false">
      <c r="A2779" s="1" t="n">
        <v>41535</v>
      </c>
      <c r="B2779" s="2" t="n">
        <f aca="false">100*0.6/Prices!B$2</f>
        <v>0.699056274030059</v>
      </c>
      <c r="C2779" s="2" t="n">
        <f aca="false">100*0.4/Prices!C$2</f>
        <v>0.467890981401334</v>
      </c>
      <c r="D2779" s="2" t="n">
        <f aca="false">B2779*Prices!B2778+C2779*Prices!C2778</f>
        <v>168.341670234247</v>
      </c>
      <c r="E2779" s="2" t="n">
        <f aca="false">D2779/D$3*100</f>
        <v>168.341670234247</v>
      </c>
    </row>
    <row r="2780" customFormat="false" ht="15" hidden="false" customHeight="false" outlineLevel="0" collapsed="false">
      <c r="A2780" s="1" t="n">
        <v>41536</v>
      </c>
      <c r="B2780" s="2" t="n">
        <f aca="false">100*0.6/Prices!B$2</f>
        <v>0.699056274030059</v>
      </c>
      <c r="C2780" s="2" t="n">
        <f aca="false">100*0.4/Prices!C$2</f>
        <v>0.467890981401334</v>
      </c>
      <c r="D2780" s="2" t="n">
        <f aca="false">B2780*Prices!B2779+C2780*Prices!C2779</f>
        <v>167.974483015014</v>
      </c>
      <c r="E2780" s="2" t="n">
        <f aca="false">D2780/D$3*100</f>
        <v>167.974483015014</v>
      </c>
    </row>
    <row r="2781" customFormat="false" ht="15" hidden="false" customHeight="false" outlineLevel="0" collapsed="false">
      <c r="A2781" s="1" t="n">
        <v>41537</v>
      </c>
      <c r="B2781" s="2" t="n">
        <f aca="false">100*0.6/Prices!B$2</f>
        <v>0.699056274030059</v>
      </c>
      <c r="C2781" s="2" t="n">
        <f aca="false">100*0.4/Prices!C$2</f>
        <v>0.467890981401334</v>
      </c>
      <c r="D2781" s="2" t="n">
        <f aca="false">B2781*Prices!B2780+C2781*Prices!C2780</f>
        <v>166.595197314132</v>
      </c>
      <c r="E2781" s="2" t="n">
        <f aca="false">D2781/D$3*100</f>
        <v>166.595197314132</v>
      </c>
    </row>
    <row r="2782" customFormat="false" ht="15" hidden="false" customHeight="false" outlineLevel="0" collapsed="false">
      <c r="A2782" s="1" t="n">
        <v>41540</v>
      </c>
      <c r="B2782" s="2" t="n">
        <f aca="false">100*0.6/Prices!B$2</f>
        <v>0.699056274030059</v>
      </c>
      <c r="C2782" s="2" t="n">
        <f aca="false">100*0.4/Prices!C$2</f>
        <v>0.467890981401334</v>
      </c>
      <c r="D2782" s="2" t="n">
        <f aca="false">B2782*Prices!B2781+C2782*Prices!C2781</f>
        <v>166.220741430581</v>
      </c>
      <c r="E2782" s="2" t="n">
        <f aca="false">D2782/D$3*100</f>
        <v>166.220741430581</v>
      </c>
    </row>
    <row r="2783" customFormat="false" ht="15" hidden="false" customHeight="false" outlineLevel="0" collapsed="false">
      <c r="A2783" s="1" t="n">
        <v>41541</v>
      </c>
      <c r="B2783" s="2" t="n">
        <f aca="false">100*0.6/Prices!B$2</f>
        <v>0.699056274030059</v>
      </c>
      <c r="C2783" s="2" t="n">
        <f aca="false">100*0.4/Prices!C$2</f>
        <v>0.467890981401334</v>
      </c>
      <c r="D2783" s="2" t="n">
        <f aca="false">B2783*Prices!B2782+C2783*Prices!C2782</f>
        <v>166.114238584088</v>
      </c>
      <c r="E2783" s="2" t="n">
        <f aca="false">D2783/D$3*100</f>
        <v>166.114238584088</v>
      </c>
    </row>
    <row r="2784" customFormat="false" ht="15" hidden="false" customHeight="false" outlineLevel="0" collapsed="false">
      <c r="A2784" s="1" t="n">
        <v>41542</v>
      </c>
      <c r="B2784" s="2" t="n">
        <f aca="false">100*0.6/Prices!B$2</f>
        <v>0.699056274030059</v>
      </c>
      <c r="C2784" s="2" t="n">
        <f aca="false">100*0.4/Prices!C$2</f>
        <v>0.467890981401334</v>
      </c>
      <c r="D2784" s="2" t="n">
        <f aca="false">B2784*Prices!B2783+C2784*Prices!C2783</f>
        <v>165.900371029698</v>
      </c>
      <c r="E2784" s="2" t="n">
        <f aca="false">D2784/D$3*100</f>
        <v>165.900371029698</v>
      </c>
    </row>
    <row r="2785" customFormat="false" ht="15" hidden="false" customHeight="false" outlineLevel="0" collapsed="false">
      <c r="A2785" s="1" t="n">
        <v>41543</v>
      </c>
      <c r="B2785" s="2" t="n">
        <f aca="false">100*0.6/Prices!B$2</f>
        <v>0.699056274030059</v>
      </c>
      <c r="C2785" s="2" t="n">
        <f aca="false">100*0.4/Prices!C$2</f>
        <v>0.467890981401334</v>
      </c>
      <c r="D2785" s="2" t="n">
        <f aca="false">B2785*Prices!B2784+C2785*Prices!C2784</f>
        <v>166.254161046817</v>
      </c>
      <c r="E2785" s="2" t="n">
        <f aca="false">D2785/D$3*100</f>
        <v>166.254161046817</v>
      </c>
    </row>
    <row r="2786" customFormat="false" ht="15" hidden="false" customHeight="false" outlineLevel="0" collapsed="false">
      <c r="A2786" s="1" t="n">
        <v>41544</v>
      </c>
      <c r="B2786" s="2" t="n">
        <f aca="false">100*0.6/Prices!B$2</f>
        <v>0.699056274030059</v>
      </c>
      <c r="C2786" s="2" t="n">
        <f aca="false">100*0.4/Prices!C$2</f>
        <v>0.467890981401334</v>
      </c>
      <c r="D2786" s="2" t="n">
        <f aca="false">B2786*Prices!B2785+C2786*Prices!C2785</f>
        <v>165.773702834195</v>
      </c>
      <c r="E2786" s="2" t="n">
        <f aca="false">D2786/D$3*100</f>
        <v>165.773702834195</v>
      </c>
    </row>
    <row r="2787" customFormat="false" ht="15" hidden="false" customHeight="false" outlineLevel="0" collapsed="false">
      <c r="A2787" s="1" t="n">
        <v>41547</v>
      </c>
      <c r="B2787" s="2" t="n">
        <f aca="false">100*0.6/Prices!B$2</f>
        <v>0.699056274030059</v>
      </c>
      <c r="C2787" s="2" t="n">
        <f aca="false">100*0.4/Prices!C$2</f>
        <v>0.467890981401334</v>
      </c>
      <c r="D2787" s="2" t="n">
        <f aca="false">B2787*Prices!B2786+C2787*Prices!C2786</f>
        <v>165.22479271068</v>
      </c>
      <c r="E2787" s="2" t="n">
        <f aca="false">D2787/D$3*100</f>
        <v>165.22479271068</v>
      </c>
    </row>
    <row r="2788" customFormat="false" ht="15" hidden="false" customHeight="false" outlineLevel="0" collapsed="false">
      <c r="A2788" s="1" t="n">
        <v>41548</v>
      </c>
      <c r="B2788" s="2" t="n">
        <f aca="false">100*0.6/Prices!B$2</f>
        <v>0.699056274030059</v>
      </c>
      <c r="C2788" s="2" t="n">
        <f aca="false">100*0.4/Prices!C$2</f>
        <v>0.467890981401334</v>
      </c>
      <c r="D2788" s="2" t="n">
        <f aca="false">B2788*Prices!B2787+C2788*Prices!C2787</f>
        <v>165.976738982208</v>
      </c>
      <c r="E2788" s="2" t="n">
        <f aca="false">D2788/D$3*100</f>
        <v>165.976738982208</v>
      </c>
    </row>
    <row r="2789" customFormat="false" ht="15" hidden="false" customHeight="false" outlineLevel="0" collapsed="false">
      <c r="A2789" s="1" t="n">
        <v>41549</v>
      </c>
      <c r="B2789" s="2" t="n">
        <f aca="false">100*0.6/Prices!B$2</f>
        <v>0.699056274030059</v>
      </c>
      <c r="C2789" s="2" t="n">
        <f aca="false">100*0.4/Prices!C$2</f>
        <v>0.467890981401334</v>
      </c>
      <c r="D2789" s="2" t="n">
        <f aca="false">B2789*Prices!B2788+C2789*Prices!C2788</f>
        <v>165.944431445201</v>
      </c>
      <c r="E2789" s="2" t="n">
        <f aca="false">D2789/D$3*100</f>
        <v>165.944431445201</v>
      </c>
    </row>
    <row r="2790" customFormat="false" ht="15" hidden="false" customHeight="false" outlineLevel="0" collapsed="false">
      <c r="A2790" s="1" t="n">
        <v>41550</v>
      </c>
      <c r="B2790" s="2" t="n">
        <f aca="false">100*0.6/Prices!B$2</f>
        <v>0.699056274030059</v>
      </c>
      <c r="C2790" s="2" t="n">
        <f aca="false">100*0.4/Prices!C$2</f>
        <v>0.467890981401334</v>
      </c>
      <c r="D2790" s="2" t="n">
        <f aca="false">B2790*Prices!B2789+C2790*Prices!C2789</f>
        <v>164.919408395111</v>
      </c>
      <c r="E2790" s="2" t="n">
        <f aca="false">D2790/D$3*100</f>
        <v>164.919408395111</v>
      </c>
    </row>
    <row r="2791" customFormat="false" ht="15" hidden="false" customHeight="false" outlineLevel="0" collapsed="false">
      <c r="A2791" s="1" t="n">
        <v>41551</v>
      </c>
      <c r="B2791" s="2" t="n">
        <f aca="false">100*0.6/Prices!B$2</f>
        <v>0.699056274030059</v>
      </c>
      <c r="C2791" s="2" t="n">
        <f aca="false">100*0.4/Prices!C$2</f>
        <v>0.467890981401334</v>
      </c>
      <c r="D2791" s="2" t="n">
        <f aca="false">B2791*Prices!B2790+C2791*Prices!C2790</f>
        <v>165.676200388336</v>
      </c>
      <c r="E2791" s="2" t="n">
        <f aca="false">D2791/D$3*100</f>
        <v>165.676200388336</v>
      </c>
    </row>
    <row r="2792" customFormat="false" ht="15" hidden="false" customHeight="false" outlineLevel="0" collapsed="false">
      <c r="A2792" s="1" t="n">
        <v>41554</v>
      </c>
      <c r="B2792" s="2" t="n">
        <f aca="false">100*0.6/Prices!B$2</f>
        <v>0.699056274030059</v>
      </c>
      <c r="C2792" s="2" t="n">
        <f aca="false">100*0.4/Prices!C$2</f>
        <v>0.467890981401334</v>
      </c>
      <c r="D2792" s="2" t="n">
        <f aca="false">B2792*Prices!B2791+C2792*Prices!C2791</f>
        <v>164.697688416579</v>
      </c>
      <c r="E2792" s="2" t="n">
        <f aca="false">D2792/D$3*100</f>
        <v>164.697688416579</v>
      </c>
    </row>
    <row r="2793" customFormat="false" ht="15" hidden="false" customHeight="false" outlineLevel="0" collapsed="false">
      <c r="A2793" s="1" t="n">
        <v>41555</v>
      </c>
      <c r="B2793" s="2" t="n">
        <f aca="false">100*0.6/Prices!B$2</f>
        <v>0.699056274030059</v>
      </c>
      <c r="C2793" s="2" t="n">
        <f aca="false">100*0.4/Prices!C$2</f>
        <v>0.467890981401334</v>
      </c>
      <c r="D2793" s="2" t="n">
        <f aca="false">B2793*Prices!B2792+C2793*Prices!C2792</f>
        <v>163.31113413315</v>
      </c>
      <c r="E2793" s="2" t="n">
        <f aca="false">D2793/D$3*100</f>
        <v>163.31113413315</v>
      </c>
    </row>
    <row r="2794" customFormat="false" ht="15" hidden="false" customHeight="false" outlineLevel="0" collapsed="false">
      <c r="A2794" s="1" t="n">
        <v>41556</v>
      </c>
      <c r="B2794" s="2" t="n">
        <f aca="false">100*0.6/Prices!B$2</f>
        <v>0.699056274030059</v>
      </c>
      <c r="C2794" s="2" t="n">
        <f aca="false">100*0.4/Prices!C$2</f>
        <v>0.467890981401334</v>
      </c>
      <c r="D2794" s="2" t="n">
        <f aca="false">B2794*Prices!B2793+C2794*Prices!C2793</f>
        <v>163.310800509381</v>
      </c>
      <c r="E2794" s="2" t="n">
        <f aca="false">D2794/D$3*100</f>
        <v>163.310800509381</v>
      </c>
    </row>
    <row r="2795" customFormat="false" ht="15" hidden="false" customHeight="false" outlineLevel="0" collapsed="false">
      <c r="A2795" s="1" t="n">
        <v>41557</v>
      </c>
      <c r="B2795" s="2" t="n">
        <f aca="false">100*0.6/Prices!B$2</f>
        <v>0.699056274030059</v>
      </c>
      <c r="C2795" s="2" t="n">
        <f aca="false">100*0.4/Prices!C$2</f>
        <v>0.467890981401334</v>
      </c>
      <c r="D2795" s="2" t="n">
        <f aca="false">B2795*Prices!B2794+C2795*Prices!C2794</f>
        <v>165.70349539176</v>
      </c>
      <c r="E2795" s="2" t="n">
        <f aca="false">D2795/D$3*100</f>
        <v>165.70349539176</v>
      </c>
    </row>
    <row r="2796" customFormat="false" ht="15" hidden="false" customHeight="false" outlineLevel="0" collapsed="false">
      <c r="A2796" s="1" t="n">
        <v>41558</v>
      </c>
      <c r="B2796" s="2" t="n">
        <f aca="false">100*0.6/Prices!B$2</f>
        <v>0.699056274030059</v>
      </c>
      <c r="C2796" s="2" t="n">
        <f aca="false">100*0.4/Prices!C$2</f>
        <v>0.467890981401334</v>
      </c>
      <c r="D2796" s="2" t="n">
        <f aca="false">B2796*Prices!B2795+C2796*Prices!C2795</f>
        <v>166.535650377663</v>
      </c>
      <c r="E2796" s="2" t="n">
        <f aca="false">D2796/D$3*100</f>
        <v>166.535650377663</v>
      </c>
    </row>
    <row r="2797" customFormat="false" ht="15" hidden="false" customHeight="false" outlineLevel="0" collapsed="false">
      <c r="A2797" s="1" t="n">
        <v>41561</v>
      </c>
      <c r="B2797" s="2" t="n">
        <f aca="false">100*0.6/Prices!B$2</f>
        <v>0.699056274030059</v>
      </c>
      <c r="C2797" s="2" t="n">
        <f aca="false">100*0.4/Prices!C$2</f>
        <v>0.467890981401334</v>
      </c>
      <c r="D2797" s="2" t="n">
        <f aca="false">B2797*Prices!B2796+C2797*Prices!C2796</f>
        <v>166.851925710327</v>
      </c>
      <c r="E2797" s="2" t="n">
        <f aca="false">D2797/D$3*100</f>
        <v>166.851925710327</v>
      </c>
    </row>
    <row r="2798" customFormat="false" ht="15" hidden="false" customHeight="false" outlineLevel="0" collapsed="false">
      <c r="A2798" s="1" t="n">
        <v>41562</v>
      </c>
      <c r="B2798" s="2" t="n">
        <f aca="false">100*0.6/Prices!B$2</f>
        <v>0.699056274030059</v>
      </c>
      <c r="C2798" s="2" t="n">
        <f aca="false">100*0.4/Prices!C$2</f>
        <v>0.467890981401334</v>
      </c>
      <c r="D2798" s="2" t="n">
        <f aca="false">B2798*Prices!B2797+C2798*Prices!C2797</f>
        <v>165.994453750158</v>
      </c>
      <c r="E2798" s="2" t="n">
        <f aca="false">D2798/D$3*100</f>
        <v>165.994453750158</v>
      </c>
    </row>
    <row r="2799" customFormat="false" ht="15" hidden="false" customHeight="false" outlineLevel="0" collapsed="false">
      <c r="A2799" s="1" t="n">
        <v>41563</v>
      </c>
      <c r="B2799" s="2" t="n">
        <f aca="false">100*0.6/Prices!B$2</f>
        <v>0.699056274030059</v>
      </c>
      <c r="C2799" s="2" t="n">
        <f aca="false">100*0.4/Prices!C$2</f>
        <v>0.467890981401334</v>
      </c>
      <c r="D2799" s="2" t="n">
        <f aca="false">B2799*Prices!B2798+C2799*Prices!C2798</f>
        <v>167.880483700496</v>
      </c>
      <c r="E2799" s="2" t="n">
        <f aca="false">D2799/D$3*100</f>
        <v>167.880483700496</v>
      </c>
    </row>
    <row r="2800" customFormat="false" ht="15" hidden="false" customHeight="false" outlineLevel="0" collapsed="false">
      <c r="A2800" s="1" t="n">
        <v>41564</v>
      </c>
      <c r="B2800" s="2" t="n">
        <f aca="false">100*0.6/Prices!B$2</f>
        <v>0.699056274030059</v>
      </c>
      <c r="C2800" s="2" t="n">
        <f aca="false">100*0.4/Prices!C$2</f>
        <v>0.467890981401334</v>
      </c>
      <c r="D2800" s="2" t="n">
        <f aca="false">B2800*Prices!B2799+C2800*Prices!C2799</f>
        <v>168.955775184843</v>
      </c>
      <c r="E2800" s="2" t="n">
        <f aca="false">D2800/D$3*100</f>
        <v>168.955775184843</v>
      </c>
    </row>
    <row r="2801" customFormat="false" ht="15" hidden="false" customHeight="false" outlineLevel="0" collapsed="false">
      <c r="A2801" s="1" t="n">
        <v>41565</v>
      </c>
      <c r="B2801" s="2" t="n">
        <f aca="false">100*0.6/Prices!B$2</f>
        <v>0.699056274030059</v>
      </c>
      <c r="C2801" s="2" t="n">
        <f aca="false">100*0.4/Prices!C$2</f>
        <v>0.467890981401334</v>
      </c>
      <c r="D2801" s="2" t="n">
        <f aca="false">B2801*Prices!B2800+C2801*Prices!C2800</f>
        <v>169.776951822724</v>
      </c>
      <c r="E2801" s="2" t="n">
        <f aca="false">D2801/D$3*100</f>
        <v>169.776951822724</v>
      </c>
    </row>
    <row r="2802" customFormat="false" ht="15" hidden="false" customHeight="false" outlineLevel="0" collapsed="false">
      <c r="A2802" s="1" t="n">
        <v>41568</v>
      </c>
      <c r="B2802" s="2" t="n">
        <f aca="false">100*0.6/Prices!B$2</f>
        <v>0.699056274030059</v>
      </c>
      <c r="C2802" s="2" t="n">
        <f aca="false">100*0.4/Prices!C$2</f>
        <v>0.467890981401334</v>
      </c>
      <c r="D2802" s="2" t="n">
        <f aca="false">B2802*Prices!B2801+C2802*Prices!C2801</f>
        <v>169.752588129315</v>
      </c>
      <c r="E2802" s="2" t="n">
        <f aca="false">D2802/D$3*100</f>
        <v>169.752588129315</v>
      </c>
    </row>
    <row r="2803" customFormat="false" ht="15" hidden="false" customHeight="false" outlineLevel="0" collapsed="false">
      <c r="A2803" s="1" t="n">
        <v>41569</v>
      </c>
      <c r="B2803" s="2" t="n">
        <f aca="false">100*0.6/Prices!B$2</f>
        <v>0.699056274030059</v>
      </c>
      <c r="C2803" s="2" t="n">
        <f aca="false">100*0.4/Prices!C$2</f>
        <v>0.467890981401334</v>
      </c>
      <c r="D2803" s="2" t="n">
        <f aca="false">B2803*Prices!B2802+C2803*Prices!C2802</f>
        <v>170.79083756288</v>
      </c>
      <c r="E2803" s="2" t="n">
        <f aca="false">D2803/D$3*100</f>
        <v>170.79083756288</v>
      </c>
    </row>
    <row r="2804" customFormat="false" ht="15" hidden="false" customHeight="false" outlineLevel="0" collapsed="false">
      <c r="A2804" s="1" t="n">
        <v>41570</v>
      </c>
      <c r="B2804" s="2" t="n">
        <f aca="false">100*0.6/Prices!B$2</f>
        <v>0.699056274030059</v>
      </c>
      <c r="C2804" s="2" t="n">
        <f aca="false">100*0.4/Prices!C$2</f>
        <v>0.467890981401334</v>
      </c>
      <c r="D2804" s="2" t="n">
        <f aca="false">B2804*Prices!B2803+C2804*Prices!C2803</f>
        <v>170.28551121444</v>
      </c>
      <c r="E2804" s="2" t="n">
        <f aca="false">D2804/D$3*100</f>
        <v>170.28551121444</v>
      </c>
    </row>
    <row r="2805" customFormat="false" ht="15" hidden="false" customHeight="false" outlineLevel="0" collapsed="false">
      <c r="A2805" s="1" t="n">
        <v>41571</v>
      </c>
      <c r="B2805" s="2" t="n">
        <f aca="false">100*0.6/Prices!B$2</f>
        <v>0.699056274030059</v>
      </c>
      <c r="C2805" s="2" t="n">
        <f aca="false">100*0.4/Prices!C$2</f>
        <v>0.467890981401334</v>
      </c>
      <c r="D2805" s="2" t="n">
        <f aca="false">B2805*Prices!B2804+C2805*Prices!C2804</f>
        <v>170.59504620219</v>
      </c>
      <c r="E2805" s="2" t="n">
        <f aca="false">D2805/D$3*100</f>
        <v>170.59504620219</v>
      </c>
    </row>
    <row r="2806" customFormat="false" ht="15" hidden="false" customHeight="false" outlineLevel="0" collapsed="false">
      <c r="A2806" s="1" t="n">
        <v>41572</v>
      </c>
      <c r="B2806" s="2" t="n">
        <f aca="false">100*0.6/Prices!B$2</f>
        <v>0.699056274030059</v>
      </c>
      <c r="C2806" s="2" t="n">
        <f aca="false">100*0.4/Prices!C$2</f>
        <v>0.467890981401334</v>
      </c>
      <c r="D2806" s="2" t="n">
        <f aca="false">B2806*Prices!B2805+C2806*Prices!C2805</f>
        <v>171.238511598066</v>
      </c>
      <c r="E2806" s="2" t="n">
        <f aca="false">D2806/D$3*100</f>
        <v>171.238511598066</v>
      </c>
    </row>
    <row r="2807" customFormat="false" ht="15" hidden="false" customHeight="false" outlineLevel="0" collapsed="false">
      <c r="A2807" s="1" t="n">
        <v>41575</v>
      </c>
      <c r="B2807" s="2" t="n">
        <f aca="false">100*0.6/Prices!B$2</f>
        <v>0.699056274030059</v>
      </c>
      <c r="C2807" s="2" t="n">
        <f aca="false">100*0.4/Prices!C$2</f>
        <v>0.467890981401334</v>
      </c>
      <c r="D2807" s="2" t="n">
        <f aca="false">B2807*Prices!B2806+C2807*Prices!C2806</f>
        <v>171.387458256655</v>
      </c>
      <c r="E2807" s="2" t="n">
        <f aca="false">D2807/D$3*100</f>
        <v>171.387458256655</v>
      </c>
    </row>
    <row r="2808" customFormat="false" ht="15" hidden="false" customHeight="false" outlineLevel="0" collapsed="false">
      <c r="A2808" s="1" t="n">
        <v>41576</v>
      </c>
      <c r="B2808" s="2" t="n">
        <f aca="false">100*0.6/Prices!B$2</f>
        <v>0.699056274030059</v>
      </c>
      <c r="C2808" s="2" t="n">
        <f aca="false">100*0.4/Prices!C$2</f>
        <v>0.467890981401334</v>
      </c>
      <c r="D2808" s="2" t="n">
        <f aca="false">B2808*Prices!B2807+C2808*Prices!C2807</f>
        <v>172.110075891639</v>
      </c>
      <c r="E2808" s="2" t="n">
        <f aca="false">D2808/D$3*100</f>
        <v>172.110075891639</v>
      </c>
    </row>
    <row r="2809" customFormat="false" ht="15" hidden="false" customHeight="false" outlineLevel="0" collapsed="false">
      <c r="A2809" s="1" t="n">
        <v>41577</v>
      </c>
      <c r="B2809" s="2" t="n">
        <f aca="false">100*0.6/Prices!B$2</f>
        <v>0.699056274030059</v>
      </c>
      <c r="C2809" s="2" t="n">
        <f aca="false">100*0.4/Prices!C$2</f>
        <v>0.467890981401334</v>
      </c>
      <c r="D2809" s="2" t="n">
        <f aca="false">B2809*Prices!B2808+C2809*Prices!C2808</f>
        <v>171.368575805514</v>
      </c>
      <c r="E2809" s="2" t="n">
        <f aca="false">D2809/D$3*100</f>
        <v>171.368575805514</v>
      </c>
    </row>
    <row r="2810" customFormat="false" ht="15" hidden="false" customHeight="false" outlineLevel="0" collapsed="false">
      <c r="A2810" s="1" t="n">
        <v>41578</v>
      </c>
      <c r="B2810" s="2" t="n">
        <f aca="false">100*0.6/Prices!B$2</f>
        <v>0.699056274030059</v>
      </c>
      <c r="C2810" s="2" t="n">
        <f aca="false">100*0.4/Prices!C$2</f>
        <v>0.467890981401334</v>
      </c>
      <c r="D2810" s="2" t="n">
        <f aca="false">B2810*Prices!B2809+C2810*Prices!C2809</f>
        <v>170.962900750731</v>
      </c>
      <c r="E2810" s="2" t="n">
        <f aca="false">D2810/D$3*100</f>
        <v>170.962900750731</v>
      </c>
    </row>
    <row r="2811" customFormat="false" ht="15" hidden="false" customHeight="false" outlineLevel="0" collapsed="false">
      <c r="A2811" s="1" t="n">
        <v>41579</v>
      </c>
      <c r="B2811" s="2" t="n">
        <f aca="false">100*0.6/Prices!B$2</f>
        <v>0.699056274030059</v>
      </c>
      <c r="C2811" s="2" t="n">
        <f aca="false">100*0.4/Prices!C$2</f>
        <v>0.467890981401334</v>
      </c>
      <c r="D2811" s="2" t="n">
        <f aca="false">B2811*Prices!B2810+C2811*Prices!C2810</f>
        <v>170.914943969401</v>
      </c>
      <c r="E2811" s="2" t="n">
        <f aca="false">D2811/D$3*100</f>
        <v>170.914943969401</v>
      </c>
    </row>
    <row r="2812" customFormat="false" ht="15" hidden="false" customHeight="false" outlineLevel="0" collapsed="false">
      <c r="A2812" s="1" t="n">
        <v>41582</v>
      </c>
      <c r="B2812" s="2" t="n">
        <f aca="false">100*0.6/Prices!B$2</f>
        <v>0.699056274030059</v>
      </c>
      <c r="C2812" s="2" t="n">
        <f aca="false">100*0.4/Prices!C$2</f>
        <v>0.467890981401334</v>
      </c>
      <c r="D2812" s="2" t="n">
        <f aca="false">B2812*Prices!B2811+C2812*Prices!C2811</f>
        <v>171.44193705558</v>
      </c>
      <c r="E2812" s="2" t="n">
        <f aca="false">D2812/D$3*100</f>
        <v>171.44193705558</v>
      </c>
    </row>
    <row r="2813" customFormat="false" ht="15" hidden="false" customHeight="false" outlineLevel="0" collapsed="false">
      <c r="A2813" s="1" t="n">
        <v>41583</v>
      </c>
      <c r="B2813" s="2" t="n">
        <f aca="false">100*0.6/Prices!B$2</f>
        <v>0.699056274030059</v>
      </c>
      <c r="C2813" s="2" t="n">
        <f aca="false">100*0.4/Prices!C$2</f>
        <v>0.467890981401334</v>
      </c>
      <c r="D2813" s="2" t="n">
        <f aca="false">B2813*Prices!B2812+C2813*Prices!C2812</f>
        <v>170.835235690678</v>
      </c>
      <c r="E2813" s="2" t="n">
        <f aca="false">D2813/D$3*100</f>
        <v>170.835235690678</v>
      </c>
    </row>
    <row r="2814" customFormat="false" ht="15" hidden="false" customHeight="false" outlineLevel="0" collapsed="false">
      <c r="A2814" s="1" t="n">
        <v>41584</v>
      </c>
      <c r="B2814" s="2" t="n">
        <f aca="false">100*0.6/Prices!B$2</f>
        <v>0.699056274030059</v>
      </c>
      <c r="C2814" s="2" t="n">
        <f aca="false">100*0.4/Prices!C$2</f>
        <v>0.467890981401334</v>
      </c>
      <c r="D2814" s="2" t="n">
        <f aca="false">B2814*Prices!B2813+C2814*Prices!C2813</f>
        <v>171.60943254154</v>
      </c>
      <c r="E2814" s="2" t="n">
        <f aca="false">D2814/D$3*100</f>
        <v>171.60943254154</v>
      </c>
    </row>
    <row r="2815" customFormat="false" ht="15" hidden="false" customHeight="false" outlineLevel="0" collapsed="false">
      <c r="A2815" s="1" t="n">
        <v>41585</v>
      </c>
      <c r="B2815" s="2" t="n">
        <f aca="false">100*0.6/Prices!B$2</f>
        <v>0.699056274030059</v>
      </c>
      <c r="C2815" s="2" t="n">
        <f aca="false">100*0.4/Prices!C$2</f>
        <v>0.467890981401334</v>
      </c>
      <c r="D2815" s="2" t="n">
        <f aca="false">B2815*Prices!B2814+C2815*Prices!C2814</f>
        <v>170.169877052691</v>
      </c>
      <c r="E2815" s="2" t="n">
        <f aca="false">D2815/D$3*100</f>
        <v>170.169877052691</v>
      </c>
    </row>
    <row r="2816" customFormat="false" ht="15" hidden="false" customHeight="false" outlineLevel="0" collapsed="false">
      <c r="A2816" s="1" t="n">
        <v>41586</v>
      </c>
      <c r="B2816" s="2" t="n">
        <f aca="false">100*0.6/Prices!B$2</f>
        <v>0.699056274030059</v>
      </c>
      <c r="C2816" s="2" t="n">
        <f aca="false">100*0.4/Prices!C$2</f>
        <v>0.467890981401334</v>
      </c>
      <c r="D2816" s="2" t="n">
        <f aca="false">B2816*Prices!B2815+C2816*Prices!C2815</f>
        <v>171.28157523079</v>
      </c>
      <c r="E2816" s="2" t="n">
        <f aca="false">D2816/D$3*100</f>
        <v>171.28157523079</v>
      </c>
    </row>
    <row r="2817" customFormat="false" ht="15" hidden="false" customHeight="false" outlineLevel="0" collapsed="false">
      <c r="A2817" s="1" t="n">
        <v>41589</v>
      </c>
      <c r="B2817" s="2" t="n">
        <f aca="false">100*0.6/Prices!B$2</f>
        <v>0.699056274030059</v>
      </c>
      <c r="C2817" s="2" t="n">
        <f aca="false">100*0.4/Prices!C$2</f>
        <v>0.467890981401334</v>
      </c>
      <c r="D2817" s="2" t="n">
        <f aca="false">B2817*Prices!B2816+C2817*Prices!C2816</f>
        <v>171.279152369941</v>
      </c>
      <c r="E2817" s="2" t="n">
        <f aca="false">D2817/D$3*100</f>
        <v>171.279152369941</v>
      </c>
    </row>
    <row r="2818" customFormat="false" ht="15" hidden="false" customHeight="false" outlineLevel="0" collapsed="false">
      <c r="A2818" s="1" t="n">
        <v>41590</v>
      </c>
      <c r="B2818" s="2" t="n">
        <f aca="false">100*0.6/Prices!B$2</f>
        <v>0.699056274030059</v>
      </c>
      <c r="C2818" s="2" t="n">
        <f aca="false">100*0.4/Prices!C$2</f>
        <v>0.467890981401334</v>
      </c>
      <c r="D2818" s="2" t="n">
        <f aca="false">B2818*Prices!B2817+C2818*Prices!C2817</f>
        <v>170.985381922964</v>
      </c>
      <c r="E2818" s="2" t="n">
        <f aca="false">D2818/D$3*100</f>
        <v>170.985381922964</v>
      </c>
    </row>
    <row r="2819" customFormat="false" ht="15" hidden="false" customHeight="false" outlineLevel="0" collapsed="false">
      <c r="A2819" s="1" t="n">
        <v>41591</v>
      </c>
      <c r="B2819" s="2" t="n">
        <f aca="false">100*0.6/Prices!B$2</f>
        <v>0.699056274030059</v>
      </c>
      <c r="C2819" s="2" t="n">
        <f aca="false">100*0.4/Prices!C$2</f>
        <v>0.467890981401334</v>
      </c>
      <c r="D2819" s="2" t="n">
        <f aca="false">B2819*Prices!B2818+C2819*Prices!C2818</f>
        <v>172.174556044275</v>
      </c>
      <c r="E2819" s="2" t="n">
        <f aca="false">D2819/D$3*100</f>
        <v>172.174556044275</v>
      </c>
    </row>
    <row r="2820" customFormat="false" ht="15" hidden="false" customHeight="false" outlineLevel="0" collapsed="false">
      <c r="A2820" s="1" t="n">
        <v>41592</v>
      </c>
      <c r="B2820" s="2" t="n">
        <f aca="false">100*0.6/Prices!B$2</f>
        <v>0.699056274030059</v>
      </c>
      <c r="C2820" s="2" t="n">
        <f aca="false">100*0.4/Prices!C$2</f>
        <v>0.467890981401334</v>
      </c>
      <c r="D2820" s="2" t="n">
        <f aca="false">B2820*Prices!B2819+C2820*Prices!C2819</f>
        <v>173.025982709049</v>
      </c>
      <c r="E2820" s="2" t="n">
        <f aca="false">D2820/D$3*100</f>
        <v>173.025982709049</v>
      </c>
    </row>
    <row r="2821" customFormat="false" ht="15" hidden="false" customHeight="false" outlineLevel="0" collapsed="false">
      <c r="A2821" s="1" t="n">
        <v>41593</v>
      </c>
      <c r="B2821" s="2" t="n">
        <f aca="false">100*0.6/Prices!B$2</f>
        <v>0.699056274030059</v>
      </c>
      <c r="C2821" s="2" t="n">
        <f aca="false">100*0.4/Prices!C$2</f>
        <v>0.467890981401334</v>
      </c>
      <c r="D2821" s="2" t="n">
        <f aca="false">B2821*Prices!B2820+C2821*Prices!C2820</f>
        <v>173.53381532428</v>
      </c>
      <c r="E2821" s="2" t="n">
        <f aca="false">D2821/D$3*100</f>
        <v>173.53381532428</v>
      </c>
    </row>
    <row r="2822" customFormat="false" ht="15" hidden="false" customHeight="false" outlineLevel="0" collapsed="false">
      <c r="A2822" s="1" t="n">
        <v>41596</v>
      </c>
      <c r="B2822" s="2" t="n">
        <f aca="false">100*0.6/Prices!B$2</f>
        <v>0.699056274030059</v>
      </c>
      <c r="C2822" s="2" t="n">
        <f aca="false">100*0.4/Prices!C$2</f>
        <v>0.467890981401334</v>
      </c>
      <c r="D2822" s="2" t="n">
        <f aca="false">B2822*Prices!B2821+C2822*Prices!C2821</f>
        <v>173.261850624946</v>
      </c>
      <c r="E2822" s="2" t="n">
        <f aca="false">D2822/D$3*100</f>
        <v>173.261850624946</v>
      </c>
    </row>
    <row r="2823" customFormat="false" ht="15" hidden="false" customHeight="false" outlineLevel="0" collapsed="false">
      <c r="A2823" s="1" t="n">
        <v>41597</v>
      </c>
      <c r="B2823" s="2" t="n">
        <f aca="false">100*0.6/Prices!B$2</f>
        <v>0.699056274030059</v>
      </c>
      <c r="C2823" s="2" t="n">
        <f aca="false">100*0.4/Prices!C$2</f>
        <v>0.467890981401334</v>
      </c>
      <c r="D2823" s="2" t="n">
        <f aca="false">B2823*Prices!B2822+C2823*Prices!C2822</f>
        <v>172.811420105141</v>
      </c>
      <c r="E2823" s="2" t="n">
        <f aca="false">D2823/D$3*100</f>
        <v>172.811420105141</v>
      </c>
    </row>
    <row r="2824" customFormat="false" ht="15" hidden="false" customHeight="false" outlineLevel="0" collapsed="false">
      <c r="A2824" s="1" t="n">
        <v>41598</v>
      </c>
      <c r="B2824" s="2" t="n">
        <f aca="false">100*0.6/Prices!B$2</f>
        <v>0.699056274030059</v>
      </c>
      <c r="C2824" s="2" t="n">
        <f aca="false">100*0.4/Prices!C$2</f>
        <v>0.467890981401334</v>
      </c>
      <c r="D2824" s="2" t="n">
        <f aca="false">B2824*Prices!B2823+C2824*Prices!C2823</f>
        <v>172.1579296421</v>
      </c>
      <c r="E2824" s="2" t="n">
        <f aca="false">D2824/D$3*100</f>
        <v>172.1579296421</v>
      </c>
    </row>
    <row r="2825" customFormat="false" ht="15" hidden="false" customHeight="false" outlineLevel="0" collapsed="false">
      <c r="A2825" s="1" t="n">
        <v>41599</v>
      </c>
      <c r="B2825" s="2" t="n">
        <f aca="false">100*0.6/Prices!B$2</f>
        <v>0.699056274030059</v>
      </c>
      <c r="C2825" s="2" t="n">
        <f aca="false">100*0.4/Prices!C$2</f>
        <v>0.467890981401334</v>
      </c>
      <c r="D2825" s="2" t="n">
        <f aca="false">B2825*Prices!B2824+C2825*Prices!C2824</f>
        <v>173.206680865029</v>
      </c>
      <c r="E2825" s="2" t="n">
        <f aca="false">D2825/D$3*100</f>
        <v>173.206680865029</v>
      </c>
    </row>
    <row r="2826" customFormat="false" ht="15" hidden="false" customHeight="false" outlineLevel="0" collapsed="false">
      <c r="A2826" s="1" t="n">
        <v>41600</v>
      </c>
      <c r="B2826" s="2" t="n">
        <f aca="false">100*0.6/Prices!B$2</f>
        <v>0.699056274030059</v>
      </c>
      <c r="C2826" s="2" t="n">
        <f aca="false">100*0.4/Prices!C$2</f>
        <v>0.467890981401334</v>
      </c>
      <c r="D2826" s="2" t="n">
        <f aca="false">B2826*Prices!B2825+C2826*Prices!C2825</f>
        <v>173.971519896263</v>
      </c>
      <c r="E2826" s="2" t="n">
        <f aca="false">D2826/D$3*100</f>
        <v>173.971519896263</v>
      </c>
    </row>
    <row r="2827" customFormat="false" ht="15" hidden="false" customHeight="false" outlineLevel="0" collapsed="false">
      <c r="A2827" s="1" t="n">
        <v>41603</v>
      </c>
      <c r="B2827" s="2" t="n">
        <f aca="false">100*0.6/Prices!B$2</f>
        <v>0.699056274030059</v>
      </c>
      <c r="C2827" s="2" t="n">
        <f aca="false">100*0.4/Prices!C$2</f>
        <v>0.467890981401334</v>
      </c>
      <c r="D2827" s="2" t="n">
        <f aca="false">B2827*Prices!B2826+C2827*Prices!C2826</f>
        <v>173.883121045449</v>
      </c>
      <c r="E2827" s="2" t="n">
        <f aca="false">D2827/D$3*100</f>
        <v>173.883121045449</v>
      </c>
    </row>
    <row r="2828" customFormat="false" ht="15" hidden="false" customHeight="false" outlineLevel="0" collapsed="false">
      <c r="A2828" s="1" t="n">
        <v>41604</v>
      </c>
      <c r="B2828" s="2" t="n">
        <f aca="false">100*0.6/Prices!B$2</f>
        <v>0.699056274030059</v>
      </c>
      <c r="C2828" s="2" t="n">
        <f aca="false">100*0.4/Prices!C$2</f>
        <v>0.467890981401334</v>
      </c>
      <c r="D2828" s="2" t="n">
        <f aca="false">B2828*Prices!B2827+C2828*Prices!C2827</f>
        <v>174.021009875059</v>
      </c>
      <c r="E2828" s="2" t="n">
        <f aca="false">D2828/D$3*100</f>
        <v>174.021009875059</v>
      </c>
    </row>
    <row r="2829" customFormat="false" ht="15" hidden="false" customHeight="false" outlineLevel="0" collapsed="false">
      <c r="A2829" s="1" t="n">
        <v>41605</v>
      </c>
      <c r="B2829" s="2" t="n">
        <f aca="false">100*0.6/Prices!B$2</f>
        <v>0.699056274030059</v>
      </c>
      <c r="C2829" s="2" t="n">
        <f aca="false">100*0.4/Prices!C$2</f>
        <v>0.467890981401334</v>
      </c>
      <c r="D2829" s="2" t="n">
        <f aca="false">B2829*Prices!B2828+C2829*Prices!C2828</f>
        <v>174.22097970991</v>
      </c>
      <c r="E2829" s="2" t="n">
        <f aca="false">D2829/D$3*100</f>
        <v>174.22097970991</v>
      </c>
    </row>
    <row r="2830" customFormat="false" ht="15" hidden="false" customHeight="false" outlineLevel="0" collapsed="false">
      <c r="A2830" s="1" t="n">
        <v>41606</v>
      </c>
      <c r="B2830" s="2" t="n">
        <f aca="false">100*0.6/Prices!B$2</f>
        <v>0.699056274030059</v>
      </c>
      <c r="C2830" s="2" t="n">
        <f aca="false">100*0.4/Prices!C$2</f>
        <v>0.467890981401334</v>
      </c>
      <c r="D2830" s="2" t="n">
        <f aca="false">B2830*Prices!B2829+C2830*Prices!C2829</f>
        <v>174.22097970991</v>
      </c>
      <c r="E2830" s="2" t="n">
        <f aca="false">D2830/D$3*100</f>
        <v>174.22097970991</v>
      </c>
    </row>
    <row r="2831" customFormat="false" ht="15" hidden="false" customHeight="false" outlineLevel="0" collapsed="false">
      <c r="A2831" s="1" t="n">
        <v>41607</v>
      </c>
      <c r="B2831" s="2" t="n">
        <f aca="false">100*0.6/Prices!B$2</f>
        <v>0.699056274030059</v>
      </c>
      <c r="C2831" s="2" t="n">
        <f aca="false">100*0.4/Prices!C$2</f>
        <v>0.467890981401334</v>
      </c>
      <c r="D2831" s="2" t="n">
        <f aca="false">B2831*Prices!B2830+C2831*Prices!C2830</f>
        <v>174.109019498142</v>
      </c>
      <c r="E2831" s="2" t="n">
        <f aca="false">D2831/D$3*100</f>
        <v>174.109019498142</v>
      </c>
    </row>
    <row r="2832" customFormat="false" ht="15" hidden="false" customHeight="false" outlineLevel="0" collapsed="false">
      <c r="A2832" s="1" t="n">
        <v>41610</v>
      </c>
      <c r="B2832" s="2" t="n">
        <f aca="false">100*0.6/Prices!B$2</f>
        <v>0.699056274030059</v>
      </c>
      <c r="C2832" s="2" t="n">
        <f aca="false">100*0.4/Prices!C$2</f>
        <v>0.467890981401334</v>
      </c>
      <c r="D2832" s="2" t="n">
        <f aca="false">B2832*Prices!B2831+C2832*Prices!C2831</f>
        <v>173.499728460507</v>
      </c>
      <c r="E2832" s="2" t="n">
        <f aca="false">D2832/D$3*100</f>
        <v>173.499728460507</v>
      </c>
    </row>
    <row r="2833" customFormat="false" ht="15" hidden="false" customHeight="false" outlineLevel="0" collapsed="false">
      <c r="A2833" s="1" t="n">
        <v>41611</v>
      </c>
      <c r="B2833" s="2" t="n">
        <f aca="false">100*0.6/Prices!B$2</f>
        <v>0.699056274030059</v>
      </c>
      <c r="C2833" s="2" t="n">
        <f aca="false">100*0.4/Prices!C$2</f>
        <v>0.467890981401334</v>
      </c>
      <c r="D2833" s="2" t="n">
        <f aca="false">B2833*Prices!B2832+C2833*Prices!C2832</f>
        <v>173.038684943416</v>
      </c>
      <c r="E2833" s="2" t="n">
        <f aca="false">D2833/D$3*100</f>
        <v>173.038684943416</v>
      </c>
    </row>
    <row r="2834" customFormat="false" ht="15" hidden="false" customHeight="false" outlineLevel="0" collapsed="false">
      <c r="A2834" s="1" t="n">
        <v>41612</v>
      </c>
      <c r="B2834" s="2" t="n">
        <f aca="false">100*0.6/Prices!B$2</f>
        <v>0.699056274030059</v>
      </c>
      <c r="C2834" s="2" t="n">
        <f aca="false">100*0.4/Prices!C$2</f>
        <v>0.467890981401334</v>
      </c>
      <c r="D2834" s="2" t="n">
        <f aca="false">B2834*Prices!B2833+C2834*Prices!C2833</f>
        <v>172.809473966491</v>
      </c>
      <c r="E2834" s="2" t="n">
        <f aca="false">D2834/D$3*100</f>
        <v>172.809473966491</v>
      </c>
    </row>
    <row r="2835" customFormat="false" ht="15" hidden="false" customHeight="false" outlineLevel="0" collapsed="false">
      <c r="A2835" s="1" t="n">
        <v>41613</v>
      </c>
      <c r="B2835" s="2" t="n">
        <f aca="false">100*0.6/Prices!B$2</f>
        <v>0.699056274030059</v>
      </c>
      <c r="C2835" s="2" t="n">
        <f aca="false">100*0.4/Prices!C$2</f>
        <v>0.467890981401334</v>
      </c>
      <c r="D2835" s="2" t="n">
        <f aca="false">B2835*Prices!B2834+C2835*Prices!C2834</f>
        <v>172.140246764657</v>
      </c>
      <c r="E2835" s="2" t="n">
        <f aca="false">D2835/D$3*100</f>
        <v>172.140246764657</v>
      </c>
    </row>
    <row r="2836" customFormat="false" ht="15" hidden="false" customHeight="false" outlineLevel="0" collapsed="false">
      <c r="A2836" s="1" t="n">
        <v>41614</v>
      </c>
      <c r="B2836" s="2" t="n">
        <f aca="false">100*0.6/Prices!B$2</f>
        <v>0.699056274030059</v>
      </c>
      <c r="C2836" s="2" t="n">
        <f aca="false">100*0.4/Prices!C$2</f>
        <v>0.467890981401334</v>
      </c>
      <c r="D2836" s="2" t="n">
        <f aca="false">B2836*Prices!B2835+C2836*Prices!C2835</f>
        <v>173.580469501043</v>
      </c>
      <c r="E2836" s="2" t="n">
        <f aca="false">D2836/D$3*100</f>
        <v>173.580469501043</v>
      </c>
    </row>
    <row r="2837" customFormat="false" ht="15" hidden="false" customHeight="false" outlineLevel="0" collapsed="false">
      <c r="A2837" s="1" t="n">
        <v>41617</v>
      </c>
      <c r="B2837" s="2" t="n">
        <f aca="false">100*0.6/Prices!B$2</f>
        <v>0.699056274030059</v>
      </c>
      <c r="C2837" s="2" t="n">
        <f aca="false">100*0.4/Prices!C$2</f>
        <v>0.467890981401334</v>
      </c>
      <c r="D2837" s="2" t="n">
        <f aca="false">B2837*Prices!B2836+C2837*Prices!C2836</f>
        <v>173.958182304865</v>
      </c>
      <c r="E2837" s="2" t="n">
        <f aca="false">D2837/D$3*100</f>
        <v>173.958182304865</v>
      </c>
    </row>
    <row r="2838" customFormat="false" ht="15" hidden="false" customHeight="false" outlineLevel="0" collapsed="false">
      <c r="A2838" s="1" t="n">
        <v>41618</v>
      </c>
      <c r="B2838" s="2" t="n">
        <f aca="false">100*0.6/Prices!B$2</f>
        <v>0.699056274030059</v>
      </c>
      <c r="C2838" s="2" t="n">
        <f aca="false">100*0.4/Prices!C$2</f>
        <v>0.467890981401334</v>
      </c>
      <c r="D2838" s="2" t="n">
        <f aca="false">B2838*Prices!B2837+C2838*Prices!C2837</f>
        <v>173.700309938934</v>
      </c>
      <c r="E2838" s="2" t="n">
        <f aca="false">D2838/D$3*100</f>
        <v>173.700309938934</v>
      </c>
    </row>
    <row r="2839" customFormat="false" ht="15" hidden="false" customHeight="false" outlineLevel="0" collapsed="false">
      <c r="A2839" s="1" t="n">
        <v>41619</v>
      </c>
      <c r="B2839" s="2" t="n">
        <f aca="false">100*0.6/Prices!B$2</f>
        <v>0.699056274030059</v>
      </c>
      <c r="C2839" s="2" t="n">
        <f aca="false">100*0.4/Prices!C$2</f>
        <v>0.467890981401334</v>
      </c>
      <c r="D2839" s="2" t="n">
        <f aca="false">B2839*Prices!B2838+C2839*Prices!C2838</f>
        <v>172.098748219907</v>
      </c>
      <c r="E2839" s="2" t="n">
        <f aca="false">D2839/D$3*100</f>
        <v>172.098748219907</v>
      </c>
    </row>
    <row r="2840" customFormat="false" ht="15" hidden="false" customHeight="false" outlineLevel="0" collapsed="false">
      <c r="A2840" s="1" t="n">
        <v>41620</v>
      </c>
      <c r="B2840" s="2" t="n">
        <f aca="false">100*0.6/Prices!B$2</f>
        <v>0.699056274030059</v>
      </c>
      <c r="C2840" s="2" t="n">
        <f aca="false">100*0.4/Prices!C$2</f>
        <v>0.467890981401334</v>
      </c>
      <c r="D2840" s="2" t="n">
        <f aca="false">B2840*Prices!B2839+C2840*Prices!C2839</f>
        <v>171.550616633623</v>
      </c>
      <c r="E2840" s="2" t="n">
        <f aca="false">D2840/D$3*100</f>
        <v>171.550616633623</v>
      </c>
    </row>
    <row r="2841" customFormat="false" ht="15" hidden="false" customHeight="false" outlineLevel="0" collapsed="false">
      <c r="A2841" s="1" t="n">
        <v>41621</v>
      </c>
      <c r="B2841" s="2" t="n">
        <f aca="false">100*0.6/Prices!B$2</f>
        <v>0.699056274030059</v>
      </c>
      <c r="C2841" s="2" t="n">
        <f aca="false">100*0.4/Prices!C$2</f>
        <v>0.467890981401334</v>
      </c>
      <c r="D2841" s="2" t="n">
        <f aca="false">B2841*Prices!B2840+C2841*Prices!C2840</f>
        <v>171.606819155352</v>
      </c>
      <c r="E2841" s="2" t="n">
        <f aca="false">D2841/D$3*100</f>
        <v>171.606819155352</v>
      </c>
    </row>
    <row r="2842" customFormat="false" ht="15" hidden="false" customHeight="false" outlineLevel="0" collapsed="false">
      <c r="A2842" s="1" t="n">
        <v>41624</v>
      </c>
      <c r="B2842" s="2" t="n">
        <f aca="false">100*0.6/Prices!B$2</f>
        <v>0.699056274030059</v>
      </c>
      <c r="C2842" s="2" t="n">
        <f aca="false">100*0.4/Prices!C$2</f>
        <v>0.467890981401334</v>
      </c>
      <c r="D2842" s="2" t="n">
        <f aca="false">B2842*Prices!B2841+C2842*Prices!C2841</f>
        <v>172.356580845359</v>
      </c>
      <c r="E2842" s="2" t="n">
        <f aca="false">D2842/D$3*100</f>
        <v>172.356580845359</v>
      </c>
    </row>
    <row r="2843" customFormat="false" ht="15" hidden="false" customHeight="false" outlineLevel="0" collapsed="false">
      <c r="A2843" s="1" t="n">
        <v>41625</v>
      </c>
      <c r="B2843" s="2" t="n">
        <f aca="false">100*0.6/Prices!B$2</f>
        <v>0.699056274030059</v>
      </c>
      <c r="C2843" s="2" t="n">
        <f aca="false">100*0.4/Prices!C$2</f>
        <v>0.467890981401334</v>
      </c>
      <c r="D2843" s="2" t="n">
        <f aca="false">B2843*Prices!B2842+C2843*Prices!C2842</f>
        <v>172.110640108307</v>
      </c>
      <c r="E2843" s="2" t="n">
        <f aca="false">D2843/D$3*100</f>
        <v>172.110640108307</v>
      </c>
    </row>
    <row r="2844" customFormat="false" ht="15" hidden="false" customHeight="false" outlineLevel="0" collapsed="false">
      <c r="A2844" s="1" t="n">
        <v>41626</v>
      </c>
      <c r="B2844" s="2" t="n">
        <f aca="false">100*0.6/Prices!B$2</f>
        <v>0.699056274030059</v>
      </c>
      <c r="C2844" s="2" t="n">
        <f aca="false">100*0.4/Prices!C$2</f>
        <v>0.467890981401334</v>
      </c>
      <c r="D2844" s="2" t="n">
        <f aca="false">B2844*Prices!B2843+C2844*Prices!C2843</f>
        <v>174.064963171166</v>
      </c>
      <c r="E2844" s="2" t="n">
        <f aca="false">D2844/D$3*100</f>
        <v>174.064963171166</v>
      </c>
    </row>
    <row r="2845" customFormat="false" ht="15" hidden="false" customHeight="false" outlineLevel="0" collapsed="false">
      <c r="A2845" s="1" t="n">
        <v>41627</v>
      </c>
      <c r="B2845" s="2" t="n">
        <f aca="false">100*0.6/Prices!B$2</f>
        <v>0.699056274030059</v>
      </c>
      <c r="C2845" s="2" t="n">
        <f aca="false">100*0.4/Prices!C$2</f>
        <v>0.467890981401334</v>
      </c>
      <c r="D2845" s="2" t="n">
        <f aca="false">B2845*Prices!B2844+C2845*Prices!C2844</f>
        <v>173.721647141431</v>
      </c>
      <c r="E2845" s="2" t="n">
        <f aca="false">D2845/D$3*100</f>
        <v>173.721647141431</v>
      </c>
    </row>
    <row r="2846" customFormat="false" ht="15" hidden="false" customHeight="false" outlineLevel="0" collapsed="false">
      <c r="A2846" s="1" t="n">
        <v>41628</v>
      </c>
      <c r="B2846" s="2" t="n">
        <f aca="false">100*0.6/Prices!B$2</f>
        <v>0.699056274030059</v>
      </c>
      <c r="C2846" s="2" t="n">
        <f aca="false">100*0.4/Prices!C$2</f>
        <v>0.467890981401334</v>
      </c>
      <c r="D2846" s="2" t="n">
        <f aca="false">B2846*Prices!B2845+C2846*Prices!C2845</f>
        <v>173.915627284848</v>
      </c>
      <c r="E2846" s="2" t="n">
        <f aca="false">D2846/D$3*100</f>
        <v>173.915627284848</v>
      </c>
    </row>
    <row r="2847" customFormat="false" ht="15" hidden="false" customHeight="false" outlineLevel="0" collapsed="false">
      <c r="A2847" s="1" t="n">
        <v>41631</v>
      </c>
      <c r="B2847" s="2" t="n">
        <f aca="false">100*0.6/Prices!B$2</f>
        <v>0.699056274030059</v>
      </c>
      <c r="C2847" s="2" t="n">
        <f aca="false">100*0.4/Prices!C$2</f>
        <v>0.467890981401334</v>
      </c>
      <c r="D2847" s="2" t="n">
        <f aca="false">B2847*Prices!B2846+C2847*Prices!C2846</f>
        <v>174.443986756608</v>
      </c>
      <c r="E2847" s="2" t="n">
        <f aca="false">D2847/D$3*100</f>
        <v>174.443986756608</v>
      </c>
    </row>
    <row r="2848" customFormat="false" ht="15" hidden="false" customHeight="false" outlineLevel="0" collapsed="false">
      <c r="A2848" s="1" t="n">
        <v>41632</v>
      </c>
      <c r="B2848" s="2" t="n">
        <f aca="false">100*0.6/Prices!B$2</f>
        <v>0.699056274030059</v>
      </c>
      <c r="C2848" s="2" t="n">
        <f aca="false">100*0.4/Prices!C$2</f>
        <v>0.467890981401334</v>
      </c>
      <c r="D2848" s="2" t="n">
        <f aca="false">B2848*Prices!B2847+C2848*Prices!C2847</f>
        <v>174.541131783474</v>
      </c>
      <c r="E2848" s="2" t="n">
        <f aca="false">D2848/D$3*100</f>
        <v>174.541131783474</v>
      </c>
    </row>
    <row r="2849" customFormat="false" ht="15" hidden="false" customHeight="false" outlineLevel="0" collapsed="false">
      <c r="A2849" s="1" t="n">
        <v>41633</v>
      </c>
      <c r="B2849" s="2" t="n">
        <f aca="false">100*0.6/Prices!B$2</f>
        <v>0.699056274030059</v>
      </c>
      <c r="C2849" s="2" t="n">
        <f aca="false">100*0.4/Prices!C$2</f>
        <v>0.467890981401334</v>
      </c>
      <c r="D2849" s="2" t="n">
        <f aca="false">B2849*Prices!B2848+C2849*Prices!C2848</f>
        <v>174.541131783474</v>
      </c>
      <c r="E2849" s="2" t="n">
        <f aca="false">D2849/D$3*100</f>
        <v>174.541131783474</v>
      </c>
    </row>
    <row r="2850" customFormat="false" ht="15" hidden="false" customHeight="false" outlineLevel="0" collapsed="false">
      <c r="A2850" s="1" t="n">
        <v>41634</v>
      </c>
      <c r="B2850" s="2" t="n">
        <f aca="false">100*0.6/Prices!B$2</f>
        <v>0.699056274030059</v>
      </c>
      <c r="C2850" s="2" t="n">
        <f aca="false">100*0.4/Prices!C$2</f>
        <v>0.467890981401334</v>
      </c>
      <c r="D2850" s="2" t="n">
        <f aca="false">B2850*Prices!B2849+C2850*Prices!C2849</f>
        <v>175.070786091601</v>
      </c>
      <c r="E2850" s="2" t="n">
        <f aca="false">D2850/D$3*100</f>
        <v>175.070786091601</v>
      </c>
    </row>
    <row r="2851" customFormat="false" ht="15" hidden="false" customHeight="false" outlineLevel="0" collapsed="false">
      <c r="A2851" s="1" t="n">
        <v>41635</v>
      </c>
      <c r="B2851" s="2" t="n">
        <f aca="false">100*0.6/Prices!B$2</f>
        <v>0.699056274030059</v>
      </c>
      <c r="C2851" s="2" t="n">
        <f aca="false">100*0.4/Prices!C$2</f>
        <v>0.467890981401334</v>
      </c>
      <c r="D2851" s="2" t="n">
        <f aca="false">B2851*Prices!B2850+C2851*Prices!C2850</f>
        <v>175.035722069977</v>
      </c>
      <c r="E2851" s="2" t="n">
        <f aca="false">D2851/D$3*100</f>
        <v>175.035722069977</v>
      </c>
    </row>
    <row r="2852" customFormat="false" ht="15" hidden="false" customHeight="false" outlineLevel="0" collapsed="false">
      <c r="A2852" s="1" t="n">
        <v>41638</v>
      </c>
      <c r="B2852" s="2" t="n">
        <f aca="false">100*0.6/Prices!B$2</f>
        <v>0.699056274030059</v>
      </c>
      <c r="C2852" s="2" t="n">
        <f aca="false">100*0.4/Prices!C$2</f>
        <v>0.467890981401334</v>
      </c>
      <c r="D2852" s="2" t="n">
        <f aca="false">B2852*Prices!B2851+C2852*Prices!C2851</f>
        <v>175.144576228104</v>
      </c>
      <c r="E2852" s="2" t="n">
        <f aca="false">D2852/D$3*100</f>
        <v>175.144576228104</v>
      </c>
    </row>
    <row r="2853" customFormat="false" ht="15" hidden="false" customHeight="false" outlineLevel="0" collapsed="false">
      <c r="A2853" s="1" t="n">
        <v>41639</v>
      </c>
      <c r="B2853" s="2" t="n">
        <f aca="false">100*0.6/Prices!B$2</f>
        <v>0.699056274030059</v>
      </c>
      <c r="C2853" s="2" t="n">
        <f aca="false">100*0.4/Prices!C$2</f>
        <v>0.467890981401334</v>
      </c>
      <c r="D2853" s="2" t="n">
        <f aca="false">B2853*Prices!B2852+C2853*Prices!C2852</f>
        <v>175.54220424488</v>
      </c>
      <c r="E2853" s="2" t="n">
        <f aca="false">D2853/D$3*100</f>
        <v>175.54220424488</v>
      </c>
    </row>
    <row r="2854" customFormat="false" ht="15" hidden="false" customHeight="false" outlineLevel="0" collapsed="false">
      <c r="A2854" s="1" t="n">
        <v>41640</v>
      </c>
      <c r="B2854" s="2" t="n">
        <f aca="false">100*0.6/Prices!B$2</f>
        <v>0.699056274030059</v>
      </c>
      <c r="C2854" s="2" t="n">
        <f aca="false">100*0.4/Prices!C$2</f>
        <v>0.467890981401334</v>
      </c>
      <c r="D2854" s="2" t="n">
        <f aca="false">B2854*Prices!B2853+C2854*Prices!C2853</f>
        <v>175.54220424488</v>
      </c>
      <c r="E2854" s="2" t="n">
        <f aca="false">D2854/D$3*100</f>
        <v>175.54220424488</v>
      </c>
    </row>
    <row r="2855" customFormat="false" ht="15" hidden="false" customHeight="false" outlineLevel="0" collapsed="false">
      <c r="A2855" s="1" t="n">
        <v>41641</v>
      </c>
      <c r="B2855" s="2" t="n">
        <f aca="false">100*0.6/Prices!B$2</f>
        <v>0.699056274030059</v>
      </c>
      <c r="C2855" s="2" t="n">
        <f aca="false">100*0.4/Prices!C$2</f>
        <v>0.467890981401334</v>
      </c>
      <c r="D2855" s="2" t="n">
        <f aca="false">B2855*Prices!B2854+C2855*Prices!C2854</f>
        <v>174.487352122593</v>
      </c>
      <c r="E2855" s="2" t="n">
        <f aca="false">D2855/D$3*100</f>
        <v>174.487352122593</v>
      </c>
    </row>
    <row r="2856" customFormat="false" ht="15" hidden="false" customHeight="false" outlineLevel="0" collapsed="false">
      <c r="A2856" s="1" t="n">
        <v>41642</v>
      </c>
      <c r="B2856" s="2" t="n">
        <f aca="false">100*0.6/Prices!B$2</f>
        <v>0.699056274030059</v>
      </c>
      <c r="C2856" s="2" t="n">
        <f aca="false">100*0.4/Prices!C$2</f>
        <v>0.467890981401334</v>
      </c>
      <c r="D2856" s="2" t="n">
        <f aca="false">B2856*Prices!B2855+C2856*Prices!C2855</f>
        <v>174.434811694118</v>
      </c>
      <c r="E2856" s="2" t="n">
        <f aca="false">D2856/D$3*100</f>
        <v>174.434811694118</v>
      </c>
    </row>
    <row r="2857" customFormat="false" ht="15" hidden="false" customHeight="false" outlineLevel="0" collapsed="false">
      <c r="A2857" s="1" t="n">
        <v>41645</v>
      </c>
      <c r="B2857" s="2" t="n">
        <f aca="false">100*0.6/Prices!B$2</f>
        <v>0.699056274030059</v>
      </c>
      <c r="C2857" s="2" t="n">
        <f aca="false">100*0.4/Prices!C$2</f>
        <v>0.467890981401334</v>
      </c>
      <c r="D2857" s="2" t="n">
        <f aca="false">B2857*Prices!B2856+C2857*Prices!C2856</f>
        <v>174.198816625045</v>
      </c>
      <c r="E2857" s="2" t="n">
        <f aca="false">D2857/D$3*100</f>
        <v>174.198816625045</v>
      </c>
    </row>
    <row r="2858" customFormat="false" ht="15" hidden="false" customHeight="false" outlineLevel="0" collapsed="false">
      <c r="A2858" s="1" t="n">
        <v>41646</v>
      </c>
      <c r="B2858" s="2" t="n">
        <f aca="false">100*0.6/Prices!B$2</f>
        <v>0.699056274030059</v>
      </c>
      <c r="C2858" s="2" t="n">
        <f aca="false">100*0.4/Prices!C$2</f>
        <v>0.467890981401334</v>
      </c>
      <c r="D2858" s="2" t="n">
        <f aca="false">B2858*Prices!B2857+C2858*Prices!C2857</f>
        <v>175.056622208983</v>
      </c>
      <c r="E2858" s="2" t="n">
        <f aca="false">D2858/D$3*100</f>
        <v>175.056622208983</v>
      </c>
    </row>
    <row r="2859" customFormat="false" ht="15" hidden="false" customHeight="false" outlineLevel="0" collapsed="false">
      <c r="A2859" s="1" t="n">
        <v>41647</v>
      </c>
      <c r="B2859" s="2" t="n">
        <f aca="false">100*0.6/Prices!B$2</f>
        <v>0.699056274030059</v>
      </c>
      <c r="C2859" s="2" t="n">
        <f aca="false">100*0.4/Prices!C$2</f>
        <v>0.467890981401334</v>
      </c>
      <c r="D2859" s="2" t="n">
        <f aca="false">B2859*Prices!B2858+C2859*Prices!C2858</f>
        <v>174.855317879057</v>
      </c>
      <c r="E2859" s="2" t="n">
        <f aca="false">D2859/D$3*100</f>
        <v>174.855317879057</v>
      </c>
    </row>
    <row r="2860" customFormat="false" ht="15" hidden="false" customHeight="false" outlineLevel="0" collapsed="false">
      <c r="A2860" s="1" t="n">
        <v>41648</v>
      </c>
      <c r="B2860" s="2" t="n">
        <f aca="false">100*0.6/Prices!B$2</f>
        <v>0.699056274030059</v>
      </c>
      <c r="C2860" s="2" t="n">
        <f aca="false">100*0.4/Prices!C$2</f>
        <v>0.467890981401334</v>
      </c>
      <c r="D2860" s="2" t="n">
        <f aca="false">B2860*Prices!B2859+C2860*Prices!C2859</f>
        <v>175.060856287105</v>
      </c>
      <c r="E2860" s="2" t="n">
        <f aca="false">D2860/D$3*100</f>
        <v>175.060856287105</v>
      </c>
    </row>
    <row r="2861" customFormat="false" ht="15" hidden="false" customHeight="false" outlineLevel="0" collapsed="false">
      <c r="A2861" s="1" t="n">
        <v>41649</v>
      </c>
      <c r="B2861" s="2" t="n">
        <f aca="false">100*0.6/Prices!B$2</f>
        <v>0.699056274030059</v>
      </c>
      <c r="C2861" s="2" t="n">
        <f aca="false">100*0.4/Prices!C$2</f>
        <v>0.467890981401334</v>
      </c>
      <c r="D2861" s="2" t="n">
        <f aca="false">B2861*Prices!B2860+C2861*Prices!C2860</f>
        <v>175.803412848497</v>
      </c>
      <c r="E2861" s="2" t="n">
        <f aca="false">D2861/D$3*100</f>
        <v>175.803412848497</v>
      </c>
    </row>
    <row r="2862" customFormat="false" ht="15" hidden="false" customHeight="false" outlineLevel="0" collapsed="false">
      <c r="A2862" s="1" t="n">
        <v>41652</v>
      </c>
      <c r="B2862" s="2" t="n">
        <f aca="false">100*0.6/Prices!B$2</f>
        <v>0.699056274030059</v>
      </c>
      <c r="C2862" s="2" t="n">
        <f aca="false">100*0.4/Prices!C$2</f>
        <v>0.467890981401334</v>
      </c>
      <c r="D2862" s="2" t="n">
        <f aca="false">B2862*Prices!B2861+C2862*Prices!C2861</f>
        <v>174.22291808036</v>
      </c>
      <c r="E2862" s="2" t="n">
        <f aca="false">D2862/D$3*100</f>
        <v>174.22291808036</v>
      </c>
    </row>
    <row r="2863" customFormat="false" ht="15" hidden="false" customHeight="false" outlineLevel="0" collapsed="false">
      <c r="A2863" s="1" t="n">
        <v>41653</v>
      </c>
      <c r="B2863" s="2" t="n">
        <f aca="false">100*0.6/Prices!B$2</f>
        <v>0.699056274030059</v>
      </c>
      <c r="C2863" s="2" t="n">
        <f aca="false">100*0.4/Prices!C$2</f>
        <v>0.467890981401334</v>
      </c>
      <c r="D2863" s="2" t="n">
        <f aca="false">B2863*Prices!B2862+C2863*Prices!C2862</f>
        <v>175.432746211377</v>
      </c>
      <c r="E2863" s="2" t="n">
        <f aca="false">D2863/D$3*100</f>
        <v>175.432746211377</v>
      </c>
    </row>
    <row r="2864" customFormat="false" ht="15" hidden="false" customHeight="false" outlineLevel="0" collapsed="false">
      <c r="A2864" s="1" t="n">
        <v>41654</v>
      </c>
      <c r="B2864" s="2" t="n">
        <f aca="false">100*0.6/Prices!B$2</f>
        <v>0.699056274030059</v>
      </c>
      <c r="C2864" s="2" t="n">
        <f aca="false">100*0.4/Prices!C$2</f>
        <v>0.467890981401334</v>
      </c>
      <c r="D2864" s="2" t="n">
        <f aca="false">B2864*Prices!B2863+C2864*Prices!C2863</f>
        <v>176.082701734341</v>
      </c>
      <c r="E2864" s="2" t="n">
        <f aca="false">D2864/D$3*100</f>
        <v>176.082701734341</v>
      </c>
    </row>
    <row r="2865" customFormat="false" ht="15" hidden="false" customHeight="false" outlineLevel="0" collapsed="false">
      <c r="A2865" s="1" t="n">
        <v>41655</v>
      </c>
      <c r="B2865" s="2" t="n">
        <f aca="false">100*0.6/Prices!B$2</f>
        <v>0.699056274030059</v>
      </c>
      <c r="C2865" s="2" t="n">
        <f aca="false">100*0.4/Prices!C$2</f>
        <v>0.467890981401334</v>
      </c>
      <c r="D2865" s="2" t="n">
        <f aca="false">B2865*Prices!B2864+C2865*Prices!C2864</f>
        <v>176.045937703366</v>
      </c>
      <c r="E2865" s="2" t="n">
        <f aca="false">D2865/D$3*100</f>
        <v>176.045937703366</v>
      </c>
    </row>
    <row r="2866" customFormat="false" ht="15" hidden="false" customHeight="false" outlineLevel="0" collapsed="false">
      <c r="A2866" s="1" t="n">
        <v>41656</v>
      </c>
      <c r="B2866" s="2" t="n">
        <f aca="false">100*0.6/Prices!B$2</f>
        <v>0.699056274030059</v>
      </c>
      <c r="C2866" s="2" t="n">
        <f aca="false">100*0.4/Prices!C$2</f>
        <v>0.467890981401334</v>
      </c>
      <c r="D2866" s="2" t="n">
        <f aca="false">B2866*Prices!B2865+C2866*Prices!C2865</f>
        <v>175.609472363789</v>
      </c>
      <c r="E2866" s="2" t="n">
        <f aca="false">D2866/D$3*100</f>
        <v>175.609472363789</v>
      </c>
    </row>
    <row r="2867" customFormat="false" ht="15" hidden="false" customHeight="false" outlineLevel="0" collapsed="false">
      <c r="A2867" s="1" t="n">
        <v>41659</v>
      </c>
      <c r="B2867" s="2" t="n">
        <f aca="false">100*0.6/Prices!B$2</f>
        <v>0.699056274030059</v>
      </c>
      <c r="C2867" s="2" t="n">
        <f aca="false">100*0.4/Prices!C$2</f>
        <v>0.467890981401334</v>
      </c>
      <c r="D2867" s="2" t="n">
        <f aca="false">B2867*Prices!B2866+C2867*Prices!C2866</f>
        <v>175.609472363789</v>
      </c>
      <c r="E2867" s="2" t="n">
        <f aca="false">D2867/D$3*100</f>
        <v>175.609472363789</v>
      </c>
    </row>
    <row r="2868" customFormat="false" ht="15" hidden="false" customHeight="false" outlineLevel="0" collapsed="false">
      <c r="A2868" s="1" t="n">
        <v>41660</v>
      </c>
      <c r="B2868" s="2" t="n">
        <f aca="false">100*0.6/Prices!B$2</f>
        <v>0.699056274030059</v>
      </c>
      <c r="C2868" s="2" t="n">
        <f aca="false">100*0.4/Prices!C$2</f>
        <v>0.467890981401334</v>
      </c>
      <c r="D2868" s="2" t="n">
        <f aca="false">B2868*Prices!B2867+C2868*Prices!C2867</f>
        <v>175.938990025181</v>
      </c>
      <c r="E2868" s="2" t="n">
        <f aca="false">D2868/D$3*100</f>
        <v>175.938990025181</v>
      </c>
    </row>
    <row r="2869" customFormat="false" ht="15" hidden="false" customHeight="false" outlineLevel="0" collapsed="false">
      <c r="A2869" s="1" t="n">
        <v>41661</v>
      </c>
      <c r="B2869" s="2" t="n">
        <f aca="false">100*0.6/Prices!B$2</f>
        <v>0.699056274030059</v>
      </c>
      <c r="C2869" s="2" t="n">
        <f aca="false">100*0.4/Prices!C$2</f>
        <v>0.467890981401334</v>
      </c>
      <c r="D2869" s="2" t="n">
        <f aca="false">B2869*Prices!B2868+C2869*Prices!C2868</f>
        <v>175.891867303272</v>
      </c>
      <c r="E2869" s="2" t="n">
        <f aca="false">D2869/D$3*100</f>
        <v>175.891867303272</v>
      </c>
    </row>
    <row r="2870" customFormat="false" ht="15" hidden="false" customHeight="false" outlineLevel="0" collapsed="false">
      <c r="A2870" s="1" t="n">
        <v>41662</v>
      </c>
      <c r="B2870" s="2" t="n">
        <f aca="false">100*0.6/Prices!B$2</f>
        <v>0.699056274030059</v>
      </c>
      <c r="C2870" s="2" t="n">
        <f aca="false">100*0.4/Prices!C$2</f>
        <v>0.467890981401334</v>
      </c>
      <c r="D2870" s="2" t="n">
        <f aca="false">B2870*Prices!B2869+C2870*Prices!C2869</f>
        <v>175.15445819684</v>
      </c>
      <c r="E2870" s="2" t="n">
        <f aca="false">D2870/D$3*100</f>
        <v>175.15445819684</v>
      </c>
    </row>
    <row r="2871" customFormat="false" ht="15" hidden="false" customHeight="false" outlineLevel="0" collapsed="false">
      <c r="A2871" s="1" t="n">
        <v>41663</v>
      </c>
      <c r="B2871" s="2" t="n">
        <f aca="false">100*0.6/Prices!B$2</f>
        <v>0.699056274030059</v>
      </c>
      <c r="C2871" s="2" t="n">
        <f aca="false">100*0.4/Prices!C$2</f>
        <v>0.467890981401334</v>
      </c>
      <c r="D2871" s="2" t="n">
        <f aca="false">B2871*Prices!B2870+C2871*Prices!C2870</f>
        <v>172.619974030497</v>
      </c>
      <c r="E2871" s="2" t="n">
        <f aca="false">D2871/D$3*100</f>
        <v>172.619974030497</v>
      </c>
    </row>
    <row r="2872" customFormat="false" ht="15" hidden="false" customHeight="false" outlineLevel="0" collapsed="false">
      <c r="A2872" s="1" t="n">
        <v>41666</v>
      </c>
      <c r="B2872" s="2" t="n">
        <f aca="false">100*0.6/Prices!B$2</f>
        <v>0.699056274030059</v>
      </c>
      <c r="C2872" s="2" t="n">
        <f aca="false">100*0.4/Prices!C$2</f>
        <v>0.467890981401334</v>
      </c>
      <c r="D2872" s="2" t="n">
        <f aca="false">B2872*Prices!B2871+C2872*Prices!C2871</f>
        <v>171.859758305116</v>
      </c>
      <c r="E2872" s="2" t="n">
        <f aca="false">D2872/D$3*100</f>
        <v>171.859758305116</v>
      </c>
    </row>
    <row r="2873" customFormat="false" ht="15" hidden="false" customHeight="false" outlineLevel="0" collapsed="false">
      <c r="A2873" s="1" t="n">
        <v>41667</v>
      </c>
      <c r="B2873" s="2" t="n">
        <f aca="false">100*0.6/Prices!B$2</f>
        <v>0.699056274030059</v>
      </c>
      <c r="C2873" s="2" t="n">
        <f aca="false">100*0.4/Prices!C$2</f>
        <v>0.467890981401334</v>
      </c>
      <c r="D2873" s="2" t="n">
        <f aca="false">B2873*Prices!B2872+C2873*Prices!C2872</f>
        <v>172.670941602798</v>
      </c>
      <c r="E2873" s="2" t="n">
        <f aca="false">D2873/D$3*100</f>
        <v>172.670941602798</v>
      </c>
    </row>
    <row r="2874" customFormat="false" ht="15" hidden="false" customHeight="false" outlineLevel="0" collapsed="false">
      <c r="A2874" s="1" t="n">
        <v>41668</v>
      </c>
      <c r="B2874" s="2" t="n">
        <f aca="false">100*0.6/Prices!B$2</f>
        <v>0.699056274030059</v>
      </c>
      <c r="C2874" s="2" t="n">
        <f aca="false">100*0.4/Prices!C$2</f>
        <v>0.467890981401334</v>
      </c>
      <c r="D2874" s="2" t="n">
        <f aca="false">B2874*Prices!B2873+C2874*Prices!C2873</f>
        <v>171.693152482539</v>
      </c>
      <c r="E2874" s="2" t="n">
        <f aca="false">D2874/D$3*100</f>
        <v>171.693152482539</v>
      </c>
    </row>
    <row r="2875" customFormat="false" ht="15" hidden="false" customHeight="false" outlineLevel="0" collapsed="false">
      <c r="A2875" s="1" t="n">
        <v>41669</v>
      </c>
      <c r="B2875" s="2" t="n">
        <f aca="false">100*0.6/Prices!B$2</f>
        <v>0.699056274030059</v>
      </c>
      <c r="C2875" s="2" t="n">
        <f aca="false">100*0.4/Prices!C$2</f>
        <v>0.467890981401334</v>
      </c>
      <c r="D2875" s="2" t="n">
        <f aca="false">B2875*Prices!B2874+C2875*Prices!C2874</f>
        <v>172.960589179575</v>
      </c>
      <c r="E2875" s="2" t="n">
        <f aca="false">D2875/D$3*100</f>
        <v>172.960589179575</v>
      </c>
    </row>
    <row r="2876" customFormat="false" ht="15" hidden="false" customHeight="false" outlineLevel="0" collapsed="false">
      <c r="A2876" s="1" t="n">
        <v>41670</v>
      </c>
      <c r="B2876" s="2" t="n">
        <f aca="false">100*0.6/Prices!B$2</f>
        <v>0.699056274030059</v>
      </c>
      <c r="C2876" s="2" t="n">
        <f aca="false">100*0.4/Prices!C$2</f>
        <v>0.467890981401334</v>
      </c>
      <c r="D2876" s="2" t="n">
        <f aca="false">B2876*Prices!B2875+C2876*Prices!C2875</f>
        <v>172.413736484404</v>
      </c>
      <c r="E2876" s="2" t="n">
        <f aca="false">D2876/D$3*100</f>
        <v>172.413736484404</v>
      </c>
    </row>
    <row r="2877" customFormat="false" ht="15" hidden="false" customHeight="false" outlineLevel="0" collapsed="false">
      <c r="A2877" s="1" t="n">
        <v>41673</v>
      </c>
      <c r="B2877" s="2" t="n">
        <f aca="false">100*0.6/Prices!B$2</f>
        <v>0.699056274030059</v>
      </c>
      <c r="C2877" s="2" t="n">
        <f aca="false">100*0.4/Prices!C$2</f>
        <v>0.467890981401334</v>
      </c>
      <c r="D2877" s="2" t="n">
        <f aca="false">B2877*Prices!B2876+C2877*Prices!C2876</f>
        <v>169.788319398476</v>
      </c>
      <c r="E2877" s="2" t="n">
        <f aca="false">D2877/D$3*100</f>
        <v>169.788319398476</v>
      </c>
    </row>
    <row r="2878" customFormat="false" ht="15" hidden="false" customHeight="false" outlineLevel="0" collapsed="false">
      <c r="A2878" s="1" t="n">
        <v>41674</v>
      </c>
      <c r="B2878" s="2" t="n">
        <f aca="false">100*0.6/Prices!B$2</f>
        <v>0.699056274030059</v>
      </c>
      <c r="C2878" s="2" t="n">
        <f aca="false">100*0.4/Prices!C$2</f>
        <v>0.467890981401334</v>
      </c>
      <c r="D2878" s="2" t="n">
        <f aca="false">B2878*Prices!B2877+C2878*Prices!C2877</f>
        <v>170.492626567188</v>
      </c>
      <c r="E2878" s="2" t="n">
        <f aca="false">D2878/D$3*100</f>
        <v>170.492626567188</v>
      </c>
    </row>
    <row r="2879" customFormat="false" ht="15" hidden="false" customHeight="false" outlineLevel="0" collapsed="false">
      <c r="A2879" s="1" t="n">
        <v>41675</v>
      </c>
      <c r="B2879" s="2" t="n">
        <f aca="false">100*0.6/Prices!B$2</f>
        <v>0.699056274030059</v>
      </c>
      <c r="C2879" s="2" t="n">
        <f aca="false">100*0.4/Prices!C$2</f>
        <v>0.467890981401334</v>
      </c>
      <c r="D2879" s="2" t="n">
        <f aca="false">B2879*Prices!B2878+C2879*Prices!C2878</f>
        <v>170.169209805153</v>
      </c>
      <c r="E2879" s="2" t="n">
        <f aca="false">D2879/D$3*100</f>
        <v>170.169209805153</v>
      </c>
    </row>
    <row r="2880" customFormat="false" ht="15" hidden="false" customHeight="false" outlineLevel="0" collapsed="false">
      <c r="A2880" s="1" t="n">
        <v>41676</v>
      </c>
      <c r="B2880" s="2" t="n">
        <f aca="false">100*0.6/Prices!B$2</f>
        <v>0.699056274030059</v>
      </c>
      <c r="C2880" s="2" t="n">
        <f aca="false">100*0.4/Prices!C$2</f>
        <v>0.467890981401334</v>
      </c>
      <c r="D2880" s="2" t="n">
        <f aca="false">B2880*Prices!B2879+C2880*Prices!C2879</f>
        <v>171.695130511697</v>
      </c>
      <c r="E2880" s="2" t="n">
        <f aca="false">D2880/D$3*100</f>
        <v>171.695130511697</v>
      </c>
    </row>
    <row r="2881" customFormat="false" ht="15" hidden="false" customHeight="false" outlineLevel="0" collapsed="false">
      <c r="A2881" s="1" t="n">
        <v>41677</v>
      </c>
      <c r="B2881" s="2" t="n">
        <f aca="false">100*0.6/Prices!B$2</f>
        <v>0.699056274030059</v>
      </c>
      <c r="C2881" s="2" t="n">
        <f aca="false">100*0.4/Prices!C$2</f>
        <v>0.467890981401334</v>
      </c>
      <c r="D2881" s="2" t="n">
        <f aca="false">B2881*Prices!B2880+C2881*Prices!C2880</f>
        <v>173.359384879541</v>
      </c>
      <c r="E2881" s="2" t="n">
        <f aca="false">D2881/D$3*100</f>
        <v>173.359384879541</v>
      </c>
    </row>
    <row r="2882" customFormat="false" ht="15" hidden="false" customHeight="false" outlineLevel="0" collapsed="false">
      <c r="A2882" s="1" t="n">
        <v>41680</v>
      </c>
      <c r="B2882" s="2" t="n">
        <f aca="false">100*0.6/Prices!B$2</f>
        <v>0.699056274030059</v>
      </c>
      <c r="C2882" s="2" t="n">
        <f aca="false">100*0.4/Prices!C$2</f>
        <v>0.467890981401334</v>
      </c>
      <c r="D2882" s="2" t="n">
        <f aca="false">B2882*Prices!B2881+C2882*Prices!C2881</f>
        <v>173.613467999041</v>
      </c>
      <c r="E2882" s="2" t="n">
        <f aca="false">D2882/D$3*100</f>
        <v>173.613467999041</v>
      </c>
    </row>
    <row r="2883" customFormat="false" ht="15" hidden="false" customHeight="false" outlineLevel="0" collapsed="false">
      <c r="A2883" s="1" t="n">
        <v>41681</v>
      </c>
      <c r="B2883" s="2" t="n">
        <f aca="false">100*0.6/Prices!B$2</f>
        <v>0.699056274030059</v>
      </c>
      <c r="C2883" s="2" t="n">
        <f aca="false">100*0.4/Prices!C$2</f>
        <v>0.467890981401334</v>
      </c>
      <c r="D2883" s="2" t="n">
        <f aca="false">B2883*Prices!B2882+C2883*Prices!C2882</f>
        <v>174.78005791725</v>
      </c>
      <c r="E2883" s="2" t="n">
        <f aca="false">D2883/D$3*100</f>
        <v>174.78005791725</v>
      </c>
    </row>
    <row r="2884" customFormat="false" ht="15" hidden="false" customHeight="false" outlineLevel="0" collapsed="false">
      <c r="A2884" s="1" t="n">
        <v>41682</v>
      </c>
      <c r="B2884" s="2" t="n">
        <f aca="false">100*0.6/Prices!B$2</f>
        <v>0.699056274030059</v>
      </c>
      <c r="C2884" s="2" t="n">
        <f aca="false">100*0.4/Prices!C$2</f>
        <v>0.467890981401334</v>
      </c>
      <c r="D2884" s="2" t="n">
        <f aca="false">B2884*Prices!B2883+C2884*Prices!C2883</f>
        <v>174.730679146376</v>
      </c>
      <c r="E2884" s="2" t="n">
        <f aca="false">D2884/D$3*100</f>
        <v>174.730679146376</v>
      </c>
    </row>
    <row r="2885" customFormat="false" ht="15" hidden="false" customHeight="false" outlineLevel="0" collapsed="false">
      <c r="A2885" s="1" t="n">
        <v>41683</v>
      </c>
      <c r="B2885" s="2" t="n">
        <f aca="false">100*0.6/Prices!B$2</f>
        <v>0.699056274030059</v>
      </c>
      <c r="C2885" s="2" t="n">
        <f aca="false">100*0.4/Prices!C$2</f>
        <v>0.467890981401334</v>
      </c>
      <c r="D2885" s="2" t="n">
        <f aca="false">B2885*Prices!B2884+C2885*Prices!C2884</f>
        <v>175.612379715037</v>
      </c>
      <c r="E2885" s="2" t="n">
        <f aca="false">D2885/D$3*100</f>
        <v>175.612379715037</v>
      </c>
    </row>
    <row r="2886" customFormat="false" ht="15" hidden="false" customHeight="false" outlineLevel="0" collapsed="false">
      <c r="A2886" s="1" t="n">
        <v>41684</v>
      </c>
      <c r="B2886" s="2" t="n">
        <f aca="false">100*0.6/Prices!B$2</f>
        <v>0.699056274030059</v>
      </c>
      <c r="C2886" s="2" t="n">
        <f aca="false">100*0.4/Prices!C$2</f>
        <v>0.467890981401334</v>
      </c>
      <c r="D2886" s="2" t="n">
        <f aca="false">B2886*Prices!B2885+C2886*Prices!C2885</f>
        <v>176.285674183109</v>
      </c>
      <c r="E2886" s="2" t="n">
        <f aca="false">D2886/D$3*100</f>
        <v>176.285674183109</v>
      </c>
    </row>
    <row r="2887" customFormat="false" ht="15" hidden="false" customHeight="false" outlineLevel="0" collapsed="false">
      <c r="A2887" s="1" t="n">
        <v>41687</v>
      </c>
      <c r="B2887" s="2" t="n">
        <f aca="false">100*0.6/Prices!B$2</f>
        <v>0.699056274030059</v>
      </c>
      <c r="C2887" s="2" t="n">
        <f aca="false">100*0.4/Prices!C$2</f>
        <v>0.467890981401334</v>
      </c>
      <c r="D2887" s="2" t="n">
        <f aca="false">B2887*Prices!B2886+C2887*Prices!C2886</f>
        <v>176.285674183109</v>
      </c>
      <c r="E2887" s="2" t="n">
        <f aca="false">D2887/D$3*100</f>
        <v>176.285674183109</v>
      </c>
    </row>
    <row r="2888" customFormat="false" ht="15" hidden="false" customHeight="false" outlineLevel="0" collapsed="false">
      <c r="A2888" s="1" t="n">
        <v>41688</v>
      </c>
      <c r="B2888" s="2" t="n">
        <f aca="false">100*0.6/Prices!B$2</f>
        <v>0.699056274030059</v>
      </c>
      <c r="C2888" s="2" t="n">
        <f aca="false">100*0.4/Prices!C$2</f>
        <v>0.467890981401334</v>
      </c>
      <c r="D2888" s="2" t="n">
        <f aca="false">B2888*Prices!B2887+C2888*Prices!C2887</f>
        <v>176.556439308746</v>
      </c>
      <c r="E2888" s="2" t="n">
        <f aca="false">D2888/D$3*100</f>
        <v>176.556439308746</v>
      </c>
    </row>
    <row r="2889" customFormat="false" ht="15" hidden="false" customHeight="false" outlineLevel="0" collapsed="false">
      <c r="A2889" s="1" t="n">
        <v>41689</v>
      </c>
      <c r="B2889" s="2" t="n">
        <f aca="false">100*0.6/Prices!B$2</f>
        <v>0.699056274030059</v>
      </c>
      <c r="C2889" s="2" t="n">
        <f aca="false">100*0.4/Prices!C$2</f>
        <v>0.467890981401334</v>
      </c>
      <c r="D2889" s="2" t="n">
        <f aca="false">B2889*Prices!B2888+C2889*Prices!C2888</f>
        <v>175.610012458149</v>
      </c>
      <c r="E2889" s="2" t="n">
        <f aca="false">D2889/D$3*100</f>
        <v>175.610012458149</v>
      </c>
    </row>
    <row r="2890" customFormat="false" ht="15" hidden="false" customHeight="false" outlineLevel="0" collapsed="false">
      <c r="A2890" s="1" t="n">
        <v>41690</v>
      </c>
      <c r="B2890" s="2" t="n">
        <f aca="false">100*0.6/Prices!B$2</f>
        <v>0.699056274030059</v>
      </c>
      <c r="C2890" s="2" t="n">
        <f aca="false">100*0.4/Prices!C$2</f>
        <v>0.467890981401334</v>
      </c>
      <c r="D2890" s="2" t="n">
        <f aca="false">B2890*Prices!B2889+C2890*Prices!C2889</f>
        <v>176.313525226148</v>
      </c>
      <c r="E2890" s="2" t="n">
        <f aca="false">D2890/D$3*100</f>
        <v>176.313525226148</v>
      </c>
    </row>
    <row r="2891" customFormat="false" ht="15" hidden="false" customHeight="false" outlineLevel="0" collapsed="false">
      <c r="A2891" s="1" t="n">
        <v>41691</v>
      </c>
      <c r="B2891" s="2" t="n">
        <f aca="false">100*0.6/Prices!B$2</f>
        <v>0.699056274030059</v>
      </c>
      <c r="C2891" s="2" t="n">
        <f aca="false">100*0.4/Prices!C$2</f>
        <v>0.467890981401334</v>
      </c>
      <c r="D2891" s="2" t="n">
        <f aca="false">B2891*Prices!B2890+C2891*Prices!C2890</f>
        <v>176.227549236184</v>
      </c>
      <c r="E2891" s="2" t="n">
        <f aca="false">D2891/D$3*100</f>
        <v>176.227549236184</v>
      </c>
    </row>
    <row r="2892" customFormat="false" ht="15" hidden="false" customHeight="false" outlineLevel="0" collapsed="false">
      <c r="A2892" s="1" t="n">
        <v>41694</v>
      </c>
      <c r="B2892" s="2" t="n">
        <f aca="false">100*0.6/Prices!B$2</f>
        <v>0.699056274030059</v>
      </c>
      <c r="C2892" s="2" t="n">
        <f aca="false">100*0.4/Prices!C$2</f>
        <v>0.467890981401334</v>
      </c>
      <c r="D2892" s="2" t="n">
        <f aca="false">B2892*Prices!B2891+C2892*Prices!C2891</f>
        <v>176.893797537554</v>
      </c>
      <c r="E2892" s="2" t="n">
        <f aca="false">D2892/D$3*100</f>
        <v>176.893797537554</v>
      </c>
    </row>
    <row r="2893" customFormat="false" ht="15" hidden="false" customHeight="false" outlineLevel="0" collapsed="false">
      <c r="A2893" s="1" t="n">
        <v>41695</v>
      </c>
      <c r="B2893" s="2" t="n">
        <f aca="false">100*0.6/Prices!B$2</f>
        <v>0.699056274030059</v>
      </c>
      <c r="C2893" s="2" t="n">
        <f aca="false">100*0.4/Prices!C$2</f>
        <v>0.467890981401334</v>
      </c>
      <c r="D2893" s="2" t="n">
        <f aca="false">B2893*Prices!B2892+C2893*Prices!C2892</f>
        <v>177.008625441862</v>
      </c>
      <c r="E2893" s="2" t="n">
        <f aca="false">D2893/D$3*100</f>
        <v>177.008625441862</v>
      </c>
    </row>
    <row r="2894" customFormat="false" ht="15" hidden="false" customHeight="false" outlineLevel="0" collapsed="false">
      <c r="A2894" s="1" t="n">
        <v>41696</v>
      </c>
      <c r="B2894" s="2" t="n">
        <f aca="false">100*0.6/Prices!B$2</f>
        <v>0.699056274030059</v>
      </c>
      <c r="C2894" s="2" t="n">
        <f aca="false">100*0.4/Prices!C$2</f>
        <v>0.467890981401334</v>
      </c>
      <c r="D2894" s="2" t="n">
        <f aca="false">B2894*Prices!B2893+C2894*Prices!C2893</f>
        <v>177.155983299023</v>
      </c>
      <c r="E2894" s="2" t="n">
        <f aca="false">D2894/D$3*100</f>
        <v>177.155983299023</v>
      </c>
    </row>
    <row r="2895" customFormat="false" ht="15" hidden="false" customHeight="false" outlineLevel="0" collapsed="false">
      <c r="A2895" s="1" t="n">
        <v>41697</v>
      </c>
      <c r="B2895" s="2" t="n">
        <f aca="false">100*0.6/Prices!B$2</f>
        <v>0.699056274030059</v>
      </c>
      <c r="C2895" s="2" t="n">
        <f aca="false">100*0.4/Prices!C$2</f>
        <v>0.467890981401334</v>
      </c>
      <c r="D2895" s="2" t="n">
        <f aca="false">B2895*Prices!B2894+C2895*Prices!C2894</f>
        <v>177.8902148026</v>
      </c>
      <c r="E2895" s="2" t="n">
        <f aca="false">D2895/D$3*100</f>
        <v>177.8902148026</v>
      </c>
    </row>
    <row r="2896" customFormat="false" ht="15" hidden="false" customHeight="false" outlineLevel="0" collapsed="false">
      <c r="A2896" s="1" t="n">
        <v>41698</v>
      </c>
      <c r="B2896" s="2" t="n">
        <f aca="false">100*0.6/Prices!B$2</f>
        <v>0.699056274030059</v>
      </c>
      <c r="C2896" s="2" t="n">
        <f aca="false">100*0.4/Prices!C$2</f>
        <v>0.467890981401334</v>
      </c>
      <c r="D2896" s="2" t="n">
        <f aca="false">B2896*Prices!B2895+C2896*Prices!C2895</f>
        <v>178.171982153254</v>
      </c>
      <c r="E2896" s="2" t="n">
        <f aca="false">D2896/D$3*100</f>
        <v>178.171982153254</v>
      </c>
    </row>
    <row r="2897" customFormat="false" ht="15" hidden="false" customHeight="false" outlineLevel="0" collapsed="false">
      <c r="A2897" s="1" t="n">
        <v>41701</v>
      </c>
      <c r="B2897" s="2" t="n">
        <f aca="false">100*0.6/Prices!B$2</f>
        <v>0.699056274030059</v>
      </c>
      <c r="C2897" s="2" t="n">
        <f aca="false">100*0.4/Prices!C$2</f>
        <v>0.467890981401334</v>
      </c>
      <c r="D2897" s="2" t="n">
        <f aca="false">B2897*Prices!B2896+C2897*Prices!C2896</f>
        <v>177.415301367952</v>
      </c>
      <c r="E2897" s="2" t="n">
        <f aca="false">D2897/D$3*100</f>
        <v>177.415301367952</v>
      </c>
    </row>
    <row r="2898" customFormat="false" ht="15" hidden="false" customHeight="false" outlineLevel="0" collapsed="false">
      <c r="A2898" s="1" t="n">
        <v>41702</v>
      </c>
      <c r="B2898" s="2" t="n">
        <f aca="false">100*0.6/Prices!B$2</f>
        <v>0.699056274030059</v>
      </c>
      <c r="C2898" s="2" t="n">
        <f aca="false">100*0.4/Prices!C$2</f>
        <v>0.467890981401334</v>
      </c>
      <c r="D2898" s="2" t="n">
        <f aca="false">B2898*Prices!B2897+C2898*Prices!C2897</f>
        <v>178.863213805123</v>
      </c>
      <c r="E2898" s="2" t="n">
        <f aca="false">D2898/D$3*100</f>
        <v>178.863213805123</v>
      </c>
    </row>
    <row r="2899" customFormat="false" ht="15" hidden="false" customHeight="false" outlineLevel="0" collapsed="false">
      <c r="A2899" s="1" t="n">
        <v>41703</v>
      </c>
      <c r="B2899" s="2" t="n">
        <f aca="false">100*0.6/Prices!B$2</f>
        <v>0.699056274030059</v>
      </c>
      <c r="C2899" s="2" t="n">
        <f aca="false">100*0.4/Prices!C$2</f>
        <v>0.467890981401334</v>
      </c>
      <c r="D2899" s="2" t="n">
        <f aca="false">B2899*Prices!B2898+C2899*Prices!C2898</f>
        <v>179.033521379662</v>
      </c>
      <c r="E2899" s="2" t="n">
        <f aca="false">D2899/D$3*100</f>
        <v>179.033521379662</v>
      </c>
    </row>
    <row r="2900" customFormat="false" ht="15" hidden="false" customHeight="false" outlineLevel="0" collapsed="false">
      <c r="A2900" s="1" t="n">
        <v>41704</v>
      </c>
      <c r="B2900" s="2" t="n">
        <f aca="false">100*0.6/Prices!B$2</f>
        <v>0.699056274030059</v>
      </c>
      <c r="C2900" s="2" t="n">
        <f aca="false">100*0.4/Prices!C$2</f>
        <v>0.467890981401334</v>
      </c>
      <c r="D2900" s="2" t="n">
        <f aca="false">B2900*Prices!B2899+C2900*Prices!C2899</f>
        <v>179.128243545678</v>
      </c>
      <c r="E2900" s="2" t="n">
        <f aca="false">D2900/D$3*100</f>
        <v>179.128243545678</v>
      </c>
    </row>
    <row r="2901" customFormat="false" ht="15" hidden="false" customHeight="false" outlineLevel="0" collapsed="false">
      <c r="A2901" s="1" t="n">
        <v>41705</v>
      </c>
      <c r="B2901" s="2" t="n">
        <f aca="false">100*0.6/Prices!B$2</f>
        <v>0.699056274030059</v>
      </c>
      <c r="C2901" s="2" t="n">
        <f aca="false">100*0.4/Prices!C$2</f>
        <v>0.467890981401334</v>
      </c>
      <c r="D2901" s="2" t="n">
        <f aca="false">B2901*Prices!B2900+C2901*Prices!C2900</f>
        <v>178.978296015784</v>
      </c>
      <c r="E2901" s="2" t="n">
        <f aca="false">D2901/D$3*100</f>
        <v>178.978296015784</v>
      </c>
    </row>
    <row r="2902" customFormat="false" ht="15" hidden="false" customHeight="false" outlineLevel="0" collapsed="false">
      <c r="A2902" s="1" t="n">
        <v>41708</v>
      </c>
      <c r="B2902" s="2" t="n">
        <f aca="false">100*0.6/Prices!B$2</f>
        <v>0.699056274030059</v>
      </c>
      <c r="C2902" s="2" t="n">
        <f aca="false">100*0.4/Prices!C$2</f>
        <v>0.467890981401334</v>
      </c>
      <c r="D2902" s="2" t="n">
        <f aca="false">B2902*Prices!B2901+C2902*Prices!C2901</f>
        <v>178.959858396335</v>
      </c>
      <c r="E2902" s="2" t="n">
        <f aca="false">D2902/D$3*100</f>
        <v>178.959858396335</v>
      </c>
    </row>
    <row r="2903" customFormat="false" ht="15" hidden="false" customHeight="false" outlineLevel="0" collapsed="false">
      <c r="A2903" s="1" t="n">
        <v>41709</v>
      </c>
      <c r="B2903" s="2" t="n">
        <f aca="false">100*0.6/Prices!B$2</f>
        <v>0.699056274030059</v>
      </c>
      <c r="C2903" s="2" t="n">
        <f aca="false">100*0.4/Prices!C$2</f>
        <v>0.467890981401334</v>
      </c>
      <c r="D2903" s="2" t="n">
        <f aca="false">B2903*Prices!B2902+C2903*Prices!C2902</f>
        <v>178.356525159627</v>
      </c>
      <c r="E2903" s="2" t="n">
        <f aca="false">D2903/D$3*100</f>
        <v>178.356525159627</v>
      </c>
    </row>
    <row r="2904" customFormat="false" ht="15" hidden="false" customHeight="false" outlineLevel="0" collapsed="false">
      <c r="A2904" s="1" t="n">
        <v>41710</v>
      </c>
      <c r="B2904" s="2" t="n">
        <f aca="false">100*0.6/Prices!B$2</f>
        <v>0.699056274030059</v>
      </c>
      <c r="C2904" s="2" t="n">
        <f aca="false">100*0.4/Prices!C$2</f>
        <v>0.467890981401334</v>
      </c>
      <c r="D2904" s="2" t="n">
        <f aca="false">B2904*Prices!B2903+C2904*Prices!C2903</f>
        <v>178.578634365889</v>
      </c>
      <c r="E2904" s="2" t="n">
        <f aca="false">D2904/D$3*100</f>
        <v>178.578634365889</v>
      </c>
    </row>
    <row r="2905" customFormat="false" ht="15" hidden="false" customHeight="false" outlineLevel="0" collapsed="false">
      <c r="A2905" s="1" t="n">
        <v>41711</v>
      </c>
      <c r="B2905" s="2" t="n">
        <f aca="false">100*0.6/Prices!B$2</f>
        <v>0.699056274030059</v>
      </c>
      <c r="C2905" s="2" t="n">
        <f aca="false">100*0.4/Prices!C$2</f>
        <v>0.467890981401334</v>
      </c>
      <c r="D2905" s="2" t="n">
        <f aca="false">B2905*Prices!B2904+C2905*Prices!C2904</f>
        <v>177.391350779267</v>
      </c>
      <c r="E2905" s="2" t="n">
        <f aca="false">D2905/D$3*100</f>
        <v>177.391350779267</v>
      </c>
    </row>
    <row r="2906" customFormat="false" ht="15" hidden="false" customHeight="false" outlineLevel="0" collapsed="false">
      <c r="A2906" s="1" t="n">
        <v>41712</v>
      </c>
      <c r="B2906" s="2" t="n">
        <f aca="false">100*0.6/Prices!B$2</f>
        <v>0.699056274030059</v>
      </c>
      <c r="C2906" s="2" t="n">
        <f aca="false">100*0.4/Prices!C$2</f>
        <v>0.467890981401334</v>
      </c>
      <c r="D2906" s="2" t="n">
        <f aca="false">B2906*Prices!B2905+C2906*Prices!C2905</f>
        <v>177.032520426585</v>
      </c>
      <c r="E2906" s="2" t="n">
        <f aca="false">D2906/D$3*100</f>
        <v>177.032520426585</v>
      </c>
    </row>
    <row r="2907" customFormat="false" ht="15" hidden="false" customHeight="false" outlineLevel="0" collapsed="false">
      <c r="A2907" s="1" t="n">
        <v>41715</v>
      </c>
      <c r="B2907" s="2" t="n">
        <f aca="false">100*0.6/Prices!B$2</f>
        <v>0.699056274030059</v>
      </c>
      <c r="C2907" s="2" t="n">
        <f aca="false">100*0.4/Prices!C$2</f>
        <v>0.467890981401334</v>
      </c>
      <c r="D2907" s="2" t="n">
        <f aca="false">B2907*Prices!B2906+C2907*Prices!C2906</f>
        <v>178.008109101841</v>
      </c>
      <c r="E2907" s="2" t="n">
        <f aca="false">D2907/D$3*100</f>
        <v>178.008109101841</v>
      </c>
    </row>
    <row r="2908" customFormat="false" ht="15" hidden="false" customHeight="false" outlineLevel="0" collapsed="false">
      <c r="A2908" s="1" t="n">
        <v>41716</v>
      </c>
      <c r="B2908" s="2" t="n">
        <f aca="false">100*0.6/Prices!B$2</f>
        <v>0.699056274030059</v>
      </c>
      <c r="C2908" s="2" t="n">
        <f aca="false">100*0.4/Prices!C$2</f>
        <v>0.467890981401334</v>
      </c>
      <c r="D2908" s="2" t="n">
        <f aca="false">B2908*Prices!B2907+C2908*Prices!C2907</f>
        <v>179.054826691651</v>
      </c>
      <c r="E2908" s="2" t="n">
        <f aca="false">D2908/D$3*100</f>
        <v>179.054826691651</v>
      </c>
    </row>
    <row r="2909" customFormat="false" ht="15" hidden="false" customHeight="false" outlineLevel="0" collapsed="false">
      <c r="A2909" s="1" t="n">
        <v>41717</v>
      </c>
      <c r="B2909" s="2" t="n">
        <f aca="false">100*0.6/Prices!B$2</f>
        <v>0.699056274030059</v>
      </c>
      <c r="C2909" s="2" t="n">
        <f aca="false">100*0.4/Prices!C$2</f>
        <v>0.467890981401334</v>
      </c>
      <c r="D2909" s="2" t="n">
        <f aca="false">B2909*Prices!B2908+C2909*Prices!C2908</f>
        <v>177.91127398529</v>
      </c>
      <c r="E2909" s="2" t="n">
        <f aca="false">D2909/D$3*100</f>
        <v>177.91127398529</v>
      </c>
    </row>
    <row r="2910" customFormat="false" ht="15" hidden="false" customHeight="false" outlineLevel="0" collapsed="false">
      <c r="A2910" s="1" t="n">
        <v>41718</v>
      </c>
      <c r="B2910" s="2" t="n">
        <f aca="false">100*0.6/Prices!B$2</f>
        <v>0.699056274030059</v>
      </c>
      <c r="C2910" s="2" t="n">
        <f aca="false">100*0.4/Prices!C$2</f>
        <v>0.467890981401334</v>
      </c>
      <c r="D2910" s="2" t="n">
        <f aca="false">B2910*Prices!B2909+C2910*Prices!C2909</f>
        <v>178.680505974789</v>
      </c>
      <c r="E2910" s="2" t="n">
        <f aca="false">D2910/D$3*100</f>
        <v>178.680505974789</v>
      </c>
    </row>
    <row r="2911" customFormat="false" ht="15" hidden="false" customHeight="false" outlineLevel="0" collapsed="false">
      <c r="A2911" s="1" t="n">
        <v>41719</v>
      </c>
      <c r="B2911" s="2" t="n">
        <f aca="false">100*0.6/Prices!B$2</f>
        <v>0.699056274030059</v>
      </c>
      <c r="C2911" s="2" t="n">
        <f aca="false">100*0.4/Prices!C$2</f>
        <v>0.467890981401334</v>
      </c>
      <c r="D2911" s="2" t="n">
        <f aca="false">B2911*Prices!B2910+C2911*Prices!C2910</f>
        <v>177.687965205331</v>
      </c>
      <c r="E2911" s="2" t="n">
        <f aca="false">D2911/D$3*100</f>
        <v>177.687965205331</v>
      </c>
    </row>
    <row r="2912" customFormat="false" ht="15" hidden="false" customHeight="false" outlineLevel="0" collapsed="false">
      <c r="A2912" s="1" t="n">
        <v>41722</v>
      </c>
      <c r="B2912" s="2" t="n">
        <f aca="false">100*0.6/Prices!B$2</f>
        <v>0.699056274030059</v>
      </c>
      <c r="C2912" s="2" t="n">
        <f aca="false">100*0.4/Prices!C$2</f>
        <v>0.467890981401334</v>
      </c>
      <c r="D2912" s="2" t="n">
        <f aca="false">B2912*Prices!B2911+C2912*Prices!C2911</f>
        <v>177.168407513583</v>
      </c>
      <c r="E2912" s="2" t="n">
        <f aca="false">D2912/D$3*100</f>
        <v>177.168407513583</v>
      </c>
    </row>
    <row r="2913" customFormat="false" ht="15" hidden="false" customHeight="false" outlineLevel="0" collapsed="false">
      <c r="A2913" s="1" t="n">
        <v>41723</v>
      </c>
      <c r="B2913" s="2" t="n">
        <f aca="false">100*0.6/Prices!B$2</f>
        <v>0.699056274030059</v>
      </c>
      <c r="C2913" s="2" t="n">
        <f aca="false">100*0.4/Prices!C$2</f>
        <v>0.467890981401334</v>
      </c>
      <c r="D2913" s="2" t="n">
        <f aca="false">B2913*Prices!B2912+C2913*Prices!C2912</f>
        <v>177.755503575846</v>
      </c>
      <c r="E2913" s="2" t="n">
        <f aca="false">D2913/D$3*100</f>
        <v>177.755503575846</v>
      </c>
    </row>
    <row r="2914" customFormat="false" ht="15" hidden="false" customHeight="false" outlineLevel="0" collapsed="false">
      <c r="A2914" s="1" t="n">
        <v>41724</v>
      </c>
      <c r="B2914" s="2" t="n">
        <f aca="false">100*0.6/Prices!B$2</f>
        <v>0.699056274030059</v>
      </c>
      <c r="C2914" s="2" t="n">
        <f aca="false">100*0.4/Prices!C$2</f>
        <v>0.467890981401334</v>
      </c>
      <c r="D2914" s="2" t="n">
        <f aca="false">B2914*Prices!B2913+C2914*Prices!C2913</f>
        <v>177.019961290648</v>
      </c>
      <c r="E2914" s="2" t="n">
        <f aca="false">D2914/D$3*100</f>
        <v>177.019961290648</v>
      </c>
    </row>
    <row r="2915" customFormat="false" ht="15" hidden="false" customHeight="false" outlineLevel="0" collapsed="false">
      <c r="A2915" s="1" t="n">
        <v>41725</v>
      </c>
      <c r="B2915" s="2" t="n">
        <f aca="false">100*0.6/Prices!B$2</f>
        <v>0.699056274030059</v>
      </c>
      <c r="C2915" s="2" t="n">
        <f aca="false">100*0.4/Prices!C$2</f>
        <v>0.467890981401334</v>
      </c>
      <c r="D2915" s="2" t="n">
        <f aca="false">B2915*Prices!B2914+C2915*Prices!C2914</f>
        <v>176.794118441916</v>
      </c>
      <c r="E2915" s="2" t="n">
        <f aca="false">D2915/D$3*100</f>
        <v>176.794118441916</v>
      </c>
    </row>
    <row r="2916" customFormat="false" ht="15" hidden="false" customHeight="false" outlineLevel="0" collapsed="false">
      <c r="A2916" s="1" t="n">
        <v>41726</v>
      </c>
      <c r="B2916" s="2" t="n">
        <f aca="false">100*0.6/Prices!B$2</f>
        <v>0.699056274030059</v>
      </c>
      <c r="C2916" s="2" t="n">
        <f aca="false">100*0.4/Prices!C$2</f>
        <v>0.467890981401334</v>
      </c>
      <c r="D2916" s="2" t="n">
        <f aca="false">B2916*Prices!B2915+C2916*Prices!C2915</f>
        <v>177.261818897979</v>
      </c>
      <c r="E2916" s="2" t="n">
        <f aca="false">D2916/D$3*100</f>
        <v>177.261818897979</v>
      </c>
    </row>
    <row r="2917" customFormat="false" ht="15" hidden="false" customHeight="false" outlineLevel="0" collapsed="false">
      <c r="A2917" s="1" t="n">
        <v>41729</v>
      </c>
      <c r="B2917" s="2" t="n">
        <f aca="false">100*0.6/Prices!B$2</f>
        <v>0.699056274030059</v>
      </c>
      <c r="C2917" s="2" t="n">
        <f aca="false">100*0.4/Prices!C$2</f>
        <v>0.467890981401334</v>
      </c>
      <c r="D2917" s="2" t="n">
        <f aca="false">B2917*Prices!B2916+C2917*Prices!C2916</f>
        <v>178.329063344319</v>
      </c>
      <c r="E2917" s="2" t="n">
        <f aca="false">D2917/D$3*100</f>
        <v>178.329063344319</v>
      </c>
    </row>
    <row r="2918" customFormat="false" ht="15" hidden="false" customHeight="false" outlineLevel="0" collapsed="false">
      <c r="A2918" s="1" t="n">
        <v>41730</v>
      </c>
      <c r="B2918" s="2" t="n">
        <f aca="false">100*0.6/Prices!B$2</f>
        <v>0.699056274030059</v>
      </c>
      <c r="C2918" s="2" t="n">
        <f aca="false">100*0.4/Prices!C$2</f>
        <v>0.467890981401334</v>
      </c>
      <c r="D2918" s="2" t="n">
        <f aca="false">B2918*Prices!B2917+C2918*Prices!C2917</f>
        <v>179.008736731556</v>
      </c>
      <c r="E2918" s="2" t="n">
        <f aca="false">D2918/D$3*100</f>
        <v>179.008736731556</v>
      </c>
    </row>
    <row r="2919" customFormat="false" ht="15" hidden="false" customHeight="false" outlineLevel="0" collapsed="false">
      <c r="A2919" s="1" t="n">
        <v>41731</v>
      </c>
      <c r="B2919" s="2" t="n">
        <f aca="false">100*0.6/Prices!B$2</f>
        <v>0.699056274030059</v>
      </c>
      <c r="C2919" s="2" t="n">
        <f aca="false">100*0.4/Prices!C$2</f>
        <v>0.467890981401334</v>
      </c>
      <c r="D2919" s="2" t="n">
        <f aca="false">B2919*Prices!B2918+C2919*Prices!C2918</f>
        <v>179.243270152378</v>
      </c>
      <c r="E2919" s="2" t="n">
        <f aca="false">D2919/D$3*100</f>
        <v>179.243270152378</v>
      </c>
    </row>
    <row r="2920" customFormat="false" ht="15" hidden="false" customHeight="false" outlineLevel="0" collapsed="false">
      <c r="A2920" s="1" t="n">
        <v>41732</v>
      </c>
      <c r="B2920" s="2" t="n">
        <f aca="false">100*0.6/Prices!B$2</f>
        <v>0.699056274030059</v>
      </c>
      <c r="C2920" s="2" t="n">
        <f aca="false">100*0.4/Prices!C$2</f>
        <v>0.467890981401334</v>
      </c>
      <c r="D2920" s="2" t="n">
        <f aca="false">B2920*Prices!B2919+C2920*Prices!C2919</f>
        <v>179.101258452569</v>
      </c>
      <c r="E2920" s="2" t="n">
        <f aca="false">D2920/D$3*100</f>
        <v>179.101258452569</v>
      </c>
    </row>
    <row r="2921" customFormat="false" ht="15" hidden="false" customHeight="false" outlineLevel="0" collapsed="false">
      <c r="A2921" s="1" t="n">
        <v>41733</v>
      </c>
      <c r="B2921" s="2" t="n">
        <f aca="false">100*0.6/Prices!B$2</f>
        <v>0.699056274030059</v>
      </c>
      <c r="C2921" s="2" t="n">
        <f aca="false">100*0.4/Prices!C$2</f>
        <v>0.467890981401334</v>
      </c>
      <c r="D2921" s="2" t="n">
        <f aca="false">B2921*Prices!B2920+C2921*Prices!C2920</f>
        <v>177.832455369951</v>
      </c>
      <c r="E2921" s="2" t="n">
        <f aca="false">D2921/D$3*100</f>
        <v>177.832455369951</v>
      </c>
    </row>
    <row r="2922" customFormat="false" ht="15" hidden="false" customHeight="false" outlineLevel="0" collapsed="false">
      <c r="A2922" s="1" t="n">
        <v>41736</v>
      </c>
      <c r="B2922" s="2" t="n">
        <f aca="false">100*0.6/Prices!B$2</f>
        <v>0.699056274030059</v>
      </c>
      <c r="C2922" s="2" t="n">
        <f aca="false">100*0.4/Prices!C$2</f>
        <v>0.467890981401334</v>
      </c>
      <c r="D2922" s="2" t="n">
        <f aca="false">B2922*Prices!B2921+C2922*Prices!C2921</f>
        <v>176.504693280985</v>
      </c>
      <c r="E2922" s="2" t="n">
        <f aca="false">D2922/D$3*100</f>
        <v>176.504693280985</v>
      </c>
    </row>
    <row r="2923" customFormat="false" ht="15" hidden="false" customHeight="false" outlineLevel="0" collapsed="false">
      <c r="A2923" s="1" t="n">
        <v>41737</v>
      </c>
      <c r="B2923" s="2" t="n">
        <f aca="false">100*0.6/Prices!B$2</f>
        <v>0.699056274030059</v>
      </c>
      <c r="C2923" s="2" t="n">
        <f aca="false">100*0.4/Prices!C$2</f>
        <v>0.467890981401334</v>
      </c>
      <c r="D2923" s="2" t="n">
        <f aca="false">B2923*Prices!B2922+C2923*Prices!C2922</f>
        <v>177.101480786644</v>
      </c>
      <c r="E2923" s="2" t="n">
        <f aca="false">D2923/D$3*100</f>
        <v>177.101480786644</v>
      </c>
    </row>
    <row r="2924" customFormat="false" ht="15" hidden="false" customHeight="false" outlineLevel="0" collapsed="false">
      <c r="A2924" s="1" t="n">
        <v>41738</v>
      </c>
      <c r="B2924" s="2" t="n">
        <f aca="false">100*0.6/Prices!B$2</f>
        <v>0.699056274030059</v>
      </c>
      <c r="C2924" s="2" t="n">
        <f aca="false">100*0.4/Prices!C$2</f>
        <v>0.467890981401334</v>
      </c>
      <c r="D2924" s="2" t="n">
        <f aca="false">B2924*Prices!B2923+C2924*Prices!C2923</f>
        <v>178.478566042522</v>
      </c>
      <c r="E2924" s="2" t="n">
        <f aca="false">D2924/D$3*100</f>
        <v>178.478566042522</v>
      </c>
    </row>
    <row r="2925" customFormat="false" ht="15" hidden="false" customHeight="false" outlineLevel="0" collapsed="false">
      <c r="A2925" s="1" t="n">
        <v>41739</v>
      </c>
      <c r="B2925" s="2" t="n">
        <f aca="false">100*0.6/Prices!B$2</f>
        <v>0.699056274030059</v>
      </c>
      <c r="C2925" s="2" t="n">
        <f aca="false">100*0.4/Prices!C$2</f>
        <v>0.467890981401334</v>
      </c>
      <c r="D2925" s="2" t="n">
        <f aca="false">B2925*Prices!B2924+C2925*Prices!C2924</f>
        <v>175.928972726216</v>
      </c>
      <c r="E2925" s="2" t="n">
        <f aca="false">D2925/D$3*100</f>
        <v>175.928972726216</v>
      </c>
    </row>
    <row r="2926" customFormat="false" ht="15" hidden="false" customHeight="false" outlineLevel="0" collapsed="false">
      <c r="A2926" s="1" t="n">
        <v>41740</v>
      </c>
      <c r="B2926" s="2" t="n">
        <f aca="false">100*0.6/Prices!B$2</f>
        <v>0.699056274030059</v>
      </c>
      <c r="C2926" s="2" t="n">
        <f aca="false">100*0.4/Prices!C$2</f>
        <v>0.467890981401334</v>
      </c>
      <c r="D2926" s="2" t="n">
        <f aca="false">B2926*Prices!B2925+C2926*Prices!C2925</f>
        <v>174.877282261531</v>
      </c>
      <c r="E2926" s="2" t="n">
        <f aca="false">D2926/D$3*100</f>
        <v>174.877282261531</v>
      </c>
    </row>
    <row r="2927" customFormat="false" ht="15" hidden="false" customHeight="false" outlineLevel="0" collapsed="false">
      <c r="A2927" s="1" t="n">
        <v>41743</v>
      </c>
      <c r="B2927" s="2" t="n">
        <f aca="false">100*0.6/Prices!B$2</f>
        <v>0.699056274030059</v>
      </c>
      <c r="C2927" s="2" t="n">
        <f aca="false">100*0.4/Prices!C$2</f>
        <v>0.467890981401334</v>
      </c>
      <c r="D2927" s="2" t="n">
        <f aca="false">B2927*Prices!B2926+C2927*Prices!C2926</f>
        <v>175.802140081997</v>
      </c>
      <c r="E2927" s="2" t="n">
        <f aca="false">D2927/D$3*100</f>
        <v>175.802140081997</v>
      </c>
    </row>
    <row r="2928" customFormat="false" ht="15" hidden="false" customHeight="false" outlineLevel="0" collapsed="false">
      <c r="A2928" s="1" t="n">
        <v>41744</v>
      </c>
      <c r="B2928" s="2" t="n">
        <f aca="false">100*0.6/Prices!B$2</f>
        <v>0.699056274030059</v>
      </c>
      <c r="C2928" s="2" t="n">
        <f aca="false">100*0.4/Prices!C$2</f>
        <v>0.467890981401334</v>
      </c>
      <c r="D2928" s="2" t="n">
        <f aca="false">B2928*Prices!B2927+C2928*Prices!C2927</f>
        <v>176.739027999416</v>
      </c>
      <c r="E2928" s="2" t="n">
        <f aca="false">D2928/D$3*100</f>
        <v>176.739027999416</v>
      </c>
    </row>
    <row r="2929" customFormat="false" ht="15" hidden="false" customHeight="false" outlineLevel="0" collapsed="false">
      <c r="A2929" s="1" t="n">
        <v>41745</v>
      </c>
      <c r="B2929" s="2" t="n">
        <f aca="false">100*0.6/Prices!B$2</f>
        <v>0.699056274030059</v>
      </c>
      <c r="C2929" s="2" t="n">
        <f aca="false">100*0.4/Prices!C$2</f>
        <v>0.467890981401334</v>
      </c>
      <c r="D2929" s="2" t="n">
        <f aca="false">B2929*Prices!B2928+C2929*Prices!C2928</f>
        <v>178.009848769899</v>
      </c>
      <c r="E2929" s="2" t="n">
        <f aca="false">D2929/D$3*100</f>
        <v>178.009848769899</v>
      </c>
    </row>
    <row r="2930" customFormat="false" ht="15" hidden="false" customHeight="false" outlineLevel="0" collapsed="false">
      <c r="A2930" s="1" t="n">
        <v>41746</v>
      </c>
      <c r="B2930" s="2" t="n">
        <f aca="false">100*0.6/Prices!B$2</f>
        <v>0.699056274030059</v>
      </c>
      <c r="C2930" s="2" t="n">
        <f aca="false">100*0.4/Prices!C$2</f>
        <v>0.467890981401334</v>
      </c>
      <c r="D2930" s="2" t="n">
        <f aca="false">B2930*Prices!B2929+C2930*Prices!C2929</f>
        <v>177.923721913305</v>
      </c>
      <c r="E2930" s="2" t="n">
        <f aca="false">D2930/D$3*100</f>
        <v>177.923721913305</v>
      </c>
    </row>
    <row r="2931" customFormat="false" ht="15" hidden="false" customHeight="false" outlineLevel="0" collapsed="false">
      <c r="A2931" s="1" t="n">
        <v>41747</v>
      </c>
      <c r="B2931" s="2" t="n">
        <f aca="false">100*0.6/Prices!B$2</f>
        <v>0.699056274030059</v>
      </c>
      <c r="C2931" s="2" t="n">
        <f aca="false">100*0.4/Prices!C$2</f>
        <v>0.467890981401334</v>
      </c>
      <c r="D2931" s="2" t="n">
        <f aca="false">B2931*Prices!B2930+C2931*Prices!C2930</f>
        <v>177.923721913305</v>
      </c>
      <c r="E2931" s="2" t="n">
        <f aca="false">D2931/D$3*100</f>
        <v>177.923721913305</v>
      </c>
    </row>
    <row r="2932" customFormat="false" ht="15" hidden="false" customHeight="false" outlineLevel="0" collapsed="false">
      <c r="A2932" s="1" t="n">
        <v>41750</v>
      </c>
      <c r="B2932" s="2" t="n">
        <f aca="false">100*0.6/Prices!B$2</f>
        <v>0.699056274030059</v>
      </c>
      <c r="C2932" s="2" t="n">
        <f aca="false">100*0.4/Prices!C$2</f>
        <v>0.467890981401334</v>
      </c>
      <c r="D2932" s="2" t="n">
        <f aca="false">B2932*Prices!B2931+C2932*Prices!C2931</f>
        <v>178.368750671796</v>
      </c>
      <c r="E2932" s="2" t="n">
        <f aca="false">D2932/D$3*100</f>
        <v>178.368750671796</v>
      </c>
    </row>
    <row r="2933" customFormat="false" ht="15" hidden="false" customHeight="false" outlineLevel="0" collapsed="false">
      <c r="A2933" s="1" t="n">
        <v>41751</v>
      </c>
      <c r="B2933" s="2" t="n">
        <f aca="false">100*0.6/Prices!B$2</f>
        <v>0.699056274030059</v>
      </c>
      <c r="C2933" s="2" t="n">
        <f aca="false">100*0.4/Prices!C$2</f>
        <v>0.467890981401334</v>
      </c>
      <c r="D2933" s="2" t="n">
        <f aca="false">B2933*Prices!B2932+C2933*Prices!C2932</f>
        <v>178.944232865466</v>
      </c>
      <c r="E2933" s="2" t="n">
        <f aca="false">D2933/D$3*100</f>
        <v>178.944232865466</v>
      </c>
    </row>
    <row r="2934" customFormat="false" ht="15" hidden="false" customHeight="false" outlineLevel="0" collapsed="false">
      <c r="A2934" s="1" t="n">
        <v>41752</v>
      </c>
      <c r="B2934" s="2" t="n">
        <f aca="false">100*0.6/Prices!B$2</f>
        <v>0.699056274030059</v>
      </c>
      <c r="C2934" s="2" t="n">
        <f aca="false">100*0.4/Prices!C$2</f>
        <v>0.467890981401334</v>
      </c>
      <c r="D2934" s="2" t="n">
        <f aca="false">B2934*Prices!B2933+C2934*Prices!C2933</f>
        <v>178.758299760057</v>
      </c>
      <c r="E2934" s="2" t="n">
        <f aca="false">D2934/D$3*100</f>
        <v>178.758299760057</v>
      </c>
    </row>
    <row r="2935" customFormat="false" ht="15" hidden="false" customHeight="false" outlineLevel="0" collapsed="false">
      <c r="A2935" s="1" t="n">
        <v>41753</v>
      </c>
      <c r="B2935" s="2" t="n">
        <f aca="false">100*0.6/Prices!B$2</f>
        <v>0.699056274030059</v>
      </c>
      <c r="C2935" s="2" t="n">
        <f aca="false">100*0.4/Prices!C$2</f>
        <v>0.467890981401334</v>
      </c>
      <c r="D2935" s="2" t="n">
        <f aca="false">B2935*Prices!B2934+C2935*Prices!C2934</f>
        <v>179.009904414746</v>
      </c>
      <c r="E2935" s="2" t="n">
        <f aca="false">D2935/D$3*100</f>
        <v>179.009904414746</v>
      </c>
    </row>
    <row r="2936" customFormat="false" ht="15" hidden="false" customHeight="false" outlineLevel="0" collapsed="false">
      <c r="A2936" s="1" t="n">
        <v>41754</v>
      </c>
      <c r="B2936" s="2" t="n">
        <f aca="false">100*0.6/Prices!B$2</f>
        <v>0.699056274030059</v>
      </c>
      <c r="C2936" s="2" t="n">
        <f aca="false">100*0.4/Prices!C$2</f>
        <v>0.467890981401334</v>
      </c>
      <c r="D2936" s="2" t="n">
        <f aca="false">B2936*Prices!B2935+C2936*Prices!C2935</f>
        <v>177.998862490136</v>
      </c>
      <c r="E2936" s="2" t="n">
        <f aca="false">D2936/D$3*100</f>
        <v>177.998862490136</v>
      </c>
    </row>
    <row r="2937" customFormat="false" ht="15" hidden="false" customHeight="false" outlineLevel="0" collapsed="false">
      <c r="A2937" s="1" t="n">
        <v>41757</v>
      </c>
      <c r="B2937" s="2" t="n">
        <f aca="false">100*0.6/Prices!B$2</f>
        <v>0.699056274030059</v>
      </c>
      <c r="C2937" s="2" t="n">
        <f aca="false">100*0.4/Prices!C$2</f>
        <v>0.467890981401334</v>
      </c>
      <c r="D2937" s="2" t="n">
        <f aca="false">B2937*Prices!B2936+C2937*Prices!C2936</f>
        <v>178.337626763233</v>
      </c>
      <c r="E2937" s="2" t="n">
        <f aca="false">D2937/D$3*100</f>
        <v>178.337626763233</v>
      </c>
    </row>
    <row r="2938" customFormat="false" ht="15" hidden="false" customHeight="false" outlineLevel="0" collapsed="false">
      <c r="A2938" s="1" t="n">
        <v>41758</v>
      </c>
      <c r="B2938" s="2" t="n">
        <f aca="false">100*0.6/Prices!B$2</f>
        <v>0.699056274030059</v>
      </c>
      <c r="C2938" s="2" t="n">
        <f aca="false">100*0.4/Prices!C$2</f>
        <v>0.467890981401334</v>
      </c>
      <c r="D2938" s="2" t="n">
        <f aca="false">B2938*Prices!B2937+C2938*Prices!C2937</f>
        <v>178.991411191336</v>
      </c>
      <c r="E2938" s="2" t="n">
        <f aca="false">D2938/D$3*100</f>
        <v>178.991411191336</v>
      </c>
    </row>
    <row r="2939" customFormat="false" ht="15" hidden="false" customHeight="false" outlineLevel="0" collapsed="false">
      <c r="A2939" s="1" t="n">
        <v>41759</v>
      </c>
      <c r="B2939" s="2" t="n">
        <f aca="false">100*0.6/Prices!B$2</f>
        <v>0.699056274030059</v>
      </c>
      <c r="C2939" s="2" t="n">
        <f aca="false">100*0.4/Prices!C$2</f>
        <v>0.467890981401334</v>
      </c>
      <c r="D2939" s="2" t="n">
        <f aca="false">B2939*Prices!B2938+C2939*Prices!C2938</f>
        <v>179.509213269771</v>
      </c>
      <c r="E2939" s="2" t="n">
        <f aca="false">D2939/D$3*100</f>
        <v>179.509213269771</v>
      </c>
    </row>
    <row r="2940" customFormat="false" ht="15" hidden="false" customHeight="false" outlineLevel="0" collapsed="false">
      <c r="A2940" s="1" t="n">
        <v>41760</v>
      </c>
      <c r="B2940" s="2" t="n">
        <f aca="false">100*0.6/Prices!B$2</f>
        <v>0.699056274030059</v>
      </c>
      <c r="C2940" s="2" t="n">
        <f aca="false">100*0.4/Prices!C$2</f>
        <v>0.467890981401334</v>
      </c>
      <c r="D2940" s="2" t="n">
        <f aca="false">B2940*Prices!B2939+C2940*Prices!C2939</f>
        <v>179.566488212021</v>
      </c>
      <c r="E2940" s="2" t="n">
        <f aca="false">D2940/D$3*100</f>
        <v>179.566488212021</v>
      </c>
    </row>
    <row r="2941" customFormat="false" ht="15" hidden="false" customHeight="false" outlineLevel="0" collapsed="false">
      <c r="A2941" s="1" t="n">
        <v>41761</v>
      </c>
      <c r="B2941" s="2" t="n">
        <f aca="false">100*0.6/Prices!B$2</f>
        <v>0.699056274030059</v>
      </c>
      <c r="C2941" s="2" t="n">
        <f aca="false">100*0.4/Prices!C$2</f>
        <v>0.467890981401334</v>
      </c>
      <c r="D2941" s="2" t="n">
        <f aca="false">B2941*Prices!B2940+C2941*Prices!C2940</f>
        <v>179.451421946614</v>
      </c>
      <c r="E2941" s="2" t="n">
        <f aca="false">D2941/D$3*100</f>
        <v>179.451421946614</v>
      </c>
    </row>
    <row r="2942" customFormat="false" ht="15" hidden="false" customHeight="false" outlineLevel="0" collapsed="false">
      <c r="A2942" s="1" t="n">
        <v>41764</v>
      </c>
      <c r="B2942" s="2" t="n">
        <f aca="false">100*0.6/Prices!B$2</f>
        <v>0.699056274030059</v>
      </c>
      <c r="C2942" s="2" t="n">
        <f aca="false">100*0.4/Prices!C$2</f>
        <v>0.467890981401334</v>
      </c>
      <c r="D2942" s="2" t="n">
        <f aca="false">B2942*Prices!B2941+C2942*Prices!C2941</f>
        <v>179.67500874638</v>
      </c>
      <c r="E2942" s="2" t="n">
        <f aca="false">D2942/D$3*100</f>
        <v>179.67500874638</v>
      </c>
    </row>
    <row r="2943" customFormat="false" ht="15" hidden="false" customHeight="false" outlineLevel="0" collapsed="false">
      <c r="A2943" s="1" t="n">
        <v>41765</v>
      </c>
      <c r="B2943" s="2" t="n">
        <f aca="false">100*0.6/Prices!B$2</f>
        <v>0.699056274030059</v>
      </c>
      <c r="C2943" s="2" t="n">
        <f aca="false">100*0.4/Prices!C$2</f>
        <v>0.467890981401334</v>
      </c>
      <c r="D2943" s="2" t="n">
        <f aca="false">B2943*Prices!B2942+C2943*Prices!C2942</f>
        <v>178.584703374739</v>
      </c>
      <c r="E2943" s="2" t="n">
        <f aca="false">D2943/D$3*100</f>
        <v>178.584703374739</v>
      </c>
    </row>
    <row r="2944" customFormat="false" ht="15" hidden="false" customHeight="false" outlineLevel="0" collapsed="false">
      <c r="A2944" s="1" t="n">
        <v>41766</v>
      </c>
      <c r="B2944" s="2" t="n">
        <f aca="false">100*0.6/Prices!B$2</f>
        <v>0.699056274030059</v>
      </c>
      <c r="C2944" s="2" t="n">
        <f aca="false">100*0.4/Prices!C$2</f>
        <v>0.467890981401334</v>
      </c>
      <c r="D2944" s="2" t="n">
        <f aca="false">B2944*Prices!B2943+C2944*Prices!C2943</f>
        <v>179.391096554685</v>
      </c>
      <c r="E2944" s="2" t="n">
        <f aca="false">D2944/D$3*100</f>
        <v>179.391096554685</v>
      </c>
    </row>
    <row r="2945" customFormat="false" ht="15" hidden="false" customHeight="false" outlineLevel="0" collapsed="false">
      <c r="A2945" s="1" t="n">
        <v>41767</v>
      </c>
      <c r="B2945" s="2" t="n">
        <f aca="false">100*0.6/Prices!B$2</f>
        <v>0.699056274030059</v>
      </c>
      <c r="C2945" s="2" t="n">
        <f aca="false">100*0.4/Prices!C$2</f>
        <v>0.467890981401334</v>
      </c>
      <c r="D2945" s="2" t="n">
        <f aca="false">B2945*Prices!B2944+C2945*Prices!C2944</f>
        <v>179.299258026463</v>
      </c>
      <c r="E2945" s="2" t="n">
        <f aca="false">D2945/D$3*100</f>
        <v>179.299258026463</v>
      </c>
    </row>
    <row r="2946" customFormat="false" ht="15" hidden="false" customHeight="false" outlineLevel="0" collapsed="false">
      <c r="A2946" s="1" t="n">
        <v>41768</v>
      </c>
      <c r="B2946" s="2" t="n">
        <f aca="false">100*0.6/Prices!B$2</f>
        <v>0.699056274030059</v>
      </c>
      <c r="C2946" s="2" t="n">
        <f aca="false">100*0.4/Prices!C$2</f>
        <v>0.467890981401334</v>
      </c>
      <c r="D2946" s="2" t="n">
        <f aca="false">B2946*Prices!B2945+C2946*Prices!C2945</f>
        <v>179.461993568012</v>
      </c>
      <c r="E2946" s="2" t="n">
        <f aca="false">D2946/D$3*100</f>
        <v>179.461993568012</v>
      </c>
    </row>
    <row r="2947" customFormat="false" ht="15" hidden="false" customHeight="false" outlineLevel="0" collapsed="false">
      <c r="A2947" s="1" t="n">
        <v>41771</v>
      </c>
      <c r="B2947" s="2" t="n">
        <f aca="false">100*0.6/Prices!B$2</f>
        <v>0.699056274030059</v>
      </c>
      <c r="C2947" s="2" t="n">
        <f aca="false">100*0.4/Prices!C$2</f>
        <v>0.467890981401334</v>
      </c>
      <c r="D2947" s="2" t="n">
        <f aca="false">B2947*Prices!B2946+C2947*Prices!C2946</f>
        <v>180.610504921175</v>
      </c>
      <c r="E2947" s="2" t="n">
        <f aca="false">D2947/D$3*100</f>
        <v>180.610504921175</v>
      </c>
    </row>
    <row r="2948" customFormat="false" ht="15" hidden="false" customHeight="false" outlineLevel="0" collapsed="false">
      <c r="A2948" s="1" t="n">
        <v>41772</v>
      </c>
      <c r="B2948" s="2" t="n">
        <f aca="false">100*0.6/Prices!B$2</f>
        <v>0.699056274030059</v>
      </c>
      <c r="C2948" s="2" t="n">
        <f aca="false">100*0.4/Prices!C$2</f>
        <v>0.467890981401334</v>
      </c>
      <c r="D2948" s="2" t="n">
        <f aca="false">B2948*Prices!B2947+C2948*Prices!C2947</f>
        <v>180.919996161691</v>
      </c>
      <c r="E2948" s="2" t="n">
        <f aca="false">D2948/D$3*100</f>
        <v>180.919996161691</v>
      </c>
    </row>
    <row r="2949" customFormat="false" ht="15" hidden="false" customHeight="false" outlineLevel="0" collapsed="false">
      <c r="A2949" s="1" t="n">
        <v>41773</v>
      </c>
      <c r="B2949" s="2" t="n">
        <f aca="false">100*0.6/Prices!B$2</f>
        <v>0.699056274030059</v>
      </c>
      <c r="C2949" s="2" t="n">
        <f aca="false">100*0.4/Prices!C$2</f>
        <v>0.467890981401334</v>
      </c>
      <c r="D2949" s="2" t="n">
        <f aca="false">B2949*Prices!B2948+C2949*Prices!C2948</f>
        <v>180.510754276323</v>
      </c>
      <c r="E2949" s="2" t="n">
        <f aca="false">D2949/D$3*100</f>
        <v>180.510754276323</v>
      </c>
    </row>
    <row r="2950" customFormat="false" ht="15" hidden="false" customHeight="false" outlineLevel="0" collapsed="false">
      <c r="A2950" s="1" t="n">
        <v>41774</v>
      </c>
      <c r="B2950" s="2" t="n">
        <f aca="false">100*0.6/Prices!B$2</f>
        <v>0.699056274030059</v>
      </c>
      <c r="C2950" s="2" t="n">
        <f aca="false">100*0.4/Prices!C$2</f>
        <v>0.467890981401334</v>
      </c>
      <c r="D2950" s="2" t="n">
        <f aca="false">B2950*Prices!B2949+C2950*Prices!C2949</f>
        <v>179.523440524551</v>
      </c>
      <c r="E2950" s="2" t="n">
        <f aca="false">D2950/D$3*100</f>
        <v>179.523440524551</v>
      </c>
    </row>
    <row r="2951" customFormat="false" ht="15" hidden="false" customHeight="false" outlineLevel="0" collapsed="false">
      <c r="A2951" s="1" t="n">
        <v>41775</v>
      </c>
      <c r="B2951" s="2" t="n">
        <f aca="false">100*0.6/Prices!B$2</f>
        <v>0.699056274030059</v>
      </c>
      <c r="C2951" s="2" t="n">
        <f aca="false">100*0.4/Prices!C$2</f>
        <v>0.467890981401334</v>
      </c>
      <c r="D2951" s="2" t="n">
        <f aca="false">B2951*Prices!B2950+C2951*Prices!C2950</f>
        <v>179.874891086763</v>
      </c>
      <c r="E2951" s="2" t="n">
        <f aca="false">D2951/D$3*100</f>
        <v>179.874891086763</v>
      </c>
    </row>
    <row r="2952" customFormat="false" ht="15" hidden="false" customHeight="false" outlineLevel="0" collapsed="false">
      <c r="A2952" s="1" t="n">
        <v>41778</v>
      </c>
      <c r="B2952" s="2" t="n">
        <f aca="false">100*0.6/Prices!B$2</f>
        <v>0.699056274030059</v>
      </c>
      <c r="C2952" s="2" t="n">
        <f aca="false">100*0.4/Prices!C$2</f>
        <v>0.467890981401334</v>
      </c>
      <c r="D2952" s="2" t="n">
        <f aca="false">B2952*Prices!B2951+C2952*Prices!C2951</f>
        <v>180.296414088261</v>
      </c>
      <c r="E2952" s="2" t="n">
        <f aca="false">D2952/D$3*100</f>
        <v>180.296414088261</v>
      </c>
    </row>
    <row r="2953" customFormat="false" ht="15" hidden="false" customHeight="false" outlineLevel="0" collapsed="false">
      <c r="A2953" s="1" t="n">
        <v>41779</v>
      </c>
      <c r="B2953" s="2" t="n">
        <f aca="false">100*0.6/Prices!B$2</f>
        <v>0.699056274030059</v>
      </c>
      <c r="C2953" s="2" t="n">
        <f aca="false">100*0.4/Prices!C$2</f>
        <v>0.467890981401334</v>
      </c>
      <c r="D2953" s="2" t="n">
        <f aca="false">B2953*Prices!B2952+C2953*Prices!C2952</f>
        <v>179.604904416586</v>
      </c>
      <c r="E2953" s="2" t="n">
        <f aca="false">D2953/D$3*100</f>
        <v>179.604904416586</v>
      </c>
    </row>
    <row r="2954" customFormat="false" ht="15" hidden="false" customHeight="false" outlineLevel="0" collapsed="false">
      <c r="A2954" s="1" t="n">
        <v>41780</v>
      </c>
      <c r="B2954" s="2" t="n">
        <f aca="false">100*0.6/Prices!B$2</f>
        <v>0.699056274030059</v>
      </c>
      <c r="C2954" s="2" t="n">
        <f aca="false">100*0.4/Prices!C$2</f>
        <v>0.467890981401334</v>
      </c>
      <c r="D2954" s="2" t="n">
        <f aca="false">B2954*Prices!B2953+C2954*Prices!C2953</f>
        <v>180.634550772529</v>
      </c>
      <c r="E2954" s="2" t="n">
        <f aca="false">D2954/D$3*100</f>
        <v>180.634550772529</v>
      </c>
    </row>
    <row r="2955" customFormat="false" ht="15" hidden="false" customHeight="false" outlineLevel="0" collapsed="false">
      <c r="A2955" s="1" t="n">
        <v>41781</v>
      </c>
      <c r="B2955" s="2" t="n">
        <f aca="false">100*0.6/Prices!B$2</f>
        <v>0.699056274030059</v>
      </c>
      <c r="C2955" s="2" t="n">
        <f aca="false">100*0.4/Prices!C$2</f>
        <v>0.467890981401334</v>
      </c>
      <c r="D2955" s="2" t="n">
        <f aca="false">B2955*Prices!B2954+C2955*Prices!C2954</f>
        <v>180.904648650629</v>
      </c>
      <c r="E2955" s="2" t="n">
        <f aca="false">D2955/D$3*100</f>
        <v>180.904648650629</v>
      </c>
    </row>
    <row r="2956" customFormat="false" ht="15" hidden="false" customHeight="false" outlineLevel="0" collapsed="false">
      <c r="A2956" s="1" t="n">
        <v>41782</v>
      </c>
      <c r="B2956" s="2" t="n">
        <f aca="false">100*0.6/Prices!B$2</f>
        <v>0.699056274030059</v>
      </c>
      <c r="C2956" s="2" t="n">
        <f aca="false">100*0.4/Prices!C$2</f>
        <v>0.467890981401334</v>
      </c>
      <c r="D2956" s="2" t="n">
        <f aca="false">B2956*Prices!B2955+C2956*Prices!C2955</f>
        <v>181.534188524986</v>
      </c>
      <c r="E2956" s="2" t="n">
        <f aca="false">D2956/D$3*100</f>
        <v>181.534188524986</v>
      </c>
    </row>
    <row r="2957" customFormat="false" ht="15" hidden="false" customHeight="false" outlineLevel="0" collapsed="false">
      <c r="A2957" s="1" t="n">
        <v>41785</v>
      </c>
      <c r="B2957" s="2" t="n">
        <f aca="false">100*0.6/Prices!B$2</f>
        <v>0.699056274030059</v>
      </c>
      <c r="C2957" s="2" t="n">
        <f aca="false">100*0.4/Prices!C$2</f>
        <v>0.467890981401334</v>
      </c>
      <c r="D2957" s="2" t="n">
        <f aca="false">B2957*Prices!B2956+C2957*Prices!C2956</f>
        <v>181.534188524986</v>
      </c>
      <c r="E2957" s="2" t="n">
        <f aca="false">D2957/D$3*100</f>
        <v>181.534188524986</v>
      </c>
    </row>
    <row r="2958" customFormat="false" ht="15" hidden="false" customHeight="false" outlineLevel="0" collapsed="false">
      <c r="A2958" s="1" t="n">
        <v>41786</v>
      </c>
      <c r="B2958" s="2" t="n">
        <f aca="false">100*0.6/Prices!B$2</f>
        <v>0.699056274030059</v>
      </c>
      <c r="C2958" s="2" t="n">
        <f aca="false">100*0.4/Prices!C$2</f>
        <v>0.467890981401334</v>
      </c>
      <c r="D2958" s="2" t="n">
        <f aca="false">B2958*Prices!B2957+C2958*Prices!C2957</f>
        <v>182.366121095043</v>
      </c>
      <c r="E2958" s="2" t="n">
        <f aca="false">D2958/D$3*100</f>
        <v>182.366121095043</v>
      </c>
    </row>
    <row r="2959" customFormat="false" ht="15" hidden="false" customHeight="false" outlineLevel="0" collapsed="false">
      <c r="A2959" s="1" t="n">
        <v>41787</v>
      </c>
      <c r="B2959" s="2" t="n">
        <f aca="false">100*0.6/Prices!B$2</f>
        <v>0.699056274030059</v>
      </c>
      <c r="C2959" s="2" t="n">
        <f aca="false">100*0.4/Prices!C$2</f>
        <v>0.467890981401334</v>
      </c>
      <c r="D2959" s="2" t="n">
        <f aca="false">B2959*Prices!B2958+C2959*Prices!C2958</f>
        <v>182.534951076078</v>
      </c>
      <c r="E2959" s="2" t="n">
        <f aca="false">D2959/D$3*100</f>
        <v>182.534951076078</v>
      </c>
    </row>
    <row r="2960" customFormat="false" ht="15" hidden="false" customHeight="false" outlineLevel="0" collapsed="false">
      <c r="A2960" s="1" t="n">
        <v>41788</v>
      </c>
      <c r="B2960" s="2" t="n">
        <f aca="false">100*0.6/Prices!B$2</f>
        <v>0.699056274030059</v>
      </c>
      <c r="C2960" s="2" t="n">
        <f aca="false">100*0.4/Prices!C$2</f>
        <v>0.467890981401334</v>
      </c>
      <c r="D2960" s="2" t="n">
        <f aca="false">B2960*Prices!B2959+C2960*Prices!C2959</f>
        <v>183.166190959785</v>
      </c>
      <c r="E2960" s="2" t="n">
        <f aca="false">D2960/D$3*100</f>
        <v>183.166190959785</v>
      </c>
    </row>
    <row r="2961" customFormat="false" ht="15" hidden="false" customHeight="false" outlineLevel="0" collapsed="false">
      <c r="A2961" s="1" t="n">
        <v>41789</v>
      </c>
      <c r="B2961" s="2" t="n">
        <f aca="false">100*0.6/Prices!B$2</f>
        <v>0.699056274030059</v>
      </c>
      <c r="C2961" s="2" t="n">
        <f aca="false">100*0.4/Prices!C$2</f>
        <v>0.467890981401334</v>
      </c>
      <c r="D2961" s="2" t="n">
        <f aca="false">B2961*Prices!B2960+C2961*Prices!C2960</f>
        <v>183.345467126223</v>
      </c>
      <c r="E2961" s="2" t="n">
        <f aca="false">D2961/D$3*100</f>
        <v>183.345467126223</v>
      </c>
    </row>
    <row r="2962" customFormat="false" ht="15" hidden="false" customHeight="false" outlineLevel="0" collapsed="false">
      <c r="A2962" s="1" t="n">
        <v>41792</v>
      </c>
      <c r="B2962" s="2" t="n">
        <f aca="false">100*0.6/Prices!B$2</f>
        <v>0.699056274030059</v>
      </c>
      <c r="C2962" s="2" t="n">
        <f aca="false">100*0.4/Prices!C$2</f>
        <v>0.467890981401334</v>
      </c>
      <c r="D2962" s="2" t="n">
        <f aca="false">B2962*Prices!B2961+C2962*Prices!C2961</f>
        <v>183.191635087228</v>
      </c>
      <c r="E2962" s="2" t="n">
        <f aca="false">D2962/D$3*100</f>
        <v>183.191635087228</v>
      </c>
    </row>
    <row r="2963" customFormat="false" ht="15" hidden="false" customHeight="false" outlineLevel="0" collapsed="false">
      <c r="A2963" s="1" t="n">
        <v>41793</v>
      </c>
      <c r="B2963" s="2" t="n">
        <f aca="false">100*0.6/Prices!B$2</f>
        <v>0.699056274030059</v>
      </c>
      <c r="C2963" s="2" t="n">
        <f aca="false">100*0.4/Prices!C$2</f>
        <v>0.467890981401334</v>
      </c>
      <c r="D2963" s="2" t="n">
        <f aca="false">B2963*Prices!B2962+C2963*Prices!C2962</f>
        <v>182.881921430867</v>
      </c>
      <c r="E2963" s="2" t="n">
        <f aca="false">D2963/D$3*100</f>
        <v>182.881921430867</v>
      </c>
    </row>
    <row r="2964" customFormat="false" ht="15" hidden="false" customHeight="false" outlineLevel="0" collapsed="false">
      <c r="A2964" s="1" t="n">
        <v>41794</v>
      </c>
      <c r="B2964" s="2" t="n">
        <f aca="false">100*0.6/Prices!B$2</f>
        <v>0.699056274030059</v>
      </c>
      <c r="C2964" s="2" t="n">
        <f aca="false">100*0.4/Prices!C$2</f>
        <v>0.467890981401334</v>
      </c>
      <c r="D2964" s="2" t="n">
        <f aca="false">B2964*Prices!B2963+C2964*Prices!C2963</f>
        <v>183.117122099226</v>
      </c>
      <c r="E2964" s="2" t="n">
        <f aca="false">D2964/D$3*100</f>
        <v>183.117122099226</v>
      </c>
    </row>
    <row r="2965" customFormat="false" ht="15" hidden="false" customHeight="false" outlineLevel="0" collapsed="false">
      <c r="A2965" s="1" t="n">
        <v>41795</v>
      </c>
      <c r="B2965" s="2" t="n">
        <f aca="false">100*0.6/Prices!B$2</f>
        <v>0.699056274030059</v>
      </c>
      <c r="C2965" s="2" t="n">
        <f aca="false">100*0.4/Prices!C$2</f>
        <v>0.467890981401334</v>
      </c>
      <c r="D2965" s="2" t="n">
        <f aca="false">B2965*Prices!B2964+C2965*Prices!C2964</f>
        <v>184.068116651714</v>
      </c>
      <c r="E2965" s="2" t="n">
        <f aca="false">D2965/D$3*100</f>
        <v>184.068116651714</v>
      </c>
    </row>
    <row r="2966" customFormat="false" ht="15" hidden="false" customHeight="false" outlineLevel="0" collapsed="false">
      <c r="A2966" s="1" t="n">
        <v>41796</v>
      </c>
      <c r="B2966" s="2" t="n">
        <f aca="false">100*0.6/Prices!B$2</f>
        <v>0.699056274030059</v>
      </c>
      <c r="C2966" s="2" t="n">
        <f aca="false">100*0.4/Prices!C$2</f>
        <v>0.467890981401334</v>
      </c>
      <c r="D2966" s="2" t="n">
        <f aca="false">B2966*Prices!B2965+C2966*Prices!C2965</f>
        <v>184.67731242668</v>
      </c>
      <c r="E2966" s="2" t="n">
        <f aca="false">D2966/D$3*100</f>
        <v>184.67731242668</v>
      </c>
    </row>
    <row r="2967" customFormat="false" ht="15" hidden="false" customHeight="false" outlineLevel="0" collapsed="false">
      <c r="A2967" s="1" t="n">
        <v>41799</v>
      </c>
      <c r="B2967" s="2" t="n">
        <f aca="false">100*0.6/Prices!B$2</f>
        <v>0.699056274030059</v>
      </c>
      <c r="C2967" s="2" t="n">
        <f aca="false">100*0.4/Prices!C$2</f>
        <v>0.467890981401334</v>
      </c>
      <c r="D2967" s="2" t="n">
        <f aca="false">B2967*Prices!B2966+C2967*Prices!C2966</f>
        <v>184.750435315646</v>
      </c>
      <c r="E2967" s="2" t="n">
        <f aca="false">D2967/D$3*100</f>
        <v>184.750435315646</v>
      </c>
    </row>
    <row r="2968" customFormat="false" ht="15" hidden="false" customHeight="false" outlineLevel="0" collapsed="false">
      <c r="A2968" s="1" t="n">
        <v>41800</v>
      </c>
      <c r="B2968" s="2" t="n">
        <f aca="false">100*0.6/Prices!B$2</f>
        <v>0.699056274030059</v>
      </c>
      <c r="C2968" s="2" t="n">
        <f aca="false">100*0.4/Prices!C$2</f>
        <v>0.467890981401334</v>
      </c>
      <c r="D2968" s="2" t="n">
        <f aca="false">B2968*Prices!B2967+C2968*Prices!C2967</f>
        <v>184.680196064474</v>
      </c>
      <c r="E2968" s="2" t="n">
        <f aca="false">D2968/D$3*100</f>
        <v>184.680196064474</v>
      </c>
    </row>
    <row r="2969" customFormat="false" ht="15" hidden="false" customHeight="false" outlineLevel="0" collapsed="false">
      <c r="A2969" s="1" t="n">
        <v>41801</v>
      </c>
      <c r="B2969" s="2" t="n">
        <f aca="false">100*0.6/Prices!B$2</f>
        <v>0.699056274030059</v>
      </c>
      <c r="C2969" s="2" t="n">
        <f aca="false">100*0.4/Prices!C$2</f>
        <v>0.467890981401334</v>
      </c>
      <c r="D2969" s="2" t="n">
        <f aca="false">B2969*Prices!B2968+C2969*Prices!C2968</f>
        <v>184.27034253553</v>
      </c>
      <c r="E2969" s="2" t="n">
        <f aca="false">D2969/D$3*100</f>
        <v>184.27034253553</v>
      </c>
    </row>
    <row r="2970" customFormat="false" ht="15" hidden="false" customHeight="false" outlineLevel="0" collapsed="false">
      <c r="A2970" s="1" t="n">
        <v>41802</v>
      </c>
      <c r="B2970" s="2" t="n">
        <f aca="false">100*0.6/Prices!B$2</f>
        <v>0.699056274030059</v>
      </c>
      <c r="C2970" s="2" t="n">
        <f aca="false">100*0.4/Prices!C$2</f>
        <v>0.467890981401334</v>
      </c>
      <c r="D2970" s="2" t="n">
        <f aca="false">B2970*Prices!B2969+C2970*Prices!C2969</f>
        <v>183.492801269929</v>
      </c>
      <c r="E2970" s="2" t="n">
        <f aca="false">D2970/D$3*100</f>
        <v>183.492801269929</v>
      </c>
    </row>
    <row r="2971" customFormat="false" ht="15" hidden="false" customHeight="false" outlineLevel="0" collapsed="false">
      <c r="A2971" s="1" t="n">
        <v>41803</v>
      </c>
      <c r="B2971" s="2" t="n">
        <f aca="false">100*0.6/Prices!B$2</f>
        <v>0.699056274030059</v>
      </c>
      <c r="C2971" s="2" t="n">
        <f aca="false">100*0.4/Prices!C$2</f>
        <v>0.467890981401334</v>
      </c>
      <c r="D2971" s="2" t="n">
        <f aca="false">B2971*Prices!B2970+C2971*Prices!C2970</f>
        <v>183.811666275327</v>
      </c>
      <c r="E2971" s="2" t="n">
        <f aca="false">D2971/D$3*100</f>
        <v>183.811666275327</v>
      </c>
    </row>
    <row r="2972" customFormat="false" ht="15" hidden="false" customHeight="false" outlineLevel="0" collapsed="false">
      <c r="A2972" s="1" t="n">
        <v>41806</v>
      </c>
      <c r="B2972" s="2" t="n">
        <f aca="false">100*0.6/Prices!B$2</f>
        <v>0.699056274030059</v>
      </c>
      <c r="C2972" s="2" t="n">
        <f aca="false">100*0.4/Prices!C$2</f>
        <v>0.467890981401334</v>
      </c>
      <c r="D2972" s="2" t="n">
        <f aca="false">B2972*Prices!B2971+C2972*Prices!C2971</f>
        <v>183.923515279171</v>
      </c>
      <c r="E2972" s="2" t="n">
        <f aca="false">D2972/D$3*100</f>
        <v>183.923515279171</v>
      </c>
    </row>
    <row r="2973" customFormat="false" ht="15" hidden="false" customHeight="false" outlineLevel="0" collapsed="false">
      <c r="A2973" s="1" t="n">
        <v>41807</v>
      </c>
      <c r="B2973" s="2" t="n">
        <f aca="false">100*0.6/Prices!B$2</f>
        <v>0.699056274030059</v>
      </c>
      <c r="C2973" s="2" t="n">
        <f aca="false">100*0.4/Prices!C$2</f>
        <v>0.467890981401334</v>
      </c>
      <c r="D2973" s="2" t="n">
        <f aca="false">B2973*Prices!B2972+C2973*Prices!C2972</f>
        <v>184.099812545145</v>
      </c>
      <c r="E2973" s="2" t="n">
        <f aca="false">D2973/D$3*100</f>
        <v>184.099812545145</v>
      </c>
    </row>
    <row r="2974" customFormat="false" ht="15" hidden="false" customHeight="false" outlineLevel="0" collapsed="false">
      <c r="A2974" s="1" t="n">
        <v>41808</v>
      </c>
      <c r="B2974" s="2" t="n">
        <f aca="false">100*0.6/Prices!B$2</f>
        <v>0.699056274030059</v>
      </c>
      <c r="C2974" s="2" t="n">
        <f aca="false">100*0.4/Prices!C$2</f>
        <v>0.467890981401334</v>
      </c>
      <c r="D2974" s="2" t="n">
        <f aca="false">B2974*Prices!B2973+C2974*Prices!C2973</f>
        <v>185.348628865595</v>
      </c>
      <c r="E2974" s="2" t="n">
        <f aca="false">D2974/D$3*100</f>
        <v>185.348628865595</v>
      </c>
    </row>
    <row r="2975" customFormat="false" ht="15" hidden="false" customHeight="false" outlineLevel="0" collapsed="false">
      <c r="A2975" s="1" t="n">
        <v>41809</v>
      </c>
      <c r="B2975" s="2" t="n">
        <f aca="false">100*0.6/Prices!B$2</f>
        <v>0.699056274030059</v>
      </c>
      <c r="C2975" s="2" t="n">
        <f aca="false">100*0.4/Prices!C$2</f>
        <v>0.467890981401334</v>
      </c>
      <c r="D2975" s="2" t="n">
        <f aca="false">B2975*Prices!B2974+C2975*Prices!C2974</f>
        <v>185.384264872087</v>
      </c>
      <c r="E2975" s="2" t="n">
        <f aca="false">D2975/D$3*100</f>
        <v>185.384264872087</v>
      </c>
    </row>
    <row r="2976" customFormat="false" ht="15" hidden="false" customHeight="false" outlineLevel="0" collapsed="false">
      <c r="A2976" s="1" t="n">
        <v>41810</v>
      </c>
      <c r="B2976" s="2" t="n">
        <f aca="false">100*0.6/Prices!B$2</f>
        <v>0.699056274030059</v>
      </c>
      <c r="C2976" s="2" t="n">
        <f aca="false">100*0.4/Prices!C$2</f>
        <v>0.467890981401334</v>
      </c>
      <c r="D2976" s="2" t="n">
        <f aca="false">B2976*Prices!B2975+C2976*Prices!C2975</f>
        <v>185.062921401879</v>
      </c>
      <c r="E2976" s="2" t="n">
        <f aca="false">D2976/D$3*100</f>
        <v>185.062921401879</v>
      </c>
    </row>
    <row r="2977" customFormat="false" ht="15" hidden="false" customHeight="false" outlineLevel="0" collapsed="false">
      <c r="A2977" s="1" t="n">
        <v>41813</v>
      </c>
      <c r="B2977" s="2" t="n">
        <f aca="false">100*0.6/Prices!B$2</f>
        <v>0.699056274030059</v>
      </c>
      <c r="C2977" s="2" t="n">
        <f aca="false">100*0.4/Prices!C$2</f>
        <v>0.467890981401334</v>
      </c>
      <c r="D2977" s="2" t="n">
        <f aca="false">B2977*Prices!B2976+C2977*Prices!C2976</f>
        <v>184.988225656739</v>
      </c>
      <c r="E2977" s="2" t="n">
        <f aca="false">D2977/D$3*100</f>
        <v>184.988225656739</v>
      </c>
    </row>
    <row r="2978" customFormat="false" ht="15" hidden="false" customHeight="false" outlineLevel="0" collapsed="false">
      <c r="A2978" s="1" t="n">
        <v>41814</v>
      </c>
      <c r="B2978" s="2" t="n">
        <f aca="false">100*0.6/Prices!B$2</f>
        <v>0.699056274030059</v>
      </c>
      <c r="C2978" s="2" t="n">
        <f aca="false">100*0.4/Prices!C$2</f>
        <v>0.467890981401334</v>
      </c>
      <c r="D2978" s="2" t="n">
        <f aca="false">B2978*Prices!B2977+C2978*Prices!C2977</f>
        <v>184.359853465572</v>
      </c>
      <c r="E2978" s="2" t="n">
        <f aca="false">D2978/D$3*100</f>
        <v>184.359853465572</v>
      </c>
    </row>
    <row r="2979" customFormat="false" ht="15" hidden="false" customHeight="false" outlineLevel="0" collapsed="false">
      <c r="A2979" s="1" t="n">
        <v>41815</v>
      </c>
      <c r="B2979" s="2" t="n">
        <f aca="false">100*0.6/Prices!B$2</f>
        <v>0.699056274030059</v>
      </c>
      <c r="C2979" s="2" t="n">
        <f aca="false">100*0.4/Prices!C$2</f>
        <v>0.467890981401334</v>
      </c>
      <c r="D2979" s="2" t="n">
        <f aca="false">B2979*Prices!B2978+C2979*Prices!C2978</f>
        <v>185.021812084859</v>
      </c>
      <c r="E2979" s="2" t="n">
        <f aca="false">D2979/D$3*100</f>
        <v>185.021812084859</v>
      </c>
    </row>
    <row r="2980" customFormat="false" ht="15" hidden="false" customHeight="false" outlineLevel="0" collapsed="false">
      <c r="A2980" s="1" t="n">
        <v>41816</v>
      </c>
      <c r="B2980" s="2" t="n">
        <f aca="false">100*0.6/Prices!B$2</f>
        <v>0.699056274030059</v>
      </c>
      <c r="C2980" s="2" t="n">
        <f aca="false">100*0.4/Prices!C$2</f>
        <v>0.467890981401334</v>
      </c>
      <c r="D2980" s="2" t="n">
        <f aca="false">B2980*Prices!B2979+C2980*Prices!C2979</f>
        <v>185.050274771473</v>
      </c>
      <c r="E2980" s="2" t="n">
        <f aca="false">D2980/D$3*100</f>
        <v>185.050274771473</v>
      </c>
    </row>
    <row r="2981" customFormat="false" ht="15" hidden="false" customHeight="false" outlineLevel="0" collapsed="false">
      <c r="A2981" s="1" t="n">
        <v>41817</v>
      </c>
      <c r="B2981" s="2" t="n">
        <f aca="false">100*0.6/Prices!B$2</f>
        <v>0.699056274030059</v>
      </c>
      <c r="C2981" s="2" t="n">
        <f aca="false">100*0.4/Prices!C$2</f>
        <v>0.467890981401334</v>
      </c>
      <c r="D2981" s="2" t="n">
        <f aca="false">B2981*Prices!B2980+C2981*Prices!C2980</f>
        <v>185.315916155604</v>
      </c>
      <c r="E2981" s="2" t="n">
        <f aca="false">D2981/D$3*100</f>
        <v>185.315916155604</v>
      </c>
    </row>
    <row r="2982" customFormat="false" ht="15" hidden="false" customHeight="false" outlineLevel="0" collapsed="false">
      <c r="A2982" s="1" t="n">
        <v>41820</v>
      </c>
      <c r="B2982" s="2" t="n">
        <f aca="false">100*0.6/Prices!B$2</f>
        <v>0.699056274030059</v>
      </c>
      <c r="C2982" s="2" t="n">
        <f aca="false">100*0.4/Prices!C$2</f>
        <v>0.467890981401334</v>
      </c>
      <c r="D2982" s="2" t="n">
        <f aca="false">B2982*Prices!B2981+C2982*Prices!C2981</f>
        <v>185.283441806713</v>
      </c>
      <c r="E2982" s="2" t="n">
        <f aca="false">D2982/D$3*100</f>
        <v>185.283441806713</v>
      </c>
    </row>
    <row r="2983" customFormat="false" ht="15" hidden="false" customHeight="false" outlineLevel="0" collapsed="false">
      <c r="A2983" s="1" t="n">
        <v>41821</v>
      </c>
      <c r="B2983" s="2" t="n">
        <f aca="false">100*0.6/Prices!B$2</f>
        <v>0.699056274030059</v>
      </c>
      <c r="C2983" s="2" t="n">
        <f aca="false">100*0.4/Prices!C$2</f>
        <v>0.467890981401334</v>
      </c>
      <c r="D2983" s="2" t="n">
        <f aca="false">B2983*Prices!B2982+C2983*Prices!C2982</f>
        <v>185.95122330555</v>
      </c>
      <c r="E2983" s="2" t="n">
        <f aca="false">D2983/D$3*100</f>
        <v>185.95122330555</v>
      </c>
    </row>
    <row r="2984" customFormat="false" ht="15" hidden="false" customHeight="false" outlineLevel="0" collapsed="false">
      <c r="A2984" s="1" t="n">
        <v>41822</v>
      </c>
      <c r="B2984" s="2" t="n">
        <f aca="false">100*0.6/Prices!B$2</f>
        <v>0.699056274030059</v>
      </c>
      <c r="C2984" s="2" t="n">
        <f aca="false">100*0.4/Prices!C$2</f>
        <v>0.467890981401334</v>
      </c>
      <c r="D2984" s="2" t="n">
        <f aca="false">B2984*Prices!B2983+C2984*Prices!C2983</f>
        <v>185.894520348167</v>
      </c>
      <c r="E2984" s="2" t="n">
        <f aca="false">D2984/D$3*100</f>
        <v>185.894520348167</v>
      </c>
    </row>
    <row r="2985" customFormat="false" ht="15" hidden="false" customHeight="false" outlineLevel="0" collapsed="false">
      <c r="A2985" s="1" t="n">
        <v>41823</v>
      </c>
      <c r="B2985" s="2" t="n">
        <f aca="false">100*0.6/Prices!B$2</f>
        <v>0.699056274030059</v>
      </c>
      <c r="C2985" s="2" t="n">
        <f aca="false">100*0.4/Prices!C$2</f>
        <v>0.467890981401334</v>
      </c>
      <c r="D2985" s="2" t="n">
        <f aca="false">B2985*Prices!B2984+C2985*Prices!C2984</f>
        <v>186.474347827882</v>
      </c>
      <c r="E2985" s="2" t="n">
        <f aca="false">D2985/D$3*100</f>
        <v>186.474347827882</v>
      </c>
    </row>
    <row r="2986" customFormat="false" ht="15" hidden="false" customHeight="false" outlineLevel="0" collapsed="false">
      <c r="A2986" s="1" t="n">
        <v>41824</v>
      </c>
      <c r="B2986" s="2" t="n">
        <f aca="false">100*0.6/Prices!B$2</f>
        <v>0.699056274030059</v>
      </c>
      <c r="C2986" s="2" t="n">
        <f aca="false">100*0.4/Prices!C$2</f>
        <v>0.467890981401334</v>
      </c>
      <c r="D2986" s="2" t="n">
        <f aca="false">B2986*Prices!B2985+C2986*Prices!C2985</f>
        <v>186.474347827882</v>
      </c>
      <c r="E2986" s="2" t="n">
        <f aca="false">D2986/D$3*100</f>
        <v>186.474347827882</v>
      </c>
    </row>
    <row r="2987" customFormat="false" ht="15" hidden="false" customHeight="false" outlineLevel="0" collapsed="false">
      <c r="A2987" s="1" t="n">
        <v>41827</v>
      </c>
      <c r="B2987" s="2" t="n">
        <f aca="false">100*0.6/Prices!B$2</f>
        <v>0.699056274030059</v>
      </c>
      <c r="C2987" s="2" t="n">
        <f aca="false">100*0.4/Prices!C$2</f>
        <v>0.467890981401334</v>
      </c>
      <c r="D2987" s="2" t="n">
        <f aca="false">B2987*Prices!B2986+C2987*Prices!C2986</f>
        <v>186.108971744152</v>
      </c>
      <c r="E2987" s="2" t="n">
        <f aca="false">D2987/D$3*100</f>
        <v>186.108971744152</v>
      </c>
    </row>
    <row r="2988" customFormat="false" ht="15" hidden="false" customHeight="false" outlineLevel="0" collapsed="false">
      <c r="A2988" s="1" t="n">
        <v>41828</v>
      </c>
      <c r="B2988" s="2" t="n">
        <f aca="false">100*0.6/Prices!B$2</f>
        <v>0.699056274030059</v>
      </c>
      <c r="C2988" s="2" t="n">
        <f aca="false">100*0.4/Prices!C$2</f>
        <v>0.467890981401334</v>
      </c>
      <c r="D2988" s="2" t="n">
        <f aca="false">B2988*Prices!B2987+C2988*Prices!C2987</f>
        <v>185.441079037392</v>
      </c>
      <c r="E2988" s="2" t="n">
        <f aca="false">D2988/D$3*100</f>
        <v>185.441079037392</v>
      </c>
    </row>
    <row r="2989" customFormat="false" ht="15" hidden="false" customHeight="false" outlineLevel="0" collapsed="false">
      <c r="A2989" s="1" t="n">
        <v>41829</v>
      </c>
      <c r="B2989" s="2" t="n">
        <f aca="false">100*0.6/Prices!B$2</f>
        <v>0.699056274030059</v>
      </c>
      <c r="C2989" s="2" t="n">
        <f aca="false">100*0.4/Prices!C$2</f>
        <v>0.467890981401334</v>
      </c>
      <c r="D2989" s="2" t="n">
        <f aca="false">B2989*Prices!B2988+C2989*Prices!C2988</f>
        <v>186.065606378167</v>
      </c>
      <c r="E2989" s="2" t="n">
        <f aca="false">D2989/D$3*100</f>
        <v>186.065606378167</v>
      </c>
    </row>
    <row r="2990" customFormat="false" ht="15" hidden="false" customHeight="false" outlineLevel="0" collapsed="false">
      <c r="A2990" s="1" t="n">
        <v>41830</v>
      </c>
      <c r="B2990" s="2" t="n">
        <f aca="false">100*0.6/Prices!B$2</f>
        <v>0.699056274030059</v>
      </c>
      <c r="C2990" s="2" t="n">
        <f aca="false">100*0.4/Prices!C$2</f>
        <v>0.467890981401334</v>
      </c>
      <c r="D2990" s="2" t="n">
        <f aca="false">B2990*Prices!B2989+C2990*Prices!C2989</f>
        <v>185.623278500332</v>
      </c>
      <c r="E2990" s="2" t="n">
        <f aca="false">D2990/D$3*100</f>
        <v>185.623278500332</v>
      </c>
    </row>
    <row r="2991" customFormat="false" ht="15" hidden="false" customHeight="false" outlineLevel="0" collapsed="false">
      <c r="A2991" s="1" t="n">
        <v>41831</v>
      </c>
      <c r="B2991" s="2" t="n">
        <f aca="false">100*0.6/Prices!B$2</f>
        <v>0.699056274030059</v>
      </c>
      <c r="C2991" s="2" t="n">
        <f aca="false">100*0.4/Prices!C$2</f>
        <v>0.467890981401334</v>
      </c>
      <c r="D2991" s="2" t="n">
        <f aca="false">B2991*Prices!B2990+C2991*Prices!C2990</f>
        <v>185.891565161158</v>
      </c>
      <c r="E2991" s="2" t="n">
        <f aca="false">D2991/D$3*100</f>
        <v>185.891565161158</v>
      </c>
    </row>
    <row r="2992" customFormat="false" ht="15" hidden="false" customHeight="false" outlineLevel="0" collapsed="false">
      <c r="A2992" s="1" t="n">
        <v>41834</v>
      </c>
      <c r="B2992" s="2" t="n">
        <f aca="false">100*0.6/Prices!B$2</f>
        <v>0.699056274030059</v>
      </c>
      <c r="C2992" s="2" t="n">
        <f aca="false">100*0.4/Prices!C$2</f>
        <v>0.467890981401334</v>
      </c>
      <c r="D2992" s="2" t="n">
        <f aca="false">B2992*Prices!B2991+C2992*Prices!C2991</f>
        <v>186.476015946726</v>
      </c>
      <c r="E2992" s="2" t="n">
        <f aca="false">D2992/D$3*100</f>
        <v>186.476015946726</v>
      </c>
    </row>
    <row r="2993" customFormat="false" ht="15" hidden="false" customHeight="false" outlineLevel="0" collapsed="false">
      <c r="A2993" s="1" t="n">
        <v>41835</v>
      </c>
      <c r="B2993" s="2" t="n">
        <f aca="false">100*0.6/Prices!B$2</f>
        <v>0.699056274030059</v>
      </c>
      <c r="C2993" s="2" t="n">
        <f aca="false">100*0.4/Prices!C$2</f>
        <v>0.467890981401334</v>
      </c>
      <c r="D2993" s="2" t="n">
        <f aca="false">B2993*Prices!B2992+C2993*Prices!C2992</f>
        <v>186.175254937008</v>
      </c>
      <c r="E2993" s="2" t="n">
        <f aca="false">D2993/D$3*100</f>
        <v>186.175254937008</v>
      </c>
    </row>
    <row r="2994" customFormat="false" ht="15" hidden="false" customHeight="false" outlineLevel="0" collapsed="false">
      <c r="A2994" s="1" t="n">
        <v>41836</v>
      </c>
      <c r="B2994" s="2" t="n">
        <f aca="false">100*0.6/Prices!B$2</f>
        <v>0.699056274030059</v>
      </c>
      <c r="C2994" s="2" t="n">
        <f aca="false">100*0.4/Prices!C$2</f>
        <v>0.467890981401334</v>
      </c>
      <c r="D2994" s="2" t="n">
        <f aca="false">B2994*Prices!B2993+C2994*Prices!C2993</f>
        <v>186.75574966426</v>
      </c>
      <c r="E2994" s="2" t="n">
        <f aca="false">D2994/D$3*100</f>
        <v>186.75574966426</v>
      </c>
    </row>
    <row r="2995" customFormat="false" ht="15" hidden="false" customHeight="false" outlineLevel="0" collapsed="false">
      <c r="A2995" s="1" t="n">
        <v>41837</v>
      </c>
      <c r="B2995" s="2" t="n">
        <f aca="false">100*0.6/Prices!B$2</f>
        <v>0.699056274030059</v>
      </c>
      <c r="C2995" s="2" t="n">
        <f aca="false">100*0.4/Prices!C$2</f>
        <v>0.467890981401334</v>
      </c>
      <c r="D2995" s="2" t="n">
        <f aca="false">B2995*Prices!B2994+C2995*Prices!C2994</f>
        <v>185.463607636534</v>
      </c>
      <c r="E2995" s="2" t="n">
        <f aca="false">D2995/D$3*100</f>
        <v>185.463607636534</v>
      </c>
    </row>
    <row r="2996" customFormat="false" ht="15" hidden="false" customHeight="false" outlineLevel="0" collapsed="false">
      <c r="A2996" s="1" t="n">
        <v>41838</v>
      </c>
      <c r="B2996" s="2" t="n">
        <f aca="false">100*0.6/Prices!B$2</f>
        <v>0.699056274030059</v>
      </c>
      <c r="C2996" s="2" t="n">
        <f aca="false">100*0.4/Prices!C$2</f>
        <v>0.467890981401334</v>
      </c>
      <c r="D2996" s="2" t="n">
        <f aca="false">B2996*Prices!B2995+C2996*Prices!C2995</f>
        <v>186.763393172872</v>
      </c>
      <c r="E2996" s="2" t="n">
        <f aca="false">D2996/D$3*100</f>
        <v>186.763393172872</v>
      </c>
    </row>
    <row r="2997" customFormat="false" ht="15" hidden="false" customHeight="false" outlineLevel="0" collapsed="false">
      <c r="A2997" s="1" t="n">
        <v>41841</v>
      </c>
      <c r="B2997" s="2" t="n">
        <f aca="false">100*0.6/Prices!B$2</f>
        <v>0.699056274030059</v>
      </c>
      <c r="C2997" s="2" t="n">
        <f aca="false">100*0.4/Prices!C$2</f>
        <v>0.467890981401334</v>
      </c>
      <c r="D2997" s="2" t="n">
        <f aca="false">B2997*Prices!B2996+C2997*Prices!C2996</f>
        <v>186.51884898655</v>
      </c>
      <c r="E2997" s="2" t="n">
        <f aca="false">D2997/D$3*100</f>
        <v>186.51884898655</v>
      </c>
    </row>
    <row r="2998" customFormat="false" ht="15" hidden="false" customHeight="false" outlineLevel="0" collapsed="false">
      <c r="A2998" s="1" t="n">
        <v>41842</v>
      </c>
      <c r="B2998" s="2" t="n">
        <f aca="false">100*0.6/Prices!B$2</f>
        <v>0.699056274030059</v>
      </c>
      <c r="C2998" s="2" t="n">
        <f aca="false">100*0.4/Prices!C$2</f>
        <v>0.467890981401334</v>
      </c>
      <c r="D2998" s="2" t="n">
        <f aca="false">B2998*Prices!B2997+C2998*Prices!C2997</f>
        <v>187.180863209798</v>
      </c>
      <c r="E2998" s="2" t="n">
        <f aca="false">D2998/D$3*100</f>
        <v>187.180863209798</v>
      </c>
    </row>
    <row r="2999" customFormat="false" ht="15" hidden="false" customHeight="false" outlineLevel="0" collapsed="false">
      <c r="A2999" s="1" t="n">
        <v>41843</v>
      </c>
      <c r="B2999" s="2" t="n">
        <f aca="false">100*0.6/Prices!B$2</f>
        <v>0.699056274030059</v>
      </c>
      <c r="C2999" s="2" t="n">
        <f aca="false">100*0.4/Prices!C$2</f>
        <v>0.467890981401334</v>
      </c>
      <c r="D2999" s="2" t="n">
        <f aca="false">B2999*Prices!B2998+C2999*Prices!C2998</f>
        <v>187.483769060558</v>
      </c>
      <c r="E2999" s="2" t="n">
        <f aca="false">D2999/D$3*100</f>
        <v>187.483769060558</v>
      </c>
    </row>
    <row r="3000" customFormat="false" ht="15" hidden="false" customHeight="false" outlineLevel="0" collapsed="false">
      <c r="A3000" s="1" t="n">
        <v>41844</v>
      </c>
      <c r="B3000" s="2" t="n">
        <f aca="false">100*0.6/Prices!B$2</f>
        <v>0.699056274030059</v>
      </c>
      <c r="C3000" s="2" t="n">
        <f aca="false">100*0.4/Prices!C$2</f>
        <v>0.467890981401334</v>
      </c>
      <c r="D3000" s="2" t="n">
        <f aca="false">B3000*Prices!B2999+C3000*Prices!C2999</f>
        <v>187.294245411109</v>
      </c>
      <c r="E3000" s="2" t="n">
        <f aca="false">D3000/D$3*100</f>
        <v>187.294245411109</v>
      </c>
    </row>
    <row r="3001" customFormat="false" ht="15" hidden="false" customHeight="false" outlineLevel="0" collapsed="false">
      <c r="A3001" s="1" t="n">
        <v>41845</v>
      </c>
      <c r="B3001" s="2" t="n">
        <f aca="false">100*0.6/Prices!B$2</f>
        <v>0.699056274030059</v>
      </c>
      <c r="C3001" s="2" t="n">
        <f aca="false">100*0.4/Prices!C$2</f>
        <v>0.467890981401334</v>
      </c>
      <c r="D3001" s="2" t="n">
        <f aca="false">B3001*Prices!B3000+C3001*Prices!C3000</f>
        <v>186.831279468822</v>
      </c>
      <c r="E3001" s="2" t="n">
        <f aca="false">D3001/D$3*100</f>
        <v>186.831279468822</v>
      </c>
    </row>
    <row r="3002" customFormat="false" ht="15" hidden="false" customHeight="false" outlineLevel="0" collapsed="false">
      <c r="A3002" s="1" t="n">
        <v>41848</v>
      </c>
      <c r="B3002" s="2" t="n">
        <f aca="false">100*0.6/Prices!B$2</f>
        <v>0.699056274030059</v>
      </c>
      <c r="C3002" s="2" t="n">
        <f aca="false">100*0.4/Prices!C$2</f>
        <v>0.467890981401334</v>
      </c>
      <c r="D3002" s="2" t="n">
        <f aca="false">B3002*Prices!B3001+C3002*Prices!C3001</f>
        <v>186.831057052976</v>
      </c>
      <c r="E3002" s="2" t="n">
        <f aca="false">D3002/D$3*100</f>
        <v>186.831057052976</v>
      </c>
    </row>
    <row r="3003" customFormat="false" ht="15" hidden="false" customHeight="false" outlineLevel="0" collapsed="false">
      <c r="A3003" s="1" t="n">
        <v>41849</v>
      </c>
      <c r="B3003" s="2" t="n">
        <f aca="false">100*0.6/Prices!B$2</f>
        <v>0.699056274030059</v>
      </c>
      <c r="C3003" s="2" t="n">
        <f aca="false">100*0.4/Prices!C$2</f>
        <v>0.467890981401334</v>
      </c>
      <c r="D3003" s="2" t="n">
        <f aca="false">B3003*Prices!B3002+C3003*Prices!C3002</f>
        <v>186.302363957447</v>
      </c>
      <c r="E3003" s="2" t="n">
        <f aca="false">D3003/D$3*100</f>
        <v>186.302363957447</v>
      </c>
    </row>
    <row r="3004" customFormat="false" ht="15" hidden="false" customHeight="false" outlineLevel="0" collapsed="false">
      <c r="A3004" s="1" t="n">
        <v>41850</v>
      </c>
      <c r="B3004" s="2" t="n">
        <f aca="false">100*0.6/Prices!B$2</f>
        <v>0.699056274030059</v>
      </c>
      <c r="C3004" s="2" t="n">
        <f aca="false">100*0.4/Prices!C$2</f>
        <v>0.467890981401334</v>
      </c>
      <c r="D3004" s="2" t="n">
        <f aca="false">B3004*Prices!B3003+C3004*Prices!C3003</f>
        <v>185.981775229245</v>
      </c>
      <c r="E3004" s="2" t="n">
        <f aca="false">D3004/D$3*100</f>
        <v>185.981775229245</v>
      </c>
    </row>
    <row r="3005" customFormat="false" ht="15" hidden="false" customHeight="false" outlineLevel="0" collapsed="false">
      <c r="A3005" s="1" t="n">
        <v>41851</v>
      </c>
      <c r="B3005" s="2" t="n">
        <f aca="false">100*0.6/Prices!B$2</f>
        <v>0.699056274030059</v>
      </c>
      <c r="C3005" s="2" t="n">
        <f aca="false">100*0.4/Prices!C$2</f>
        <v>0.467890981401334</v>
      </c>
      <c r="D3005" s="2" t="n">
        <f aca="false">B3005*Prices!B3004+C3005*Prices!C3004</f>
        <v>183.248409593826</v>
      </c>
      <c r="E3005" s="2" t="n">
        <f aca="false">D3005/D$3*100</f>
        <v>183.248409593826</v>
      </c>
    </row>
    <row r="3006" customFormat="false" ht="15" hidden="false" customHeight="false" outlineLevel="0" collapsed="false">
      <c r="A3006" s="1" t="n">
        <v>41852</v>
      </c>
      <c r="B3006" s="2" t="n">
        <f aca="false">100*0.6/Prices!B$2</f>
        <v>0.699056274030059</v>
      </c>
      <c r="C3006" s="2" t="n">
        <f aca="false">100*0.4/Prices!C$2</f>
        <v>0.467890981401334</v>
      </c>
      <c r="D3006" s="2" t="n">
        <f aca="false">B3006*Prices!B3005+C3006*Prices!C3005</f>
        <v>183.027801694523</v>
      </c>
      <c r="E3006" s="2" t="n">
        <f aca="false">D3006/D$3*100</f>
        <v>183.027801694523</v>
      </c>
    </row>
    <row r="3007" customFormat="false" ht="15" hidden="false" customHeight="false" outlineLevel="0" collapsed="false">
      <c r="A3007" s="1" t="n">
        <v>41855</v>
      </c>
      <c r="B3007" s="2" t="n">
        <f aca="false">100*0.6/Prices!B$2</f>
        <v>0.699056274030059</v>
      </c>
      <c r="C3007" s="2" t="n">
        <f aca="false">100*0.4/Prices!C$2</f>
        <v>0.467890981401334</v>
      </c>
      <c r="D3007" s="2" t="n">
        <f aca="false">B3007*Prices!B3006+C3007*Prices!C3006</f>
        <v>184.027563374308</v>
      </c>
      <c r="E3007" s="2" t="n">
        <f aca="false">D3007/D$3*100</f>
        <v>184.027563374308</v>
      </c>
    </row>
    <row r="3008" customFormat="false" ht="15" hidden="false" customHeight="false" outlineLevel="0" collapsed="false">
      <c r="A3008" s="1" t="n">
        <v>41856</v>
      </c>
      <c r="B3008" s="2" t="n">
        <f aca="false">100*0.6/Prices!B$2</f>
        <v>0.699056274030059</v>
      </c>
      <c r="C3008" s="2" t="n">
        <f aca="false">100*0.4/Prices!C$2</f>
        <v>0.467890981401334</v>
      </c>
      <c r="D3008" s="2" t="n">
        <f aca="false">B3008*Prices!B3007+C3008*Prices!C3007</f>
        <v>182.736732128202</v>
      </c>
      <c r="E3008" s="2" t="n">
        <f aca="false">D3008/D$3*100</f>
        <v>182.736732128202</v>
      </c>
    </row>
    <row r="3009" customFormat="false" ht="15" hidden="false" customHeight="false" outlineLevel="0" collapsed="false">
      <c r="A3009" s="1" t="n">
        <v>41857</v>
      </c>
      <c r="B3009" s="2" t="n">
        <f aca="false">100*0.6/Prices!B$2</f>
        <v>0.699056274030059</v>
      </c>
      <c r="C3009" s="2" t="n">
        <f aca="false">100*0.4/Prices!C$2</f>
        <v>0.467890981401334</v>
      </c>
      <c r="D3009" s="2" t="n">
        <f aca="false">B3009*Prices!B3008+C3009*Prices!C3008</f>
        <v>182.82078569297</v>
      </c>
      <c r="E3009" s="2" t="n">
        <f aca="false">D3009/D$3*100</f>
        <v>182.82078569297</v>
      </c>
    </row>
    <row r="3010" customFormat="false" ht="15" hidden="false" customHeight="false" outlineLevel="0" collapsed="false">
      <c r="A3010" s="1" t="n">
        <v>41858</v>
      </c>
      <c r="B3010" s="2" t="n">
        <f aca="false">100*0.6/Prices!B$2</f>
        <v>0.699056274030059</v>
      </c>
      <c r="C3010" s="2" t="n">
        <f aca="false">100*0.4/Prices!C$2</f>
        <v>0.467890981401334</v>
      </c>
      <c r="D3010" s="2" t="n">
        <f aca="false">B3010*Prices!B3009+C3010*Prices!C3009</f>
        <v>182.313675929237</v>
      </c>
      <c r="E3010" s="2" t="n">
        <f aca="false">D3010/D$3*100</f>
        <v>182.313675929237</v>
      </c>
    </row>
    <row r="3011" customFormat="false" ht="15" hidden="false" customHeight="false" outlineLevel="0" collapsed="false">
      <c r="A3011" s="1" t="n">
        <v>41859</v>
      </c>
      <c r="B3011" s="2" t="n">
        <f aca="false">100*0.6/Prices!B$2</f>
        <v>0.699056274030059</v>
      </c>
      <c r="C3011" s="2" t="n">
        <f aca="false">100*0.4/Prices!C$2</f>
        <v>0.467890981401334</v>
      </c>
      <c r="D3011" s="2" t="n">
        <f aca="false">B3011*Prices!B3010+C3011*Prices!C3010</f>
        <v>183.816480106518</v>
      </c>
      <c r="E3011" s="2" t="n">
        <f aca="false">D3011/D$3*100</f>
        <v>183.816480106518</v>
      </c>
    </row>
    <row r="3012" customFormat="false" ht="15" hidden="false" customHeight="false" outlineLevel="0" collapsed="false">
      <c r="A3012" s="1" t="n">
        <v>41862</v>
      </c>
      <c r="B3012" s="2" t="n">
        <f aca="false">100*0.6/Prices!B$2</f>
        <v>0.699056274030059</v>
      </c>
      <c r="C3012" s="2" t="n">
        <f aca="false">100*0.4/Prices!C$2</f>
        <v>0.467890981401334</v>
      </c>
      <c r="D3012" s="2" t="n">
        <f aca="false">B3012*Prices!B3011+C3012*Prices!C3011</f>
        <v>184.181061789534</v>
      </c>
      <c r="E3012" s="2" t="n">
        <f aca="false">D3012/D$3*100</f>
        <v>184.181061789534</v>
      </c>
    </row>
    <row r="3013" customFormat="false" ht="15" hidden="false" customHeight="false" outlineLevel="0" collapsed="false">
      <c r="A3013" s="1" t="n">
        <v>41863</v>
      </c>
      <c r="B3013" s="2" t="n">
        <f aca="false">100*0.6/Prices!B$2</f>
        <v>0.699056274030059</v>
      </c>
      <c r="C3013" s="2" t="n">
        <f aca="false">100*0.4/Prices!C$2</f>
        <v>0.467890981401334</v>
      </c>
      <c r="D3013" s="2" t="n">
        <f aca="false">B3013*Prices!B3012+C3013*Prices!C3012</f>
        <v>183.925628229706</v>
      </c>
      <c r="E3013" s="2" t="n">
        <f aca="false">D3013/D$3*100</f>
        <v>183.925628229706</v>
      </c>
    </row>
    <row r="3014" customFormat="false" ht="15" hidden="false" customHeight="false" outlineLevel="0" collapsed="false">
      <c r="A3014" s="1" t="n">
        <v>41864</v>
      </c>
      <c r="B3014" s="2" t="n">
        <f aca="false">100*0.6/Prices!B$2</f>
        <v>0.699056274030059</v>
      </c>
      <c r="C3014" s="2" t="n">
        <f aca="false">100*0.4/Prices!C$2</f>
        <v>0.467890981401334</v>
      </c>
      <c r="D3014" s="2" t="n">
        <f aca="false">B3014*Prices!B3013+C3014*Prices!C3013</f>
        <v>185.000474882362</v>
      </c>
      <c r="E3014" s="2" t="n">
        <f aca="false">D3014/D$3*100</f>
        <v>185.000474882362</v>
      </c>
    </row>
    <row r="3015" customFormat="false" ht="15" hidden="false" customHeight="false" outlineLevel="0" collapsed="false">
      <c r="A3015" s="1" t="n">
        <v>41865</v>
      </c>
      <c r="B3015" s="2" t="n">
        <f aca="false">100*0.6/Prices!B$2</f>
        <v>0.699056274030059</v>
      </c>
      <c r="C3015" s="2" t="n">
        <f aca="false">100*0.4/Prices!C$2</f>
        <v>0.467890981401334</v>
      </c>
      <c r="D3015" s="2" t="n">
        <f aca="false">B3015*Prices!B3014+C3015*Prices!C3014</f>
        <v>185.741863760564</v>
      </c>
      <c r="E3015" s="2" t="n">
        <f aca="false">D3015/D$3*100</f>
        <v>185.741863760564</v>
      </c>
    </row>
    <row r="3016" customFormat="false" ht="15" hidden="false" customHeight="false" outlineLevel="0" collapsed="false">
      <c r="A3016" s="1" t="n">
        <v>41866</v>
      </c>
      <c r="B3016" s="2" t="n">
        <f aca="false">100*0.6/Prices!B$2</f>
        <v>0.699056274030059</v>
      </c>
      <c r="C3016" s="2" t="n">
        <f aca="false">100*0.4/Prices!C$2</f>
        <v>0.467890981401334</v>
      </c>
      <c r="D3016" s="2" t="n">
        <f aca="false">B3016*Prices!B3015+C3016*Prices!C3015</f>
        <v>185.910415721791</v>
      </c>
      <c r="E3016" s="2" t="n">
        <f aca="false">D3016/D$3*100</f>
        <v>185.910415721791</v>
      </c>
    </row>
    <row r="3017" customFormat="false" ht="15" hidden="false" customHeight="false" outlineLevel="0" collapsed="false">
      <c r="A3017" s="1" t="n">
        <v>41869</v>
      </c>
      <c r="B3017" s="2" t="n">
        <f aca="false">100*0.6/Prices!B$2</f>
        <v>0.699056274030059</v>
      </c>
      <c r="C3017" s="2" t="n">
        <f aca="false">100*0.4/Prices!C$2</f>
        <v>0.467890981401334</v>
      </c>
      <c r="D3017" s="2" t="n">
        <f aca="false">B3017*Prices!B3016+C3017*Prices!C3016</f>
        <v>186.902463987338</v>
      </c>
      <c r="E3017" s="2" t="n">
        <f aca="false">D3017/D$3*100</f>
        <v>186.902463987338</v>
      </c>
    </row>
    <row r="3018" customFormat="false" ht="15" hidden="false" customHeight="false" outlineLevel="0" collapsed="false">
      <c r="A3018" s="1" t="n">
        <v>41870</v>
      </c>
      <c r="B3018" s="2" t="n">
        <f aca="false">100*0.6/Prices!B$2</f>
        <v>0.699056274030059</v>
      </c>
      <c r="C3018" s="2" t="n">
        <f aca="false">100*0.4/Prices!C$2</f>
        <v>0.467890981401334</v>
      </c>
      <c r="D3018" s="2" t="n">
        <f aca="false">B3018*Prices!B3017+C3018*Prices!C3017</f>
        <v>187.571023941635</v>
      </c>
      <c r="E3018" s="2" t="n">
        <f aca="false">D3018/D$3*100</f>
        <v>187.571023941635</v>
      </c>
    </row>
    <row r="3019" customFormat="false" ht="15" hidden="false" customHeight="false" outlineLevel="0" collapsed="false">
      <c r="A3019" s="1" t="n">
        <v>41871</v>
      </c>
      <c r="B3019" s="2" t="n">
        <f aca="false">100*0.6/Prices!B$2</f>
        <v>0.699056274030059</v>
      </c>
      <c r="C3019" s="2" t="n">
        <f aca="false">100*0.4/Prices!C$2</f>
        <v>0.467890981401334</v>
      </c>
      <c r="D3019" s="2" t="n">
        <f aca="false">B3019*Prices!B3018+C3019*Prices!C3018</f>
        <v>187.796477562636</v>
      </c>
      <c r="E3019" s="2" t="n">
        <f aca="false">D3019/D$3*100</f>
        <v>187.796477562636</v>
      </c>
    </row>
    <row r="3020" customFormat="false" ht="15" hidden="false" customHeight="false" outlineLevel="0" collapsed="false">
      <c r="A3020" s="1" t="n">
        <v>41872</v>
      </c>
      <c r="B3020" s="2" t="n">
        <f aca="false">100*0.6/Prices!B$2</f>
        <v>0.699056274030059</v>
      </c>
      <c r="C3020" s="2" t="n">
        <f aca="false">100*0.4/Prices!C$2</f>
        <v>0.467890981401334</v>
      </c>
      <c r="D3020" s="2" t="n">
        <f aca="false">B3020*Prices!B3019+C3020*Prices!C3019</f>
        <v>188.304866217482</v>
      </c>
      <c r="E3020" s="2" t="n">
        <f aca="false">D3020/D$3*100</f>
        <v>188.304866217482</v>
      </c>
    </row>
    <row r="3021" customFormat="false" ht="15" hidden="false" customHeight="false" outlineLevel="0" collapsed="false">
      <c r="A3021" s="1" t="n">
        <v>41873</v>
      </c>
      <c r="B3021" s="2" t="n">
        <f aca="false">100*0.6/Prices!B$2</f>
        <v>0.699056274030059</v>
      </c>
      <c r="C3021" s="2" t="n">
        <f aca="false">100*0.4/Prices!C$2</f>
        <v>0.467890981401334</v>
      </c>
      <c r="D3021" s="2" t="n">
        <f aca="false">B3021*Prices!B3020+C3021*Prices!C3020</f>
        <v>188.092837682347</v>
      </c>
      <c r="E3021" s="2" t="n">
        <f aca="false">D3021/D$3*100</f>
        <v>188.092837682347</v>
      </c>
    </row>
    <row r="3022" customFormat="false" ht="15" hidden="false" customHeight="false" outlineLevel="0" collapsed="false">
      <c r="A3022" s="1" t="n">
        <v>41876</v>
      </c>
      <c r="B3022" s="2" t="n">
        <f aca="false">100*0.6/Prices!B$2</f>
        <v>0.699056274030059</v>
      </c>
      <c r="C3022" s="2" t="n">
        <f aca="false">100*0.4/Prices!C$2</f>
        <v>0.467890981401334</v>
      </c>
      <c r="D3022" s="2" t="n">
        <f aca="false">B3022*Prices!B3021+C3022*Prices!C3021</f>
        <v>188.836315797629</v>
      </c>
      <c r="E3022" s="2" t="n">
        <f aca="false">D3022/D$3*100</f>
        <v>188.836315797629</v>
      </c>
    </row>
    <row r="3023" customFormat="false" ht="15" hidden="false" customHeight="false" outlineLevel="0" collapsed="false">
      <c r="A3023" s="1" t="n">
        <v>41877</v>
      </c>
      <c r="B3023" s="2" t="n">
        <f aca="false">100*0.6/Prices!B$2</f>
        <v>0.699056274030059</v>
      </c>
      <c r="C3023" s="2" t="n">
        <f aca="false">100*0.4/Prices!C$2</f>
        <v>0.467890981401334</v>
      </c>
      <c r="D3023" s="2" t="n">
        <f aca="false">B3023*Prices!B3022+C3023*Prices!C3022</f>
        <v>188.917835293625</v>
      </c>
      <c r="E3023" s="2" t="n">
        <f aca="false">D3023/D$3*100</f>
        <v>188.917835293625</v>
      </c>
    </row>
    <row r="3024" customFormat="false" ht="15" hidden="false" customHeight="false" outlineLevel="0" collapsed="false">
      <c r="A3024" s="1" t="n">
        <v>41878</v>
      </c>
      <c r="B3024" s="2" t="n">
        <f aca="false">100*0.6/Prices!B$2</f>
        <v>0.699056274030059</v>
      </c>
      <c r="C3024" s="2" t="n">
        <f aca="false">100*0.4/Prices!C$2</f>
        <v>0.467890981401334</v>
      </c>
      <c r="D3024" s="2" t="n">
        <f aca="false">B3024*Prices!B3023+C3024*Prices!C3023</f>
        <v>188.997599176309</v>
      </c>
      <c r="E3024" s="2" t="n">
        <f aca="false">D3024/D$3*100</f>
        <v>188.997599176309</v>
      </c>
    </row>
    <row r="3025" customFormat="false" ht="15" hidden="false" customHeight="false" outlineLevel="0" collapsed="false">
      <c r="A3025" s="1" t="n">
        <v>41879</v>
      </c>
      <c r="B3025" s="2" t="n">
        <f aca="false">100*0.6/Prices!B$2</f>
        <v>0.699056274030059</v>
      </c>
      <c r="C3025" s="2" t="n">
        <f aca="false">100*0.4/Prices!C$2</f>
        <v>0.467890981401334</v>
      </c>
      <c r="D3025" s="2" t="n">
        <f aca="false">B3025*Prices!B3024+C3025*Prices!C3024</f>
        <v>188.986207723562</v>
      </c>
      <c r="E3025" s="2" t="n">
        <f aca="false">D3025/D$3*100</f>
        <v>188.986207723562</v>
      </c>
    </row>
    <row r="3026" customFormat="false" ht="15" hidden="false" customHeight="false" outlineLevel="0" collapsed="false">
      <c r="A3026" s="1" t="n">
        <v>41880</v>
      </c>
      <c r="B3026" s="2" t="n">
        <f aca="false">100*0.6/Prices!B$2</f>
        <v>0.699056274030059</v>
      </c>
      <c r="C3026" s="2" t="n">
        <f aca="false">100*0.4/Prices!C$2</f>
        <v>0.467890981401334</v>
      </c>
      <c r="D3026" s="2" t="n">
        <f aca="false">B3026*Prices!B3025+C3026*Prices!C3025</f>
        <v>189.389348709573</v>
      </c>
      <c r="E3026" s="2" t="n">
        <f aca="false">D3026/D$3*100</f>
        <v>189.389348709573</v>
      </c>
    </row>
    <row r="3027" customFormat="false" ht="15" hidden="false" customHeight="false" outlineLevel="0" collapsed="false">
      <c r="A3027" s="1" t="n">
        <v>41883</v>
      </c>
      <c r="B3027" s="2" t="n">
        <f aca="false">100*0.6/Prices!B$2</f>
        <v>0.699056274030059</v>
      </c>
      <c r="C3027" s="2" t="n">
        <f aca="false">100*0.4/Prices!C$2</f>
        <v>0.467890981401334</v>
      </c>
      <c r="D3027" s="2" t="n">
        <f aca="false">B3027*Prices!B3026+C3027*Prices!C3026</f>
        <v>189.389348709573</v>
      </c>
      <c r="E3027" s="2" t="n">
        <f aca="false">D3027/D$3*100</f>
        <v>189.389348709573</v>
      </c>
    </row>
    <row r="3028" customFormat="false" ht="15" hidden="false" customHeight="false" outlineLevel="0" collapsed="false">
      <c r="A3028" s="1" t="n">
        <v>41884</v>
      </c>
      <c r="B3028" s="2" t="n">
        <f aca="false">100*0.6/Prices!B$2</f>
        <v>0.699056274030059</v>
      </c>
      <c r="C3028" s="2" t="n">
        <f aca="false">100*0.4/Prices!C$2</f>
        <v>0.467890981401334</v>
      </c>
      <c r="D3028" s="2" t="n">
        <f aca="false">B3028*Prices!B3027+C3028*Prices!C3027</f>
        <v>188.921735747979</v>
      </c>
      <c r="E3028" s="2" t="n">
        <f aca="false">D3028/D$3*100</f>
        <v>188.921735747979</v>
      </c>
    </row>
    <row r="3029" customFormat="false" ht="15" hidden="false" customHeight="false" outlineLevel="0" collapsed="false">
      <c r="A3029" s="1" t="n">
        <v>41885</v>
      </c>
      <c r="B3029" s="2" t="n">
        <f aca="false">100*0.6/Prices!B$2</f>
        <v>0.699056274030059</v>
      </c>
      <c r="C3029" s="2" t="n">
        <f aca="false">100*0.4/Prices!C$2</f>
        <v>0.467890981401334</v>
      </c>
      <c r="D3029" s="2" t="n">
        <f aca="false">B3029*Prices!B3028+C3029*Prices!C3028</f>
        <v>188.915023205046</v>
      </c>
      <c r="E3029" s="2" t="n">
        <f aca="false">D3029/D$3*100</f>
        <v>188.915023205046</v>
      </c>
    </row>
    <row r="3030" customFormat="false" ht="15" hidden="false" customHeight="false" outlineLevel="0" collapsed="false">
      <c r="A3030" s="1" t="n">
        <v>41886</v>
      </c>
      <c r="B3030" s="2" t="n">
        <f aca="false">100*0.6/Prices!B$2</f>
        <v>0.699056274030059</v>
      </c>
      <c r="C3030" s="2" t="n">
        <f aca="false">100*0.4/Prices!C$2</f>
        <v>0.467890981401334</v>
      </c>
      <c r="D3030" s="2" t="n">
        <f aca="false">B3030*Prices!B3029+C3030*Prices!C3029</f>
        <v>188.539247128086</v>
      </c>
      <c r="E3030" s="2" t="n">
        <f aca="false">D3030/D$3*100</f>
        <v>188.539247128086</v>
      </c>
    </row>
    <row r="3031" customFormat="false" ht="15" hidden="false" customHeight="false" outlineLevel="0" collapsed="false">
      <c r="A3031" s="1" t="n">
        <v>41887</v>
      </c>
      <c r="B3031" s="2" t="n">
        <f aca="false">100*0.6/Prices!B$2</f>
        <v>0.699056274030059</v>
      </c>
      <c r="C3031" s="2" t="n">
        <f aca="false">100*0.4/Prices!C$2</f>
        <v>0.467890981401334</v>
      </c>
      <c r="D3031" s="2" t="n">
        <f aca="false">B3031*Prices!B3030+C3031*Prices!C3030</f>
        <v>189.182364598528</v>
      </c>
      <c r="E3031" s="2" t="n">
        <f aca="false">D3031/D$3*100</f>
        <v>189.182364598528</v>
      </c>
    </row>
    <row r="3032" customFormat="false" ht="15" hidden="false" customHeight="false" outlineLevel="0" collapsed="false">
      <c r="A3032" s="1" t="n">
        <v>41890</v>
      </c>
      <c r="B3032" s="2" t="n">
        <f aca="false">100*0.6/Prices!B$2</f>
        <v>0.699056274030059</v>
      </c>
      <c r="C3032" s="2" t="n">
        <f aca="false">100*0.4/Prices!C$2</f>
        <v>0.467890981401334</v>
      </c>
      <c r="D3032" s="2" t="n">
        <f aca="false">B3032*Prices!B3031+C3032*Prices!C3031</f>
        <v>188.767387328078</v>
      </c>
      <c r="E3032" s="2" t="n">
        <f aca="false">D3032/D$3*100</f>
        <v>188.767387328078</v>
      </c>
    </row>
    <row r="3033" customFormat="false" ht="15" hidden="false" customHeight="false" outlineLevel="0" collapsed="false">
      <c r="A3033" s="1" t="n">
        <v>41891</v>
      </c>
      <c r="B3033" s="2" t="n">
        <f aca="false">100*0.6/Prices!B$2</f>
        <v>0.699056274030059</v>
      </c>
      <c r="C3033" s="2" t="n">
        <f aca="false">100*0.4/Prices!C$2</f>
        <v>0.467890981401334</v>
      </c>
      <c r="D3033" s="2" t="n">
        <f aca="false">B3033*Prices!B3032+C3033*Prices!C3032</f>
        <v>187.767292024523</v>
      </c>
      <c r="E3033" s="2" t="n">
        <f aca="false">D3033/D$3*100</f>
        <v>187.767292024523</v>
      </c>
    </row>
    <row r="3034" customFormat="false" ht="15" hidden="false" customHeight="false" outlineLevel="0" collapsed="false">
      <c r="A3034" s="1" t="n">
        <v>41892</v>
      </c>
      <c r="B3034" s="2" t="n">
        <f aca="false">100*0.6/Prices!B$2</f>
        <v>0.699056274030059</v>
      </c>
      <c r="C3034" s="2" t="n">
        <f aca="false">100*0.4/Prices!C$2</f>
        <v>0.467890981401334</v>
      </c>
      <c r="D3034" s="2" t="n">
        <f aca="false">B3034*Prices!B3033+C3034*Prices!C3033</f>
        <v>188.169932574882</v>
      </c>
      <c r="E3034" s="2" t="n">
        <f aca="false">D3034/D$3*100</f>
        <v>188.169932574882</v>
      </c>
    </row>
    <row r="3035" customFormat="false" ht="15" hidden="false" customHeight="false" outlineLevel="0" collapsed="false">
      <c r="A3035" s="1" t="n">
        <v>41893</v>
      </c>
      <c r="B3035" s="2" t="n">
        <f aca="false">100*0.6/Prices!B$2</f>
        <v>0.699056274030059</v>
      </c>
      <c r="C3035" s="2" t="n">
        <f aca="false">100*0.4/Prices!C$2</f>
        <v>0.467890981401334</v>
      </c>
      <c r="D3035" s="2" t="n">
        <f aca="false">B3035*Prices!B3034+C3035*Prices!C3034</f>
        <v>188.269889690326</v>
      </c>
      <c r="E3035" s="2" t="n">
        <f aca="false">D3035/D$3*100</f>
        <v>188.269889690326</v>
      </c>
    </row>
    <row r="3036" customFormat="false" ht="15" hidden="false" customHeight="false" outlineLevel="0" collapsed="false">
      <c r="A3036" s="1" t="n">
        <v>41894</v>
      </c>
      <c r="B3036" s="2" t="n">
        <f aca="false">100*0.6/Prices!B$2</f>
        <v>0.699056274030059</v>
      </c>
      <c r="C3036" s="2" t="n">
        <f aca="false">100*0.4/Prices!C$2</f>
        <v>0.467890981401334</v>
      </c>
      <c r="D3036" s="2" t="n">
        <f aca="false">B3036*Prices!B3035+C3036*Prices!C3035</f>
        <v>187.269516366965</v>
      </c>
      <c r="E3036" s="2" t="n">
        <f aca="false">D3036/D$3*100</f>
        <v>187.269516366965</v>
      </c>
    </row>
    <row r="3037" customFormat="false" ht="15" hidden="false" customHeight="false" outlineLevel="0" collapsed="false">
      <c r="A3037" s="1" t="n">
        <v>41897</v>
      </c>
      <c r="B3037" s="2" t="n">
        <f aca="false">100*0.6/Prices!B$2</f>
        <v>0.699056274030059</v>
      </c>
      <c r="C3037" s="2" t="n">
        <f aca="false">100*0.4/Prices!C$2</f>
        <v>0.467890981401334</v>
      </c>
      <c r="D3037" s="2" t="n">
        <f aca="false">B3037*Prices!B3036+C3037*Prices!C3036</f>
        <v>187.254256268601</v>
      </c>
      <c r="E3037" s="2" t="n">
        <f aca="false">D3037/D$3*100</f>
        <v>187.254256268601</v>
      </c>
    </row>
    <row r="3038" customFormat="false" ht="15" hidden="false" customHeight="false" outlineLevel="0" collapsed="false">
      <c r="A3038" s="1" t="n">
        <v>41898</v>
      </c>
      <c r="B3038" s="2" t="n">
        <f aca="false">100*0.6/Prices!B$2</f>
        <v>0.699056274030059</v>
      </c>
      <c r="C3038" s="2" t="n">
        <f aca="false">100*0.4/Prices!C$2</f>
        <v>0.467890981401334</v>
      </c>
      <c r="D3038" s="2" t="n">
        <f aca="false">B3038*Prices!B3037+C3038*Prices!C3037</f>
        <v>188.28810489393</v>
      </c>
      <c r="E3038" s="2" t="n">
        <f aca="false">D3038/D$3*100</f>
        <v>188.28810489393</v>
      </c>
    </row>
    <row r="3039" customFormat="false" ht="15" hidden="false" customHeight="false" outlineLevel="0" collapsed="false">
      <c r="A3039" s="1" t="n">
        <v>41899</v>
      </c>
      <c r="B3039" s="2" t="n">
        <f aca="false">100*0.6/Prices!B$2</f>
        <v>0.699056274030059</v>
      </c>
      <c r="C3039" s="2" t="n">
        <f aca="false">100*0.4/Prices!C$2</f>
        <v>0.467890981401334</v>
      </c>
      <c r="D3039" s="2" t="n">
        <f aca="false">B3039*Prices!B3038+C3039*Prices!C3038</f>
        <v>188.355198432753</v>
      </c>
      <c r="E3039" s="2" t="n">
        <f aca="false">D3039/D$3*100</f>
        <v>188.355198432753</v>
      </c>
    </row>
    <row r="3040" customFormat="false" ht="15" hidden="false" customHeight="false" outlineLevel="0" collapsed="false">
      <c r="A3040" s="1" t="n">
        <v>41900</v>
      </c>
      <c r="B3040" s="2" t="n">
        <f aca="false">100*0.6/Prices!B$2</f>
        <v>0.699056274030059</v>
      </c>
      <c r="C3040" s="2" t="n">
        <f aca="false">100*0.4/Prices!C$2</f>
        <v>0.467890981401334</v>
      </c>
      <c r="D3040" s="2" t="n">
        <f aca="false">B3040*Prices!B3039+C3040*Prices!C3039</f>
        <v>189.070436277267</v>
      </c>
      <c r="E3040" s="2" t="n">
        <f aca="false">D3040/D$3*100</f>
        <v>189.070436277267</v>
      </c>
    </row>
    <row r="3041" customFormat="false" ht="15" hidden="false" customHeight="false" outlineLevel="0" collapsed="false">
      <c r="A3041" s="1" t="n">
        <v>41901</v>
      </c>
      <c r="B3041" s="2" t="n">
        <f aca="false">100*0.6/Prices!B$2</f>
        <v>0.699056274030059</v>
      </c>
      <c r="C3041" s="2" t="n">
        <f aca="false">100*0.4/Prices!C$2</f>
        <v>0.467890981401334</v>
      </c>
      <c r="D3041" s="2" t="n">
        <f aca="false">B3041*Prices!B3040+C3041*Prices!C3040</f>
        <v>188.4699707331</v>
      </c>
      <c r="E3041" s="2" t="n">
        <f aca="false">D3041/D$3*100</f>
        <v>188.4699707331</v>
      </c>
    </row>
    <row r="3042" customFormat="false" ht="15" hidden="false" customHeight="false" outlineLevel="0" collapsed="false">
      <c r="A3042" s="1" t="n">
        <v>41904</v>
      </c>
      <c r="B3042" s="2" t="n">
        <f aca="false">100*0.6/Prices!B$2</f>
        <v>0.699056274030059</v>
      </c>
      <c r="C3042" s="2" t="n">
        <f aca="false">100*0.4/Prices!C$2</f>
        <v>0.467890981401334</v>
      </c>
      <c r="D3042" s="2" t="n">
        <f aca="false">B3042*Prices!B3041+C3042*Prices!C3041</f>
        <v>187.489369524262</v>
      </c>
      <c r="E3042" s="2" t="n">
        <f aca="false">D3042/D$3*100</f>
        <v>187.489369524262</v>
      </c>
    </row>
    <row r="3043" customFormat="false" ht="15" hidden="false" customHeight="false" outlineLevel="0" collapsed="false">
      <c r="A3043" s="1" t="n">
        <v>41905</v>
      </c>
      <c r="B3043" s="2" t="n">
        <f aca="false">100*0.6/Prices!B$2</f>
        <v>0.699056274030059</v>
      </c>
      <c r="C3043" s="2" t="n">
        <f aca="false">100*0.4/Prices!C$2</f>
        <v>0.467890981401334</v>
      </c>
      <c r="D3043" s="2" t="n">
        <f aca="false">B3043*Prices!B3042+C3043*Prices!C3042</f>
        <v>186.795381387776</v>
      </c>
      <c r="E3043" s="2" t="n">
        <f aca="false">D3043/D$3*100</f>
        <v>186.795381387776</v>
      </c>
    </row>
    <row r="3044" customFormat="false" ht="15" hidden="false" customHeight="false" outlineLevel="0" collapsed="false">
      <c r="A3044" s="1" t="n">
        <v>41906</v>
      </c>
      <c r="B3044" s="2" t="n">
        <f aca="false">100*0.6/Prices!B$2</f>
        <v>0.699056274030059</v>
      </c>
      <c r="C3044" s="2" t="n">
        <f aca="false">100*0.4/Prices!C$2</f>
        <v>0.467890981401334</v>
      </c>
      <c r="D3044" s="2" t="n">
        <f aca="false">B3044*Prices!B3043+C3044*Prices!C3043</f>
        <v>187.743230227916</v>
      </c>
      <c r="E3044" s="2" t="n">
        <f aca="false">D3044/D$3*100</f>
        <v>187.743230227916</v>
      </c>
    </row>
    <row r="3045" customFormat="false" ht="15" hidden="false" customHeight="false" outlineLevel="0" collapsed="false">
      <c r="A3045" s="1" t="n">
        <v>41907</v>
      </c>
      <c r="B3045" s="2" t="n">
        <f aca="false">100*0.6/Prices!B$2</f>
        <v>0.699056274030059</v>
      </c>
      <c r="C3045" s="2" t="n">
        <f aca="false">100*0.4/Prices!C$2</f>
        <v>0.467890981401334</v>
      </c>
      <c r="D3045" s="2" t="n">
        <f aca="false">B3045*Prices!B3044+C3045*Prices!C3044</f>
        <v>185.72621451624</v>
      </c>
      <c r="E3045" s="2" t="n">
        <f aca="false">D3045/D$3*100</f>
        <v>185.72621451624</v>
      </c>
    </row>
    <row r="3046" customFormat="false" ht="15" hidden="false" customHeight="false" outlineLevel="0" collapsed="false">
      <c r="A3046" s="1" t="n">
        <v>41908</v>
      </c>
      <c r="B3046" s="2" t="n">
        <f aca="false">100*0.6/Prices!B$2</f>
        <v>0.699056274030059</v>
      </c>
      <c r="C3046" s="2" t="n">
        <f aca="false">100*0.4/Prices!C$2</f>
        <v>0.467890981401334</v>
      </c>
      <c r="D3046" s="2" t="n">
        <f aca="false">B3046*Prices!B3045+C3046*Prices!C3045</f>
        <v>186.713806287819</v>
      </c>
      <c r="E3046" s="2" t="n">
        <f aca="false">D3046/D$3*100</f>
        <v>186.713806287819</v>
      </c>
    </row>
    <row r="3047" customFormat="false" ht="15" hidden="false" customHeight="false" outlineLevel="0" collapsed="false">
      <c r="A3047" s="1" t="n">
        <v>41911</v>
      </c>
      <c r="B3047" s="2" t="n">
        <f aca="false">100*0.6/Prices!B$2</f>
        <v>0.699056274030059</v>
      </c>
      <c r="C3047" s="2" t="n">
        <f aca="false">100*0.4/Prices!C$2</f>
        <v>0.467890981401334</v>
      </c>
      <c r="D3047" s="2" t="n">
        <f aca="false">B3047*Prices!B3046+C3047*Prices!C3046</f>
        <v>186.61655005303</v>
      </c>
      <c r="E3047" s="2" t="n">
        <f aca="false">D3047/D$3*100</f>
        <v>186.61655005303</v>
      </c>
    </row>
    <row r="3048" customFormat="false" ht="15" hidden="false" customHeight="false" outlineLevel="0" collapsed="false">
      <c r="A3048" s="1" t="n">
        <v>41912</v>
      </c>
      <c r="B3048" s="2" t="n">
        <f aca="false">100*0.6/Prices!B$2</f>
        <v>0.699056274030059</v>
      </c>
      <c r="C3048" s="2" t="n">
        <f aca="false">100*0.4/Prices!C$2</f>
        <v>0.467890981401334</v>
      </c>
      <c r="D3048" s="2" t="n">
        <f aca="false">B3048*Prices!B3047+C3048*Prices!C3047</f>
        <v>186.210930602209</v>
      </c>
      <c r="E3048" s="2" t="n">
        <f aca="false">D3048/D$3*100</f>
        <v>186.210930602209</v>
      </c>
    </row>
    <row r="3049" customFormat="false" ht="15" hidden="false" customHeight="false" outlineLevel="0" collapsed="false">
      <c r="A3049" s="1" t="n">
        <v>41913</v>
      </c>
      <c r="B3049" s="2" t="n">
        <f aca="false">100*0.6/Prices!B$2</f>
        <v>0.699056274030059</v>
      </c>
      <c r="C3049" s="2" t="n">
        <f aca="false">100*0.4/Prices!C$2</f>
        <v>0.467890981401334</v>
      </c>
      <c r="D3049" s="2" t="n">
        <f aca="false">B3049*Prices!B3048+C3049*Prices!C3048</f>
        <v>184.662616217901</v>
      </c>
      <c r="E3049" s="2" t="n">
        <f aca="false">D3049/D$3*100</f>
        <v>184.662616217901</v>
      </c>
    </row>
    <row r="3050" customFormat="false" ht="15" hidden="false" customHeight="false" outlineLevel="0" collapsed="false">
      <c r="A3050" s="1" t="n">
        <v>41914</v>
      </c>
      <c r="B3050" s="2" t="n">
        <f aca="false">100*0.6/Prices!B$2</f>
        <v>0.699056274030059</v>
      </c>
      <c r="C3050" s="2" t="n">
        <f aca="false">100*0.4/Prices!C$2</f>
        <v>0.467890981401334</v>
      </c>
      <c r="D3050" s="2" t="n">
        <f aca="false">B3050*Prices!B3049+C3050*Prices!C3049</f>
        <v>184.538541701888</v>
      </c>
      <c r="E3050" s="2" t="n">
        <f aca="false">D3050/D$3*100</f>
        <v>184.538541701888</v>
      </c>
    </row>
    <row r="3051" customFormat="false" ht="15" hidden="false" customHeight="false" outlineLevel="0" collapsed="false">
      <c r="A3051" s="1" t="n">
        <v>41915</v>
      </c>
      <c r="B3051" s="2" t="n">
        <f aca="false">100*0.6/Prices!B$2</f>
        <v>0.699056274030059</v>
      </c>
      <c r="C3051" s="2" t="n">
        <f aca="false">100*0.4/Prices!C$2</f>
        <v>0.467890981401334</v>
      </c>
      <c r="D3051" s="2" t="n">
        <f aca="false">B3051*Prices!B3050+C3051*Prices!C3050</f>
        <v>186.02048539887</v>
      </c>
      <c r="E3051" s="2" t="n">
        <f aca="false">D3051/D$3*100</f>
        <v>186.02048539887</v>
      </c>
    </row>
    <row r="3052" customFormat="false" ht="15" hidden="false" customHeight="false" outlineLevel="0" collapsed="false">
      <c r="A3052" s="1" t="n">
        <v>41918</v>
      </c>
      <c r="B3052" s="2" t="n">
        <f aca="false">100*0.6/Prices!B$2</f>
        <v>0.699056274030059</v>
      </c>
      <c r="C3052" s="2" t="n">
        <f aca="false">100*0.4/Prices!C$2</f>
        <v>0.467890981401334</v>
      </c>
      <c r="D3052" s="2" t="n">
        <f aca="false">B3052*Prices!B3051+C3052*Prices!C3051</f>
        <v>185.939243922681</v>
      </c>
      <c r="E3052" s="2" t="n">
        <f aca="false">D3052/D$3*100</f>
        <v>185.939243922681</v>
      </c>
    </row>
    <row r="3053" customFormat="false" ht="15" hidden="false" customHeight="false" outlineLevel="0" collapsed="false">
      <c r="A3053" s="1" t="n">
        <v>41919</v>
      </c>
      <c r="B3053" s="2" t="n">
        <f aca="false">100*0.6/Prices!B$2</f>
        <v>0.699056274030059</v>
      </c>
      <c r="C3053" s="2" t="n">
        <f aca="false">100*0.4/Prices!C$2</f>
        <v>0.467890981401334</v>
      </c>
      <c r="D3053" s="2" t="n">
        <f aca="false">B3053*Prices!B3052+C3053*Prices!C3052</f>
        <v>184.106516911025</v>
      </c>
      <c r="E3053" s="2" t="n">
        <f aca="false">D3053/D$3*100</f>
        <v>184.106516911025</v>
      </c>
    </row>
    <row r="3054" customFormat="false" ht="15" hidden="false" customHeight="false" outlineLevel="0" collapsed="false">
      <c r="A3054" s="1" t="n">
        <v>41920</v>
      </c>
      <c r="B3054" s="2" t="n">
        <f aca="false">100*0.6/Prices!B$2</f>
        <v>0.699056274030059</v>
      </c>
      <c r="C3054" s="2" t="n">
        <f aca="false">100*0.4/Prices!C$2</f>
        <v>0.467890981401334</v>
      </c>
      <c r="D3054" s="2" t="n">
        <f aca="false">B3054*Prices!B3053+C3054*Prices!C3053</f>
        <v>186.642446780365</v>
      </c>
      <c r="E3054" s="2" t="n">
        <f aca="false">D3054/D$3*100</f>
        <v>186.642446780365</v>
      </c>
    </row>
    <row r="3055" customFormat="false" ht="15" hidden="false" customHeight="false" outlineLevel="0" collapsed="false">
      <c r="A3055" s="1" t="n">
        <v>41921</v>
      </c>
      <c r="B3055" s="2" t="n">
        <f aca="false">100*0.6/Prices!B$2</f>
        <v>0.699056274030059</v>
      </c>
      <c r="C3055" s="2" t="n">
        <f aca="false">100*0.4/Prices!C$2</f>
        <v>0.467890981401334</v>
      </c>
      <c r="D3055" s="2" t="n">
        <f aca="false">B3055*Prices!B3054+C3055*Prices!C3054</f>
        <v>183.831906934996</v>
      </c>
      <c r="E3055" s="2" t="n">
        <f aca="false">D3055/D$3*100</f>
        <v>183.831906934996</v>
      </c>
    </row>
    <row r="3056" customFormat="false" ht="15" hidden="false" customHeight="false" outlineLevel="0" collapsed="false">
      <c r="A3056" s="1" t="n">
        <v>41922</v>
      </c>
      <c r="B3056" s="2" t="n">
        <f aca="false">100*0.6/Prices!B$2</f>
        <v>0.699056274030059</v>
      </c>
      <c r="C3056" s="2" t="n">
        <f aca="false">100*0.4/Prices!C$2</f>
        <v>0.467890981401334</v>
      </c>
      <c r="D3056" s="2" t="n">
        <f aca="false">B3056*Prices!B3055+C3056*Prices!C3055</f>
        <v>182.485818434504</v>
      </c>
      <c r="E3056" s="2" t="n">
        <f aca="false">D3056/D$3*100</f>
        <v>182.485818434504</v>
      </c>
    </row>
    <row r="3057" customFormat="false" ht="15" hidden="false" customHeight="false" outlineLevel="0" collapsed="false">
      <c r="A3057" s="1" t="n">
        <v>41925</v>
      </c>
      <c r="B3057" s="2" t="n">
        <f aca="false">100*0.6/Prices!B$2</f>
        <v>0.699056274030059</v>
      </c>
      <c r="C3057" s="2" t="n">
        <f aca="false">100*0.4/Prices!C$2</f>
        <v>0.467890981401334</v>
      </c>
      <c r="D3057" s="2" t="n">
        <f aca="false">B3057*Prices!B3056+C3057*Prices!C3056</f>
        <v>180.555042430933</v>
      </c>
      <c r="E3057" s="2" t="n">
        <f aca="false">D3057/D$3*100</f>
        <v>180.555042430933</v>
      </c>
    </row>
    <row r="3058" customFormat="false" ht="15" hidden="false" customHeight="false" outlineLevel="0" collapsed="false">
      <c r="A3058" s="1" t="n">
        <v>41926</v>
      </c>
      <c r="B3058" s="2" t="n">
        <f aca="false">100*0.6/Prices!B$2</f>
        <v>0.699056274030059</v>
      </c>
      <c r="C3058" s="2" t="n">
        <f aca="false">100*0.4/Prices!C$2</f>
        <v>0.467890981401334</v>
      </c>
      <c r="D3058" s="2" t="n">
        <f aca="false">B3058*Prices!B3057+C3058*Prices!C3057</f>
        <v>180.856095762124</v>
      </c>
      <c r="E3058" s="2" t="n">
        <f aca="false">D3058/D$3*100</f>
        <v>180.856095762124</v>
      </c>
    </row>
    <row r="3059" customFormat="false" ht="15" hidden="false" customHeight="false" outlineLevel="0" collapsed="false">
      <c r="A3059" s="1" t="n">
        <v>41927</v>
      </c>
      <c r="B3059" s="2" t="n">
        <f aca="false">100*0.6/Prices!B$2</f>
        <v>0.699056274030059</v>
      </c>
      <c r="C3059" s="2" t="n">
        <f aca="false">100*0.4/Prices!C$2</f>
        <v>0.467890981401334</v>
      </c>
      <c r="D3059" s="2" t="n">
        <f aca="false">B3059*Prices!B3058+C3059*Prices!C3058</f>
        <v>180.249028882946</v>
      </c>
      <c r="E3059" s="2" t="n">
        <f aca="false">D3059/D$3*100</f>
        <v>180.249028882946</v>
      </c>
    </row>
    <row r="3060" customFormat="false" ht="15" hidden="false" customHeight="false" outlineLevel="0" collapsed="false">
      <c r="A3060" s="1" t="n">
        <v>41928</v>
      </c>
      <c r="B3060" s="2" t="n">
        <f aca="false">100*0.6/Prices!B$2</f>
        <v>0.699056274030059</v>
      </c>
      <c r="C3060" s="2" t="n">
        <f aca="false">100*0.4/Prices!C$2</f>
        <v>0.467890981401334</v>
      </c>
      <c r="D3060" s="2" t="n">
        <f aca="false">B3060*Prices!B3059+C3060*Prices!C3059</f>
        <v>180.001491494495</v>
      </c>
      <c r="E3060" s="2" t="n">
        <f aca="false">D3060/D$3*100</f>
        <v>180.001491494495</v>
      </c>
    </row>
    <row r="3061" customFormat="false" ht="15" hidden="false" customHeight="false" outlineLevel="0" collapsed="false">
      <c r="A3061" s="1" t="n">
        <v>41929</v>
      </c>
      <c r="B3061" s="2" t="n">
        <f aca="false">100*0.6/Prices!B$2</f>
        <v>0.699056274030059</v>
      </c>
      <c r="C3061" s="2" t="n">
        <f aca="false">100*0.4/Prices!C$2</f>
        <v>0.467890981401334</v>
      </c>
      <c r="D3061" s="2" t="n">
        <f aca="false">B3061*Prices!B3060+C3061*Prices!C3060</f>
        <v>181.394369093127</v>
      </c>
      <c r="E3061" s="2" t="n">
        <f aca="false">D3061/D$3*100</f>
        <v>181.394369093127</v>
      </c>
    </row>
    <row r="3062" customFormat="false" ht="15" hidden="false" customHeight="false" outlineLevel="0" collapsed="false">
      <c r="A3062" s="1" t="n">
        <v>41932</v>
      </c>
      <c r="B3062" s="2" t="n">
        <f aca="false">100*0.6/Prices!B$2</f>
        <v>0.699056274030059</v>
      </c>
      <c r="C3062" s="2" t="n">
        <f aca="false">100*0.4/Prices!C$2</f>
        <v>0.467890981401334</v>
      </c>
      <c r="D3062" s="2" t="n">
        <f aca="false">B3062*Prices!B3061+C3062*Prices!C3061</f>
        <v>182.743825721812</v>
      </c>
      <c r="E3062" s="2" t="n">
        <f aca="false">D3062/D$3*100</f>
        <v>182.743825721812</v>
      </c>
    </row>
    <row r="3063" customFormat="false" ht="15" hidden="false" customHeight="false" outlineLevel="0" collapsed="false">
      <c r="A3063" s="1" t="n">
        <v>41933</v>
      </c>
      <c r="B3063" s="2" t="n">
        <f aca="false">100*0.6/Prices!B$2</f>
        <v>0.699056274030059</v>
      </c>
      <c r="C3063" s="2" t="n">
        <f aca="false">100*0.4/Prices!C$2</f>
        <v>0.467890981401334</v>
      </c>
      <c r="D3063" s="2" t="n">
        <f aca="false">B3063*Prices!B3062+C3063*Prices!C3062</f>
        <v>185.243579490299</v>
      </c>
      <c r="E3063" s="2" t="n">
        <f aca="false">D3063/D$3*100</f>
        <v>185.243579490299</v>
      </c>
    </row>
    <row r="3064" customFormat="false" ht="15" hidden="false" customHeight="false" outlineLevel="0" collapsed="false">
      <c r="A3064" s="1" t="n">
        <v>41934</v>
      </c>
      <c r="B3064" s="2" t="n">
        <f aca="false">100*0.6/Prices!B$2</f>
        <v>0.699056274030059</v>
      </c>
      <c r="C3064" s="2" t="n">
        <f aca="false">100*0.4/Prices!C$2</f>
        <v>0.467890981401334</v>
      </c>
      <c r="D3064" s="2" t="n">
        <f aca="false">B3064*Prices!B3063+C3064*Prices!C3063</f>
        <v>184.264845102695</v>
      </c>
      <c r="E3064" s="2" t="n">
        <f aca="false">D3064/D$3*100</f>
        <v>184.264845102695</v>
      </c>
    </row>
    <row r="3065" customFormat="false" ht="15" hidden="false" customHeight="false" outlineLevel="0" collapsed="false">
      <c r="A3065" s="1" t="n">
        <v>41935</v>
      </c>
      <c r="B3065" s="2" t="n">
        <f aca="false">100*0.6/Prices!B$2</f>
        <v>0.699056274030059</v>
      </c>
      <c r="C3065" s="2" t="n">
        <f aca="false">100*0.4/Prices!C$2</f>
        <v>0.467890981401334</v>
      </c>
      <c r="D3065" s="2" t="n">
        <f aca="false">B3065*Prices!B3064+C3065*Prices!C3064</f>
        <v>185.624859124706</v>
      </c>
      <c r="E3065" s="2" t="n">
        <f aca="false">D3065/D$3*100</f>
        <v>185.624859124706</v>
      </c>
    </row>
    <row r="3066" customFormat="false" ht="15" hidden="false" customHeight="false" outlineLevel="0" collapsed="false">
      <c r="A3066" s="1" t="n">
        <v>41936</v>
      </c>
      <c r="B3066" s="2" t="n">
        <f aca="false">100*0.6/Prices!B$2</f>
        <v>0.699056274030059</v>
      </c>
      <c r="C3066" s="2" t="n">
        <f aca="false">100*0.4/Prices!C$2</f>
        <v>0.467890981401334</v>
      </c>
      <c r="D3066" s="2" t="n">
        <f aca="false">B3066*Prices!B3065+C3066*Prices!C3065</f>
        <v>186.715553724077</v>
      </c>
      <c r="E3066" s="2" t="n">
        <f aca="false">D3066/D$3*100</f>
        <v>186.715553724077</v>
      </c>
    </row>
    <row r="3067" customFormat="false" ht="15" hidden="false" customHeight="false" outlineLevel="0" collapsed="false">
      <c r="A3067" s="1" t="n">
        <v>41939</v>
      </c>
      <c r="B3067" s="2" t="n">
        <f aca="false">100*0.6/Prices!B$2</f>
        <v>0.699056274030059</v>
      </c>
      <c r="C3067" s="2" t="n">
        <f aca="false">100*0.4/Prices!C$2</f>
        <v>0.467890981401334</v>
      </c>
      <c r="D3067" s="2" t="n">
        <f aca="false">B3067*Prices!B3066+C3067*Prices!C3066</f>
        <v>186.578276538043</v>
      </c>
      <c r="E3067" s="2" t="n">
        <f aca="false">D3067/D$3*100</f>
        <v>186.578276538043</v>
      </c>
    </row>
    <row r="3068" customFormat="false" ht="15" hidden="false" customHeight="false" outlineLevel="0" collapsed="false">
      <c r="A3068" s="1" t="n">
        <v>41940</v>
      </c>
      <c r="B3068" s="2" t="n">
        <f aca="false">100*0.6/Prices!B$2</f>
        <v>0.699056274030059</v>
      </c>
      <c r="C3068" s="2" t="n">
        <f aca="false">100*0.4/Prices!C$2</f>
        <v>0.467890981401334</v>
      </c>
      <c r="D3068" s="2" t="n">
        <f aca="false">B3068*Prices!B3067+C3068*Prices!C3067</f>
        <v>188.029501499447</v>
      </c>
      <c r="E3068" s="2" t="n">
        <f aca="false">D3068/D$3*100</f>
        <v>188.029501499447</v>
      </c>
    </row>
    <row r="3069" customFormat="false" ht="15" hidden="false" customHeight="false" outlineLevel="0" collapsed="false">
      <c r="A3069" s="1" t="n">
        <v>41941</v>
      </c>
      <c r="B3069" s="2" t="n">
        <f aca="false">100*0.6/Prices!B$2</f>
        <v>0.699056274030059</v>
      </c>
      <c r="C3069" s="2" t="n">
        <f aca="false">100*0.4/Prices!C$2</f>
        <v>0.467890981401334</v>
      </c>
      <c r="D3069" s="2" t="n">
        <f aca="false">B3069*Prices!B3068+C3069*Prices!C3068</f>
        <v>187.656022773747</v>
      </c>
      <c r="E3069" s="2" t="n">
        <f aca="false">D3069/D$3*100</f>
        <v>187.656022773747</v>
      </c>
    </row>
    <row r="3070" customFormat="false" ht="15" hidden="false" customHeight="false" outlineLevel="0" collapsed="false">
      <c r="A3070" s="1" t="n">
        <v>41942</v>
      </c>
      <c r="B3070" s="2" t="n">
        <f aca="false">100*0.6/Prices!B$2</f>
        <v>0.699056274030059</v>
      </c>
      <c r="C3070" s="2" t="n">
        <f aca="false">100*0.4/Prices!C$2</f>
        <v>0.467890981401334</v>
      </c>
      <c r="D3070" s="2" t="n">
        <f aca="false">B3070*Prices!B3069+C3070*Prices!C3069</f>
        <v>188.59529224972</v>
      </c>
      <c r="E3070" s="2" t="n">
        <f aca="false">D3070/D$3*100</f>
        <v>188.59529224972</v>
      </c>
    </row>
    <row r="3071" customFormat="false" ht="15" hidden="false" customHeight="false" outlineLevel="0" collapsed="false">
      <c r="A3071" s="1" t="n">
        <v>41943</v>
      </c>
      <c r="B3071" s="2" t="n">
        <f aca="false">100*0.6/Prices!B$2</f>
        <v>0.699056274030059</v>
      </c>
      <c r="C3071" s="2" t="n">
        <f aca="false">100*0.4/Prices!C$2</f>
        <v>0.467890981401334</v>
      </c>
      <c r="D3071" s="2" t="n">
        <f aca="false">B3071*Prices!B3070+C3071*Prices!C3070</f>
        <v>190.10959908767</v>
      </c>
      <c r="E3071" s="2" t="n">
        <f aca="false">D3071/D$3*100</f>
        <v>190.10959908767</v>
      </c>
    </row>
    <row r="3072" customFormat="false" ht="15" hidden="false" customHeight="false" outlineLevel="0" collapsed="false">
      <c r="A3072" s="1" t="n">
        <v>41946</v>
      </c>
      <c r="B3072" s="2" t="n">
        <f aca="false">100*0.6/Prices!B$2</f>
        <v>0.699056274030059</v>
      </c>
      <c r="C3072" s="2" t="n">
        <f aca="false">100*0.4/Prices!C$2</f>
        <v>0.467890981401334</v>
      </c>
      <c r="D3072" s="2" t="n">
        <f aca="false">B3072*Prices!B3071+C3072*Prices!C3071</f>
        <v>190.083559261905</v>
      </c>
      <c r="E3072" s="2" t="n">
        <f aca="false">D3072/D$3*100</f>
        <v>190.083559261905</v>
      </c>
    </row>
    <row r="3073" customFormat="false" ht="15" hidden="false" customHeight="false" outlineLevel="0" collapsed="false">
      <c r="A3073" s="1" t="n">
        <v>41947</v>
      </c>
      <c r="B3073" s="2" t="n">
        <f aca="false">100*0.6/Prices!B$2</f>
        <v>0.699056274030059</v>
      </c>
      <c r="C3073" s="2" t="n">
        <f aca="false">100*0.4/Prices!C$2</f>
        <v>0.467890981401334</v>
      </c>
      <c r="D3073" s="2" t="n">
        <f aca="false">B3073*Prices!B3072+C3073*Prices!C3072</f>
        <v>189.58954096027</v>
      </c>
      <c r="E3073" s="2" t="n">
        <f aca="false">D3073/D$3*100</f>
        <v>189.58954096027</v>
      </c>
    </row>
    <row r="3074" customFormat="false" ht="15" hidden="false" customHeight="false" outlineLevel="0" collapsed="false">
      <c r="A3074" s="1" t="n">
        <v>41948</v>
      </c>
      <c r="B3074" s="2" t="n">
        <f aca="false">100*0.6/Prices!B$2</f>
        <v>0.699056274030059</v>
      </c>
      <c r="C3074" s="2" t="n">
        <f aca="false">100*0.4/Prices!C$2</f>
        <v>0.467890981401334</v>
      </c>
      <c r="D3074" s="2" t="n">
        <f aca="false">B3074*Prices!B3073+C3074*Prices!C3073</f>
        <v>190.49137915773</v>
      </c>
      <c r="E3074" s="2" t="n">
        <f aca="false">D3074/D$3*100</f>
        <v>190.49137915773</v>
      </c>
    </row>
    <row r="3075" customFormat="false" ht="15" hidden="false" customHeight="false" outlineLevel="0" collapsed="false">
      <c r="A3075" s="1" t="n">
        <v>41949</v>
      </c>
      <c r="B3075" s="2" t="n">
        <f aca="false">100*0.6/Prices!B$2</f>
        <v>0.699056274030059</v>
      </c>
      <c r="C3075" s="2" t="n">
        <f aca="false">100*0.4/Prices!C$2</f>
        <v>0.467890981401334</v>
      </c>
      <c r="D3075" s="2" t="n">
        <f aca="false">B3075*Prices!B3074+C3075*Prices!C3074</f>
        <v>190.907889625646</v>
      </c>
      <c r="E3075" s="2" t="n">
        <f aca="false">D3075/D$3*100</f>
        <v>190.907889625646</v>
      </c>
    </row>
    <row r="3076" customFormat="false" ht="15" hidden="false" customHeight="false" outlineLevel="0" collapsed="false">
      <c r="A3076" s="1" t="n">
        <v>41950</v>
      </c>
      <c r="B3076" s="2" t="n">
        <f aca="false">100*0.6/Prices!B$2</f>
        <v>0.699056274030059</v>
      </c>
      <c r="C3076" s="2" t="n">
        <f aca="false">100*0.4/Prices!C$2</f>
        <v>0.467890981401334</v>
      </c>
      <c r="D3076" s="2" t="n">
        <f aca="false">B3076*Prices!B3075+C3076*Prices!C3075</f>
        <v>191.354197275251</v>
      </c>
      <c r="E3076" s="2" t="n">
        <f aca="false">D3076/D$3*100</f>
        <v>191.354197275251</v>
      </c>
    </row>
    <row r="3077" customFormat="false" ht="15" hidden="false" customHeight="false" outlineLevel="0" collapsed="false">
      <c r="A3077" s="1" t="n">
        <v>41953</v>
      </c>
      <c r="B3077" s="2" t="n">
        <f aca="false">100*0.6/Prices!B$2</f>
        <v>0.699056274030059</v>
      </c>
      <c r="C3077" s="2" t="n">
        <f aca="false">100*0.4/Prices!C$2</f>
        <v>0.467890981401334</v>
      </c>
      <c r="D3077" s="2" t="n">
        <f aca="false">B3077*Prices!B3076+C3077*Prices!C3076</f>
        <v>191.600400168627</v>
      </c>
      <c r="E3077" s="2" t="n">
        <f aca="false">D3077/D$3*100</f>
        <v>191.600400168627</v>
      </c>
    </row>
    <row r="3078" customFormat="false" ht="15" hidden="false" customHeight="false" outlineLevel="0" collapsed="false">
      <c r="A3078" s="1" t="n">
        <v>41954</v>
      </c>
      <c r="B3078" s="2" t="n">
        <f aca="false">100*0.6/Prices!B$2</f>
        <v>0.699056274030059</v>
      </c>
      <c r="C3078" s="2" t="n">
        <f aca="false">100*0.4/Prices!C$2</f>
        <v>0.467890981401334</v>
      </c>
      <c r="D3078" s="2" t="n">
        <f aca="false">B3078*Prices!B3077+C3078*Prices!C3077</f>
        <v>191.741395051877</v>
      </c>
      <c r="E3078" s="2" t="n">
        <f aca="false">D3078/D$3*100</f>
        <v>191.741395051877</v>
      </c>
    </row>
    <row r="3079" customFormat="false" ht="15" hidden="false" customHeight="false" outlineLevel="0" collapsed="false">
      <c r="A3079" s="1" t="n">
        <v>41955</v>
      </c>
      <c r="B3079" s="2" t="n">
        <f aca="false">100*0.6/Prices!B$2</f>
        <v>0.699056274030059</v>
      </c>
      <c r="C3079" s="2" t="n">
        <f aca="false">100*0.4/Prices!C$2</f>
        <v>0.467890981401334</v>
      </c>
      <c r="D3079" s="2" t="n">
        <f aca="false">B3079*Prices!B3078+C3079*Prices!C3078</f>
        <v>191.572382313705</v>
      </c>
      <c r="E3079" s="2" t="n">
        <f aca="false">D3079/D$3*100</f>
        <v>191.572382313705</v>
      </c>
    </row>
    <row r="3080" customFormat="false" ht="15" hidden="false" customHeight="false" outlineLevel="0" collapsed="false">
      <c r="A3080" s="1" t="n">
        <v>41956</v>
      </c>
      <c r="B3080" s="2" t="n">
        <f aca="false">100*0.6/Prices!B$2</f>
        <v>0.699056274030059</v>
      </c>
      <c r="C3080" s="2" t="n">
        <f aca="false">100*0.4/Prices!C$2</f>
        <v>0.467890981401334</v>
      </c>
      <c r="D3080" s="2" t="n">
        <f aca="false">B3080*Prices!B3079+C3080*Prices!C3079</f>
        <v>191.81270672357</v>
      </c>
      <c r="E3080" s="2" t="n">
        <f aca="false">D3080/D$3*100</f>
        <v>191.81270672357</v>
      </c>
    </row>
    <row r="3081" customFormat="false" ht="15" hidden="false" customHeight="false" outlineLevel="0" collapsed="false">
      <c r="A3081" s="1" t="n">
        <v>41957</v>
      </c>
      <c r="B3081" s="2" t="n">
        <f aca="false">100*0.6/Prices!B$2</f>
        <v>0.699056274030059</v>
      </c>
      <c r="C3081" s="2" t="n">
        <f aca="false">100*0.4/Prices!C$2</f>
        <v>0.467890981401334</v>
      </c>
      <c r="D3081" s="2" t="n">
        <f aca="false">B3081*Prices!B3080+C3081*Prices!C3080</f>
        <v>191.95059555318</v>
      </c>
      <c r="E3081" s="2" t="n">
        <f aca="false">D3081/D$3*100</f>
        <v>191.95059555318</v>
      </c>
    </row>
    <row r="3082" customFormat="false" ht="15" hidden="false" customHeight="false" outlineLevel="0" collapsed="false">
      <c r="A3082" s="1" t="n">
        <v>41960</v>
      </c>
      <c r="B3082" s="2" t="n">
        <f aca="false">100*0.6/Prices!B$2</f>
        <v>0.699056274030059</v>
      </c>
      <c r="C3082" s="2" t="n">
        <f aca="false">100*0.4/Prices!C$2</f>
        <v>0.467890981401334</v>
      </c>
      <c r="D3082" s="2" t="n">
        <f aca="false">B3082*Prices!B3081+C3082*Prices!C3081</f>
        <v>191.985325951035</v>
      </c>
      <c r="E3082" s="2" t="n">
        <f aca="false">D3082/D$3*100</f>
        <v>191.985325951035</v>
      </c>
    </row>
    <row r="3083" customFormat="false" ht="15" hidden="false" customHeight="false" outlineLevel="0" collapsed="false">
      <c r="A3083" s="1" t="n">
        <v>41961</v>
      </c>
      <c r="B3083" s="2" t="n">
        <f aca="false">100*0.6/Prices!B$2</f>
        <v>0.699056274030059</v>
      </c>
      <c r="C3083" s="2" t="n">
        <f aca="false">100*0.4/Prices!C$2</f>
        <v>0.467890981401334</v>
      </c>
      <c r="D3083" s="2" t="n">
        <f aca="false">B3083*Prices!B3082+C3083*Prices!C3082</f>
        <v>192.866359272159</v>
      </c>
      <c r="E3083" s="2" t="n">
        <f aca="false">D3083/D$3*100</f>
        <v>192.866359272159</v>
      </c>
    </row>
    <row r="3084" customFormat="false" ht="15" hidden="false" customHeight="false" outlineLevel="0" collapsed="false">
      <c r="A3084" s="1" t="n">
        <v>41962</v>
      </c>
      <c r="B3084" s="2" t="n">
        <f aca="false">100*0.6/Prices!B$2</f>
        <v>0.699056274030059</v>
      </c>
      <c r="C3084" s="2" t="n">
        <f aca="false">100*0.4/Prices!C$2</f>
        <v>0.467890981401334</v>
      </c>
      <c r="D3084" s="2" t="n">
        <f aca="false">B3084*Prices!B3083+C3084*Prices!C3083</f>
        <v>192.504661226937</v>
      </c>
      <c r="E3084" s="2" t="n">
        <f aca="false">D3084/D$3*100</f>
        <v>192.504661226937</v>
      </c>
    </row>
    <row r="3085" customFormat="false" ht="15" hidden="false" customHeight="false" outlineLevel="0" collapsed="false">
      <c r="A3085" s="1" t="n">
        <v>41963</v>
      </c>
      <c r="B3085" s="2" t="n">
        <f aca="false">100*0.6/Prices!B$2</f>
        <v>0.699056274030059</v>
      </c>
      <c r="C3085" s="2" t="n">
        <f aca="false">100*0.4/Prices!C$2</f>
        <v>0.467890981401334</v>
      </c>
      <c r="D3085" s="2" t="n">
        <f aca="false">B3085*Prices!B3084+C3085*Prices!C3084</f>
        <v>192.845220772054</v>
      </c>
      <c r="E3085" s="2" t="n">
        <f aca="false">D3085/D$3*100</f>
        <v>192.845220772054</v>
      </c>
    </row>
    <row r="3086" customFormat="false" ht="15" hidden="false" customHeight="false" outlineLevel="0" collapsed="false">
      <c r="A3086" s="1" t="n">
        <v>41964</v>
      </c>
      <c r="B3086" s="2" t="n">
        <f aca="false">100*0.6/Prices!B$2</f>
        <v>0.699056274030059</v>
      </c>
      <c r="C3086" s="2" t="n">
        <f aca="false">100*0.4/Prices!C$2</f>
        <v>0.467890981401334</v>
      </c>
      <c r="D3086" s="2" t="n">
        <f aca="false">B3086*Prices!B3085+C3086*Prices!C3085</f>
        <v>193.712439779581</v>
      </c>
      <c r="E3086" s="2" t="n">
        <f aca="false">D3086/D$3*100</f>
        <v>193.712439779581</v>
      </c>
    </row>
    <row r="3087" customFormat="false" ht="15" hidden="false" customHeight="false" outlineLevel="0" collapsed="false">
      <c r="A3087" s="1" t="n">
        <v>41967</v>
      </c>
      <c r="B3087" s="2" t="n">
        <f aca="false">100*0.6/Prices!B$2</f>
        <v>0.699056274030059</v>
      </c>
      <c r="C3087" s="2" t="n">
        <f aca="false">100*0.4/Prices!C$2</f>
        <v>0.467890981401334</v>
      </c>
      <c r="D3087" s="2" t="n">
        <f aca="false">B3087*Prices!B3086+C3087*Prices!C3086</f>
        <v>194.174039336287</v>
      </c>
      <c r="E3087" s="2" t="n">
        <f aca="false">D3087/D$3*100</f>
        <v>194.174039336287</v>
      </c>
    </row>
    <row r="3088" customFormat="false" ht="15" hidden="false" customHeight="false" outlineLevel="0" collapsed="false">
      <c r="A3088" s="1" t="n">
        <v>41968</v>
      </c>
      <c r="B3088" s="2" t="n">
        <f aca="false">100*0.6/Prices!B$2</f>
        <v>0.699056274030059</v>
      </c>
      <c r="C3088" s="2" t="n">
        <f aca="false">100*0.4/Prices!C$2</f>
        <v>0.467890981401334</v>
      </c>
      <c r="D3088" s="2" t="n">
        <f aca="false">B3088*Prices!B3087+C3088*Prices!C3087</f>
        <v>194.190832550346</v>
      </c>
      <c r="E3088" s="2" t="n">
        <f aca="false">D3088/D$3*100</f>
        <v>194.190832550346</v>
      </c>
    </row>
    <row r="3089" customFormat="false" ht="15" hidden="false" customHeight="false" outlineLevel="0" collapsed="false">
      <c r="A3089" s="1" t="n">
        <v>41969</v>
      </c>
      <c r="B3089" s="2" t="n">
        <f aca="false">100*0.6/Prices!B$2</f>
        <v>0.699056274030059</v>
      </c>
      <c r="C3089" s="2" t="n">
        <f aca="false">100*0.4/Prices!C$2</f>
        <v>0.467890981401334</v>
      </c>
      <c r="D3089" s="2" t="n">
        <f aca="false">B3089*Prices!B3088+C3089*Prices!C3088</f>
        <v>194.645552752235</v>
      </c>
      <c r="E3089" s="2" t="n">
        <f aca="false">D3089/D$3*100</f>
        <v>194.645552752235</v>
      </c>
    </row>
    <row r="3090" customFormat="false" ht="15" hidden="false" customHeight="false" outlineLevel="0" collapsed="false">
      <c r="A3090" s="1" t="n">
        <v>41970</v>
      </c>
      <c r="B3090" s="2" t="n">
        <f aca="false">100*0.6/Prices!B$2</f>
        <v>0.699056274030059</v>
      </c>
      <c r="C3090" s="2" t="n">
        <f aca="false">100*0.4/Prices!C$2</f>
        <v>0.467890981401334</v>
      </c>
      <c r="D3090" s="2" t="n">
        <f aca="false">B3090*Prices!B3089+C3090*Prices!C3089</f>
        <v>194.645552752235</v>
      </c>
      <c r="E3090" s="2" t="n">
        <f aca="false">D3090/D$3*100</f>
        <v>194.645552752235</v>
      </c>
    </row>
    <row r="3091" customFormat="false" ht="15" hidden="false" customHeight="false" outlineLevel="0" collapsed="false">
      <c r="A3091" s="1" t="n">
        <v>41971</v>
      </c>
      <c r="B3091" s="2" t="n">
        <f aca="false">100*0.6/Prices!B$2</f>
        <v>0.699056274030059</v>
      </c>
      <c r="C3091" s="2" t="n">
        <f aca="false">100*0.4/Prices!C$2</f>
        <v>0.467890981401334</v>
      </c>
      <c r="D3091" s="2" t="n">
        <f aca="false">B3091*Prices!B3090+C3091*Prices!C3090</f>
        <v>194.529803294036</v>
      </c>
      <c r="E3091" s="2" t="n">
        <f aca="false">D3091/D$3*100</f>
        <v>194.529803294036</v>
      </c>
    </row>
    <row r="3092" customFormat="false" ht="15" hidden="false" customHeight="false" outlineLevel="0" collapsed="false">
      <c r="A3092" s="1" t="n">
        <v>41974</v>
      </c>
      <c r="B3092" s="2" t="n">
        <f aca="false">100*0.6/Prices!B$2</f>
        <v>0.699056274030059</v>
      </c>
      <c r="C3092" s="2" t="n">
        <f aca="false">100*0.4/Prices!C$2</f>
        <v>0.467890981401334</v>
      </c>
      <c r="D3092" s="2" t="n">
        <f aca="false">B3092*Prices!B3091+C3092*Prices!C3091</f>
        <v>193.317290227616</v>
      </c>
      <c r="E3092" s="2" t="n">
        <f aca="false">D3092/D$3*100</f>
        <v>193.317290227616</v>
      </c>
    </row>
    <row r="3093" customFormat="false" ht="15" hidden="false" customHeight="false" outlineLevel="0" collapsed="false">
      <c r="A3093" s="1" t="n">
        <v>41975</v>
      </c>
      <c r="B3093" s="2" t="n">
        <f aca="false">100*0.6/Prices!B$2</f>
        <v>0.699056274030059</v>
      </c>
      <c r="C3093" s="2" t="n">
        <f aca="false">100*0.4/Prices!C$2</f>
        <v>0.467890981401334</v>
      </c>
      <c r="D3093" s="2" t="n">
        <f aca="false">B3093*Prices!B3092+C3093*Prices!C3092</f>
        <v>194.023631029447</v>
      </c>
      <c r="E3093" s="2" t="n">
        <f aca="false">D3093/D$3*100</f>
        <v>194.023631029447</v>
      </c>
    </row>
    <row r="3094" customFormat="false" ht="15" hidden="false" customHeight="false" outlineLevel="0" collapsed="false">
      <c r="A3094" s="1" t="n">
        <v>41976</v>
      </c>
      <c r="B3094" s="2" t="n">
        <f aca="false">100*0.6/Prices!B$2</f>
        <v>0.699056274030059</v>
      </c>
      <c r="C3094" s="2" t="n">
        <f aca="false">100*0.4/Prices!C$2</f>
        <v>0.467890981401334</v>
      </c>
      <c r="D3094" s="2" t="n">
        <f aca="false">B3094*Prices!B3093+C3094*Prices!C3093</f>
        <v>194.605086969298</v>
      </c>
      <c r="E3094" s="2" t="n">
        <f aca="false">D3094/D$3*100</f>
        <v>194.605086969298</v>
      </c>
    </row>
    <row r="3095" customFormat="false" ht="15" hidden="false" customHeight="false" outlineLevel="0" collapsed="false">
      <c r="A3095" s="1" t="n">
        <v>41977</v>
      </c>
      <c r="B3095" s="2" t="n">
        <f aca="false">100*0.6/Prices!B$2</f>
        <v>0.699056274030059</v>
      </c>
      <c r="C3095" s="2" t="n">
        <f aca="false">100*0.4/Prices!C$2</f>
        <v>0.467890981401334</v>
      </c>
      <c r="D3095" s="2" t="n">
        <f aca="false">B3095*Prices!B3094+C3095*Prices!C3094</f>
        <v>194.617423689389</v>
      </c>
      <c r="E3095" s="2" t="n">
        <f aca="false">D3095/D$3*100</f>
        <v>194.617423689389</v>
      </c>
    </row>
    <row r="3096" customFormat="false" ht="15" hidden="false" customHeight="false" outlineLevel="0" collapsed="false">
      <c r="A3096" s="1" t="n">
        <v>41978</v>
      </c>
      <c r="B3096" s="2" t="n">
        <f aca="false">100*0.6/Prices!B$2</f>
        <v>0.699056274030059</v>
      </c>
      <c r="C3096" s="2" t="n">
        <f aca="false">100*0.4/Prices!C$2</f>
        <v>0.467890981401334</v>
      </c>
      <c r="D3096" s="2" t="n">
        <f aca="false">B3096*Prices!B3095+C3096*Prices!C3095</f>
        <v>194.579047143533</v>
      </c>
      <c r="E3096" s="2" t="n">
        <f aca="false">D3096/D$3*100</f>
        <v>194.579047143533</v>
      </c>
    </row>
    <row r="3097" customFormat="false" ht="15" hidden="false" customHeight="false" outlineLevel="0" collapsed="false">
      <c r="A3097" s="1" t="n">
        <v>41981</v>
      </c>
      <c r="B3097" s="2" t="n">
        <f aca="false">100*0.6/Prices!B$2</f>
        <v>0.699056274030059</v>
      </c>
      <c r="C3097" s="2" t="n">
        <f aca="false">100*0.4/Prices!C$2</f>
        <v>0.467890981401334</v>
      </c>
      <c r="D3097" s="2" t="n">
        <f aca="false">B3097*Prices!B3096+C3097*Prices!C3096</f>
        <v>193.771120766121</v>
      </c>
      <c r="E3097" s="2" t="n">
        <f aca="false">D3097/D$3*100</f>
        <v>193.771120766121</v>
      </c>
    </row>
    <row r="3098" customFormat="false" ht="15" hidden="false" customHeight="false" outlineLevel="0" collapsed="false">
      <c r="A3098" s="1" t="n">
        <v>41982</v>
      </c>
      <c r="B3098" s="2" t="n">
        <f aca="false">100*0.6/Prices!B$2</f>
        <v>0.699056274030059</v>
      </c>
      <c r="C3098" s="2" t="n">
        <f aca="false">100*0.4/Prices!C$2</f>
        <v>0.467890981401334</v>
      </c>
      <c r="D3098" s="2" t="n">
        <f aca="false">B3098*Prices!B3097+C3098*Prices!C3097</f>
        <v>193.855730370504</v>
      </c>
      <c r="E3098" s="2" t="n">
        <f aca="false">D3098/D$3*100</f>
        <v>193.855730370504</v>
      </c>
    </row>
    <row r="3099" customFormat="false" ht="15" hidden="false" customHeight="false" outlineLevel="0" collapsed="false">
      <c r="A3099" s="1" t="n">
        <v>41983</v>
      </c>
      <c r="B3099" s="2" t="n">
        <f aca="false">100*0.6/Prices!B$2</f>
        <v>0.699056274030059</v>
      </c>
      <c r="C3099" s="2" t="n">
        <f aca="false">100*0.4/Prices!C$2</f>
        <v>0.467890981401334</v>
      </c>
      <c r="D3099" s="2" t="n">
        <f aca="false">B3099*Prices!B3098+C3099*Prices!C3098</f>
        <v>191.766511680164</v>
      </c>
      <c r="E3099" s="2" t="n">
        <f aca="false">D3099/D$3*100</f>
        <v>191.766511680164</v>
      </c>
    </row>
    <row r="3100" customFormat="false" ht="15" hidden="false" customHeight="false" outlineLevel="0" collapsed="false">
      <c r="A3100" s="1" t="n">
        <v>41984</v>
      </c>
      <c r="B3100" s="2" t="n">
        <f aca="false">100*0.6/Prices!B$2</f>
        <v>0.699056274030059</v>
      </c>
      <c r="C3100" s="2" t="n">
        <f aca="false">100*0.4/Prices!C$2</f>
        <v>0.467890981401334</v>
      </c>
      <c r="D3100" s="2" t="n">
        <f aca="false">B3100*Prices!B3099+C3100*Prices!C3099</f>
        <v>192.399909905228</v>
      </c>
      <c r="E3100" s="2" t="n">
        <f aca="false">D3100/D$3*100</f>
        <v>192.399909905228</v>
      </c>
    </row>
    <row r="3101" customFormat="false" ht="15" hidden="false" customHeight="false" outlineLevel="0" collapsed="false">
      <c r="A3101" s="1" t="n">
        <v>41985</v>
      </c>
      <c r="B3101" s="2" t="n">
        <f aca="false">100*0.6/Prices!B$2</f>
        <v>0.699056274030059</v>
      </c>
      <c r="C3101" s="2" t="n">
        <f aca="false">100*0.4/Prices!C$2</f>
        <v>0.467890981401334</v>
      </c>
      <c r="D3101" s="2" t="n">
        <f aca="false">B3101*Prices!B3100+C3101*Prices!C3100</f>
        <v>190.502428809655</v>
      </c>
      <c r="E3101" s="2" t="n">
        <f aca="false">D3101/D$3*100</f>
        <v>190.502428809655</v>
      </c>
    </row>
    <row r="3102" customFormat="false" ht="15" hidden="false" customHeight="false" outlineLevel="0" collapsed="false">
      <c r="A3102" s="1" t="n">
        <v>41988</v>
      </c>
      <c r="B3102" s="2" t="n">
        <f aca="false">100*0.6/Prices!B$2</f>
        <v>0.699056274030059</v>
      </c>
      <c r="C3102" s="2" t="n">
        <f aca="false">100*0.4/Prices!C$2</f>
        <v>0.467890981401334</v>
      </c>
      <c r="D3102" s="2" t="n">
        <f aca="false">B3102*Prices!B3101+C3102*Prices!C3101</f>
        <v>189.355253668747</v>
      </c>
      <c r="E3102" s="2" t="n">
        <f aca="false">D3102/D$3*100</f>
        <v>189.355253668747</v>
      </c>
    </row>
    <row r="3103" customFormat="false" ht="15" hidden="false" customHeight="false" outlineLevel="0" collapsed="false">
      <c r="A3103" s="1" t="n">
        <v>41989</v>
      </c>
      <c r="B3103" s="2" t="n">
        <f aca="false">100*0.6/Prices!B$2</f>
        <v>0.699056274030059</v>
      </c>
      <c r="C3103" s="2" t="n">
        <f aca="false">100*0.4/Prices!C$2</f>
        <v>0.467890981401334</v>
      </c>
      <c r="D3103" s="2" t="n">
        <f aca="false">B3103*Prices!B3102+C3103*Prices!C3102</f>
        <v>188.487085305349</v>
      </c>
      <c r="E3103" s="2" t="n">
        <f aca="false">D3103/D$3*100</f>
        <v>188.487085305349</v>
      </c>
    </row>
    <row r="3104" customFormat="false" ht="15" hidden="false" customHeight="false" outlineLevel="0" collapsed="false">
      <c r="A3104" s="1" t="n">
        <v>41990</v>
      </c>
      <c r="B3104" s="2" t="n">
        <f aca="false">100*0.6/Prices!B$2</f>
        <v>0.699056274030059</v>
      </c>
      <c r="C3104" s="2" t="n">
        <f aca="false">100*0.4/Prices!C$2</f>
        <v>0.467890981401334</v>
      </c>
      <c r="D3104" s="2" t="n">
        <f aca="false">B3104*Prices!B3103+C3104*Prices!C3103</f>
        <v>190.855523777256</v>
      </c>
      <c r="E3104" s="2" t="n">
        <f aca="false">D3104/D$3*100</f>
        <v>190.855523777256</v>
      </c>
    </row>
    <row r="3105" customFormat="false" ht="15" hidden="false" customHeight="false" outlineLevel="0" collapsed="false">
      <c r="A3105" s="1" t="n">
        <v>41991</v>
      </c>
      <c r="B3105" s="2" t="n">
        <f aca="false">100*0.6/Prices!B$2</f>
        <v>0.699056274030059</v>
      </c>
      <c r="C3105" s="2" t="n">
        <f aca="false">100*0.4/Prices!C$2</f>
        <v>0.467890981401334</v>
      </c>
      <c r="D3105" s="2" t="n">
        <f aca="false">B3105*Prices!B3104+C3105*Prices!C3104</f>
        <v>194.063079995825</v>
      </c>
      <c r="E3105" s="2" t="n">
        <f aca="false">D3105/D$3*100</f>
        <v>194.063079995825</v>
      </c>
    </row>
    <row r="3106" customFormat="false" ht="15" hidden="false" customHeight="false" outlineLevel="0" collapsed="false">
      <c r="A3106" s="1" t="n">
        <v>41992</v>
      </c>
      <c r="B3106" s="2" t="n">
        <f aca="false">100*0.6/Prices!B$2</f>
        <v>0.699056274030059</v>
      </c>
      <c r="C3106" s="2" t="n">
        <f aca="false">100*0.4/Prices!C$2</f>
        <v>0.467890981401334</v>
      </c>
      <c r="D3106" s="2" t="n">
        <f aca="false">B3106*Prices!B3105+C3106*Prices!C3105</f>
        <v>194.063802847324</v>
      </c>
      <c r="E3106" s="2" t="n">
        <f aca="false">D3106/D$3*100</f>
        <v>194.063802847324</v>
      </c>
    </row>
    <row r="3107" customFormat="false" ht="15" hidden="false" customHeight="false" outlineLevel="0" collapsed="false">
      <c r="A3107" s="1" t="n">
        <v>41995</v>
      </c>
      <c r="B3107" s="2" t="n">
        <f aca="false">100*0.6/Prices!B$2</f>
        <v>0.699056274030059</v>
      </c>
      <c r="C3107" s="2" t="n">
        <f aca="false">100*0.4/Prices!C$2</f>
        <v>0.467890981401334</v>
      </c>
      <c r="D3107" s="2" t="n">
        <f aca="false">B3107*Prices!B3106+C3107*Prices!C3106</f>
        <v>194.727906307652</v>
      </c>
      <c r="E3107" s="2" t="n">
        <f aca="false">D3107/D$3*100</f>
        <v>194.727906307652</v>
      </c>
    </row>
    <row r="3108" customFormat="false" ht="15" hidden="false" customHeight="false" outlineLevel="0" collapsed="false">
      <c r="A3108" s="1" t="n">
        <v>41996</v>
      </c>
      <c r="B3108" s="2" t="n">
        <f aca="false">100*0.6/Prices!B$2</f>
        <v>0.699056274030059</v>
      </c>
      <c r="C3108" s="2" t="n">
        <f aca="false">100*0.4/Prices!C$2</f>
        <v>0.467890981401334</v>
      </c>
      <c r="D3108" s="2" t="n">
        <f aca="false">B3108*Prices!B3107+C3108*Prices!C3107</f>
        <v>194.511898000747</v>
      </c>
      <c r="E3108" s="2" t="n">
        <f aca="false">D3108/D$3*100</f>
        <v>194.511898000747</v>
      </c>
    </row>
    <row r="3109" customFormat="false" ht="15" hidden="false" customHeight="false" outlineLevel="0" collapsed="false">
      <c r="A3109" s="1" t="n">
        <v>41997</v>
      </c>
      <c r="B3109" s="2" t="n">
        <f aca="false">100*0.6/Prices!B$2</f>
        <v>0.699056274030059</v>
      </c>
      <c r="C3109" s="2" t="n">
        <f aca="false">100*0.4/Prices!C$2</f>
        <v>0.467890981401334</v>
      </c>
      <c r="D3109" s="2" t="n">
        <f aca="false">B3109*Prices!B3108+C3109*Prices!C3108</f>
        <v>194.488447847716</v>
      </c>
      <c r="E3109" s="2" t="n">
        <f aca="false">D3109/D$3*100</f>
        <v>194.488447847716</v>
      </c>
    </row>
    <row r="3110" customFormat="false" ht="15" hidden="false" customHeight="false" outlineLevel="0" collapsed="false">
      <c r="A3110" s="1" t="n">
        <v>41998</v>
      </c>
      <c r="B3110" s="2" t="n">
        <f aca="false">100*0.6/Prices!B$2</f>
        <v>0.699056274030059</v>
      </c>
      <c r="C3110" s="2" t="n">
        <f aca="false">100*0.4/Prices!C$2</f>
        <v>0.467890981401334</v>
      </c>
      <c r="D3110" s="2" t="n">
        <f aca="false">B3110*Prices!B3109+C3110*Prices!C3109</f>
        <v>194.488447847716</v>
      </c>
      <c r="E3110" s="2" t="n">
        <f aca="false">D3110/D$3*100</f>
        <v>194.488447847716</v>
      </c>
    </row>
    <row r="3111" customFormat="false" ht="15" hidden="false" customHeight="false" outlineLevel="0" collapsed="false">
      <c r="A3111" s="1" t="n">
        <v>41999</v>
      </c>
      <c r="B3111" s="2" t="n">
        <f aca="false">100*0.6/Prices!B$2</f>
        <v>0.699056274030059</v>
      </c>
      <c r="C3111" s="2" t="n">
        <f aca="false">100*0.4/Prices!C$2</f>
        <v>0.467890981401334</v>
      </c>
      <c r="D3111" s="2" t="n">
        <f aca="false">B3111*Prices!B3110+C3111*Prices!C3110</f>
        <v>195.022320288712</v>
      </c>
      <c r="E3111" s="2" t="n">
        <f aca="false">D3111/D$3*100</f>
        <v>195.022320288712</v>
      </c>
    </row>
    <row r="3112" customFormat="false" ht="15" hidden="false" customHeight="false" outlineLevel="0" collapsed="false">
      <c r="A3112" s="1" t="n">
        <v>42002</v>
      </c>
      <c r="B3112" s="2" t="n">
        <f aca="false">100*0.6/Prices!B$2</f>
        <v>0.699056274030059</v>
      </c>
      <c r="C3112" s="2" t="n">
        <f aca="false">100*0.4/Prices!C$2</f>
        <v>0.467890981401334</v>
      </c>
      <c r="D3112" s="2" t="n">
        <f aca="false">B3112*Prices!B3111+C3112*Prices!C3111</f>
        <v>195.386496798745</v>
      </c>
      <c r="E3112" s="2" t="n">
        <f aca="false">D3112/D$3*100</f>
        <v>195.386496798745</v>
      </c>
    </row>
    <row r="3113" customFormat="false" ht="15" hidden="false" customHeight="false" outlineLevel="0" collapsed="false">
      <c r="A3113" s="1" t="n">
        <v>42003</v>
      </c>
      <c r="B3113" s="2" t="n">
        <f aca="false">100*0.6/Prices!B$2</f>
        <v>0.699056274030059</v>
      </c>
      <c r="C3113" s="2" t="n">
        <f aca="false">100*0.4/Prices!C$2</f>
        <v>0.467890981401334</v>
      </c>
      <c r="D3113" s="2" t="n">
        <f aca="false">B3113*Prices!B3112+C3113*Prices!C3112</f>
        <v>194.6597006896</v>
      </c>
      <c r="E3113" s="2" t="n">
        <f aca="false">D3113/D$3*100</f>
        <v>194.6597006896</v>
      </c>
    </row>
    <row r="3114" customFormat="false" ht="15" hidden="false" customHeight="false" outlineLevel="0" collapsed="false">
      <c r="A3114" s="1" t="n">
        <v>42004</v>
      </c>
      <c r="B3114" s="2" t="n">
        <f aca="false">100*0.6/Prices!B$2</f>
        <v>0.699056274030059</v>
      </c>
      <c r="C3114" s="2" t="n">
        <f aca="false">100*0.4/Prices!C$2</f>
        <v>0.467890981401334</v>
      </c>
      <c r="D3114" s="2" t="n">
        <f aca="false">B3114*Prices!B3113+C3114*Prices!C3113</f>
        <v>193.275791682866</v>
      </c>
      <c r="E3114" s="2" t="n">
        <f aca="false">D3114/D$3*100</f>
        <v>193.275791682866</v>
      </c>
    </row>
    <row r="3115" customFormat="false" ht="15" hidden="false" customHeight="false" outlineLevel="0" collapsed="false">
      <c r="A3115" s="1" t="n">
        <v>42005</v>
      </c>
      <c r="B3115" s="2" t="n">
        <f aca="false">100*0.6/Prices!B$2</f>
        <v>0.699056274030059</v>
      </c>
      <c r="C3115" s="2" t="n">
        <f aca="false">100*0.4/Prices!C$2</f>
        <v>0.467890981401334</v>
      </c>
      <c r="D3115" s="2" t="n">
        <f aca="false">B3115*Prices!B3114+C3115*Prices!C3114</f>
        <v>193.275791682866</v>
      </c>
      <c r="E3115" s="2" t="n">
        <f aca="false">D3115/D$3*100</f>
        <v>193.275791682866</v>
      </c>
    </row>
    <row r="3116" customFormat="false" ht="15" hidden="false" customHeight="false" outlineLevel="0" collapsed="false">
      <c r="A3116" s="1" t="n">
        <v>42006</v>
      </c>
      <c r="B3116" s="2" t="n">
        <f aca="false">100*0.6/Prices!B$2</f>
        <v>0.699056274030059</v>
      </c>
      <c r="C3116" s="2" t="n">
        <f aca="false">100*0.4/Prices!C$2</f>
        <v>0.467890981401334</v>
      </c>
      <c r="D3116" s="2" t="n">
        <f aca="false">B3116*Prices!B3115+C3116*Prices!C3115</f>
        <v>193.451556622679</v>
      </c>
      <c r="E3116" s="2" t="n">
        <f aca="false">D3116/D$3*100</f>
        <v>193.451556622679</v>
      </c>
    </row>
    <row r="3117" customFormat="false" ht="15" hidden="false" customHeight="false" outlineLevel="0" collapsed="false">
      <c r="A3117" s="1" t="n">
        <v>42009</v>
      </c>
      <c r="B3117" s="2" t="n">
        <f aca="false">100*0.6/Prices!B$2</f>
        <v>0.699056274030059</v>
      </c>
      <c r="C3117" s="2" t="n">
        <f aca="false">100*0.4/Prices!C$2</f>
        <v>0.467890981401334</v>
      </c>
      <c r="D3117" s="2" t="n">
        <f aca="false">B3117*Prices!B3116+C3117*Prices!C3116</f>
        <v>191.162186983939</v>
      </c>
      <c r="E3117" s="2" t="n">
        <f aca="false">D3117/D$3*100</f>
        <v>191.162186983939</v>
      </c>
    </row>
    <row r="3118" customFormat="false" ht="15" hidden="false" customHeight="false" outlineLevel="0" collapsed="false">
      <c r="A3118" s="1" t="n">
        <v>42010</v>
      </c>
      <c r="B3118" s="2" t="n">
        <f aca="false">100*0.6/Prices!B$2</f>
        <v>0.699056274030059</v>
      </c>
      <c r="C3118" s="2" t="n">
        <f aca="false">100*0.4/Prices!C$2</f>
        <v>0.467890981401334</v>
      </c>
      <c r="D3118" s="2" t="n">
        <f aca="false">B3118*Prices!B3117+C3118*Prices!C3117</f>
        <v>190.17086156989</v>
      </c>
      <c r="E3118" s="2" t="n">
        <f aca="false">D3118/D$3*100</f>
        <v>190.17086156989</v>
      </c>
    </row>
    <row r="3119" customFormat="false" ht="15" hidden="false" customHeight="false" outlineLevel="0" collapsed="false">
      <c r="A3119" s="1" t="n">
        <v>42011</v>
      </c>
      <c r="B3119" s="2" t="n">
        <f aca="false">100*0.6/Prices!B$2</f>
        <v>0.699056274030059</v>
      </c>
      <c r="C3119" s="2" t="n">
        <f aca="false">100*0.4/Prices!C$2</f>
        <v>0.467890981401334</v>
      </c>
      <c r="D3119" s="2" t="n">
        <f aca="false">B3119*Prices!B3118+C3119*Prices!C3118</f>
        <v>191.902153872597</v>
      </c>
      <c r="E3119" s="2" t="n">
        <f aca="false">D3119/D$3*100</f>
        <v>191.902153872597</v>
      </c>
    </row>
    <row r="3120" customFormat="false" ht="15" hidden="false" customHeight="false" outlineLevel="0" collapsed="false">
      <c r="A3120" s="1" t="n">
        <v>42012</v>
      </c>
      <c r="B3120" s="2" t="n">
        <f aca="false">100*0.6/Prices!B$2</f>
        <v>0.699056274030059</v>
      </c>
      <c r="C3120" s="2" t="n">
        <f aca="false">100*0.4/Prices!C$2</f>
        <v>0.467890981401334</v>
      </c>
      <c r="D3120" s="2" t="n">
        <f aca="false">B3120*Prices!B3119+C3120*Prices!C3119</f>
        <v>194.205893864549</v>
      </c>
      <c r="E3120" s="2" t="n">
        <f aca="false">D3120/D$3*100</f>
        <v>194.205893864549</v>
      </c>
    </row>
    <row r="3121" customFormat="false" ht="15" hidden="false" customHeight="false" outlineLevel="0" collapsed="false">
      <c r="A3121" s="1" t="n">
        <v>42013</v>
      </c>
      <c r="B3121" s="2" t="n">
        <f aca="false">100*0.6/Prices!B$2</f>
        <v>0.699056274030059</v>
      </c>
      <c r="C3121" s="2" t="n">
        <f aca="false">100*0.4/Prices!C$2</f>
        <v>0.467890981401334</v>
      </c>
      <c r="D3121" s="2" t="n">
        <f aca="false">B3121*Prices!B3120+C3121*Prices!C3120</f>
        <v>193.300433232542</v>
      </c>
      <c r="E3121" s="2" t="n">
        <f aca="false">D3121/D$3*100</f>
        <v>193.300433232542</v>
      </c>
    </row>
    <row r="3122" customFormat="false" ht="15" hidden="false" customHeight="false" outlineLevel="0" collapsed="false">
      <c r="A3122" s="1" t="n">
        <v>42016</v>
      </c>
      <c r="B3122" s="2" t="n">
        <f aca="false">100*0.6/Prices!B$2</f>
        <v>0.699056274030059</v>
      </c>
      <c r="C3122" s="2" t="n">
        <f aca="false">100*0.4/Prices!C$2</f>
        <v>0.467890981401334</v>
      </c>
      <c r="D3122" s="2" t="n">
        <f aca="false">B3122*Prices!B3121+C3122*Prices!C3121</f>
        <v>192.359741767026</v>
      </c>
      <c r="E3122" s="2" t="n">
        <f aca="false">D3122/D$3*100</f>
        <v>192.359741767026</v>
      </c>
    </row>
    <row r="3123" customFormat="false" ht="15" hidden="false" customHeight="false" outlineLevel="0" collapsed="false">
      <c r="A3123" s="1" t="n">
        <v>42017</v>
      </c>
      <c r="B3123" s="2" t="n">
        <f aca="false">100*0.6/Prices!B$2</f>
        <v>0.699056274030059</v>
      </c>
      <c r="C3123" s="2" t="n">
        <f aca="false">100*0.4/Prices!C$2</f>
        <v>0.467890981401334</v>
      </c>
      <c r="D3123" s="2" t="n">
        <f aca="false">B3123*Prices!B3122+C3123*Prices!C3122</f>
        <v>192.008068788969</v>
      </c>
      <c r="E3123" s="2" t="n">
        <f aca="false">D3123/D$3*100</f>
        <v>192.008068788969</v>
      </c>
    </row>
    <row r="3124" customFormat="false" ht="15" hidden="false" customHeight="false" outlineLevel="0" collapsed="false">
      <c r="A3124" s="1" t="n">
        <v>42018</v>
      </c>
      <c r="B3124" s="2" t="n">
        <f aca="false">100*0.6/Prices!B$2</f>
        <v>0.699056274030059</v>
      </c>
      <c r="C3124" s="2" t="n">
        <f aca="false">100*0.4/Prices!C$2</f>
        <v>0.467890981401334</v>
      </c>
      <c r="D3124" s="2" t="n">
        <f aca="false">B3124*Prices!B3123+C3124*Prices!C3123</f>
        <v>191.389165625353</v>
      </c>
      <c r="E3124" s="2" t="n">
        <f aca="false">D3124/D$3*100</f>
        <v>191.389165625353</v>
      </c>
    </row>
    <row r="3125" customFormat="false" ht="15" hidden="false" customHeight="false" outlineLevel="0" collapsed="false">
      <c r="A3125" s="1" t="n">
        <v>42019</v>
      </c>
      <c r="B3125" s="2" t="n">
        <f aca="false">100*0.6/Prices!B$2</f>
        <v>0.699056274030059</v>
      </c>
      <c r="C3125" s="2" t="n">
        <f aca="false">100*0.4/Prices!C$2</f>
        <v>0.467890981401334</v>
      </c>
      <c r="D3125" s="2" t="n">
        <f aca="false">B3125*Prices!B3124+C3125*Prices!C3124</f>
        <v>190.537970788214</v>
      </c>
      <c r="E3125" s="2" t="n">
        <f aca="false">D3125/D$3*100</f>
        <v>190.537970788214</v>
      </c>
    </row>
    <row r="3126" customFormat="false" ht="15" hidden="false" customHeight="false" outlineLevel="0" collapsed="false">
      <c r="A3126" s="1" t="n">
        <v>42020</v>
      </c>
      <c r="B3126" s="2" t="n">
        <f aca="false">100*0.6/Prices!B$2</f>
        <v>0.699056274030059</v>
      </c>
      <c r="C3126" s="2" t="n">
        <f aca="false">100*0.4/Prices!C$2</f>
        <v>0.467890981401334</v>
      </c>
      <c r="D3126" s="2" t="n">
        <f aca="false">B3126*Prices!B3125+C3126*Prices!C3125</f>
        <v>191.983585874124</v>
      </c>
      <c r="E3126" s="2" t="n">
        <f aca="false">D3126/D$3*100</f>
        <v>191.983585874124</v>
      </c>
    </row>
    <row r="3127" customFormat="false" ht="15" hidden="false" customHeight="false" outlineLevel="0" collapsed="false">
      <c r="A3127" s="1" t="n">
        <v>42023</v>
      </c>
      <c r="B3127" s="2" t="n">
        <f aca="false">100*0.6/Prices!B$2</f>
        <v>0.699056274030059</v>
      </c>
      <c r="C3127" s="2" t="n">
        <f aca="false">100*0.4/Prices!C$2</f>
        <v>0.467890981401334</v>
      </c>
      <c r="D3127" s="2" t="n">
        <f aca="false">B3127*Prices!B3126+C3127*Prices!C3126</f>
        <v>191.983585874124</v>
      </c>
      <c r="E3127" s="2" t="n">
        <f aca="false">D3127/D$3*100</f>
        <v>191.983585874124</v>
      </c>
    </row>
    <row r="3128" customFormat="false" ht="15" hidden="false" customHeight="false" outlineLevel="0" collapsed="false">
      <c r="A3128" s="1" t="n">
        <v>42024</v>
      </c>
      <c r="B3128" s="2" t="n">
        <f aca="false">100*0.6/Prices!B$2</f>
        <v>0.699056274030059</v>
      </c>
      <c r="C3128" s="2" t="n">
        <f aca="false">100*0.4/Prices!C$2</f>
        <v>0.467890981401334</v>
      </c>
      <c r="D3128" s="2" t="n">
        <f aca="false">B3128*Prices!B3127+C3128*Prices!C3127</f>
        <v>192.397657535937</v>
      </c>
      <c r="E3128" s="2" t="n">
        <f aca="false">D3128/D$3*100</f>
        <v>192.397657535937</v>
      </c>
    </row>
    <row r="3129" customFormat="false" ht="15" hidden="false" customHeight="false" outlineLevel="0" collapsed="false">
      <c r="A3129" s="1" t="n">
        <v>42025</v>
      </c>
      <c r="B3129" s="2" t="n">
        <f aca="false">100*0.6/Prices!B$2</f>
        <v>0.699056274030059</v>
      </c>
      <c r="C3129" s="2" t="n">
        <f aca="false">100*0.4/Prices!C$2</f>
        <v>0.467890981401334</v>
      </c>
      <c r="D3129" s="2" t="n">
        <f aca="false">B3129*Prices!B3128+C3129*Prices!C3128</f>
        <v>192.87088690649</v>
      </c>
      <c r="E3129" s="2" t="n">
        <f aca="false">D3129/D$3*100</f>
        <v>192.87088690649</v>
      </c>
    </row>
    <row r="3130" customFormat="false" ht="15" hidden="false" customHeight="false" outlineLevel="0" collapsed="false">
      <c r="A3130" s="1" t="n">
        <v>42026</v>
      </c>
      <c r="B3130" s="2" t="n">
        <f aca="false">100*0.6/Prices!B$2</f>
        <v>0.699056274030059</v>
      </c>
      <c r="C3130" s="2" t="n">
        <f aca="false">100*0.4/Prices!C$2</f>
        <v>0.467890981401334</v>
      </c>
      <c r="D3130" s="2" t="n">
        <f aca="false">B3130*Prices!B3129+C3130*Prices!C3129</f>
        <v>194.855706289082</v>
      </c>
      <c r="E3130" s="2" t="n">
        <f aca="false">D3130/D$3*100</f>
        <v>194.855706289082</v>
      </c>
    </row>
    <row r="3131" customFormat="false" ht="15" hidden="false" customHeight="false" outlineLevel="0" collapsed="false">
      <c r="A3131" s="1" t="n">
        <v>42027</v>
      </c>
      <c r="B3131" s="2" t="n">
        <f aca="false">100*0.6/Prices!B$2</f>
        <v>0.699056274030059</v>
      </c>
      <c r="C3131" s="2" t="n">
        <f aca="false">100*0.4/Prices!C$2</f>
        <v>0.467890981401334</v>
      </c>
      <c r="D3131" s="2" t="n">
        <f aca="false">B3131*Prices!B3130+C3131*Prices!C3130</f>
        <v>194.397975296223</v>
      </c>
      <c r="E3131" s="2" t="n">
        <f aca="false">D3131/D$3*100</f>
        <v>194.397975296223</v>
      </c>
    </row>
    <row r="3132" customFormat="false" ht="15" hidden="false" customHeight="false" outlineLevel="0" collapsed="false">
      <c r="A3132" s="1" t="n">
        <v>42030</v>
      </c>
      <c r="B3132" s="2" t="n">
        <f aca="false">100*0.6/Prices!B$2</f>
        <v>0.699056274030059</v>
      </c>
      <c r="C3132" s="2" t="n">
        <f aca="false">100*0.4/Prices!C$2</f>
        <v>0.467890981401334</v>
      </c>
      <c r="D3132" s="2" t="n">
        <f aca="false">B3132*Prices!B3131+C3132*Prices!C3131</f>
        <v>194.616549562407</v>
      </c>
      <c r="E3132" s="2" t="n">
        <f aca="false">D3132/D$3*100</f>
        <v>194.616549562407</v>
      </c>
    </row>
    <row r="3133" customFormat="false" ht="15" hidden="false" customHeight="false" outlineLevel="0" collapsed="false">
      <c r="A3133" s="1" t="n">
        <v>42031</v>
      </c>
      <c r="B3133" s="2" t="n">
        <f aca="false">100*0.6/Prices!B$2</f>
        <v>0.699056274030059</v>
      </c>
      <c r="C3133" s="2" t="n">
        <f aca="false">100*0.4/Prices!C$2</f>
        <v>0.467890981401334</v>
      </c>
      <c r="D3133" s="2" t="n">
        <f aca="false">B3133*Prices!B3132+C3133*Prices!C3132</f>
        <v>192.792290706996</v>
      </c>
      <c r="E3133" s="2" t="n">
        <f aca="false">D3133/D$3*100</f>
        <v>192.792290706996</v>
      </c>
    </row>
    <row r="3134" customFormat="false" ht="15" hidden="false" customHeight="false" outlineLevel="0" collapsed="false">
      <c r="A3134" s="1" t="n">
        <v>42032</v>
      </c>
      <c r="B3134" s="2" t="n">
        <f aca="false">100*0.6/Prices!B$2</f>
        <v>0.699056274030059</v>
      </c>
      <c r="C3134" s="2" t="n">
        <f aca="false">100*0.4/Prices!C$2</f>
        <v>0.467890981401334</v>
      </c>
      <c r="D3134" s="2" t="n">
        <f aca="false">B3134*Prices!B3133+C3134*Prices!C3133</f>
        <v>191.367772818895</v>
      </c>
      <c r="E3134" s="2" t="n">
        <f aca="false">D3134/D$3*100</f>
        <v>191.367772818895</v>
      </c>
    </row>
    <row r="3135" customFormat="false" ht="15" hidden="false" customHeight="false" outlineLevel="0" collapsed="false">
      <c r="A3135" s="1" t="n">
        <v>42033</v>
      </c>
      <c r="B3135" s="2" t="n">
        <f aca="false">100*0.6/Prices!B$2</f>
        <v>0.699056274030059</v>
      </c>
      <c r="C3135" s="2" t="n">
        <f aca="false">100*0.4/Prices!C$2</f>
        <v>0.467890981401334</v>
      </c>
      <c r="D3135" s="2" t="n">
        <f aca="false">B3135*Prices!B3134+C3135*Prices!C3134</f>
        <v>192.478689254359</v>
      </c>
      <c r="E3135" s="2" t="n">
        <f aca="false">D3135/D$3*100</f>
        <v>192.478689254359</v>
      </c>
    </row>
    <row r="3136" customFormat="false" ht="15" hidden="false" customHeight="false" outlineLevel="0" collapsed="false">
      <c r="A3136" s="1" t="n">
        <v>42034</v>
      </c>
      <c r="B3136" s="2" t="n">
        <f aca="false">100*0.6/Prices!B$2</f>
        <v>0.699056274030059</v>
      </c>
      <c r="C3136" s="2" t="n">
        <f aca="false">100*0.4/Prices!C$2</f>
        <v>0.467890981401334</v>
      </c>
      <c r="D3136" s="2" t="n">
        <f aca="false">B3136*Prices!B3135+C3136*Prices!C3135</f>
        <v>191.152121849213</v>
      </c>
      <c r="E3136" s="2" t="n">
        <f aca="false">D3136/D$3*100</f>
        <v>191.152121849213</v>
      </c>
    </row>
    <row r="3137" customFormat="false" ht="15" hidden="false" customHeight="false" outlineLevel="0" collapsed="false">
      <c r="A3137" s="1" t="n">
        <v>42037</v>
      </c>
      <c r="B3137" s="2" t="n">
        <f aca="false">100*0.6/Prices!B$2</f>
        <v>0.699056274030059</v>
      </c>
      <c r="C3137" s="2" t="n">
        <f aca="false">100*0.4/Prices!C$2</f>
        <v>0.467890981401334</v>
      </c>
      <c r="D3137" s="2" t="n">
        <f aca="false">B3137*Prices!B3136+C3137*Prices!C3136</f>
        <v>192.729065732019</v>
      </c>
      <c r="E3137" s="2" t="n">
        <f aca="false">D3137/D$3*100</f>
        <v>192.729065732019</v>
      </c>
    </row>
    <row r="3138" customFormat="false" ht="15" hidden="false" customHeight="false" outlineLevel="0" collapsed="false">
      <c r="A3138" s="1" t="n">
        <v>42038</v>
      </c>
      <c r="B3138" s="2" t="n">
        <f aca="false">100*0.6/Prices!B$2</f>
        <v>0.699056274030059</v>
      </c>
      <c r="C3138" s="2" t="n">
        <f aca="false">100*0.4/Prices!C$2</f>
        <v>0.467890981401334</v>
      </c>
      <c r="D3138" s="2" t="n">
        <f aca="false">B3138*Prices!B3137+C3138*Prices!C3137</f>
        <v>194.335171439483</v>
      </c>
      <c r="E3138" s="2" t="n">
        <f aca="false">D3138/D$3*100</f>
        <v>194.335171439483</v>
      </c>
    </row>
    <row r="3139" customFormat="false" ht="15" hidden="false" customHeight="false" outlineLevel="0" collapsed="false">
      <c r="A3139" s="1" t="n">
        <v>42039</v>
      </c>
      <c r="B3139" s="2" t="n">
        <f aca="false">100*0.6/Prices!B$2</f>
        <v>0.699056274030059</v>
      </c>
      <c r="C3139" s="2" t="n">
        <f aca="false">100*0.4/Prices!C$2</f>
        <v>0.467890981401334</v>
      </c>
      <c r="D3139" s="2" t="n">
        <f aca="false">B3139*Prices!B3138+C3139*Prices!C3138</f>
        <v>193.874127922392</v>
      </c>
      <c r="E3139" s="2" t="n">
        <f aca="false">D3139/D$3*100</f>
        <v>193.874127922392</v>
      </c>
    </row>
    <row r="3140" customFormat="false" ht="15" hidden="false" customHeight="false" outlineLevel="0" collapsed="false">
      <c r="A3140" s="1" t="n">
        <v>42040</v>
      </c>
      <c r="B3140" s="2" t="n">
        <f aca="false">100*0.6/Prices!B$2</f>
        <v>0.699056274030059</v>
      </c>
      <c r="C3140" s="2" t="n">
        <f aca="false">100*0.4/Prices!C$2</f>
        <v>0.467890981401334</v>
      </c>
      <c r="D3140" s="2" t="n">
        <f aca="false">B3140*Prices!B3139+C3140*Prices!C3139</f>
        <v>195.127027454333</v>
      </c>
      <c r="E3140" s="2" t="n">
        <f aca="false">D3140/D$3*100</f>
        <v>195.127027454333</v>
      </c>
    </row>
    <row r="3141" customFormat="false" ht="15" hidden="false" customHeight="false" outlineLevel="0" collapsed="false">
      <c r="A3141" s="1" t="n">
        <v>42041</v>
      </c>
      <c r="B3141" s="2" t="n">
        <f aca="false">100*0.6/Prices!B$2</f>
        <v>0.699056274030059</v>
      </c>
      <c r="C3141" s="2" t="n">
        <f aca="false">100*0.4/Prices!C$2</f>
        <v>0.467890981401334</v>
      </c>
      <c r="D3141" s="2" t="n">
        <f aca="false">B3141*Prices!B3140+C3141*Prices!C3140</f>
        <v>194.157738380827</v>
      </c>
      <c r="E3141" s="2" t="n">
        <f aca="false">D3141/D$3*100</f>
        <v>194.157738380827</v>
      </c>
    </row>
    <row r="3142" customFormat="false" ht="15" hidden="false" customHeight="false" outlineLevel="0" collapsed="false">
      <c r="A3142" s="1" t="n">
        <v>42044</v>
      </c>
      <c r="B3142" s="2" t="n">
        <f aca="false">100*0.6/Prices!B$2</f>
        <v>0.699056274030059</v>
      </c>
      <c r="C3142" s="2" t="n">
        <f aca="false">100*0.4/Prices!C$2</f>
        <v>0.467890981401334</v>
      </c>
      <c r="D3142" s="2" t="n">
        <f aca="false">B3142*Prices!B3141+C3142*Prices!C3141</f>
        <v>193.491212059649</v>
      </c>
      <c r="E3142" s="2" t="n">
        <f aca="false">D3142/D$3*100</f>
        <v>193.491212059649</v>
      </c>
    </row>
    <row r="3143" customFormat="false" ht="15" hidden="false" customHeight="false" outlineLevel="0" collapsed="false">
      <c r="A3143" s="1" t="n">
        <v>42045</v>
      </c>
      <c r="B3143" s="2" t="n">
        <f aca="false">100*0.6/Prices!B$2</f>
        <v>0.699056274030059</v>
      </c>
      <c r="C3143" s="2" t="n">
        <f aca="false">100*0.4/Prices!C$2</f>
        <v>0.467890981401334</v>
      </c>
      <c r="D3143" s="2" t="n">
        <f aca="false">B3143*Prices!B3142+C3143*Prices!C3142</f>
        <v>194.888824172056</v>
      </c>
      <c r="E3143" s="2" t="n">
        <f aca="false">D3143/D$3*100</f>
        <v>194.888824172056</v>
      </c>
    </row>
    <row r="3144" customFormat="false" ht="15" hidden="false" customHeight="false" outlineLevel="0" collapsed="false">
      <c r="A3144" s="1" t="n">
        <v>42046</v>
      </c>
      <c r="B3144" s="2" t="n">
        <f aca="false">100*0.6/Prices!B$2</f>
        <v>0.699056274030059</v>
      </c>
      <c r="C3144" s="2" t="n">
        <f aca="false">100*0.4/Prices!C$2</f>
        <v>0.467890981401334</v>
      </c>
      <c r="D3144" s="2" t="n">
        <f aca="false">B3144*Prices!B3143+C3144*Prices!C3143</f>
        <v>194.953995285684</v>
      </c>
      <c r="E3144" s="2" t="n">
        <f aca="false">D3144/D$3*100</f>
        <v>194.953995285684</v>
      </c>
    </row>
    <row r="3145" customFormat="false" ht="15" hidden="false" customHeight="false" outlineLevel="0" collapsed="false">
      <c r="A3145" s="1" t="n">
        <v>42047</v>
      </c>
      <c r="B3145" s="2" t="n">
        <f aca="false">100*0.6/Prices!B$2</f>
        <v>0.699056274030059</v>
      </c>
      <c r="C3145" s="2" t="n">
        <f aca="false">100*0.4/Prices!C$2</f>
        <v>0.467890981401334</v>
      </c>
      <c r="D3145" s="2" t="n">
        <f aca="false">B3145*Prices!B3144+C3145*Prices!C3144</f>
        <v>196.363832910259</v>
      </c>
      <c r="E3145" s="2" t="n">
        <f aca="false">D3145/D$3*100</f>
        <v>196.363832910259</v>
      </c>
    </row>
    <row r="3146" customFormat="false" ht="15" hidden="false" customHeight="false" outlineLevel="0" collapsed="false">
      <c r="A3146" s="1" t="n">
        <v>42048</v>
      </c>
      <c r="B3146" s="2" t="n">
        <f aca="false">100*0.6/Prices!B$2</f>
        <v>0.699056274030059</v>
      </c>
      <c r="C3146" s="2" t="n">
        <f aca="false">100*0.4/Prices!C$2</f>
        <v>0.467890981401334</v>
      </c>
      <c r="D3146" s="2" t="n">
        <f aca="false">B3146*Prices!B3145+C3146*Prices!C3145</f>
        <v>196.796580552621</v>
      </c>
      <c r="E3146" s="2" t="n">
        <f aca="false">D3146/D$3*100</f>
        <v>196.796580552621</v>
      </c>
    </row>
    <row r="3147" customFormat="false" ht="15" hidden="false" customHeight="false" outlineLevel="0" collapsed="false">
      <c r="A3147" s="1" t="n">
        <v>42051</v>
      </c>
      <c r="B3147" s="2" t="n">
        <f aca="false">100*0.6/Prices!B$2</f>
        <v>0.699056274030059</v>
      </c>
      <c r="C3147" s="2" t="n">
        <f aca="false">100*0.4/Prices!C$2</f>
        <v>0.467890981401334</v>
      </c>
      <c r="D3147" s="2" t="n">
        <f aca="false">B3147*Prices!B3146+C3147*Prices!C3146</f>
        <v>196.796580552621</v>
      </c>
      <c r="E3147" s="2" t="n">
        <f aca="false">D3147/D$3*100</f>
        <v>196.796580552621</v>
      </c>
    </row>
    <row r="3148" customFormat="false" ht="15" hidden="false" customHeight="false" outlineLevel="0" collapsed="false">
      <c r="A3148" s="1" t="n">
        <v>42052</v>
      </c>
      <c r="B3148" s="2" t="n">
        <f aca="false">100*0.6/Prices!B$2</f>
        <v>0.699056274030059</v>
      </c>
      <c r="C3148" s="2" t="n">
        <f aca="false">100*0.4/Prices!C$2</f>
        <v>0.467890981401334</v>
      </c>
      <c r="D3148" s="2" t="n">
        <f aca="false">B3148*Prices!B3147+C3148*Prices!C3147</f>
        <v>196.671671977186</v>
      </c>
      <c r="E3148" s="2" t="n">
        <f aca="false">D3148/D$3*100</f>
        <v>196.671671977186</v>
      </c>
    </row>
    <row r="3149" customFormat="false" ht="15" hidden="false" customHeight="false" outlineLevel="0" collapsed="false">
      <c r="A3149" s="1" t="n">
        <v>42053</v>
      </c>
      <c r="B3149" s="2" t="n">
        <f aca="false">100*0.6/Prices!B$2</f>
        <v>0.699056274030059</v>
      </c>
      <c r="C3149" s="2" t="n">
        <f aca="false">100*0.4/Prices!C$2</f>
        <v>0.467890981401334</v>
      </c>
      <c r="D3149" s="2" t="n">
        <f aca="false">B3149*Prices!B3148+C3149*Prices!C3148</f>
        <v>196.924277503181</v>
      </c>
      <c r="E3149" s="2" t="n">
        <f aca="false">D3149/D$3*100</f>
        <v>196.924277503181</v>
      </c>
    </row>
    <row r="3150" customFormat="false" ht="15" hidden="false" customHeight="false" outlineLevel="0" collapsed="false">
      <c r="A3150" s="1" t="n">
        <v>42054</v>
      </c>
      <c r="B3150" s="2" t="n">
        <f aca="false">100*0.6/Prices!B$2</f>
        <v>0.699056274030059</v>
      </c>
      <c r="C3150" s="2" t="n">
        <f aca="false">100*0.4/Prices!C$2</f>
        <v>0.467890981401334</v>
      </c>
      <c r="D3150" s="2" t="n">
        <f aca="false">B3150*Prices!B3149+C3150*Prices!C3149</f>
        <v>196.693088497098</v>
      </c>
      <c r="E3150" s="2" t="n">
        <f aca="false">D3150/D$3*100</f>
        <v>196.693088497098</v>
      </c>
    </row>
    <row r="3151" customFormat="false" ht="15" hidden="false" customHeight="false" outlineLevel="0" collapsed="false">
      <c r="A3151" s="1" t="n">
        <v>42055</v>
      </c>
      <c r="B3151" s="2" t="n">
        <f aca="false">100*0.6/Prices!B$2</f>
        <v>0.699056274030059</v>
      </c>
      <c r="C3151" s="2" t="n">
        <f aca="false">100*0.4/Prices!C$2</f>
        <v>0.467890981401334</v>
      </c>
      <c r="D3151" s="2" t="n">
        <f aca="false">B3151*Prices!B3150+C3151*Prices!C3150</f>
        <v>197.545126887218</v>
      </c>
      <c r="E3151" s="2" t="n">
        <f aca="false">D3151/D$3*100</f>
        <v>197.545126887218</v>
      </c>
    </row>
    <row r="3152" customFormat="false" ht="15" hidden="false" customHeight="false" outlineLevel="0" collapsed="false">
      <c r="A3152" s="1" t="n">
        <v>42058</v>
      </c>
      <c r="B3152" s="2" t="n">
        <f aca="false">100*0.6/Prices!B$2</f>
        <v>0.699056274030059</v>
      </c>
      <c r="C3152" s="2" t="n">
        <f aca="false">100*0.4/Prices!C$2</f>
        <v>0.467890981401334</v>
      </c>
      <c r="D3152" s="2" t="n">
        <f aca="false">B3152*Prices!B3151+C3152*Prices!C3151</f>
        <v>197.753421779884</v>
      </c>
      <c r="E3152" s="2" t="n">
        <f aca="false">D3152/D$3*100</f>
        <v>197.753421779884</v>
      </c>
    </row>
    <row r="3153" customFormat="false" ht="15" hidden="false" customHeight="false" outlineLevel="0" collapsed="false">
      <c r="A3153" s="1" t="n">
        <v>42059</v>
      </c>
      <c r="B3153" s="2" t="n">
        <f aca="false">100*0.6/Prices!B$2</f>
        <v>0.699056274030059</v>
      </c>
      <c r="C3153" s="2" t="n">
        <f aca="false">100*0.4/Prices!C$2</f>
        <v>0.467890981401334</v>
      </c>
      <c r="D3153" s="2" t="n">
        <f aca="false">B3153*Prices!B3152+C3153*Prices!C3152</f>
        <v>198.505757197371</v>
      </c>
      <c r="E3153" s="2" t="n">
        <f aca="false">D3153/D$3*100</f>
        <v>198.505757197371</v>
      </c>
    </row>
    <row r="3154" customFormat="false" ht="15" hidden="false" customHeight="false" outlineLevel="0" collapsed="false">
      <c r="A3154" s="1" t="n">
        <v>42060</v>
      </c>
      <c r="B3154" s="2" t="n">
        <f aca="false">100*0.6/Prices!B$2</f>
        <v>0.699056274030059</v>
      </c>
      <c r="C3154" s="2" t="n">
        <f aca="false">100*0.4/Prices!C$2</f>
        <v>0.467890981401334</v>
      </c>
      <c r="D3154" s="2" t="n">
        <f aca="false">B3154*Prices!B3153+C3154*Prices!C3153</f>
        <v>198.426716166185</v>
      </c>
      <c r="E3154" s="2" t="n">
        <f aca="false">D3154/D$3*100</f>
        <v>198.426716166185</v>
      </c>
    </row>
    <row r="3155" customFormat="false" ht="15" hidden="false" customHeight="false" outlineLevel="0" collapsed="false">
      <c r="A3155" s="1" t="n">
        <v>42061</v>
      </c>
      <c r="B3155" s="2" t="n">
        <f aca="false">100*0.6/Prices!B$2</f>
        <v>0.699056274030059</v>
      </c>
      <c r="C3155" s="2" t="n">
        <f aca="false">100*0.4/Prices!C$2</f>
        <v>0.467890981401334</v>
      </c>
      <c r="D3155" s="2" t="n">
        <f aca="false">B3155*Prices!B3154+C3155*Prices!C3154</f>
        <v>197.952501869581</v>
      </c>
      <c r="E3155" s="2" t="n">
        <f aca="false">D3155/D$3*100</f>
        <v>197.952501869581</v>
      </c>
    </row>
    <row r="3156" customFormat="false" ht="15" hidden="false" customHeight="false" outlineLevel="0" collapsed="false">
      <c r="A3156" s="1" t="n">
        <v>42062</v>
      </c>
      <c r="B3156" s="2" t="n">
        <f aca="false">100*0.6/Prices!B$2</f>
        <v>0.699056274030059</v>
      </c>
      <c r="C3156" s="2" t="n">
        <f aca="false">100*0.4/Prices!C$2</f>
        <v>0.467890981401334</v>
      </c>
      <c r="D3156" s="2" t="n">
        <f aca="false">B3156*Prices!B3155+C3156*Prices!C3155</f>
        <v>197.626979925212</v>
      </c>
      <c r="E3156" s="2" t="n">
        <f aca="false">D3156/D$3*100</f>
        <v>197.626979925212</v>
      </c>
    </row>
    <row r="3157" customFormat="false" ht="15" hidden="false" customHeight="false" outlineLevel="0" collapsed="false">
      <c r="A3157" s="1" t="n">
        <v>42065</v>
      </c>
      <c r="B3157" s="2" t="n">
        <f aca="false">100*0.6/Prices!B$2</f>
        <v>0.699056274030059</v>
      </c>
      <c r="C3157" s="2" t="n">
        <f aca="false">100*0.4/Prices!C$2</f>
        <v>0.467890981401334</v>
      </c>
      <c r="D3157" s="2" t="n">
        <f aca="false">B3157*Prices!B3156+C3157*Prices!C3156</f>
        <v>198.102870517713</v>
      </c>
      <c r="E3157" s="2" t="n">
        <f aca="false">D3157/D$3*100</f>
        <v>198.102870517713</v>
      </c>
    </row>
    <row r="3158" customFormat="false" ht="15" hidden="false" customHeight="false" outlineLevel="0" collapsed="false">
      <c r="A3158" s="1" t="n">
        <v>42066</v>
      </c>
      <c r="B3158" s="2" t="n">
        <f aca="false">100*0.6/Prices!B$2</f>
        <v>0.699056274030059</v>
      </c>
      <c r="C3158" s="2" t="n">
        <f aca="false">100*0.4/Prices!C$2</f>
        <v>0.467890981401334</v>
      </c>
      <c r="D3158" s="2" t="n">
        <f aca="false">B3158*Prices!B3157+C3158*Prices!C3157</f>
        <v>197.387076633584</v>
      </c>
      <c r="E3158" s="2" t="n">
        <f aca="false">D3158/D$3*100</f>
        <v>197.387076633584</v>
      </c>
    </row>
    <row r="3159" customFormat="false" ht="15" hidden="false" customHeight="false" outlineLevel="0" collapsed="false">
      <c r="A3159" s="1" t="n">
        <v>42067</v>
      </c>
      <c r="B3159" s="2" t="n">
        <f aca="false">100*0.6/Prices!B$2</f>
        <v>0.699056274030059</v>
      </c>
      <c r="C3159" s="2" t="n">
        <f aca="false">100*0.4/Prices!C$2</f>
        <v>0.467890981401334</v>
      </c>
      <c r="D3159" s="2" t="n">
        <f aca="false">B3159*Prices!B3158+C3159*Prices!C3158</f>
        <v>196.802417733837</v>
      </c>
      <c r="E3159" s="2" t="n">
        <f aca="false">D3159/D$3*100</f>
        <v>196.802417733837</v>
      </c>
    </row>
    <row r="3160" customFormat="false" ht="15" hidden="false" customHeight="false" outlineLevel="0" collapsed="false">
      <c r="A3160" s="1" t="n">
        <v>42068</v>
      </c>
      <c r="B3160" s="2" t="n">
        <f aca="false">100*0.6/Prices!B$2</f>
        <v>0.699056274030059</v>
      </c>
      <c r="C3160" s="2" t="n">
        <f aca="false">100*0.4/Prices!C$2</f>
        <v>0.467890981401334</v>
      </c>
      <c r="D3160" s="2" t="n">
        <f aca="false">B3160*Prices!B3159+C3160*Prices!C3159</f>
        <v>196.99120423012</v>
      </c>
      <c r="E3160" s="2" t="n">
        <f aca="false">D3160/D$3*100</f>
        <v>196.99120423012</v>
      </c>
    </row>
    <row r="3161" customFormat="false" ht="15" hidden="false" customHeight="false" outlineLevel="0" collapsed="false">
      <c r="A3161" s="1" t="n">
        <v>42069</v>
      </c>
      <c r="B3161" s="2" t="n">
        <f aca="false">100*0.6/Prices!B$2</f>
        <v>0.699056274030059</v>
      </c>
      <c r="C3161" s="2" t="n">
        <f aca="false">100*0.4/Prices!C$2</f>
        <v>0.467890981401334</v>
      </c>
      <c r="D3161" s="2" t="n">
        <f aca="false">B3161*Prices!B3160+C3161*Prices!C3160</f>
        <v>194.411996489264</v>
      </c>
      <c r="E3161" s="2" t="n">
        <f aca="false">D3161/D$3*100</f>
        <v>194.411996489264</v>
      </c>
    </row>
    <row r="3162" customFormat="false" ht="15" hidden="false" customHeight="false" outlineLevel="0" collapsed="false">
      <c r="A3162" s="1" t="n">
        <v>42072</v>
      </c>
      <c r="B3162" s="2" t="n">
        <f aca="false">100*0.6/Prices!B$2</f>
        <v>0.699056274030059</v>
      </c>
      <c r="C3162" s="2" t="n">
        <f aca="false">100*0.4/Prices!C$2</f>
        <v>0.467890981401334</v>
      </c>
      <c r="D3162" s="2" t="n">
        <f aca="false">B3162*Prices!B3161+C3162*Prices!C3161</f>
        <v>195.242451465817</v>
      </c>
      <c r="E3162" s="2" t="n">
        <f aca="false">D3162/D$3*100</f>
        <v>195.242451465817</v>
      </c>
    </row>
    <row r="3163" customFormat="false" ht="15" hidden="false" customHeight="false" outlineLevel="0" collapsed="false">
      <c r="A3163" s="1" t="n">
        <v>42073</v>
      </c>
      <c r="B3163" s="2" t="n">
        <f aca="false">100*0.6/Prices!B$2</f>
        <v>0.699056274030059</v>
      </c>
      <c r="C3163" s="2" t="n">
        <f aca="false">100*0.4/Prices!C$2</f>
        <v>0.467890981401334</v>
      </c>
      <c r="D3163" s="2" t="n">
        <f aca="false">B3163*Prices!B3162+C3163*Prices!C3162</f>
        <v>193.090192201226</v>
      </c>
      <c r="E3163" s="2" t="n">
        <f aca="false">D3163/D$3*100</f>
        <v>193.090192201226</v>
      </c>
    </row>
    <row r="3164" customFormat="false" ht="15" hidden="false" customHeight="false" outlineLevel="0" collapsed="false">
      <c r="A3164" s="1" t="n">
        <v>42074</v>
      </c>
      <c r="B3164" s="2" t="n">
        <f aca="false">100*0.6/Prices!B$2</f>
        <v>0.699056274030059</v>
      </c>
      <c r="C3164" s="2" t="n">
        <f aca="false">100*0.4/Prices!C$2</f>
        <v>0.467890981401334</v>
      </c>
      <c r="D3164" s="2" t="n">
        <f aca="false">B3164*Prices!B3163+C3164*Prices!C3163</f>
        <v>192.843544476157</v>
      </c>
      <c r="E3164" s="2" t="n">
        <f aca="false">D3164/D$3*100</f>
        <v>192.843544476157</v>
      </c>
    </row>
    <row r="3165" customFormat="false" ht="15" hidden="false" customHeight="false" outlineLevel="0" collapsed="false">
      <c r="A3165" s="1" t="n">
        <v>42075</v>
      </c>
      <c r="B3165" s="2" t="n">
        <f aca="false">100*0.6/Prices!B$2</f>
        <v>0.699056274030059</v>
      </c>
      <c r="C3165" s="2" t="n">
        <f aca="false">100*0.4/Prices!C$2</f>
        <v>0.467890981401334</v>
      </c>
      <c r="D3165" s="2" t="n">
        <f aca="false">B3165*Prices!B3164+C3165*Prices!C3164</f>
        <v>194.707879886776</v>
      </c>
      <c r="E3165" s="2" t="n">
        <f aca="false">D3165/D$3*100</f>
        <v>194.707879886776</v>
      </c>
    </row>
    <row r="3166" customFormat="false" ht="15" hidden="false" customHeight="false" outlineLevel="0" collapsed="false">
      <c r="A3166" s="1" t="n">
        <v>42076</v>
      </c>
      <c r="B3166" s="2" t="n">
        <f aca="false">100*0.6/Prices!B$2</f>
        <v>0.699056274030059</v>
      </c>
      <c r="C3166" s="2" t="n">
        <f aca="false">100*0.4/Prices!C$2</f>
        <v>0.467890981401334</v>
      </c>
      <c r="D3166" s="2" t="n">
        <f aca="false">B3166*Prices!B3165+C3166*Prices!C3165</f>
        <v>193.743258504166</v>
      </c>
      <c r="E3166" s="2" t="n">
        <f aca="false">D3166/D$3*100</f>
        <v>193.743258504166</v>
      </c>
    </row>
    <row r="3167" customFormat="false" ht="15" hidden="false" customHeight="false" outlineLevel="0" collapsed="false">
      <c r="A3167" s="1" t="n">
        <v>42079</v>
      </c>
      <c r="B3167" s="2" t="n">
        <f aca="false">100*0.6/Prices!B$2</f>
        <v>0.699056274030059</v>
      </c>
      <c r="C3167" s="2" t="n">
        <f aca="false">100*0.4/Prices!C$2</f>
        <v>0.467890981401334</v>
      </c>
      <c r="D3167" s="2" t="n">
        <f aca="false">B3167*Prices!B3166+C3167*Prices!C3166</f>
        <v>195.840740278434</v>
      </c>
      <c r="E3167" s="2" t="n">
        <f aca="false">D3167/D$3*100</f>
        <v>195.840740278434</v>
      </c>
    </row>
    <row r="3168" customFormat="false" ht="15" hidden="false" customHeight="false" outlineLevel="0" collapsed="false">
      <c r="A3168" s="1" t="n">
        <v>42080</v>
      </c>
      <c r="B3168" s="2" t="n">
        <f aca="false">100*0.6/Prices!B$2</f>
        <v>0.699056274030059</v>
      </c>
      <c r="C3168" s="2" t="n">
        <f aca="false">100*0.4/Prices!C$2</f>
        <v>0.467890981401334</v>
      </c>
      <c r="D3168" s="2" t="n">
        <f aca="false">B3168*Prices!B3167+C3168*Prices!C3167</f>
        <v>195.510261404444</v>
      </c>
      <c r="E3168" s="2" t="n">
        <f aca="false">D3168/D$3*100</f>
        <v>195.510261404444</v>
      </c>
    </row>
    <row r="3169" customFormat="false" ht="15" hidden="false" customHeight="false" outlineLevel="0" collapsed="false">
      <c r="A3169" s="1" t="n">
        <v>42081</v>
      </c>
      <c r="B3169" s="2" t="n">
        <f aca="false">100*0.6/Prices!B$2</f>
        <v>0.699056274030059</v>
      </c>
      <c r="C3169" s="2" t="n">
        <f aca="false">100*0.4/Prices!C$2</f>
        <v>0.467890981401334</v>
      </c>
      <c r="D3169" s="2" t="n">
        <f aca="false">B3169*Prices!B3168+C3169*Prices!C3168</f>
        <v>197.833407996643</v>
      </c>
      <c r="E3169" s="2" t="n">
        <f aca="false">D3169/D$3*100</f>
        <v>197.833407996643</v>
      </c>
    </row>
    <row r="3170" customFormat="false" ht="15" hidden="false" customHeight="false" outlineLevel="0" collapsed="false">
      <c r="A3170" s="1" t="n">
        <v>42082</v>
      </c>
      <c r="B3170" s="2" t="n">
        <f aca="false">100*0.6/Prices!B$2</f>
        <v>0.699056274030059</v>
      </c>
      <c r="C3170" s="2" t="n">
        <f aca="false">100*0.4/Prices!C$2</f>
        <v>0.467890981401334</v>
      </c>
      <c r="D3170" s="2" t="n">
        <f aca="false">B3170*Prices!B3169+C3170*Prices!C3169</f>
        <v>196.923689573059</v>
      </c>
      <c r="E3170" s="2" t="n">
        <f aca="false">D3170/D$3*100</f>
        <v>196.923689573059</v>
      </c>
    </row>
    <row r="3171" customFormat="false" ht="15" hidden="false" customHeight="false" outlineLevel="0" collapsed="false">
      <c r="A3171" s="1" t="n">
        <v>42083</v>
      </c>
      <c r="B3171" s="2" t="n">
        <f aca="false">100*0.6/Prices!B$2</f>
        <v>0.699056274030059</v>
      </c>
      <c r="C3171" s="2" t="n">
        <f aca="false">100*0.4/Prices!C$2</f>
        <v>0.467890981401334</v>
      </c>
      <c r="D3171" s="2" t="n">
        <f aca="false">B3171*Prices!B3170+C3171*Prices!C3170</f>
        <v>197.765702814243</v>
      </c>
      <c r="E3171" s="2" t="n">
        <f aca="false">D3171/D$3*100</f>
        <v>197.765702814243</v>
      </c>
    </row>
    <row r="3172" customFormat="false" ht="15" hidden="false" customHeight="false" outlineLevel="0" collapsed="false">
      <c r="A3172" s="1" t="n">
        <v>42086</v>
      </c>
      <c r="B3172" s="2" t="n">
        <f aca="false">100*0.6/Prices!B$2</f>
        <v>0.699056274030059</v>
      </c>
      <c r="C3172" s="2" t="n">
        <f aca="false">100*0.4/Prices!C$2</f>
        <v>0.467890981401334</v>
      </c>
      <c r="D3172" s="2" t="n">
        <f aca="false">B3172*Prices!B3171+C3172*Prices!C3171</f>
        <v>197.544594479287</v>
      </c>
      <c r="E3172" s="2" t="n">
        <f aca="false">D3172/D$3*100</f>
        <v>197.544594479287</v>
      </c>
    </row>
    <row r="3173" customFormat="false" ht="15" hidden="false" customHeight="false" outlineLevel="0" collapsed="false">
      <c r="A3173" s="1" t="n">
        <v>42087</v>
      </c>
      <c r="B3173" s="2" t="n">
        <f aca="false">100*0.6/Prices!B$2</f>
        <v>0.699056274030059</v>
      </c>
      <c r="C3173" s="2" t="n">
        <f aca="false">100*0.4/Prices!C$2</f>
        <v>0.467890981401334</v>
      </c>
      <c r="D3173" s="2" t="n">
        <f aca="false">B3173*Prices!B3172+C3173*Prices!C3172</f>
        <v>196.874112099794</v>
      </c>
      <c r="E3173" s="2" t="n">
        <f aca="false">D3173/D$3*100</f>
        <v>196.874112099794</v>
      </c>
    </row>
    <row r="3174" customFormat="false" ht="15" hidden="false" customHeight="false" outlineLevel="0" collapsed="false">
      <c r="A3174" s="1" t="n">
        <v>42088</v>
      </c>
      <c r="B3174" s="2" t="n">
        <f aca="false">100*0.6/Prices!B$2</f>
        <v>0.699056274030059</v>
      </c>
      <c r="C3174" s="2" t="n">
        <f aca="false">100*0.4/Prices!C$2</f>
        <v>0.467890981401334</v>
      </c>
      <c r="D3174" s="2" t="n">
        <f aca="false">B3174*Prices!B3173+C3174*Prices!C3173</f>
        <v>194.515091140003</v>
      </c>
      <c r="E3174" s="2" t="n">
        <f aca="false">D3174/D$3*100</f>
        <v>194.515091140003</v>
      </c>
    </row>
    <row r="3175" customFormat="false" ht="15" hidden="false" customHeight="false" outlineLevel="0" collapsed="false">
      <c r="A3175" s="1" t="n">
        <v>42089</v>
      </c>
      <c r="B3175" s="2" t="n">
        <f aca="false">100*0.6/Prices!B$2</f>
        <v>0.699056274030059</v>
      </c>
      <c r="C3175" s="2" t="n">
        <f aca="false">100*0.4/Prices!C$2</f>
        <v>0.467890981401334</v>
      </c>
      <c r="D3175" s="2" t="n">
        <f aca="false">B3175*Prices!B3174+C3175*Prices!C3174</f>
        <v>193.887140067074</v>
      </c>
      <c r="E3175" s="2" t="n">
        <f aca="false">D3175/D$3*100</f>
        <v>193.887140067074</v>
      </c>
    </row>
    <row r="3176" customFormat="false" ht="15" hidden="false" customHeight="false" outlineLevel="0" collapsed="false">
      <c r="A3176" s="1" t="n">
        <v>42090</v>
      </c>
      <c r="B3176" s="2" t="n">
        <f aca="false">100*0.6/Prices!B$2</f>
        <v>0.699056274030059</v>
      </c>
      <c r="C3176" s="2" t="n">
        <f aca="false">100*0.4/Prices!C$2</f>
        <v>0.467890981401334</v>
      </c>
      <c r="D3176" s="2" t="n">
        <f aca="false">B3176*Prices!B3175+C3176*Prices!C3175</f>
        <v>194.412210728057</v>
      </c>
      <c r="E3176" s="2" t="n">
        <f aca="false">D3176/D$3*100</f>
        <v>194.412210728057</v>
      </c>
    </row>
    <row r="3177" customFormat="false" ht="15" hidden="false" customHeight="false" outlineLevel="0" collapsed="false">
      <c r="A3177" s="1" t="n">
        <v>42093</v>
      </c>
      <c r="B3177" s="2" t="n">
        <f aca="false">100*0.6/Prices!B$2</f>
        <v>0.699056274030059</v>
      </c>
      <c r="C3177" s="2" t="n">
        <f aca="false">100*0.4/Prices!C$2</f>
        <v>0.467890981401334</v>
      </c>
      <c r="D3177" s="2" t="n">
        <f aca="false">B3177*Prices!B3176+C3177*Prices!C3176</f>
        <v>196.162163066058</v>
      </c>
      <c r="E3177" s="2" t="n">
        <f aca="false">D3177/D$3*100</f>
        <v>196.162163066058</v>
      </c>
    </row>
    <row r="3178" customFormat="false" ht="15" hidden="false" customHeight="false" outlineLevel="0" collapsed="false">
      <c r="A3178" s="1" t="n">
        <v>42094</v>
      </c>
      <c r="B3178" s="2" t="n">
        <f aca="false">100*0.6/Prices!B$2</f>
        <v>0.699056274030059</v>
      </c>
      <c r="C3178" s="2" t="n">
        <f aca="false">100*0.4/Prices!C$2</f>
        <v>0.467890981401334</v>
      </c>
      <c r="D3178" s="2" t="n">
        <f aca="false">B3178*Prices!B3177+C3178*Prices!C3177</f>
        <v>195.020890122116</v>
      </c>
      <c r="E3178" s="2" t="n">
        <f aca="false">D3178/D$3*100</f>
        <v>195.020890122116</v>
      </c>
    </row>
    <row r="3179" customFormat="false" ht="15" hidden="false" customHeight="false" outlineLevel="0" collapsed="false">
      <c r="A3179" s="1" t="n">
        <v>42095</v>
      </c>
      <c r="B3179" s="2" t="n">
        <f aca="false">100*0.6/Prices!B$2</f>
        <v>0.699056274030059</v>
      </c>
      <c r="C3179" s="2" t="n">
        <f aca="false">100*0.4/Prices!C$2</f>
        <v>0.467890981401334</v>
      </c>
      <c r="D3179" s="2" t="n">
        <f aca="false">B3179*Prices!B3178+C3179*Prices!C3178</f>
        <v>194.66966197575</v>
      </c>
      <c r="E3179" s="2" t="n">
        <f aca="false">D3179/D$3*100</f>
        <v>194.66966197575</v>
      </c>
    </row>
    <row r="3180" customFormat="false" ht="15" hidden="false" customHeight="false" outlineLevel="0" collapsed="false">
      <c r="A3180" s="1" t="n">
        <v>42096</v>
      </c>
      <c r="B3180" s="2" t="n">
        <f aca="false">100*0.6/Prices!B$2</f>
        <v>0.699056274030059</v>
      </c>
      <c r="C3180" s="2" t="n">
        <f aca="false">100*0.4/Prices!C$2</f>
        <v>0.467890981401334</v>
      </c>
      <c r="D3180" s="2" t="n">
        <f aca="false">B3180*Prices!B3179+C3180*Prices!C3179</f>
        <v>195.038422132928</v>
      </c>
      <c r="E3180" s="2" t="n">
        <f aca="false">D3180/D$3*100</f>
        <v>195.038422132928</v>
      </c>
    </row>
    <row r="3181" customFormat="false" ht="15" hidden="false" customHeight="false" outlineLevel="0" collapsed="false">
      <c r="A3181" s="1" t="n">
        <v>42097</v>
      </c>
      <c r="B3181" s="2" t="n">
        <f aca="false">100*0.6/Prices!B$2</f>
        <v>0.699056274030059</v>
      </c>
      <c r="C3181" s="2" t="n">
        <f aca="false">100*0.4/Prices!C$2</f>
        <v>0.467890981401334</v>
      </c>
      <c r="D3181" s="2" t="n">
        <f aca="false">B3181*Prices!B3180+C3181*Prices!C3180</f>
        <v>195.038422132928</v>
      </c>
      <c r="E3181" s="2" t="n">
        <f aca="false">D3181/D$3*100</f>
        <v>195.038422132928</v>
      </c>
    </row>
    <row r="3182" customFormat="false" ht="15" hidden="false" customHeight="false" outlineLevel="0" collapsed="false">
      <c r="A3182" s="1" t="n">
        <v>42100</v>
      </c>
      <c r="B3182" s="2" t="n">
        <f aca="false">100*0.6/Prices!B$2</f>
        <v>0.699056274030059</v>
      </c>
      <c r="C3182" s="2" t="n">
        <f aca="false">100*0.4/Prices!C$2</f>
        <v>0.467890981401334</v>
      </c>
      <c r="D3182" s="2" t="n">
        <f aca="false">B3182*Prices!B3181+C3182*Prices!C3181</f>
        <v>196.079110372596</v>
      </c>
      <c r="E3182" s="2" t="n">
        <f aca="false">D3182/D$3*100</f>
        <v>196.079110372596</v>
      </c>
    </row>
    <row r="3183" customFormat="false" ht="15" hidden="false" customHeight="false" outlineLevel="0" collapsed="false">
      <c r="A3183" s="1" t="n">
        <v>42101</v>
      </c>
      <c r="B3183" s="2" t="n">
        <f aca="false">100*0.6/Prices!B$2</f>
        <v>0.699056274030059</v>
      </c>
      <c r="C3183" s="2" t="n">
        <f aca="false">100*0.4/Prices!C$2</f>
        <v>0.467890981401334</v>
      </c>
      <c r="D3183" s="2" t="n">
        <f aca="false">B3183*Prices!B3182+C3183*Prices!C3182</f>
        <v>195.736739610206</v>
      </c>
      <c r="E3183" s="2" t="n">
        <f aca="false">D3183/D$3*100</f>
        <v>195.736739610206</v>
      </c>
    </row>
    <row r="3184" customFormat="false" ht="15" hidden="false" customHeight="false" outlineLevel="0" collapsed="false">
      <c r="A3184" s="1" t="n">
        <v>42102</v>
      </c>
      <c r="B3184" s="2" t="n">
        <f aca="false">100*0.6/Prices!B$2</f>
        <v>0.699056274030059</v>
      </c>
      <c r="C3184" s="2" t="n">
        <f aca="false">100*0.4/Prices!C$2</f>
        <v>0.467890981401334</v>
      </c>
      <c r="D3184" s="2" t="n">
        <f aca="false">B3184*Prices!B3183+C3184*Prices!C3183</f>
        <v>196.175794622516</v>
      </c>
      <c r="E3184" s="2" t="n">
        <f aca="false">D3184/D$3*100</f>
        <v>196.175794622516</v>
      </c>
    </row>
    <row r="3185" customFormat="false" ht="15" hidden="false" customHeight="false" outlineLevel="0" collapsed="false">
      <c r="A3185" s="1" t="n">
        <v>42103</v>
      </c>
      <c r="B3185" s="2" t="n">
        <f aca="false">100*0.6/Prices!B$2</f>
        <v>0.699056274030059</v>
      </c>
      <c r="C3185" s="2" t="n">
        <f aca="false">100*0.4/Prices!C$2</f>
        <v>0.467890981401334</v>
      </c>
      <c r="D3185" s="2" t="n">
        <f aca="false">B3185*Prices!B3184+C3185*Prices!C3184</f>
        <v>196.616549644178</v>
      </c>
      <c r="E3185" s="2" t="n">
        <f aca="false">D3185/D$3*100</f>
        <v>196.616549644178</v>
      </c>
    </row>
    <row r="3186" customFormat="false" ht="15" hidden="false" customHeight="false" outlineLevel="0" collapsed="false">
      <c r="A3186" s="1" t="n">
        <v>42104</v>
      </c>
      <c r="B3186" s="2" t="n">
        <f aca="false">100*0.6/Prices!B$2</f>
        <v>0.699056274030059</v>
      </c>
      <c r="C3186" s="2" t="n">
        <f aca="false">100*0.4/Prices!C$2</f>
        <v>0.467890981401334</v>
      </c>
      <c r="D3186" s="2" t="n">
        <f aca="false">B3186*Prices!B3185+C3186*Prices!C3185</f>
        <v>197.39943706713</v>
      </c>
      <c r="E3186" s="2" t="n">
        <f aca="false">D3186/D$3*100</f>
        <v>197.39943706713</v>
      </c>
    </row>
    <row r="3187" customFormat="false" ht="15" hidden="false" customHeight="false" outlineLevel="0" collapsed="false">
      <c r="A3187" s="1" t="n">
        <v>42107</v>
      </c>
      <c r="B3187" s="2" t="n">
        <f aca="false">100*0.6/Prices!B$2</f>
        <v>0.699056274030059</v>
      </c>
      <c r="C3187" s="2" t="n">
        <f aca="false">100*0.4/Prices!C$2</f>
        <v>0.467890981401334</v>
      </c>
      <c r="D3187" s="2" t="n">
        <f aca="false">B3187*Prices!B3186+C3187*Prices!C3186</f>
        <v>196.83826962271</v>
      </c>
      <c r="E3187" s="2" t="n">
        <f aca="false">D3187/D$3*100</f>
        <v>196.83826962271</v>
      </c>
    </row>
    <row r="3188" customFormat="false" ht="15" hidden="false" customHeight="false" outlineLevel="0" collapsed="false">
      <c r="A3188" s="1" t="n">
        <v>42108</v>
      </c>
      <c r="B3188" s="2" t="n">
        <f aca="false">100*0.6/Prices!B$2</f>
        <v>0.699056274030059</v>
      </c>
      <c r="C3188" s="2" t="n">
        <f aca="false">100*0.4/Prices!C$2</f>
        <v>0.467890981401334</v>
      </c>
      <c r="D3188" s="2" t="n">
        <f aca="false">B3188*Prices!B3187+C3188*Prices!C3187</f>
        <v>197.26761724637</v>
      </c>
      <c r="E3188" s="2" t="n">
        <f aca="false">D3188/D$3*100</f>
        <v>197.26761724637</v>
      </c>
    </row>
    <row r="3189" customFormat="false" ht="15" hidden="false" customHeight="false" outlineLevel="0" collapsed="false">
      <c r="A3189" s="1" t="n">
        <v>42109</v>
      </c>
      <c r="B3189" s="2" t="n">
        <f aca="false">100*0.6/Prices!B$2</f>
        <v>0.699056274030059</v>
      </c>
      <c r="C3189" s="2" t="n">
        <f aca="false">100*0.4/Prices!C$2</f>
        <v>0.467890981401334</v>
      </c>
      <c r="D3189" s="2" t="n">
        <f aca="false">B3189*Prices!B3188+C3189*Prices!C3188</f>
        <v>197.952803602842</v>
      </c>
      <c r="E3189" s="2" t="n">
        <f aca="false">D3189/D$3*100</f>
        <v>197.952803602842</v>
      </c>
    </row>
    <row r="3190" customFormat="false" ht="15" hidden="false" customHeight="false" outlineLevel="0" collapsed="false">
      <c r="A3190" s="1" t="n">
        <v>42110</v>
      </c>
      <c r="B3190" s="2" t="n">
        <f aca="false">100*0.6/Prices!B$2</f>
        <v>0.699056274030059</v>
      </c>
      <c r="C3190" s="2" t="n">
        <f aca="false">100*0.4/Prices!C$2</f>
        <v>0.467890981401334</v>
      </c>
      <c r="D3190" s="2" t="n">
        <f aca="false">B3190*Prices!B3189+C3190*Prices!C3189</f>
        <v>197.948291504913</v>
      </c>
      <c r="E3190" s="2" t="n">
        <f aca="false">D3190/D$3*100</f>
        <v>197.948291504913</v>
      </c>
    </row>
    <row r="3191" customFormat="false" ht="15" hidden="false" customHeight="false" outlineLevel="0" collapsed="false">
      <c r="A3191" s="1" t="n">
        <v>42111</v>
      </c>
      <c r="B3191" s="2" t="n">
        <f aca="false">100*0.6/Prices!B$2</f>
        <v>0.699056274030059</v>
      </c>
      <c r="C3191" s="2" t="n">
        <f aca="false">100*0.4/Prices!C$2</f>
        <v>0.467890981401334</v>
      </c>
      <c r="D3191" s="2" t="n">
        <f aca="false">B3191*Prices!B3190+C3191*Prices!C3190</f>
        <v>196.359511337668</v>
      </c>
      <c r="E3191" s="2" t="n">
        <f aca="false">D3191/D$3*100</f>
        <v>196.359511337668</v>
      </c>
    </row>
    <row r="3192" customFormat="false" ht="15" hidden="false" customHeight="false" outlineLevel="0" collapsed="false">
      <c r="A3192" s="1" t="n">
        <v>42114</v>
      </c>
      <c r="B3192" s="2" t="n">
        <f aca="false">100*0.6/Prices!B$2</f>
        <v>0.699056274030059</v>
      </c>
      <c r="C3192" s="2" t="n">
        <f aca="false">100*0.4/Prices!C$2</f>
        <v>0.467890981401334</v>
      </c>
      <c r="D3192" s="2" t="n">
        <f aca="false">B3192*Prices!B3191+C3192*Prices!C3191</f>
        <v>197.594140062045</v>
      </c>
      <c r="E3192" s="2" t="n">
        <f aca="false">D3192/D$3*100</f>
        <v>197.594140062045</v>
      </c>
    </row>
    <row r="3193" customFormat="false" ht="15" hidden="false" customHeight="false" outlineLevel="0" collapsed="false">
      <c r="A3193" s="1" t="n">
        <v>42115</v>
      </c>
      <c r="B3193" s="2" t="n">
        <f aca="false">100*0.6/Prices!B$2</f>
        <v>0.699056274030059</v>
      </c>
      <c r="C3193" s="2" t="n">
        <f aca="false">100*0.4/Prices!C$2</f>
        <v>0.467890981401334</v>
      </c>
      <c r="D3193" s="2" t="n">
        <f aca="false">B3193*Prices!B3192+C3193*Prices!C3192</f>
        <v>197.311761067815</v>
      </c>
      <c r="E3193" s="2" t="n">
        <f aca="false">D3193/D$3*100</f>
        <v>197.311761067815</v>
      </c>
    </row>
    <row r="3194" customFormat="false" ht="15" hidden="false" customHeight="false" outlineLevel="0" collapsed="false">
      <c r="A3194" s="1" t="n">
        <v>42116</v>
      </c>
      <c r="B3194" s="2" t="n">
        <f aca="false">100*0.6/Prices!B$2</f>
        <v>0.699056274030059</v>
      </c>
      <c r="C3194" s="2" t="n">
        <f aca="false">100*0.4/Prices!C$2</f>
        <v>0.467890981401334</v>
      </c>
      <c r="D3194" s="2" t="n">
        <f aca="false">B3194*Prices!B3193+C3194*Prices!C3193</f>
        <v>197.737017711783</v>
      </c>
      <c r="E3194" s="2" t="n">
        <f aca="false">D3194/D$3*100</f>
        <v>197.737017711783</v>
      </c>
    </row>
    <row r="3195" customFormat="false" ht="15" hidden="false" customHeight="false" outlineLevel="0" collapsed="false">
      <c r="A3195" s="1" t="n">
        <v>42117</v>
      </c>
      <c r="B3195" s="2" t="n">
        <f aca="false">100*0.6/Prices!B$2</f>
        <v>0.699056274030059</v>
      </c>
      <c r="C3195" s="2" t="n">
        <f aca="false">100*0.4/Prices!C$2</f>
        <v>0.467890981401334</v>
      </c>
      <c r="D3195" s="2" t="n">
        <f aca="false">B3195*Prices!B3194+C3195*Prices!C3194</f>
        <v>198.261921560882</v>
      </c>
      <c r="E3195" s="2" t="n">
        <f aca="false">D3195/D$3*100</f>
        <v>198.261921560882</v>
      </c>
    </row>
    <row r="3196" customFormat="false" ht="15" hidden="false" customHeight="false" outlineLevel="0" collapsed="false">
      <c r="A3196" s="1" t="n">
        <v>42118</v>
      </c>
      <c r="B3196" s="2" t="n">
        <f aca="false">100*0.6/Prices!B$2</f>
        <v>0.699056274030059</v>
      </c>
      <c r="C3196" s="2" t="n">
        <f aca="false">100*0.4/Prices!C$2</f>
        <v>0.467890981401334</v>
      </c>
      <c r="D3196" s="2" t="n">
        <f aca="false">B3196*Prices!B3195+C3196*Prices!C3195</f>
        <v>198.782187802462</v>
      </c>
      <c r="E3196" s="2" t="n">
        <f aca="false">D3196/D$3*100</f>
        <v>198.782187802462</v>
      </c>
    </row>
    <row r="3197" customFormat="false" ht="15" hidden="false" customHeight="false" outlineLevel="0" collapsed="false">
      <c r="A3197" s="1" t="n">
        <v>42121</v>
      </c>
      <c r="B3197" s="2" t="n">
        <f aca="false">100*0.6/Prices!B$2</f>
        <v>0.699056274030059</v>
      </c>
      <c r="C3197" s="2" t="n">
        <f aca="false">100*0.4/Prices!C$2</f>
        <v>0.467890981401334</v>
      </c>
      <c r="D3197" s="2" t="n">
        <f aca="false">B3197*Prices!B3196+C3197*Prices!C3196</f>
        <v>198.087546720104</v>
      </c>
      <c r="E3197" s="2" t="n">
        <f aca="false">D3197/D$3*100</f>
        <v>198.087546720104</v>
      </c>
    </row>
    <row r="3198" customFormat="false" ht="15" hidden="false" customHeight="false" outlineLevel="0" collapsed="false">
      <c r="A3198" s="1" t="n">
        <v>42122</v>
      </c>
      <c r="B3198" s="2" t="n">
        <f aca="false">100*0.6/Prices!B$2</f>
        <v>0.699056274030059</v>
      </c>
      <c r="C3198" s="2" t="n">
        <f aca="false">100*0.4/Prices!C$2</f>
        <v>0.467890981401334</v>
      </c>
      <c r="D3198" s="2" t="n">
        <f aca="false">B3198*Prices!B3197+C3198*Prices!C3197</f>
        <v>198.321968933004</v>
      </c>
      <c r="E3198" s="2" t="n">
        <f aca="false">D3198/D$3*100</f>
        <v>198.321968933004</v>
      </c>
    </row>
    <row r="3199" customFormat="false" ht="15" hidden="false" customHeight="false" outlineLevel="0" collapsed="false">
      <c r="A3199" s="1" t="n">
        <v>42123</v>
      </c>
      <c r="B3199" s="2" t="n">
        <f aca="false">100*0.6/Prices!B$2</f>
        <v>0.699056274030059</v>
      </c>
      <c r="C3199" s="2" t="n">
        <f aca="false">100*0.4/Prices!C$2</f>
        <v>0.467890981401334</v>
      </c>
      <c r="D3199" s="2" t="n">
        <f aca="false">B3199*Prices!B3198+C3199*Prices!C3198</f>
        <v>197.526633582037</v>
      </c>
      <c r="E3199" s="2" t="n">
        <f aca="false">D3199/D$3*100</f>
        <v>197.526633582037</v>
      </c>
    </row>
    <row r="3200" customFormat="false" ht="15" hidden="false" customHeight="false" outlineLevel="0" collapsed="false">
      <c r="A3200" s="1" t="n">
        <v>42124</v>
      </c>
      <c r="B3200" s="2" t="n">
        <f aca="false">100*0.6/Prices!B$2</f>
        <v>0.699056274030059</v>
      </c>
      <c r="C3200" s="2" t="n">
        <f aca="false">100*0.4/Prices!C$2</f>
        <v>0.467890981401334</v>
      </c>
      <c r="D3200" s="2" t="n">
        <f aca="false">B3200*Prices!B3199+C3200*Prices!C3199</f>
        <v>196.037588114392</v>
      </c>
      <c r="E3200" s="2" t="n">
        <f aca="false">D3200/D$3*100</f>
        <v>196.037588114392</v>
      </c>
    </row>
    <row r="3201" customFormat="false" ht="15" hidden="false" customHeight="false" outlineLevel="0" collapsed="false">
      <c r="A3201" s="1" t="n">
        <v>42125</v>
      </c>
      <c r="B3201" s="2" t="n">
        <f aca="false">100*0.6/Prices!B$2</f>
        <v>0.699056274030059</v>
      </c>
      <c r="C3201" s="2" t="n">
        <f aca="false">100*0.4/Prices!C$2</f>
        <v>0.467890981401334</v>
      </c>
      <c r="D3201" s="2" t="n">
        <f aca="false">B3201*Prices!B3200+C3201*Prices!C3200</f>
        <v>197.266537057649</v>
      </c>
      <c r="E3201" s="2" t="n">
        <f aca="false">D3201/D$3*100</f>
        <v>197.266537057649</v>
      </c>
    </row>
    <row r="3202" customFormat="false" ht="15" hidden="false" customHeight="false" outlineLevel="0" collapsed="false">
      <c r="A3202" s="1" t="n">
        <v>42128</v>
      </c>
      <c r="B3202" s="2" t="n">
        <f aca="false">100*0.6/Prices!B$2</f>
        <v>0.699056274030059</v>
      </c>
      <c r="C3202" s="2" t="n">
        <f aca="false">100*0.4/Prices!C$2</f>
        <v>0.467890981401334</v>
      </c>
      <c r="D3202" s="2" t="n">
        <f aca="false">B3202*Prices!B3201+C3202*Prices!C3201</f>
        <v>197.583034806158</v>
      </c>
      <c r="E3202" s="2" t="n">
        <f aca="false">D3202/D$3*100</f>
        <v>197.583034806158</v>
      </c>
    </row>
    <row r="3203" customFormat="false" ht="15" hidden="false" customHeight="false" outlineLevel="0" collapsed="false">
      <c r="A3203" s="1" t="n">
        <v>42129</v>
      </c>
      <c r="B3203" s="2" t="n">
        <f aca="false">100*0.6/Prices!B$2</f>
        <v>0.699056274030059</v>
      </c>
      <c r="C3203" s="2" t="n">
        <f aca="false">100*0.4/Prices!C$2</f>
        <v>0.467890981401334</v>
      </c>
      <c r="D3203" s="2" t="n">
        <f aca="false">B3203*Prices!B3202+C3203*Prices!C3202</f>
        <v>195.807098246353</v>
      </c>
      <c r="E3203" s="2" t="n">
        <f aca="false">D3203/D$3*100</f>
        <v>195.807098246353</v>
      </c>
    </row>
    <row r="3204" customFormat="false" ht="15" hidden="false" customHeight="false" outlineLevel="0" collapsed="false">
      <c r="A3204" s="1" t="n">
        <v>42130</v>
      </c>
      <c r="B3204" s="2" t="n">
        <f aca="false">100*0.6/Prices!B$2</f>
        <v>0.699056274030059</v>
      </c>
      <c r="C3204" s="2" t="n">
        <f aca="false">100*0.4/Prices!C$2</f>
        <v>0.467890981401334</v>
      </c>
      <c r="D3204" s="2" t="n">
        <f aca="false">B3204*Prices!B3203+C3204*Prices!C3203</f>
        <v>194.962606540359</v>
      </c>
      <c r="E3204" s="2" t="n">
        <f aca="false">D3204/D$3*100</f>
        <v>194.962606540359</v>
      </c>
    </row>
    <row r="3205" customFormat="false" ht="15" hidden="false" customHeight="false" outlineLevel="0" collapsed="false">
      <c r="A3205" s="1" t="n">
        <v>42131</v>
      </c>
      <c r="B3205" s="2" t="n">
        <f aca="false">100*0.6/Prices!B$2</f>
        <v>0.699056274030059</v>
      </c>
      <c r="C3205" s="2" t="n">
        <f aca="false">100*0.4/Prices!C$2</f>
        <v>0.467890981401334</v>
      </c>
      <c r="D3205" s="2" t="n">
        <f aca="false">B3205*Prices!B3204+C3205*Prices!C3204</f>
        <v>195.753374189434</v>
      </c>
      <c r="E3205" s="2" t="n">
        <f aca="false">D3205/D$3*100</f>
        <v>195.753374189434</v>
      </c>
    </row>
    <row r="3206" customFormat="false" ht="15" hidden="false" customHeight="false" outlineLevel="0" collapsed="false">
      <c r="A3206" s="1" t="n">
        <v>42132</v>
      </c>
      <c r="B3206" s="2" t="n">
        <f aca="false">100*0.6/Prices!B$2</f>
        <v>0.699056274030059</v>
      </c>
      <c r="C3206" s="2" t="n">
        <f aca="false">100*0.4/Prices!C$2</f>
        <v>0.467890981401334</v>
      </c>
      <c r="D3206" s="2" t="n">
        <f aca="false">B3206*Prices!B3205+C3206*Prices!C3205</f>
        <v>197.867614245392</v>
      </c>
      <c r="E3206" s="2" t="n">
        <f aca="false">D3206/D$3*100</f>
        <v>197.867614245392</v>
      </c>
    </row>
    <row r="3207" customFormat="false" ht="15" hidden="false" customHeight="false" outlineLevel="0" collapsed="false">
      <c r="A3207" s="1" t="n">
        <v>42135</v>
      </c>
      <c r="B3207" s="2" t="n">
        <f aca="false">100*0.6/Prices!B$2</f>
        <v>0.699056274030059</v>
      </c>
      <c r="C3207" s="2" t="n">
        <f aca="false">100*0.4/Prices!C$2</f>
        <v>0.467890981401334</v>
      </c>
      <c r="D3207" s="2" t="n">
        <f aca="false">B3207*Prices!B3206+C3207*Prices!C3206</f>
        <v>196.66678659678</v>
      </c>
      <c r="E3207" s="2" t="n">
        <f aca="false">D3207/D$3*100</f>
        <v>196.66678659678</v>
      </c>
    </row>
    <row r="3208" customFormat="false" ht="15" hidden="false" customHeight="false" outlineLevel="0" collapsed="false">
      <c r="A3208" s="1" t="n">
        <v>42136</v>
      </c>
      <c r="B3208" s="2" t="n">
        <f aca="false">100*0.6/Prices!B$2</f>
        <v>0.699056274030059</v>
      </c>
      <c r="C3208" s="2" t="n">
        <f aca="false">100*0.4/Prices!C$2</f>
        <v>0.467890981401334</v>
      </c>
      <c r="D3208" s="2" t="n">
        <f aca="false">B3208*Prices!B3207+C3208*Prices!C3207</f>
        <v>196.267307704023</v>
      </c>
      <c r="E3208" s="2" t="n">
        <f aca="false">D3208/D$3*100</f>
        <v>196.267307704023</v>
      </c>
    </row>
    <row r="3209" customFormat="false" ht="15" hidden="false" customHeight="false" outlineLevel="0" collapsed="false">
      <c r="A3209" s="1" t="n">
        <v>42137</v>
      </c>
      <c r="B3209" s="2" t="n">
        <f aca="false">100*0.6/Prices!B$2</f>
        <v>0.699056274030059</v>
      </c>
      <c r="C3209" s="2" t="n">
        <f aca="false">100*0.4/Prices!C$2</f>
        <v>0.467890981401334</v>
      </c>
      <c r="D3209" s="2" t="n">
        <f aca="false">B3209*Prices!B3208+C3209*Prices!C3208</f>
        <v>196.229765217588</v>
      </c>
      <c r="E3209" s="2" t="n">
        <f aca="false">D3209/D$3*100</f>
        <v>196.229765217588</v>
      </c>
    </row>
    <row r="3210" customFormat="false" ht="15" hidden="false" customHeight="false" outlineLevel="0" collapsed="false">
      <c r="A3210" s="1" t="n">
        <v>42138</v>
      </c>
      <c r="B3210" s="2" t="n">
        <f aca="false">100*0.6/Prices!B$2</f>
        <v>0.699056274030059</v>
      </c>
      <c r="C3210" s="2" t="n">
        <f aca="false">100*0.4/Prices!C$2</f>
        <v>0.467890981401334</v>
      </c>
      <c r="D3210" s="2" t="n">
        <f aca="false">B3210*Prices!B3209+C3210*Prices!C3209</f>
        <v>197.929139211018</v>
      </c>
      <c r="E3210" s="2" t="n">
        <f aca="false">D3210/D$3*100</f>
        <v>197.929139211018</v>
      </c>
    </row>
    <row r="3211" customFormat="false" ht="15" hidden="false" customHeight="false" outlineLevel="0" collapsed="false">
      <c r="A3211" s="1" t="n">
        <v>42139</v>
      </c>
      <c r="B3211" s="2" t="n">
        <f aca="false">100*0.6/Prices!B$2</f>
        <v>0.699056274030059</v>
      </c>
      <c r="C3211" s="2" t="n">
        <f aca="false">100*0.4/Prices!C$2</f>
        <v>0.467890981401334</v>
      </c>
      <c r="D3211" s="2" t="n">
        <f aca="false">B3211*Prices!B3210+C3211*Prices!C3210</f>
        <v>198.44551929991</v>
      </c>
      <c r="E3211" s="2" t="n">
        <f aca="false">D3211/D$3*100</f>
        <v>198.44551929991</v>
      </c>
    </row>
    <row r="3212" customFormat="false" ht="15" hidden="false" customHeight="false" outlineLevel="0" collapsed="false">
      <c r="A3212" s="1" t="n">
        <v>42142</v>
      </c>
      <c r="B3212" s="2" t="n">
        <f aca="false">100*0.6/Prices!B$2</f>
        <v>0.699056274030059</v>
      </c>
      <c r="C3212" s="2" t="n">
        <f aca="false">100*0.4/Prices!C$2</f>
        <v>0.467890981401334</v>
      </c>
      <c r="D3212" s="2" t="n">
        <f aca="false">B3212*Prices!B3211+C3212*Prices!C3211</f>
        <v>198.570014934161</v>
      </c>
      <c r="E3212" s="2" t="n">
        <f aca="false">D3212/D$3*100</f>
        <v>198.570014934161</v>
      </c>
    </row>
    <row r="3213" customFormat="false" ht="15" hidden="false" customHeight="false" outlineLevel="0" collapsed="false">
      <c r="A3213" s="1" t="n">
        <v>42143</v>
      </c>
      <c r="B3213" s="2" t="n">
        <f aca="false">100*0.6/Prices!B$2</f>
        <v>0.699056274030059</v>
      </c>
      <c r="C3213" s="2" t="n">
        <f aca="false">100*0.4/Prices!C$2</f>
        <v>0.467890981401334</v>
      </c>
      <c r="D3213" s="2" t="n">
        <f aca="false">B3213*Prices!B3212+C3213*Prices!C3212</f>
        <v>198.30117223372</v>
      </c>
      <c r="E3213" s="2" t="n">
        <f aca="false">D3213/D$3*100</f>
        <v>198.30117223372</v>
      </c>
    </row>
    <row r="3214" customFormat="false" ht="15" hidden="false" customHeight="false" outlineLevel="0" collapsed="false">
      <c r="A3214" s="1" t="n">
        <v>42144</v>
      </c>
      <c r="B3214" s="2" t="n">
        <f aca="false">100*0.6/Prices!B$2</f>
        <v>0.699056274030059</v>
      </c>
      <c r="C3214" s="2" t="n">
        <f aca="false">100*0.4/Prices!C$2</f>
        <v>0.467890981401334</v>
      </c>
      <c r="D3214" s="2" t="n">
        <f aca="false">B3214*Prices!B3213+C3214*Prices!C3213</f>
        <v>198.303928718338</v>
      </c>
      <c r="E3214" s="2" t="n">
        <f aca="false">D3214/D$3*100</f>
        <v>198.303928718338</v>
      </c>
    </row>
    <row r="3215" customFormat="false" ht="15" hidden="false" customHeight="false" outlineLevel="0" collapsed="false">
      <c r="A3215" s="1" t="n">
        <v>42145</v>
      </c>
      <c r="B3215" s="2" t="n">
        <f aca="false">100*0.6/Prices!B$2</f>
        <v>0.699056274030059</v>
      </c>
      <c r="C3215" s="2" t="n">
        <f aca="false">100*0.4/Prices!C$2</f>
        <v>0.467890981401334</v>
      </c>
      <c r="D3215" s="2" t="n">
        <f aca="false">B3215*Prices!B3214+C3215*Prices!C3214</f>
        <v>199.03211492652</v>
      </c>
      <c r="E3215" s="2" t="n">
        <f aca="false">D3215/D$3*100</f>
        <v>199.03211492652</v>
      </c>
    </row>
    <row r="3216" customFormat="false" ht="15" hidden="false" customHeight="false" outlineLevel="0" collapsed="false">
      <c r="A3216" s="1" t="n">
        <v>42146</v>
      </c>
      <c r="B3216" s="2" t="n">
        <f aca="false">100*0.6/Prices!B$2</f>
        <v>0.699056274030059</v>
      </c>
      <c r="C3216" s="2" t="n">
        <f aca="false">100*0.4/Prices!C$2</f>
        <v>0.467890981401334</v>
      </c>
      <c r="D3216" s="2" t="n">
        <f aca="false">B3216*Prices!B3215+C3216*Prices!C3215</f>
        <v>198.563302391228</v>
      </c>
      <c r="E3216" s="2" t="n">
        <f aca="false">D3216/D$3*100</f>
        <v>198.563302391228</v>
      </c>
    </row>
    <row r="3217" customFormat="false" ht="15" hidden="false" customHeight="false" outlineLevel="0" collapsed="false">
      <c r="A3217" s="1" t="n">
        <v>42149</v>
      </c>
      <c r="B3217" s="2" t="n">
        <f aca="false">100*0.6/Prices!B$2</f>
        <v>0.699056274030059</v>
      </c>
      <c r="C3217" s="2" t="n">
        <f aca="false">100*0.4/Prices!C$2</f>
        <v>0.467890981401334</v>
      </c>
      <c r="D3217" s="2" t="n">
        <f aca="false">B3217*Prices!B3216+C3217*Prices!C3216</f>
        <v>198.563302391228</v>
      </c>
      <c r="E3217" s="2" t="n">
        <f aca="false">D3217/D$3*100</f>
        <v>198.563302391228</v>
      </c>
    </row>
    <row r="3218" customFormat="false" ht="15" hidden="false" customHeight="false" outlineLevel="0" collapsed="false">
      <c r="A3218" s="1" t="n">
        <v>42150</v>
      </c>
      <c r="B3218" s="2" t="n">
        <f aca="false">100*0.6/Prices!B$2</f>
        <v>0.699056274030059</v>
      </c>
      <c r="C3218" s="2" t="n">
        <f aca="false">100*0.4/Prices!C$2</f>
        <v>0.467890981401334</v>
      </c>
      <c r="D3218" s="2" t="n">
        <f aca="false">B3218*Prices!B3217+C3218*Prices!C3217</f>
        <v>197.271271571424</v>
      </c>
      <c r="E3218" s="2" t="n">
        <f aca="false">D3218/D$3*100</f>
        <v>197.271271571424</v>
      </c>
    </row>
    <row r="3219" customFormat="false" ht="15" hidden="false" customHeight="false" outlineLevel="0" collapsed="false">
      <c r="A3219" s="1" t="n">
        <v>42151</v>
      </c>
      <c r="B3219" s="2" t="n">
        <f aca="false">100*0.6/Prices!B$2</f>
        <v>0.699056274030059</v>
      </c>
      <c r="C3219" s="2" t="n">
        <f aca="false">100*0.4/Prices!C$2</f>
        <v>0.467890981401334</v>
      </c>
      <c r="D3219" s="2" t="n">
        <f aca="false">B3219*Prices!B3218+C3219*Prices!C3218</f>
        <v>198.6413106606</v>
      </c>
      <c r="E3219" s="2" t="n">
        <f aca="false">D3219/D$3*100</f>
        <v>198.6413106606</v>
      </c>
    </row>
    <row r="3220" customFormat="false" ht="15" hidden="false" customHeight="false" outlineLevel="0" collapsed="false">
      <c r="A3220" s="1" t="n">
        <v>42152</v>
      </c>
      <c r="B3220" s="2" t="n">
        <f aca="false">100*0.6/Prices!B$2</f>
        <v>0.699056274030059</v>
      </c>
      <c r="C3220" s="2" t="n">
        <f aca="false">100*0.4/Prices!C$2</f>
        <v>0.467890981401334</v>
      </c>
      <c r="D3220" s="2" t="n">
        <f aca="false">B3220*Prices!B3219+C3220*Prices!C3219</f>
        <v>198.520326252973</v>
      </c>
      <c r="E3220" s="2" t="n">
        <f aca="false">D3220/D$3*100</f>
        <v>198.520326252973</v>
      </c>
    </row>
    <row r="3221" customFormat="false" ht="15" hidden="false" customHeight="false" outlineLevel="0" collapsed="false">
      <c r="A3221" s="1" t="n">
        <v>42153</v>
      </c>
      <c r="B3221" s="2" t="n">
        <f aca="false">100*0.6/Prices!B$2</f>
        <v>0.699056274030059</v>
      </c>
      <c r="C3221" s="2" t="n">
        <f aca="false">100*0.4/Prices!C$2</f>
        <v>0.467890981401334</v>
      </c>
      <c r="D3221" s="2" t="n">
        <f aca="false">B3221*Prices!B3220+C3221*Prices!C3220</f>
        <v>197.625645430137</v>
      </c>
      <c r="E3221" s="2" t="n">
        <f aca="false">D3221/D$3*100</f>
        <v>197.625645430137</v>
      </c>
    </row>
    <row r="3222" customFormat="false" ht="15" hidden="false" customHeight="false" outlineLevel="0" collapsed="false">
      <c r="A3222" s="1" t="n">
        <v>42156</v>
      </c>
      <c r="B3222" s="2" t="n">
        <f aca="false">100*0.6/Prices!B$2</f>
        <v>0.699056274030059</v>
      </c>
      <c r="C3222" s="2" t="n">
        <f aca="false">100*0.4/Prices!C$2</f>
        <v>0.467890981401334</v>
      </c>
      <c r="D3222" s="2" t="n">
        <f aca="false">B3222*Prices!B3221+C3222*Prices!C3221</f>
        <v>197.626789399873</v>
      </c>
      <c r="E3222" s="2" t="n">
        <f aca="false">D3222/D$3*100</f>
        <v>197.626789399873</v>
      </c>
    </row>
    <row r="3223" customFormat="false" ht="15" hidden="false" customHeight="false" outlineLevel="0" collapsed="false">
      <c r="A3223" s="1" t="n">
        <v>42157</v>
      </c>
      <c r="B3223" s="2" t="n">
        <f aca="false">100*0.6/Prices!B$2</f>
        <v>0.699056274030059</v>
      </c>
      <c r="C3223" s="2" t="n">
        <f aca="false">100*0.4/Prices!C$2</f>
        <v>0.467890981401334</v>
      </c>
      <c r="D3223" s="2" t="n">
        <f aca="false">B3223*Prices!B3222+C3223*Prices!C3222</f>
        <v>197.13374825609</v>
      </c>
      <c r="E3223" s="2" t="n">
        <f aca="false">D3223/D$3*100</f>
        <v>197.13374825609</v>
      </c>
    </row>
    <row r="3224" customFormat="false" ht="15" hidden="false" customHeight="false" outlineLevel="0" collapsed="false">
      <c r="A3224" s="1" t="n">
        <v>42158</v>
      </c>
      <c r="B3224" s="2" t="n">
        <f aca="false">100*0.6/Prices!B$2</f>
        <v>0.699056274030059</v>
      </c>
      <c r="C3224" s="2" t="n">
        <f aca="false">100*0.4/Prices!C$2</f>
        <v>0.467890981401334</v>
      </c>
      <c r="D3224" s="2" t="n">
        <f aca="false">B3224*Prices!B3223+C3224*Prices!C3223</f>
        <v>197.104117886286</v>
      </c>
      <c r="E3224" s="2" t="n">
        <f aca="false">D3224/D$3*100</f>
        <v>197.104117886286</v>
      </c>
    </row>
    <row r="3225" customFormat="false" ht="15" hidden="false" customHeight="false" outlineLevel="0" collapsed="false">
      <c r="A3225" s="1" t="n">
        <v>42159</v>
      </c>
      <c r="B3225" s="2" t="n">
        <f aca="false">100*0.6/Prices!B$2</f>
        <v>0.699056274030059</v>
      </c>
      <c r="C3225" s="2" t="n">
        <f aca="false">100*0.4/Prices!C$2</f>
        <v>0.467890981401334</v>
      </c>
      <c r="D3225" s="2" t="n">
        <f aca="false">B3225*Prices!B3224+C3225*Prices!C3224</f>
        <v>196.090872311267</v>
      </c>
      <c r="E3225" s="2" t="n">
        <f aca="false">D3225/D$3*100</f>
        <v>196.090872311267</v>
      </c>
    </row>
    <row r="3226" customFormat="false" ht="15" hidden="false" customHeight="false" outlineLevel="0" collapsed="false">
      <c r="A3226" s="1" t="n">
        <v>42160</v>
      </c>
      <c r="B3226" s="2" t="n">
        <f aca="false">100*0.6/Prices!B$2</f>
        <v>0.699056274030059</v>
      </c>
      <c r="C3226" s="2" t="n">
        <f aca="false">100*0.4/Prices!C$2</f>
        <v>0.467890981401334</v>
      </c>
      <c r="D3226" s="2" t="n">
        <f aca="false">B3226*Prices!B3225+C3226*Prices!C3225</f>
        <v>195.484174151771</v>
      </c>
      <c r="E3226" s="2" t="n">
        <f aca="false">D3226/D$3*100</f>
        <v>195.484174151771</v>
      </c>
    </row>
    <row r="3227" customFormat="false" ht="15" hidden="false" customHeight="false" outlineLevel="0" collapsed="false">
      <c r="A3227" s="1" t="n">
        <v>42163</v>
      </c>
      <c r="B3227" s="2" t="n">
        <f aca="false">100*0.6/Prices!B$2</f>
        <v>0.699056274030059</v>
      </c>
      <c r="C3227" s="2" t="n">
        <f aca="false">100*0.4/Prices!C$2</f>
        <v>0.467890981401334</v>
      </c>
      <c r="D3227" s="2" t="n">
        <f aca="false">B3227*Prices!B3226+C3227*Prices!C3226</f>
        <v>194.652575205482</v>
      </c>
      <c r="E3227" s="2" t="n">
        <f aca="false">D3227/D$3*100</f>
        <v>194.652575205482</v>
      </c>
    </row>
    <row r="3228" customFormat="false" ht="15" hidden="false" customHeight="false" outlineLevel="0" collapsed="false">
      <c r="A3228" s="1" t="n">
        <v>42164</v>
      </c>
      <c r="B3228" s="2" t="n">
        <f aca="false">100*0.6/Prices!B$2</f>
        <v>0.699056274030059</v>
      </c>
      <c r="C3228" s="2" t="n">
        <f aca="false">100*0.4/Prices!C$2</f>
        <v>0.467890981401334</v>
      </c>
      <c r="D3228" s="2" t="n">
        <f aca="false">B3228*Prices!B3227+C3228*Prices!C3227</f>
        <v>194.472520583585</v>
      </c>
      <c r="E3228" s="2" t="n">
        <f aca="false">D3228/D$3*100</f>
        <v>194.472520583585</v>
      </c>
    </row>
    <row r="3229" customFormat="false" ht="15" hidden="false" customHeight="false" outlineLevel="0" collapsed="false">
      <c r="A3229" s="1" t="n">
        <v>42165</v>
      </c>
      <c r="B3229" s="2" t="n">
        <f aca="false">100*0.6/Prices!B$2</f>
        <v>0.699056274030059</v>
      </c>
      <c r="C3229" s="2" t="n">
        <f aca="false">100*0.4/Prices!C$2</f>
        <v>0.467890981401334</v>
      </c>
      <c r="D3229" s="2" t="n">
        <f aca="false">B3229*Prices!B3228+C3229*Prices!C3228</f>
        <v>196.033004876099</v>
      </c>
      <c r="E3229" s="2" t="n">
        <f aca="false">D3229/D$3*100</f>
        <v>196.033004876099</v>
      </c>
    </row>
    <row r="3230" customFormat="false" ht="15" hidden="false" customHeight="false" outlineLevel="0" collapsed="false">
      <c r="A3230" s="1" t="n">
        <v>42166</v>
      </c>
      <c r="B3230" s="2" t="n">
        <f aca="false">100*0.6/Prices!B$2</f>
        <v>0.699056274030059</v>
      </c>
      <c r="C3230" s="2" t="n">
        <f aca="false">100*0.4/Prices!C$2</f>
        <v>0.467890981401334</v>
      </c>
      <c r="D3230" s="2" t="n">
        <f aca="false">B3230*Prices!B3229+C3230*Prices!C3229</f>
        <v>196.892033747189</v>
      </c>
      <c r="E3230" s="2" t="n">
        <f aca="false">D3230/D$3*100</f>
        <v>196.892033747189</v>
      </c>
    </row>
    <row r="3231" customFormat="false" ht="15" hidden="false" customHeight="false" outlineLevel="0" collapsed="false">
      <c r="A3231" s="1" t="n">
        <v>42167</v>
      </c>
      <c r="B3231" s="2" t="n">
        <f aca="false">100*0.6/Prices!B$2</f>
        <v>0.699056274030059</v>
      </c>
      <c r="C3231" s="2" t="n">
        <f aca="false">100*0.4/Prices!C$2</f>
        <v>0.467890981401334</v>
      </c>
      <c r="D3231" s="2" t="n">
        <f aca="false">B3231*Prices!B3230+C3231*Prices!C3230</f>
        <v>195.731489124376</v>
      </c>
      <c r="E3231" s="2" t="n">
        <f aca="false">D3231/D$3*100</f>
        <v>195.731489124376</v>
      </c>
    </row>
    <row r="3232" customFormat="false" ht="15" hidden="false" customHeight="false" outlineLevel="0" collapsed="false">
      <c r="A3232" s="1" t="n">
        <v>42170</v>
      </c>
      <c r="B3232" s="2" t="n">
        <f aca="false">100*0.6/Prices!B$2</f>
        <v>0.699056274030059</v>
      </c>
      <c r="C3232" s="2" t="n">
        <f aca="false">100*0.4/Prices!C$2</f>
        <v>0.467890981401334</v>
      </c>
      <c r="D3232" s="2" t="n">
        <f aca="false">B3232*Prices!B3231+C3232*Prices!C3231</f>
        <v>195.2193112231</v>
      </c>
      <c r="E3232" s="2" t="n">
        <f aca="false">D3232/D$3*100</f>
        <v>195.2193112231</v>
      </c>
    </row>
    <row r="3233" customFormat="false" ht="15" hidden="false" customHeight="false" outlineLevel="0" collapsed="false">
      <c r="A3233" s="1" t="n">
        <v>42171</v>
      </c>
      <c r="B3233" s="2" t="n">
        <f aca="false">100*0.6/Prices!B$2</f>
        <v>0.699056274030059</v>
      </c>
      <c r="C3233" s="2" t="n">
        <f aca="false">100*0.4/Prices!C$2</f>
        <v>0.467890981401334</v>
      </c>
      <c r="D3233" s="2" t="n">
        <f aca="false">B3233*Prices!B3232+C3233*Prices!C3232</f>
        <v>196.203391768054</v>
      </c>
      <c r="E3233" s="2" t="n">
        <f aca="false">D3233/D$3*100</f>
        <v>196.203391768054</v>
      </c>
    </row>
    <row r="3234" customFormat="false" ht="15" hidden="false" customHeight="false" outlineLevel="0" collapsed="false">
      <c r="A3234" s="1" t="n">
        <v>42172</v>
      </c>
      <c r="B3234" s="2" t="n">
        <f aca="false">100*0.6/Prices!B$2</f>
        <v>0.699056274030059</v>
      </c>
      <c r="C3234" s="2" t="n">
        <f aca="false">100*0.4/Prices!C$2</f>
        <v>0.467890981401334</v>
      </c>
      <c r="D3234" s="2" t="n">
        <f aca="false">B3234*Prices!B3233+C3234*Prices!C3233</f>
        <v>196.469144360109</v>
      </c>
      <c r="E3234" s="2" t="n">
        <f aca="false">D3234/D$3*100</f>
        <v>196.469144360109</v>
      </c>
    </row>
    <row r="3235" customFormat="false" ht="15" hidden="false" customHeight="false" outlineLevel="0" collapsed="false">
      <c r="A3235" s="1" t="n">
        <v>42173</v>
      </c>
      <c r="B3235" s="2" t="n">
        <f aca="false">100*0.6/Prices!B$2</f>
        <v>0.699056274030059</v>
      </c>
      <c r="C3235" s="2" t="n">
        <f aca="false">100*0.4/Prices!C$2</f>
        <v>0.467890981401334</v>
      </c>
      <c r="D3235" s="2" t="n">
        <f aca="false">B3235*Prices!B3234+C3235*Prices!C3234</f>
        <v>197.962646321722</v>
      </c>
      <c r="E3235" s="2" t="n">
        <f aca="false">D3235/D$3*100</f>
        <v>197.962646321722</v>
      </c>
    </row>
    <row r="3236" customFormat="false" ht="15" hidden="false" customHeight="false" outlineLevel="0" collapsed="false">
      <c r="A3236" s="1" t="n">
        <v>42174</v>
      </c>
      <c r="B3236" s="2" t="n">
        <f aca="false">100*0.6/Prices!B$2</f>
        <v>0.699056274030059</v>
      </c>
      <c r="C3236" s="2" t="n">
        <f aca="false">100*0.4/Prices!C$2</f>
        <v>0.467890981401334</v>
      </c>
      <c r="D3236" s="2" t="n">
        <f aca="false">B3236*Prices!B3235+C3236*Prices!C3235</f>
        <v>196.847524411468</v>
      </c>
      <c r="E3236" s="2" t="n">
        <f aca="false">D3236/D$3*100</f>
        <v>196.847524411468</v>
      </c>
    </row>
    <row r="3237" customFormat="false" ht="15" hidden="false" customHeight="false" outlineLevel="0" collapsed="false">
      <c r="A3237" s="1" t="n">
        <v>42177</v>
      </c>
      <c r="B3237" s="2" t="n">
        <f aca="false">100*0.6/Prices!B$2</f>
        <v>0.699056274030059</v>
      </c>
      <c r="C3237" s="2" t="n">
        <f aca="false">100*0.4/Prices!C$2</f>
        <v>0.467890981401334</v>
      </c>
      <c r="D3237" s="2" t="n">
        <f aca="false">B3237*Prices!B3236+C3237*Prices!C3236</f>
        <v>197.186082213973</v>
      </c>
      <c r="E3237" s="2" t="n">
        <f aca="false">D3237/D$3*100</f>
        <v>197.186082213973</v>
      </c>
    </row>
    <row r="3238" customFormat="false" ht="15" hidden="false" customHeight="false" outlineLevel="0" collapsed="false">
      <c r="A3238" s="1" t="n">
        <v>42178</v>
      </c>
      <c r="B3238" s="2" t="n">
        <f aca="false">100*0.6/Prices!B$2</f>
        <v>0.699056274030059</v>
      </c>
      <c r="C3238" s="2" t="n">
        <f aca="false">100*0.4/Prices!C$2</f>
        <v>0.467890981401334</v>
      </c>
      <c r="D3238" s="2" t="n">
        <f aca="false">B3238*Prices!B3237+C3238*Prices!C3237</f>
        <v>197.141215541029</v>
      </c>
      <c r="E3238" s="2" t="n">
        <f aca="false">D3238/D$3*100</f>
        <v>197.141215541029</v>
      </c>
    </row>
    <row r="3239" customFormat="false" ht="15" hidden="false" customHeight="false" outlineLevel="0" collapsed="false">
      <c r="A3239" s="1" t="n">
        <v>42179</v>
      </c>
      <c r="B3239" s="2" t="n">
        <f aca="false">100*0.6/Prices!B$2</f>
        <v>0.699056274030059</v>
      </c>
      <c r="C3239" s="2" t="n">
        <f aca="false">100*0.4/Prices!C$2</f>
        <v>0.467890981401334</v>
      </c>
      <c r="D3239" s="2" t="n">
        <f aca="false">B3239*Prices!B3238+C3239*Prices!C3238</f>
        <v>196.209715083257</v>
      </c>
      <c r="E3239" s="2" t="n">
        <f aca="false">D3239/D$3*100</f>
        <v>196.209715083257</v>
      </c>
    </row>
    <row r="3240" customFormat="false" ht="15" hidden="false" customHeight="false" outlineLevel="0" collapsed="false">
      <c r="A3240" s="1" t="n">
        <v>42180</v>
      </c>
      <c r="B3240" s="2" t="n">
        <f aca="false">100*0.6/Prices!B$2</f>
        <v>0.699056274030059</v>
      </c>
      <c r="C3240" s="2" t="n">
        <f aca="false">100*0.4/Prices!C$2</f>
        <v>0.467890981401334</v>
      </c>
      <c r="D3240" s="2" t="n">
        <f aca="false">B3240*Prices!B3239+C3240*Prices!C3239</f>
        <v>195.640667412714</v>
      </c>
      <c r="E3240" s="2" t="n">
        <f aca="false">D3240/D$3*100</f>
        <v>195.640667412714</v>
      </c>
    </row>
    <row r="3241" customFormat="false" ht="15" hidden="false" customHeight="false" outlineLevel="0" collapsed="false">
      <c r="A3241" s="1" t="n">
        <v>42181</v>
      </c>
      <c r="B3241" s="2" t="n">
        <f aca="false">100*0.6/Prices!B$2</f>
        <v>0.699056274030059</v>
      </c>
      <c r="C3241" s="2" t="n">
        <f aca="false">100*0.4/Prices!C$2</f>
        <v>0.467890981401334</v>
      </c>
      <c r="D3241" s="2" t="n">
        <f aca="false">B3241*Prices!B3240+C3241*Prices!C3240</f>
        <v>195.378759671052</v>
      </c>
      <c r="E3241" s="2" t="n">
        <f aca="false">D3241/D$3*100</f>
        <v>195.378759671052</v>
      </c>
    </row>
    <row r="3242" customFormat="false" ht="15" hidden="false" customHeight="false" outlineLevel="0" collapsed="false">
      <c r="A3242" s="1" t="n">
        <v>42184</v>
      </c>
      <c r="B3242" s="2" t="n">
        <f aca="false">100*0.6/Prices!B$2</f>
        <v>0.699056274030059</v>
      </c>
      <c r="C3242" s="2" t="n">
        <f aca="false">100*0.4/Prices!C$2</f>
        <v>0.467890981401334</v>
      </c>
      <c r="D3242" s="2" t="n">
        <f aca="false">B3242*Prices!B3241+C3242*Prices!C3241</f>
        <v>192.869060152815</v>
      </c>
      <c r="E3242" s="2" t="n">
        <f aca="false">D3242/D$3*100</f>
        <v>192.869060152815</v>
      </c>
    </row>
    <row r="3243" customFormat="false" ht="15" hidden="false" customHeight="false" outlineLevel="0" collapsed="false">
      <c r="A3243" s="1" t="n">
        <v>42185</v>
      </c>
      <c r="B3243" s="2" t="n">
        <f aca="false">100*0.6/Prices!B$2</f>
        <v>0.699056274030059</v>
      </c>
      <c r="C3243" s="2" t="n">
        <f aca="false">100*0.4/Prices!C$2</f>
        <v>0.467890981401334</v>
      </c>
      <c r="D3243" s="2" t="n">
        <f aca="false">B3243*Prices!B3242+C3243*Prices!C3242</f>
        <v>193.033965966042</v>
      </c>
      <c r="E3243" s="2" t="n">
        <f aca="false">D3243/D$3*100</f>
        <v>193.033965966042</v>
      </c>
    </row>
    <row r="3244" customFormat="false" ht="15" hidden="false" customHeight="false" outlineLevel="0" collapsed="false">
      <c r="A3244" s="1" t="n">
        <v>42186</v>
      </c>
      <c r="B3244" s="2" t="n">
        <f aca="false">100*0.6/Prices!B$2</f>
        <v>0.699056274030059</v>
      </c>
      <c r="C3244" s="2" t="n">
        <f aca="false">100*0.4/Prices!C$2</f>
        <v>0.467890981401334</v>
      </c>
      <c r="D3244" s="2" t="n">
        <f aca="false">B3244*Prices!B3243+C3244*Prices!C3243</f>
        <v>193.855206221396</v>
      </c>
      <c r="E3244" s="2" t="n">
        <f aca="false">D3244/D$3*100</f>
        <v>193.855206221396</v>
      </c>
    </row>
    <row r="3245" customFormat="false" ht="15" hidden="false" customHeight="false" outlineLevel="0" collapsed="false">
      <c r="A3245" s="1" t="n">
        <v>42187</v>
      </c>
      <c r="B3245" s="2" t="n">
        <f aca="false">100*0.6/Prices!B$2</f>
        <v>0.699056274030059</v>
      </c>
      <c r="C3245" s="2" t="n">
        <f aca="false">100*0.4/Prices!C$2</f>
        <v>0.467890981401334</v>
      </c>
      <c r="D3245" s="2" t="n">
        <f aca="false">B3245*Prices!B3244+C3245*Prices!C3244</f>
        <v>193.895505192449</v>
      </c>
      <c r="E3245" s="2" t="n">
        <f aca="false">D3245/D$3*100</f>
        <v>193.895505192449</v>
      </c>
    </row>
    <row r="3246" customFormat="false" ht="15" hidden="false" customHeight="false" outlineLevel="0" collapsed="false">
      <c r="A3246" s="1" t="n">
        <v>42188</v>
      </c>
      <c r="B3246" s="2" t="n">
        <f aca="false">100*0.6/Prices!B$2</f>
        <v>0.699056274030059</v>
      </c>
      <c r="C3246" s="2" t="n">
        <f aca="false">100*0.4/Prices!C$2</f>
        <v>0.467890981401334</v>
      </c>
      <c r="D3246" s="2" t="n">
        <f aca="false">B3246*Prices!B3245+C3246*Prices!C3245</f>
        <v>193.895505192449</v>
      </c>
      <c r="E3246" s="2" t="n">
        <f aca="false">D3246/D$3*100</f>
        <v>193.895505192449</v>
      </c>
    </row>
    <row r="3247" customFormat="false" ht="15" hidden="false" customHeight="false" outlineLevel="0" collapsed="false">
      <c r="A3247" s="1" t="n">
        <v>42191</v>
      </c>
      <c r="B3247" s="2" t="n">
        <f aca="false">100*0.6/Prices!B$2</f>
        <v>0.699056274030059</v>
      </c>
      <c r="C3247" s="2" t="n">
        <f aca="false">100*0.4/Prices!C$2</f>
        <v>0.467890981401334</v>
      </c>
      <c r="D3247" s="2" t="n">
        <f aca="false">B3247*Prices!B3246+C3247*Prices!C3246</f>
        <v>193.829301317008</v>
      </c>
      <c r="E3247" s="2" t="n">
        <f aca="false">D3247/D$3*100</f>
        <v>193.829301317008</v>
      </c>
    </row>
    <row r="3248" customFormat="false" ht="15" hidden="false" customHeight="false" outlineLevel="0" collapsed="false">
      <c r="A3248" s="1" t="n">
        <v>42192</v>
      </c>
      <c r="B3248" s="2" t="n">
        <f aca="false">100*0.6/Prices!B$2</f>
        <v>0.699056274030059</v>
      </c>
      <c r="C3248" s="2" t="n">
        <f aca="false">100*0.4/Prices!C$2</f>
        <v>0.467890981401334</v>
      </c>
      <c r="D3248" s="2" t="n">
        <f aca="false">B3248*Prices!B3247+C3248*Prices!C3247</f>
        <v>194.86908394804</v>
      </c>
      <c r="E3248" s="2" t="n">
        <f aca="false">D3248/D$3*100</f>
        <v>194.86908394804</v>
      </c>
    </row>
    <row r="3249" customFormat="false" ht="15" hidden="false" customHeight="false" outlineLevel="0" collapsed="false">
      <c r="A3249" s="1" t="n">
        <v>42193</v>
      </c>
      <c r="B3249" s="2" t="n">
        <f aca="false">100*0.6/Prices!B$2</f>
        <v>0.699056274030059</v>
      </c>
      <c r="C3249" s="2" t="n">
        <f aca="false">100*0.4/Prices!C$2</f>
        <v>0.467890981401334</v>
      </c>
      <c r="D3249" s="2" t="n">
        <f aca="false">B3249*Prices!B3248+C3249*Prices!C3248</f>
        <v>192.625891763864</v>
      </c>
      <c r="E3249" s="2" t="n">
        <f aca="false">D3249/D$3*100</f>
        <v>192.625891763864</v>
      </c>
    </row>
    <row r="3250" customFormat="false" ht="15" hidden="false" customHeight="false" outlineLevel="0" collapsed="false">
      <c r="A3250" s="1" t="n">
        <v>42194</v>
      </c>
      <c r="B3250" s="2" t="n">
        <f aca="false">100*0.6/Prices!B$2</f>
        <v>0.699056274030059</v>
      </c>
      <c r="C3250" s="2" t="n">
        <f aca="false">100*0.4/Prices!C$2</f>
        <v>0.467890981401334</v>
      </c>
      <c r="D3250" s="2" t="n">
        <f aca="false">B3250*Prices!B3249+C3250*Prices!C3249</f>
        <v>192.538303259018</v>
      </c>
      <c r="E3250" s="2" t="n">
        <f aca="false">D3250/D$3*100</f>
        <v>192.538303259018</v>
      </c>
    </row>
    <row r="3251" customFormat="false" ht="15" hidden="false" customHeight="false" outlineLevel="0" collapsed="false">
      <c r="A3251" s="1" t="n">
        <v>42195</v>
      </c>
      <c r="B3251" s="2" t="n">
        <f aca="false">100*0.6/Prices!B$2</f>
        <v>0.699056274030059</v>
      </c>
      <c r="C3251" s="2" t="n">
        <f aca="false">100*0.4/Prices!C$2</f>
        <v>0.467890981401334</v>
      </c>
      <c r="D3251" s="2" t="n">
        <f aca="false">B3251*Prices!B3250+C3251*Prices!C3250</f>
        <v>194.000308029592</v>
      </c>
      <c r="E3251" s="2" t="n">
        <f aca="false">D3251/D$3*100</f>
        <v>194.000308029592</v>
      </c>
    </row>
    <row r="3252" customFormat="false" ht="15" hidden="false" customHeight="false" outlineLevel="0" collapsed="false">
      <c r="A3252" s="1" t="n">
        <v>42198</v>
      </c>
      <c r="B3252" s="2" t="n">
        <f aca="false">100*0.6/Prices!B$2</f>
        <v>0.699056274030059</v>
      </c>
      <c r="C3252" s="2" t="n">
        <f aca="false">100*0.4/Prices!C$2</f>
        <v>0.467890981401334</v>
      </c>
      <c r="D3252" s="2" t="n">
        <f aca="false">B3252*Prices!B3251+C3252*Prices!C3251</f>
        <v>195.470137422329</v>
      </c>
      <c r="E3252" s="2" t="n">
        <f aca="false">D3252/D$3*100</f>
        <v>195.470137422329</v>
      </c>
    </row>
    <row r="3253" customFormat="false" ht="15" hidden="false" customHeight="false" outlineLevel="0" collapsed="false">
      <c r="A3253" s="1" t="n">
        <v>42199</v>
      </c>
      <c r="B3253" s="2" t="n">
        <f aca="false">100*0.6/Prices!B$2</f>
        <v>0.699056274030059</v>
      </c>
      <c r="C3253" s="2" t="n">
        <f aca="false">100*0.4/Prices!C$2</f>
        <v>0.467890981401334</v>
      </c>
      <c r="D3253" s="2" t="n">
        <f aca="false">B3253*Prices!B3252+C3253*Prices!C3252</f>
        <v>196.260682655559</v>
      </c>
      <c r="E3253" s="2" t="n">
        <f aca="false">D3253/D$3*100</f>
        <v>196.260682655559</v>
      </c>
    </row>
    <row r="3254" customFormat="false" ht="15" hidden="false" customHeight="false" outlineLevel="0" collapsed="false">
      <c r="A3254" s="1" t="n">
        <v>42200</v>
      </c>
      <c r="B3254" s="2" t="n">
        <f aca="false">100*0.6/Prices!B$2</f>
        <v>0.699056274030059</v>
      </c>
      <c r="C3254" s="2" t="n">
        <f aca="false">100*0.4/Prices!C$2</f>
        <v>0.467890981401334</v>
      </c>
      <c r="D3254" s="2" t="n">
        <f aca="false">B3254*Prices!B3253+C3254*Prices!C3253</f>
        <v>196.398905108937</v>
      </c>
      <c r="E3254" s="2" t="n">
        <f aca="false">D3254/D$3*100</f>
        <v>196.398905108937</v>
      </c>
    </row>
    <row r="3255" customFormat="false" ht="15" hidden="false" customHeight="false" outlineLevel="0" collapsed="false">
      <c r="A3255" s="1" t="n">
        <v>42201</v>
      </c>
      <c r="B3255" s="2" t="n">
        <f aca="false">100*0.6/Prices!B$2</f>
        <v>0.699056274030059</v>
      </c>
      <c r="C3255" s="2" t="n">
        <f aca="false">100*0.4/Prices!C$2</f>
        <v>0.467890981401334</v>
      </c>
      <c r="D3255" s="2" t="n">
        <f aca="false">B3255*Prices!B3254+C3255*Prices!C3254</f>
        <v>197.561594572792</v>
      </c>
      <c r="E3255" s="2" t="n">
        <f aca="false">D3255/D$3*100</f>
        <v>197.561594572792</v>
      </c>
    </row>
    <row r="3256" customFormat="false" ht="15" hidden="false" customHeight="false" outlineLevel="0" collapsed="false">
      <c r="A3256" s="1" t="n">
        <v>42202</v>
      </c>
      <c r="B3256" s="2" t="n">
        <f aca="false">100*0.6/Prices!B$2</f>
        <v>0.699056274030059</v>
      </c>
      <c r="C3256" s="2" t="n">
        <f aca="false">100*0.4/Prices!C$2</f>
        <v>0.467890981401334</v>
      </c>
      <c r="D3256" s="2" t="n">
        <f aca="false">B3256*Prices!B3255+C3256*Prices!C3255</f>
        <v>197.692103611931</v>
      </c>
      <c r="E3256" s="2" t="n">
        <f aca="false">D3256/D$3*100</f>
        <v>197.692103611931</v>
      </c>
    </row>
    <row r="3257" customFormat="false" ht="15" hidden="false" customHeight="false" outlineLevel="0" collapsed="false">
      <c r="A3257" s="1" t="n">
        <v>42205</v>
      </c>
      <c r="B3257" s="2" t="n">
        <f aca="false">100*0.6/Prices!B$2</f>
        <v>0.699056274030059</v>
      </c>
      <c r="C3257" s="2" t="n">
        <f aca="false">100*0.4/Prices!C$2</f>
        <v>0.467890981401334</v>
      </c>
      <c r="D3257" s="2" t="n">
        <f aca="false">B3257*Prices!B3256+C3257*Prices!C3256</f>
        <v>197.67074269598</v>
      </c>
      <c r="E3257" s="2" t="n">
        <f aca="false">D3257/D$3*100</f>
        <v>197.67074269598</v>
      </c>
    </row>
    <row r="3258" customFormat="false" ht="15" hidden="false" customHeight="false" outlineLevel="0" collapsed="false">
      <c r="A3258" s="1" t="n">
        <v>42206</v>
      </c>
      <c r="B3258" s="2" t="n">
        <f aca="false">100*0.6/Prices!B$2</f>
        <v>0.699056274030059</v>
      </c>
      <c r="C3258" s="2" t="n">
        <f aca="false">100*0.4/Prices!C$2</f>
        <v>0.467890981401334</v>
      </c>
      <c r="D3258" s="2" t="n">
        <f aca="false">B3258*Prices!B3257+C3258*Prices!C3257</f>
        <v>197.219223810401</v>
      </c>
      <c r="E3258" s="2" t="n">
        <f aca="false">D3258/D$3*100</f>
        <v>197.219223810401</v>
      </c>
    </row>
    <row r="3259" customFormat="false" ht="15" hidden="false" customHeight="false" outlineLevel="0" collapsed="false">
      <c r="A3259" s="1" t="n">
        <v>42207</v>
      </c>
      <c r="B3259" s="2" t="n">
        <f aca="false">100*0.6/Prices!B$2</f>
        <v>0.699056274030059</v>
      </c>
      <c r="C3259" s="2" t="n">
        <f aca="false">100*0.4/Prices!C$2</f>
        <v>0.467890981401334</v>
      </c>
      <c r="D3259" s="2" t="n">
        <f aca="false">B3259*Prices!B3258+C3259*Prices!C3258</f>
        <v>197.014408253852</v>
      </c>
      <c r="E3259" s="2" t="n">
        <f aca="false">D3259/D$3*100</f>
        <v>197.014408253852</v>
      </c>
    </row>
    <row r="3260" customFormat="false" ht="15" hidden="false" customHeight="false" outlineLevel="0" collapsed="false">
      <c r="A3260" s="1" t="n">
        <v>42208</v>
      </c>
      <c r="B3260" s="2" t="n">
        <f aca="false">100*0.6/Prices!B$2</f>
        <v>0.699056274030059</v>
      </c>
      <c r="C3260" s="2" t="n">
        <f aca="false">100*0.4/Prices!C$2</f>
        <v>0.467890981401334</v>
      </c>
      <c r="D3260" s="2" t="n">
        <f aca="false">B3260*Prices!B3259+C3260*Prices!C3259</f>
        <v>196.383724409759</v>
      </c>
      <c r="E3260" s="2" t="n">
        <f aca="false">D3260/D$3*100</f>
        <v>196.383724409759</v>
      </c>
    </row>
    <row r="3261" customFormat="false" ht="15" hidden="false" customHeight="false" outlineLevel="0" collapsed="false">
      <c r="A3261" s="1" t="n">
        <v>42209</v>
      </c>
      <c r="B3261" s="2" t="n">
        <f aca="false">100*0.6/Prices!B$2</f>
        <v>0.699056274030059</v>
      </c>
      <c r="C3261" s="2" t="n">
        <f aca="false">100*0.4/Prices!C$2</f>
        <v>0.467890981401334</v>
      </c>
      <c r="D3261" s="2" t="n">
        <f aca="false">B3261*Prices!B3260+C3261*Prices!C3260</f>
        <v>194.906570830513</v>
      </c>
      <c r="E3261" s="2" t="n">
        <f aca="false">D3261/D$3*100</f>
        <v>194.906570830513</v>
      </c>
    </row>
    <row r="3262" customFormat="false" ht="15" hidden="false" customHeight="false" outlineLevel="0" collapsed="false">
      <c r="A3262" s="1" t="n">
        <v>42212</v>
      </c>
      <c r="B3262" s="2" t="n">
        <f aca="false">100*0.6/Prices!B$2</f>
        <v>0.699056274030059</v>
      </c>
      <c r="C3262" s="2" t="n">
        <f aca="false">100*0.4/Prices!C$2</f>
        <v>0.467890981401334</v>
      </c>
      <c r="D3262" s="2" t="n">
        <f aca="false">B3262*Prices!B3261+C3262*Prices!C3261</f>
        <v>194.224474582428</v>
      </c>
      <c r="E3262" s="2" t="n">
        <f aca="false">D3262/D$3*100</f>
        <v>194.224474582428</v>
      </c>
    </row>
    <row r="3263" customFormat="false" ht="15" hidden="false" customHeight="false" outlineLevel="0" collapsed="false">
      <c r="A3263" s="1" t="n">
        <v>42213</v>
      </c>
      <c r="B3263" s="2" t="n">
        <f aca="false">100*0.6/Prices!B$2</f>
        <v>0.699056274030059</v>
      </c>
      <c r="C3263" s="2" t="n">
        <f aca="false">100*0.4/Prices!C$2</f>
        <v>0.467890981401334</v>
      </c>
      <c r="D3263" s="2" t="n">
        <f aca="false">B3263*Prices!B3262+C3263*Prices!C3262</f>
        <v>195.859710224044</v>
      </c>
      <c r="E3263" s="2" t="n">
        <f aca="false">D3263/D$3*100</f>
        <v>195.859710224044</v>
      </c>
    </row>
    <row r="3264" customFormat="false" ht="15" hidden="false" customHeight="false" outlineLevel="0" collapsed="false">
      <c r="A3264" s="1" t="n">
        <v>42214</v>
      </c>
      <c r="B3264" s="2" t="n">
        <f aca="false">100*0.6/Prices!B$2</f>
        <v>0.699056274030059</v>
      </c>
      <c r="C3264" s="2" t="n">
        <f aca="false">100*0.4/Prices!C$2</f>
        <v>0.467890981401334</v>
      </c>
      <c r="D3264" s="2" t="n">
        <f aca="false">B3264*Prices!B3263+C3264*Prices!C3263</f>
        <v>196.796167611437</v>
      </c>
      <c r="E3264" s="2" t="n">
        <f aca="false">D3264/D$3*100</f>
        <v>196.796167611437</v>
      </c>
    </row>
    <row r="3265" customFormat="false" ht="15" hidden="false" customHeight="false" outlineLevel="0" collapsed="false">
      <c r="A3265" s="1" t="n">
        <v>42215</v>
      </c>
      <c r="B3265" s="2" t="n">
        <f aca="false">100*0.6/Prices!B$2</f>
        <v>0.699056274030059</v>
      </c>
      <c r="C3265" s="2" t="n">
        <f aca="false">100*0.4/Prices!C$2</f>
        <v>0.467890981401334</v>
      </c>
      <c r="D3265" s="2" t="n">
        <f aca="false">B3265*Prices!B3264+C3265*Prices!C3264</f>
        <v>196.887267342906</v>
      </c>
      <c r="E3265" s="2" t="n">
        <f aca="false">D3265/D$3*100</f>
        <v>196.887267342906</v>
      </c>
    </row>
    <row r="3266" customFormat="false" ht="15" hidden="false" customHeight="false" outlineLevel="0" collapsed="false">
      <c r="A3266" s="1" t="n">
        <v>42216</v>
      </c>
      <c r="B3266" s="2" t="n">
        <f aca="false">100*0.6/Prices!B$2</f>
        <v>0.699056274030059</v>
      </c>
      <c r="C3266" s="2" t="n">
        <f aca="false">100*0.4/Prices!C$2</f>
        <v>0.467890981401334</v>
      </c>
      <c r="D3266" s="2" t="n">
        <f aca="false">B3266*Prices!B3265+C3266*Prices!C3265</f>
        <v>196.953661743685</v>
      </c>
      <c r="E3266" s="2" t="n">
        <f aca="false">D3266/D$3*100</f>
        <v>196.953661743685</v>
      </c>
    </row>
    <row r="3267" customFormat="false" ht="15" hidden="false" customHeight="false" outlineLevel="0" collapsed="false">
      <c r="A3267" s="1" t="n">
        <v>42219</v>
      </c>
      <c r="B3267" s="2" t="n">
        <f aca="false">100*0.6/Prices!B$2</f>
        <v>0.699056274030059</v>
      </c>
      <c r="C3267" s="2" t="n">
        <f aca="false">100*0.4/Prices!C$2</f>
        <v>0.467890981401334</v>
      </c>
      <c r="D3267" s="2" t="n">
        <f aca="false">B3267*Prices!B3266+C3267*Prices!C3266</f>
        <v>196.532194346148</v>
      </c>
      <c r="E3267" s="2" t="n">
        <f aca="false">D3267/D$3*100</f>
        <v>196.532194346148</v>
      </c>
    </row>
    <row r="3268" customFormat="false" ht="15" hidden="false" customHeight="false" outlineLevel="0" collapsed="false">
      <c r="A3268" s="1" t="n">
        <v>42220</v>
      </c>
      <c r="B3268" s="2" t="n">
        <f aca="false">100*0.6/Prices!B$2</f>
        <v>0.699056274030059</v>
      </c>
      <c r="C3268" s="2" t="n">
        <f aca="false">100*0.4/Prices!C$2</f>
        <v>0.467890981401334</v>
      </c>
      <c r="D3268" s="2" t="n">
        <f aca="false">B3268*Prices!B3267+C3268*Prices!C3267</f>
        <v>195.988241234025</v>
      </c>
      <c r="E3268" s="2" t="n">
        <f aca="false">D3268/D$3*100</f>
        <v>195.988241234025</v>
      </c>
    </row>
    <row r="3269" customFormat="false" ht="15" hidden="false" customHeight="false" outlineLevel="0" collapsed="false">
      <c r="A3269" s="1" t="n">
        <v>42221</v>
      </c>
      <c r="B3269" s="2" t="n">
        <f aca="false">100*0.6/Prices!B$2</f>
        <v>0.699056274030059</v>
      </c>
      <c r="C3269" s="2" t="n">
        <f aca="false">100*0.4/Prices!C$2</f>
        <v>0.467890981401334</v>
      </c>
      <c r="D3269" s="2" t="n">
        <f aca="false">B3269*Prices!B3268+C3269*Prices!C3268</f>
        <v>196.278754760731</v>
      </c>
      <c r="E3269" s="2" t="n">
        <f aca="false">D3269/D$3*100</f>
        <v>196.278754760731</v>
      </c>
    </row>
    <row r="3270" customFormat="false" ht="15" hidden="false" customHeight="false" outlineLevel="0" collapsed="false">
      <c r="A3270" s="1" t="n">
        <v>42222</v>
      </c>
      <c r="B3270" s="2" t="n">
        <f aca="false">100*0.6/Prices!B$2</f>
        <v>0.699056274030059</v>
      </c>
      <c r="C3270" s="2" t="n">
        <f aca="false">100*0.4/Prices!C$2</f>
        <v>0.467890981401334</v>
      </c>
      <c r="D3270" s="2" t="n">
        <f aca="false">B3270*Prices!B3269+C3270*Prices!C3269</f>
        <v>195.249497632518</v>
      </c>
      <c r="E3270" s="2" t="n">
        <f aca="false">D3270/D$3*100</f>
        <v>195.249497632518</v>
      </c>
    </row>
    <row r="3271" customFormat="false" ht="15" hidden="false" customHeight="false" outlineLevel="0" collapsed="false">
      <c r="A3271" s="1" t="n">
        <v>42223</v>
      </c>
      <c r="B3271" s="2" t="n">
        <f aca="false">100*0.6/Prices!B$2</f>
        <v>0.699056274030059</v>
      </c>
      <c r="C3271" s="2" t="n">
        <f aca="false">100*0.4/Prices!C$2</f>
        <v>0.467890981401334</v>
      </c>
      <c r="D3271" s="2" t="n">
        <f aca="false">B3271*Prices!B3270+C3271*Prices!C3270</f>
        <v>195.166389335095</v>
      </c>
      <c r="E3271" s="2" t="n">
        <f aca="false">D3271/D$3*100</f>
        <v>195.166389335095</v>
      </c>
    </row>
    <row r="3272" customFormat="false" ht="15" hidden="false" customHeight="false" outlineLevel="0" collapsed="false">
      <c r="A3272" s="1" t="n">
        <v>42226</v>
      </c>
      <c r="B3272" s="2" t="n">
        <f aca="false">100*0.6/Prices!B$2</f>
        <v>0.699056274030059</v>
      </c>
      <c r="C3272" s="2" t="n">
        <f aca="false">100*0.4/Prices!C$2</f>
        <v>0.467890981401334</v>
      </c>
      <c r="D3272" s="2" t="n">
        <f aca="false">B3272*Prices!B3271+C3272*Prices!C3271</f>
        <v>196.792044741237</v>
      </c>
      <c r="E3272" s="2" t="n">
        <f aca="false">D3272/D$3*100</f>
        <v>196.792044741237</v>
      </c>
    </row>
    <row r="3273" customFormat="false" ht="15" hidden="false" customHeight="false" outlineLevel="0" collapsed="false">
      <c r="A3273" s="1" t="n">
        <v>42227</v>
      </c>
      <c r="B3273" s="2" t="n">
        <f aca="false">100*0.6/Prices!B$2</f>
        <v>0.699056274030059</v>
      </c>
      <c r="C3273" s="2" t="n">
        <f aca="false">100*0.4/Prices!C$2</f>
        <v>0.467890981401334</v>
      </c>
      <c r="D3273" s="2" t="n">
        <f aca="false">B3273*Prices!B3272+C3273*Prices!C3272</f>
        <v>195.791361507561</v>
      </c>
      <c r="E3273" s="2" t="n">
        <f aca="false">D3273/D$3*100</f>
        <v>195.791361507561</v>
      </c>
    </row>
    <row r="3274" customFormat="false" ht="15" hidden="false" customHeight="false" outlineLevel="0" collapsed="false">
      <c r="A3274" s="1" t="n">
        <v>42228</v>
      </c>
      <c r="B3274" s="2" t="n">
        <f aca="false">100*0.6/Prices!B$2</f>
        <v>0.699056274030059</v>
      </c>
      <c r="C3274" s="2" t="n">
        <f aca="false">100*0.4/Prices!C$2</f>
        <v>0.467890981401334</v>
      </c>
      <c r="D3274" s="2" t="n">
        <f aca="false">B3274*Prices!B3273+C3274*Prices!C3273</f>
        <v>195.947409936812</v>
      </c>
      <c r="E3274" s="2" t="n">
        <f aca="false">D3274/D$3*100</f>
        <v>195.947409936812</v>
      </c>
    </row>
    <row r="3275" customFormat="false" ht="15" hidden="false" customHeight="false" outlineLevel="0" collapsed="false">
      <c r="A3275" s="1" t="n">
        <v>42229</v>
      </c>
      <c r="B3275" s="2" t="n">
        <f aca="false">100*0.6/Prices!B$2</f>
        <v>0.699056274030059</v>
      </c>
      <c r="C3275" s="2" t="n">
        <f aca="false">100*0.4/Prices!C$2</f>
        <v>0.467890981401334</v>
      </c>
      <c r="D3275" s="2" t="n">
        <f aca="false">B3275*Prices!B3274+C3275*Prices!C3274</f>
        <v>195.634645830772</v>
      </c>
      <c r="E3275" s="2" t="n">
        <f aca="false">D3275/D$3*100</f>
        <v>195.634645830772</v>
      </c>
    </row>
    <row r="3276" customFormat="false" ht="15" hidden="false" customHeight="false" outlineLevel="0" collapsed="false">
      <c r="A3276" s="1" t="n">
        <v>42230</v>
      </c>
      <c r="B3276" s="2" t="n">
        <f aca="false">100*0.6/Prices!B$2</f>
        <v>0.699056274030059</v>
      </c>
      <c r="C3276" s="2" t="n">
        <f aca="false">100*0.4/Prices!C$2</f>
        <v>0.467890981401334</v>
      </c>
      <c r="D3276" s="2" t="n">
        <f aca="false">B3276*Prices!B3275+C3276*Prices!C3275</f>
        <v>196.114460591081</v>
      </c>
      <c r="E3276" s="2" t="n">
        <f aca="false">D3276/D$3*100</f>
        <v>196.114460591081</v>
      </c>
    </row>
    <row r="3277" customFormat="false" ht="15" hidden="false" customHeight="false" outlineLevel="0" collapsed="false">
      <c r="A3277" s="1" t="n">
        <v>42233</v>
      </c>
      <c r="B3277" s="2" t="n">
        <f aca="false">100*0.6/Prices!B$2</f>
        <v>0.699056274030059</v>
      </c>
      <c r="C3277" s="2" t="n">
        <f aca="false">100*0.4/Prices!C$2</f>
        <v>0.467890981401334</v>
      </c>
      <c r="D3277" s="2" t="n">
        <f aca="false">B3277*Prices!B3276+C3277*Prices!C3276</f>
        <v>197.021255718162</v>
      </c>
      <c r="E3277" s="2" t="n">
        <f aca="false">D3277/D$3*100</f>
        <v>197.021255718162</v>
      </c>
    </row>
    <row r="3278" customFormat="false" ht="15" hidden="false" customHeight="false" outlineLevel="0" collapsed="false">
      <c r="A3278" s="1" t="n">
        <v>42234</v>
      </c>
      <c r="B3278" s="2" t="n">
        <f aca="false">100*0.6/Prices!B$2</f>
        <v>0.699056274030059</v>
      </c>
      <c r="C3278" s="2" t="n">
        <f aca="false">100*0.4/Prices!C$2</f>
        <v>0.467890981401334</v>
      </c>
      <c r="D3278" s="2" t="n">
        <f aca="false">B3278*Prices!B3277+C3278*Prices!C3277</f>
        <v>196.515289924166</v>
      </c>
      <c r="E3278" s="2" t="n">
        <f aca="false">D3278/D$3*100</f>
        <v>196.515289924166</v>
      </c>
    </row>
    <row r="3279" customFormat="false" ht="15" hidden="false" customHeight="false" outlineLevel="0" collapsed="false">
      <c r="A3279" s="1" t="n">
        <v>42235</v>
      </c>
      <c r="B3279" s="2" t="n">
        <f aca="false">100*0.6/Prices!B$2</f>
        <v>0.699056274030059</v>
      </c>
      <c r="C3279" s="2" t="n">
        <f aca="false">100*0.4/Prices!C$2</f>
        <v>0.467890981401334</v>
      </c>
      <c r="D3279" s="2" t="n">
        <f aca="false">B3279*Prices!B3278+C3279*Prices!C3278</f>
        <v>195.658985647187</v>
      </c>
      <c r="E3279" s="2" t="n">
        <f aca="false">D3279/D$3*100</f>
        <v>195.658985647187</v>
      </c>
    </row>
    <row r="3280" customFormat="false" ht="15" hidden="false" customHeight="false" outlineLevel="0" collapsed="false">
      <c r="A3280" s="1" t="n">
        <v>42236</v>
      </c>
      <c r="B3280" s="2" t="n">
        <f aca="false">100*0.6/Prices!B$2</f>
        <v>0.699056274030059</v>
      </c>
      <c r="C3280" s="2" t="n">
        <f aca="false">100*0.4/Prices!C$2</f>
        <v>0.467890981401334</v>
      </c>
      <c r="D3280" s="2" t="n">
        <f aca="false">B3280*Prices!B3279+C3280*Prices!C3279</f>
        <v>192.753779239762</v>
      </c>
      <c r="E3280" s="2" t="n">
        <f aca="false">D3280/D$3*100</f>
        <v>192.753779239762</v>
      </c>
    </row>
    <row r="3281" customFormat="false" ht="15" hidden="false" customHeight="false" outlineLevel="0" collapsed="false">
      <c r="A3281" s="1" t="n">
        <v>42237</v>
      </c>
      <c r="B3281" s="2" t="n">
        <f aca="false">100*0.6/Prices!B$2</f>
        <v>0.699056274030059</v>
      </c>
      <c r="C3281" s="2" t="n">
        <f aca="false">100*0.4/Prices!C$2</f>
        <v>0.467890981401334</v>
      </c>
      <c r="D3281" s="2" t="n">
        <f aca="false">B3281*Prices!B3280+C3281*Prices!C3280</f>
        <v>188.66276683922</v>
      </c>
      <c r="E3281" s="2" t="n">
        <f aca="false">D3281/D$3*100</f>
        <v>188.66276683922</v>
      </c>
    </row>
    <row r="3282" customFormat="false" ht="15" hidden="false" customHeight="false" outlineLevel="0" collapsed="false">
      <c r="A3282" s="1" t="n">
        <v>42240</v>
      </c>
      <c r="B3282" s="2" t="n">
        <f aca="false">100*0.6/Prices!B$2</f>
        <v>0.699056274030059</v>
      </c>
      <c r="C3282" s="2" t="n">
        <f aca="false">100*0.4/Prices!C$2</f>
        <v>0.467890981401334</v>
      </c>
      <c r="D3282" s="2" t="n">
        <f aca="false">B3282*Prices!B3281+C3282*Prices!C3281</f>
        <v>182.923848453202</v>
      </c>
      <c r="E3282" s="2" t="n">
        <f aca="false">D3282/D$3*100</f>
        <v>182.923848453202</v>
      </c>
    </row>
    <row r="3283" customFormat="false" ht="15" hidden="false" customHeight="false" outlineLevel="0" collapsed="false">
      <c r="A3283" s="1" t="n">
        <v>42241</v>
      </c>
      <c r="B3283" s="2" t="n">
        <f aca="false">100*0.6/Prices!B$2</f>
        <v>0.699056274030059</v>
      </c>
      <c r="C3283" s="2" t="n">
        <f aca="false">100*0.4/Prices!C$2</f>
        <v>0.467890981401334</v>
      </c>
      <c r="D3283" s="2" t="n">
        <f aca="false">B3283*Prices!B3282+C3283*Prices!C3282</f>
        <v>181.088897283088</v>
      </c>
      <c r="E3283" s="2" t="n">
        <f aca="false">D3283/D$3*100</f>
        <v>181.088897283088</v>
      </c>
    </row>
    <row r="3284" customFormat="false" ht="15" hidden="false" customHeight="false" outlineLevel="0" collapsed="false">
      <c r="A3284" s="1" t="n">
        <v>42242</v>
      </c>
      <c r="B3284" s="2" t="n">
        <f aca="false">100*0.6/Prices!B$2</f>
        <v>0.699056274030059</v>
      </c>
      <c r="C3284" s="2" t="n">
        <f aca="false">100*0.4/Prices!C$2</f>
        <v>0.467890981401334</v>
      </c>
      <c r="D3284" s="2" t="n">
        <f aca="false">B3284*Prices!B3283+C3284*Prices!C3283</f>
        <v>185.80630384564</v>
      </c>
      <c r="E3284" s="2" t="n">
        <f aca="false">D3284/D$3*100</f>
        <v>185.80630384564</v>
      </c>
    </row>
    <row r="3285" customFormat="false" ht="15" hidden="false" customHeight="false" outlineLevel="0" collapsed="false">
      <c r="A3285" s="1" t="n">
        <v>42243</v>
      </c>
      <c r="B3285" s="2" t="n">
        <f aca="false">100*0.6/Prices!B$2</f>
        <v>0.699056274030059</v>
      </c>
      <c r="C3285" s="2" t="n">
        <f aca="false">100*0.4/Prices!C$2</f>
        <v>0.467890981401334</v>
      </c>
      <c r="D3285" s="2" t="n">
        <f aca="false">B3285*Prices!B3284+C3285*Prices!C3284</f>
        <v>189.14069106484</v>
      </c>
      <c r="E3285" s="2" t="n">
        <f aca="false">D3285/D$3*100</f>
        <v>189.14069106484</v>
      </c>
    </row>
    <row r="3286" customFormat="false" ht="15" hidden="false" customHeight="false" outlineLevel="0" collapsed="false">
      <c r="A3286" s="1" t="n">
        <v>42244</v>
      </c>
      <c r="B3286" s="2" t="n">
        <f aca="false">100*0.6/Prices!B$2</f>
        <v>0.699056274030059</v>
      </c>
      <c r="C3286" s="2" t="n">
        <f aca="false">100*0.4/Prices!C$2</f>
        <v>0.467890981401334</v>
      </c>
      <c r="D3286" s="2" t="n">
        <f aca="false">B3286*Prices!B3285+C3286*Prices!C3285</f>
        <v>189.157039447208</v>
      </c>
      <c r="E3286" s="2" t="n">
        <f aca="false">D3286/D$3*100</f>
        <v>189.157039447208</v>
      </c>
    </row>
    <row r="3287" customFormat="false" ht="15" hidden="false" customHeight="false" outlineLevel="0" collapsed="false">
      <c r="A3287" s="1" t="n">
        <v>42247</v>
      </c>
      <c r="B3287" s="2" t="n">
        <f aca="false">100*0.6/Prices!B$2</f>
        <v>0.699056274030059</v>
      </c>
      <c r="C3287" s="2" t="n">
        <f aca="false">100*0.4/Prices!C$2</f>
        <v>0.467890981401334</v>
      </c>
      <c r="D3287" s="2" t="n">
        <f aca="false">B3287*Prices!B3286+C3287*Prices!C3286</f>
        <v>187.947338469368</v>
      </c>
      <c r="E3287" s="2" t="n">
        <f aca="false">D3287/D$3*100</f>
        <v>187.947338469368</v>
      </c>
    </row>
    <row r="3288" customFormat="false" ht="15" hidden="false" customHeight="false" outlineLevel="0" collapsed="false">
      <c r="A3288" s="1" t="n">
        <v>42248</v>
      </c>
      <c r="B3288" s="2" t="n">
        <f aca="false">100*0.6/Prices!B$2</f>
        <v>0.699056274030059</v>
      </c>
      <c r="C3288" s="2" t="n">
        <f aca="false">100*0.4/Prices!C$2</f>
        <v>0.467890981401334</v>
      </c>
      <c r="D3288" s="2" t="n">
        <f aca="false">B3288*Prices!B3287+C3288*Prices!C3287</f>
        <v>183.967952656825</v>
      </c>
      <c r="E3288" s="2" t="n">
        <f aca="false">D3288/D$3*100</f>
        <v>183.967952656825</v>
      </c>
    </row>
    <row r="3289" customFormat="false" ht="15" hidden="false" customHeight="false" outlineLevel="0" collapsed="false">
      <c r="A3289" s="1" t="n">
        <v>42249</v>
      </c>
      <c r="B3289" s="2" t="n">
        <f aca="false">100*0.6/Prices!B$2</f>
        <v>0.699056274030059</v>
      </c>
      <c r="C3289" s="2" t="n">
        <f aca="false">100*0.4/Prices!C$2</f>
        <v>0.467890981401334</v>
      </c>
      <c r="D3289" s="2" t="n">
        <f aca="false">B3289*Prices!B3288+C3289*Prices!C3288</f>
        <v>186.376829109688</v>
      </c>
      <c r="E3289" s="2" t="n">
        <f aca="false">D3289/D$3*100</f>
        <v>186.376829109688</v>
      </c>
    </row>
    <row r="3290" customFormat="false" ht="15" hidden="false" customHeight="false" outlineLevel="0" collapsed="false">
      <c r="A3290" s="1" t="n">
        <v>42250</v>
      </c>
      <c r="B3290" s="2" t="n">
        <f aca="false">100*0.6/Prices!B$2</f>
        <v>0.699056274030059</v>
      </c>
      <c r="C3290" s="2" t="n">
        <f aca="false">100*0.4/Prices!C$2</f>
        <v>0.467890981401334</v>
      </c>
      <c r="D3290" s="2" t="n">
        <f aca="false">B3290*Prices!B3289+C3290*Prices!C3289</f>
        <v>186.596348643216</v>
      </c>
      <c r="E3290" s="2" t="n">
        <f aca="false">D3290/D$3*100</f>
        <v>186.596348643216</v>
      </c>
    </row>
    <row r="3291" customFormat="false" ht="15" hidden="false" customHeight="false" outlineLevel="0" collapsed="false">
      <c r="A3291" s="1" t="n">
        <v>42251</v>
      </c>
      <c r="B3291" s="2" t="n">
        <f aca="false">100*0.6/Prices!B$2</f>
        <v>0.699056274030059</v>
      </c>
      <c r="C3291" s="2" t="n">
        <f aca="false">100*0.4/Prices!C$2</f>
        <v>0.467890981401334</v>
      </c>
      <c r="D3291" s="2" t="n">
        <f aca="false">B3291*Prices!B3290+C3291*Prices!C3290</f>
        <v>184.68154609595</v>
      </c>
      <c r="E3291" s="2" t="n">
        <f aca="false">D3291/D$3*100</f>
        <v>184.68154609595</v>
      </c>
    </row>
    <row r="3292" customFormat="false" ht="15" hidden="false" customHeight="false" outlineLevel="0" collapsed="false">
      <c r="A3292" s="1" t="n">
        <v>42254</v>
      </c>
      <c r="B3292" s="2" t="n">
        <f aca="false">100*0.6/Prices!B$2</f>
        <v>0.699056274030059</v>
      </c>
      <c r="C3292" s="2" t="n">
        <f aca="false">100*0.4/Prices!C$2</f>
        <v>0.467890981401334</v>
      </c>
      <c r="D3292" s="2" t="n">
        <f aca="false">B3292*Prices!B3291+C3292*Prices!C3291</f>
        <v>184.68154609595</v>
      </c>
      <c r="E3292" s="2" t="n">
        <f aca="false">D3292/D$3*100</f>
        <v>184.68154609595</v>
      </c>
    </row>
    <row r="3293" customFormat="false" ht="15" hidden="false" customHeight="false" outlineLevel="0" collapsed="false">
      <c r="A3293" s="1" t="n">
        <v>42255</v>
      </c>
      <c r="B3293" s="2" t="n">
        <f aca="false">100*0.6/Prices!B$2</f>
        <v>0.699056274030059</v>
      </c>
      <c r="C3293" s="2" t="n">
        <f aca="false">100*0.4/Prices!C$2</f>
        <v>0.467890981401334</v>
      </c>
      <c r="D3293" s="2" t="n">
        <f aca="false">B3293*Prices!B3292+C3293*Prices!C3292</f>
        <v>187.845069700997</v>
      </c>
      <c r="E3293" s="2" t="n">
        <f aca="false">D3293/D$3*100</f>
        <v>187.845069700997</v>
      </c>
    </row>
    <row r="3294" customFormat="false" ht="15" hidden="false" customHeight="false" outlineLevel="0" collapsed="false">
      <c r="A3294" s="1" t="n">
        <v>42256</v>
      </c>
      <c r="B3294" s="2" t="n">
        <f aca="false">100*0.6/Prices!B$2</f>
        <v>0.699056274030059</v>
      </c>
      <c r="C3294" s="2" t="n">
        <f aca="false">100*0.4/Prices!C$2</f>
        <v>0.467890981401334</v>
      </c>
      <c r="D3294" s="2" t="n">
        <f aca="false">B3294*Prices!B3293+C3294*Prices!C3293</f>
        <v>186.018276776813</v>
      </c>
      <c r="E3294" s="2" t="n">
        <f aca="false">D3294/D$3*100</f>
        <v>186.018276776813</v>
      </c>
    </row>
    <row r="3295" customFormat="false" ht="15" hidden="false" customHeight="false" outlineLevel="0" collapsed="false">
      <c r="A3295" s="1" t="n">
        <v>42257</v>
      </c>
      <c r="B3295" s="2" t="n">
        <f aca="false">100*0.6/Prices!B$2</f>
        <v>0.699056274030059</v>
      </c>
      <c r="C3295" s="2" t="n">
        <f aca="false">100*0.4/Prices!C$2</f>
        <v>0.467890981401334</v>
      </c>
      <c r="D3295" s="2" t="n">
        <f aca="false">B3295*Prices!B3294+C3295*Prices!C3294</f>
        <v>186.646982591749</v>
      </c>
      <c r="E3295" s="2" t="n">
        <f aca="false">D3295/D$3*100</f>
        <v>186.646982591749</v>
      </c>
    </row>
    <row r="3296" customFormat="false" ht="15" hidden="false" customHeight="false" outlineLevel="0" collapsed="false">
      <c r="A3296" s="1" t="n">
        <v>42258</v>
      </c>
      <c r="B3296" s="2" t="n">
        <f aca="false">100*0.6/Prices!B$2</f>
        <v>0.699056274030059</v>
      </c>
      <c r="C3296" s="2" t="n">
        <f aca="false">100*0.4/Prices!C$2</f>
        <v>0.467890981401334</v>
      </c>
      <c r="D3296" s="2" t="n">
        <f aca="false">B3296*Prices!B3295+C3296*Prices!C3295</f>
        <v>187.400152150428</v>
      </c>
      <c r="E3296" s="2" t="n">
        <f aca="false">D3296/D$3*100</f>
        <v>187.400152150428</v>
      </c>
    </row>
    <row r="3297" customFormat="false" ht="15" hidden="false" customHeight="false" outlineLevel="0" collapsed="false">
      <c r="A3297" s="1" t="n">
        <v>42261</v>
      </c>
      <c r="B3297" s="2" t="n">
        <f aca="false">100*0.6/Prices!B$2</f>
        <v>0.699056274030059</v>
      </c>
      <c r="C3297" s="2" t="n">
        <f aca="false">100*0.4/Prices!C$2</f>
        <v>0.467890981401334</v>
      </c>
      <c r="D3297" s="2" t="n">
        <f aca="false">B3297*Prices!B3296+C3297*Prices!C3296</f>
        <v>186.936630168526</v>
      </c>
      <c r="E3297" s="2" t="n">
        <f aca="false">D3297/D$3*100</f>
        <v>186.936630168526</v>
      </c>
    </row>
    <row r="3298" customFormat="false" ht="15" hidden="false" customHeight="false" outlineLevel="0" collapsed="false">
      <c r="A3298" s="1" t="n">
        <v>42262</v>
      </c>
      <c r="B3298" s="2" t="n">
        <f aca="false">100*0.6/Prices!B$2</f>
        <v>0.699056274030059</v>
      </c>
      <c r="C3298" s="2" t="n">
        <f aca="false">100*0.4/Prices!C$2</f>
        <v>0.467890981401334</v>
      </c>
      <c r="D3298" s="2" t="n">
        <f aca="false">B3298*Prices!B3297+C3298*Prices!C3297</f>
        <v>188.256289615523</v>
      </c>
      <c r="E3298" s="2" t="n">
        <f aca="false">D3298/D$3*100</f>
        <v>188.256289615523</v>
      </c>
    </row>
    <row r="3299" customFormat="false" ht="15" hidden="false" customHeight="false" outlineLevel="0" collapsed="false">
      <c r="A3299" s="1" t="n">
        <v>42263</v>
      </c>
      <c r="B3299" s="2" t="n">
        <f aca="false">100*0.6/Prices!B$2</f>
        <v>0.699056274030059</v>
      </c>
      <c r="C3299" s="2" t="n">
        <f aca="false">100*0.4/Prices!C$2</f>
        <v>0.467890981401334</v>
      </c>
      <c r="D3299" s="2" t="n">
        <f aca="false">B3299*Prices!B3298+C3299*Prices!C3298</f>
        <v>189.444629677412</v>
      </c>
      <c r="E3299" s="2" t="n">
        <f aca="false">D3299/D$3*100</f>
        <v>189.444629677412</v>
      </c>
    </row>
    <row r="3300" customFormat="false" ht="15" hidden="false" customHeight="false" outlineLevel="0" collapsed="false">
      <c r="A3300" s="1" t="n">
        <v>42264</v>
      </c>
      <c r="B3300" s="2" t="n">
        <f aca="false">100*0.6/Prices!B$2</f>
        <v>0.699056274030059</v>
      </c>
      <c r="C3300" s="2" t="n">
        <f aca="false">100*0.4/Prices!C$2</f>
        <v>0.467890981401334</v>
      </c>
      <c r="D3300" s="2" t="n">
        <f aca="false">B3300*Prices!B3299+C3300*Prices!C3299</f>
        <v>189.541798417732</v>
      </c>
      <c r="E3300" s="2" t="n">
        <f aca="false">D3300/D$3*100</f>
        <v>189.541798417732</v>
      </c>
    </row>
    <row r="3301" customFormat="false" ht="15" hidden="false" customHeight="false" outlineLevel="0" collapsed="false">
      <c r="A3301" s="1" t="n">
        <v>42265</v>
      </c>
      <c r="B3301" s="2" t="n">
        <f aca="false">100*0.6/Prices!B$2</f>
        <v>0.699056274030059</v>
      </c>
      <c r="C3301" s="2" t="n">
        <f aca="false">100*0.4/Prices!C$2</f>
        <v>0.467890981401334</v>
      </c>
      <c r="D3301" s="2" t="n">
        <f aca="false">B3301*Prices!B3300+C3301*Prices!C3300</f>
        <v>186.783783055584</v>
      </c>
      <c r="E3301" s="2" t="n">
        <f aca="false">D3301/D$3*100</f>
        <v>186.783783055584</v>
      </c>
    </row>
    <row r="3302" customFormat="false" ht="15" hidden="false" customHeight="false" outlineLevel="0" collapsed="false">
      <c r="A3302" s="1" t="n">
        <v>42268</v>
      </c>
      <c r="B3302" s="2" t="n">
        <f aca="false">100*0.6/Prices!B$2</f>
        <v>0.699056274030059</v>
      </c>
      <c r="C3302" s="2" t="n">
        <f aca="false">100*0.4/Prices!C$2</f>
        <v>0.467890981401334</v>
      </c>
      <c r="D3302" s="2" t="n">
        <f aca="false">B3302*Prices!B3301+C3302*Prices!C3301</f>
        <v>187.2044163937</v>
      </c>
      <c r="E3302" s="2" t="n">
        <f aca="false">D3302/D$3*100</f>
        <v>187.2044163937</v>
      </c>
    </row>
    <row r="3303" customFormat="false" ht="15" hidden="false" customHeight="false" outlineLevel="0" collapsed="false">
      <c r="A3303" s="1" t="n">
        <v>42269</v>
      </c>
      <c r="B3303" s="2" t="n">
        <f aca="false">100*0.6/Prices!B$2</f>
        <v>0.699056274030059</v>
      </c>
      <c r="C3303" s="2" t="n">
        <f aca="false">100*0.4/Prices!C$2</f>
        <v>0.467890981401334</v>
      </c>
      <c r="D3303" s="2" t="n">
        <f aca="false">B3303*Prices!B3302+C3303*Prices!C3302</f>
        <v>185.669805115066</v>
      </c>
      <c r="E3303" s="2" t="n">
        <f aca="false">D3303/D$3*100</f>
        <v>185.669805115066</v>
      </c>
    </row>
    <row r="3304" customFormat="false" ht="15" hidden="false" customHeight="false" outlineLevel="0" collapsed="false">
      <c r="A3304" s="1" t="n">
        <v>42270</v>
      </c>
      <c r="B3304" s="2" t="n">
        <f aca="false">100*0.6/Prices!B$2</f>
        <v>0.699056274030059</v>
      </c>
      <c r="C3304" s="2" t="n">
        <f aca="false">100*0.4/Prices!C$2</f>
        <v>0.467890981401334</v>
      </c>
      <c r="D3304" s="2" t="n">
        <f aca="false">B3304*Prices!B3303+C3304*Prices!C3303</f>
        <v>185.396950752348</v>
      </c>
      <c r="E3304" s="2" t="n">
        <f aca="false">D3304/D$3*100</f>
        <v>185.396950752348</v>
      </c>
    </row>
    <row r="3305" customFormat="false" ht="15" hidden="false" customHeight="false" outlineLevel="0" collapsed="false">
      <c r="A3305" s="1" t="n">
        <v>42271</v>
      </c>
      <c r="B3305" s="2" t="n">
        <f aca="false">100*0.6/Prices!B$2</f>
        <v>0.699056274030059</v>
      </c>
      <c r="C3305" s="2" t="n">
        <f aca="false">100*0.4/Prices!C$2</f>
        <v>0.467890981401334</v>
      </c>
      <c r="D3305" s="2" t="n">
        <f aca="false">B3305*Prices!B3304+C3305*Prices!C3304</f>
        <v>184.982473917551</v>
      </c>
      <c r="E3305" s="2" t="n">
        <f aca="false">D3305/D$3*100</f>
        <v>184.982473917551</v>
      </c>
    </row>
    <row r="3306" customFormat="false" ht="15" hidden="false" customHeight="false" outlineLevel="0" collapsed="false">
      <c r="A3306" s="1" t="n">
        <v>42272</v>
      </c>
      <c r="B3306" s="2" t="n">
        <f aca="false">100*0.6/Prices!B$2</f>
        <v>0.699056274030059</v>
      </c>
      <c r="C3306" s="2" t="n">
        <f aca="false">100*0.4/Prices!C$2</f>
        <v>0.467890981401334</v>
      </c>
      <c r="D3306" s="2" t="n">
        <f aca="false">B3306*Prices!B3305+C3306*Prices!C3305</f>
        <v>184.816511629057</v>
      </c>
      <c r="E3306" s="2" t="n">
        <f aca="false">D3306/D$3*100</f>
        <v>184.816511629057</v>
      </c>
    </row>
    <row r="3307" customFormat="false" ht="15" hidden="false" customHeight="false" outlineLevel="0" collapsed="false">
      <c r="A3307" s="1" t="n">
        <v>42275</v>
      </c>
      <c r="B3307" s="2" t="n">
        <f aca="false">100*0.6/Prices!B$2</f>
        <v>0.699056274030059</v>
      </c>
      <c r="C3307" s="2" t="n">
        <f aca="false">100*0.4/Prices!C$2</f>
        <v>0.467890981401334</v>
      </c>
      <c r="D3307" s="2" t="n">
        <f aca="false">B3307*Prices!B3306+C3307*Prices!C3306</f>
        <v>181.718492761407</v>
      </c>
      <c r="E3307" s="2" t="n">
        <f aca="false">D3307/D$3*100</f>
        <v>181.718492761407</v>
      </c>
    </row>
    <row r="3308" customFormat="false" ht="15" hidden="false" customHeight="false" outlineLevel="0" collapsed="false">
      <c r="A3308" s="1" t="n">
        <v>42276</v>
      </c>
      <c r="B3308" s="2" t="n">
        <f aca="false">100*0.6/Prices!B$2</f>
        <v>0.699056274030059</v>
      </c>
      <c r="C3308" s="2" t="n">
        <f aca="false">100*0.4/Prices!C$2</f>
        <v>0.467890981401334</v>
      </c>
      <c r="D3308" s="2" t="n">
        <f aca="false">B3308*Prices!B3307+C3308*Prices!C3307</f>
        <v>181.968508614669</v>
      </c>
      <c r="E3308" s="2" t="n">
        <f aca="false">D3308/D$3*100</f>
        <v>181.968508614669</v>
      </c>
    </row>
    <row r="3309" customFormat="false" ht="15" hidden="false" customHeight="false" outlineLevel="0" collapsed="false">
      <c r="A3309" s="1" t="n">
        <v>42277</v>
      </c>
      <c r="B3309" s="2" t="n">
        <f aca="false">100*0.6/Prices!B$2</f>
        <v>0.699056274030059</v>
      </c>
      <c r="C3309" s="2" t="n">
        <f aca="false">100*0.4/Prices!C$2</f>
        <v>0.467890981401334</v>
      </c>
      <c r="D3309" s="2" t="n">
        <f aca="false">B3309*Prices!B3308+C3309*Prices!C3308</f>
        <v>184.431553956142</v>
      </c>
      <c r="E3309" s="2" t="n">
        <f aca="false">D3309/D$3*100</f>
        <v>184.431553956142</v>
      </c>
    </row>
    <row r="3310" customFormat="false" ht="15" hidden="false" customHeight="false" outlineLevel="0" collapsed="false">
      <c r="A3310" s="1" t="n">
        <v>42278</v>
      </c>
      <c r="B3310" s="2" t="n">
        <f aca="false">100*0.6/Prices!B$2</f>
        <v>0.699056274030059</v>
      </c>
      <c r="C3310" s="2" t="n">
        <f aca="false">100*0.4/Prices!C$2</f>
        <v>0.467890981401334</v>
      </c>
      <c r="D3310" s="2" t="n">
        <f aca="false">B3310*Prices!B3309+C3310*Prices!C3309</f>
        <v>184.743650814645</v>
      </c>
      <c r="E3310" s="2" t="n">
        <f aca="false">D3310/D$3*100</f>
        <v>184.743650814645</v>
      </c>
    </row>
    <row r="3311" customFormat="false" ht="15" hidden="false" customHeight="false" outlineLevel="0" collapsed="false">
      <c r="A3311" s="1" t="n">
        <v>42279</v>
      </c>
      <c r="B3311" s="2" t="n">
        <f aca="false">100*0.6/Prices!B$2</f>
        <v>0.699056274030059</v>
      </c>
      <c r="C3311" s="2" t="n">
        <f aca="false">100*0.4/Prices!C$2</f>
        <v>0.467890981401334</v>
      </c>
      <c r="D3311" s="2" t="n">
        <f aca="false">B3311*Prices!B3310+C3311*Prices!C3310</f>
        <v>186.99324563144</v>
      </c>
      <c r="E3311" s="2" t="n">
        <f aca="false">D3311/D$3*100</f>
        <v>186.99324563144</v>
      </c>
    </row>
    <row r="3312" customFormat="false" ht="15" hidden="false" customHeight="false" outlineLevel="0" collapsed="false">
      <c r="A3312" s="1" t="n">
        <v>42282</v>
      </c>
      <c r="B3312" s="2" t="n">
        <f aca="false">100*0.6/Prices!B$2</f>
        <v>0.699056274030059</v>
      </c>
      <c r="C3312" s="2" t="n">
        <f aca="false">100*0.4/Prices!C$2</f>
        <v>0.467890981401334</v>
      </c>
      <c r="D3312" s="2" t="n">
        <f aca="false">B3312*Prices!B3311+C3312*Prices!C3311</f>
        <v>189.138236313484</v>
      </c>
      <c r="E3312" s="2" t="n">
        <f aca="false">D3312/D$3*100</f>
        <v>189.138236313484</v>
      </c>
    </row>
    <row r="3313" customFormat="false" ht="15" hidden="false" customHeight="false" outlineLevel="0" collapsed="false">
      <c r="A3313" s="1" t="n">
        <v>42283</v>
      </c>
      <c r="B3313" s="2" t="n">
        <f aca="false">100*0.6/Prices!B$2</f>
        <v>0.699056274030059</v>
      </c>
      <c r="C3313" s="2" t="n">
        <f aca="false">100*0.4/Prices!C$2</f>
        <v>0.467890981401334</v>
      </c>
      <c r="D3313" s="2" t="n">
        <f aca="false">B3313*Prices!B3312+C3313*Prices!C3312</f>
        <v>188.765814063051</v>
      </c>
      <c r="E3313" s="2" t="n">
        <f aca="false">D3313/D$3*100</f>
        <v>188.765814063051</v>
      </c>
    </row>
    <row r="3314" customFormat="false" ht="15" hidden="false" customHeight="false" outlineLevel="0" collapsed="false">
      <c r="A3314" s="1" t="n">
        <v>42284</v>
      </c>
      <c r="B3314" s="2" t="n">
        <f aca="false">100*0.6/Prices!B$2</f>
        <v>0.699056274030059</v>
      </c>
      <c r="C3314" s="2" t="n">
        <f aca="false">100*0.4/Prices!C$2</f>
        <v>0.467890981401334</v>
      </c>
      <c r="D3314" s="2" t="n">
        <f aca="false">B3314*Prices!B3313+C3314*Prices!C3313</f>
        <v>189.771954662002</v>
      </c>
      <c r="E3314" s="2" t="n">
        <f aca="false">D3314/D$3*100</f>
        <v>189.771954662002</v>
      </c>
    </row>
    <row r="3315" customFormat="false" ht="15" hidden="false" customHeight="false" outlineLevel="0" collapsed="false">
      <c r="A3315" s="1" t="n">
        <v>42285</v>
      </c>
      <c r="B3315" s="2" t="n">
        <f aca="false">100*0.6/Prices!B$2</f>
        <v>0.699056274030059</v>
      </c>
      <c r="C3315" s="2" t="n">
        <f aca="false">100*0.4/Prices!C$2</f>
        <v>0.467890981401334</v>
      </c>
      <c r="D3315" s="2" t="n">
        <f aca="false">B3315*Prices!B3314+C3315*Prices!C3314</f>
        <v>190.899246480463</v>
      </c>
      <c r="E3315" s="2" t="n">
        <f aca="false">D3315/D$3*100</f>
        <v>190.899246480463</v>
      </c>
    </row>
    <row r="3316" customFormat="false" ht="15" hidden="false" customHeight="false" outlineLevel="0" collapsed="false">
      <c r="A3316" s="1" t="n">
        <v>42286</v>
      </c>
      <c r="B3316" s="2" t="n">
        <f aca="false">100*0.6/Prices!B$2</f>
        <v>0.699056274030059</v>
      </c>
      <c r="C3316" s="2" t="n">
        <f aca="false">100*0.4/Prices!C$2</f>
        <v>0.467890981401334</v>
      </c>
      <c r="D3316" s="2" t="n">
        <f aca="false">B3316*Prices!B3315+C3316*Prices!C3315</f>
        <v>191.011206692231</v>
      </c>
      <c r="E3316" s="2" t="n">
        <f aca="false">D3316/D$3*100</f>
        <v>191.011206692231</v>
      </c>
    </row>
    <row r="3317" customFormat="false" ht="15" hidden="false" customHeight="false" outlineLevel="0" collapsed="false">
      <c r="A3317" s="1" t="n">
        <v>42289</v>
      </c>
      <c r="B3317" s="2" t="n">
        <f aca="false">100*0.6/Prices!B$2</f>
        <v>0.699056274030059</v>
      </c>
      <c r="C3317" s="2" t="n">
        <f aca="false">100*0.4/Prices!C$2</f>
        <v>0.467890981401334</v>
      </c>
      <c r="D3317" s="2" t="n">
        <f aca="false">B3317*Prices!B3316+C3317*Prices!C3316</f>
        <v>191.312468137601</v>
      </c>
      <c r="E3317" s="2" t="n">
        <f aca="false">D3317/D$3*100</f>
        <v>191.312468137601</v>
      </c>
    </row>
    <row r="3318" customFormat="false" ht="15" hidden="false" customHeight="false" outlineLevel="0" collapsed="false">
      <c r="A3318" s="1" t="n">
        <v>42290</v>
      </c>
      <c r="B3318" s="2" t="n">
        <f aca="false">100*0.6/Prices!B$2</f>
        <v>0.699056274030059</v>
      </c>
      <c r="C3318" s="2" t="n">
        <f aca="false">100*0.4/Prices!C$2</f>
        <v>0.467890981401334</v>
      </c>
      <c r="D3318" s="2" t="n">
        <f aca="false">B3318*Prices!B3317+C3318*Prices!C3317</f>
        <v>190.471455767723</v>
      </c>
      <c r="E3318" s="2" t="n">
        <f aca="false">D3318/D$3*100</f>
        <v>190.471455767723</v>
      </c>
    </row>
    <row r="3319" customFormat="false" ht="15" hidden="false" customHeight="false" outlineLevel="0" collapsed="false">
      <c r="A3319" s="1" t="n">
        <v>42291</v>
      </c>
      <c r="B3319" s="2" t="n">
        <f aca="false">100*0.6/Prices!B$2</f>
        <v>0.699056274030059</v>
      </c>
      <c r="C3319" s="2" t="n">
        <f aca="false">100*0.4/Prices!C$2</f>
        <v>0.467890981401334</v>
      </c>
      <c r="D3319" s="2" t="n">
        <f aca="false">B3319*Prices!B3318+C3319*Prices!C3318</f>
        <v>190.076417423681</v>
      </c>
      <c r="E3319" s="2" t="n">
        <f aca="false">D3319/D$3*100</f>
        <v>190.076417423681</v>
      </c>
    </row>
    <row r="3320" customFormat="false" ht="15" hidden="false" customHeight="false" outlineLevel="0" collapsed="false">
      <c r="A3320" s="1" t="n">
        <v>42292</v>
      </c>
      <c r="B3320" s="2" t="n">
        <f aca="false">100*0.6/Prices!B$2</f>
        <v>0.699056274030059</v>
      </c>
      <c r="C3320" s="2" t="n">
        <f aca="false">100*0.4/Prices!C$2</f>
        <v>0.467890981401334</v>
      </c>
      <c r="D3320" s="2" t="n">
        <f aca="false">B3320*Prices!B3319+C3320*Prices!C3319</f>
        <v>192.042409959095</v>
      </c>
      <c r="E3320" s="2" t="n">
        <f aca="false">D3320/D$3*100</f>
        <v>192.042409959095</v>
      </c>
    </row>
    <row r="3321" customFormat="false" ht="15" hidden="false" customHeight="false" outlineLevel="0" collapsed="false">
      <c r="A3321" s="1" t="n">
        <v>42293</v>
      </c>
      <c r="B3321" s="2" t="n">
        <f aca="false">100*0.6/Prices!B$2</f>
        <v>0.699056274030059</v>
      </c>
      <c r="C3321" s="2" t="n">
        <f aca="false">100*0.4/Prices!C$2</f>
        <v>0.467890981401334</v>
      </c>
      <c r="D3321" s="2" t="n">
        <f aca="false">B3321*Prices!B3320+C3321*Prices!C3320</f>
        <v>192.643431542876</v>
      </c>
      <c r="E3321" s="2" t="n">
        <f aca="false">D3321/D$3*100</f>
        <v>192.643431542876</v>
      </c>
    </row>
    <row r="3322" customFormat="false" ht="15" hidden="false" customHeight="false" outlineLevel="0" collapsed="false">
      <c r="A3322" s="1" t="n">
        <v>42296</v>
      </c>
      <c r="B3322" s="2" t="n">
        <f aca="false">100*0.6/Prices!B$2</f>
        <v>0.699056274030059</v>
      </c>
      <c r="C3322" s="2" t="n">
        <f aca="false">100*0.4/Prices!C$2</f>
        <v>0.467890981401334</v>
      </c>
      <c r="D3322" s="2" t="n">
        <f aca="false">B3322*Prices!B3321+C3322*Prices!C3321</f>
        <v>192.689942621209</v>
      </c>
      <c r="E3322" s="2" t="n">
        <f aca="false">D3322/D$3*100</f>
        <v>192.689942621209</v>
      </c>
    </row>
    <row r="3323" customFormat="false" ht="15" hidden="false" customHeight="false" outlineLevel="0" collapsed="false">
      <c r="A3323" s="1" t="n">
        <v>42297</v>
      </c>
      <c r="B3323" s="2" t="n">
        <f aca="false">100*0.6/Prices!B$2</f>
        <v>0.699056274030059</v>
      </c>
      <c r="C3323" s="2" t="n">
        <f aca="false">100*0.4/Prices!C$2</f>
        <v>0.467890981401334</v>
      </c>
      <c r="D3323" s="2" t="n">
        <f aca="false">B3323*Prices!B3322+C3323*Prices!C3322</f>
        <v>192.335068326843</v>
      </c>
      <c r="E3323" s="2" t="n">
        <f aca="false">D3323/D$3*100</f>
        <v>192.335068326843</v>
      </c>
    </row>
    <row r="3324" customFormat="false" ht="15" hidden="false" customHeight="false" outlineLevel="0" collapsed="false">
      <c r="A3324" s="1" t="n">
        <v>42298</v>
      </c>
      <c r="B3324" s="2" t="n">
        <f aca="false">100*0.6/Prices!B$2</f>
        <v>0.699056274030059</v>
      </c>
      <c r="C3324" s="2" t="n">
        <f aca="false">100*0.4/Prices!C$2</f>
        <v>0.467890981401334</v>
      </c>
      <c r="D3324" s="2" t="n">
        <f aca="false">B3324*Prices!B3323+C3324*Prices!C3323</f>
        <v>191.627377084684</v>
      </c>
      <c r="E3324" s="2" t="n">
        <f aca="false">D3324/D$3*100</f>
        <v>191.627377084684</v>
      </c>
    </row>
    <row r="3325" customFormat="false" ht="15" hidden="false" customHeight="false" outlineLevel="0" collapsed="false">
      <c r="A3325" s="1" t="n">
        <v>42299</v>
      </c>
      <c r="B3325" s="2" t="n">
        <f aca="false">100*0.6/Prices!B$2</f>
        <v>0.699056274030059</v>
      </c>
      <c r="C3325" s="2" t="n">
        <f aca="false">100*0.4/Prices!C$2</f>
        <v>0.467890981401334</v>
      </c>
      <c r="D3325" s="2" t="n">
        <f aca="false">B3325*Prices!B3324+C3325*Prices!C3324</f>
        <v>194.06262698708</v>
      </c>
      <c r="E3325" s="2" t="n">
        <f aca="false">D3325/D$3*100</f>
        <v>194.06262698708</v>
      </c>
    </row>
    <row r="3326" customFormat="false" ht="15" hidden="false" customHeight="false" outlineLevel="0" collapsed="false">
      <c r="A3326" s="1" t="n">
        <v>42300</v>
      </c>
      <c r="B3326" s="2" t="n">
        <f aca="false">100*0.6/Prices!B$2</f>
        <v>0.699056274030059</v>
      </c>
      <c r="C3326" s="2" t="n">
        <f aca="false">100*0.4/Prices!C$2</f>
        <v>0.467890981401334</v>
      </c>
      <c r="D3326" s="2" t="n">
        <f aca="false">B3326*Prices!B3325+C3326*Prices!C3325</f>
        <v>195.350090104993</v>
      </c>
      <c r="E3326" s="2" t="n">
        <f aca="false">D3326/D$3*100</f>
        <v>195.350090104993</v>
      </c>
    </row>
    <row r="3327" customFormat="false" ht="15" hidden="false" customHeight="false" outlineLevel="0" collapsed="false">
      <c r="A3327" s="1" t="n">
        <v>42303</v>
      </c>
      <c r="B3327" s="2" t="n">
        <f aca="false">100*0.6/Prices!B$2</f>
        <v>0.699056274030059</v>
      </c>
      <c r="C3327" s="2" t="n">
        <f aca="false">100*0.4/Prices!C$2</f>
        <v>0.467890981401334</v>
      </c>
      <c r="D3327" s="2" t="n">
        <f aca="false">B3327*Prices!B3326+C3327*Prices!C3326</f>
        <v>195.12458088003</v>
      </c>
      <c r="E3327" s="2" t="n">
        <f aca="false">D3327/D$3*100</f>
        <v>195.12458088003</v>
      </c>
    </row>
    <row r="3328" customFormat="false" ht="15" hidden="false" customHeight="false" outlineLevel="0" collapsed="false">
      <c r="A3328" s="1" t="n">
        <v>42304</v>
      </c>
      <c r="B3328" s="2" t="n">
        <f aca="false">100*0.6/Prices!B$2</f>
        <v>0.699056274030059</v>
      </c>
      <c r="C3328" s="2" t="n">
        <f aca="false">100*0.4/Prices!C$2</f>
        <v>0.467890981401334</v>
      </c>
      <c r="D3328" s="2" t="n">
        <f aca="false">B3328*Prices!B3327+C3328*Prices!C3327</f>
        <v>194.971288935396</v>
      </c>
      <c r="E3328" s="2" t="n">
        <f aca="false">D3328/D$3*100</f>
        <v>194.971288935396</v>
      </c>
    </row>
    <row r="3329" customFormat="false" ht="15" hidden="false" customHeight="false" outlineLevel="0" collapsed="false">
      <c r="A3329" s="1" t="n">
        <v>42305</v>
      </c>
      <c r="B3329" s="2" t="n">
        <f aca="false">100*0.6/Prices!B$2</f>
        <v>0.699056274030059</v>
      </c>
      <c r="C3329" s="2" t="n">
        <f aca="false">100*0.4/Prices!C$2</f>
        <v>0.467890981401334</v>
      </c>
      <c r="D3329" s="2" t="n">
        <f aca="false">B3329*Prices!B3328+C3329*Prices!C3328</f>
        <v>196.352052229782</v>
      </c>
      <c r="E3329" s="2" t="n">
        <f aca="false">D3329/D$3*100</f>
        <v>196.352052229782</v>
      </c>
    </row>
    <row r="3330" customFormat="false" ht="15" hidden="false" customHeight="false" outlineLevel="0" collapsed="false">
      <c r="A3330" s="1" t="n">
        <v>42306</v>
      </c>
      <c r="B3330" s="2" t="n">
        <f aca="false">100*0.6/Prices!B$2</f>
        <v>0.699056274030059</v>
      </c>
      <c r="C3330" s="2" t="n">
        <f aca="false">100*0.4/Prices!C$2</f>
        <v>0.467890981401334</v>
      </c>
      <c r="D3330" s="2" t="n">
        <f aca="false">B3330*Prices!B3329+C3330*Prices!C3329</f>
        <v>195.959357429174</v>
      </c>
      <c r="E3330" s="2" t="n">
        <f aca="false">D3330/D$3*100</f>
        <v>195.959357429174</v>
      </c>
    </row>
    <row r="3331" customFormat="false" ht="15" hidden="false" customHeight="false" outlineLevel="0" collapsed="false">
      <c r="A3331" s="1" t="n">
        <v>42307</v>
      </c>
      <c r="B3331" s="2" t="n">
        <f aca="false">100*0.6/Prices!B$2</f>
        <v>0.699056274030059</v>
      </c>
      <c r="C3331" s="2" t="n">
        <f aca="false">100*0.4/Prices!C$2</f>
        <v>0.467890981401334</v>
      </c>
      <c r="D3331" s="2" t="n">
        <f aca="false">B3331*Prices!B3330+C3331*Prices!C3330</f>
        <v>195.428463888641</v>
      </c>
      <c r="E3331" s="2" t="n">
        <f aca="false">D3331/D$3*100</f>
        <v>195.428463888641</v>
      </c>
    </row>
    <row r="3332" customFormat="false" ht="15" hidden="false" customHeight="false" outlineLevel="0" collapsed="false">
      <c r="A3332" s="1" t="n">
        <v>42310</v>
      </c>
      <c r="B3332" s="2" t="n">
        <f aca="false">100*0.6/Prices!B$2</f>
        <v>0.699056274030059</v>
      </c>
      <c r="C3332" s="2" t="n">
        <f aca="false">100*0.4/Prices!C$2</f>
        <v>0.467890981401334</v>
      </c>
      <c r="D3332" s="2" t="n">
        <f aca="false">B3332*Prices!B3331+C3332*Prices!C3331</f>
        <v>196.928233561496</v>
      </c>
      <c r="E3332" s="2" t="n">
        <f aca="false">D3332/D$3*100</f>
        <v>196.928233561496</v>
      </c>
    </row>
    <row r="3333" customFormat="false" ht="15" hidden="false" customHeight="false" outlineLevel="0" collapsed="false">
      <c r="A3333" s="1" t="n">
        <v>42311</v>
      </c>
      <c r="B3333" s="2" t="n">
        <f aca="false">100*0.6/Prices!B$2</f>
        <v>0.699056274030059</v>
      </c>
      <c r="C3333" s="2" t="n">
        <f aca="false">100*0.4/Prices!C$2</f>
        <v>0.467890981401334</v>
      </c>
      <c r="D3333" s="2" t="n">
        <f aca="false">B3333*Prices!B3332+C3333*Prices!C3332</f>
        <v>197.223648413862</v>
      </c>
      <c r="E3333" s="2" t="n">
        <f aca="false">D3333/D$3*100</f>
        <v>197.223648413862</v>
      </c>
    </row>
    <row r="3334" customFormat="false" ht="15" hidden="false" customHeight="false" outlineLevel="0" collapsed="false">
      <c r="A3334" s="1" t="n">
        <v>42312</v>
      </c>
      <c r="B3334" s="2" t="n">
        <f aca="false">100*0.6/Prices!B$2</f>
        <v>0.699056274030059</v>
      </c>
      <c r="C3334" s="2" t="n">
        <f aca="false">100*0.4/Prices!C$2</f>
        <v>0.467890981401334</v>
      </c>
      <c r="D3334" s="2" t="n">
        <f aca="false">B3334*Prices!B3333+C3334*Prices!C3333</f>
        <v>196.724784390529</v>
      </c>
      <c r="E3334" s="2" t="n">
        <f aca="false">D3334/D$3*100</f>
        <v>196.724784390529</v>
      </c>
    </row>
    <row r="3335" customFormat="false" ht="15" hidden="false" customHeight="false" outlineLevel="0" collapsed="false">
      <c r="A3335" s="1" t="n">
        <v>42313</v>
      </c>
      <c r="B3335" s="2" t="n">
        <f aca="false">100*0.6/Prices!B$2</f>
        <v>0.699056274030059</v>
      </c>
      <c r="C3335" s="2" t="n">
        <f aca="false">100*0.4/Prices!C$2</f>
        <v>0.467890981401334</v>
      </c>
      <c r="D3335" s="2" t="n">
        <f aca="false">B3335*Prices!B3334+C3335*Prices!C3334</f>
        <v>196.545230204284</v>
      </c>
      <c r="E3335" s="2" t="n">
        <f aca="false">D3335/D$3*100</f>
        <v>196.545230204284</v>
      </c>
    </row>
    <row r="3336" customFormat="false" ht="15" hidden="false" customHeight="false" outlineLevel="0" collapsed="false">
      <c r="A3336" s="1" t="n">
        <v>42314</v>
      </c>
      <c r="B3336" s="2" t="n">
        <f aca="false">100*0.6/Prices!B$2</f>
        <v>0.699056274030059</v>
      </c>
      <c r="C3336" s="2" t="n">
        <f aca="false">100*0.4/Prices!C$2</f>
        <v>0.467890981401334</v>
      </c>
      <c r="D3336" s="2" t="n">
        <f aca="false">B3336*Prices!B3335+C3336*Prices!C3335</f>
        <v>196.131452507532</v>
      </c>
      <c r="E3336" s="2" t="n">
        <f aca="false">D3336/D$3*100</f>
        <v>196.131452507532</v>
      </c>
    </row>
    <row r="3337" customFormat="false" ht="15" hidden="false" customHeight="false" outlineLevel="0" collapsed="false">
      <c r="A3337" s="1" t="n">
        <v>42317</v>
      </c>
      <c r="B3337" s="2" t="n">
        <f aca="false">100*0.6/Prices!B$2</f>
        <v>0.699056274030059</v>
      </c>
      <c r="C3337" s="2" t="n">
        <f aca="false">100*0.4/Prices!C$2</f>
        <v>0.467890981401334</v>
      </c>
      <c r="D3337" s="2" t="n">
        <f aca="false">B3337*Prices!B3336+C3337*Prices!C3336</f>
        <v>194.677081833781</v>
      </c>
      <c r="E3337" s="2" t="n">
        <f aca="false">D3337/D$3*100</f>
        <v>194.677081833781</v>
      </c>
    </row>
    <row r="3338" customFormat="false" ht="15" hidden="false" customHeight="false" outlineLevel="0" collapsed="false">
      <c r="A3338" s="1" t="n">
        <v>42318</v>
      </c>
      <c r="B3338" s="2" t="n">
        <f aca="false">100*0.6/Prices!B$2</f>
        <v>0.699056274030059</v>
      </c>
      <c r="C3338" s="2" t="n">
        <f aca="false">100*0.4/Prices!C$2</f>
        <v>0.467890981401334</v>
      </c>
      <c r="D3338" s="2" t="n">
        <f aca="false">B3338*Prices!B3337+C3338*Prices!C3337</f>
        <v>195.106207041596</v>
      </c>
      <c r="E3338" s="2" t="n">
        <f aca="false">D3338/D$3*100</f>
        <v>195.106207041596</v>
      </c>
    </row>
    <row r="3339" customFormat="false" ht="15" hidden="false" customHeight="false" outlineLevel="0" collapsed="false">
      <c r="A3339" s="1" t="n">
        <v>42319</v>
      </c>
      <c r="B3339" s="2" t="n">
        <f aca="false">100*0.6/Prices!B$2</f>
        <v>0.699056274030059</v>
      </c>
      <c r="C3339" s="2" t="n">
        <f aca="false">100*0.4/Prices!C$2</f>
        <v>0.467890981401334</v>
      </c>
      <c r="D3339" s="2" t="n">
        <f aca="false">B3339*Prices!B3338+C3339*Prices!C3338</f>
        <v>194.509586347821</v>
      </c>
      <c r="E3339" s="2" t="n">
        <f aca="false">D3339/D$3*100</f>
        <v>194.509586347821</v>
      </c>
    </row>
    <row r="3340" customFormat="false" ht="15" hidden="false" customHeight="false" outlineLevel="0" collapsed="false">
      <c r="A3340" s="1" t="n">
        <v>42320</v>
      </c>
      <c r="B3340" s="2" t="n">
        <f aca="false">100*0.6/Prices!B$2</f>
        <v>0.699056274030059</v>
      </c>
      <c r="C3340" s="2" t="n">
        <f aca="false">100*0.4/Prices!C$2</f>
        <v>0.467890981401334</v>
      </c>
      <c r="D3340" s="2" t="n">
        <f aca="false">B3340*Prices!B3339+C3340*Prices!C3339</f>
        <v>192.510396612018</v>
      </c>
      <c r="E3340" s="2" t="n">
        <f aca="false">D3340/D$3*100</f>
        <v>192.510396612018</v>
      </c>
    </row>
    <row r="3341" customFormat="false" ht="15" hidden="false" customHeight="false" outlineLevel="0" collapsed="false">
      <c r="A3341" s="1" t="n">
        <v>42321</v>
      </c>
      <c r="B3341" s="2" t="n">
        <f aca="false">100*0.6/Prices!B$2</f>
        <v>0.699056274030059</v>
      </c>
      <c r="C3341" s="2" t="n">
        <f aca="false">100*0.4/Prices!C$2</f>
        <v>0.467890981401334</v>
      </c>
      <c r="D3341" s="2" t="n">
        <f aca="false">B3341*Prices!B3340+C3341*Prices!C3340</f>
        <v>191.089723574309</v>
      </c>
      <c r="E3341" s="2" t="n">
        <f aca="false">D3341/D$3*100</f>
        <v>191.089723574309</v>
      </c>
    </row>
    <row r="3342" customFormat="false" ht="15" hidden="false" customHeight="false" outlineLevel="0" collapsed="false">
      <c r="A3342" s="1" t="n">
        <v>42324</v>
      </c>
      <c r="B3342" s="2" t="n">
        <f aca="false">100*0.6/Prices!B$2</f>
        <v>0.699056274030059</v>
      </c>
      <c r="C3342" s="2" t="n">
        <f aca="false">100*0.4/Prices!C$2</f>
        <v>0.467890981401334</v>
      </c>
      <c r="D3342" s="2" t="n">
        <f aca="false">B3342*Prices!B3341+C3342*Prices!C3341</f>
        <v>193.308321635718</v>
      </c>
      <c r="E3342" s="2" t="n">
        <f aca="false">D3342/D$3*100</f>
        <v>193.308321635718</v>
      </c>
    </row>
    <row r="3343" customFormat="false" ht="15" hidden="false" customHeight="false" outlineLevel="0" collapsed="false">
      <c r="A3343" s="1" t="n">
        <v>42325</v>
      </c>
      <c r="B3343" s="2" t="n">
        <f aca="false">100*0.6/Prices!B$2</f>
        <v>0.699056274030059</v>
      </c>
      <c r="C3343" s="2" t="n">
        <f aca="false">100*0.4/Prices!C$2</f>
        <v>0.467890981401334</v>
      </c>
      <c r="D3343" s="2" t="n">
        <f aca="false">B3343*Prices!B3342+C3343*Prices!C3342</f>
        <v>193.189426465172</v>
      </c>
      <c r="E3343" s="2" t="n">
        <f aca="false">D3343/D$3*100</f>
        <v>193.189426465172</v>
      </c>
    </row>
    <row r="3344" customFormat="false" ht="15" hidden="false" customHeight="false" outlineLevel="0" collapsed="false">
      <c r="A3344" s="1" t="n">
        <v>42326</v>
      </c>
      <c r="B3344" s="2" t="n">
        <f aca="false">100*0.6/Prices!B$2</f>
        <v>0.699056274030059</v>
      </c>
      <c r="C3344" s="2" t="n">
        <f aca="false">100*0.4/Prices!C$2</f>
        <v>0.467890981401334</v>
      </c>
      <c r="D3344" s="2" t="n">
        <f aca="false">B3344*Prices!B3343+C3344*Prices!C3343</f>
        <v>195.444955369439</v>
      </c>
      <c r="E3344" s="2" t="n">
        <f aca="false">D3344/D$3*100</f>
        <v>195.444955369439</v>
      </c>
    </row>
    <row r="3345" customFormat="false" ht="15" hidden="false" customHeight="false" outlineLevel="0" collapsed="false">
      <c r="A3345" s="1" t="n">
        <v>42327</v>
      </c>
      <c r="B3345" s="2" t="n">
        <f aca="false">100*0.6/Prices!B$2</f>
        <v>0.699056274030059</v>
      </c>
      <c r="C3345" s="2" t="n">
        <f aca="false">100*0.4/Prices!C$2</f>
        <v>0.467890981401334</v>
      </c>
      <c r="D3345" s="2" t="n">
        <f aca="false">B3345*Prices!B3344+C3345*Prices!C3344</f>
        <v>195.426740165836</v>
      </c>
      <c r="E3345" s="2" t="n">
        <f aca="false">D3345/D$3*100</f>
        <v>195.426740165836</v>
      </c>
    </row>
    <row r="3346" customFormat="false" ht="15" hidden="false" customHeight="false" outlineLevel="0" collapsed="false">
      <c r="A3346" s="1" t="n">
        <v>42328</v>
      </c>
      <c r="B3346" s="2" t="n">
        <f aca="false">100*0.6/Prices!B$2</f>
        <v>0.699056274030059</v>
      </c>
      <c r="C3346" s="2" t="n">
        <f aca="false">100*0.4/Prices!C$2</f>
        <v>0.467890981401334</v>
      </c>
      <c r="D3346" s="2" t="n">
        <f aca="false">B3346*Prices!B3345+C3346*Prices!C3345</f>
        <v>195.893077441722</v>
      </c>
      <c r="E3346" s="2" t="n">
        <f aca="false">D3346/D$3*100</f>
        <v>195.893077441722</v>
      </c>
    </row>
    <row r="3347" customFormat="false" ht="15" hidden="false" customHeight="false" outlineLevel="0" collapsed="false">
      <c r="A3347" s="1" t="n">
        <v>42331</v>
      </c>
      <c r="B3347" s="2" t="n">
        <f aca="false">100*0.6/Prices!B$2</f>
        <v>0.699056274030059</v>
      </c>
      <c r="C3347" s="2" t="n">
        <f aca="false">100*0.4/Prices!C$2</f>
        <v>0.467890981401334</v>
      </c>
      <c r="D3347" s="2" t="n">
        <f aca="false">B3347*Prices!B3346+C3347*Prices!C3346</f>
        <v>195.790249428332</v>
      </c>
      <c r="E3347" s="2" t="n">
        <f aca="false">D3347/D$3*100</f>
        <v>195.790249428332</v>
      </c>
    </row>
    <row r="3348" customFormat="false" ht="15" hidden="false" customHeight="false" outlineLevel="0" collapsed="false">
      <c r="A3348" s="1" t="n">
        <v>42332</v>
      </c>
      <c r="B3348" s="2" t="n">
        <f aca="false">100*0.6/Prices!B$2</f>
        <v>0.699056274030059</v>
      </c>
      <c r="C3348" s="2" t="n">
        <f aca="false">100*0.4/Prices!C$2</f>
        <v>0.467890981401334</v>
      </c>
      <c r="D3348" s="2" t="n">
        <f aca="false">B3348*Prices!B3347+C3348*Prices!C3347</f>
        <v>196.032774283201</v>
      </c>
      <c r="E3348" s="2" t="n">
        <f aca="false">D3348/D$3*100</f>
        <v>196.032774283201</v>
      </c>
    </row>
    <row r="3349" customFormat="false" ht="15" hidden="false" customHeight="false" outlineLevel="0" collapsed="false">
      <c r="A3349" s="1" t="n">
        <v>42333</v>
      </c>
      <c r="B3349" s="2" t="n">
        <f aca="false">100*0.6/Prices!B$2</f>
        <v>0.699056274030059</v>
      </c>
      <c r="C3349" s="2" t="n">
        <f aca="false">100*0.4/Prices!C$2</f>
        <v>0.467890981401334</v>
      </c>
      <c r="D3349" s="2" t="n">
        <f aca="false">B3349*Prices!B3348+C3349*Prices!C3348</f>
        <v>196.039876053864</v>
      </c>
      <c r="E3349" s="2" t="n">
        <f aca="false">D3349/D$3*100</f>
        <v>196.039876053864</v>
      </c>
    </row>
    <row r="3350" customFormat="false" ht="15" hidden="false" customHeight="false" outlineLevel="0" collapsed="false">
      <c r="A3350" s="1" t="n">
        <v>42334</v>
      </c>
      <c r="B3350" s="2" t="n">
        <f aca="false">100*0.6/Prices!B$2</f>
        <v>0.699056274030059</v>
      </c>
      <c r="C3350" s="2" t="n">
        <f aca="false">100*0.4/Prices!C$2</f>
        <v>0.467890981401334</v>
      </c>
      <c r="D3350" s="2" t="n">
        <f aca="false">B3350*Prices!B3349+C3350*Prices!C3349</f>
        <v>196.039876053864</v>
      </c>
      <c r="E3350" s="2" t="n">
        <f aca="false">D3350/D$3*100</f>
        <v>196.039876053864</v>
      </c>
    </row>
    <row r="3351" customFormat="false" ht="15" hidden="false" customHeight="false" outlineLevel="0" collapsed="false">
      <c r="A3351" s="1" t="n">
        <v>42335</v>
      </c>
      <c r="B3351" s="2" t="n">
        <f aca="false">100*0.6/Prices!B$2</f>
        <v>0.699056274030059</v>
      </c>
      <c r="C3351" s="2" t="n">
        <f aca="false">100*0.4/Prices!C$2</f>
        <v>0.467890981401334</v>
      </c>
      <c r="D3351" s="2" t="n">
        <f aca="false">B3351*Prices!B3350+C3351*Prices!C3350</f>
        <v>196.259117567585</v>
      </c>
      <c r="E3351" s="2" t="n">
        <f aca="false">D3351/D$3*100</f>
        <v>196.259117567585</v>
      </c>
    </row>
    <row r="3352" customFormat="false" ht="15" hidden="false" customHeight="false" outlineLevel="0" collapsed="false">
      <c r="A3352" s="1" t="n">
        <v>42338</v>
      </c>
      <c r="B3352" s="2" t="n">
        <f aca="false">100*0.6/Prices!B$2</f>
        <v>0.699056274030059</v>
      </c>
      <c r="C3352" s="2" t="n">
        <f aca="false">100*0.4/Prices!C$2</f>
        <v>0.467890981401334</v>
      </c>
      <c r="D3352" s="2" t="n">
        <f aca="false">B3352*Prices!B3351+C3352*Prices!C3351</f>
        <v>195.669654248435</v>
      </c>
      <c r="E3352" s="2" t="n">
        <f aca="false">D3352/D$3*100</f>
        <v>195.669654248435</v>
      </c>
    </row>
    <row r="3353" customFormat="false" ht="15" hidden="false" customHeight="false" outlineLevel="0" collapsed="false">
      <c r="A3353" s="1" t="n">
        <v>42339</v>
      </c>
      <c r="B3353" s="2" t="n">
        <f aca="false">100*0.6/Prices!B$2</f>
        <v>0.699056274030059</v>
      </c>
      <c r="C3353" s="2" t="n">
        <f aca="false">100*0.4/Prices!C$2</f>
        <v>0.467890981401334</v>
      </c>
      <c r="D3353" s="2" t="n">
        <f aca="false">B3353*Prices!B3352+C3353*Prices!C3352</f>
        <v>197.247932626315</v>
      </c>
      <c r="E3353" s="2" t="n">
        <f aca="false">D3353/D$3*100</f>
        <v>197.247932626315</v>
      </c>
    </row>
    <row r="3354" customFormat="false" ht="15" hidden="false" customHeight="false" outlineLevel="0" collapsed="false">
      <c r="A3354" s="1" t="n">
        <v>42340</v>
      </c>
      <c r="B3354" s="2" t="n">
        <f aca="false">100*0.6/Prices!B$2</f>
        <v>0.699056274030059</v>
      </c>
      <c r="C3354" s="2" t="n">
        <f aca="false">100*0.4/Prices!C$2</f>
        <v>0.467890981401334</v>
      </c>
      <c r="D3354" s="2" t="n">
        <f aca="false">B3354*Prices!B3353+C3354*Prices!C3353</f>
        <v>195.603895286456</v>
      </c>
      <c r="E3354" s="2" t="n">
        <f aca="false">D3354/D$3*100</f>
        <v>195.603895286456</v>
      </c>
    </row>
    <row r="3355" customFormat="false" ht="15" hidden="false" customHeight="false" outlineLevel="0" collapsed="false">
      <c r="A3355" s="1" t="n">
        <v>42341</v>
      </c>
      <c r="B3355" s="2" t="n">
        <f aca="false">100*0.6/Prices!B$2</f>
        <v>0.699056274030059</v>
      </c>
      <c r="C3355" s="2" t="n">
        <f aca="false">100*0.4/Prices!C$2</f>
        <v>0.467890981401334</v>
      </c>
      <c r="D3355" s="2" t="n">
        <f aca="false">B3355*Prices!B3354+C3355*Prices!C3354</f>
        <v>193.039312123393</v>
      </c>
      <c r="E3355" s="2" t="n">
        <f aca="false">D3355/D$3*100</f>
        <v>193.039312123393</v>
      </c>
    </row>
    <row r="3356" customFormat="false" ht="15" hidden="false" customHeight="false" outlineLevel="0" collapsed="false">
      <c r="A3356" s="1" t="n">
        <v>42342</v>
      </c>
      <c r="B3356" s="2" t="n">
        <f aca="false">100*0.6/Prices!B$2</f>
        <v>0.699056274030059</v>
      </c>
      <c r="C3356" s="2" t="n">
        <f aca="false">100*0.4/Prices!C$2</f>
        <v>0.467890981401334</v>
      </c>
      <c r="D3356" s="2" t="n">
        <f aca="false">B3356*Prices!B3355+C3356*Prices!C3355</f>
        <v>196.025005265</v>
      </c>
      <c r="E3356" s="2" t="n">
        <f aca="false">D3356/D$3*100</f>
        <v>196.025005265</v>
      </c>
    </row>
    <row r="3357" customFormat="false" ht="15" hidden="false" customHeight="false" outlineLevel="0" collapsed="false">
      <c r="A3357" s="1" t="n">
        <v>42345</v>
      </c>
      <c r="B3357" s="2" t="n">
        <f aca="false">100*0.6/Prices!B$2</f>
        <v>0.699056274030059</v>
      </c>
      <c r="C3357" s="2" t="n">
        <f aca="false">100*0.4/Prices!C$2</f>
        <v>0.467890981401334</v>
      </c>
      <c r="D3357" s="2" t="n">
        <f aca="false">B3357*Prices!B3356+C3357*Prices!C3356</f>
        <v>195.296286730658</v>
      </c>
      <c r="E3357" s="2" t="n">
        <f aca="false">D3357/D$3*100</f>
        <v>195.296286730658</v>
      </c>
    </row>
    <row r="3358" customFormat="false" ht="15" hidden="false" customHeight="false" outlineLevel="0" collapsed="false">
      <c r="A3358" s="1" t="n">
        <v>42346</v>
      </c>
      <c r="B3358" s="2" t="n">
        <f aca="false">100*0.6/Prices!B$2</f>
        <v>0.699056274030059</v>
      </c>
      <c r="C3358" s="2" t="n">
        <f aca="false">100*0.4/Prices!C$2</f>
        <v>0.467890981401334</v>
      </c>
      <c r="D3358" s="2" t="n">
        <f aca="false">B3358*Prices!B3357+C3358*Prices!C3357</f>
        <v>194.344982349626</v>
      </c>
      <c r="E3358" s="2" t="n">
        <f aca="false">D3358/D$3*100</f>
        <v>194.344982349626</v>
      </c>
    </row>
    <row r="3359" customFormat="false" ht="15" hidden="false" customHeight="false" outlineLevel="0" collapsed="false">
      <c r="A3359" s="1" t="n">
        <v>42347</v>
      </c>
      <c r="B3359" s="2" t="n">
        <f aca="false">100*0.6/Prices!B$2</f>
        <v>0.699056274030059</v>
      </c>
      <c r="C3359" s="2" t="n">
        <f aca="false">100*0.4/Prices!C$2</f>
        <v>0.467890981401334</v>
      </c>
      <c r="D3359" s="2" t="n">
        <f aca="false">B3359*Prices!B3358+C3359*Prices!C3358</f>
        <v>193.295063361736</v>
      </c>
      <c r="E3359" s="2" t="n">
        <f aca="false">D3359/D$3*100</f>
        <v>193.295063361736</v>
      </c>
    </row>
    <row r="3360" customFormat="false" ht="15" hidden="false" customHeight="false" outlineLevel="0" collapsed="false">
      <c r="A3360" s="1" t="n">
        <v>42348</v>
      </c>
      <c r="B3360" s="2" t="n">
        <f aca="false">100*0.6/Prices!B$2</f>
        <v>0.699056274030059</v>
      </c>
      <c r="C3360" s="2" t="n">
        <f aca="false">100*0.4/Prices!C$2</f>
        <v>0.467890981401334</v>
      </c>
      <c r="D3360" s="2" t="n">
        <f aca="false">B3360*Prices!B3359+C3360*Prices!C3359</f>
        <v>193.55794826125</v>
      </c>
      <c r="E3360" s="2" t="n">
        <f aca="false">D3360/D$3*100</f>
        <v>193.55794826125</v>
      </c>
    </row>
    <row r="3361" customFormat="false" ht="15" hidden="false" customHeight="false" outlineLevel="0" collapsed="false">
      <c r="A3361" s="1" t="n">
        <v>42349</v>
      </c>
      <c r="B3361" s="2" t="n">
        <f aca="false">100*0.6/Prices!B$2</f>
        <v>0.699056274030059</v>
      </c>
      <c r="C3361" s="2" t="n">
        <f aca="false">100*0.4/Prices!C$2</f>
        <v>0.467890981401334</v>
      </c>
      <c r="D3361" s="2" t="n">
        <f aca="false">B3361*Prices!B3360+C3361*Prices!C3360</f>
        <v>191.166421062061</v>
      </c>
      <c r="E3361" s="2" t="n">
        <f aca="false">D3361/D$3*100</f>
        <v>191.166421062061</v>
      </c>
    </row>
    <row r="3362" customFormat="false" ht="15" hidden="false" customHeight="false" outlineLevel="0" collapsed="false">
      <c r="A3362" s="1" t="n">
        <v>42352</v>
      </c>
      <c r="B3362" s="2" t="n">
        <f aca="false">100*0.6/Prices!B$2</f>
        <v>0.699056274030059</v>
      </c>
      <c r="C3362" s="2" t="n">
        <f aca="false">100*0.4/Prices!C$2</f>
        <v>0.467890981401334</v>
      </c>
      <c r="D3362" s="2" t="n">
        <f aca="false">B3362*Prices!B3361+C3362*Prices!C3361</f>
        <v>191.510383831284</v>
      </c>
      <c r="E3362" s="2" t="n">
        <f aca="false">D3362/D$3*100</f>
        <v>191.510383831284</v>
      </c>
    </row>
    <row r="3363" customFormat="false" ht="15" hidden="false" customHeight="false" outlineLevel="0" collapsed="false">
      <c r="A3363" s="1" t="n">
        <v>42353</v>
      </c>
      <c r="B3363" s="2" t="n">
        <f aca="false">100*0.6/Prices!B$2</f>
        <v>0.699056274030059</v>
      </c>
      <c r="C3363" s="2" t="n">
        <f aca="false">100*0.4/Prices!C$2</f>
        <v>0.467890981401334</v>
      </c>
      <c r="D3363" s="2" t="n">
        <f aca="false">B3363*Prices!B3362+C3363*Prices!C3362</f>
        <v>192.87304312999</v>
      </c>
      <c r="E3363" s="2" t="n">
        <f aca="false">D3363/D$3*100</f>
        <v>192.87304312999</v>
      </c>
    </row>
    <row r="3364" customFormat="false" ht="15" hidden="false" customHeight="false" outlineLevel="0" collapsed="false">
      <c r="A3364" s="1" t="n">
        <v>42354</v>
      </c>
      <c r="B3364" s="2" t="n">
        <f aca="false">100*0.6/Prices!B$2</f>
        <v>0.699056274030059</v>
      </c>
      <c r="C3364" s="2" t="n">
        <f aca="false">100*0.4/Prices!C$2</f>
        <v>0.467890981401334</v>
      </c>
      <c r="D3364" s="2" t="n">
        <f aca="false">B3364*Prices!B3363+C3364*Prices!C3363</f>
        <v>194.838643232268</v>
      </c>
      <c r="E3364" s="2" t="n">
        <f aca="false">D3364/D$3*100</f>
        <v>194.838643232268</v>
      </c>
    </row>
    <row r="3365" customFormat="false" ht="15" hidden="false" customHeight="false" outlineLevel="0" collapsed="false">
      <c r="A3365" s="1" t="n">
        <v>42355</v>
      </c>
      <c r="B3365" s="2" t="n">
        <f aca="false">100*0.6/Prices!B$2</f>
        <v>0.699056274030059</v>
      </c>
      <c r="C3365" s="2" t="n">
        <f aca="false">100*0.4/Prices!C$2</f>
        <v>0.467890981401334</v>
      </c>
      <c r="D3365" s="2" t="n">
        <f aca="false">B3365*Prices!B3364+C3365*Prices!C3364</f>
        <v>192.828506875409</v>
      </c>
      <c r="E3365" s="2" t="n">
        <f aca="false">D3365/D$3*100</f>
        <v>192.828506875409</v>
      </c>
    </row>
    <row r="3366" customFormat="false" ht="15" hidden="false" customHeight="false" outlineLevel="0" collapsed="false">
      <c r="A3366" s="1" t="n">
        <v>42356</v>
      </c>
      <c r="B3366" s="2" t="n">
        <f aca="false">100*0.6/Prices!B$2</f>
        <v>0.699056274030059</v>
      </c>
      <c r="C3366" s="2" t="n">
        <f aca="false">100*0.4/Prices!C$2</f>
        <v>0.467890981401334</v>
      </c>
      <c r="D3366" s="2" t="n">
        <f aca="false">B3366*Prices!B3365+C3366*Prices!C3365</f>
        <v>189.623432327056</v>
      </c>
      <c r="E3366" s="2" t="n">
        <f aca="false">D3366/D$3*100</f>
        <v>189.623432327056</v>
      </c>
    </row>
    <row r="3367" customFormat="false" ht="15" hidden="false" customHeight="false" outlineLevel="0" collapsed="false">
      <c r="A3367" s="1" t="n">
        <v>42359</v>
      </c>
      <c r="B3367" s="2" t="n">
        <f aca="false">100*0.6/Prices!B$2</f>
        <v>0.699056274030059</v>
      </c>
      <c r="C3367" s="2" t="n">
        <f aca="false">100*0.4/Prices!C$2</f>
        <v>0.467890981401334</v>
      </c>
      <c r="D3367" s="2" t="n">
        <f aca="false">B3367*Prices!B3366+C3367*Prices!C3366</f>
        <v>190.799710483256</v>
      </c>
      <c r="E3367" s="2" t="n">
        <f aca="false">D3367/D$3*100</f>
        <v>190.799710483256</v>
      </c>
    </row>
    <row r="3368" customFormat="false" ht="15" hidden="false" customHeight="false" outlineLevel="0" collapsed="false">
      <c r="A3368" s="1" t="n">
        <v>42360</v>
      </c>
      <c r="B3368" s="2" t="n">
        <f aca="false">100*0.6/Prices!B$2</f>
        <v>0.699056274030059</v>
      </c>
      <c r="C3368" s="2" t="n">
        <f aca="false">100*0.4/Prices!C$2</f>
        <v>0.467890981401334</v>
      </c>
      <c r="D3368" s="2" t="n">
        <f aca="false">B3368*Prices!B3367+C3368*Prices!C3367</f>
        <v>191.938616170311</v>
      </c>
      <c r="E3368" s="2" t="n">
        <f aca="false">D3368/D$3*100</f>
        <v>191.938616170311</v>
      </c>
    </row>
    <row r="3369" customFormat="false" ht="15" hidden="false" customHeight="false" outlineLevel="0" collapsed="false">
      <c r="A3369" s="1" t="n">
        <v>42361</v>
      </c>
      <c r="B3369" s="2" t="n">
        <f aca="false">100*0.6/Prices!B$2</f>
        <v>0.699056274030059</v>
      </c>
      <c r="C3369" s="2" t="n">
        <f aca="false">100*0.4/Prices!C$2</f>
        <v>0.467890981401334</v>
      </c>
      <c r="D3369" s="2" t="n">
        <f aca="false">B3369*Prices!B3368+C3369*Prices!C3368</f>
        <v>193.586306526895</v>
      </c>
      <c r="E3369" s="2" t="n">
        <f aca="false">D3369/D$3*100</f>
        <v>193.586306526895</v>
      </c>
    </row>
    <row r="3370" customFormat="false" ht="15" hidden="false" customHeight="false" outlineLevel="0" collapsed="false">
      <c r="A3370" s="1" t="n">
        <v>42362</v>
      </c>
      <c r="B3370" s="2" t="n">
        <f aca="false">100*0.6/Prices!B$2</f>
        <v>0.699056274030059</v>
      </c>
      <c r="C3370" s="2" t="n">
        <f aca="false">100*0.4/Prices!C$2</f>
        <v>0.467890981401334</v>
      </c>
      <c r="D3370" s="2" t="n">
        <f aca="false">B3370*Prices!B3369+C3370*Prices!C3369</f>
        <v>193.364301741602</v>
      </c>
      <c r="E3370" s="2" t="n">
        <f aca="false">D3370/D$3*100</f>
        <v>193.364301741602</v>
      </c>
    </row>
    <row r="3371" customFormat="false" ht="15" hidden="false" customHeight="false" outlineLevel="0" collapsed="false">
      <c r="A3371" s="1" t="n">
        <v>42363</v>
      </c>
      <c r="B3371" s="2" t="n">
        <f aca="false">100*0.6/Prices!B$2</f>
        <v>0.699056274030059</v>
      </c>
      <c r="C3371" s="2" t="n">
        <f aca="false">100*0.4/Prices!C$2</f>
        <v>0.467890981401334</v>
      </c>
      <c r="D3371" s="2" t="n">
        <f aca="false">B3371*Prices!B3370+C3371*Prices!C3370</f>
        <v>193.364301741602</v>
      </c>
      <c r="E3371" s="2" t="n">
        <f aca="false">D3371/D$3*100</f>
        <v>193.364301741602</v>
      </c>
    </row>
    <row r="3372" customFormat="false" ht="15" hidden="false" customHeight="false" outlineLevel="0" collapsed="false">
      <c r="A3372" s="1" t="n">
        <v>42366</v>
      </c>
      <c r="B3372" s="2" t="n">
        <f aca="false">100*0.6/Prices!B$2</f>
        <v>0.699056274030059</v>
      </c>
      <c r="C3372" s="2" t="n">
        <f aca="false">100*0.4/Prices!C$2</f>
        <v>0.467890981401334</v>
      </c>
      <c r="D3372" s="2" t="n">
        <f aca="false">B3372*Prices!B3371+C3372*Prices!C3371</f>
        <v>193.045103112436</v>
      </c>
      <c r="E3372" s="2" t="n">
        <f aca="false">D3372/D$3*100</f>
        <v>193.045103112436</v>
      </c>
    </row>
    <row r="3373" customFormat="false" ht="15" hidden="false" customHeight="false" outlineLevel="0" collapsed="false">
      <c r="A3373" s="1" t="n">
        <v>42367</v>
      </c>
      <c r="B3373" s="2" t="n">
        <f aca="false">100*0.6/Prices!B$2</f>
        <v>0.699056274030059</v>
      </c>
      <c r="C3373" s="2" t="n">
        <f aca="false">100*0.4/Prices!C$2</f>
        <v>0.467890981401334</v>
      </c>
      <c r="D3373" s="2" t="n">
        <f aca="false">B3373*Prices!B3372+C3373*Prices!C3372</f>
        <v>194.314017402977</v>
      </c>
      <c r="E3373" s="2" t="n">
        <f aca="false">D3373/D$3*100</f>
        <v>194.314017402977</v>
      </c>
    </row>
    <row r="3374" customFormat="false" ht="15" hidden="false" customHeight="false" outlineLevel="0" collapsed="false">
      <c r="A3374" s="1" t="n">
        <v>42368</v>
      </c>
      <c r="B3374" s="2" t="n">
        <f aca="false">100*0.6/Prices!B$2</f>
        <v>0.699056274030059</v>
      </c>
      <c r="C3374" s="2" t="n">
        <f aca="false">100*0.4/Prices!C$2</f>
        <v>0.467890981401334</v>
      </c>
      <c r="D3374" s="2" t="n">
        <f aca="false">B3374*Prices!B3373+C3374*Prices!C3373</f>
        <v>193.305120319409</v>
      </c>
      <c r="E3374" s="2" t="n">
        <f aca="false">D3374/D$3*100</f>
        <v>193.305120319409</v>
      </c>
    </row>
    <row r="3375" customFormat="false" ht="15" hidden="false" customHeight="false" outlineLevel="0" collapsed="false">
      <c r="A3375" s="1" t="n">
        <v>42369</v>
      </c>
      <c r="B3375" s="2" t="n">
        <f aca="false">100*0.6/Prices!B$2</f>
        <v>0.699056274030059</v>
      </c>
      <c r="C3375" s="2" t="n">
        <f aca="false">100*0.4/Prices!C$2</f>
        <v>0.467890981401334</v>
      </c>
      <c r="D3375" s="2" t="n">
        <f aca="false">B3375*Prices!B3374+C3375*Prices!C3374</f>
        <v>191.921211312675</v>
      </c>
      <c r="E3375" s="2" t="n">
        <f aca="false">D3375/D$3*100</f>
        <v>191.921211312675</v>
      </c>
    </row>
    <row r="3376" customFormat="false" ht="15" hidden="false" customHeight="false" outlineLevel="0" collapsed="false">
      <c r="A3376" s="1" t="n">
        <v>42370</v>
      </c>
      <c r="B3376" s="2" t="n">
        <f aca="false">100*0.6/Prices!B$2</f>
        <v>0.699056274030059</v>
      </c>
      <c r="C3376" s="2" t="n">
        <f aca="false">100*0.4/Prices!C$2</f>
        <v>0.467890981401334</v>
      </c>
      <c r="D3376" s="2" t="n">
        <f aca="false">B3376*Prices!B3375+C3376*Prices!C3375</f>
        <v>191.921211312675</v>
      </c>
      <c r="E3376" s="2" t="n">
        <f aca="false">D3376/D$3*100</f>
        <v>191.921211312675</v>
      </c>
    </row>
    <row r="3377" customFormat="false" ht="15" hidden="false" customHeight="false" outlineLevel="0" collapsed="false">
      <c r="A3377" s="1" t="n">
        <v>42373</v>
      </c>
      <c r="B3377" s="2" t="n">
        <f aca="false">100*0.6/Prices!B$2</f>
        <v>0.699056274030059</v>
      </c>
      <c r="C3377" s="2" t="n">
        <f aca="false">100*0.4/Prices!C$2</f>
        <v>0.467890981401334</v>
      </c>
      <c r="D3377" s="2" t="n">
        <f aca="false">B3377*Prices!B3376+C3377*Prices!C3376</f>
        <v>190.138892628301</v>
      </c>
      <c r="E3377" s="2" t="n">
        <f aca="false">D3377/D$3*100</f>
        <v>190.138892628301</v>
      </c>
    </row>
    <row r="3378" customFormat="false" ht="15" hidden="false" customHeight="false" outlineLevel="0" collapsed="false">
      <c r="A3378" s="1" t="n">
        <v>42374</v>
      </c>
      <c r="B3378" s="2" t="n">
        <f aca="false">100*0.6/Prices!B$2</f>
        <v>0.699056274030059</v>
      </c>
      <c r="C3378" s="2" t="n">
        <f aca="false">100*0.4/Prices!C$2</f>
        <v>0.467890981401334</v>
      </c>
      <c r="D3378" s="2" t="n">
        <f aca="false">B3378*Prices!B3377+C3378*Prices!C3377</f>
        <v>190.363094277048</v>
      </c>
      <c r="E3378" s="2" t="n">
        <f aca="false">D3378/D$3*100</f>
        <v>190.363094277048</v>
      </c>
    </row>
    <row r="3379" customFormat="false" ht="15" hidden="false" customHeight="false" outlineLevel="0" collapsed="false">
      <c r="A3379" s="1" t="n">
        <v>42375</v>
      </c>
      <c r="B3379" s="2" t="n">
        <f aca="false">100*0.6/Prices!B$2</f>
        <v>0.699056274030059</v>
      </c>
      <c r="C3379" s="2" t="n">
        <f aca="false">100*0.4/Prices!C$2</f>
        <v>0.467890981401334</v>
      </c>
      <c r="D3379" s="2" t="n">
        <f aca="false">B3379*Prices!B3378+C3379*Prices!C3378</f>
        <v>188.886941569109</v>
      </c>
      <c r="E3379" s="2" t="n">
        <f aca="false">D3379/D$3*100</f>
        <v>188.886941569109</v>
      </c>
    </row>
    <row r="3380" customFormat="false" ht="15" hidden="false" customHeight="false" outlineLevel="0" collapsed="false">
      <c r="A3380" s="1" t="n">
        <v>42376</v>
      </c>
      <c r="B3380" s="2" t="n">
        <f aca="false">100*0.6/Prices!B$2</f>
        <v>0.699056274030059</v>
      </c>
      <c r="C3380" s="2" t="n">
        <f aca="false">100*0.4/Prices!C$2</f>
        <v>0.467890981401334</v>
      </c>
      <c r="D3380" s="2" t="n">
        <f aca="false">B3380*Prices!B3379+C3380*Prices!C3379</f>
        <v>185.660058067708</v>
      </c>
      <c r="E3380" s="2" t="n">
        <f aca="false">D3380/D$3*100</f>
        <v>185.660058067708</v>
      </c>
    </row>
    <row r="3381" customFormat="false" ht="15" hidden="false" customHeight="false" outlineLevel="0" collapsed="false">
      <c r="A3381" s="1" t="n">
        <v>42377</v>
      </c>
      <c r="B3381" s="2" t="n">
        <f aca="false">100*0.6/Prices!B$2</f>
        <v>0.699056274030059</v>
      </c>
      <c r="C3381" s="2" t="n">
        <f aca="false">100*0.4/Prices!C$2</f>
        <v>0.467890981401334</v>
      </c>
      <c r="D3381" s="2" t="n">
        <f aca="false">B3381*Prices!B3380+C3381*Prices!C3380</f>
        <v>184.299495937824</v>
      </c>
      <c r="E3381" s="2" t="n">
        <f aca="false">D3381/D$3*100</f>
        <v>184.299495937824</v>
      </c>
    </row>
    <row r="3382" customFormat="false" ht="15" hidden="false" customHeight="false" outlineLevel="0" collapsed="false">
      <c r="A3382" s="1" t="n">
        <v>42380</v>
      </c>
      <c r="B3382" s="2" t="n">
        <f aca="false">100*0.6/Prices!B$2</f>
        <v>0.699056274030059</v>
      </c>
      <c r="C3382" s="2" t="n">
        <f aca="false">100*0.4/Prices!C$2</f>
        <v>0.467890981401334</v>
      </c>
      <c r="D3382" s="2" t="n">
        <f aca="false">B3382*Prices!B3381+C3382*Prices!C3381</f>
        <v>184.271136527391</v>
      </c>
      <c r="E3382" s="2" t="n">
        <f aca="false">D3382/D$3*100</f>
        <v>184.271136527391</v>
      </c>
    </row>
    <row r="3383" customFormat="false" ht="15" hidden="false" customHeight="false" outlineLevel="0" collapsed="false">
      <c r="A3383" s="1" t="n">
        <v>42381</v>
      </c>
      <c r="B3383" s="2" t="n">
        <f aca="false">100*0.6/Prices!B$2</f>
        <v>0.699056274030059</v>
      </c>
      <c r="C3383" s="2" t="n">
        <f aca="false">100*0.4/Prices!C$2</f>
        <v>0.467890981401334</v>
      </c>
      <c r="D3383" s="2" t="n">
        <f aca="false">B3383*Prices!B3382+C3383*Prices!C3382</f>
        <v>185.57982066823</v>
      </c>
      <c r="E3383" s="2" t="n">
        <f aca="false">D3383/D$3*100</f>
        <v>185.57982066823</v>
      </c>
    </row>
    <row r="3384" customFormat="false" ht="15" hidden="false" customHeight="false" outlineLevel="0" collapsed="false">
      <c r="A3384" s="1" t="n">
        <v>42382</v>
      </c>
      <c r="B3384" s="2" t="n">
        <f aca="false">100*0.6/Prices!B$2</f>
        <v>0.699056274030059</v>
      </c>
      <c r="C3384" s="2" t="n">
        <f aca="false">100*0.4/Prices!C$2</f>
        <v>0.467890981401334</v>
      </c>
      <c r="D3384" s="2" t="n">
        <f aca="false">B3384*Prices!B3383+C3384*Prices!C3383</f>
        <v>182.399333831834</v>
      </c>
      <c r="E3384" s="2" t="n">
        <f aca="false">D3384/D$3*100</f>
        <v>182.399333831834</v>
      </c>
    </row>
    <row r="3385" customFormat="false" ht="15" hidden="false" customHeight="false" outlineLevel="0" collapsed="false">
      <c r="A3385" s="1" t="n">
        <v>42383</v>
      </c>
      <c r="B3385" s="2" t="n">
        <f aca="false">100*0.6/Prices!B$2</f>
        <v>0.699056274030059</v>
      </c>
      <c r="C3385" s="2" t="n">
        <f aca="false">100*0.4/Prices!C$2</f>
        <v>0.467890981401334</v>
      </c>
      <c r="D3385" s="2" t="n">
        <f aca="false">B3385*Prices!B3384+C3385*Prices!C3384</f>
        <v>184.463472265419</v>
      </c>
      <c r="E3385" s="2" t="n">
        <f aca="false">D3385/D$3*100</f>
        <v>184.463472265419</v>
      </c>
    </row>
    <row r="3386" customFormat="false" ht="15" hidden="false" customHeight="false" outlineLevel="0" collapsed="false">
      <c r="A3386" s="1" t="n">
        <v>42384</v>
      </c>
      <c r="B3386" s="2" t="n">
        <f aca="false">100*0.6/Prices!B$2</f>
        <v>0.699056274030059</v>
      </c>
      <c r="C3386" s="2" t="n">
        <f aca="false">100*0.4/Prices!C$2</f>
        <v>0.467890981401334</v>
      </c>
      <c r="D3386" s="2" t="n">
        <f aca="false">B3386*Prices!B3385+C3386*Prices!C3385</f>
        <v>181.817305907115</v>
      </c>
      <c r="E3386" s="2" t="n">
        <f aca="false">D3386/D$3*100</f>
        <v>181.817305907115</v>
      </c>
    </row>
    <row r="3387" customFormat="false" ht="15" hidden="false" customHeight="false" outlineLevel="0" collapsed="false">
      <c r="A3387" s="1" t="n">
        <v>42387</v>
      </c>
      <c r="B3387" s="2" t="n">
        <f aca="false">100*0.6/Prices!B$2</f>
        <v>0.699056274030059</v>
      </c>
      <c r="C3387" s="2" t="n">
        <f aca="false">100*0.4/Prices!C$2</f>
        <v>0.467890981401334</v>
      </c>
      <c r="D3387" s="2" t="n">
        <f aca="false">B3387*Prices!B3386+C3387*Prices!C3386</f>
        <v>181.817305907115</v>
      </c>
      <c r="E3387" s="2" t="n">
        <f aca="false">D3387/D$3*100</f>
        <v>181.817305907115</v>
      </c>
    </row>
    <row r="3388" customFormat="false" ht="15" hidden="false" customHeight="false" outlineLevel="0" collapsed="false">
      <c r="A3388" s="1" t="n">
        <v>42388</v>
      </c>
      <c r="B3388" s="2" t="n">
        <f aca="false">100*0.6/Prices!B$2</f>
        <v>0.699056274030059</v>
      </c>
      <c r="C3388" s="2" t="n">
        <f aca="false">100*0.4/Prices!C$2</f>
        <v>0.467890981401334</v>
      </c>
      <c r="D3388" s="2" t="n">
        <f aca="false">B3388*Prices!B3387+C3388*Prices!C3387</f>
        <v>181.926565238227</v>
      </c>
      <c r="E3388" s="2" t="n">
        <f aca="false">D3388/D$3*100</f>
        <v>181.926565238227</v>
      </c>
    </row>
    <row r="3389" customFormat="false" ht="15" hidden="false" customHeight="false" outlineLevel="0" collapsed="false">
      <c r="A3389" s="1" t="n">
        <v>42389</v>
      </c>
      <c r="B3389" s="2" t="n">
        <f aca="false">100*0.6/Prices!B$2</f>
        <v>0.699056274030059</v>
      </c>
      <c r="C3389" s="2" t="n">
        <f aca="false">100*0.4/Prices!C$2</f>
        <v>0.467890981401334</v>
      </c>
      <c r="D3389" s="2" t="n">
        <f aca="false">B3389*Prices!B3388+C3389*Prices!C3388</f>
        <v>180.489821837957</v>
      </c>
      <c r="E3389" s="2" t="n">
        <f aca="false">D3389/D$3*100</f>
        <v>180.489821837957</v>
      </c>
    </row>
    <row r="3390" customFormat="false" ht="15" hidden="false" customHeight="false" outlineLevel="0" collapsed="false">
      <c r="A3390" s="1" t="n">
        <v>42390</v>
      </c>
      <c r="B3390" s="2" t="n">
        <f aca="false">100*0.6/Prices!B$2</f>
        <v>0.699056274030059</v>
      </c>
      <c r="C3390" s="2" t="n">
        <f aca="false">100*0.4/Prices!C$2</f>
        <v>0.467890981401334</v>
      </c>
      <c r="D3390" s="2" t="n">
        <f aca="false">B3390*Prices!B3389+C3390*Prices!C3389</f>
        <v>181.09050979797</v>
      </c>
      <c r="E3390" s="2" t="n">
        <f aca="false">D3390/D$3*100</f>
        <v>181.09050979797</v>
      </c>
    </row>
    <row r="3391" customFormat="false" ht="15" hidden="false" customHeight="false" outlineLevel="0" collapsed="false">
      <c r="A3391" s="1" t="n">
        <v>42391</v>
      </c>
      <c r="B3391" s="2" t="n">
        <f aca="false">100*0.6/Prices!B$2</f>
        <v>0.699056274030059</v>
      </c>
      <c r="C3391" s="2" t="n">
        <f aca="false">100*0.4/Prices!C$2</f>
        <v>0.467890981401334</v>
      </c>
      <c r="D3391" s="2" t="n">
        <f aca="false">B3391*Prices!B3390+C3391*Prices!C3390</f>
        <v>183.655601491969</v>
      </c>
      <c r="E3391" s="2" t="n">
        <f aca="false">D3391/D$3*100</f>
        <v>183.655601491969</v>
      </c>
    </row>
    <row r="3392" customFormat="false" ht="15" hidden="false" customHeight="false" outlineLevel="0" collapsed="false">
      <c r="A3392" s="1" t="n">
        <v>42394</v>
      </c>
      <c r="B3392" s="2" t="n">
        <f aca="false">100*0.6/Prices!B$2</f>
        <v>0.699056274030059</v>
      </c>
      <c r="C3392" s="2" t="n">
        <f aca="false">100*0.4/Prices!C$2</f>
        <v>0.467890981401334</v>
      </c>
      <c r="D3392" s="2" t="n">
        <f aca="false">B3392*Prices!B3391+C3392*Prices!C3391</f>
        <v>181.810760176067</v>
      </c>
      <c r="E3392" s="2" t="n">
        <f aca="false">D3392/D$3*100</f>
        <v>181.810760176067</v>
      </c>
    </row>
    <row r="3393" customFormat="false" ht="15" hidden="false" customHeight="false" outlineLevel="0" collapsed="false">
      <c r="A3393" s="1" t="n">
        <v>42395</v>
      </c>
      <c r="B3393" s="2" t="n">
        <f aca="false">100*0.6/Prices!B$2</f>
        <v>0.699056274030059</v>
      </c>
      <c r="C3393" s="2" t="n">
        <f aca="false">100*0.4/Prices!C$2</f>
        <v>0.467890981401334</v>
      </c>
      <c r="D3393" s="2" t="n">
        <f aca="false">B3393*Prices!B3392+C3393*Prices!C3392</f>
        <v>183.637775516096</v>
      </c>
      <c r="E3393" s="2" t="n">
        <f aca="false">D3393/D$3*100</f>
        <v>183.637775516096</v>
      </c>
    </row>
    <row r="3394" customFormat="false" ht="15" hidden="false" customHeight="false" outlineLevel="0" collapsed="false">
      <c r="A3394" s="1" t="n">
        <v>42396</v>
      </c>
      <c r="B3394" s="2" t="n">
        <f aca="false">100*0.6/Prices!B$2</f>
        <v>0.699056274030059</v>
      </c>
      <c r="C3394" s="2" t="n">
        <f aca="false">100*0.4/Prices!C$2</f>
        <v>0.467890981401334</v>
      </c>
      <c r="D3394" s="2" t="n">
        <f aca="false">B3394*Prices!B3393+C3394*Prices!C3393</f>
        <v>182.228160307366</v>
      </c>
      <c r="E3394" s="2" t="n">
        <f aca="false">D3394/D$3*100</f>
        <v>182.228160307366</v>
      </c>
    </row>
    <row r="3395" customFormat="false" ht="15" hidden="false" customHeight="false" outlineLevel="0" collapsed="false">
      <c r="A3395" s="1" t="n">
        <v>42397</v>
      </c>
      <c r="B3395" s="2" t="n">
        <f aca="false">100*0.6/Prices!B$2</f>
        <v>0.699056274030059</v>
      </c>
      <c r="C3395" s="2" t="n">
        <f aca="false">100*0.4/Prices!C$2</f>
        <v>0.467890981401334</v>
      </c>
      <c r="D3395" s="2" t="n">
        <f aca="false">B3395*Prices!B3394+C3395*Prices!C3394</f>
        <v>182.978740193311</v>
      </c>
      <c r="E3395" s="2" t="n">
        <f aca="false">D3395/D$3*100</f>
        <v>182.978740193311</v>
      </c>
    </row>
    <row r="3396" customFormat="false" ht="15" hidden="false" customHeight="false" outlineLevel="0" collapsed="false">
      <c r="A3396" s="1" t="n">
        <v>42398</v>
      </c>
      <c r="B3396" s="2" t="n">
        <f aca="false">100*0.6/Prices!B$2</f>
        <v>0.699056274030059</v>
      </c>
      <c r="C3396" s="2" t="n">
        <f aca="false">100*0.4/Prices!C$2</f>
        <v>0.467890981401334</v>
      </c>
      <c r="D3396" s="2" t="n">
        <f aca="false">B3396*Prices!B3395+C3396*Prices!C3395</f>
        <v>186.473325630822</v>
      </c>
      <c r="E3396" s="2" t="n">
        <f aca="false">D3396/D$3*100</f>
        <v>186.473325630822</v>
      </c>
    </row>
    <row r="3397" customFormat="false" ht="15" hidden="false" customHeight="false" outlineLevel="0" collapsed="false">
      <c r="A3397" s="1" t="n">
        <v>42401</v>
      </c>
      <c r="B3397" s="2" t="n">
        <f aca="false">100*0.6/Prices!B$2</f>
        <v>0.699056274030059</v>
      </c>
      <c r="C3397" s="2" t="n">
        <f aca="false">100*0.4/Prices!C$2</f>
        <v>0.467890981401334</v>
      </c>
      <c r="D3397" s="2" t="n">
        <f aca="false">B3397*Prices!B3396+C3397*Prices!C3396</f>
        <v>186.231997144246</v>
      </c>
      <c r="E3397" s="2" t="n">
        <f aca="false">D3397/D$3*100</f>
        <v>186.231997144246</v>
      </c>
    </row>
    <row r="3398" customFormat="false" ht="15" hidden="false" customHeight="false" outlineLevel="0" collapsed="false">
      <c r="A3398" s="1" t="n">
        <v>42402</v>
      </c>
      <c r="B3398" s="2" t="n">
        <f aca="false">100*0.6/Prices!B$2</f>
        <v>0.699056274030059</v>
      </c>
      <c r="C3398" s="2" t="n">
        <f aca="false">100*0.4/Prices!C$2</f>
        <v>0.467890981401334</v>
      </c>
      <c r="D3398" s="2" t="n">
        <f aca="false">B3398*Prices!B3397+C3398*Prices!C3397</f>
        <v>184.15256680356</v>
      </c>
      <c r="E3398" s="2" t="n">
        <f aca="false">D3398/D$3*100</f>
        <v>184.15256680356</v>
      </c>
    </row>
    <row r="3399" customFormat="false" ht="15" hidden="false" customHeight="false" outlineLevel="0" collapsed="false">
      <c r="A3399" s="1" t="n">
        <v>42403</v>
      </c>
      <c r="B3399" s="2" t="n">
        <f aca="false">100*0.6/Prices!B$2</f>
        <v>0.699056274030059</v>
      </c>
      <c r="C3399" s="2" t="n">
        <f aca="false">100*0.4/Prices!C$2</f>
        <v>0.467890981401334</v>
      </c>
      <c r="D3399" s="2" t="n">
        <f aca="false">B3399*Prices!B3398+C3399*Prices!C3398</f>
        <v>184.893344038186</v>
      </c>
      <c r="E3399" s="2" t="n">
        <f aca="false">D3399/D$3*100</f>
        <v>184.893344038186</v>
      </c>
    </row>
    <row r="3400" customFormat="false" ht="15" hidden="false" customHeight="false" outlineLevel="0" collapsed="false">
      <c r="A3400" s="1" t="n">
        <v>42404</v>
      </c>
      <c r="B3400" s="2" t="n">
        <f aca="false">100*0.6/Prices!B$2</f>
        <v>0.699056274030059</v>
      </c>
      <c r="C3400" s="2" t="n">
        <f aca="false">100*0.4/Prices!C$2</f>
        <v>0.467890981401334</v>
      </c>
      <c r="D3400" s="2" t="n">
        <f aca="false">B3400*Prices!B3399+C3400*Prices!C3399</f>
        <v>185.22471257556</v>
      </c>
      <c r="E3400" s="2" t="n">
        <f aca="false">D3400/D$3*100</f>
        <v>185.22471257556</v>
      </c>
    </row>
    <row r="3401" customFormat="false" ht="15" hidden="false" customHeight="false" outlineLevel="0" collapsed="false">
      <c r="A3401" s="1" t="n">
        <v>42405</v>
      </c>
      <c r="B3401" s="2" t="n">
        <f aca="false">100*0.6/Prices!B$2</f>
        <v>0.699056274030059</v>
      </c>
      <c r="C3401" s="2" t="n">
        <f aca="false">100*0.4/Prices!C$2</f>
        <v>0.467890981401334</v>
      </c>
      <c r="D3401" s="2" t="n">
        <f aca="false">B3401*Prices!B3400+C3401*Prices!C3400</f>
        <v>182.738661912746</v>
      </c>
      <c r="E3401" s="2" t="n">
        <f aca="false">D3401/D$3*100</f>
        <v>182.738661912746</v>
      </c>
    </row>
    <row r="3402" customFormat="false" ht="15" hidden="false" customHeight="false" outlineLevel="0" collapsed="false">
      <c r="A3402" s="1" t="n">
        <v>42408</v>
      </c>
      <c r="B3402" s="2" t="n">
        <f aca="false">100*0.6/Prices!B$2</f>
        <v>0.699056274030059</v>
      </c>
      <c r="C3402" s="2" t="n">
        <f aca="false">100*0.4/Prices!C$2</f>
        <v>0.467890981401334</v>
      </c>
      <c r="D3402" s="2" t="n">
        <f aca="false">B3402*Prices!B3401+C3402*Prices!C3401</f>
        <v>181.353720144199</v>
      </c>
      <c r="E3402" s="2" t="n">
        <f aca="false">D3402/D$3*100</f>
        <v>181.353720144199</v>
      </c>
    </row>
    <row r="3403" customFormat="false" ht="15" hidden="false" customHeight="false" outlineLevel="0" collapsed="false">
      <c r="A3403" s="1" t="n">
        <v>42409</v>
      </c>
      <c r="B3403" s="2" t="n">
        <f aca="false">100*0.6/Prices!B$2</f>
        <v>0.699056274030059</v>
      </c>
      <c r="C3403" s="2" t="n">
        <f aca="false">100*0.4/Prices!C$2</f>
        <v>0.467890981401334</v>
      </c>
      <c r="D3403" s="2" t="n">
        <f aca="false">B3403*Prices!B3402+C3403*Prices!C3402</f>
        <v>181.370068526567</v>
      </c>
      <c r="E3403" s="2" t="n">
        <f aca="false">D3403/D$3*100</f>
        <v>181.370068526567</v>
      </c>
    </row>
    <row r="3404" customFormat="false" ht="15" hidden="false" customHeight="false" outlineLevel="0" collapsed="false">
      <c r="A3404" s="1" t="n">
        <v>42410</v>
      </c>
      <c r="B3404" s="2" t="n">
        <f aca="false">100*0.6/Prices!B$2</f>
        <v>0.699056274030059</v>
      </c>
      <c r="C3404" s="2" t="n">
        <f aca="false">100*0.4/Prices!C$2</f>
        <v>0.467890981401334</v>
      </c>
      <c r="D3404" s="2" t="n">
        <f aca="false">B3404*Prices!B3403+C3404*Prices!C3403</f>
        <v>181.412623546585</v>
      </c>
      <c r="E3404" s="2" t="n">
        <f aca="false">D3404/D$3*100</f>
        <v>181.412623546585</v>
      </c>
    </row>
    <row r="3405" customFormat="false" ht="15" hidden="false" customHeight="false" outlineLevel="0" collapsed="false">
      <c r="A3405" s="1" t="n">
        <v>42411</v>
      </c>
      <c r="B3405" s="2" t="n">
        <f aca="false">100*0.6/Prices!B$2</f>
        <v>0.699056274030059</v>
      </c>
      <c r="C3405" s="2" t="n">
        <f aca="false">100*0.4/Prices!C$2</f>
        <v>0.467890981401334</v>
      </c>
      <c r="D3405" s="2" t="n">
        <f aca="false">B3405*Prices!B3404+C3405*Prices!C3404</f>
        <v>179.966522326687</v>
      </c>
      <c r="E3405" s="2" t="n">
        <f aca="false">D3405/D$3*100</f>
        <v>179.966522326687</v>
      </c>
    </row>
    <row r="3406" customFormat="false" ht="15" hidden="false" customHeight="false" outlineLevel="0" collapsed="false">
      <c r="A3406" s="1" t="n">
        <v>42412</v>
      </c>
      <c r="B3406" s="2" t="n">
        <f aca="false">100*0.6/Prices!B$2</f>
        <v>0.699056274030059</v>
      </c>
      <c r="C3406" s="2" t="n">
        <f aca="false">100*0.4/Prices!C$2</f>
        <v>0.467890981401334</v>
      </c>
      <c r="D3406" s="2" t="n">
        <f aca="false">B3406*Prices!B3405+C3406*Prices!C3405</f>
        <v>182.204257145589</v>
      </c>
      <c r="E3406" s="2" t="n">
        <f aca="false">D3406/D$3*100</f>
        <v>182.204257145589</v>
      </c>
    </row>
    <row r="3407" customFormat="false" ht="15" hidden="false" customHeight="false" outlineLevel="0" collapsed="false">
      <c r="A3407" s="1" t="n">
        <v>42415</v>
      </c>
      <c r="B3407" s="2" t="n">
        <f aca="false">100*0.6/Prices!B$2</f>
        <v>0.699056274030059</v>
      </c>
      <c r="C3407" s="2" t="n">
        <f aca="false">100*0.4/Prices!C$2</f>
        <v>0.467890981401334</v>
      </c>
      <c r="D3407" s="2" t="n">
        <f aca="false">B3407*Prices!B3406+C3407*Prices!C3406</f>
        <v>182.204257145589</v>
      </c>
      <c r="E3407" s="2" t="n">
        <f aca="false">D3407/D$3*100</f>
        <v>182.204257145589</v>
      </c>
    </row>
    <row r="3408" customFormat="false" ht="15" hidden="false" customHeight="false" outlineLevel="0" collapsed="false">
      <c r="A3408" s="1" t="n">
        <v>42416</v>
      </c>
      <c r="B3408" s="2" t="n">
        <f aca="false">100*0.6/Prices!B$2</f>
        <v>0.699056274030059</v>
      </c>
      <c r="C3408" s="2" t="n">
        <f aca="false">100*0.4/Prices!C$2</f>
        <v>0.467890981401334</v>
      </c>
      <c r="D3408" s="2" t="n">
        <f aca="false">B3408*Prices!B3407+C3408*Prices!C3407</f>
        <v>184.251880384922</v>
      </c>
      <c r="E3408" s="2" t="n">
        <f aca="false">D3408/D$3*100</f>
        <v>184.251880384922</v>
      </c>
    </row>
    <row r="3409" customFormat="false" ht="15" hidden="false" customHeight="false" outlineLevel="0" collapsed="false">
      <c r="A3409" s="1" t="n">
        <v>42417</v>
      </c>
      <c r="B3409" s="2" t="n">
        <f aca="false">100*0.6/Prices!B$2</f>
        <v>0.699056274030059</v>
      </c>
      <c r="C3409" s="2" t="n">
        <f aca="false">100*0.4/Prices!C$2</f>
        <v>0.467890981401334</v>
      </c>
      <c r="D3409" s="2" t="n">
        <f aca="false">B3409*Prices!B3408+C3409*Prices!C3408</f>
        <v>186.292624269437</v>
      </c>
      <c r="E3409" s="2" t="n">
        <f aca="false">D3409/D$3*100</f>
        <v>186.292624269437</v>
      </c>
    </row>
    <row r="3410" customFormat="false" ht="15" hidden="false" customHeight="false" outlineLevel="0" collapsed="false">
      <c r="A3410" s="1" t="n">
        <v>42418</v>
      </c>
      <c r="B3410" s="2" t="n">
        <f aca="false">100*0.6/Prices!B$2</f>
        <v>0.699056274030059</v>
      </c>
      <c r="C3410" s="2" t="n">
        <f aca="false">100*0.4/Prices!C$2</f>
        <v>0.467890981401334</v>
      </c>
      <c r="D3410" s="2" t="n">
        <f aca="false">B3410*Prices!B3409+C3410*Prices!C3409</f>
        <v>185.978994213467</v>
      </c>
      <c r="E3410" s="2" t="n">
        <f aca="false">D3410/D$3*100</f>
        <v>185.978994213467</v>
      </c>
    </row>
    <row r="3411" customFormat="false" ht="15" hidden="false" customHeight="false" outlineLevel="0" collapsed="false">
      <c r="A3411" s="1" t="n">
        <v>42419</v>
      </c>
      <c r="B3411" s="2" t="n">
        <f aca="false">100*0.6/Prices!B$2</f>
        <v>0.699056274030059</v>
      </c>
      <c r="C3411" s="2" t="n">
        <f aca="false">100*0.4/Prices!C$2</f>
        <v>0.467890981401334</v>
      </c>
      <c r="D3411" s="2" t="n">
        <f aca="false">B3411*Prices!B3410+C3411*Prices!C3410</f>
        <v>185.916079148805</v>
      </c>
      <c r="E3411" s="2" t="n">
        <f aca="false">D3411/D$3*100</f>
        <v>185.916079148805</v>
      </c>
    </row>
    <row r="3412" customFormat="false" ht="15" hidden="false" customHeight="false" outlineLevel="0" collapsed="false">
      <c r="A3412" s="1" t="n">
        <v>42422</v>
      </c>
      <c r="B3412" s="2" t="n">
        <f aca="false">100*0.6/Prices!B$2</f>
        <v>0.699056274030059</v>
      </c>
      <c r="C3412" s="2" t="n">
        <f aca="false">100*0.4/Prices!C$2</f>
        <v>0.467890981401334</v>
      </c>
      <c r="D3412" s="2" t="n">
        <f aca="false">B3412*Prices!B3411+C3412*Prices!C3411</f>
        <v>187.807987582654</v>
      </c>
      <c r="E3412" s="2" t="n">
        <f aca="false">D3412/D$3*100</f>
        <v>187.807987582654</v>
      </c>
    </row>
    <row r="3413" customFormat="false" ht="15" hidden="false" customHeight="false" outlineLevel="0" collapsed="false">
      <c r="A3413" s="1" t="n">
        <v>42423</v>
      </c>
      <c r="B3413" s="2" t="n">
        <f aca="false">100*0.6/Prices!B$2</f>
        <v>0.699056274030059</v>
      </c>
      <c r="C3413" s="2" t="n">
        <f aca="false">100*0.4/Prices!C$2</f>
        <v>0.467890981401334</v>
      </c>
      <c r="D3413" s="2" t="n">
        <f aca="false">B3413*Prices!B3412+C3413*Prices!C3412</f>
        <v>186.191245164449</v>
      </c>
      <c r="E3413" s="2" t="n">
        <f aca="false">D3413/D$3*100</f>
        <v>186.191245164449</v>
      </c>
    </row>
    <row r="3414" customFormat="false" ht="15" hidden="false" customHeight="false" outlineLevel="0" collapsed="false">
      <c r="A3414" s="1" t="n">
        <v>42424</v>
      </c>
      <c r="B3414" s="2" t="n">
        <f aca="false">100*0.6/Prices!B$2</f>
        <v>0.699056274030059</v>
      </c>
      <c r="C3414" s="2" t="n">
        <f aca="false">100*0.4/Prices!C$2</f>
        <v>0.467890981401334</v>
      </c>
      <c r="D3414" s="2" t="n">
        <f aca="false">B3414*Prices!B3413+C3414*Prices!C3413</f>
        <v>186.806414685595</v>
      </c>
      <c r="E3414" s="2" t="n">
        <f aca="false">D3414/D$3*100</f>
        <v>186.806414685595</v>
      </c>
    </row>
    <row r="3415" customFormat="false" ht="15" hidden="false" customHeight="false" outlineLevel="0" collapsed="false">
      <c r="A3415" s="1" t="n">
        <v>42425</v>
      </c>
      <c r="B3415" s="2" t="n">
        <f aca="false">100*0.6/Prices!B$2</f>
        <v>0.699056274030059</v>
      </c>
      <c r="C3415" s="2" t="n">
        <f aca="false">100*0.4/Prices!C$2</f>
        <v>0.467890981401334</v>
      </c>
      <c r="D3415" s="2" t="n">
        <f aca="false">B3415*Prices!B3414+C3415*Prices!C3414</f>
        <v>188.596610390688</v>
      </c>
      <c r="E3415" s="2" t="n">
        <f aca="false">D3415/D$3*100</f>
        <v>188.596610390688</v>
      </c>
    </row>
    <row r="3416" customFormat="false" ht="15" hidden="false" customHeight="false" outlineLevel="0" collapsed="false">
      <c r="A3416" s="1" t="n">
        <v>42426</v>
      </c>
      <c r="B3416" s="2" t="n">
        <f aca="false">100*0.6/Prices!B$2</f>
        <v>0.699056274030059</v>
      </c>
      <c r="C3416" s="2" t="n">
        <f aca="false">100*0.4/Prices!C$2</f>
        <v>0.467890981401334</v>
      </c>
      <c r="D3416" s="2" t="n">
        <f aca="false">B3416*Prices!B3415+C3416*Prices!C3415</f>
        <v>188.028814692398</v>
      </c>
      <c r="E3416" s="2" t="n">
        <f aca="false">D3416/D$3*100</f>
        <v>188.028814692398</v>
      </c>
    </row>
    <row r="3417" customFormat="false" ht="15" hidden="false" customHeight="false" outlineLevel="0" collapsed="false">
      <c r="A3417" s="1" t="n">
        <v>42429</v>
      </c>
      <c r="B3417" s="2" t="n">
        <f aca="false">100*0.6/Prices!B$2</f>
        <v>0.699056274030059</v>
      </c>
      <c r="C3417" s="2" t="n">
        <f aca="false">100*0.4/Prices!C$2</f>
        <v>0.467890981401334</v>
      </c>
      <c r="D3417" s="2" t="n">
        <f aca="false">B3417*Prices!B3416+C3417*Prices!C3416</f>
        <v>187.044038214804</v>
      </c>
      <c r="E3417" s="2" t="n">
        <f aca="false">D3417/D$3*100</f>
        <v>187.044038214804</v>
      </c>
    </row>
    <row r="3418" customFormat="false" ht="15" hidden="false" customHeight="false" outlineLevel="0" collapsed="false">
      <c r="A3418" s="1" t="n">
        <v>42430</v>
      </c>
      <c r="B3418" s="2" t="n">
        <f aca="false">100*0.6/Prices!B$2</f>
        <v>0.699056274030059</v>
      </c>
      <c r="C3418" s="2" t="n">
        <f aca="false">100*0.4/Prices!C$2</f>
        <v>0.467890981401334</v>
      </c>
      <c r="D3418" s="2" t="n">
        <f aca="false">B3418*Prices!B3417+C3418*Prices!C3417</f>
        <v>189.747495460611</v>
      </c>
      <c r="E3418" s="2" t="n">
        <f aca="false">D3418/D$3*100</f>
        <v>189.747495460611</v>
      </c>
    </row>
    <row r="3419" customFormat="false" ht="15" hidden="false" customHeight="false" outlineLevel="0" collapsed="false">
      <c r="A3419" s="1" t="n">
        <v>42431</v>
      </c>
      <c r="B3419" s="2" t="n">
        <f aca="false">100*0.6/Prices!B$2</f>
        <v>0.699056274030059</v>
      </c>
      <c r="C3419" s="2" t="n">
        <f aca="false">100*0.4/Prices!C$2</f>
        <v>0.467890981401334</v>
      </c>
      <c r="D3419" s="2" t="n">
        <f aca="false">B3419*Prices!B3418+C3419*Prices!C3418</f>
        <v>190.280756258032</v>
      </c>
      <c r="E3419" s="2" t="n">
        <f aca="false">D3419/D$3*100</f>
        <v>190.280756258032</v>
      </c>
    </row>
    <row r="3420" customFormat="false" ht="15" hidden="false" customHeight="false" outlineLevel="0" collapsed="false">
      <c r="A3420" s="1" t="n">
        <v>42432</v>
      </c>
      <c r="B3420" s="2" t="n">
        <f aca="false">100*0.6/Prices!B$2</f>
        <v>0.699056274030059</v>
      </c>
      <c r="C3420" s="2" t="n">
        <f aca="false">100*0.4/Prices!C$2</f>
        <v>0.467890981401334</v>
      </c>
      <c r="D3420" s="2" t="n">
        <f aca="false">B3420*Prices!B3419+C3420*Prices!C3419</f>
        <v>190.883350697987</v>
      </c>
      <c r="E3420" s="2" t="n">
        <f aca="false">D3420/D$3*100</f>
        <v>190.883350697987</v>
      </c>
    </row>
    <row r="3421" customFormat="false" ht="15" hidden="false" customHeight="false" outlineLevel="0" collapsed="false">
      <c r="A3421" s="1" t="n">
        <v>42433</v>
      </c>
      <c r="B3421" s="2" t="n">
        <f aca="false">100*0.6/Prices!B$2</f>
        <v>0.699056274030059</v>
      </c>
      <c r="C3421" s="2" t="n">
        <f aca="false">100*0.4/Prices!C$2</f>
        <v>0.467890981401334</v>
      </c>
      <c r="D3421" s="2" t="n">
        <f aca="false">B3421*Prices!B3420+C3421*Prices!C3420</f>
        <v>191.168112894358</v>
      </c>
      <c r="E3421" s="2" t="n">
        <f aca="false">D3421/D$3*100</f>
        <v>191.168112894358</v>
      </c>
    </row>
    <row r="3422" customFormat="false" ht="15" hidden="false" customHeight="false" outlineLevel="0" collapsed="false">
      <c r="A3422" s="1" t="n">
        <v>42436</v>
      </c>
      <c r="B3422" s="2" t="n">
        <f aca="false">100*0.6/Prices!B$2</f>
        <v>0.699056274030059</v>
      </c>
      <c r="C3422" s="2" t="n">
        <f aca="false">100*0.4/Prices!C$2</f>
        <v>0.467890981401334</v>
      </c>
      <c r="D3422" s="2" t="n">
        <f aca="false">B3422*Prices!B3421+C3422*Prices!C3421</f>
        <v>191.177025882295</v>
      </c>
      <c r="E3422" s="2" t="n">
        <f aca="false">D3422/D$3*100</f>
        <v>191.177025882295</v>
      </c>
    </row>
    <row r="3423" customFormat="false" ht="15" hidden="false" customHeight="false" outlineLevel="0" collapsed="false">
      <c r="A3423" s="1" t="n">
        <v>42437</v>
      </c>
      <c r="B3423" s="2" t="n">
        <f aca="false">100*0.6/Prices!B$2</f>
        <v>0.699056274030059</v>
      </c>
      <c r="C3423" s="2" t="n">
        <f aca="false">100*0.4/Prices!C$2</f>
        <v>0.467890981401334</v>
      </c>
      <c r="D3423" s="2" t="n">
        <f aca="false">B3423*Prices!B3422+C3423*Prices!C3422</f>
        <v>189.940863960452</v>
      </c>
      <c r="E3423" s="2" t="n">
        <f aca="false">D3423/D$3*100</f>
        <v>189.940863960452</v>
      </c>
    </row>
    <row r="3424" customFormat="false" ht="15" hidden="false" customHeight="false" outlineLevel="0" collapsed="false">
      <c r="A3424" s="1" t="n">
        <v>42438</v>
      </c>
      <c r="B3424" s="2" t="n">
        <f aca="false">100*0.6/Prices!B$2</f>
        <v>0.699056274030059</v>
      </c>
      <c r="C3424" s="2" t="n">
        <f aca="false">100*0.4/Prices!C$2</f>
        <v>0.467890981401334</v>
      </c>
      <c r="D3424" s="2" t="n">
        <f aca="false">B3424*Prices!B3423+C3424*Prices!C3423</f>
        <v>190.424745986999</v>
      </c>
      <c r="E3424" s="2" t="n">
        <f aca="false">D3424/D$3*100</f>
        <v>190.424745986999</v>
      </c>
    </row>
    <row r="3425" customFormat="false" ht="15" hidden="false" customHeight="false" outlineLevel="0" collapsed="false">
      <c r="A3425" s="1" t="n">
        <v>42439</v>
      </c>
      <c r="B3425" s="2" t="n">
        <f aca="false">100*0.6/Prices!B$2</f>
        <v>0.699056274030059</v>
      </c>
      <c r="C3425" s="2" t="n">
        <f aca="false">100*0.4/Prices!C$2</f>
        <v>0.467890981401334</v>
      </c>
      <c r="D3425" s="2" t="n">
        <f aca="false">B3425*Prices!B3424+C3425*Prices!C3424</f>
        <v>190.354117508097</v>
      </c>
      <c r="E3425" s="2" t="n">
        <f aca="false">D3425/D$3*100</f>
        <v>190.354117508097</v>
      </c>
    </row>
    <row r="3426" customFormat="false" ht="15" hidden="false" customHeight="false" outlineLevel="0" collapsed="false">
      <c r="A3426" s="1" t="n">
        <v>42440</v>
      </c>
      <c r="B3426" s="2" t="n">
        <f aca="false">100*0.6/Prices!B$2</f>
        <v>0.699056274030059</v>
      </c>
      <c r="C3426" s="2" t="n">
        <f aca="false">100*0.4/Prices!C$2</f>
        <v>0.467890981401334</v>
      </c>
      <c r="D3426" s="2" t="n">
        <f aca="false">B3426*Prices!B3425+C3426*Prices!C3425</f>
        <v>192.460032506239</v>
      </c>
      <c r="E3426" s="2" t="n">
        <f aca="false">D3426/D$3*100</f>
        <v>192.460032506239</v>
      </c>
    </row>
    <row r="3427" customFormat="false" ht="15" hidden="false" customHeight="false" outlineLevel="0" collapsed="false">
      <c r="A3427" s="1" t="n">
        <v>42443</v>
      </c>
      <c r="B3427" s="2" t="n">
        <f aca="false">100*0.6/Prices!B$2</f>
        <v>0.699056274030059</v>
      </c>
      <c r="C3427" s="2" t="n">
        <f aca="false">100*0.4/Prices!C$2</f>
        <v>0.467890981401334</v>
      </c>
      <c r="D3427" s="2" t="n">
        <f aca="false">B3427*Prices!B3426+C3427*Prices!C3426</f>
        <v>192.315709153504</v>
      </c>
      <c r="E3427" s="2" t="n">
        <f aca="false">D3427/D$3*100</f>
        <v>192.315709153504</v>
      </c>
    </row>
    <row r="3428" customFormat="false" ht="15" hidden="false" customHeight="false" outlineLevel="0" collapsed="false">
      <c r="A3428" s="1" t="n">
        <v>42444</v>
      </c>
      <c r="B3428" s="2" t="n">
        <f aca="false">100*0.6/Prices!B$2</f>
        <v>0.699056274030059</v>
      </c>
      <c r="C3428" s="2" t="n">
        <f aca="false">100*0.4/Prices!C$2</f>
        <v>0.467890981401334</v>
      </c>
      <c r="D3428" s="2" t="n">
        <f aca="false">B3428*Prices!B3427+C3428*Prices!C3427</f>
        <v>192.075662763446</v>
      </c>
      <c r="E3428" s="2" t="n">
        <f aca="false">D3428/D$3*100</f>
        <v>192.075662763446</v>
      </c>
    </row>
    <row r="3429" customFormat="false" ht="15" hidden="false" customHeight="false" outlineLevel="0" collapsed="false">
      <c r="A3429" s="1" t="n">
        <v>42445</v>
      </c>
      <c r="B3429" s="2" t="n">
        <f aca="false">100*0.6/Prices!B$2</f>
        <v>0.699056274030059</v>
      </c>
      <c r="C3429" s="2" t="n">
        <f aca="false">100*0.4/Prices!C$2</f>
        <v>0.467890981401334</v>
      </c>
      <c r="D3429" s="2" t="n">
        <f aca="false">B3429*Prices!B3428+C3429*Prices!C3428</f>
        <v>193.16025646346</v>
      </c>
      <c r="E3429" s="2" t="n">
        <f aca="false">D3429/D$3*100</f>
        <v>193.16025646346</v>
      </c>
    </row>
    <row r="3430" customFormat="false" ht="15" hidden="false" customHeight="false" outlineLevel="0" collapsed="false">
      <c r="A3430" s="1" t="n">
        <v>42446</v>
      </c>
      <c r="B3430" s="2" t="n">
        <f aca="false">100*0.6/Prices!B$2</f>
        <v>0.699056274030059</v>
      </c>
      <c r="C3430" s="2" t="n">
        <f aca="false">100*0.4/Prices!C$2</f>
        <v>0.467890981401334</v>
      </c>
      <c r="D3430" s="2" t="n">
        <f aca="false">B3430*Prices!B3429+C3430*Prices!C3429</f>
        <v>194.118185974727</v>
      </c>
      <c r="E3430" s="2" t="n">
        <f aca="false">D3430/D$3*100</f>
        <v>194.118185974727</v>
      </c>
    </row>
    <row r="3431" customFormat="false" ht="15" hidden="false" customHeight="false" outlineLevel="0" collapsed="false">
      <c r="A3431" s="1" t="n">
        <v>42447</v>
      </c>
      <c r="B3431" s="2" t="n">
        <f aca="false">100*0.6/Prices!B$2</f>
        <v>0.699056274030059</v>
      </c>
      <c r="C3431" s="2" t="n">
        <f aca="false">100*0.4/Prices!C$2</f>
        <v>0.467890981401334</v>
      </c>
      <c r="D3431" s="2" t="n">
        <f aca="false">B3431*Prices!B3430+C3431*Prices!C3430</f>
        <v>194.032321192685</v>
      </c>
      <c r="E3431" s="2" t="n">
        <f aca="false">D3431/D$3*100</f>
        <v>194.032321192685</v>
      </c>
    </row>
    <row r="3432" customFormat="false" ht="15" hidden="false" customHeight="false" outlineLevel="0" collapsed="false">
      <c r="A3432" s="1" t="n">
        <v>42450</v>
      </c>
      <c r="B3432" s="2" t="n">
        <f aca="false">100*0.6/Prices!B$2</f>
        <v>0.699056274030059</v>
      </c>
      <c r="C3432" s="2" t="n">
        <f aca="false">100*0.4/Prices!C$2</f>
        <v>0.467890981401334</v>
      </c>
      <c r="D3432" s="2" t="n">
        <f aca="false">B3432*Prices!B3431+C3432*Prices!C3431</f>
        <v>194.09000130792</v>
      </c>
      <c r="E3432" s="2" t="n">
        <f aca="false">D3432/D$3*100</f>
        <v>194.09000130792</v>
      </c>
    </row>
    <row r="3433" customFormat="false" ht="15" hidden="false" customHeight="false" outlineLevel="0" collapsed="false">
      <c r="A3433" s="1" t="n">
        <v>42451</v>
      </c>
      <c r="B3433" s="2" t="n">
        <f aca="false">100*0.6/Prices!B$2</f>
        <v>0.699056274030059</v>
      </c>
      <c r="C3433" s="2" t="n">
        <f aca="false">100*0.4/Prices!C$2</f>
        <v>0.467890981401334</v>
      </c>
      <c r="D3433" s="2" t="n">
        <f aca="false">B3433*Prices!B3432+C3433*Prices!C3432</f>
        <v>193.905490192054</v>
      </c>
      <c r="E3433" s="2" t="n">
        <f aca="false">D3433/D$3*100</f>
        <v>193.905490192054</v>
      </c>
    </row>
    <row r="3434" customFormat="false" ht="15" hidden="false" customHeight="false" outlineLevel="0" collapsed="false">
      <c r="A3434" s="1" t="n">
        <v>42452</v>
      </c>
      <c r="B3434" s="2" t="n">
        <f aca="false">100*0.6/Prices!B$2</f>
        <v>0.699056274030059</v>
      </c>
      <c r="C3434" s="2" t="n">
        <f aca="false">100*0.4/Prices!C$2</f>
        <v>0.467890981401334</v>
      </c>
      <c r="D3434" s="2" t="n">
        <f aca="false">B3434*Prices!B3433+C3434*Prices!C3433</f>
        <v>193.195150467795</v>
      </c>
      <c r="E3434" s="2" t="n">
        <f aca="false">D3434/D$3*100</f>
        <v>193.195150467795</v>
      </c>
    </row>
    <row r="3435" customFormat="false" ht="15" hidden="false" customHeight="false" outlineLevel="0" collapsed="false">
      <c r="A3435" s="1" t="n">
        <v>42453</v>
      </c>
      <c r="B3435" s="2" t="n">
        <f aca="false">100*0.6/Prices!B$2</f>
        <v>0.699056274030059</v>
      </c>
      <c r="C3435" s="2" t="n">
        <f aca="false">100*0.4/Prices!C$2</f>
        <v>0.467890981401334</v>
      </c>
      <c r="D3435" s="2" t="n">
        <f aca="false">B3435*Prices!B3434+C3435*Prices!C3434</f>
        <v>193.081326640197</v>
      </c>
      <c r="E3435" s="2" t="n">
        <f aca="false">D3435/D$3*100</f>
        <v>193.081326640197</v>
      </c>
    </row>
    <row r="3436" customFormat="false" ht="15" hidden="false" customHeight="false" outlineLevel="0" collapsed="false">
      <c r="A3436" s="1" t="n">
        <v>42454</v>
      </c>
      <c r="B3436" s="2" t="n">
        <f aca="false">100*0.6/Prices!B$2</f>
        <v>0.699056274030059</v>
      </c>
      <c r="C3436" s="2" t="n">
        <f aca="false">100*0.4/Prices!C$2</f>
        <v>0.467890981401334</v>
      </c>
      <c r="D3436" s="2" t="n">
        <f aca="false">B3436*Prices!B3435+C3436*Prices!C3435</f>
        <v>193.081326640197</v>
      </c>
      <c r="E3436" s="2" t="n">
        <f aca="false">D3436/D$3*100</f>
        <v>193.081326640197</v>
      </c>
    </row>
    <row r="3437" customFormat="false" ht="15" hidden="false" customHeight="false" outlineLevel="0" collapsed="false">
      <c r="A3437" s="1" t="n">
        <v>42457</v>
      </c>
      <c r="B3437" s="2" t="n">
        <f aca="false">100*0.6/Prices!B$2</f>
        <v>0.699056274030059</v>
      </c>
      <c r="C3437" s="2" t="n">
        <f aca="false">100*0.4/Prices!C$2</f>
        <v>0.467890981401334</v>
      </c>
      <c r="D3437" s="2" t="n">
        <f aca="false">B3437*Prices!B3436+C3437*Prices!C3436</f>
        <v>193.240075950105</v>
      </c>
      <c r="E3437" s="2" t="n">
        <f aca="false">D3437/D$3*100</f>
        <v>193.240075950105</v>
      </c>
    </row>
    <row r="3438" customFormat="false" ht="15" hidden="false" customHeight="false" outlineLevel="0" collapsed="false">
      <c r="A3438" s="1" t="n">
        <v>42458</v>
      </c>
      <c r="B3438" s="2" t="n">
        <f aca="false">100*0.6/Prices!B$2</f>
        <v>0.699056274030059</v>
      </c>
      <c r="C3438" s="2" t="n">
        <f aca="false">100*0.4/Prices!C$2</f>
        <v>0.467890981401334</v>
      </c>
      <c r="D3438" s="2" t="n">
        <f aca="false">B3438*Prices!B3437+C3438*Prices!C3437</f>
        <v>194.901100316538</v>
      </c>
      <c r="E3438" s="2" t="n">
        <f aca="false">D3438/D$3*100</f>
        <v>194.901100316538</v>
      </c>
    </row>
    <row r="3439" customFormat="false" ht="15" hidden="false" customHeight="false" outlineLevel="0" collapsed="false">
      <c r="A3439" s="1" t="n">
        <v>42459</v>
      </c>
      <c r="B3439" s="2" t="n">
        <f aca="false">100*0.6/Prices!B$2</f>
        <v>0.699056274030059</v>
      </c>
      <c r="C3439" s="2" t="n">
        <f aca="false">100*0.4/Prices!C$2</f>
        <v>0.467890981401334</v>
      </c>
      <c r="D3439" s="2" t="n">
        <f aca="false">B3439*Prices!B3438+C3439*Prices!C3438</f>
        <v>195.459508070935</v>
      </c>
      <c r="E3439" s="2" t="n">
        <f aca="false">D3439/D$3*100</f>
        <v>195.459508070935</v>
      </c>
    </row>
    <row r="3440" customFormat="false" ht="15" hidden="false" customHeight="false" outlineLevel="0" collapsed="false">
      <c r="A3440" s="1" t="n">
        <v>42460</v>
      </c>
      <c r="B3440" s="2" t="n">
        <f aca="false">100*0.6/Prices!B$2</f>
        <v>0.699056274030059</v>
      </c>
      <c r="C3440" s="2" t="n">
        <f aca="false">100*0.4/Prices!C$2</f>
        <v>0.467890981401334</v>
      </c>
      <c r="D3440" s="2" t="n">
        <f aca="false">B3440*Prices!B3439+C3440*Prices!C3439</f>
        <v>195.297136326481</v>
      </c>
      <c r="E3440" s="2" t="n">
        <f aca="false">D3440/D$3*100</f>
        <v>195.297136326481</v>
      </c>
    </row>
    <row r="3441" customFormat="false" ht="15" hidden="false" customHeight="false" outlineLevel="0" collapsed="false">
      <c r="A3441" s="1" t="n">
        <v>42461</v>
      </c>
      <c r="B3441" s="2" t="n">
        <f aca="false">100*0.6/Prices!B$2</f>
        <v>0.699056274030059</v>
      </c>
      <c r="C3441" s="2" t="n">
        <f aca="false">100*0.4/Prices!C$2</f>
        <v>0.467890981401334</v>
      </c>
      <c r="D3441" s="2" t="n">
        <f aca="false">B3441*Prices!B3440+C3441*Prices!C3440</f>
        <v>196.182236913843</v>
      </c>
      <c r="E3441" s="2" t="n">
        <f aca="false">D3441/D$3*100</f>
        <v>196.182236913843</v>
      </c>
    </row>
    <row r="3442" customFormat="false" ht="15" hidden="false" customHeight="false" outlineLevel="0" collapsed="false">
      <c r="A3442" s="1" t="n">
        <v>42464</v>
      </c>
      <c r="B3442" s="2" t="n">
        <f aca="false">100*0.6/Prices!B$2</f>
        <v>0.699056274030059</v>
      </c>
      <c r="C3442" s="2" t="n">
        <f aca="false">100*0.4/Prices!C$2</f>
        <v>0.467890981401334</v>
      </c>
      <c r="D3442" s="2" t="n">
        <f aca="false">B3442*Prices!B3441+C3442*Prices!C3441</f>
        <v>195.774695037825</v>
      </c>
      <c r="E3442" s="2" t="n">
        <f aca="false">D3442/D$3*100</f>
        <v>195.774695037825</v>
      </c>
    </row>
    <row r="3443" customFormat="false" ht="15" hidden="false" customHeight="false" outlineLevel="0" collapsed="false">
      <c r="A3443" s="1" t="n">
        <v>42465</v>
      </c>
      <c r="B3443" s="2" t="n">
        <f aca="false">100*0.6/Prices!B$2</f>
        <v>0.699056274030059</v>
      </c>
      <c r="C3443" s="2" t="n">
        <f aca="false">100*0.4/Prices!C$2</f>
        <v>0.467890981401334</v>
      </c>
      <c r="D3443" s="2" t="n">
        <f aca="false">B3443*Prices!B3442+C3443*Prices!C3442</f>
        <v>194.53995190012</v>
      </c>
      <c r="E3443" s="2" t="n">
        <f aca="false">D3443/D$3*100</f>
        <v>194.53995190012</v>
      </c>
    </row>
    <row r="3444" customFormat="false" ht="15" hidden="false" customHeight="false" outlineLevel="0" collapsed="false">
      <c r="A3444" s="1" t="n">
        <v>42466</v>
      </c>
      <c r="B3444" s="2" t="n">
        <f aca="false">100*0.6/Prices!B$2</f>
        <v>0.699056274030059</v>
      </c>
      <c r="C3444" s="2" t="n">
        <f aca="false">100*0.4/Prices!C$2</f>
        <v>0.467890981401334</v>
      </c>
      <c r="D3444" s="2" t="n">
        <f aca="false">B3444*Prices!B3443+C3444*Prices!C3443</f>
        <v>195.98711280069</v>
      </c>
      <c r="E3444" s="2" t="n">
        <f aca="false">D3444/D$3*100</f>
        <v>195.98711280069</v>
      </c>
    </row>
    <row r="3445" customFormat="false" ht="15" hidden="false" customHeight="false" outlineLevel="0" collapsed="false">
      <c r="A3445" s="1" t="n">
        <v>42467</v>
      </c>
      <c r="B3445" s="2" t="n">
        <f aca="false">100*0.6/Prices!B$2</f>
        <v>0.699056274030059</v>
      </c>
      <c r="C3445" s="2" t="n">
        <f aca="false">100*0.4/Prices!C$2</f>
        <v>0.467890981401334</v>
      </c>
      <c r="D3445" s="2" t="n">
        <f aca="false">B3445*Prices!B3444+C3445*Prices!C3444</f>
        <v>194.527141663235</v>
      </c>
      <c r="E3445" s="2" t="n">
        <f aca="false">D3445/D$3*100</f>
        <v>194.527141663235</v>
      </c>
    </row>
    <row r="3446" customFormat="false" ht="15" hidden="false" customHeight="false" outlineLevel="0" collapsed="false">
      <c r="A3446" s="1" t="n">
        <v>42468</v>
      </c>
      <c r="B3446" s="2" t="n">
        <f aca="false">100*0.6/Prices!B$2</f>
        <v>0.699056274030059</v>
      </c>
      <c r="C3446" s="2" t="n">
        <f aca="false">100*0.4/Prices!C$2</f>
        <v>0.467890981401334</v>
      </c>
      <c r="D3446" s="2" t="n">
        <f aca="false">B3446*Prices!B3445+C3446*Prices!C3445</f>
        <v>194.831521902094</v>
      </c>
      <c r="E3446" s="2" t="n">
        <f aca="false">D3446/D$3*100</f>
        <v>194.831521902094</v>
      </c>
    </row>
    <row r="3447" customFormat="false" ht="15" hidden="false" customHeight="false" outlineLevel="0" collapsed="false">
      <c r="A3447" s="1" t="n">
        <v>42471</v>
      </c>
      <c r="B3447" s="2" t="n">
        <f aca="false">100*0.6/Prices!B$2</f>
        <v>0.699056274030059</v>
      </c>
      <c r="C3447" s="2" t="n">
        <f aca="false">100*0.4/Prices!C$2</f>
        <v>0.467890981401334</v>
      </c>
      <c r="D3447" s="2" t="n">
        <f aca="false">B3447*Prices!B3446+C3447*Prices!C3446</f>
        <v>194.487246221578</v>
      </c>
      <c r="E3447" s="2" t="n">
        <f aca="false">D3447/D$3*100</f>
        <v>194.487246221578</v>
      </c>
    </row>
    <row r="3448" customFormat="false" ht="15" hidden="false" customHeight="false" outlineLevel="0" collapsed="false">
      <c r="A3448" s="1" t="n">
        <v>42472</v>
      </c>
      <c r="B3448" s="2" t="n">
        <f aca="false">100*0.6/Prices!B$2</f>
        <v>0.699056274030059</v>
      </c>
      <c r="C3448" s="2" t="n">
        <f aca="false">100*0.4/Prices!C$2</f>
        <v>0.467890981401334</v>
      </c>
      <c r="D3448" s="2" t="n">
        <f aca="false">B3448*Prices!B3447+C3448*Prices!C3447</f>
        <v>195.609511204791</v>
      </c>
      <c r="E3448" s="2" t="n">
        <f aca="false">D3448/D$3*100</f>
        <v>195.609511204791</v>
      </c>
    </row>
    <row r="3449" customFormat="false" ht="15" hidden="false" customHeight="false" outlineLevel="0" collapsed="false">
      <c r="A3449" s="1" t="n">
        <v>42473</v>
      </c>
      <c r="B3449" s="2" t="n">
        <f aca="false">100*0.6/Prices!B$2</f>
        <v>0.699056274030059</v>
      </c>
      <c r="C3449" s="2" t="n">
        <f aca="false">100*0.4/Prices!C$2</f>
        <v>0.467890981401334</v>
      </c>
      <c r="D3449" s="2" t="n">
        <f aca="false">B3449*Prices!B3448+C3449*Prices!C3448</f>
        <v>197.101538778305</v>
      </c>
      <c r="E3449" s="2" t="n">
        <f aca="false">D3449/D$3*100</f>
        <v>197.101538778305</v>
      </c>
    </row>
    <row r="3450" customFormat="false" ht="15" hidden="false" customHeight="false" outlineLevel="0" collapsed="false">
      <c r="A3450" s="1" t="n">
        <v>42474</v>
      </c>
      <c r="B3450" s="2" t="n">
        <f aca="false">100*0.6/Prices!B$2</f>
        <v>0.699056274030059</v>
      </c>
      <c r="C3450" s="2" t="n">
        <f aca="false">100*0.4/Prices!C$2</f>
        <v>0.467890981401334</v>
      </c>
      <c r="D3450" s="2" t="n">
        <f aca="false">B3450*Prices!B3449+C3450*Prices!C3449</f>
        <v>196.986318440862</v>
      </c>
      <c r="E3450" s="2" t="n">
        <f aca="false">D3450/D$3*100</f>
        <v>196.986318440862</v>
      </c>
    </row>
    <row r="3451" customFormat="false" ht="15" hidden="false" customHeight="false" outlineLevel="0" collapsed="false">
      <c r="A3451" s="1" t="n">
        <v>42475</v>
      </c>
      <c r="B3451" s="2" t="n">
        <f aca="false">100*0.6/Prices!B$2</f>
        <v>0.699056274030059</v>
      </c>
      <c r="C3451" s="2" t="n">
        <f aca="false">100*0.4/Prices!C$2</f>
        <v>0.467890981401334</v>
      </c>
      <c r="D3451" s="2" t="n">
        <f aca="false">B3451*Prices!B3450+C3451*Prices!C3450</f>
        <v>196.979939521697</v>
      </c>
      <c r="E3451" s="2" t="n">
        <f aca="false">D3451/D$3*100</f>
        <v>196.979939521697</v>
      </c>
    </row>
    <row r="3452" customFormat="false" ht="15" hidden="false" customHeight="false" outlineLevel="0" collapsed="false">
      <c r="A3452" s="1" t="n">
        <v>42478</v>
      </c>
      <c r="B3452" s="2" t="n">
        <f aca="false">100*0.6/Prices!B$2</f>
        <v>0.699056274030059</v>
      </c>
      <c r="C3452" s="2" t="n">
        <f aca="false">100*0.4/Prices!C$2</f>
        <v>0.467890981401334</v>
      </c>
      <c r="D3452" s="2" t="n">
        <f aca="false">B3452*Prices!B3451+C3452*Prices!C3451</f>
        <v>197.948534428808</v>
      </c>
      <c r="E3452" s="2" t="n">
        <f aca="false">D3452/D$3*100</f>
        <v>197.948534428808</v>
      </c>
    </row>
    <row r="3453" customFormat="false" ht="15" hidden="false" customHeight="false" outlineLevel="0" collapsed="false">
      <c r="A3453" s="1" t="n">
        <v>42479</v>
      </c>
      <c r="B3453" s="2" t="n">
        <f aca="false">100*0.6/Prices!B$2</f>
        <v>0.699056274030059</v>
      </c>
      <c r="C3453" s="2" t="n">
        <f aca="false">100*0.4/Prices!C$2</f>
        <v>0.467890981401334</v>
      </c>
      <c r="D3453" s="2" t="n">
        <f aca="false">B3453*Prices!B3452+C3453*Prices!C3452</f>
        <v>198.326250438035</v>
      </c>
      <c r="E3453" s="2" t="n">
        <f aca="false">D3453/D$3*100</f>
        <v>198.326250438035</v>
      </c>
    </row>
    <row r="3454" customFormat="false" ht="15" hidden="false" customHeight="false" outlineLevel="0" collapsed="false">
      <c r="A3454" s="1" t="n">
        <v>42480</v>
      </c>
      <c r="B3454" s="2" t="n">
        <f aca="false">100*0.6/Prices!B$2</f>
        <v>0.699056274030059</v>
      </c>
      <c r="C3454" s="2" t="n">
        <f aca="false">100*0.4/Prices!C$2</f>
        <v>0.467890981401334</v>
      </c>
      <c r="D3454" s="2" t="n">
        <f aca="false">B3454*Prices!B3453+C3454*Prices!C3453</f>
        <v>198.204042743256</v>
      </c>
      <c r="E3454" s="2" t="n">
        <f aca="false">D3454/D$3*100</f>
        <v>198.204042743256</v>
      </c>
    </row>
    <row r="3455" customFormat="false" ht="15" hidden="false" customHeight="false" outlineLevel="0" collapsed="false">
      <c r="A3455" s="1" t="n">
        <v>42481</v>
      </c>
      <c r="B3455" s="2" t="n">
        <f aca="false">100*0.6/Prices!B$2</f>
        <v>0.699056274030059</v>
      </c>
      <c r="C3455" s="2" t="n">
        <f aca="false">100*0.4/Prices!C$2</f>
        <v>0.467890981401334</v>
      </c>
      <c r="D3455" s="2" t="n">
        <f aca="false">B3455*Prices!B3454+C3455*Prices!C3454</f>
        <v>197.32988877695</v>
      </c>
      <c r="E3455" s="2" t="n">
        <f aca="false">D3455/D$3*100</f>
        <v>197.32988877695</v>
      </c>
    </row>
    <row r="3456" customFormat="false" ht="15" hidden="false" customHeight="false" outlineLevel="0" collapsed="false">
      <c r="A3456" s="1" t="n">
        <v>42482</v>
      </c>
      <c r="B3456" s="2" t="n">
        <f aca="false">100*0.6/Prices!B$2</f>
        <v>0.699056274030059</v>
      </c>
      <c r="C3456" s="2" t="n">
        <f aca="false">100*0.4/Prices!C$2</f>
        <v>0.467890981401334</v>
      </c>
      <c r="D3456" s="2" t="n">
        <f aca="false">B3456*Prices!B3455+C3456*Prices!C3455</f>
        <v>197.273741859181</v>
      </c>
      <c r="E3456" s="2" t="n">
        <f aca="false">D3456/D$3*100</f>
        <v>197.273741859181</v>
      </c>
    </row>
    <row r="3457" customFormat="false" ht="15" hidden="false" customHeight="false" outlineLevel="0" collapsed="false">
      <c r="A3457" s="1" t="n">
        <v>42485</v>
      </c>
      <c r="B3457" s="2" t="n">
        <f aca="false">100*0.6/Prices!B$2</f>
        <v>0.699056274030059</v>
      </c>
      <c r="C3457" s="2" t="n">
        <f aca="false">100*0.4/Prices!C$2</f>
        <v>0.467890981401334</v>
      </c>
      <c r="D3457" s="2" t="n">
        <f aca="false">B3457*Prices!B3456+C3457*Prices!C3456</f>
        <v>196.965934682762</v>
      </c>
      <c r="E3457" s="2" t="n">
        <f aca="false">D3457/D$3*100</f>
        <v>196.965934682762</v>
      </c>
    </row>
    <row r="3458" customFormat="false" ht="15" hidden="false" customHeight="false" outlineLevel="0" collapsed="false">
      <c r="A3458" s="1" t="n">
        <v>42486</v>
      </c>
      <c r="B3458" s="2" t="n">
        <f aca="false">100*0.6/Prices!B$2</f>
        <v>0.699056274030059</v>
      </c>
      <c r="C3458" s="2" t="n">
        <f aca="false">100*0.4/Prices!C$2</f>
        <v>0.467890981401334</v>
      </c>
      <c r="D3458" s="2" t="n">
        <f aca="false">B3458*Prices!B3457+C3458*Prices!C3457</f>
        <v>197.07446795697</v>
      </c>
      <c r="E3458" s="2" t="n">
        <f aca="false">D3458/D$3*100</f>
        <v>197.07446795697</v>
      </c>
    </row>
    <row r="3459" customFormat="false" ht="15" hidden="false" customHeight="false" outlineLevel="0" collapsed="false">
      <c r="A3459" s="1" t="n">
        <v>42487</v>
      </c>
      <c r="B3459" s="2" t="n">
        <f aca="false">100*0.6/Prices!B$2</f>
        <v>0.699056274030059</v>
      </c>
      <c r="C3459" s="2" t="n">
        <f aca="false">100*0.4/Prices!C$2</f>
        <v>0.467890981401334</v>
      </c>
      <c r="D3459" s="2" t="n">
        <f aca="false">B3459*Prices!B3458+C3459*Prices!C3458</f>
        <v>197.656355988663</v>
      </c>
      <c r="E3459" s="2" t="n">
        <f aca="false">D3459/D$3*100</f>
        <v>197.656355988663</v>
      </c>
    </row>
    <row r="3460" customFormat="false" ht="15" hidden="false" customHeight="false" outlineLevel="0" collapsed="false">
      <c r="A3460" s="1" t="n">
        <v>42488</v>
      </c>
      <c r="B3460" s="2" t="n">
        <f aca="false">100*0.6/Prices!B$2</f>
        <v>0.699056274030059</v>
      </c>
      <c r="C3460" s="2" t="n">
        <f aca="false">100*0.4/Prices!C$2</f>
        <v>0.467890981401334</v>
      </c>
      <c r="D3460" s="2" t="n">
        <f aca="false">B3460*Prices!B3459+C3460*Prices!C3459</f>
        <v>196.504200000253</v>
      </c>
      <c r="E3460" s="2" t="n">
        <f aca="false">D3460/D$3*100</f>
        <v>196.504200000253</v>
      </c>
    </row>
    <row r="3461" customFormat="false" ht="15" hidden="false" customHeight="false" outlineLevel="0" collapsed="false">
      <c r="A3461" s="1" t="n">
        <v>42489</v>
      </c>
      <c r="B3461" s="2" t="n">
        <f aca="false">100*0.6/Prices!B$2</f>
        <v>0.699056274030059</v>
      </c>
      <c r="C3461" s="2" t="n">
        <f aca="false">100*0.4/Prices!C$2</f>
        <v>0.467890981401334</v>
      </c>
      <c r="D3461" s="2" t="n">
        <f aca="false">B3461*Prices!B3460+C3461*Prices!C3460</f>
        <v>195.704848219788</v>
      </c>
      <c r="E3461" s="2" t="n">
        <f aca="false">D3461/D$3*100</f>
        <v>195.704848219788</v>
      </c>
    </row>
    <row r="3462" customFormat="false" ht="15" hidden="false" customHeight="false" outlineLevel="0" collapsed="false">
      <c r="A3462" s="1" t="n">
        <v>42492</v>
      </c>
      <c r="B3462" s="2" t="n">
        <f aca="false">100*0.6/Prices!B$2</f>
        <v>0.699056274030059</v>
      </c>
      <c r="C3462" s="2" t="n">
        <f aca="false">100*0.4/Prices!C$2</f>
        <v>0.467890981401334</v>
      </c>
      <c r="D3462" s="2" t="n">
        <f aca="false">B3462*Prices!B3461+C3462*Prices!C3461</f>
        <v>196.626153593105</v>
      </c>
      <c r="E3462" s="2" t="n">
        <f aca="false">D3462/D$3*100</f>
        <v>196.626153593105</v>
      </c>
    </row>
    <row r="3463" customFormat="false" ht="15" hidden="false" customHeight="false" outlineLevel="0" collapsed="false">
      <c r="A3463" s="1" t="n">
        <v>42493</v>
      </c>
      <c r="B3463" s="2" t="n">
        <f aca="false">100*0.6/Prices!B$2</f>
        <v>0.699056274030059</v>
      </c>
      <c r="C3463" s="2" t="n">
        <f aca="false">100*0.4/Prices!C$2</f>
        <v>0.467890981401334</v>
      </c>
      <c r="D3463" s="2" t="n">
        <f aca="false">B3463*Prices!B3462+C3463*Prices!C3462</f>
        <v>195.664431630003</v>
      </c>
      <c r="E3463" s="2" t="n">
        <f aca="false">D3463/D$3*100</f>
        <v>195.664431630003</v>
      </c>
    </row>
    <row r="3464" customFormat="false" ht="15" hidden="false" customHeight="false" outlineLevel="0" collapsed="false">
      <c r="A3464" s="1" t="n">
        <v>42494</v>
      </c>
      <c r="B3464" s="2" t="n">
        <f aca="false">100*0.6/Prices!B$2</f>
        <v>0.699056274030059</v>
      </c>
      <c r="C3464" s="2" t="n">
        <f aca="false">100*0.4/Prices!C$2</f>
        <v>0.467890981401334</v>
      </c>
      <c r="D3464" s="2" t="n">
        <f aca="false">B3464*Prices!B3463+C3464*Prices!C3463</f>
        <v>194.954654356168</v>
      </c>
      <c r="E3464" s="2" t="n">
        <f aca="false">D3464/D$3*100</f>
        <v>194.954654356168</v>
      </c>
    </row>
    <row r="3465" customFormat="false" ht="15" hidden="false" customHeight="false" outlineLevel="0" collapsed="false">
      <c r="A3465" s="1" t="n">
        <v>42495</v>
      </c>
      <c r="B3465" s="2" t="n">
        <f aca="false">100*0.6/Prices!B$2</f>
        <v>0.699056274030059</v>
      </c>
      <c r="C3465" s="2" t="n">
        <f aca="false">100*0.4/Prices!C$2</f>
        <v>0.467890981401334</v>
      </c>
      <c r="D3465" s="2" t="n">
        <f aca="false">B3465*Prices!B3464+C3465*Prices!C3464</f>
        <v>195.067059399627</v>
      </c>
      <c r="E3465" s="2" t="n">
        <f aca="false">D3465/D$3*100</f>
        <v>195.067059399627</v>
      </c>
    </row>
    <row r="3466" customFormat="false" ht="15" hidden="false" customHeight="false" outlineLevel="0" collapsed="false">
      <c r="A3466" s="1" t="n">
        <v>42496</v>
      </c>
      <c r="B3466" s="2" t="n">
        <f aca="false">100*0.6/Prices!B$2</f>
        <v>0.699056274030059</v>
      </c>
      <c r="C3466" s="2" t="n">
        <f aca="false">100*0.4/Prices!C$2</f>
        <v>0.467890981401334</v>
      </c>
      <c r="D3466" s="2" t="n">
        <f aca="false">B3466*Prices!B3465+C3466*Prices!C3465</f>
        <v>195.469699949985</v>
      </c>
      <c r="E3466" s="2" t="n">
        <f aca="false">D3466/D$3*100</f>
        <v>195.469699949985</v>
      </c>
    </row>
    <row r="3467" customFormat="false" ht="15" hidden="false" customHeight="false" outlineLevel="0" collapsed="false">
      <c r="A3467" s="1" t="n">
        <v>42499</v>
      </c>
      <c r="B3467" s="2" t="n">
        <f aca="false">100*0.6/Prices!B$2</f>
        <v>0.699056274030059</v>
      </c>
      <c r="C3467" s="2" t="n">
        <f aca="false">100*0.4/Prices!C$2</f>
        <v>0.467890981401334</v>
      </c>
      <c r="D3467" s="2" t="n">
        <f aca="false">B3467*Prices!B3466+C3467*Prices!C3466</f>
        <v>195.686237377645</v>
      </c>
      <c r="E3467" s="2" t="n">
        <f aca="false">D3467/D$3*100</f>
        <v>195.686237377645</v>
      </c>
    </row>
    <row r="3468" customFormat="false" ht="15" hidden="false" customHeight="false" outlineLevel="0" collapsed="false">
      <c r="A3468" s="1" t="n">
        <v>42500</v>
      </c>
      <c r="B3468" s="2" t="n">
        <f aca="false">100*0.6/Prices!B$2</f>
        <v>0.699056274030059</v>
      </c>
      <c r="C3468" s="2" t="n">
        <f aca="false">100*0.4/Prices!C$2</f>
        <v>0.467890981401334</v>
      </c>
      <c r="D3468" s="2" t="n">
        <f aca="false">B3468*Prices!B3467+C3468*Prices!C3467</f>
        <v>197.467022864553</v>
      </c>
      <c r="E3468" s="2" t="n">
        <f aca="false">D3468/D$3*100</f>
        <v>197.467022864553</v>
      </c>
    </row>
    <row r="3469" customFormat="false" ht="15" hidden="false" customHeight="false" outlineLevel="0" collapsed="false">
      <c r="A3469" s="1" t="n">
        <v>42501</v>
      </c>
      <c r="B3469" s="2" t="n">
        <f aca="false">100*0.6/Prices!B$2</f>
        <v>0.699056274030059</v>
      </c>
      <c r="C3469" s="2" t="n">
        <f aca="false">100*0.4/Prices!C$2</f>
        <v>0.467890981401334</v>
      </c>
      <c r="D3469" s="2" t="n">
        <f aca="false">B3469*Prices!B3468+C3469*Prices!C3468</f>
        <v>196.183404597033</v>
      </c>
      <c r="E3469" s="2" t="n">
        <f aca="false">D3469/D$3*100</f>
        <v>196.183404597033</v>
      </c>
    </row>
    <row r="3470" customFormat="false" ht="15" hidden="false" customHeight="false" outlineLevel="0" collapsed="false">
      <c r="A3470" s="1" t="n">
        <v>42502</v>
      </c>
      <c r="B3470" s="2" t="n">
        <f aca="false">100*0.6/Prices!B$2</f>
        <v>0.699056274030059</v>
      </c>
      <c r="C3470" s="2" t="n">
        <f aca="false">100*0.4/Prices!C$2</f>
        <v>0.467890981401334</v>
      </c>
      <c r="D3470" s="2" t="n">
        <f aca="false">B3470*Prices!B3469+C3470*Prices!C3469</f>
        <v>196.084980679054</v>
      </c>
      <c r="E3470" s="2" t="n">
        <f aca="false">D3470/D$3*100</f>
        <v>196.084980679054</v>
      </c>
    </row>
    <row r="3471" customFormat="false" ht="15" hidden="false" customHeight="false" outlineLevel="0" collapsed="false">
      <c r="A3471" s="1" t="n">
        <v>42503</v>
      </c>
      <c r="B3471" s="2" t="n">
        <f aca="false">100*0.6/Prices!B$2</f>
        <v>0.699056274030059</v>
      </c>
      <c r="C3471" s="2" t="n">
        <f aca="false">100*0.4/Prices!C$2</f>
        <v>0.467890981401334</v>
      </c>
      <c r="D3471" s="2" t="n">
        <f aca="false">B3471*Prices!B3470+C3471*Prices!C3470</f>
        <v>195.023193597989</v>
      </c>
      <c r="E3471" s="2" t="n">
        <f aca="false">D3471/D$3*100</f>
        <v>195.023193597989</v>
      </c>
    </row>
    <row r="3472" customFormat="false" ht="15" hidden="false" customHeight="false" outlineLevel="0" collapsed="false">
      <c r="A3472" s="1" t="n">
        <v>42506</v>
      </c>
      <c r="B3472" s="2" t="n">
        <f aca="false">100*0.6/Prices!B$2</f>
        <v>0.699056274030059</v>
      </c>
      <c r="C3472" s="2" t="n">
        <f aca="false">100*0.4/Prices!C$2</f>
        <v>0.467890981401334</v>
      </c>
      <c r="D3472" s="2" t="n">
        <f aca="false">B3472*Prices!B3471+C3472*Prices!C3471</f>
        <v>196.248130878969</v>
      </c>
      <c r="E3472" s="2" t="n">
        <f aca="false">D3472/D$3*100</f>
        <v>196.248130878969</v>
      </c>
    </row>
    <row r="3473" customFormat="false" ht="15" hidden="false" customHeight="false" outlineLevel="0" collapsed="false">
      <c r="A3473" s="1" t="n">
        <v>42507</v>
      </c>
      <c r="B3473" s="2" t="n">
        <f aca="false">100*0.6/Prices!B$2</f>
        <v>0.699056274030059</v>
      </c>
      <c r="C3473" s="2" t="n">
        <f aca="false">100*0.4/Prices!C$2</f>
        <v>0.467890981401334</v>
      </c>
      <c r="D3473" s="2" t="n">
        <f aca="false">B3473*Prices!B3472+C3473*Prices!C3472</f>
        <v>194.8293278679</v>
      </c>
      <c r="E3473" s="2" t="n">
        <f aca="false">D3473/D$3*100</f>
        <v>194.8293278679</v>
      </c>
    </row>
    <row r="3474" customFormat="false" ht="15" hidden="false" customHeight="false" outlineLevel="0" collapsed="false">
      <c r="A3474" s="1" t="n">
        <v>42508</v>
      </c>
      <c r="B3474" s="2" t="n">
        <f aca="false">100*0.6/Prices!B$2</f>
        <v>0.699056274030059</v>
      </c>
      <c r="C3474" s="2" t="n">
        <f aca="false">100*0.4/Prices!C$2</f>
        <v>0.467890981401334</v>
      </c>
      <c r="D3474" s="2" t="n">
        <f aca="false">B3474*Prices!B3473+C3474*Prices!C3473</f>
        <v>194.454289025875</v>
      </c>
      <c r="E3474" s="2" t="n">
        <f aca="false">D3474/D$3*100</f>
        <v>194.454289025875</v>
      </c>
    </row>
    <row r="3475" customFormat="false" ht="15" hidden="false" customHeight="false" outlineLevel="0" collapsed="false">
      <c r="A3475" s="1" t="n">
        <v>42509</v>
      </c>
      <c r="B3475" s="2" t="n">
        <f aca="false">100*0.6/Prices!B$2</f>
        <v>0.699056274030059</v>
      </c>
      <c r="C3475" s="2" t="n">
        <f aca="false">100*0.4/Prices!C$2</f>
        <v>0.467890981401334</v>
      </c>
      <c r="D3475" s="2" t="n">
        <f aca="false">B3475*Prices!B3474+C3475*Prices!C3474</f>
        <v>194.009427079268</v>
      </c>
      <c r="E3475" s="2" t="n">
        <f aca="false">D3475/D$3*100</f>
        <v>194.009427079268</v>
      </c>
    </row>
    <row r="3476" customFormat="false" ht="15" hidden="false" customHeight="false" outlineLevel="0" collapsed="false">
      <c r="A3476" s="1" t="n">
        <v>42510</v>
      </c>
      <c r="B3476" s="2" t="n">
        <f aca="false">100*0.6/Prices!B$2</f>
        <v>0.699056274030059</v>
      </c>
      <c r="C3476" s="2" t="n">
        <f aca="false">100*0.4/Prices!C$2</f>
        <v>0.467890981401334</v>
      </c>
      <c r="D3476" s="2" t="n">
        <f aca="false">B3476*Prices!B3475+C3476*Prices!C3475</f>
        <v>194.943962041465</v>
      </c>
      <c r="E3476" s="2" t="n">
        <f aca="false">D3476/D$3*100</f>
        <v>194.943962041465</v>
      </c>
    </row>
    <row r="3477" customFormat="false" ht="15" hidden="false" customHeight="false" outlineLevel="0" collapsed="false">
      <c r="A3477" s="1" t="n">
        <v>42513</v>
      </c>
      <c r="B3477" s="2" t="n">
        <f aca="false">100*0.6/Prices!B$2</f>
        <v>0.699056274030059</v>
      </c>
      <c r="C3477" s="2" t="n">
        <f aca="false">100*0.4/Prices!C$2</f>
        <v>0.467890981401334</v>
      </c>
      <c r="D3477" s="2" t="n">
        <f aca="false">B3477*Prices!B3476+C3477*Prices!C3476</f>
        <v>194.780978653435</v>
      </c>
      <c r="E3477" s="2" t="n">
        <f aca="false">D3477/D$3*100</f>
        <v>194.780978653435</v>
      </c>
    </row>
    <row r="3478" customFormat="false" ht="15" hidden="false" customHeight="false" outlineLevel="0" collapsed="false">
      <c r="A3478" s="1" t="n">
        <v>42514</v>
      </c>
      <c r="B3478" s="2" t="n">
        <f aca="false">100*0.6/Prices!B$2</f>
        <v>0.699056274030059</v>
      </c>
      <c r="C3478" s="2" t="n">
        <f aca="false">100*0.4/Prices!C$2</f>
        <v>0.467890981401334</v>
      </c>
      <c r="D3478" s="2" t="n">
        <f aca="false">B3478*Prices!B3477+C3478*Prices!C3477</f>
        <v>196.556247965703</v>
      </c>
      <c r="E3478" s="2" t="n">
        <f aca="false">D3478/D$3*100</f>
        <v>196.556247965703</v>
      </c>
    </row>
    <row r="3479" customFormat="false" ht="15" hidden="false" customHeight="false" outlineLevel="0" collapsed="false">
      <c r="A3479" s="1" t="n">
        <v>42515</v>
      </c>
      <c r="B3479" s="2" t="n">
        <f aca="false">100*0.6/Prices!B$2</f>
        <v>0.699056274030059</v>
      </c>
      <c r="C3479" s="2" t="n">
        <f aca="false">100*0.4/Prices!C$2</f>
        <v>0.467890981401334</v>
      </c>
      <c r="D3479" s="2" t="n">
        <f aca="false">B3479*Prices!B3478+C3479*Prices!C3478</f>
        <v>197.518522763015</v>
      </c>
      <c r="E3479" s="2" t="n">
        <f aca="false">D3479/D$3*100</f>
        <v>197.518522763015</v>
      </c>
    </row>
    <row r="3480" customFormat="false" ht="15" hidden="false" customHeight="false" outlineLevel="0" collapsed="false">
      <c r="A3480" s="1" t="n">
        <v>42516</v>
      </c>
      <c r="B3480" s="2" t="n">
        <f aca="false">100*0.6/Prices!B$2</f>
        <v>0.699056274030059</v>
      </c>
      <c r="C3480" s="2" t="n">
        <f aca="false">100*0.4/Prices!C$2</f>
        <v>0.467890981401334</v>
      </c>
      <c r="D3480" s="2" t="n">
        <f aca="false">B3480*Prices!B3479+C3480*Prices!C3479</f>
        <v>197.719549073133</v>
      </c>
      <c r="E3480" s="2" t="n">
        <f aca="false">D3480/D$3*100</f>
        <v>197.719549073133</v>
      </c>
    </row>
    <row r="3481" customFormat="false" ht="15" hidden="false" customHeight="false" outlineLevel="0" collapsed="false">
      <c r="A3481" s="1" t="n">
        <v>42517</v>
      </c>
      <c r="B3481" s="2" t="n">
        <f aca="false">100*0.6/Prices!B$2</f>
        <v>0.699056274030059</v>
      </c>
      <c r="C3481" s="2" t="n">
        <f aca="false">100*0.4/Prices!C$2</f>
        <v>0.467890981401334</v>
      </c>
      <c r="D3481" s="2" t="n">
        <f aca="false">B3481*Prices!B3480+C3481*Prices!C3480</f>
        <v>198.250442613666</v>
      </c>
      <c r="E3481" s="2" t="n">
        <f aca="false">D3481/D$3*100</f>
        <v>198.250442613666</v>
      </c>
    </row>
    <row r="3482" customFormat="false" ht="15" hidden="false" customHeight="false" outlineLevel="0" collapsed="false">
      <c r="A3482" s="1" t="n">
        <v>42520</v>
      </c>
      <c r="B3482" s="2" t="n">
        <f aca="false">100*0.6/Prices!B$2</f>
        <v>0.699056274030059</v>
      </c>
      <c r="C3482" s="2" t="n">
        <f aca="false">100*0.4/Prices!C$2</f>
        <v>0.467890981401334</v>
      </c>
      <c r="D3482" s="2" t="n">
        <f aca="false">B3482*Prices!B3481+C3482*Prices!C3481</f>
        <v>198.250442613666</v>
      </c>
      <c r="E3482" s="2" t="n">
        <f aca="false">D3482/D$3*100</f>
        <v>198.250442613666</v>
      </c>
    </row>
    <row r="3483" customFormat="false" ht="15" hidden="false" customHeight="false" outlineLevel="0" collapsed="false">
      <c r="A3483" s="1" t="n">
        <v>42521</v>
      </c>
      <c r="B3483" s="2" t="n">
        <f aca="false">100*0.6/Prices!B$2</f>
        <v>0.699056274030059</v>
      </c>
      <c r="C3483" s="2" t="n">
        <f aca="false">100*0.4/Prices!C$2</f>
        <v>0.467890981401334</v>
      </c>
      <c r="D3483" s="2" t="n">
        <f aca="false">B3483*Prices!B3482+C3483*Prices!C3482</f>
        <v>198.031645931636</v>
      </c>
      <c r="E3483" s="2" t="n">
        <f aca="false">D3483/D$3*100</f>
        <v>198.031645931636</v>
      </c>
    </row>
    <row r="3484" customFormat="false" ht="15" hidden="false" customHeight="false" outlineLevel="0" collapsed="false">
      <c r="A3484" s="1" t="n">
        <v>42522</v>
      </c>
      <c r="B3484" s="2" t="n">
        <f aca="false">100*0.6/Prices!B$2</f>
        <v>0.699056274030059</v>
      </c>
      <c r="C3484" s="2" t="n">
        <f aca="false">100*0.4/Prices!C$2</f>
        <v>0.467890981401334</v>
      </c>
      <c r="D3484" s="2" t="n">
        <f aca="false">B3484*Prices!B3483+C3484*Prices!C3483</f>
        <v>198.238661933189</v>
      </c>
      <c r="E3484" s="2" t="n">
        <f aca="false">D3484/D$3*100</f>
        <v>198.238661933189</v>
      </c>
    </row>
    <row r="3485" customFormat="false" ht="15" hidden="false" customHeight="false" outlineLevel="0" collapsed="false">
      <c r="A3485" s="1" t="n">
        <v>42523</v>
      </c>
      <c r="B3485" s="2" t="n">
        <f aca="false">100*0.6/Prices!B$2</f>
        <v>0.699056274030059</v>
      </c>
      <c r="C3485" s="2" t="n">
        <f aca="false">100*0.4/Prices!C$2</f>
        <v>0.467890981401334</v>
      </c>
      <c r="D3485" s="2" t="n">
        <f aca="false">B3485*Prices!B3484+C3485*Prices!C3484</f>
        <v>198.845140882244</v>
      </c>
      <c r="E3485" s="2" t="n">
        <f aca="false">D3485/D$3*100</f>
        <v>198.845140882244</v>
      </c>
    </row>
    <row r="3486" customFormat="false" ht="15" hidden="false" customHeight="false" outlineLevel="0" collapsed="false">
      <c r="A3486" s="1" t="n">
        <v>42524</v>
      </c>
      <c r="B3486" s="2" t="n">
        <f aca="false">100*0.6/Prices!B$2</f>
        <v>0.699056274030059</v>
      </c>
      <c r="C3486" s="2" t="n">
        <f aca="false">100*0.4/Prices!C$2</f>
        <v>0.467890981401334</v>
      </c>
      <c r="D3486" s="2" t="n">
        <f aca="false">B3486*Prices!B3485+C3486*Prices!C3485</f>
        <v>198.881984230635</v>
      </c>
      <c r="E3486" s="2" t="n">
        <f aca="false">D3486/D$3*100</f>
        <v>198.881984230635</v>
      </c>
    </row>
    <row r="3487" customFormat="false" ht="15" hidden="false" customHeight="false" outlineLevel="0" collapsed="false">
      <c r="A3487" s="1" t="n">
        <v>42527</v>
      </c>
      <c r="B3487" s="2" t="n">
        <f aca="false">100*0.6/Prices!B$2</f>
        <v>0.699056274030059</v>
      </c>
      <c r="C3487" s="2" t="n">
        <f aca="false">100*0.4/Prices!C$2</f>
        <v>0.467890981401334</v>
      </c>
      <c r="D3487" s="2" t="n">
        <f aca="false">B3487*Prices!B3486+C3487*Prices!C3486</f>
        <v>199.494286059241</v>
      </c>
      <c r="E3487" s="2" t="n">
        <f aca="false">D3487/D$3*100</f>
        <v>199.494286059241</v>
      </c>
    </row>
    <row r="3488" customFormat="false" ht="15" hidden="false" customHeight="false" outlineLevel="0" collapsed="false">
      <c r="A3488" s="1" t="n">
        <v>42528</v>
      </c>
      <c r="B3488" s="2" t="n">
        <f aca="false">100*0.6/Prices!B$2</f>
        <v>0.699056274030059</v>
      </c>
      <c r="C3488" s="2" t="n">
        <f aca="false">100*0.4/Prices!C$2</f>
        <v>0.467890981401334</v>
      </c>
      <c r="D3488" s="2" t="n">
        <f aca="false">B3488*Prices!B3487+C3488*Prices!C3487</f>
        <v>199.799837186695</v>
      </c>
      <c r="E3488" s="2" t="n">
        <f aca="false">D3488/D$3*100</f>
        <v>199.799837186695</v>
      </c>
    </row>
    <row r="3489" customFormat="false" ht="15" hidden="false" customHeight="false" outlineLevel="0" collapsed="false">
      <c r="A3489" s="1" t="n">
        <v>42529</v>
      </c>
      <c r="B3489" s="2" t="n">
        <f aca="false">100*0.6/Prices!B$2</f>
        <v>0.699056274030059</v>
      </c>
      <c r="C3489" s="2" t="n">
        <f aca="false">100*0.4/Prices!C$2</f>
        <v>0.467890981401334</v>
      </c>
      <c r="D3489" s="2" t="n">
        <f aca="false">B3489*Prices!B3488+C3489*Prices!C3488</f>
        <v>200.343011843358</v>
      </c>
      <c r="E3489" s="2" t="n">
        <f aca="false">D3489/D$3*100</f>
        <v>200.343011843358</v>
      </c>
    </row>
    <row r="3490" customFormat="false" ht="15" hidden="false" customHeight="false" outlineLevel="0" collapsed="false">
      <c r="A3490" s="1" t="n">
        <v>42530</v>
      </c>
      <c r="B3490" s="2" t="n">
        <f aca="false">100*0.6/Prices!B$2</f>
        <v>0.699056274030059</v>
      </c>
      <c r="C3490" s="2" t="n">
        <f aca="false">100*0.4/Prices!C$2</f>
        <v>0.467890981401334</v>
      </c>
      <c r="D3490" s="2" t="n">
        <f aca="false">B3490*Prices!B3489+C3490*Prices!C3489</f>
        <v>200.219826990727</v>
      </c>
      <c r="E3490" s="2" t="n">
        <f aca="false">D3490/D$3*100</f>
        <v>200.219826990727</v>
      </c>
    </row>
    <row r="3491" customFormat="false" ht="15" hidden="false" customHeight="false" outlineLevel="0" collapsed="false">
      <c r="A3491" s="1" t="n">
        <v>42531</v>
      </c>
      <c r="B3491" s="2" t="n">
        <f aca="false">100*0.6/Prices!B$2</f>
        <v>0.699056274030059</v>
      </c>
      <c r="C3491" s="2" t="n">
        <f aca="false">100*0.4/Prices!C$2</f>
        <v>0.467890981401334</v>
      </c>
      <c r="D3491" s="2" t="n">
        <f aca="false">B3491*Prices!B3490+C3491*Prices!C3490</f>
        <v>198.997201362673</v>
      </c>
      <c r="E3491" s="2" t="n">
        <f aca="false">D3491/D$3*100</f>
        <v>198.997201362673</v>
      </c>
    </row>
    <row r="3492" customFormat="false" ht="15" hidden="false" customHeight="false" outlineLevel="0" collapsed="false">
      <c r="A3492" s="1" t="n">
        <v>42534</v>
      </c>
      <c r="B3492" s="2" t="n">
        <f aca="false">100*0.6/Prices!B$2</f>
        <v>0.699056274030059</v>
      </c>
      <c r="C3492" s="2" t="n">
        <f aca="false">100*0.4/Prices!C$2</f>
        <v>0.467890981401334</v>
      </c>
      <c r="D3492" s="2" t="n">
        <f aca="false">B3492*Prices!B3491+C3492*Prices!C3491</f>
        <v>197.967106969634</v>
      </c>
      <c r="E3492" s="2" t="n">
        <f aca="false">D3492/D$3*100</f>
        <v>197.967106969634</v>
      </c>
    </row>
    <row r="3493" customFormat="false" ht="15" hidden="false" customHeight="false" outlineLevel="0" collapsed="false">
      <c r="A3493" s="1" t="n">
        <v>42535</v>
      </c>
      <c r="B3493" s="2" t="n">
        <f aca="false">100*0.6/Prices!B$2</f>
        <v>0.699056274030059</v>
      </c>
      <c r="C3493" s="2" t="n">
        <f aca="false">100*0.4/Prices!C$2</f>
        <v>0.467890981401334</v>
      </c>
      <c r="D3493" s="2" t="n">
        <f aca="false">B3493*Prices!B3492+C3493*Prices!C3492</f>
        <v>197.667016412858</v>
      </c>
      <c r="E3493" s="2" t="n">
        <f aca="false">D3493/D$3*100</f>
        <v>197.667016412858</v>
      </c>
    </row>
    <row r="3494" customFormat="false" ht="15" hidden="false" customHeight="false" outlineLevel="0" collapsed="false">
      <c r="A3494" s="1" t="n">
        <v>42536</v>
      </c>
      <c r="B3494" s="2" t="n">
        <f aca="false">100*0.6/Prices!B$2</f>
        <v>0.699056274030059</v>
      </c>
      <c r="C3494" s="2" t="n">
        <f aca="false">100*0.4/Prices!C$2</f>
        <v>0.467890981401334</v>
      </c>
      <c r="D3494" s="2" t="n">
        <f aca="false">B3494*Prices!B3493+C3494*Prices!C3493</f>
        <v>197.623373027066</v>
      </c>
      <c r="E3494" s="2" t="n">
        <f aca="false">D3494/D$3*100</f>
        <v>197.623373027066</v>
      </c>
    </row>
    <row r="3495" customFormat="false" ht="15" hidden="false" customHeight="false" outlineLevel="0" collapsed="false">
      <c r="A3495" s="1" t="n">
        <v>42537</v>
      </c>
      <c r="B3495" s="2" t="n">
        <f aca="false">100*0.6/Prices!B$2</f>
        <v>0.699056274030059</v>
      </c>
      <c r="C3495" s="2" t="n">
        <f aca="false">100*0.4/Prices!C$2</f>
        <v>0.467890981401334</v>
      </c>
      <c r="D3495" s="2" t="n">
        <f aca="false">B3495*Prices!B3494+C3495*Prices!C3494</f>
        <v>198.112934834733</v>
      </c>
      <c r="E3495" s="2" t="n">
        <f aca="false">D3495/D$3*100</f>
        <v>198.112934834733</v>
      </c>
    </row>
    <row r="3496" customFormat="false" ht="15" hidden="false" customHeight="false" outlineLevel="0" collapsed="false">
      <c r="A3496" s="1" t="n">
        <v>42538</v>
      </c>
      <c r="B3496" s="2" t="n">
        <f aca="false">100*0.6/Prices!B$2</f>
        <v>0.699056274030059</v>
      </c>
      <c r="C3496" s="2" t="n">
        <f aca="false">100*0.4/Prices!C$2</f>
        <v>0.467890981401334</v>
      </c>
      <c r="D3496" s="2" t="n">
        <f aca="false">B3496*Prices!B3495+C3496*Prices!C3495</f>
        <v>196.641882154845</v>
      </c>
      <c r="E3496" s="2" t="n">
        <f aca="false">D3496/D$3*100</f>
        <v>196.641882154845</v>
      </c>
    </row>
    <row r="3497" customFormat="false" ht="15" hidden="false" customHeight="false" outlineLevel="0" collapsed="false">
      <c r="A3497" s="1" t="n">
        <v>42541</v>
      </c>
      <c r="B3497" s="2" t="n">
        <f aca="false">100*0.6/Prices!B$2</f>
        <v>0.699056274030059</v>
      </c>
      <c r="C3497" s="2" t="n">
        <f aca="false">100*0.4/Prices!C$2</f>
        <v>0.467890981401334</v>
      </c>
      <c r="D3497" s="2" t="n">
        <f aca="false">B3497*Prices!B3496+C3497*Prices!C3496</f>
        <v>197.347039328232</v>
      </c>
      <c r="E3497" s="2" t="n">
        <f aca="false">D3497/D$3*100</f>
        <v>197.347039328232</v>
      </c>
    </row>
    <row r="3498" customFormat="false" ht="15" hidden="false" customHeight="false" outlineLevel="0" collapsed="false">
      <c r="A3498" s="1" t="n">
        <v>42542</v>
      </c>
      <c r="B3498" s="2" t="n">
        <f aca="false">100*0.6/Prices!B$2</f>
        <v>0.699056274030059</v>
      </c>
      <c r="C3498" s="2" t="n">
        <f aca="false">100*0.4/Prices!C$2</f>
        <v>0.467890981401334</v>
      </c>
      <c r="D3498" s="2" t="n">
        <f aca="false">B3498*Prices!B3497+C3498*Prices!C3497</f>
        <v>197.64250978456</v>
      </c>
      <c r="E3498" s="2" t="n">
        <f aca="false">D3498/D$3*100</f>
        <v>197.64250978456</v>
      </c>
    </row>
    <row r="3499" customFormat="false" ht="15" hidden="false" customHeight="false" outlineLevel="0" collapsed="false">
      <c r="A3499" s="1" t="n">
        <v>42543</v>
      </c>
      <c r="B3499" s="2" t="n">
        <f aca="false">100*0.6/Prices!B$2</f>
        <v>0.699056274030059</v>
      </c>
      <c r="C3499" s="2" t="n">
        <f aca="false">100*0.4/Prices!C$2</f>
        <v>0.467890981401334</v>
      </c>
      <c r="D3499" s="2" t="n">
        <f aca="false">B3499*Prices!B3498+C3499*Prices!C3498</f>
        <v>197.507766667298</v>
      </c>
      <c r="E3499" s="2" t="n">
        <f aca="false">D3499/D$3*100</f>
        <v>197.507766667298</v>
      </c>
    </row>
    <row r="3500" customFormat="false" ht="15" hidden="false" customHeight="false" outlineLevel="0" collapsed="false">
      <c r="A3500" s="1" t="n">
        <v>42544</v>
      </c>
      <c r="B3500" s="2" t="n">
        <f aca="false">100*0.6/Prices!B$2</f>
        <v>0.699056274030059</v>
      </c>
      <c r="C3500" s="2" t="n">
        <f aca="false">100*0.4/Prices!C$2</f>
        <v>0.467890981401334</v>
      </c>
      <c r="D3500" s="2" t="n">
        <f aca="false">B3500*Prices!B3499+C3500*Prices!C3499</f>
        <v>199.154226949776</v>
      </c>
      <c r="E3500" s="2" t="n">
        <f aca="false">D3500/D$3*100</f>
        <v>199.154226949776</v>
      </c>
    </row>
    <row r="3501" customFormat="false" ht="15" hidden="false" customHeight="false" outlineLevel="0" collapsed="false">
      <c r="A3501" s="1" t="n">
        <v>42545</v>
      </c>
      <c r="B3501" s="2" t="n">
        <f aca="false">100*0.6/Prices!B$2</f>
        <v>0.699056274030059</v>
      </c>
      <c r="C3501" s="2" t="n">
        <f aca="false">100*0.4/Prices!C$2</f>
        <v>0.467890981401334</v>
      </c>
      <c r="D3501" s="2" t="n">
        <f aca="false">B3501*Prices!B3500+C3501*Prices!C3500</f>
        <v>194.50134796677</v>
      </c>
      <c r="E3501" s="2" t="n">
        <f aca="false">D3501/D$3*100</f>
        <v>194.50134796677</v>
      </c>
    </row>
    <row r="3502" customFormat="false" ht="15" hidden="false" customHeight="false" outlineLevel="0" collapsed="false">
      <c r="A3502" s="1" t="n">
        <v>42548</v>
      </c>
      <c r="B3502" s="2" t="n">
        <f aca="false">100*0.6/Prices!B$2</f>
        <v>0.699056274030059</v>
      </c>
      <c r="C3502" s="2" t="n">
        <f aca="false">100*0.4/Prices!C$2</f>
        <v>0.467890981401334</v>
      </c>
      <c r="D3502" s="2" t="n">
        <f aca="false">B3502*Prices!B3501+C3502*Prices!C3501</f>
        <v>192.487533571403</v>
      </c>
      <c r="E3502" s="2" t="n">
        <f aca="false">D3502/D$3*100</f>
        <v>192.487533571403</v>
      </c>
    </row>
    <row r="3503" customFormat="false" ht="15" hidden="false" customHeight="false" outlineLevel="0" collapsed="false">
      <c r="A3503" s="1" t="n">
        <v>42549</v>
      </c>
      <c r="B3503" s="2" t="n">
        <f aca="false">100*0.6/Prices!B$2</f>
        <v>0.699056274030059</v>
      </c>
      <c r="C3503" s="2" t="n">
        <f aca="false">100*0.4/Prices!C$2</f>
        <v>0.467890981401334</v>
      </c>
      <c r="D3503" s="2" t="n">
        <f aca="false">B3503*Prices!B3502+C3503*Prices!C3502</f>
        <v>194.994568621401</v>
      </c>
      <c r="E3503" s="2" t="n">
        <f aca="false">D3503/D$3*100</f>
        <v>194.994568621401</v>
      </c>
    </row>
    <row r="3504" customFormat="false" ht="15" hidden="false" customHeight="false" outlineLevel="0" collapsed="false">
      <c r="A3504" s="1" t="n">
        <v>42550</v>
      </c>
      <c r="B3504" s="2" t="n">
        <f aca="false">100*0.6/Prices!B$2</f>
        <v>0.699056274030059</v>
      </c>
      <c r="C3504" s="2" t="n">
        <f aca="false">100*0.4/Prices!C$2</f>
        <v>0.467890981401334</v>
      </c>
      <c r="D3504" s="2" t="n">
        <f aca="false">B3504*Prices!B3503+C3504*Prices!C3503</f>
        <v>197.198283194982</v>
      </c>
      <c r="E3504" s="2" t="n">
        <f aca="false">D3504/D$3*100</f>
        <v>197.198283194982</v>
      </c>
    </row>
    <row r="3505" customFormat="false" ht="15" hidden="false" customHeight="false" outlineLevel="0" collapsed="false">
      <c r="A3505" s="1" t="n">
        <v>42551</v>
      </c>
      <c r="B3505" s="2" t="n">
        <f aca="false">100*0.6/Prices!B$2</f>
        <v>0.699056274030059</v>
      </c>
      <c r="C3505" s="2" t="n">
        <f aca="false">100*0.4/Prices!C$2</f>
        <v>0.467890981401334</v>
      </c>
      <c r="D3505" s="2" t="n">
        <f aca="false">B3505*Prices!B3504+C3505*Prices!C3504</f>
        <v>199.284175500985</v>
      </c>
      <c r="E3505" s="2" t="n">
        <f aca="false">D3505/D$3*100</f>
        <v>199.284175500985</v>
      </c>
    </row>
    <row r="3506" customFormat="false" ht="15" hidden="false" customHeight="false" outlineLevel="0" collapsed="false">
      <c r="A3506" s="1" t="n">
        <v>42552</v>
      </c>
      <c r="B3506" s="2" t="n">
        <f aca="false">100*0.6/Prices!B$2</f>
        <v>0.699056274030059</v>
      </c>
      <c r="C3506" s="2" t="n">
        <f aca="false">100*0.4/Prices!C$2</f>
        <v>0.467890981401334</v>
      </c>
      <c r="D3506" s="2" t="n">
        <f aca="false">B3506*Prices!B3505+C3506*Prices!C3505</f>
        <v>199.660243376086</v>
      </c>
      <c r="E3506" s="2" t="n">
        <f aca="false">D3506/D$3*100</f>
        <v>199.660243376086</v>
      </c>
    </row>
    <row r="3507" customFormat="false" ht="15" hidden="false" customHeight="false" outlineLevel="0" collapsed="false">
      <c r="A3507" s="1" t="n">
        <v>42555</v>
      </c>
      <c r="B3507" s="2" t="n">
        <f aca="false">100*0.6/Prices!B$2</f>
        <v>0.699056274030059</v>
      </c>
      <c r="C3507" s="2" t="n">
        <f aca="false">100*0.4/Prices!C$2</f>
        <v>0.467890981401334</v>
      </c>
      <c r="D3507" s="2" t="n">
        <f aca="false">B3507*Prices!B3506+C3507*Prices!C3506</f>
        <v>199.660243376086</v>
      </c>
      <c r="E3507" s="2" t="n">
        <f aca="false">D3507/D$3*100</f>
        <v>199.660243376086</v>
      </c>
    </row>
    <row r="3508" customFormat="false" ht="15" hidden="false" customHeight="false" outlineLevel="0" collapsed="false">
      <c r="A3508" s="1" t="n">
        <v>42556</v>
      </c>
      <c r="B3508" s="2" t="n">
        <f aca="false">100*0.6/Prices!B$2</f>
        <v>0.699056274030059</v>
      </c>
      <c r="C3508" s="2" t="n">
        <f aca="false">100*0.4/Prices!C$2</f>
        <v>0.467890981401334</v>
      </c>
      <c r="D3508" s="2" t="n">
        <f aca="false">B3508*Prices!B3507+C3508*Prices!C3507</f>
        <v>198.89420156575</v>
      </c>
      <c r="E3508" s="2" t="n">
        <f aca="false">D3508/D$3*100</f>
        <v>198.89420156575</v>
      </c>
    </row>
    <row r="3509" customFormat="false" ht="15" hidden="false" customHeight="false" outlineLevel="0" collapsed="false">
      <c r="A3509" s="1" t="n">
        <v>42557</v>
      </c>
      <c r="B3509" s="2" t="n">
        <f aca="false">100*0.6/Prices!B$2</f>
        <v>0.699056274030059</v>
      </c>
      <c r="C3509" s="2" t="n">
        <f aca="false">100*0.4/Prices!C$2</f>
        <v>0.467890981401334</v>
      </c>
      <c r="D3509" s="2" t="n">
        <f aca="false">B3509*Prices!B3508+C3509*Prices!C3508</f>
        <v>199.777379727916</v>
      </c>
      <c r="E3509" s="2" t="n">
        <f aca="false">D3509/D$3*100</f>
        <v>199.777379727916</v>
      </c>
    </row>
    <row r="3510" customFormat="false" ht="15" hidden="false" customHeight="false" outlineLevel="0" collapsed="false">
      <c r="A3510" s="1" t="n">
        <v>42558</v>
      </c>
      <c r="B3510" s="2" t="n">
        <f aca="false">100*0.6/Prices!B$2</f>
        <v>0.699056274030059</v>
      </c>
      <c r="C3510" s="2" t="n">
        <f aca="false">100*0.4/Prices!C$2</f>
        <v>0.467890981401334</v>
      </c>
      <c r="D3510" s="2" t="n">
        <f aca="false">B3510*Prices!B3509+C3510*Prices!C3509</f>
        <v>199.613522539986</v>
      </c>
      <c r="E3510" s="2" t="n">
        <f aca="false">D3510/D$3*100</f>
        <v>199.613522539986</v>
      </c>
    </row>
    <row r="3511" customFormat="false" ht="15" hidden="false" customHeight="false" outlineLevel="0" collapsed="false">
      <c r="A3511" s="1" t="n">
        <v>42559</v>
      </c>
      <c r="B3511" s="2" t="n">
        <f aca="false">100*0.6/Prices!B$2</f>
        <v>0.699056274030059</v>
      </c>
      <c r="C3511" s="2" t="n">
        <f aca="false">100*0.4/Prices!C$2</f>
        <v>0.467890981401334</v>
      </c>
      <c r="D3511" s="2" t="n">
        <f aca="false">B3511*Prices!B3510+C3511*Prices!C3510</f>
        <v>201.900310355964</v>
      </c>
      <c r="E3511" s="2" t="n">
        <f aca="false">D3511/D$3*100</f>
        <v>201.900310355964</v>
      </c>
    </row>
    <row r="3512" customFormat="false" ht="15" hidden="false" customHeight="false" outlineLevel="0" collapsed="false">
      <c r="A3512" s="1" t="n">
        <v>42562</v>
      </c>
      <c r="B3512" s="2" t="n">
        <f aca="false">100*0.6/Prices!B$2</f>
        <v>0.699056274030059</v>
      </c>
      <c r="C3512" s="2" t="n">
        <f aca="false">100*0.4/Prices!C$2</f>
        <v>0.467890981401334</v>
      </c>
      <c r="D3512" s="2" t="n">
        <f aca="false">B3512*Prices!B3511+C3512*Prices!C3511</f>
        <v>202.143867972646</v>
      </c>
      <c r="E3512" s="2" t="n">
        <f aca="false">D3512/D$3*100</f>
        <v>202.143867972646</v>
      </c>
    </row>
    <row r="3513" customFormat="false" ht="15" hidden="false" customHeight="false" outlineLevel="0" collapsed="false">
      <c r="A3513" s="1" t="n">
        <v>42563</v>
      </c>
      <c r="B3513" s="2" t="n">
        <f aca="false">100*0.6/Prices!B$2</f>
        <v>0.699056274030059</v>
      </c>
      <c r="C3513" s="2" t="n">
        <f aca="false">100*0.4/Prices!C$2</f>
        <v>0.467890981401334</v>
      </c>
      <c r="D3513" s="2" t="n">
        <f aca="false">B3513*Prices!B3512+C3513*Prices!C3512</f>
        <v>202.913918239853</v>
      </c>
      <c r="E3513" s="2" t="n">
        <f aca="false">D3513/D$3*100</f>
        <v>202.913918239853</v>
      </c>
    </row>
    <row r="3514" customFormat="false" ht="15" hidden="false" customHeight="false" outlineLevel="0" collapsed="false">
      <c r="A3514" s="1" t="n">
        <v>42564</v>
      </c>
      <c r="B3514" s="2" t="n">
        <f aca="false">100*0.6/Prices!B$2</f>
        <v>0.699056274030059</v>
      </c>
      <c r="C3514" s="2" t="n">
        <f aca="false">100*0.4/Prices!C$2</f>
        <v>0.467890981401334</v>
      </c>
      <c r="D3514" s="2" t="n">
        <f aca="false">B3514*Prices!B3513+C3514*Prices!C3513</f>
        <v>203.028634936239</v>
      </c>
      <c r="E3514" s="2" t="n">
        <f aca="false">D3514/D$3*100</f>
        <v>203.028634936239</v>
      </c>
    </row>
    <row r="3515" customFormat="false" ht="15" hidden="false" customHeight="false" outlineLevel="0" collapsed="false">
      <c r="A3515" s="1" t="n">
        <v>42565</v>
      </c>
      <c r="B3515" s="2" t="n">
        <f aca="false">100*0.6/Prices!B$2</f>
        <v>0.699056274030059</v>
      </c>
      <c r="C3515" s="2" t="n">
        <f aca="false">100*0.4/Prices!C$2</f>
        <v>0.467890981401334</v>
      </c>
      <c r="D3515" s="2" t="n">
        <f aca="false">B3515*Prices!B3514+C3515*Prices!C3514</f>
        <v>203.647593703816</v>
      </c>
      <c r="E3515" s="2" t="n">
        <f aca="false">D3515/D$3*100</f>
        <v>203.647593703816</v>
      </c>
    </row>
    <row r="3516" customFormat="false" ht="15" hidden="false" customHeight="false" outlineLevel="0" collapsed="false">
      <c r="A3516" s="1" t="n">
        <v>42566</v>
      </c>
      <c r="B3516" s="2" t="n">
        <f aca="false">100*0.6/Prices!B$2</f>
        <v>0.699056274030059</v>
      </c>
      <c r="C3516" s="2" t="n">
        <f aca="false">100*0.4/Prices!C$2</f>
        <v>0.467890981401334</v>
      </c>
      <c r="D3516" s="2" t="n">
        <f aca="false">B3516*Prices!B3515+C3516*Prices!C3515</f>
        <v>203.243674262345</v>
      </c>
      <c r="E3516" s="2" t="n">
        <f aca="false">D3516/D$3*100</f>
        <v>203.243674262345</v>
      </c>
    </row>
    <row r="3517" customFormat="false" ht="15" hidden="false" customHeight="false" outlineLevel="0" collapsed="false">
      <c r="A3517" s="1" t="n">
        <v>42569</v>
      </c>
      <c r="B3517" s="2" t="n">
        <f aca="false">100*0.6/Prices!B$2</f>
        <v>0.699056274030059</v>
      </c>
      <c r="C3517" s="2" t="n">
        <f aca="false">100*0.4/Prices!C$2</f>
        <v>0.467890981401334</v>
      </c>
      <c r="D3517" s="2" t="n">
        <f aca="false">B3517*Prices!B3516+C3517*Prices!C3516</f>
        <v>203.634530926821</v>
      </c>
      <c r="E3517" s="2" t="n">
        <f aca="false">D3517/D$3*100</f>
        <v>203.634530926821</v>
      </c>
    </row>
    <row r="3518" customFormat="false" ht="15" hidden="false" customHeight="false" outlineLevel="0" collapsed="false">
      <c r="A3518" s="1" t="n">
        <v>42570</v>
      </c>
      <c r="B3518" s="2" t="n">
        <f aca="false">100*0.6/Prices!B$2</f>
        <v>0.699056274030059</v>
      </c>
      <c r="C3518" s="2" t="n">
        <f aca="false">100*0.4/Prices!C$2</f>
        <v>0.467890981401334</v>
      </c>
      <c r="D3518" s="2" t="n">
        <f aca="false">B3518*Prices!B3517+C3518*Prices!C3517</f>
        <v>203.621665085974</v>
      </c>
      <c r="E3518" s="2" t="n">
        <f aca="false">D3518/D$3*100</f>
        <v>203.621665085974</v>
      </c>
    </row>
    <row r="3519" customFormat="false" ht="15" hidden="false" customHeight="false" outlineLevel="0" collapsed="false">
      <c r="A3519" s="1" t="n">
        <v>42571</v>
      </c>
      <c r="B3519" s="2" t="n">
        <f aca="false">100*0.6/Prices!B$2</f>
        <v>0.699056274030059</v>
      </c>
      <c r="C3519" s="2" t="n">
        <f aca="false">100*0.4/Prices!C$2</f>
        <v>0.467890981401334</v>
      </c>
      <c r="D3519" s="2" t="n">
        <f aca="false">B3519*Prices!B3518+C3519*Prices!C3518</f>
        <v>204.139705525509</v>
      </c>
      <c r="E3519" s="2" t="n">
        <f aca="false">D3519/D$3*100</f>
        <v>204.139705525509</v>
      </c>
    </row>
    <row r="3520" customFormat="false" ht="15" hidden="false" customHeight="false" outlineLevel="0" collapsed="false">
      <c r="A3520" s="1" t="n">
        <v>42572</v>
      </c>
      <c r="B3520" s="2" t="n">
        <f aca="false">100*0.6/Prices!B$2</f>
        <v>0.699056274030059</v>
      </c>
      <c r="C3520" s="2" t="n">
        <f aca="false">100*0.4/Prices!C$2</f>
        <v>0.467890981401334</v>
      </c>
      <c r="D3520" s="2" t="n">
        <f aca="false">B3520*Prices!B3519+C3520*Prices!C3519</f>
        <v>203.683452126154</v>
      </c>
      <c r="E3520" s="2" t="n">
        <f aca="false">D3520/D$3*100</f>
        <v>203.683452126154</v>
      </c>
    </row>
    <row r="3521" customFormat="false" ht="15" hidden="false" customHeight="false" outlineLevel="0" collapsed="false">
      <c r="A3521" s="1" t="n">
        <v>42573</v>
      </c>
      <c r="B3521" s="2" t="n">
        <f aca="false">100*0.6/Prices!B$2</f>
        <v>0.699056274030059</v>
      </c>
      <c r="C3521" s="2" t="n">
        <f aca="false">100*0.4/Prices!C$2</f>
        <v>0.467890981401334</v>
      </c>
      <c r="D3521" s="2" t="n">
        <f aca="false">B3521*Prices!B3520+C3521*Prices!C3520</f>
        <v>204.322921805008</v>
      </c>
      <c r="E3521" s="2" t="n">
        <f aca="false">D3521/D$3*100</f>
        <v>204.322921805008</v>
      </c>
    </row>
    <row r="3522" customFormat="false" ht="15" hidden="false" customHeight="false" outlineLevel="0" collapsed="false">
      <c r="A3522" s="1" t="n">
        <v>42576</v>
      </c>
      <c r="B3522" s="2" t="n">
        <f aca="false">100*0.6/Prices!B$2</f>
        <v>0.699056274030059</v>
      </c>
      <c r="C3522" s="2" t="n">
        <f aca="false">100*0.4/Prices!C$2</f>
        <v>0.467890981401334</v>
      </c>
      <c r="D3522" s="2" t="n">
        <f aca="false">B3522*Prices!B3521+C3522*Prices!C3521</f>
        <v>203.868368415004</v>
      </c>
      <c r="E3522" s="2" t="n">
        <f aca="false">D3522/D$3*100</f>
        <v>203.868368415004</v>
      </c>
    </row>
    <row r="3523" customFormat="false" ht="15" hidden="false" customHeight="false" outlineLevel="0" collapsed="false">
      <c r="A3523" s="1" t="n">
        <v>42577</v>
      </c>
      <c r="B3523" s="2" t="n">
        <f aca="false">100*0.6/Prices!B$2</f>
        <v>0.699056274030059</v>
      </c>
      <c r="C3523" s="2" t="n">
        <f aca="false">100*0.4/Prices!C$2</f>
        <v>0.467890981401334</v>
      </c>
      <c r="D3523" s="2" t="n">
        <f aca="false">B3523*Prices!B3522+C3523*Prices!C3522</f>
        <v>203.971026411105</v>
      </c>
      <c r="E3523" s="2" t="n">
        <f aca="false">D3523/D$3*100</f>
        <v>203.971026411105</v>
      </c>
    </row>
    <row r="3524" customFormat="false" ht="15" hidden="false" customHeight="false" outlineLevel="0" collapsed="false">
      <c r="A3524" s="1" t="n">
        <v>42578</v>
      </c>
      <c r="B3524" s="2" t="n">
        <f aca="false">100*0.6/Prices!B$2</f>
        <v>0.699056274030059</v>
      </c>
      <c r="C3524" s="2" t="n">
        <f aca="false">100*0.4/Prices!C$2</f>
        <v>0.467890981401334</v>
      </c>
      <c r="D3524" s="2" t="n">
        <f aca="false">B3524*Prices!B3523+C3524*Prices!C3523</f>
        <v>204.034831139151</v>
      </c>
      <c r="E3524" s="2" t="n">
        <f aca="false">D3524/D$3*100</f>
        <v>204.034831139151</v>
      </c>
    </row>
    <row r="3525" customFormat="false" ht="15" hidden="false" customHeight="false" outlineLevel="0" collapsed="false">
      <c r="A3525" s="1" t="n">
        <v>42579</v>
      </c>
      <c r="B3525" s="2" t="n">
        <f aca="false">100*0.6/Prices!B$2</f>
        <v>0.699056274030059</v>
      </c>
      <c r="C3525" s="2" t="n">
        <f aca="false">100*0.4/Prices!C$2</f>
        <v>0.467890981401334</v>
      </c>
      <c r="D3525" s="2" t="n">
        <f aca="false">B3525*Prices!B3524+C3525*Prices!C3524</f>
        <v>204.237668666542</v>
      </c>
      <c r="E3525" s="2" t="n">
        <f aca="false">D3525/D$3*100</f>
        <v>204.237668666542</v>
      </c>
    </row>
    <row r="3526" customFormat="false" ht="15" hidden="false" customHeight="false" outlineLevel="0" collapsed="false">
      <c r="A3526" s="1" t="n">
        <v>42580</v>
      </c>
      <c r="B3526" s="2" t="n">
        <f aca="false">100*0.6/Prices!B$2</f>
        <v>0.699056274030059</v>
      </c>
      <c r="C3526" s="2" t="n">
        <f aca="false">100*0.4/Prices!C$2</f>
        <v>0.467890981401334</v>
      </c>
      <c r="D3526" s="2" t="n">
        <f aca="false">B3526*Prices!B3525+C3526*Prices!C3525</f>
        <v>204.683531484455</v>
      </c>
      <c r="E3526" s="2" t="n">
        <f aca="false">D3526/D$3*100</f>
        <v>204.683531484455</v>
      </c>
    </row>
    <row r="3527" customFormat="false" ht="15" hidden="false" customHeight="false" outlineLevel="0" collapsed="false">
      <c r="A3527" s="1" t="n">
        <v>42583</v>
      </c>
      <c r="B3527" s="2" t="n">
        <f aca="false">100*0.6/Prices!B$2</f>
        <v>0.699056274030059</v>
      </c>
      <c r="C3527" s="2" t="n">
        <f aca="false">100*0.4/Prices!C$2</f>
        <v>0.467890981401334</v>
      </c>
      <c r="D3527" s="2" t="n">
        <f aca="false">B3527*Prices!B3526+C3527*Prices!C3526</f>
        <v>204.300361315359</v>
      </c>
      <c r="E3527" s="2" t="n">
        <f aca="false">D3527/D$3*100</f>
        <v>204.300361315359</v>
      </c>
    </row>
    <row r="3528" customFormat="false" ht="15" hidden="false" customHeight="false" outlineLevel="0" collapsed="false">
      <c r="A3528" s="1" t="n">
        <v>42584</v>
      </c>
      <c r="B3528" s="2" t="n">
        <f aca="false">100*0.6/Prices!B$2</f>
        <v>0.699056274030059</v>
      </c>
      <c r="C3528" s="2" t="n">
        <f aca="false">100*0.4/Prices!C$2</f>
        <v>0.467890981401334</v>
      </c>
      <c r="D3528" s="2" t="n">
        <f aca="false">B3528*Prices!B3527+C3528*Prices!C3527</f>
        <v>203.20178328446</v>
      </c>
      <c r="E3528" s="2" t="n">
        <f aca="false">D3528/D$3*100</f>
        <v>203.20178328446</v>
      </c>
    </row>
    <row r="3529" customFormat="false" ht="15" hidden="false" customHeight="false" outlineLevel="0" collapsed="false">
      <c r="A3529" s="1" t="n">
        <v>42585</v>
      </c>
      <c r="B3529" s="2" t="n">
        <f aca="false">100*0.6/Prices!B$2</f>
        <v>0.699056274030059</v>
      </c>
      <c r="C3529" s="2" t="n">
        <f aca="false">100*0.4/Prices!C$2</f>
        <v>0.467890981401334</v>
      </c>
      <c r="D3529" s="2" t="n">
        <f aca="false">B3529*Prices!B3528+C3529*Prices!C3528</f>
        <v>203.670821441002</v>
      </c>
      <c r="E3529" s="2" t="n">
        <f aca="false">D3529/D$3*100</f>
        <v>203.670821441002</v>
      </c>
    </row>
    <row r="3530" customFormat="false" ht="15" hidden="false" customHeight="false" outlineLevel="0" collapsed="false">
      <c r="A3530" s="1" t="n">
        <v>42586</v>
      </c>
      <c r="B3530" s="2" t="n">
        <f aca="false">100*0.6/Prices!B$2</f>
        <v>0.699056274030059</v>
      </c>
      <c r="C3530" s="2" t="n">
        <f aca="false">100*0.4/Prices!C$2</f>
        <v>0.467890981401334</v>
      </c>
      <c r="D3530" s="2" t="n">
        <f aca="false">B3530*Prices!B3529+C3530*Prices!C3529</f>
        <v>203.957725232125</v>
      </c>
      <c r="E3530" s="2" t="n">
        <f aca="false">D3530/D$3*100</f>
        <v>203.957725232125</v>
      </c>
    </row>
    <row r="3531" customFormat="false" ht="15" hidden="false" customHeight="false" outlineLevel="0" collapsed="false">
      <c r="A3531" s="1" t="n">
        <v>42587</v>
      </c>
      <c r="B3531" s="2" t="n">
        <f aca="false">100*0.6/Prices!B$2</f>
        <v>0.699056274030059</v>
      </c>
      <c r="C3531" s="2" t="n">
        <f aca="false">100*0.4/Prices!C$2</f>
        <v>0.467890981401334</v>
      </c>
      <c r="D3531" s="2" t="n">
        <f aca="false">B3531*Prices!B3530+C3531*Prices!C3530</f>
        <v>204.86774086706</v>
      </c>
      <c r="E3531" s="2" t="n">
        <f aca="false">D3531/D$3*100</f>
        <v>204.86774086706</v>
      </c>
    </row>
    <row r="3532" customFormat="false" ht="15" hidden="false" customHeight="false" outlineLevel="0" collapsed="false">
      <c r="A3532" s="1" t="n">
        <v>42590</v>
      </c>
      <c r="B3532" s="2" t="n">
        <f aca="false">100*0.6/Prices!B$2</f>
        <v>0.699056274030059</v>
      </c>
      <c r="C3532" s="2" t="n">
        <f aca="false">100*0.4/Prices!C$2</f>
        <v>0.467890981401334</v>
      </c>
      <c r="D3532" s="2" t="n">
        <f aca="false">B3532*Prices!B3531+C3532*Prices!C3531</f>
        <v>204.748790092552</v>
      </c>
      <c r="E3532" s="2" t="n">
        <f aca="false">D3532/D$3*100</f>
        <v>204.748790092552</v>
      </c>
    </row>
    <row r="3533" customFormat="false" ht="15" hidden="false" customHeight="false" outlineLevel="0" collapsed="false">
      <c r="A3533" s="1" t="n">
        <v>42591</v>
      </c>
      <c r="B3533" s="2" t="n">
        <f aca="false">100*0.6/Prices!B$2</f>
        <v>0.699056274030059</v>
      </c>
      <c r="C3533" s="2" t="n">
        <f aca="false">100*0.4/Prices!C$2</f>
        <v>0.467890981401334</v>
      </c>
      <c r="D3533" s="2" t="n">
        <f aca="false">B3533*Prices!B3532+C3533*Prices!C3532</f>
        <v>205.026823800736</v>
      </c>
      <c r="E3533" s="2" t="n">
        <f aca="false">D3533/D$3*100</f>
        <v>205.026823800736</v>
      </c>
    </row>
    <row r="3534" customFormat="false" ht="15" hidden="false" customHeight="false" outlineLevel="0" collapsed="false">
      <c r="A3534" s="1" t="n">
        <v>42592</v>
      </c>
      <c r="B3534" s="2" t="n">
        <f aca="false">100*0.6/Prices!B$2</f>
        <v>0.699056274030059</v>
      </c>
      <c r="C3534" s="2" t="n">
        <f aca="false">100*0.4/Prices!C$2</f>
        <v>0.467890981401334</v>
      </c>
      <c r="D3534" s="2" t="n">
        <f aca="false">B3534*Prices!B3533+C3534*Prices!C3533</f>
        <v>204.78970070718</v>
      </c>
      <c r="E3534" s="2" t="n">
        <f aca="false">D3534/D$3*100</f>
        <v>204.78970070718</v>
      </c>
    </row>
    <row r="3535" customFormat="false" ht="15" hidden="false" customHeight="false" outlineLevel="0" collapsed="false">
      <c r="A3535" s="1" t="n">
        <v>42593</v>
      </c>
      <c r="B3535" s="2" t="n">
        <f aca="false">100*0.6/Prices!B$2</f>
        <v>0.699056274030059</v>
      </c>
      <c r="C3535" s="2" t="n">
        <f aca="false">100*0.4/Prices!C$2</f>
        <v>0.467890981401334</v>
      </c>
      <c r="D3535" s="2" t="n">
        <f aca="false">B3535*Prices!B3534+C3535*Prices!C3534</f>
        <v>205.243086413994</v>
      </c>
      <c r="E3535" s="2" t="n">
        <f aca="false">D3535/D$3*100</f>
        <v>205.243086413994</v>
      </c>
    </row>
    <row r="3536" customFormat="false" ht="15" hidden="false" customHeight="false" outlineLevel="0" collapsed="false">
      <c r="A3536" s="1" t="n">
        <v>42594</v>
      </c>
      <c r="B3536" s="2" t="n">
        <f aca="false">100*0.6/Prices!B$2</f>
        <v>0.699056274030059</v>
      </c>
      <c r="C3536" s="2" t="n">
        <f aca="false">100*0.4/Prices!C$2</f>
        <v>0.467890981401334</v>
      </c>
      <c r="D3536" s="2" t="n">
        <f aca="false">B3536*Prices!B3535+C3536*Prices!C3535</f>
        <v>205.297422114489</v>
      </c>
      <c r="E3536" s="2" t="n">
        <f aca="false">D3536/D$3*100</f>
        <v>205.297422114489</v>
      </c>
    </row>
    <row r="3537" customFormat="false" ht="15" hidden="false" customHeight="false" outlineLevel="0" collapsed="false">
      <c r="A3537" s="1" t="n">
        <v>42597</v>
      </c>
      <c r="B3537" s="2" t="n">
        <f aca="false">100*0.6/Prices!B$2</f>
        <v>0.699056274030059</v>
      </c>
      <c r="C3537" s="2" t="n">
        <f aca="false">100*0.4/Prices!C$2</f>
        <v>0.467890981401334</v>
      </c>
      <c r="D3537" s="2" t="n">
        <f aca="false">B3537*Prices!B3536+C3537*Prices!C3536</f>
        <v>205.583423543265</v>
      </c>
      <c r="E3537" s="2" t="n">
        <f aca="false">D3537/D$3*100</f>
        <v>205.583423543265</v>
      </c>
    </row>
    <row r="3538" customFormat="false" ht="15" hidden="false" customHeight="false" outlineLevel="0" collapsed="false">
      <c r="A3538" s="1" t="n">
        <v>42598</v>
      </c>
      <c r="B3538" s="2" t="n">
        <f aca="false">100*0.6/Prices!B$2</f>
        <v>0.699056274030059</v>
      </c>
      <c r="C3538" s="2" t="n">
        <f aca="false">100*0.4/Prices!C$2</f>
        <v>0.467890981401334</v>
      </c>
      <c r="D3538" s="2" t="n">
        <f aca="false">B3538*Prices!B3537+C3538*Prices!C3537</f>
        <v>204.704590667145</v>
      </c>
      <c r="E3538" s="2" t="n">
        <f aca="false">D3538/D$3*100</f>
        <v>204.704590667145</v>
      </c>
    </row>
    <row r="3539" customFormat="false" ht="15" hidden="false" customHeight="false" outlineLevel="0" collapsed="false">
      <c r="A3539" s="1" t="n">
        <v>42599</v>
      </c>
      <c r="B3539" s="2" t="n">
        <f aca="false">100*0.6/Prices!B$2</f>
        <v>0.699056274030059</v>
      </c>
      <c r="C3539" s="2" t="n">
        <f aca="false">100*0.4/Prices!C$2</f>
        <v>0.467890981401334</v>
      </c>
      <c r="D3539" s="2" t="n">
        <f aca="false">B3539*Prices!B3538+C3539*Prices!C3538</f>
        <v>205.075424116149</v>
      </c>
      <c r="E3539" s="2" t="n">
        <f aca="false">D3539/D$3*100</f>
        <v>205.075424116149</v>
      </c>
    </row>
    <row r="3540" customFormat="false" ht="15" hidden="false" customHeight="false" outlineLevel="0" collapsed="false">
      <c r="A3540" s="1" t="n">
        <v>42600</v>
      </c>
      <c r="B3540" s="2" t="n">
        <f aca="false">100*0.6/Prices!B$2</f>
        <v>0.699056274030059</v>
      </c>
      <c r="C3540" s="2" t="n">
        <f aca="false">100*0.4/Prices!C$2</f>
        <v>0.467890981401334</v>
      </c>
      <c r="D3540" s="2" t="n">
        <f aca="false">B3540*Prices!B3539+C3540*Prices!C3539</f>
        <v>205.511539886704</v>
      </c>
      <c r="E3540" s="2" t="n">
        <f aca="false">D3540/D$3*100</f>
        <v>205.511539886704</v>
      </c>
    </row>
    <row r="3541" customFormat="false" ht="15" hidden="false" customHeight="false" outlineLevel="0" collapsed="false">
      <c r="A3541" s="1" t="n">
        <v>42601</v>
      </c>
      <c r="B3541" s="2" t="n">
        <f aca="false">100*0.6/Prices!B$2</f>
        <v>0.699056274030059</v>
      </c>
      <c r="C3541" s="2" t="n">
        <f aca="false">100*0.4/Prices!C$2</f>
        <v>0.467890981401334</v>
      </c>
      <c r="D3541" s="2" t="n">
        <f aca="false">B3541*Prices!B3540+C3541*Prices!C3540</f>
        <v>205.110043306082</v>
      </c>
      <c r="E3541" s="2" t="n">
        <f aca="false">D3541/D$3*100</f>
        <v>205.110043306082</v>
      </c>
    </row>
    <row r="3542" customFormat="false" ht="15" hidden="false" customHeight="false" outlineLevel="0" collapsed="false">
      <c r="A3542" s="1" t="n">
        <v>42604</v>
      </c>
      <c r="B3542" s="2" t="n">
        <f aca="false">100*0.6/Prices!B$2</f>
        <v>0.699056274030059</v>
      </c>
      <c r="C3542" s="2" t="n">
        <f aca="false">100*0.4/Prices!C$2</f>
        <v>0.467890981401334</v>
      </c>
      <c r="D3542" s="2" t="n">
        <f aca="false">B3542*Prices!B3541+C3542*Prices!C3541</f>
        <v>205.220025488692</v>
      </c>
      <c r="E3542" s="2" t="n">
        <f aca="false">D3542/D$3*100</f>
        <v>205.220025488692</v>
      </c>
    </row>
    <row r="3543" customFormat="false" ht="15" hidden="false" customHeight="false" outlineLevel="0" collapsed="false">
      <c r="A3543" s="1" t="n">
        <v>42605</v>
      </c>
      <c r="B3543" s="2" t="n">
        <f aca="false">100*0.6/Prices!B$2</f>
        <v>0.699056274030059</v>
      </c>
      <c r="C3543" s="2" t="n">
        <f aca="false">100*0.4/Prices!C$2</f>
        <v>0.467890981401334</v>
      </c>
      <c r="D3543" s="2" t="n">
        <f aca="false">B3543*Prices!B3542+C3543*Prices!C3542</f>
        <v>205.522931339452</v>
      </c>
      <c r="E3543" s="2" t="n">
        <f aca="false">D3543/D$3*100</f>
        <v>205.522931339452</v>
      </c>
    </row>
    <row r="3544" customFormat="false" ht="15" hidden="false" customHeight="false" outlineLevel="0" collapsed="false">
      <c r="A3544" s="1" t="n">
        <v>42606</v>
      </c>
      <c r="B3544" s="2" t="n">
        <f aca="false">100*0.6/Prices!B$2</f>
        <v>0.699056274030059</v>
      </c>
      <c r="C3544" s="2" t="n">
        <f aca="false">100*0.4/Prices!C$2</f>
        <v>0.467890981401334</v>
      </c>
      <c r="D3544" s="2" t="n">
        <f aca="false">B3544*Prices!B3543+C3544*Prices!C3543</f>
        <v>204.721272673282</v>
      </c>
      <c r="E3544" s="2" t="n">
        <f aca="false">D3544/D$3*100</f>
        <v>204.721272673282</v>
      </c>
    </row>
    <row r="3545" customFormat="false" ht="15" hidden="false" customHeight="false" outlineLevel="0" collapsed="false">
      <c r="A3545" s="1" t="n">
        <v>42607</v>
      </c>
      <c r="B3545" s="2" t="n">
        <f aca="false">100*0.6/Prices!B$2</f>
        <v>0.699056274030059</v>
      </c>
      <c r="C3545" s="2" t="n">
        <f aca="false">100*0.4/Prices!C$2</f>
        <v>0.467890981401334</v>
      </c>
      <c r="D3545" s="2" t="n">
        <f aca="false">B3545*Prices!B3544+C3545*Prices!C3544</f>
        <v>204.532193855525</v>
      </c>
      <c r="E3545" s="2" t="n">
        <f aca="false">D3545/D$3*100</f>
        <v>204.532193855525</v>
      </c>
    </row>
    <row r="3546" customFormat="false" ht="15" hidden="false" customHeight="false" outlineLevel="0" collapsed="false">
      <c r="A3546" s="1" t="n">
        <v>42608</v>
      </c>
      <c r="B3546" s="2" t="n">
        <f aca="false">100*0.6/Prices!B$2</f>
        <v>0.699056274030059</v>
      </c>
      <c r="C3546" s="2" t="n">
        <f aca="false">100*0.4/Prices!C$2</f>
        <v>0.467890981401334</v>
      </c>
      <c r="D3546" s="2" t="n">
        <f aca="false">B3546*Prices!B3545+C3546*Prices!C3545</f>
        <v>204.04438766117</v>
      </c>
      <c r="E3546" s="2" t="n">
        <f aca="false">D3546/D$3*100</f>
        <v>204.04438766117</v>
      </c>
    </row>
    <row r="3547" customFormat="false" ht="15" hidden="false" customHeight="false" outlineLevel="0" collapsed="false">
      <c r="A3547" s="1" t="n">
        <v>42611</v>
      </c>
      <c r="B3547" s="2" t="n">
        <f aca="false">100*0.6/Prices!B$2</f>
        <v>0.699056274030059</v>
      </c>
      <c r="C3547" s="2" t="n">
        <f aca="false">100*0.4/Prices!C$2</f>
        <v>0.467890981401334</v>
      </c>
      <c r="D3547" s="2" t="n">
        <f aca="false">B3547*Prices!B3546+C3547*Prices!C3546</f>
        <v>205.008166970846</v>
      </c>
      <c r="E3547" s="2" t="n">
        <f aca="false">D3547/D$3*100</f>
        <v>205.008166970846</v>
      </c>
    </row>
    <row r="3548" customFormat="false" ht="15" hidden="false" customHeight="false" outlineLevel="0" collapsed="false">
      <c r="A3548" s="1" t="n">
        <v>42612</v>
      </c>
      <c r="B3548" s="2" t="n">
        <f aca="false">100*0.6/Prices!B$2</f>
        <v>0.699056274030059</v>
      </c>
      <c r="C3548" s="2" t="n">
        <f aca="false">100*0.4/Prices!C$2</f>
        <v>0.467890981401334</v>
      </c>
      <c r="D3548" s="2" t="n">
        <f aca="false">B3548*Prices!B3547+C3548*Prices!C3547</f>
        <v>204.751268557362</v>
      </c>
      <c r="E3548" s="2" t="n">
        <f aca="false">D3548/D$3*100</f>
        <v>204.751268557362</v>
      </c>
    </row>
    <row r="3549" customFormat="false" ht="15" hidden="false" customHeight="false" outlineLevel="0" collapsed="false">
      <c r="A3549" s="1" t="n">
        <v>42613</v>
      </c>
      <c r="B3549" s="2" t="n">
        <f aca="false">100*0.6/Prices!B$2</f>
        <v>0.699056274030059</v>
      </c>
      <c r="C3549" s="2" t="n">
        <f aca="false">100*0.4/Prices!C$2</f>
        <v>0.467890981401334</v>
      </c>
      <c r="D3549" s="2" t="n">
        <f aca="false">B3549*Prices!B3548+C3549*Prices!C3548</f>
        <v>204.257027839881</v>
      </c>
      <c r="E3549" s="2" t="n">
        <f aca="false">D3549/D$3*100</f>
        <v>204.257027839881</v>
      </c>
    </row>
    <row r="3550" customFormat="false" ht="15" hidden="false" customHeight="false" outlineLevel="0" collapsed="false">
      <c r="A3550" s="1" t="n">
        <v>42614</v>
      </c>
      <c r="B3550" s="2" t="n">
        <f aca="false">100*0.6/Prices!B$2</f>
        <v>0.699056274030059</v>
      </c>
      <c r="C3550" s="2" t="n">
        <f aca="false">100*0.4/Prices!C$2</f>
        <v>0.467890981401334</v>
      </c>
      <c r="D3550" s="2" t="n">
        <f aca="false">B3550*Prices!B3549+C3550*Prices!C3549</f>
        <v>204.27337622225</v>
      </c>
      <c r="E3550" s="2" t="n">
        <f aca="false">D3550/D$3*100</f>
        <v>204.27337622225</v>
      </c>
    </row>
    <row r="3551" customFormat="false" ht="15" hidden="false" customHeight="false" outlineLevel="0" collapsed="false">
      <c r="A3551" s="1" t="n">
        <v>42615</v>
      </c>
      <c r="B3551" s="2" t="n">
        <f aca="false">100*0.6/Prices!B$2</f>
        <v>0.699056274030059</v>
      </c>
      <c r="C3551" s="2" t="n">
        <f aca="false">100*0.4/Prices!C$2</f>
        <v>0.467890981401334</v>
      </c>
      <c r="D3551" s="2" t="n">
        <f aca="false">B3551*Prices!B3550+C3551*Prices!C3550</f>
        <v>204.822762986193</v>
      </c>
      <c r="E3551" s="2" t="n">
        <f aca="false">D3551/D$3*100</f>
        <v>204.822762986193</v>
      </c>
    </row>
    <row r="3552" customFormat="false" ht="15" hidden="false" customHeight="false" outlineLevel="0" collapsed="false">
      <c r="A3552" s="1" t="n">
        <v>42618</v>
      </c>
      <c r="B3552" s="2" t="n">
        <f aca="false">100*0.6/Prices!B$2</f>
        <v>0.699056274030059</v>
      </c>
      <c r="C3552" s="2" t="n">
        <f aca="false">100*0.4/Prices!C$2</f>
        <v>0.467890981401334</v>
      </c>
      <c r="D3552" s="2" t="n">
        <f aca="false">B3552*Prices!B3551+C3552*Prices!C3551</f>
        <v>204.822762986193</v>
      </c>
      <c r="E3552" s="2" t="n">
        <f aca="false">D3552/D$3*100</f>
        <v>204.822762986193</v>
      </c>
    </row>
    <row r="3553" customFormat="false" ht="15" hidden="false" customHeight="false" outlineLevel="0" collapsed="false">
      <c r="A3553" s="1" t="n">
        <v>42619</v>
      </c>
      <c r="B3553" s="2" t="n">
        <f aca="false">100*0.6/Prices!B$2</f>
        <v>0.699056274030059</v>
      </c>
      <c r="C3553" s="2" t="n">
        <f aca="false">100*0.4/Prices!C$2</f>
        <v>0.467890981401334</v>
      </c>
      <c r="D3553" s="2" t="n">
        <f aca="false">B3553*Prices!B3552+C3553*Prices!C3552</f>
        <v>205.5280026824</v>
      </c>
      <c r="E3553" s="2" t="n">
        <f aca="false">D3553/D$3*100</f>
        <v>205.5280026824</v>
      </c>
    </row>
    <row r="3554" customFormat="false" ht="15" hidden="false" customHeight="false" outlineLevel="0" collapsed="false">
      <c r="A3554" s="1" t="n">
        <v>42620</v>
      </c>
      <c r="B3554" s="2" t="n">
        <f aca="false">100*0.6/Prices!B$2</f>
        <v>0.699056274030059</v>
      </c>
      <c r="C3554" s="2" t="n">
        <f aca="false">100*0.4/Prices!C$2</f>
        <v>0.467890981401334</v>
      </c>
      <c r="D3554" s="2" t="n">
        <f aca="false">B3554*Prices!B3553+C3554*Prices!C3553</f>
        <v>205.541535770785</v>
      </c>
      <c r="E3554" s="2" t="n">
        <f aca="false">D3554/D$3*100</f>
        <v>205.541535770785</v>
      </c>
    </row>
    <row r="3555" customFormat="false" ht="15" hidden="false" customHeight="false" outlineLevel="0" collapsed="false">
      <c r="A3555" s="1" t="n">
        <v>42621</v>
      </c>
      <c r="B3555" s="2" t="n">
        <f aca="false">100*0.6/Prices!B$2</f>
        <v>0.699056274030059</v>
      </c>
      <c r="C3555" s="2" t="n">
        <f aca="false">100*0.4/Prices!C$2</f>
        <v>0.467890981401334</v>
      </c>
      <c r="D3555" s="2" t="n">
        <f aca="false">B3555*Prices!B3554+C3555*Prices!C3554</f>
        <v>204.934667593999</v>
      </c>
      <c r="E3555" s="2" t="n">
        <f aca="false">D3555/D$3*100</f>
        <v>204.934667593999</v>
      </c>
    </row>
    <row r="3556" customFormat="false" ht="15" hidden="false" customHeight="false" outlineLevel="0" collapsed="false">
      <c r="A3556" s="1" t="n">
        <v>42622</v>
      </c>
      <c r="B3556" s="2" t="n">
        <f aca="false">100*0.6/Prices!B$2</f>
        <v>0.699056274030059</v>
      </c>
      <c r="C3556" s="2" t="n">
        <f aca="false">100*0.4/Prices!C$2</f>
        <v>0.467890981401334</v>
      </c>
      <c r="D3556" s="2" t="n">
        <f aca="false">B3556*Prices!B3555+C3556*Prices!C3555</f>
        <v>201.030621060679</v>
      </c>
      <c r="E3556" s="2" t="n">
        <f aca="false">D3556/D$3*100</f>
        <v>201.030621060679</v>
      </c>
    </row>
    <row r="3557" customFormat="false" ht="15" hidden="false" customHeight="false" outlineLevel="0" collapsed="false">
      <c r="A3557" s="1" t="n">
        <v>42625</v>
      </c>
      <c r="B3557" s="2" t="n">
        <f aca="false">100*0.6/Prices!B$2</f>
        <v>0.699056274030059</v>
      </c>
      <c r="C3557" s="2" t="n">
        <f aca="false">100*0.4/Prices!C$2</f>
        <v>0.467890981401334</v>
      </c>
      <c r="D3557" s="2" t="n">
        <f aca="false">B3557*Prices!B3556+C3557*Prices!C3556</f>
        <v>203.216522357351</v>
      </c>
      <c r="E3557" s="2" t="n">
        <f aca="false">D3557/D$3*100</f>
        <v>203.216522357351</v>
      </c>
    </row>
    <row r="3558" customFormat="false" ht="15" hidden="false" customHeight="false" outlineLevel="0" collapsed="false">
      <c r="A3558" s="1" t="n">
        <v>42626</v>
      </c>
      <c r="B3558" s="2" t="n">
        <f aca="false">100*0.6/Prices!B$2</f>
        <v>0.699056274030059</v>
      </c>
      <c r="C3558" s="2" t="n">
        <f aca="false">100*0.4/Prices!C$2</f>
        <v>0.467890981401334</v>
      </c>
      <c r="D3558" s="2" t="n">
        <f aca="false">B3558*Prices!B3557+C3558*Prices!C3557</f>
        <v>200.850622042743</v>
      </c>
      <c r="E3558" s="2" t="n">
        <f aca="false">D3558/D$3*100</f>
        <v>200.850622042743</v>
      </c>
    </row>
    <row r="3559" customFormat="false" ht="15" hidden="false" customHeight="false" outlineLevel="0" collapsed="false">
      <c r="A3559" s="1" t="n">
        <v>42627</v>
      </c>
      <c r="B3559" s="2" t="n">
        <f aca="false">100*0.6/Prices!B$2</f>
        <v>0.699056274030059</v>
      </c>
      <c r="C3559" s="2" t="n">
        <f aca="false">100*0.4/Prices!C$2</f>
        <v>0.467890981401334</v>
      </c>
      <c r="D3559" s="2" t="n">
        <f aca="false">B3559*Prices!B3558+C3559*Prices!C3558</f>
        <v>200.911670286171</v>
      </c>
      <c r="E3559" s="2" t="n">
        <f aca="false">D3559/D$3*100</f>
        <v>200.911670286171</v>
      </c>
    </row>
    <row r="3560" customFormat="false" ht="15" hidden="false" customHeight="false" outlineLevel="0" collapsed="false">
      <c r="A3560" s="1" t="n">
        <v>42628</v>
      </c>
      <c r="B3560" s="2" t="n">
        <f aca="false">100*0.6/Prices!B$2</f>
        <v>0.699056274030059</v>
      </c>
      <c r="C3560" s="2" t="n">
        <f aca="false">100*0.4/Prices!C$2</f>
        <v>0.467890981401334</v>
      </c>
      <c r="D3560" s="2" t="n">
        <f aca="false">B3560*Prices!B3559+C3560*Prices!C3559</f>
        <v>202.414696879297</v>
      </c>
      <c r="E3560" s="2" t="n">
        <f aca="false">D3560/D$3*100</f>
        <v>202.414696879297</v>
      </c>
    </row>
    <row r="3561" customFormat="false" ht="15" hidden="false" customHeight="false" outlineLevel="0" collapsed="false">
      <c r="A3561" s="1" t="n">
        <v>42629</v>
      </c>
      <c r="B3561" s="2" t="n">
        <f aca="false">100*0.6/Prices!B$2</f>
        <v>0.699056274030059</v>
      </c>
      <c r="C3561" s="2" t="n">
        <f aca="false">100*0.4/Prices!C$2</f>
        <v>0.467890981401334</v>
      </c>
      <c r="D3561" s="2" t="n">
        <f aca="false">B3561*Prices!B3560+C3561*Prices!C3560</f>
        <v>201.135646313668</v>
      </c>
      <c r="E3561" s="2" t="n">
        <f aca="false">D3561/D$3*100</f>
        <v>201.135646313668</v>
      </c>
    </row>
    <row r="3562" customFormat="false" ht="15" hidden="false" customHeight="false" outlineLevel="0" collapsed="false">
      <c r="A3562" s="1" t="n">
        <v>42632</v>
      </c>
      <c r="B3562" s="2" t="n">
        <f aca="false">100*0.6/Prices!B$2</f>
        <v>0.699056274030059</v>
      </c>
      <c r="C3562" s="2" t="n">
        <f aca="false">100*0.4/Prices!C$2</f>
        <v>0.467890981401334</v>
      </c>
      <c r="D3562" s="2" t="n">
        <f aca="false">B3562*Prices!B3561+C3562*Prices!C3561</f>
        <v>201.074709278163</v>
      </c>
      <c r="E3562" s="2" t="n">
        <f aca="false">D3562/D$3*100</f>
        <v>201.074709278163</v>
      </c>
    </row>
    <row r="3563" customFormat="false" ht="15" hidden="false" customHeight="false" outlineLevel="0" collapsed="false">
      <c r="A3563" s="1" t="n">
        <v>42633</v>
      </c>
      <c r="B3563" s="2" t="n">
        <f aca="false">100*0.6/Prices!B$2</f>
        <v>0.699056274030059</v>
      </c>
      <c r="C3563" s="2" t="n">
        <f aca="false">100*0.4/Prices!C$2</f>
        <v>0.467890981401334</v>
      </c>
      <c r="D3563" s="2" t="n">
        <f aca="false">B3563*Prices!B3562+C3563*Prices!C3562</f>
        <v>201.161241307741</v>
      </c>
      <c r="E3563" s="2" t="n">
        <f aca="false">D3563/D$3*100</f>
        <v>201.161241307741</v>
      </c>
    </row>
    <row r="3564" customFormat="false" ht="15" hidden="false" customHeight="false" outlineLevel="0" collapsed="false">
      <c r="A3564" s="1" t="n">
        <v>42634</v>
      </c>
      <c r="B3564" s="2" t="n">
        <f aca="false">100*0.6/Prices!B$2</f>
        <v>0.699056274030059</v>
      </c>
      <c r="C3564" s="2" t="n">
        <f aca="false">100*0.4/Prices!C$2</f>
        <v>0.467890981401334</v>
      </c>
      <c r="D3564" s="2" t="n">
        <f aca="false">B3564*Prices!B3563+C3564*Prices!C3563</f>
        <v>202.923196742066</v>
      </c>
      <c r="E3564" s="2" t="n">
        <f aca="false">D3564/D$3*100</f>
        <v>202.923196742066</v>
      </c>
    </row>
    <row r="3565" customFormat="false" ht="15" hidden="false" customHeight="false" outlineLevel="0" collapsed="false">
      <c r="A3565" s="1" t="n">
        <v>42635</v>
      </c>
      <c r="B3565" s="2" t="n">
        <f aca="false">100*0.6/Prices!B$2</f>
        <v>0.699056274030059</v>
      </c>
      <c r="C3565" s="2" t="n">
        <f aca="false">100*0.4/Prices!C$2</f>
        <v>0.467890981401334</v>
      </c>
      <c r="D3565" s="2" t="n">
        <f aca="false">B3565*Prices!B3564+C3565*Prices!C3564</f>
        <v>204.028317298609</v>
      </c>
      <c r="E3565" s="2" t="n">
        <f aca="false">D3565/D$3*100</f>
        <v>204.028317298609</v>
      </c>
    </row>
    <row r="3566" customFormat="false" ht="15" hidden="false" customHeight="false" outlineLevel="0" collapsed="false">
      <c r="A3566" s="1" t="n">
        <v>42636</v>
      </c>
      <c r="B3566" s="2" t="n">
        <f aca="false">100*0.6/Prices!B$2</f>
        <v>0.699056274030059</v>
      </c>
      <c r="C3566" s="2" t="n">
        <f aca="false">100*0.4/Prices!C$2</f>
        <v>0.467890981401334</v>
      </c>
      <c r="D3566" s="2" t="n">
        <f aca="false">B3566*Prices!B3565+C3566*Prices!C3565</f>
        <v>203.219834881583</v>
      </c>
      <c r="E3566" s="2" t="n">
        <f aca="false">D3566/D$3*100</f>
        <v>203.219834881583</v>
      </c>
    </row>
    <row r="3567" customFormat="false" ht="15" hidden="false" customHeight="false" outlineLevel="0" collapsed="false">
      <c r="A3567" s="1" t="n">
        <v>42639</v>
      </c>
      <c r="B3567" s="2" t="n">
        <f aca="false">100*0.6/Prices!B$2</f>
        <v>0.699056274030059</v>
      </c>
      <c r="C3567" s="2" t="n">
        <f aca="false">100*0.4/Prices!C$2</f>
        <v>0.467890981401334</v>
      </c>
      <c r="D3567" s="2" t="n">
        <f aca="false">B3567*Prices!B3566+C3567*Prices!C3566</f>
        <v>202.146211516079</v>
      </c>
      <c r="E3567" s="2" t="n">
        <f aca="false">D3567/D$3*100</f>
        <v>202.146211516079</v>
      </c>
    </row>
    <row r="3568" customFormat="false" ht="15" hidden="false" customHeight="false" outlineLevel="0" collapsed="false">
      <c r="A3568" s="1" t="n">
        <v>42640</v>
      </c>
      <c r="B3568" s="2" t="n">
        <f aca="false">100*0.6/Prices!B$2</f>
        <v>0.699056274030059</v>
      </c>
      <c r="C3568" s="2" t="n">
        <f aca="false">100*0.4/Prices!C$2</f>
        <v>0.467890981401334</v>
      </c>
      <c r="D3568" s="2" t="n">
        <f aca="false">B3568*Prices!B3567+C3568*Prices!C3567</f>
        <v>203.164855647005</v>
      </c>
      <c r="E3568" s="2" t="n">
        <f aca="false">D3568/D$3*100</f>
        <v>203.164855647005</v>
      </c>
    </row>
    <row r="3569" customFormat="false" ht="15" hidden="false" customHeight="false" outlineLevel="0" collapsed="false">
      <c r="A3569" s="1" t="n">
        <v>42641</v>
      </c>
      <c r="B3569" s="2" t="n">
        <f aca="false">100*0.6/Prices!B$2</f>
        <v>0.699056274030059</v>
      </c>
      <c r="C3569" s="2" t="n">
        <f aca="false">100*0.4/Prices!C$2</f>
        <v>0.467890981401334</v>
      </c>
      <c r="D3569" s="2" t="n">
        <f aca="false">B3569*Prices!B3568+C3569*Prices!C3568</f>
        <v>203.889451311148</v>
      </c>
      <c r="E3569" s="2" t="n">
        <f aca="false">D3569/D$3*100</f>
        <v>203.889451311148</v>
      </c>
    </row>
    <row r="3570" customFormat="false" ht="15" hidden="false" customHeight="false" outlineLevel="0" collapsed="false">
      <c r="A3570" s="1" t="n">
        <v>42642</v>
      </c>
      <c r="B3570" s="2" t="n">
        <f aca="false">100*0.6/Prices!B$2</f>
        <v>0.699056274030059</v>
      </c>
      <c r="C3570" s="2" t="n">
        <f aca="false">100*0.4/Prices!C$2</f>
        <v>0.467890981401334</v>
      </c>
      <c r="D3570" s="2" t="n">
        <f aca="false">B3570*Prices!B3569+C3570*Prices!C3569</f>
        <v>202.552053382747</v>
      </c>
      <c r="E3570" s="2" t="n">
        <f aca="false">D3570/D$3*100</f>
        <v>202.552053382747</v>
      </c>
    </row>
    <row r="3571" customFormat="false" ht="15" hidden="false" customHeight="false" outlineLevel="0" collapsed="false">
      <c r="A3571" s="1" t="n">
        <v>42643</v>
      </c>
      <c r="B3571" s="2" t="n">
        <f aca="false">100*0.6/Prices!B$2</f>
        <v>0.699056274030059</v>
      </c>
      <c r="C3571" s="2" t="n">
        <f aca="false">100*0.4/Prices!C$2</f>
        <v>0.467890981401334</v>
      </c>
      <c r="D3571" s="2" t="n">
        <f aca="false">B3571*Prices!B3570+C3571*Prices!C3570</f>
        <v>203.553515071883</v>
      </c>
      <c r="E3571" s="2" t="n">
        <f aca="false">D3571/D$3*100</f>
        <v>203.553515071883</v>
      </c>
    </row>
    <row r="3572" customFormat="false" ht="15" hidden="false" customHeight="false" outlineLevel="0" collapsed="false">
      <c r="A3572" s="1" t="n">
        <v>42646</v>
      </c>
      <c r="B3572" s="2" t="n">
        <f aca="false">100*0.6/Prices!B$2</f>
        <v>0.699056274030059</v>
      </c>
      <c r="C3572" s="2" t="n">
        <f aca="false">100*0.4/Prices!C$2</f>
        <v>0.467890981401334</v>
      </c>
      <c r="D3572" s="2" t="n">
        <f aca="false">B3572*Prices!B3571+C3572*Prices!C3571</f>
        <v>202.998170507013</v>
      </c>
      <c r="E3572" s="2" t="n">
        <f aca="false">D3572/D$3*100</f>
        <v>202.998170507013</v>
      </c>
    </row>
    <row r="3573" customFormat="false" ht="15" hidden="false" customHeight="false" outlineLevel="0" collapsed="false">
      <c r="A3573" s="1" t="n">
        <v>42647</v>
      </c>
      <c r="B3573" s="2" t="n">
        <f aca="false">100*0.6/Prices!B$2</f>
        <v>0.699056274030059</v>
      </c>
      <c r="C3573" s="2" t="n">
        <f aca="false">100*0.4/Prices!C$2</f>
        <v>0.467890981401334</v>
      </c>
      <c r="D3573" s="2" t="n">
        <f aca="false">B3573*Prices!B3572+C3573*Prices!C3572</f>
        <v>201.990584205065</v>
      </c>
      <c r="E3573" s="2" t="n">
        <f aca="false">D3573/D$3*100</f>
        <v>201.990584205065</v>
      </c>
    </row>
    <row r="3574" customFormat="false" ht="15" hidden="false" customHeight="false" outlineLevel="0" collapsed="false">
      <c r="A3574" s="1" t="n">
        <v>42648</v>
      </c>
      <c r="B3574" s="2" t="n">
        <f aca="false">100*0.6/Prices!B$2</f>
        <v>0.699056274030059</v>
      </c>
      <c r="C3574" s="2" t="n">
        <f aca="false">100*0.4/Prices!C$2</f>
        <v>0.467890981401334</v>
      </c>
      <c r="D3574" s="2" t="n">
        <f aca="false">B3574*Prices!B3573+C3574*Prices!C3573</f>
        <v>202.537714920043</v>
      </c>
      <c r="E3574" s="2" t="n">
        <f aca="false">D3574/D$3*100</f>
        <v>202.537714920043</v>
      </c>
    </row>
    <row r="3575" customFormat="false" ht="15" hidden="false" customHeight="false" outlineLevel="0" collapsed="false">
      <c r="A3575" s="1" t="n">
        <v>42649</v>
      </c>
      <c r="B3575" s="2" t="n">
        <f aca="false">100*0.6/Prices!B$2</f>
        <v>0.699056274030059</v>
      </c>
      <c r="C3575" s="2" t="n">
        <f aca="false">100*0.4/Prices!C$2</f>
        <v>0.467890981401334</v>
      </c>
      <c r="D3575" s="2" t="n">
        <f aca="false">B3575*Prices!B3574+C3575*Prices!C3574</f>
        <v>202.534958435426</v>
      </c>
      <c r="E3575" s="2" t="n">
        <f aca="false">D3575/D$3*100</f>
        <v>202.534958435426</v>
      </c>
    </row>
    <row r="3576" customFormat="false" ht="15" hidden="false" customHeight="false" outlineLevel="0" collapsed="false">
      <c r="A3576" s="1" t="n">
        <v>42650</v>
      </c>
      <c r="B3576" s="2" t="n">
        <f aca="false">100*0.6/Prices!B$2</f>
        <v>0.699056274030059</v>
      </c>
      <c r="C3576" s="2" t="n">
        <f aca="false">100*0.4/Prices!C$2</f>
        <v>0.467890981401334</v>
      </c>
      <c r="D3576" s="2" t="n">
        <f aca="false">B3576*Prices!B3575+C3576*Prices!C3575</f>
        <v>202.092519349667</v>
      </c>
      <c r="E3576" s="2" t="n">
        <f aca="false">D3576/D$3*100</f>
        <v>202.092519349667</v>
      </c>
    </row>
    <row r="3577" customFormat="false" ht="15" hidden="false" customHeight="false" outlineLevel="0" collapsed="false">
      <c r="A3577" s="1" t="n">
        <v>42653</v>
      </c>
      <c r="B3577" s="2" t="n">
        <f aca="false">100*0.6/Prices!B$2</f>
        <v>0.699056274030059</v>
      </c>
      <c r="C3577" s="2" t="n">
        <f aca="false">100*0.4/Prices!C$2</f>
        <v>0.467890981401334</v>
      </c>
      <c r="D3577" s="2" t="n">
        <f aca="false">B3577*Prices!B3576+C3577*Prices!C3576</f>
        <v>202.739773991975</v>
      </c>
      <c r="E3577" s="2" t="n">
        <f aca="false">D3577/D$3*100</f>
        <v>202.739773991975</v>
      </c>
    </row>
    <row r="3578" customFormat="false" ht="15" hidden="false" customHeight="false" outlineLevel="0" collapsed="false">
      <c r="A3578" s="1" t="n">
        <v>42654</v>
      </c>
      <c r="B3578" s="2" t="n">
        <f aca="false">100*0.6/Prices!B$2</f>
        <v>0.699056274030059</v>
      </c>
      <c r="C3578" s="2" t="n">
        <f aca="false">100*0.4/Prices!C$2</f>
        <v>0.467890981401334</v>
      </c>
      <c r="D3578" s="2" t="n">
        <f aca="false">B3578*Prices!B3577+C3578*Prices!C3577</f>
        <v>200.817313634431</v>
      </c>
      <c r="E3578" s="2" t="n">
        <f aca="false">D3578/D$3*100</f>
        <v>200.817313634431</v>
      </c>
    </row>
    <row r="3579" customFormat="false" ht="15" hidden="false" customHeight="false" outlineLevel="0" collapsed="false">
      <c r="A3579" s="1" t="n">
        <v>42655</v>
      </c>
      <c r="B3579" s="2" t="n">
        <f aca="false">100*0.6/Prices!B$2</f>
        <v>0.699056274030059</v>
      </c>
      <c r="C3579" s="2" t="n">
        <f aca="false">100*0.4/Prices!C$2</f>
        <v>0.467890981401334</v>
      </c>
      <c r="D3579" s="2" t="n">
        <f aca="false">B3579*Prices!B3578+C3579*Prices!C3578</f>
        <v>201.013049391159</v>
      </c>
      <c r="E3579" s="2" t="n">
        <f aca="false">D3579/D$3*100</f>
        <v>201.013049391159</v>
      </c>
    </row>
    <row r="3580" customFormat="false" ht="15" hidden="false" customHeight="false" outlineLevel="0" collapsed="false">
      <c r="A3580" s="1" t="n">
        <v>42656</v>
      </c>
      <c r="B3580" s="2" t="n">
        <f aca="false">100*0.6/Prices!B$2</f>
        <v>0.699056274030059</v>
      </c>
      <c r="C3580" s="2" t="n">
        <f aca="false">100*0.4/Prices!C$2</f>
        <v>0.467890981401334</v>
      </c>
      <c r="D3580" s="2" t="n">
        <f aca="false">B3580*Prices!B3579+C3580*Prices!C3579</f>
        <v>200.63132492506</v>
      </c>
      <c r="E3580" s="2" t="n">
        <f aca="false">D3580/D$3*100</f>
        <v>200.63132492506</v>
      </c>
    </row>
    <row r="3581" customFormat="false" ht="15" hidden="false" customHeight="false" outlineLevel="0" collapsed="false">
      <c r="A3581" s="1" t="n">
        <v>42657</v>
      </c>
      <c r="B3581" s="2" t="n">
        <f aca="false">100*0.6/Prices!B$2</f>
        <v>0.699056274030059</v>
      </c>
      <c r="C3581" s="2" t="n">
        <f aca="false">100*0.4/Prices!C$2</f>
        <v>0.467890981401334</v>
      </c>
      <c r="D3581" s="2" t="n">
        <f aca="false">B3581*Prices!B3580+C3581*Prices!C3580</f>
        <v>200.549138181527</v>
      </c>
      <c r="E3581" s="2" t="n">
        <f aca="false">D3581/D$3*100</f>
        <v>200.549138181527</v>
      </c>
    </row>
    <row r="3582" customFormat="false" ht="15" hidden="false" customHeight="false" outlineLevel="0" collapsed="false">
      <c r="A3582" s="1" t="n">
        <v>42660</v>
      </c>
      <c r="B3582" s="2" t="n">
        <f aca="false">100*0.6/Prices!B$2</f>
        <v>0.699056274030059</v>
      </c>
      <c r="C3582" s="2" t="n">
        <f aca="false">100*0.4/Prices!C$2</f>
        <v>0.467890981401334</v>
      </c>
      <c r="D3582" s="2" t="n">
        <f aca="false">B3582*Prices!B3581+C3582*Prices!C3581</f>
        <v>200.144130374281</v>
      </c>
      <c r="E3582" s="2" t="n">
        <f aca="false">D3582/D$3*100</f>
        <v>200.144130374281</v>
      </c>
    </row>
    <row r="3583" customFormat="false" ht="15" hidden="false" customHeight="false" outlineLevel="0" collapsed="false">
      <c r="A3583" s="1" t="n">
        <v>42661</v>
      </c>
      <c r="B3583" s="2" t="n">
        <f aca="false">100*0.6/Prices!B$2</f>
        <v>0.699056274030059</v>
      </c>
      <c r="C3583" s="2" t="n">
        <f aca="false">100*0.4/Prices!C$2</f>
        <v>0.467890981401334</v>
      </c>
      <c r="D3583" s="2" t="n">
        <f aca="false">B3583*Prices!B3582+C3583*Prices!C3582</f>
        <v>201.17681123465</v>
      </c>
      <c r="E3583" s="2" t="n">
        <f aca="false">D3583/D$3*100</f>
        <v>201.17681123465</v>
      </c>
    </row>
    <row r="3584" customFormat="false" ht="15" hidden="false" customHeight="false" outlineLevel="0" collapsed="false">
      <c r="A3584" s="1" t="n">
        <v>42662</v>
      </c>
      <c r="B3584" s="2" t="n">
        <f aca="false">100*0.6/Prices!B$2</f>
        <v>0.699056274030059</v>
      </c>
      <c r="C3584" s="2" t="n">
        <f aca="false">100*0.4/Prices!C$2</f>
        <v>0.467890981401334</v>
      </c>
      <c r="D3584" s="2" t="n">
        <f aca="false">B3584*Prices!B3583+C3584*Prices!C3583</f>
        <v>201.598667859917</v>
      </c>
      <c r="E3584" s="2" t="n">
        <f aca="false">D3584/D$3*100</f>
        <v>201.598667859917</v>
      </c>
    </row>
    <row r="3585" customFormat="false" ht="15" hidden="false" customHeight="false" outlineLevel="0" collapsed="false">
      <c r="A3585" s="1" t="n">
        <v>42663</v>
      </c>
      <c r="B3585" s="2" t="n">
        <f aca="false">100*0.6/Prices!B$2</f>
        <v>0.699056274030059</v>
      </c>
      <c r="C3585" s="2" t="n">
        <f aca="false">100*0.4/Prices!C$2</f>
        <v>0.467890981401334</v>
      </c>
      <c r="D3585" s="2" t="n">
        <f aca="false">B3585*Prices!B3584+C3585*Prices!C3584</f>
        <v>201.272256252165</v>
      </c>
      <c r="E3585" s="2" t="n">
        <f aca="false">D3585/D$3*100</f>
        <v>201.272256252165</v>
      </c>
    </row>
    <row r="3586" customFormat="false" ht="15" hidden="false" customHeight="false" outlineLevel="0" collapsed="false">
      <c r="A3586" s="1" t="n">
        <v>42664</v>
      </c>
      <c r="B3586" s="2" t="n">
        <f aca="false">100*0.6/Prices!B$2</f>
        <v>0.699056274030059</v>
      </c>
      <c r="C3586" s="2" t="n">
        <f aca="false">100*0.4/Prices!C$2</f>
        <v>0.467890981401334</v>
      </c>
      <c r="D3586" s="2" t="n">
        <f aca="false">B3586*Prices!B3585+C3586*Prices!C3585</f>
        <v>201.398308797336</v>
      </c>
      <c r="E3586" s="2" t="n">
        <f aca="false">D3586/D$3*100</f>
        <v>201.398308797336</v>
      </c>
    </row>
    <row r="3587" customFormat="false" ht="15" hidden="false" customHeight="false" outlineLevel="0" collapsed="false">
      <c r="A3587" s="1" t="n">
        <v>42667</v>
      </c>
      <c r="B3587" s="2" t="n">
        <f aca="false">100*0.6/Prices!B$2</f>
        <v>0.699056274030059</v>
      </c>
      <c r="C3587" s="2" t="n">
        <f aca="false">100*0.4/Prices!C$2</f>
        <v>0.467890981401334</v>
      </c>
      <c r="D3587" s="2" t="n">
        <f aca="false">B3587*Prices!B3586+C3587*Prices!C3586</f>
        <v>201.964266359493</v>
      </c>
      <c r="E3587" s="2" t="n">
        <f aca="false">D3587/D$3*100</f>
        <v>201.964266359493</v>
      </c>
    </row>
    <row r="3588" customFormat="false" ht="15" hidden="false" customHeight="false" outlineLevel="0" collapsed="false">
      <c r="A3588" s="1" t="n">
        <v>42668</v>
      </c>
      <c r="B3588" s="2" t="n">
        <f aca="false">100*0.6/Prices!B$2</f>
        <v>0.699056274030059</v>
      </c>
      <c r="C3588" s="2" t="n">
        <f aca="false">100*0.4/Prices!C$2</f>
        <v>0.467890981401334</v>
      </c>
      <c r="D3588" s="2" t="n">
        <f aca="false">B3588*Prices!B3587+C3588*Prices!C3587</f>
        <v>201.451588022563</v>
      </c>
      <c r="E3588" s="2" t="n">
        <f aca="false">D3588/D$3*100</f>
        <v>201.451588022563</v>
      </c>
    </row>
    <row r="3589" customFormat="false" ht="15" hidden="false" customHeight="false" outlineLevel="0" collapsed="false">
      <c r="A3589" s="1" t="n">
        <v>42669</v>
      </c>
      <c r="B3589" s="2" t="n">
        <f aca="false">100*0.6/Prices!B$2</f>
        <v>0.699056274030059</v>
      </c>
      <c r="C3589" s="2" t="n">
        <f aca="false">100*0.4/Prices!C$2</f>
        <v>0.467890981401334</v>
      </c>
      <c r="D3589" s="2" t="n">
        <f aca="false">B3589*Prices!B3588+C3589*Prices!C3588</f>
        <v>201.038699989194</v>
      </c>
      <c r="E3589" s="2" t="n">
        <f aca="false">D3589/D$3*100</f>
        <v>201.038699989194</v>
      </c>
    </row>
    <row r="3590" customFormat="false" ht="15" hidden="false" customHeight="false" outlineLevel="0" collapsed="false">
      <c r="A3590" s="1" t="n">
        <v>42670</v>
      </c>
      <c r="B3590" s="2" t="n">
        <f aca="false">100*0.6/Prices!B$2</f>
        <v>0.699056274030059</v>
      </c>
      <c r="C3590" s="2" t="n">
        <f aca="false">100*0.4/Prices!C$2</f>
        <v>0.467890981401334</v>
      </c>
      <c r="D3590" s="2" t="n">
        <f aca="false">B3590*Prices!B3589+C3590*Prices!C3589</f>
        <v>200.462439340064</v>
      </c>
      <c r="E3590" s="2" t="n">
        <f aca="false">D3590/D$3*100</f>
        <v>200.462439340064</v>
      </c>
    </row>
    <row r="3591" customFormat="false" ht="15" hidden="false" customHeight="false" outlineLevel="0" collapsed="false">
      <c r="A3591" s="1" t="n">
        <v>42671</v>
      </c>
      <c r="B3591" s="2" t="n">
        <f aca="false">100*0.6/Prices!B$2</f>
        <v>0.699056274030059</v>
      </c>
      <c r="C3591" s="2" t="n">
        <f aca="false">100*0.4/Prices!C$2</f>
        <v>0.467890981401334</v>
      </c>
      <c r="D3591" s="2" t="n">
        <f aca="false">B3591*Prices!B3590+C3591*Prices!C3590</f>
        <v>200.031391707053</v>
      </c>
      <c r="E3591" s="2" t="n">
        <f aca="false">D3591/D$3*100</f>
        <v>200.031391707053</v>
      </c>
    </row>
    <row r="3592" customFormat="false" ht="15" hidden="false" customHeight="false" outlineLevel="0" collapsed="false">
      <c r="A3592" s="1" t="n">
        <v>42674</v>
      </c>
      <c r="B3592" s="2" t="n">
        <f aca="false">100*0.6/Prices!B$2</f>
        <v>0.699056274030059</v>
      </c>
      <c r="C3592" s="2" t="n">
        <f aca="false">100*0.4/Prices!C$2</f>
        <v>0.467890981401334</v>
      </c>
      <c r="D3592" s="2" t="n">
        <f aca="false">B3592*Prices!B3591+C3592*Prices!C3591</f>
        <v>200.08049245812</v>
      </c>
      <c r="E3592" s="2" t="n">
        <f aca="false">D3592/D$3*100</f>
        <v>200.08049245812</v>
      </c>
    </row>
    <row r="3593" customFormat="false" ht="15" hidden="false" customHeight="false" outlineLevel="0" collapsed="false">
      <c r="A3593" s="1" t="n">
        <v>42675</v>
      </c>
      <c r="B3593" s="2" t="n">
        <f aca="false">100*0.6/Prices!B$2</f>
        <v>0.699056274030059</v>
      </c>
      <c r="C3593" s="2" t="n">
        <f aca="false">100*0.4/Prices!C$2</f>
        <v>0.467890981401334</v>
      </c>
      <c r="D3593" s="2" t="n">
        <f aca="false">B3593*Prices!B3592+C3593*Prices!C3592</f>
        <v>198.933762148903</v>
      </c>
      <c r="E3593" s="2" t="n">
        <f aca="false">D3593/D$3*100</f>
        <v>198.933762148903</v>
      </c>
    </row>
    <row r="3594" customFormat="false" ht="15" hidden="false" customHeight="false" outlineLevel="0" collapsed="false">
      <c r="A3594" s="1" t="n">
        <v>42676</v>
      </c>
      <c r="B3594" s="2" t="n">
        <f aca="false">100*0.6/Prices!B$2</f>
        <v>0.699056274030059</v>
      </c>
      <c r="C3594" s="2" t="n">
        <f aca="false">100*0.4/Prices!C$2</f>
        <v>0.467890981401334</v>
      </c>
      <c r="D3594" s="2" t="n">
        <f aca="false">B3594*Prices!B3593+C3594*Prices!C3593</f>
        <v>198.200364704748</v>
      </c>
      <c r="E3594" s="2" t="n">
        <f aca="false">D3594/D$3*100</f>
        <v>198.200364704748</v>
      </c>
    </row>
    <row r="3595" customFormat="false" ht="15" hidden="false" customHeight="false" outlineLevel="0" collapsed="false">
      <c r="A3595" s="1" t="n">
        <v>42677</v>
      </c>
      <c r="B3595" s="2" t="n">
        <f aca="false">100*0.6/Prices!B$2</f>
        <v>0.699056274030059</v>
      </c>
      <c r="C3595" s="2" t="n">
        <f aca="false">100*0.4/Prices!C$2</f>
        <v>0.467890981401334</v>
      </c>
      <c r="D3595" s="2" t="n">
        <f aca="false">B3595*Prices!B3594+C3595*Prices!C3594</f>
        <v>197.496518312981</v>
      </c>
      <c r="E3595" s="2" t="n">
        <f aca="false">D3595/D$3*100</f>
        <v>197.496518312981</v>
      </c>
    </row>
    <row r="3596" customFormat="false" ht="15" hidden="false" customHeight="false" outlineLevel="0" collapsed="false">
      <c r="A3596" s="1" t="n">
        <v>42678</v>
      </c>
      <c r="B3596" s="2" t="n">
        <f aca="false">100*0.6/Prices!B$2</f>
        <v>0.699056274030059</v>
      </c>
      <c r="C3596" s="2" t="n">
        <f aca="false">100*0.4/Prices!C$2</f>
        <v>0.467890981401334</v>
      </c>
      <c r="D3596" s="2" t="n">
        <f aca="false">B3596*Prices!B3595+C3596*Prices!C3595</f>
        <v>197.49481830363</v>
      </c>
      <c r="E3596" s="2" t="n">
        <f aca="false">D3596/D$3*100</f>
        <v>197.49481830363</v>
      </c>
    </row>
    <row r="3597" customFormat="false" ht="15" hidden="false" customHeight="false" outlineLevel="0" collapsed="false">
      <c r="A3597" s="1" t="n">
        <v>42681</v>
      </c>
      <c r="B3597" s="2" t="n">
        <f aca="false">100*0.6/Prices!B$2</f>
        <v>0.699056274030059</v>
      </c>
      <c r="C3597" s="2" t="n">
        <f aca="false">100*0.4/Prices!C$2</f>
        <v>0.467890981401334</v>
      </c>
      <c r="D3597" s="2" t="n">
        <f aca="false">B3597*Prices!B3596+C3597*Prices!C3596</f>
        <v>200.495247312724</v>
      </c>
      <c r="E3597" s="2" t="n">
        <f aca="false">D3597/D$3*100</f>
        <v>200.495247312724</v>
      </c>
    </row>
    <row r="3598" customFormat="false" ht="15" hidden="false" customHeight="false" outlineLevel="0" collapsed="false">
      <c r="A3598" s="1" t="n">
        <v>42682</v>
      </c>
      <c r="B3598" s="2" t="n">
        <f aca="false">100*0.6/Prices!B$2</f>
        <v>0.699056274030059</v>
      </c>
      <c r="C3598" s="2" t="n">
        <f aca="false">100*0.4/Prices!C$2</f>
        <v>0.467890981401334</v>
      </c>
      <c r="D3598" s="2" t="n">
        <f aca="false">B3598*Prices!B3597+C3598*Prices!C3597</f>
        <v>200.983863853046</v>
      </c>
      <c r="E3598" s="2" t="n">
        <f aca="false">D3598/D$3*100</f>
        <v>200.983863853046</v>
      </c>
    </row>
    <row r="3599" customFormat="false" ht="15" hidden="false" customHeight="false" outlineLevel="0" collapsed="false">
      <c r="A3599" s="1" t="n">
        <v>42683</v>
      </c>
      <c r="B3599" s="2" t="n">
        <f aca="false">100*0.6/Prices!B$2</f>
        <v>0.699056274030059</v>
      </c>
      <c r="C3599" s="2" t="n">
        <f aca="false">100*0.4/Prices!C$2</f>
        <v>0.467890981401334</v>
      </c>
      <c r="D3599" s="2" t="n">
        <f aca="false">B3599*Prices!B3598+C3599*Prices!C3598</f>
        <v>201.788784411135</v>
      </c>
      <c r="E3599" s="2" t="n">
        <f aca="false">D3599/D$3*100</f>
        <v>201.788784411135</v>
      </c>
    </row>
    <row r="3600" customFormat="false" ht="15" hidden="false" customHeight="false" outlineLevel="0" collapsed="false">
      <c r="A3600" s="1" t="n">
        <v>42684</v>
      </c>
      <c r="B3600" s="2" t="n">
        <f aca="false">100*0.6/Prices!B$2</f>
        <v>0.699056274030059</v>
      </c>
      <c r="C3600" s="2" t="n">
        <f aca="false">100*0.4/Prices!C$2</f>
        <v>0.467890981401334</v>
      </c>
      <c r="D3600" s="2" t="n">
        <f aca="false">B3600*Prices!B3599+C3600*Prices!C3599</f>
        <v>201.86270490622</v>
      </c>
      <c r="E3600" s="2" t="n">
        <f aca="false">D3600/D$3*100</f>
        <v>201.86270490622</v>
      </c>
    </row>
    <row r="3601" customFormat="false" ht="15" hidden="false" customHeight="false" outlineLevel="0" collapsed="false">
      <c r="A3601" s="1" t="n">
        <v>42685</v>
      </c>
      <c r="B3601" s="2" t="n">
        <f aca="false">100*0.6/Prices!B$2</f>
        <v>0.699056274030059</v>
      </c>
      <c r="C3601" s="2" t="n">
        <f aca="false">100*0.4/Prices!C$2</f>
        <v>0.467890981401334</v>
      </c>
      <c r="D3601" s="2" t="n">
        <f aca="false">B3601*Prices!B3600+C3601*Prices!C3600</f>
        <v>201.410240753296</v>
      </c>
      <c r="E3601" s="2" t="n">
        <f aca="false">D3601/D$3*100</f>
        <v>201.410240753296</v>
      </c>
    </row>
    <row r="3602" customFormat="false" ht="15" hidden="false" customHeight="false" outlineLevel="0" collapsed="false">
      <c r="A3602" s="1" t="n">
        <v>42688</v>
      </c>
      <c r="B3602" s="2" t="n">
        <f aca="false">100*0.6/Prices!B$2</f>
        <v>0.699056274030059</v>
      </c>
      <c r="C3602" s="2" t="n">
        <f aca="false">100*0.4/Prices!C$2</f>
        <v>0.467890981401334</v>
      </c>
      <c r="D3602" s="2" t="n">
        <f aca="false">B3602*Prices!B3601+C3602*Prices!C3601</f>
        <v>201.238987911413</v>
      </c>
      <c r="E3602" s="2" t="n">
        <f aca="false">D3602/D$3*100</f>
        <v>201.238987911413</v>
      </c>
    </row>
    <row r="3603" customFormat="false" ht="15" hidden="false" customHeight="false" outlineLevel="0" collapsed="false">
      <c r="A3603" s="1" t="n">
        <v>42689</v>
      </c>
      <c r="B3603" s="2" t="n">
        <f aca="false">100*0.6/Prices!B$2</f>
        <v>0.699056274030059</v>
      </c>
      <c r="C3603" s="2" t="n">
        <f aca="false">100*0.4/Prices!C$2</f>
        <v>0.467890981401334</v>
      </c>
      <c r="D3603" s="2" t="n">
        <f aca="false">B3603*Prices!B3602+C3603*Prices!C3602</f>
        <v>202.420393014523</v>
      </c>
      <c r="E3603" s="2" t="n">
        <f aca="false">D3603/D$3*100</f>
        <v>202.420393014523</v>
      </c>
    </row>
    <row r="3604" customFormat="false" ht="15" hidden="false" customHeight="false" outlineLevel="0" collapsed="false">
      <c r="A3604" s="1" t="n">
        <v>42690</v>
      </c>
      <c r="B3604" s="2" t="n">
        <f aca="false">100*0.6/Prices!B$2</f>
        <v>0.699056274030059</v>
      </c>
      <c r="C3604" s="2" t="n">
        <f aca="false">100*0.4/Prices!C$2</f>
        <v>0.467890981401334</v>
      </c>
      <c r="D3604" s="2" t="n">
        <f aca="false">B3604*Prices!B3603+C3604*Prices!C3603</f>
        <v>202.180569040311</v>
      </c>
      <c r="E3604" s="2" t="n">
        <f aca="false">D3604/D$3*100</f>
        <v>202.180569040311</v>
      </c>
    </row>
    <row r="3605" customFormat="false" ht="15" hidden="false" customHeight="false" outlineLevel="0" collapsed="false">
      <c r="A3605" s="1" t="n">
        <v>42691</v>
      </c>
      <c r="B3605" s="2" t="n">
        <f aca="false">100*0.6/Prices!B$2</f>
        <v>0.699056274030059</v>
      </c>
      <c r="C3605" s="2" t="n">
        <f aca="false">100*0.4/Prices!C$2</f>
        <v>0.467890981401334</v>
      </c>
      <c r="D3605" s="2" t="n">
        <f aca="false">B3605*Prices!B3604+C3605*Prices!C3604</f>
        <v>202.743603305966</v>
      </c>
      <c r="E3605" s="2" t="n">
        <f aca="false">D3605/D$3*100</f>
        <v>202.743603305966</v>
      </c>
    </row>
    <row r="3606" customFormat="false" ht="15" hidden="false" customHeight="false" outlineLevel="0" collapsed="false">
      <c r="A3606" s="1" t="n">
        <v>42692</v>
      </c>
      <c r="B3606" s="2" t="n">
        <f aca="false">100*0.6/Prices!B$2</f>
        <v>0.699056274030059</v>
      </c>
      <c r="C3606" s="2" t="n">
        <f aca="false">100*0.4/Prices!C$2</f>
        <v>0.467890981401334</v>
      </c>
      <c r="D3606" s="2" t="n">
        <f aca="false">B3606*Prices!B3605+C3606*Prices!C3605</f>
        <v>202.181156970433</v>
      </c>
      <c r="E3606" s="2" t="n">
        <f aca="false">D3606/D$3*100</f>
        <v>202.181156970433</v>
      </c>
    </row>
    <row r="3607" customFormat="false" ht="15" hidden="false" customHeight="false" outlineLevel="0" collapsed="false">
      <c r="A3607" s="1" t="n">
        <v>42695</v>
      </c>
      <c r="B3607" s="2" t="n">
        <f aca="false">100*0.6/Prices!B$2</f>
        <v>0.699056274030059</v>
      </c>
      <c r="C3607" s="2" t="n">
        <f aca="false">100*0.4/Prices!C$2</f>
        <v>0.467890981401334</v>
      </c>
      <c r="D3607" s="2" t="n">
        <f aca="false">B3607*Prices!B3606+C3607*Prices!C3606</f>
        <v>203.376710010909</v>
      </c>
      <c r="E3607" s="2" t="n">
        <f aca="false">D3607/D$3*100</f>
        <v>203.376710010909</v>
      </c>
    </row>
    <row r="3608" customFormat="false" ht="15" hidden="false" customHeight="false" outlineLevel="0" collapsed="false">
      <c r="A3608" s="1" t="n">
        <v>42696</v>
      </c>
      <c r="B3608" s="2" t="n">
        <f aca="false">100*0.6/Prices!B$2</f>
        <v>0.699056274030059</v>
      </c>
      <c r="C3608" s="2" t="n">
        <f aca="false">100*0.4/Prices!C$2</f>
        <v>0.467890981401334</v>
      </c>
      <c r="D3608" s="2" t="n">
        <f aca="false">B3608*Prices!B3607+C3608*Prices!C3607</f>
        <v>203.724093306882</v>
      </c>
      <c r="E3608" s="2" t="n">
        <f aca="false">D3608/D$3*100</f>
        <v>203.724093306882</v>
      </c>
    </row>
    <row r="3609" customFormat="false" ht="15" hidden="false" customHeight="false" outlineLevel="0" collapsed="false">
      <c r="A3609" s="1" t="n">
        <v>42697</v>
      </c>
      <c r="B3609" s="2" t="n">
        <f aca="false">100*0.6/Prices!B$2</f>
        <v>0.699056274030059</v>
      </c>
      <c r="C3609" s="2" t="n">
        <f aca="false">100*0.4/Prices!C$2</f>
        <v>0.467890981401334</v>
      </c>
      <c r="D3609" s="2" t="n">
        <f aca="false">B3609*Prices!B3608+C3609*Prices!C3608</f>
        <v>203.630181486833</v>
      </c>
      <c r="E3609" s="2" t="n">
        <f aca="false">D3609/D$3*100</f>
        <v>203.630181486833</v>
      </c>
    </row>
    <row r="3610" customFormat="false" ht="15" hidden="false" customHeight="false" outlineLevel="0" collapsed="false">
      <c r="A3610" s="1" t="n">
        <v>42698</v>
      </c>
      <c r="B3610" s="2" t="n">
        <f aca="false">100*0.6/Prices!B$2</f>
        <v>0.699056274030059</v>
      </c>
      <c r="C3610" s="2" t="n">
        <f aca="false">100*0.4/Prices!C$2</f>
        <v>0.467890981401334</v>
      </c>
      <c r="D3610" s="2" t="n">
        <f aca="false">B3610*Prices!B3609+C3610*Prices!C3609</f>
        <v>203.630181486833</v>
      </c>
      <c r="E3610" s="2" t="n">
        <f aca="false">D3610/D$3*100</f>
        <v>203.630181486833</v>
      </c>
    </row>
    <row r="3611" customFormat="false" ht="15" hidden="false" customHeight="false" outlineLevel="0" collapsed="false">
      <c r="A3611" s="1" t="n">
        <v>42699</v>
      </c>
      <c r="B3611" s="2" t="n">
        <f aca="false">100*0.6/Prices!B$2</f>
        <v>0.699056274030059</v>
      </c>
      <c r="C3611" s="2" t="n">
        <f aca="false">100*0.4/Prices!C$2</f>
        <v>0.467890981401334</v>
      </c>
      <c r="D3611" s="2" t="n">
        <f aca="false">B3611*Prices!B3610+C3611*Prices!C3610</f>
        <v>204.161297443211</v>
      </c>
      <c r="E3611" s="2" t="n">
        <f aca="false">D3611/D$3*100</f>
        <v>204.161297443211</v>
      </c>
    </row>
    <row r="3612" customFormat="false" ht="15" hidden="false" customHeight="false" outlineLevel="0" collapsed="false">
      <c r="A3612" s="1" t="n">
        <v>42702</v>
      </c>
      <c r="B3612" s="2" t="n">
        <f aca="false">100*0.6/Prices!B$2</f>
        <v>0.699056274030059</v>
      </c>
      <c r="C3612" s="2" t="n">
        <f aca="false">100*0.4/Prices!C$2</f>
        <v>0.467890981401334</v>
      </c>
      <c r="D3612" s="2" t="n">
        <f aca="false">B3612*Prices!B3611+C3612*Prices!C3611</f>
        <v>203.658866589293</v>
      </c>
      <c r="E3612" s="2" t="n">
        <f aca="false">D3612/D$3*100</f>
        <v>203.658866589293</v>
      </c>
    </row>
    <row r="3613" customFormat="false" ht="15" hidden="false" customHeight="false" outlineLevel="0" collapsed="false">
      <c r="A3613" s="1" t="n">
        <v>42703</v>
      </c>
      <c r="B3613" s="2" t="n">
        <f aca="false">100*0.6/Prices!B$2</f>
        <v>0.699056274030059</v>
      </c>
      <c r="C3613" s="2" t="n">
        <f aca="false">100*0.4/Prices!C$2</f>
        <v>0.467890981401334</v>
      </c>
      <c r="D3613" s="2" t="n">
        <f aca="false">B3613*Prices!B3612+C3613*Prices!C3612</f>
        <v>204.01092879508</v>
      </c>
      <c r="E3613" s="2" t="n">
        <f aca="false">D3613/D$3*100</f>
        <v>204.01092879508</v>
      </c>
    </row>
    <row r="3614" customFormat="false" ht="15" hidden="false" customHeight="false" outlineLevel="0" collapsed="false">
      <c r="A3614" s="1" t="n">
        <v>42704</v>
      </c>
      <c r="B3614" s="2" t="n">
        <f aca="false">100*0.6/Prices!B$2</f>
        <v>0.699056274030059</v>
      </c>
      <c r="C3614" s="2" t="n">
        <f aca="false">100*0.4/Prices!C$2</f>
        <v>0.467890981401334</v>
      </c>
      <c r="D3614" s="2" t="n">
        <f aca="false">B3614*Prices!B3613+C3614*Prices!C3613</f>
        <v>203.308226373049</v>
      </c>
      <c r="E3614" s="2" t="n">
        <f aca="false">D3614/D$3*100</f>
        <v>203.308226373049</v>
      </c>
    </row>
    <row r="3615" customFormat="false" ht="15" hidden="false" customHeight="false" outlineLevel="0" collapsed="false">
      <c r="A3615" s="1" t="n">
        <v>42705</v>
      </c>
      <c r="B3615" s="2" t="n">
        <f aca="false">100*0.6/Prices!B$2</f>
        <v>0.699056274030059</v>
      </c>
      <c r="C3615" s="2" t="n">
        <f aca="false">100*0.4/Prices!C$2</f>
        <v>0.467890981401334</v>
      </c>
      <c r="D3615" s="2" t="n">
        <f aca="false">B3615*Prices!B3614+C3615*Prices!C3614</f>
        <v>202.484650751314</v>
      </c>
      <c r="E3615" s="2" t="n">
        <f aca="false">D3615/D$3*100</f>
        <v>202.484650751314</v>
      </c>
    </row>
    <row r="3616" customFormat="false" ht="15" hidden="false" customHeight="false" outlineLevel="0" collapsed="false">
      <c r="A3616" s="1" t="n">
        <v>42706</v>
      </c>
      <c r="B3616" s="2" t="n">
        <f aca="false">100*0.6/Prices!B$2</f>
        <v>0.699056274030059</v>
      </c>
      <c r="C3616" s="2" t="n">
        <f aca="false">100*0.4/Prices!C$2</f>
        <v>0.467890981401334</v>
      </c>
      <c r="D3616" s="2" t="n">
        <f aca="false">B3616*Prices!B3615+C3616*Prices!C3615</f>
        <v>202.781455702716</v>
      </c>
      <c r="E3616" s="2" t="n">
        <f aca="false">D3616/D$3*100</f>
        <v>202.781455702716</v>
      </c>
    </row>
    <row r="3617" customFormat="false" ht="15" hidden="false" customHeight="false" outlineLevel="0" collapsed="false">
      <c r="A3617" s="1" t="n">
        <v>42709</v>
      </c>
      <c r="B3617" s="2" t="n">
        <f aca="false">100*0.6/Prices!B$2</f>
        <v>0.699056274030059</v>
      </c>
      <c r="C3617" s="2" t="n">
        <f aca="false">100*0.4/Prices!C$2</f>
        <v>0.467890981401334</v>
      </c>
      <c r="D3617" s="2" t="n">
        <f aca="false">B3617*Prices!B3616+C3617*Prices!C3616</f>
        <v>203.685494345179</v>
      </c>
      <c r="E3617" s="2" t="n">
        <f aca="false">D3617/D$3*100</f>
        <v>203.685494345179</v>
      </c>
    </row>
    <row r="3618" customFormat="false" ht="15" hidden="false" customHeight="false" outlineLevel="0" collapsed="false">
      <c r="A3618" s="1" t="n">
        <v>42710</v>
      </c>
      <c r="B3618" s="2" t="n">
        <f aca="false">100*0.6/Prices!B$2</f>
        <v>0.699056274030059</v>
      </c>
      <c r="C3618" s="2" t="n">
        <f aca="false">100*0.4/Prices!C$2</f>
        <v>0.467890981401334</v>
      </c>
      <c r="D3618" s="2" t="n">
        <f aca="false">B3618*Prices!B3617+C3618*Prices!C3617</f>
        <v>204.193549376256</v>
      </c>
      <c r="E3618" s="2" t="n">
        <f aca="false">D3618/D$3*100</f>
        <v>204.193549376256</v>
      </c>
    </row>
    <row r="3619" customFormat="false" ht="15" hidden="false" customHeight="false" outlineLevel="0" collapsed="false">
      <c r="A3619" s="1" t="n">
        <v>42711</v>
      </c>
      <c r="B3619" s="2" t="n">
        <f aca="false">100*0.6/Prices!B$2</f>
        <v>0.699056274030059</v>
      </c>
      <c r="C3619" s="2" t="n">
        <f aca="false">100*0.4/Prices!C$2</f>
        <v>0.467890981401334</v>
      </c>
      <c r="D3619" s="2" t="n">
        <f aca="false">B3619*Prices!B3618+C3619*Prices!C3618</f>
        <v>206.384574414434</v>
      </c>
      <c r="E3619" s="2" t="n">
        <f aca="false">D3619/D$3*100</f>
        <v>206.384574414434</v>
      </c>
    </row>
    <row r="3620" customFormat="false" ht="15" hidden="false" customHeight="false" outlineLevel="0" collapsed="false">
      <c r="A3620" s="1" t="n">
        <v>42712</v>
      </c>
      <c r="B3620" s="2" t="n">
        <f aca="false">100*0.6/Prices!B$2</f>
        <v>0.699056274030059</v>
      </c>
      <c r="C3620" s="2" t="n">
        <f aca="false">100*0.4/Prices!C$2</f>
        <v>0.467890981401334</v>
      </c>
      <c r="D3620" s="2" t="n">
        <f aca="false">B3620*Prices!B3619+C3620*Prices!C3619</f>
        <v>206.58189897259</v>
      </c>
      <c r="E3620" s="2" t="n">
        <f aca="false">D3620/D$3*100</f>
        <v>206.58189897259</v>
      </c>
    </row>
    <row r="3621" customFormat="false" ht="15" hidden="false" customHeight="false" outlineLevel="0" collapsed="false">
      <c r="A3621" s="1" t="n">
        <v>42713</v>
      </c>
      <c r="B3621" s="2" t="n">
        <f aca="false">100*0.6/Prices!B$2</f>
        <v>0.699056274030059</v>
      </c>
      <c r="C3621" s="2" t="n">
        <f aca="false">100*0.4/Prices!C$2</f>
        <v>0.467890981401334</v>
      </c>
      <c r="D3621" s="2" t="n">
        <f aca="false">B3621*Prices!B3620+C3621*Prices!C3620</f>
        <v>207.279954375314</v>
      </c>
      <c r="E3621" s="2" t="n">
        <f aca="false">D3621/D$3*100</f>
        <v>207.279954375314</v>
      </c>
    </row>
    <row r="3622" customFormat="false" ht="15" hidden="false" customHeight="false" outlineLevel="0" collapsed="false">
      <c r="A3622" s="1" t="n">
        <v>42716</v>
      </c>
      <c r="B3622" s="2" t="n">
        <f aca="false">100*0.6/Prices!B$2</f>
        <v>0.699056274030059</v>
      </c>
      <c r="C3622" s="2" t="n">
        <f aca="false">100*0.4/Prices!C$2</f>
        <v>0.467890981401334</v>
      </c>
      <c r="D3622" s="2" t="n">
        <f aca="false">B3622*Prices!B3621+C3622*Prices!C3621</f>
        <v>207.107557563694</v>
      </c>
      <c r="E3622" s="2" t="n">
        <f aca="false">D3622/D$3*100</f>
        <v>207.107557563694</v>
      </c>
    </row>
    <row r="3623" customFormat="false" ht="15" hidden="false" customHeight="false" outlineLevel="0" collapsed="false">
      <c r="A3623" s="1" t="n">
        <v>42717</v>
      </c>
      <c r="B3623" s="2" t="n">
        <f aca="false">100*0.6/Prices!B$2</f>
        <v>0.699056274030059</v>
      </c>
      <c r="C3623" s="2" t="n">
        <f aca="false">100*0.4/Prices!C$2</f>
        <v>0.467890981401334</v>
      </c>
      <c r="D3623" s="2" t="n">
        <f aca="false">B3623*Prices!B3622+C3623*Prices!C3622</f>
        <v>208.191205996364</v>
      </c>
      <c r="E3623" s="2" t="n">
        <f aca="false">D3623/D$3*100</f>
        <v>208.191205996364</v>
      </c>
    </row>
    <row r="3624" customFormat="false" ht="15" hidden="false" customHeight="false" outlineLevel="0" collapsed="false">
      <c r="A3624" s="1" t="n">
        <v>42718</v>
      </c>
      <c r="B3624" s="2" t="n">
        <f aca="false">100*0.6/Prices!B$2</f>
        <v>0.699056274030059</v>
      </c>
      <c r="C3624" s="2" t="n">
        <f aca="false">100*0.4/Prices!C$2</f>
        <v>0.467890981401334</v>
      </c>
      <c r="D3624" s="2" t="n">
        <f aca="false">B3624*Prices!B3623+C3624*Prices!C3623</f>
        <v>206.469915047368</v>
      </c>
      <c r="E3624" s="2" t="n">
        <f aca="false">D3624/D$3*100</f>
        <v>206.469915047368</v>
      </c>
    </row>
    <row r="3625" customFormat="false" ht="15" hidden="false" customHeight="false" outlineLevel="0" collapsed="false">
      <c r="A3625" s="1" t="n">
        <v>42719</v>
      </c>
      <c r="B3625" s="2" t="n">
        <f aca="false">100*0.6/Prices!B$2</f>
        <v>0.699056274030059</v>
      </c>
      <c r="C3625" s="2" t="n">
        <f aca="false">100*0.4/Prices!C$2</f>
        <v>0.467890981401334</v>
      </c>
      <c r="D3625" s="2" t="n">
        <f aca="false">B3625*Prices!B3624+C3625*Prices!C3624</f>
        <v>206.98434899761</v>
      </c>
      <c r="E3625" s="2" t="n">
        <f aca="false">D3625/D$3*100</f>
        <v>206.98434899761</v>
      </c>
    </row>
    <row r="3626" customFormat="false" ht="15" hidden="false" customHeight="false" outlineLevel="0" collapsed="false">
      <c r="A3626" s="1" t="n">
        <v>42720</v>
      </c>
      <c r="B3626" s="2" t="n">
        <f aca="false">100*0.6/Prices!B$2</f>
        <v>0.699056274030059</v>
      </c>
      <c r="C3626" s="2" t="n">
        <f aca="false">100*0.4/Prices!C$2</f>
        <v>0.467890981401334</v>
      </c>
      <c r="D3626" s="2" t="n">
        <f aca="false">B3626*Prices!B3625+C3626*Prices!C3625</f>
        <v>205.807845220159</v>
      </c>
      <c r="E3626" s="2" t="n">
        <f aca="false">D3626/D$3*100</f>
        <v>205.807845220159</v>
      </c>
    </row>
    <row r="3627" customFormat="false" ht="15" hidden="false" customHeight="false" outlineLevel="0" collapsed="false">
      <c r="A3627" s="1" t="n">
        <v>42723</v>
      </c>
      <c r="B3627" s="2" t="n">
        <f aca="false">100*0.6/Prices!B$2</f>
        <v>0.699056274030059</v>
      </c>
      <c r="C3627" s="2" t="n">
        <f aca="false">100*0.4/Prices!C$2</f>
        <v>0.467890981401334</v>
      </c>
      <c r="D3627" s="2" t="n">
        <f aca="false">B3627*Prices!B3626+C3627*Prices!C3626</f>
        <v>206.374970465506</v>
      </c>
      <c r="E3627" s="2" t="n">
        <f aca="false">D3627/D$3*100</f>
        <v>206.374970465506</v>
      </c>
    </row>
    <row r="3628" customFormat="false" ht="15" hidden="false" customHeight="false" outlineLevel="0" collapsed="false">
      <c r="A3628" s="1" t="n">
        <v>42724</v>
      </c>
      <c r="B3628" s="2" t="n">
        <f aca="false">100*0.6/Prices!B$2</f>
        <v>0.699056274030059</v>
      </c>
      <c r="C3628" s="2" t="n">
        <f aca="false">100*0.4/Prices!C$2</f>
        <v>0.467890981401334</v>
      </c>
      <c r="D3628" s="2" t="n">
        <f aca="false">B3628*Prices!B3627+C3628*Prices!C3627</f>
        <v>206.880213408004</v>
      </c>
      <c r="E3628" s="2" t="n">
        <f aca="false">D3628/D$3*100</f>
        <v>206.880213408004</v>
      </c>
    </row>
    <row r="3629" customFormat="false" ht="15" hidden="false" customHeight="false" outlineLevel="0" collapsed="false">
      <c r="A3629" s="1" t="n">
        <v>42725</v>
      </c>
      <c r="B3629" s="2" t="n">
        <f aca="false">100*0.6/Prices!B$2</f>
        <v>0.699056274030059</v>
      </c>
      <c r="C3629" s="2" t="n">
        <f aca="false">100*0.4/Prices!C$2</f>
        <v>0.467890981401334</v>
      </c>
      <c r="D3629" s="2" t="n">
        <f aca="false">B3629*Prices!B3628+C3629*Prices!C3628</f>
        <v>206.519349422203</v>
      </c>
      <c r="E3629" s="2" t="n">
        <f aca="false">D3629/D$3*100</f>
        <v>206.519349422203</v>
      </c>
    </row>
    <row r="3630" customFormat="false" ht="15" hidden="false" customHeight="false" outlineLevel="0" collapsed="false">
      <c r="A3630" s="1" t="n">
        <v>42726</v>
      </c>
      <c r="B3630" s="2" t="n">
        <f aca="false">100*0.6/Prices!B$2</f>
        <v>0.699056274030059</v>
      </c>
      <c r="C3630" s="2" t="n">
        <f aca="false">100*0.4/Prices!C$2</f>
        <v>0.467890981401334</v>
      </c>
      <c r="D3630" s="2" t="n">
        <f aca="false">B3630*Prices!B3629+C3630*Prices!C3629</f>
        <v>206.148460369237</v>
      </c>
      <c r="E3630" s="2" t="n">
        <f aca="false">D3630/D$3*100</f>
        <v>206.148460369237</v>
      </c>
    </row>
    <row r="3631" customFormat="false" ht="15" hidden="false" customHeight="false" outlineLevel="0" collapsed="false">
      <c r="A3631" s="1" t="n">
        <v>42727</v>
      </c>
      <c r="B3631" s="2" t="n">
        <f aca="false">100*0.6/Prices!B$2</f>
        <v>0.699056274030059</v>
      </c>
      <c r="C3631" s="2" t="n">
        <f aca="false">100*0.4/Prices!C$2</f>
        <v>0.467890981401334</v>
      </c>
      <c r="D3631" s="2" t="n">
        <f aca="false">B3631*Prices!B3630+C3631*Prices!C3630</f>
        <v>206.425938037807</v>
      </c>
      <c r="E3631" s="2" t="n">
        <f aca="false">D3631/D$3*100</f>
        <v>206.425938037807</v>
      </c>
    </row>
    <row r="3632" customFormat="false" ht="15" hidden="false" customHeight="false" outlineLevel="0" collapsed="false">
      <c r="A3632" s="1" t="n">
        <v>42730</v>
      </c>
      <c r="B3632" s="2" t="n">
        <f aca="false">100*0.6/Prices!B$2</f>
        <v>0.699056274030059</v>
      </c>
      <c r="C3632" s="2" t="n">
        <f aca="false">100*0.4/Prices!C$2</f>
        <v>0.467890981401334</v>
      </c>
      <c r="D3632" s="2" t="n">
        <f aca="false">B3632*Prices!B3631+C3632*Prices!C3631</f>
        <v>206.425938037807</v>
      </c>
      <c r="E3632" s="2" t="n">
        <f aca="false">D3632/D$3*100</f>
        <v>206.425938037807</v>
      </c>
    </row>
    <row r="3633" customFormat="false" ht="15" hidden="false" customHeight="false" outlineLevel="0" collapsed="false">
      <c r="A3633" s="1" t="n">
        <v>42731</v>
      </c>
      <c r="B3633" s="2" t="n">
        <f aca="false">100*0.6/Prices!B$2</f>
        <v>0.699056274030059</v>
      </c>
      <c r="C3633" s="2" t="n">
        <f aca="false">100*0.4/Prices!C$2</f>
        <v>0.467890981401334</v>
      </c>
      <c r="D3633" s="2" t="n">
        <f aca="false">B3633*Prices!B3632+C3633*Prices!C3632</f>
        <v>206.747225904054</v>
      </c>
      <c r="E3633" s="2" t="n">
        <f aca="false">D3633/D$3*100</f>
        <v>206.747225904054</v>
      </c>
    </row>
    <row r="3634" customFormat="false" ht="15" hidden="false" customHeight="false" outlineLevel="0" collapsed="false">
      <c r="A3634" s="1" t="n">
        <v>42732</v>
      </c>
      <c r="B3634" s="2" t="n">
        <f aca="false">100*0.6/Prices!B$2</f>
        <v>0.699056274030059</v>
      </c>
      <c r="C3634" s="2" t="n">
        <f aca="false">100*0.4/Prices!C$2</f>
        <v>0.467890981401334</v>
      </c>
      <c r="D3634" s="2" t="n">
        <f aca="false">B3634*Prices!B3633+C3634*Prices!C3633</f>
        <v>205.61778924455</v>
      </c>
      <c r="E3634" s="2" t="n">
        <f aca="false">D3634/D$3*100</f>
        <v>205.61778924455</v>
      </c>
    </row>
    <row r="3635" customFormat="false" ht="15" hidden="false" customHeight="false" outlineLevel="0" collapsed="false">
      <c r="A3635" s="1" t="n">
        <v>42733</v>
      </c>
      <c r="B3635" s="2" t="n">
        <f aca="false">100*0.6/Prices!B$2</f>
        <v>0.699056274030059</v>
      </c>
      <c r="C3635" s="2" t="n">
        <f aca="false">100*0.4/Prices!C$2</f>
        <v>0.467890981401334</v>
      </c>
      <c r="D3635" s="2" t="n">
        <f aca="false">B3635*Prices!B3634+C3635*Prices!C3634</f>
        <v>205.732561544897</v>
      </c>
      <c r="E3635" s="2" t="n">
        <f aca="false">D3635/D$3*100</f>
        <v>205.732561544897</v>
      </c>
    </row>
    <row r="3636" customFormat="false" ht="15" hidden="false" customHeight="false" outlineLevel="0" collapsed="false">
      <c r="A3636" s="1" t="n">
        <v>42734</v>
      </c>
      <c r="B3636" s="2" t="n">
        <f aca="false">100*0.6/Prices!B$2</f>
        <v>0.699056274030059</v>
      </c>
      <c r="C3636" s="2" t="n">
        <f aca="false">100*0.4/Prices!C$2</f>
        <v>0.467890981401334</v>
      </c>
      <c r="D3636" s="2" t="n">
        <f aca="false">B3636*Prices!B3635+C3636*Prices!C3635</f>
        <v>205.304381604427</v>
      </c>
      <c r="E3636" s="2" t="n">
        <f aca="false">D3636/D$3*100</f>
        <v>205.304381604427</v>
      </c>
    </row>
    <row r="3637" customFormat="false" ht="15" hidden="false" customHeight="false" outlineLevel="0" collapsed="false">
      <c r="A3637" s="1" t="n">
        <v>42737</v>
      </c>
      <c r="B3637" s="2" t="n">
        <f aca="false">100*0.6/Prices!B$2</f>
        <v>0.699056274030059</v>
      </c>
      <c r="C3637" s="2" t="n">
        <f aca="false">100*0.4/Prices!C$2</f>
        <v>0.467890981401334</v>
      </c>
      <c r="D3637" s="2" t="n">
        <f aca="false">B3637*Prices!B3636+C3637*Prices!C3636</f>
        <v>205.304381604427</v>
      </c>
      <c r="E3637" s="2" t="n">
        <f aca="false">D3637/D$3*100</f>
        <v>205.304381604427</v>
      </c>
    </row>
    <row r="3638" customFormat="false" ht="15" hidden="false" customHeight="false" outlineLevel="0" collapsed="false">
      <c r="A3638" s="1" t="n">
        <v>42738</v>
      </c>
      <c r="B3638" s="2" t="n">
        <f aca="false">100*0.6/Prices!B$2</f>
        <v>0.699056274030059</v>
      </c>
      <c r="C3638" s="2" t="n">
        <f aca="false">100*0.4/Prices!C$2</f>
        <v>0.467890981401334</v>
      </c>
      <c r="D3638" s="2" t="n">
        <f aca="false">B3638*Prices!B3637+C3638*Prices!C3637</f>
        <v>206.476373283948</v>
      </c>
      <c r="E3638" s="2" t="n">
        <f aca="false">D3638/D$3*100</f>
        <v>206.476373283948</v>
      </c>
    </row>
    <row r="3639" customFormat="false" ht="15" hidden="false" customHeight="false" outlineLevel="0" collapsed="false">
      <c r="A3639" s="1" t="n">
        <v>42739</v>
      </c>
      <c r="B3639" s="2" t="n">
        <f aca="false">100*0.6/Prices!B$2</f>
        <v>0.699056274030059</v>
      </c>
      <c r="C3639" s="2" t="n">
        <f aca="false">100*0.4/Prices!C$2</f>
        <v>0.467890981401334</v>
      </c>
      <c r="D3639" s="2" t="n">
        <f aca="false">B3639*Prices!B3638+C3639*Prices!C3638</f>
        <v>207.469255608917</v>
      </c>
      <c r="E3639" s="2" t="n">
        <f aca="false">D3639/D$3*100</f>
        <v>207.469255608917</v>
      </c>
    </row>
    <row r="3640" customFormat="false" ht="15" hidden="false" customHeight="false" outlineLevel="0" collapsed="false">
      <c r="A3640" s="1" t="n">
        <v>42740</v>
      </c>
      <c r="B3640" s="2" t="n">
        <f aca="false">100*0.6/Prices!B$2</f>
        <v>0.699056274030059</v>
      </c>
      <c r="C3640" s="2" t="n">
        <f aca="false">100*0.4/Prices!C$2</f>
        <v>0.467890981401334</v>
      </c>
      <c r="D3640" s="2" t="n">
        <f aca="false">B3640*Prices!B3639+C3640*Prices!C3639</f>
        <v>207.661591346944</v>
      </c>
      <c r="E3640" s="2" t="n">
        <f aca="false">D3640/D$3*100</f>
        <v>207.661591346944</v>
      </c>
    </row>
    <row r="3641" customFormat="false" ht="15" hidden="false" customHeight="false" outlineLevel="0" collapsed="false">
      <c r="A3641" s="1" t="n">
        <v>42741</v>
      </c>
      <c r="B3641" s="2" t="n">
        <f aca="false">100*0.6/Prices!B$2</f>
        <v>0.699056274030059</v>
      </c>
      <c r="C3641" s="2" t="n">
        <f aca="false">100*0.4/Prices!C$2</f>
        <v>0.467890981401334</v>
      </c>
      <c r="D3641" s="2" t="n">
        <f aca="false">B3641*Prices!B3640+C3641*Prices!C3640</f>
        <v>208.003239257836</v>
      </c>
      <c r="E3641" s="2" t="n">
        <f aca="false">D3641/D$3*100</f>
        <v>208.003239257836</v>
      </c>
    </row>
    <row r="3642" customFormat="false" ht="15" hidden="false" customHeight="false" outlineLevel="0" collapsed="false">
      <c r="A3642" s="1" t="n">
        <v>42744</v>
      </c>
      <c r="B3642" s="2" t="n">
        <f aca="false">100*0.6/Prices!B$2</f>
        <v>0.699056274030059</v>
      </c>
      <c r="C3642" s="2" t="n">
        <f aca="false">100*0.4/Prices!C$2</f>
        <v>0.467890981401334</v>
      </c>
      <c r="D3642" s="2" t="n">
        <f aca="false">B3642*Prices!B3641+C3642*Prices!C3641</f>
        <v>207.666103444874</v>
      </c>
      <c r="E3642" s="2" t="n">
        <f aca="false">D3642/D$3*100</f>
        <v>207.666103444874</v>
      </c>
    </row>
    <row r="3643" customFormat="false" ht="15" hidden="false" customHeight="false" outlineLevel="0" collapsed="false">
      <c r="A3643" s="1" t="n">
        <v>42745</v>
      </c>
      <c r="B3643" s="2" t="n">
        <f aca="false">100*0.6/Prices!B$2</f>
        <v>0.699056274030059</v>
      </c>
      <c r="C3643" s="2" t="n">
        <f aca="false">100*0.4/Prices!C$2</f>
        <v>0.467890981401334</v>
      </c>
      <c r="D3643" s="2" t="n">
        <f aca="false">B3643*Prices!B3642+C3643*Prices!C3642</f>
        <v>207.642708895804</v>
      </c>
      <c r="E3643" s="2" t="n">
        <f aca="false">D3643/D$3*100</f>
        <v>207.642708895804</v>
      </c>
    </row>
    <row r="3644" customFormat="false" ht="15" hidden="false" customHeight="false" outlineLevel="0" collapsed="false">
      <c r="A3644" s="1" t="n">
        <v>42746</v>
      </c>
      <c r="B3644" s="2" t="n">
        <f aca="false">100*0.6/Prices!B$2</f>
        <v>0.699056274030059</v>
      </c>
      <c r="C3644" s="2" t="n">
        <f aca="false">100*0.4/Prices!C$2</f>
        <v>0.467890981401334</v>
      </c>
      <c r="D3644" s="2" t="n">
        <f aca="false">B3644*Prices!B3643+C3644*Prices!C3643</f>
        <v>208.146251828951</v>
      </c>
      <c r="E3644" s="2" t="n">
        <f aca="false">D3644/D$3*100</f>
        <v>208.146251828951</v>
      </c>
    </row>
    <row r="3645" customFormat="false" ht="15" hidden="false" customHeight="false" outlineLevel="0" collapsed="false">
      <c r="A3645" s="1" t="n">
        <v>42747</v>
      </c>
      <c r="B3645" s="2" t="n">
        <f aca="false">100*0.6/Prices!B$2</f>
        <v>0.699056274030059</v>
      </c>
      <c r="C3645" s="2" t="n">
        <f aca="false">100*0.4/Prices!C$2</f>
        <v>0.467890981401334</v>
      </c>
      <c r="D3645" s="2" t="n">
        <f aca="false">B3645*Prices!B3644+C3645*Prices!C3644</f>
        <v>207.775863211638</v>
      </c>
      <c r="E3645" s="2" t="n">
        <f aca="false">D3645/D$3*100</f>
        <v>207.775863211638</v>
      </c>
    </row>
    <row r="3646" customFormat="false" ht="15" hidden="false" customHeight="false" outlineLevel="0" collapsed="false">
      <c r="A3646" s="1" t="n">
        <v>42748</v>
      </c>
      <c r="B3646" s="2" t="n">
        <f aca="false">100*0.6/Prices!B$2</f>
        <v>0.699056274030059</v>
      </c>
      <c r="C3646" s="2" t="n">
        <f aca="false">100*0.4/Prices!C$2</f>
        <v>0.467890981401334</v>
      </c>
      <c r="D3646" s="2" t="n">
        <f aca="false">B3646*Prices!B3645+C3646*Prices!C3645</f>
        <v>208.031757548411</v>
      </c>
      <c r="E3646" s="2" t="n">
        <f aca="false">D3646/D$3*100</f>
        <v>208.031757548411</v>
      </c>
    </row>
    <row r="3647" customFormat="false" ht="15" hidden="false" customHeight="false" outlineLevel="0" collapsed="false">
      <c r="A3647" s="1" t="n">
        <v>42751</v>
      </c>
      <c r="B3647" s="2" t="n">
        <f aca="false">100*0.6/Prices!B$2</f>
        <v>0.699056274030059</v>
      </c>
      <c r="C3647" s="2" t="n">
        <f aca="false">100*0.4/Prices!C$2</f>
        <v>0.467890981401334</v>
      </c>
      <c r="D3647" s="2" t="n">
        <f aca="false">B3647*Prices!B3646+C3647*Prices!C3646</f>
        <v>208.031757548411</v>
      </c>
      <c r="E3647" s="2" t="n">
        <f aca="false">D3647/D$3*100</f>
        <v>208.031757548411</v>
      </c>
    </row>
    <row r="3648" customFormat="false" ht="15" hidden="false" customHeight="false" outlineLevel="0" collapsed="false">
      <c r="A3648" s="1" t="n">
        <v>42752</v>
      </c>
      <c r="B3648" s="2" t="n">
        <f aca="false">100*0.6/Prices!B$2</f>
        <v>0.699056274030059</v>
      </c>
      <c r="C3648" s="2" t="n">
        <f aca="false">100*0.4/Prices!C$2</f>
        <v>0.467890981401334</v>
      </c>
      <c r="D3648" s="2" t="n">
        <f aca="false">B3648*Prices!B3647+C3648*Prices!C3647</f>
        <v>207.72049474933</v>
      </c>
      <c r="E3648" s="2" t="n">
        <f aca="false">D3648/D$3*100</f>
        <v>207.72049474933</v>
      </c>
    </row>
    <row r="3649" customFormat="false" ht="15" hidden="false" customHeight="false" outlineLevel="0" collapsed="false">
      <c r="A3649" s="1" t="n">
        <v>42753</v>
      </c>
      <c r="B3649" s="2" t="n">
        <f aca="false">100*0.6/Prices!B$2</f>
        <v>0.699056274030059</v>
      </c>
      <c r="C3649" s="2" t="n">
        <f aca="false">100*0.4/Prices!C$2</f>
        <v>0.467890981401334</v>
      </c>
      <c r="D3649" s="2" t="n">
        <f aca="false">B3649*Prices!B3648+C3649*Prices!C3648</f>
        <v>207.719104650294</v>
      </c>
      <c r="E3649" s="2" t="n">
        <f aca="false">D3649/D$3*100</f>
        <v>207.719104650294</v>
      </c>
    </row>
    <row r="3650" customFormat="false" ht="15" hidden="false" customHeight="false" outlineLevel="0" collapsed="false">
      <c r="A3650" s="1" t="n">
        <v>42754</v>
      </c>
      <c r="B3650" s="2" t="n">
        <f aca="false">100*0.6/Prices!B$2</f>
        <v>0.699056274030059</v>
      </c>
      <c r="C3650" s="2" t="n">
        <f aca="false">100*0.4/Prices!C$2</f>
        <v>0.467890981401334</v>
      </c>
      <c r="D3650" s="2" t="n">
        <f aca="false">B3650*Prices!B3649+C3650*Prices!C3649</f>
        <v>206.944740987548</v>
      </c>
      <c r="E3650" s="2" t="n">
        <f aca="false">D3650/D$3*100</f>
        <v>206.944740987548</v>
      </c>
    </row>
    <row r="3651" customFormat="false" ht="15" hidden="false" customHeight="false" outlineLevel="0" collapsed="false">
      <c r="A3651" s="1" t="n">
        <v>42755</v>
      </c>
      <c r="B3651" s="2" t="n">
        <f aca="false">100*0.6/Prices!B$2</f>
        <v>0.699056274030059</v>
      </c>
      <c r="C3651" s="2" t="n">
        <f aca="false">100*0.4/Prices!C$2</f>
        <v>0.467890981401334</v>
      </c>
      <c r="D3651" s="2" t="n">
        <f aca="false">B3651*Prices!B3650+C3651*Prices!C3650</f>
        <v>207.548352244063</v>
      </c>
      <c r="E3651" s="2" t="n">
        <f aca="false">D3651/D$3*100</f>
        <v>207.548352244063</v>
      </c>
    </row>
    <row r="3652" customFormat="false" ht="15" hidden="false" customHeight="false" outlineLevel="0" collapsed="false">
      <c r="A3652" s="1" t="n">
        <v>42758</v>
      </c>
      <c r="B3652" s="2" t="n">
        <f aca="false">100*0.6/Prices!B$2</f>
        <v>0.699056274030059</v>
      </c>
      <c r="C3652" s="2" t="n">
        <f aca="false">100*0.4/Prices!C$2</f>
        <v>0.467890981401334</v>
      </c>
      <c r="D3652" s="2" t="n">
        <f aca="false">B3652*Prices!B3651+C3652*Prices!C3651</f>
        <v>207.393249082156</v>
      </c>
      <c r="E3652" s="2" t="n">
        <f aca="false">D3652/D$3*100</f>
        <v>207.393249082156</v>
      </c>
    </row>
    <row r="3653" customFormat="false" ht="15" hidden="false" customHeight="false" outlineLevel="0" collapsed="false">
      <c r="A3653" s="1" t="n">
        <v>42759</v>
      </c>
      <c r="B3653" s="2" t="n">
        <f aca="false">100*0.6/Prices!B$2</f>
        <v>0.699056274030059</v>
      </c>
      <c r="C3653" s="2" t="n">
        <f aca="false">100*0.4/Prices!C$2</f>
        <v>0.467890981401334</v>
      </c>
      <c r="D3653" s="2" t="n">
        <f aca="false">B3653*Prices!B3652+C3653*Prices!C3652</f>
        <v>208.219724286939</v>
      </c>
      <c r="E3653" s="2" t="n">
        <f aca="false">D3653/D$3*100</f>
        <v>208.219724286939</v>
      </c>
    </row>
    <row r="3654" customFormat="false" ht="15" hidden="false" customHeight="false" outlineLevel="0" collapsed="false">
      <c r="A3654" s="1" t="n">
        <v>42760</v>
      </c>
      <c r="B3654" s="2" t="n">
        <f aca="false">100*0.6/Prices!B$2</f>
        <v>0.699056274030059</v>
      </c>
      <c r="C3654" s="2" t="n">
        <f aca="false">100*0.4/Prices!C$2</f>
        <v>0.467890981401334</v>
      </c>
      <c r="D3654" s="2" t="n">
        <f aca="false">B3654*Prices!B3653+C3654*Prices!C3653</f>
        <v>209.35356183645</v>
      </c>
      <c r="E3654" s="2" t="n">
        <f aca="false">D3654/D$3*100</f>
        <v>209.35356183645</v>
      </c>
    </row>
    <row r="3655" customFormat="false" ht="15" hidden="false" customHeight="false" outlineLevel="0" collapsed="false">
      <c r="A3655" s="1" t="n">
        <v>42761</v>
      </c>
      <c r="B3655" s="2" t="n">
        <f aca="false">100*0.6/Prices!B$2</f>
        <v>0.699056274030059</v>
      </c>
      <c r="C3655" s="2" t="n">
        <f aca="false">100*0.4/Prices!C$2</f>
        <v>0.467890981401334</v>
      </c>
      <c r="D3655" s="2" t="n">
        <f aca="false">B3655*Prices!B3654+C3655*Prices!C3654</f>
        <v>209.251293068079</v>
      </c>
      <c r="E3655" s="2" t="n">
        <f aca="false">D3655/D$3*100</f>
        <v>209.251293068079</v>
      </c>
    </row>
    <row r="3656" customFormat="false" ht="15" hidden="false" customHeight="false" outlineLevel="0" collapsed="false">
      <c r="A3656" s="1" t="n">
        <v>42762</v>
      </c>
      <c r="B3656" s="2" t="n">
        <f aca="false">100*0.6/Prices!B$2</f>
        <v>0.699056274030059</v>
      </c>
      <c r="C3656" s="2" t="n">
        <f aca="false">100*0.4/Prices!C$2</f>
        <v>0.467890981401334</v>
      </c>
      <c r="D3656" s="2" t="n">
        <f aca="false">B3656*Prices!B3655+C3656*Prices!C3655</f>
        <v>209.06045863701</v>
      </c>
      <c r="E3656" s="2" t="n">
        <f aca="false">D3656/D$3*100</f>
        <v>209.06045863701</v>
      </c>
    </row>
    <row r="3657" customFormat="false" ht="15" hidden="false" customHeight="false" outlineLevel="0" collapsed="false">
      <c r="A3657" s="1" t="n">
        <v>42765</v>
      </c>
      <c r="B3657" s="2" t="n">
        <f aca="false">100*0.6/Prices!B$2</f>
        <v>0.699056274030059</v>
      </c>
      <c r="C3657" s="2" t="n">
        <f aca="false">100*0.4/Prices!C$2</f>
        <v>0.467890981401334</v>
      </c>
      <c r="D3657" s="2" t="n">
        <f aca="false">B3657*Prices!B3656+C3657*Prices!C3656</f>
        <v>208.053761998446</v>
      </c>
      <c r="E3657" s="2" t="n">
        <f aca="false">D3657/D$3*100</f>
        <v>208.053761998446</v>
      </c>
    </row>
    <row r="3658" customFormat="false" ht="15" hidden="false" customHeight="false" outlineLevel="0" collapsed="false">
      <c r="A3658" s="1" t="n">
        <v>42766</v>
      </c>
      <c r="B3658" s="2" t="n">
        <f aca="false">100*0.6/Prices!B$2</f>
        <v>0.699056274030059</v>
      </c>
      <c r="C3658" s="2" t="n">
        <f aca="false">100*0.4/Prices!C$2</f>
        <v>0.467890981401334</v>
      </c>
      <c r="D3658" s="2" t="n">
        <f aca="false">B3658*Prices!B3657+C3658*Prices!C3657</f>
        <v>208.208221626269</v>
      </c>
      <c r="E3658" s="2" t="n">
        <f aca="false">D3658/D$3*100</f>
        <v>208.208221626269</v>
      </c>
    </row>
    <row r="3659" customFormat="false" ht="15" hidden="false" customHeight="false" outlineLevel="0" collapsed="false">
      <c r="A3659" s="1" t="n">
        <v>42767</v>
      </c>
      <c r="B3659" s="2" t="n">
        <f aca="false">100*0.6/Prices!B$2</f>
        <v>0.699056274030059</v>
      </c>
      <c r="C3659" s="2" t="n">
        <f aca="false">100*0.4/Prices!C$2</f>
        <v>0.467890981401334</v>
      </c>
      <c r="D3659" s="2" t="n">
        <f aca="false">B3659*Prices!B3658+C3659*Prices!C3658</f>
        <v>208.102695937628</v>
      </c>
      <c r="E3659" s="2" t="n">
        <f aca="false">D3659/D$3*100</f>
        <v>208.102695937628</v>
      </c>
    </row>
    <row r="3660" customFormat="false" ht="15" hidden="false" customHeight="false" outlineLevel="0" collapsed="false">
      <c r="A3660" s="1" t="n">
        <v>42768</v>
      </c>
      <c r="B3660" s="2" t="n">
        <f aca="false">100*0.6/Prices!B$2</f>
        <v>0.699056274030059</v>
      </c>
      <c r="C3660" s="2" t="n">
        <f aca="false">100*0.4/Prices!C$2</f>
        <v>0.467890981401334</v>
      </c>
      <c r="D3660" s="2" t="n">
        <f aca="false">B3660*Prices!B3659+C3660*Prices!C3659</f>
        <v>208.226270017988</v>
      </c>
      <c r="E3660" s="2" t="n">
        <f aca="false">D3660/D$3*100</f>
        <v>208.226270017988</v>
      </c>
    </row>
    <row r="3661" customFormat="false" ht="15" hidden="false" customHeight="false" outlineLevel="0" collapsed="false">
      <c r="A3661" s="1" t="n">
        <v>42769</v>
      </c>
      <c r="B3661" s="2" t="n">
        <f aca="false">100*0.6/Prices!B$2</f>
        <v>0.699056274030059</v>
      </c>
      <c r="C3661" s="2" t="n">
        <f aca="false">100*0.4/Prices!C$2</f>
        <v>0.467890981401334</v>
      </c>
      <c r="D3661" s="2" t="n">
        <f aca="false">B3661*Prices!B3660+C3661*Prices!C3660</f>
        <v>209.361219646728</v>
      </c>
      <c r="E3661" s="2" t="n">
        <f aca="false">D3661/D$3*100</f>
        <v>209.361219646728</v>
      </c>
    </row>
    <row r="3662" customFormat="false" ht="15" hidden="false" customHeight="false" outlineLevel="0" collapsed="false">
      <c r="A3662" s="1" t="n">
        <v>42772</v>
      </c>
      <c r="B3662" s="2" t="n">
        <f aca="false">100*0.6/Prices!B$2</f>
        <v>0.699056274030059</v>
      </c>
      <c r="C3662" s="2" t="n">
        <f aca="false">100*0.4/Prices!C$2</f>
        <v>0.467890981401334</v>
      </c>
      <c r="D3662" s="2" t="n">
        <f aca="false">B3662*Prices!B3661+C3662*Prices!C3661</f>
        <v>209.308552065076</v>
      </c>
      <c r="E3662" s="2" t="n">
        <f aca="false">D3662/D$3*100</f>
        <v>209.308552065076</v>
      </c>
    </row>
    <row r="3663" customFormat="false" ht="15" hidden="false" customHeight="false" outlineLevel="0" collapsed="false">
      <c r="A3663" s="1" t="n">
        <v>42773</v>
      </c>
      <c r="B3663" s="2" t="n">
        <f aca="false">100*0.6/Prices!B$2</f>
        <v>0.699056274030059</v>
      </c>
      <c r="C3663" s="2" t="n">
        <f aca="false">100*0.4/Prices!C$2</f>
        <v>0.467890981401334</v>
      </c>
      <c r="D3663" s="2" t="n">
        <f aca="false">B3663*Prices!B3662+C3663*Prices!C3662</f>
        <v>209.404441914282</v>
      </c>
      <c r="E3663" s="2" t="n">
        <f aca="false">D3663/D$3*100</f>
        <v>209.404441914282</v>
      </c>
    </row>
    <row r="3664" customFormat="false" ht="15" hidden="false" customHeight="false" outlineLevel="0" collapsed="false">
      <c r="A3664" s="1" t="n">
        <v>42774</v>
      </c>
      <c r="B3664" s="2" t="n">
        <f aca="false">100*0.6/Prices!B$2</f>
        <v>0.699056274030059</v>
      </c>
      <c r="C3664" s="2" t="n">
        <f aca="false">100*0.4/Prices!C$2</f>
        <v>0.467890981401334</v>
      </c>
      <c r="D3664" s="2" t="n">
        <f aca="false">B3664*Prices!B3663+C3664*Prices!C3663</f>
        <v>209.815351918494</v>
      </c>
      <c r="E3664" s="2" t="n">
        <f aca="false">D3664/D$3*100</f>
        <v>209.815351918494</v>
      </c>
    </row>
    <row r="3665" customFormat="false" ht="15" hidden="false" customHeight="false" outlineLevel="0" collapsed="false">
      <c r="A3665" s="1" t="n">
        <v>42775</v>
      </c>
      <c r="B3665" s="2" t="n">
        <f aca="false">100*0.6/Prices!B$2</f>
        <v>0.699056274030059</v>
      </c>
      <c r="C3665" s="2" t="n">
        <f aca="false">100*0.4/Prices!C$2</f>
        <v>0.467890981401334</v>
      </c>
      <c r="D3665" s="2" t="n">
        <f aca="false">B3665*Prices!B3664+C3665*Prices!C3664</f>
        <v>210.471297132892</v>
      </c>
      <c r="E3665" s="2" t="n">
        <f aca="false">D3665/D$3*100</f>
        <v>210.471297132892</v>
      </c>
    </row>
    <row r="3666" customFormat="false" ht="15" hidden="false" customHeight="false" outlineLevel="0" collapsed="false">
      <c r="A3666" s="1" t="n">
        <v>42776</v>
      </c>
      <c r="B3666" s="2" t="n">
        <f aca="false">100*0.6/Prices!B$2</f>
        <v>0.699056274030059</v>
      </c>
      <c r="C3666" s="2" t="n">
        <f aca="false">100*0.4/Prices!C$2</f>
        <v>0.467890981401334</v>
      </c>
      <c r="D3666" s="2" t="n">
        <f aca="false">B3666*Prices!B3665+C3666*Prices!C3665</f>
        <v>211.074685973561</v>
      </c>
      <c r="E3666" s="2" t="n">
        <f aca="false">D3666/D$3*100</f>
        <v>211.074685973561</v>
      </c>
    </row>
    <row r="3667" customFormat="false" ht="15" hidden="false" customHeight="false" outlineLevel="0" collapsed="false">
      <c r="A3667" s="1" t="n">
        <v>42779</v>
      </c>
      <c r="B3667" s="2" t="n">
        <f aca="false">100*0.6/Prices!B$2</f>
        <v>0.699056274030059</v>
      </c>
      <c r="C3667" s="2" t="n">
        <f aca="false">100*0.4/Prices!C$2</f>
        <v>0.467890981401334</v>
      </c>
      <c r="D3667" s="2" t="n">
        <f aca="false">B3667*Prices!B3666+C3667*Prices!C3666</f>
        <v>211.880634321815</v>
      </c>
      <c r="E3667" s="2" t="n">
        <f aca="false">D3667/D$3*100</f>
        <v>211.880634321815</v>
      </c>
    </row>
    <row r="3668" customFormat="false" ht="15" hidden="false" customHeight="false" outlineLevel="0" collapsed="false">
      <c r="A3668" s="1" t="n">
        <v>42780</v>
      </c>
      <c r="B3668" s="2" t="n">
        <f aca="false">100*0.6/Prices!B$2</f>
        <v>0.699056274030059</v>
      </c>
      <c r="C3668" s="2" t="n">
        <f aca="false">100*0.4/Prices!C$2</f>
        <v>0.467890981401334</v>
      </c>
      <c r="D3668" s="2" t="n">
        <f aca="false">B3668*Prices!B3667+C3668*Prices!C3667</f>
        <v>212.35295808373</v>
      </c>
      <c r="E3668" s="2" t="n">
        <f aca="false">D3668/D$3*100</f>
        <v>212.35295808373</v>
      </c>
    </row>
    <row r="3669" customFormat="false" ht="15" hidden="false" customHeight="false" outlineLevel="0" collapsed="false">
      <c r="A3669" s="1" t="n">
        <v>42781</v>
      </c>
      <c r="B3669" s="2" t="n">
        <f aca="false">100*0.6/Prices!B$2</f>
        <v>0.699056274030059</v>
      </c>
      <c r="C3669" s="2" t="n">
        <f aca="false">100*0.4/Prices!C$2</f>
        <v>0.467890981401334</v>
      </c>
      <c r="D3669" s="2" t="n">
        <f aca="false">B3669*Prices!B3668+C3669*Prices!C3668</f>
        <v>213.112228541767</v>
      </c>
      <c r="E3669" s="2" t="n">
        <f aca="false">D3669/D$3*100</f>
        <v>213.112228541767</v>
      </c>
    </row>
    <row r="3670" customFormat="false" ht="15" hidden="false" customHeight="false" outlineLevel="0" collapsed="false">
      <c r="A3670" s="1" t="n">
        <v>42782</v>
      </c>
      <c r="B3670" s="2" t="n">
        <f aca="false">100*0.6/Prices!B$2</f>
        <v>0.699056274030059</v>
      </c>
      <c r="C3670" s="2" t="n">
        <f aca="false">100*0.4/Prices!C$2</f>
        <v>0.467890981401334</v>
      </c>
      <c r="D3670" s="2" t="n">
        <f aca="false">B3670*Prices!B3669+C3670*Prices!C3669</f>
        <v>213.168931499149</v>
      </c>
      <c r="E3670" s="2" t="n">
        <f aca="false">D3670/D$3*100</f>
        <v>213.168931499149</v>
      </c>
    </row>
    <row r="3671" customFormat="false" ht="15" hidden="false" customHeight="false" outlineLevel="0" collapsed="false">
      <c r="A3671" s="1" t="n">
        <v>42783</v>
      </c>
      <c r="B3671" s="2" t="n">
        <f aca="false">100*0.6/Prices!B$2</f>
        <v>0.699056274030059</v>
      </c>
      <c r="C3671" s="2" t="n">
        <f aca="false">100*0.4/Prices!C$2</f>
        <v>0.467890981401334</v>
      </c>
      <c r="D3671" s="2" t="n">
        <f aca="false">B3671*Prices!B3670+C3671*Prices!C3670</f>
        <v>213.558591795333</v>
      </c>
      <c r="E3671" s="2" t="n">
        <f aca="false">D3671/D$3*100</f>
        <v>213.558591795333</v>
      </c>
    </row>
    <row r="3672" customFormat="false" ht="15" hidden="false" customHeight="false" outlineLevel="0" collapsed="false">
      <c r="A3672" s="1" t="n">
        <v>42786</v>
      </c>
      <c r="B3672" s="2" t="n">
        <f aca="false">100*0.6/Prices!B$2</f>
        <v>0.699056274030059</v>
      </c>
      <c r="C3672" s="2" t="n">
        <f aca="false">100*0.4/Prices!C$2</f>
        <v>0.467890981401334</v>
      </c>
      <c r="D3672" s="2" t="n">
        <f aca="false">B3672*Prices!B3671+C3672*Prices!C3671</f>
        <v>213.558591795333</v>
      </c>
      <c r="E3672" s="2" t="n">
        <f aca="false">D3672/D$3*100</f>
        <v>213.558591795333</v>
      </c>
    </row>
    <row r="3673" customFormat="false" ht="15" hidden="false" customHeight="false" outlineLevel="0" collapsed="false">
      <c r="A3673" s="1" t="n">
        <v>42787</v>
      </c>
      <c r="B3673" s="2" t="n">
        <f aca="false">100*0.6/Prices!B$2</f>
        <v>0.699056274030059</v>
      </c>
      <c r="C3673" s="2" t="n">
        <f aca="false">100*0.4/Prices!C$2</f>
        <v>0.467890981401334</v>
      </c>
      <c r="D3673" s="2" t="n">
        <f aca="false">B3673*Prices!B3672+C3673*Prices!C3672</f>
        <v>214.513876029905</v>
      </c>
      <c r="E3673" s="2" t="n">
        <f aca="false">D3673/D$3*100</f>
        <v>214.513876029905</v>
      </c>
    </row>
    <row r="3674" customFormat="false" ht="15" hidden="false" customHeight="false" outlineLevel="0" collapsed="false">
      <c r="A3674" s="1" t="n">
        <v>42788</v>
      </c>
      <c r="B3674" s="2" t="n">
        <f aca="false">100*0.6/Prices!B$2</f>
        <v>0.699056274030059</v>
      </c>
      <c r="C3674" s="2" t="n">
        <f aca="false">100*0.4/Prices!C$2</f>
        <v>0.467890981401334</v>
      </c>
      <c r="D3674" s="2" t="n">
        <f aca="false">B3674*Prices!B3673+C3674*Prices!C3673</f>
        <v>214.446615679197</v>
      </c>
      <c r="E3674" s="2" t="n">
        <f aca="false">D3674/D$3*100</f>
        <v>214.446615679197</v>
      </c>
    </row>
    <row r="3675" customFormat="false" ht="15" hidden="false" customHeight="false" outlineLevel="0" collapsed="false">
      <c r="A3675" s="1" t="n">
        <v>42789</v>
      </c>
      <c r="B3675" s="2" t="n">
        <f aca="false">100*0.6/Prices!B$2</f>
        <v>0.699056274030059</v>
      </c>
      <c r="C3675" s="2" t="n">
        <f aca="false">100*0.4/Prices!C$2</f>
        <v>0.467890981401334</v>
      </c>
      <c r="D3675" s="2" t="n">
        <f aca="false">B3675*Prices!B3674+C3675*Prices!C3674</f>
        <v>214.689474157834</v>
      </c>
      <c r="E3675" s="2" t="n">
        <f aca="false">D3675/D$3*100</f>
        <v>214.689474157834</v>
      </c>
    </row>
    <row r="3676" customFormat="false" ht="15" hidden="false" customHeight="false" outlineLevel="0" collapsed="false">
      <c r="A3676" s="1" t="n">
        <v>42790</v>
      </c>
      <c r="B3676" s="2" t="n">
        <f aca="false">100*0.6/Prices!B$2</f>
        <v>0.699056274030059</v>
      </c>
      <c r="C3676" s="2" t="n">
        <f aca="false">100*0.4/Prices!C$2</f>
        <v>0.467890981401334</v>
      </c>
      <c r="D3676" s="2" t="n">
        <f aca="false">B3676*Prices!B3675+C3676*Prices!C3675</f>
        <v>215.12845762093</v>
      </c>
      <c r="E3676" s="2" t="n">
        <f aca="false">D3676/D$3*100</f>
        <v>215.12845762093</v>
      </c>
    </row>
    <row r="3677" customFormat="false" ht="15" hidden="false" customHeight="false" outlineLevel="0" collapsed="false">
      <c r="A3677" s="1" t="n">
        <v>42793</v>
      </c>
      <c r="B3677" s="2" t="n">
        <f aca="false">100*0.6/Prices!B$2</f>
        <v>0.699056274030059</v>
      </c>
      <c r="C3677" s="2" t="n">
        <f aca="false">100*0.4/Prices!C$2</f>
        <v>0.467890981401334</v>
      </c>
      <c r="D3677" s="2" t="n">
        <f aca="false">B3677*Prices!B3676+C3677*Prices!C3676</f>
        <v>215.209309869388</v>
      </c>
      <c r="E3677" s="2" t="n">
        <f aca="false">D3677/D$3*100</f>
        <v>215.209309869388</v>
      </c>
    </row>
    <row r="3678" customFormat="false" ht="15" hidden="false" customHeight="false" outlineLevel="0" collapsed="false">
      <c r="A3678" s="1" t="n">
        <v>42794</v>
      </c>
      <c r="B3678" s="2" t="n">
        <f aca="false">100*0.6/Prices!B$2</f>
        <v>0.699056274030059</v>
      </c>
      <c r="C3678" s="2" t="n">
        <f aca="false">100*0.4/Prices!C$2</f>
        <v>0.467890981401334</v>
      </c>
      <c r="D3678" s="2" t="n">
        <f aca="false">B3678*Prices!B3677+C3678*Prices!C3677</f>
        <v>214.738519304939</v>
      </c>
      <c r="E3678" s="2" t="n">
        <f aca="false">D3678/D$3*100</f>
        <v>214.738519304939</v>
      </c>
    </row>
    <row r="3679" customFormat="false" ht="15" hidden="false" customHeight="false" outlineLevel="0" collapsed="false">
      <c r="A3679" s="1" t="n">
        <v>42795</v>
      </c>
      <c r="B3679" s="2" t="n">
        <f aca="false">100*0.6/Prices!B$2</f>
        <v>0.699056274030059</v>
      </c>
      <c r="C3679" s="2" t="n">
        <f aca="false">100*0.4/Prices!C$2</f>
        <v>0.467890981401334</v>
      </c>
      <c r="D3679" s="2" t="n">
        <f aca="false">B3679*Prices!B3678+C3679*Prices!C3678</f>
        <v>216.640651508345</v>
      </c>
      <c r="E3679" s="2" t="n">
        <f aca="false">D3679/D$3*100</f>
        <v>216.640651508345</v>
      </c>
    </row>
    <row r="3680" customFormat="false" ht="15" hidden="false" customHeight="false" outlineLevel="0" collapsed="false">
      <c r="A3680" s="1" t="n">
        <v>42796</v>
      </c>
      <c r="B3680" s="2" t="n">
        <f aca="false">100*0.6/Prices!B$2</f>
        <v>0.699056274030059</v>
      </c>
      <c r="C3680" s="2" t="n">
        <f aca="false">100*0.4/Prices!C$2</f>
        <v>0.467890981401334</v>
      </c>
      <c r="D3680" s="2" t="n">
        <f aca="false">B3680*Prices!B3679+C3680*Prices!C3679</f>
        <v>215.44470924014</v>
      </c>
      <c r="E3680" s="2" t="n">
        <f aca="false">D3680/D$3*100</f>
        <v>215.44470924014</v>
      </c>
    </row>
    <row r="3681" customFormat="false" ht="15" hidden="false" customHeight="false" outlineLevel="0" collapsed="false">
      <c r="A3681" s="1" t="n">
        <v>42797</v>
      </c>
      <c r="B3681" s="2" t="n">
        <f aca="false">100*0.6/Prices!B$2</f>
        <v>0.699056274030059</v>
      </c>
      <c r="C3681" s="2" t="n">
        <f aca="false">100*0.4/Prices!C$2</f>
        <v>0.467890981401334</v>
      </c>
      <c r="D3681" s="2" t="n">
        <f aca="false">B3681*Prices!B3680+C3681*Prices!C3680</f>
        <v>215.596356779384</v>
      </c>
      <c r="E3681" s="2" t="n">
        <f aca="false">D3681/D$3*100</f>
        <v>215.596356779384</v>
      </c>
    </row>
    <row r="3682" customFormat="false" ht="15" hidden="false" customHeight="false" outlineLevel="0" collapsed="false">
      <c r="A3682" s="1" t="n">
        <v>42800</v>
      </c>
      <c r="B3682" s="2" t="n">
        <f aca="false">100*0.6/Prices!B$2</f>
        <v>0.699056274030059</v>
      </c>
      <c r="C3682" s="2" t="n">
        <f aca="false">100*0.4/Prices!C$2</f>
        <v>0.467890981401334</v>
      </c>
      <c r="D3682" s="2" t="n">
        <f aca="false">B3682*Prices!B3681+C3682*Prices!C3681</f>
        <v>215.090669005195</v>
      </c>
      <c r="E3682" s="2" t="n">
        <f aca="false">D3682/D$3*100</f>
        <v>215.090669005195</v>
      </c>
    </row>
    <row r="3683" customFormat="false" ht="15" hidden="false" customHeight="false" outlineLevel="0" collapsed="false">
      <c r="A3683" s="1" t="n">
        <v>42801</v>
      </c>
      <c r="B3683" s="2" t="n">
        <f aca="false">100*0.6/Prices!B$2</f>
        <v>0.699056274030059</v>
      </c>
      <c r="C3683" s="2" t="n">
        <f aca="false">100*0.4/Prices!C$2</f>
        <v>0.467890981401334</v>
      </c>
      <c r="D3683" s="2" t="n">
        <f aca="false">B3683*Prices!B3682+C3683*Prices!C3682</f>
        <v>214.524155403423</v>
      </c>
      <c r="E3683" s="2" t="n">
        <f aca="false">D3683/D$3*100</f>
        <v>214.524155403423</v>
      </c>
    </row>
    <row r="3684" customFormat="false" ht="15" hidden="false" customHeight="false" outlineLevel="0" collapsed="false">
      <c r="A3684" s="1" t="n">
        <v>42802</v>
      </c>
      <c r="B3684" s="2" t="n">
        <f aca="false">100*0.6/Prices!B$2</f>
        <v>0.699056274030059</v>
      </c>
      <c r="C3684" s="2" t="n">
        <f aca="false">100*0.4/Prices!C$2</f>
        <v>0.467890981401334</v>
      </c>
      <c r="D3684" s="2" t="n">
        <f aca="false">B3684*Prices!B3683+C3684*Prices!C3683</f>
        <v>214.05280879936</v>
      </c>
      <c r="E3684" s="2" t="n">
        <f aca="false">D3684/D$3*100</f>
        <v>214.05280879936</v>
      </c>
    </row>
    <row r="3685" customFormat="false" ht="15" hidden="false" customHeight="false" outlineLevel="0" collapsed="false">
      <c r="A3685" s="1" t="n">
        <v>42803</v>
      </c>
      <c r="B3685" s="2" t="n">
        <f aca="false">100*0.6/Prices!B$2</f>
        <v>0.699056274030059</v>
      </c>
      <c r="C3685" s="2" t="n">
        <f aca="false">100*0.4/Prices!C$2</f>
        <v>0.467890981401334</v>
      </c>
      <c r="D3685" s="2" t="n">
        <f aca="false">B3685*Prices!B3684+C3685*Prices!C3684</f>
        <v>214.126837296962</v>
      </c>
      <c r="E3685" s="2" t="n">
        <f aca="false">D3685/D$3*100</f>
        <v>214.126837296962</v>
      </c>
    </row>
    <row r="3686" customFormat="false" ht="15" hidden="false" customHeight="false" outlineLevel="0" collapsed="false">
      <c r="A3686" s="1" t="n">
        <v>42804</v>
      </c>
      <c r="B3686" s="2" t="n">
        <f aca="false">100*0.6/Prices!B$2</f>
        <v>0.699056274030059</v>
      </c>
      <c r="C3686" s="2" t="n">
        <f aca="false">100*0.4/Prices!C$2</f>
        <v>0.467890981401334</v>
      </c>
      <c r="D3686" s="2" t="n">
        <f aca="false">B3686*Prices!B3685+C3686*Prices!C3685</f>
        <v>214.809990020315</v>
      </c>
      <c r="E3686" s="2" t="n">
        <f aca="false">D3686/D$3*100</f>
        <v>214.809990020315</v>
      </c>
    </row>
    <row r="3687" customFormat="false" ht="15" hidden="false" customHeight="false" outlineLevel="0" collapsed="false">
      <c r="A3687" s="1" t="n">
        <v>42807</v>
      </c>
      <c r="B3687" s="2" t="n">
        <f aca="false">100*0.6/Prices!B$2</f>
        <v>0.699056274030059</v>
      </c>
      <c r="C3687" s="2" t="n">
        <f aca="false">100*0.4/Prices!C$2</f>
        <v>0.467890981401334</v>
      </c>
      <c r="D3687" s="2" t="n">
        <f aca="false">B3687*Prices!B3686+C3687*Prices!C3686</f>
        <v>214.772225118035</v>
      </c>
      <c r="E3687" s="2" t="n">
        <f aca="false">D3687/D$3*100</f>
        <v>214.772225118035</v>
      </c>
    </row>
    <row r="3688" customFormat="false" ht="15" hidden="false" customHeight="false" outlineLevel="0" collapsed="false">
      <c r="A3688" s="1" t="n">
        <v>42808</v>
      </c>
      <c r="B3688" s="2" t="n">
        <f aca="false">100*0.6/Prices!B$2</f>
        <v>0.699056274030059</v>
      </c>
      <c r="C3688" s="2" t="n">
        <f aca="false">100*0.4/Prices!C$2</f>
        <v>0.467890981401334</v>
      </c>
      <c r="D3688" s="2" t="n">
        <f aca="false">B3688*Prices!B3687+C3688*Prices!C3687</f>
        <v>214.187551916622</v>
      </c>
      <c r="E3688" s="2" t="n">
        <f aca="false">D3688/D$3*100</f>
        <v>214.187551916622</v>
      </c>
    </row>
    <row r="3689" customFormat="false" ht="15" hidden="false" customHeight="false" outlineLevel="0" collapsed="false">
      <c r="A3689" s="1" t="n">
        <v>42809</v>
      </c>
      <c r="B3689" s="2" t="n">
        <f aca="false">100*0.6/Prices!B$2</f>
        <v>0.699056274030059</v>
      </c>
      <c r="C3689" s="2" t="n">
        <f aca="false">100*0.4/Prices!C$2</f>
        <v>0.467890981401334</v>
      </c>
      <c r="D3689" s="2" t="n">
        <f aca="false">B3689*Prices!B3688+C3689*Prices!C3688</f>
        <v>216.046398071458</v>
      </c>
      <c r="E3689" s="2" t="n">
        <f aca="false">D3689/D$3*100</f>
        <v>216.046398071458</v>
      </c>
    </row>
    <row r="3690" customFormat="false" ht="15" hidden="false" customHeight="false" outlineLevel="0" collapsed="false">
      <c r="A3690" s="1" t="n">
        <v>42810</v>
      </c>
      <c r="B3690" s="2" t="n">
        <f aca="false">100*0.6/Prices!B$2</f>
        <v>0.699056274030059</v>
      </c>
      <c r="C3690" s="2" t="n">
        <f aca="false">100*0.4/Prices!C$2</f>
        <v>0.467890981401334</v>
      </c>
      <c r="D3690" s="2" t="n">
        <f aca="false">B3690*Prices!B3689+C3690*Prices!C3689</f>
        <v>215.582153238058</v>
      </c>
      <c r="E3690" s="2" t="n">
        <f aca="false">D3690/D$3*100</f>
        <v>215.582153238058</v>
      </c>
    </row>
    <row r="3691" customFormat="false" ht="15" hidden="false" customHeight="false" outlineLevel="0" collapsed="false">
      <c r="A3691" s="1" t="n">
        <v>42811</v>
      </c>
      <c r="B3691" s="2" t="n">
        <f aca="false">100*0.6/Prices!B$2</f>
        <v>0.699056274030059</v>
      </c>
      <c r="C3691" s="2" t="n">
        <f aca="false">100*0.4/Prices!C$2</f>
        <v>0.467890981401334</v>
      </c>
      <c r="D3691" s="2" t="n">
        <f aca="false">B3691*Prices!B3690+C3691*Prices!C3690</f>
        <v>214.699531115507</v>
      </c>
      <c r="E3691" s="2" t="n">
        <f aca="false">D3691/D$3*100</f>
        <v>214.699531115507</v>
      </c>
    </row>
    <row r="3692" customFormat="false" ht="15" hidden="false" customHeight="false" outlineLevel="0" collapsed="false">
      <c r="A3692" s="1" t="n">
        <v>42814</v>
      </c>
      <c r="B3692" s="2" t="n">
        <f aca="false">100*0.6/Prices!B$2</f>
        <v>0.699056274030059</v>
      </c>
      <c r="C3692" s="2" t="n">
        <f aca="false">100*0.4/Prices!C$2</f>
        <v>0.467890981401334</v>
      </c>
      <c r="D3692" s="2" t="n">
        <f aca="false">B3692*Prices!B3691+C3692*Prices!C3691</f>
        <v>214.638351990166</v>
      </c>
      <c r="E3692" s="2" t="n">
        <f aca="false">D3692/D$3*100</f>
        <v>214.638351990166</v>
      </c>
    </row>
    <row r="3693" customFormat="false" ht="15" hidden="false" customHeight="false" outlineLevel="0" collapsed="false">
      <c r="A3693" s="1" t="n">
        <v>42815</v>
      </c>
      <c r="B3693" s="2" t="n">
        <f aca="false">100*0.6/Prices!B$2</f>
        <v>0.699056274030059</v>
      </c>
      <c r="C3693" s="2" t="n">
        <f aca="false">100*0.4/Prices!C$2</f>
        <v>0.467890981401334</v>
      </c>
      <c r="D3693" s="2" t="n">
        <f aca="false">B3693*Prices!B3692+C3693*Prices!C3692</f>
        <v>212.673380000048</v>
      </c>
      <c r="E3693" s="2" t="n">
        <f aca="false">D3693/D$3*100</f>
        <v>212.673380000048</v>
      </c>
    </row>
    <row r="3694" customFormat="false" ht="15" hidden="false" customHeight="false" outlineLevel="0" collapsed="false">
      <c r="A3694" s="1" t="n">
        <v>42816</v>
      </c>
      <c r="B3694" s="2" t="n">
        <f aca="false">100*0.6/Prices!B$2</f>
        <v>0.699056274030059</v>
      </c>
      <c r="C3694" s="2" t="n">
        <f aca="false">100*0.4/Prices!C$2</f>
        <v>0.467890981401334</v>
      </c>
      <c r="D3694" s="2" t="n">
        <f aca="false">B3694*Prices!B3693+C3694*Prices!C3693</f>
        <v>213.151439147045</v>
      </c>
      <c r="E3694" s="2" t="n">
        <f aca="false">D3694/D$3*100</f>
        <v>213.151439147045</v>
      </c>
    </row>
    <row r="3695" customFormat="false" ht="15" hidden="false" customHeight="false" outlineLevel="0" collapsed="false">
      <c r="A3695" s="1" t="n">
        <v>42817</v>
      </c>
      <c r="B3695" s="2" t="n">
        <f aca="false">100*0.6/Prices!B$2</f>
        <v>0.699056274030059</v>
      </c>
      <c r="C3695" s="2" t="n">
        <f aca="false">100*0.4/Prices!C$2</f>
        <v>0.467890981401334</v>
      </c>
      <c r="D3695" s="2" t="n">
        <f aca="false">B3695*Prices!B3694+C3695*Prices!C3694</f>
        <v>212.925207070583</v>
      </c>
      <c r="E3695" s="2" t="n">
        <f aca="false">D3695/D$3*100</f>
        <v>212.925207070583</v>
      </c>
    </row>
    <row r="3696" customFormat="false" ht="15" hidden="false" customHeight="false" outlineLevel="0" collapsed="false">
      <c r="A3696" s="1" t="n">
        <v>42818</v>
      </c>
      <c r="B3696" s="2" t="n">
        <f aca="false">100*0.6/Prices!B$2</f>
        <v>0.699056274030059</v>
      </c>
      <c r="C3696" s="2" t="n">
        <f aca="false">100*0.4/Prices!C$2</f>
        <v>0.467890981401334</v>
      </c>
      <c r="D3696" s="2" t="n">
        <f aca="false">B3696*Prices!B3695+C3696*Prices!C3695</f>
        <v>212.834440962882</v>
      </c>
      <c r="E3696" s="2" t="n">
        <f aca="false">D3696/D$3*100</f>
        <v>212.834440962882</v>
      </c>
    </row>
    <row r="3697" customFormat="false" ht="15" hidden="false" customHeight="false" outlineLevel="0" collapsed="false">
      <c r="A3697" s="1" t="n">
        <v>42821</v>
      </c>
      <c r="B3697" s="2" t="n">
        <f aca="false">100*0.6/Prices!B$2</f>
        <v>0.699056274030059</v>
      </c>
      <c r="C3697" s="2" t="n">
        <f aca="false">100*0.4/Prices!C$2</f>
        <v>0.467890981401334</v>
      </c>
      <c r="D3697" s="2" t="n">
        <f aca="false">B3697*Prices!B3696+C3697*Prices!C3696</f>
        <v>212.788319112279</v>
      </c>
      <c r="E3697" s="2" t="n">
        <f aca="false">D3697/D$3*100</f>
        <v>212.788319112279</v>
      </c>
    </row>
    <row r="3698" customFormat="false" ht="15" hidden="false" customHeight="false" outlineLevel="0" collapsed="false">
      <c r="A3698" s="1" t="n">
        <v>42822</v>
      </c>
      <c r="B3698" s="2" t="n">
        <f aca="false">100*0.6/Prices!B$2</f>
        <v>0.699056274030059</v>
      </c>
      <c r="C3698" s="2" t="n">
        <f aca="false">100*0.4/Prices!C$2</f>
        <v>0.467890981401334</v>
      </c>
      <c r="D3698" s="2" t="n">
        <f aca="false">B3698*Prices!B3697+C3698*Prices!C3697</f>
        <v>213.808274024826</v>
      </c>
      <c r="E3698" s="2" t="n">
        <f aca="false">D3698/D$3*100</f>
        <v>213.808274024826</v>
      </c>
    </row>
    <row r="3699" customFormat="false" ht="15" hidden="false" customHeight="false" outlineLevel="0" collapsed="false">
      <c r="A3699" s="1" t="n">
        <v>42823</v>
      </c>
      <c r="B3699" s="2" t="n">
        <f aca="false">100*0.6/Prices!B$2</f>
        <v>0.699056274030059</v>
      </c>
      <c r="C3699" s="2" t="n">
        <f aca="false">100*0.4/Prices!C$2</f>
        <v>0.467890981401334</v>
      </c>
      <c r="D3699" s="2" t="n">
        <f aca="false">B3699*Prices!B3698+C3699*Prices!C3698</f>
        <v>214.102433699533</v>
      </c>
      <c r="E3699" s="2" t="n">
        <f aca="false">D3699/D$3*100</f>
        <v>214.102433699533</v>
      </c>
    </row>
    <row r="3700" customFormat="false" ht="15" hidden="false" customHeight="false" outlineLevel="0" collapsed="false">
      <c r="A3700" s="1" t="n">
        <v>42824</v>
      </c>
      <c r="B3700" s="2" t="n">
        <f aca="false">100*0.6/Prices!B$2</f>
        <v>0.699056274030059</v>
      </c>
      <c r="C3700" s="2" t="n">
        <f aca="false">100*0.4/Prices!C$2</f>
        <v>0.467890981401334</v>
      </c>
      <c r="D3700" s="2" t="n">
        <f aca="false">B3700*Prices!B3699+C3700*Prices!C3699</f>
        <v>214.486358610635</v>
      </c>
      <c r="E3700" s="2" t="n">
        <f aca="false">D3700/D$3*100</f>
        <v>214.486358610635</v>
      </c>
    </row>
    <row r="3701" customFormat="false" ht="15" hidden="false" customHeight="false" outlineLevel="0" collapsed="false">
      <c r="A3701" s="1" t="n">
        <v>42825</v>
      </c>
      <c r="B3701" s="2" t="n">
        <f aca="false">100*0.6/Prices!B$2</f>
        <v>0.699056274030059</v>
      </c>
      <c r="C3701" s="2" t="n">
        <f aca="false">100*0.4/Prices!C$2</f>
        <v>0.467890981401334</v>
      </c>
      <c r="D3701" s="2" t="n">
        <f aca="false">B3701*Prices!B3700+C3701*Prices!C3700</f>
        <v>214.200134766013</v>
      </c>
      <c r="E3701" s="2" t="n">
        <f aca="false">D3701/D$3*100</f>
        <v>214.200134766013</v>
      </c>
    </row>
    <row r="3702" customFormat="false" ht="15" hidden="false" customHeight="false" outlineLevel="0" collapsed="false">
      <c r="A3702" s="1" t="n">
        <v>42828</v>
      </c>
      <c r="B3702" s="2" t="n">
        <f aca="false">100*0.6/Prices!B$2</f>
        <v>0.699056274030059</v>
      </c>
      <c r="C3702" s="2" t="n">
        <f aca="false">100*0.4/Prices!C$2</f>
        <v>0.467890981401334</v>
      </c>
      <c r="D3702" s="2" t="n">
        <f aca="false">B3702*Prices!B3701+C3702*Prices!C3701</f>
        <v>214.081962446965</v>
      </c>
      <c r="E3702" s="2" t="n">
        <f aca="false">D3702/D$3*100</f>
        <v>214.081962446965</v>
      </c>
    </row>
    <row r="3703" customFormat="false" ht="15" hidden="false" customHeight="false" outlineLevel="0" collapsed="false">
      <c r="A3703" s="1" t="n">
        <v>42829</v>
      </c>
      <c r="B3703" s="2" t="n">
        <f aca="false">100*0.6/Prices!B$2</f>
        <v>0.699056274030059</v>
      </c>
      <c r="C3703" s="2" t="n">
        <f aca="false">100*0.4/Prices!C$2</f>
        <v>0.467890981401334</v>
      </c>
      <c r="D3703" s="2" t="n">
        <f aca="false">B3703*Prices!B3702+C3703*Prices!C3702</f>
        <v>214.116637240859</v>
      </c>
      <c r="E3703" s="2" t="n">
        <f aca="false">D3703/D$3*100</f>
        <v>214.116637240859</v>
      </c>
    </row>
    <row r="3704" customFormat="false" ht="15" hidden="false" customHeight="false" outlineLevel="0" collapsed="false">
      <c r="A3704" s="1" t="n">
        <v>42830</v>
      </c>
      <c r="B3704" s="2" t="n">
        <f aca="false">100*0.6/Prices!B$2</f>
        <v>0.699056274030059</v>
      </c>
      <c r="C3704" s="2" t="n">
        <f aca="false">100*0.4/Prices!C$2</f>
        <v>0.467890981401334</v>
      </c>
      <c r="D3704" s="2" t="n">
        <f aca="false">B3704*Prices!B3703+C3704*Prices!C3703</f>
        <v>213.720876045319</v>
      </c>
      <c r="E3704" s="2" t="n">
        <f aca="false">D3704/D$3*100</f>
        <v>213.720876045319</v>
      </c>
    </row>
    <row r="3705" customFormat="false" ht="15" hidden="false" customHeight="false" outlineLevel="0" collapsed="false">
      <c r="A3705" s="1" t="n">
        <v>42831</v>
      </c>
      <c r="B3705" s="2" t="n">
        <f aca="false">100*0.6/Prices!B$2</f>
        <v>0.699056274030059</v>
      </c>
      <c r="C3705" s="2" t="n">
        <f aca="false">100*0.4/Prices!C$2</f>
        <v>0.467890981401334</v>
      </c>
      <c r="D3705" s="2" t="n">
        <f aca="false">B3705*Prices!B3704+C3705*Prices!C3704</f>
        <v>214.14950081748</v>
      </c>
      <c r="E3705" s="2" t="n">
        <f aca="false">D3705/D$3*100</f>
        <v>214.14950081748</v>
      </c>
    </row>
    <row r="3706" customFormat="false" ht="15" hidden="false" customHeight="false" outlineLevel="0" collapsed="false">
      <c r="A3706" s="1" t="n">
        <v>42832</v>
      </c>
      <c r="B3706" s="2" t="n">
        <f aca="false">100*0.6/Prices!B$2</f>
        <v>0.699056274030059</v>
      </c>
      <c r="C3706" s="2" t="n">
        <f aca="false">100*0.4/Prices!C$2</f>
        <v>0.467890981401334</v>
      </c>
      <c r="D3706" s="2" t="n">
        <f aca="false">B3706*Prices!B3705+C3706*Prices!C3705</f>
        <v>213.832002197665</v>
      </c>
      <c r="E3706" s="2" t="n">
        <f aca="false">D3706/D$3*100</f>
        <v>213.832002197665</v>
      </c>
    </row>
    <row r="3707" customFormat="false" ht="15" hidden="false" customHeight="false" outlineLevel="0" collapsed="false">
      <c r="A3707" s="1" t="n">
        <v>42835</v>
      </c>
      <c r="B3707" s="2" t="n">
        <f aca="false">100*0.6/Prices!B$2</f>
        <v>0.699056274030059</v>
      </c>
      <c r="C3707" s="2" t="n">
        <f aca="false">100*0.4/Prices!C$2</f>
        <v>0.467890981401334</v>
      </c>
      <c r="D3707" s="2" t="n">
        <f aca="false">B3707*Prices!B3706+C3707*Prices!C3706</f>
        <v>214.018769362495</v>
      </c>
      <c r="E3707" s="2" t="n">
        <f aca="false">D3707/D$3*100</f>
        <v>214.018769362495</v>
      </c>
    </row>
    <row r="3708" customFormat="false" ht="15" hidden="false" customHeight="false" outlineLevel="0" collapsed="false">
      <c r="A3708" s="1" t="n">
        <v>42836</v>
      </c>
      <c r="B3708" s="2" t="n">
        <f aca="false">100*0.6/Prices!B$2</f>
        <v>0.699056274030059</v>
      </c>
      <c r="C3708" s="2" t="n">
        <f aca="false">100*0.4/Prices!C$2</f>
        <v>0.467890981401334</v>
      </c>
      <c r="D3708" s="2" t="n">
        <f aca="false">B3708*Prices!B3707+C3708*Prices!C3707</f>
        <v>214.052300186653</v>
      </c>
      <c r="E3708" s="2" t="n">
        <f aca="false">D3708/D$3*100</f>
        <v>214.052300186653</v>
      </c>
    </row>
    <row r="3709" customFormat="false" ht="15" hidden="false" customHeight="false" outlineLevel="0" collapsed="false">
      <c r="A3709" s="1" t="n">
        <v>42837</v>
      </c>
      <c r="B3709" s="2" t="n">
        <f aca="false">100*0.6/Prices!B$2</f>
        <v>0.699056274030059</v>
      </c>
      <c r="C3709" s="2" t="n">
        <f aca="false">100*0.4/Prices!C$2</f>
        <v>0.467890981401334</v>
      </c>
      <c r="D3709" s="2" t="n">
        <f aca="false">B3709*Prices!B3708+C3709*Prices!C3708</f>
        <v>213.486676248265</v>
      </c>
      <c r="E3709" s="2" t="n">
        <f aca="false">D3709/D$3*100</f>
        <v>213.486676248265</v>
      </c>
    </row>
    <row r="3710" customFormat="false" ht="15" hidden="false" customHeight="false" outlineLevel="0" collapsed="false">
      <c r="A3710" s="1" t="n">
        <v>42838</v>
      </c>
      <c r="B3710" s="2" t="n">
        <f aca="false">100*0.6/Prices!B$2</f>
        <v>0.699056274030059</v>
      </c>
      <c r="C3710" s="2" t="n">
        <f aca="false">100*0.4/Prices!C$2</f>
        <v>0.467890981401334</v>
      </c>
      <c r="D3710" s="2" t="n">
        <f aca="false">B3710*Prices!B3709+C3710*Prices!C3709</f>
        <v>212.573835825788</v>
      </c>
      <c r="E3710" s="2" t="n">
        <f aca="false">D3710/D$3*100</f>
        <v>212.573835825788</v>
      </c>
    </row>
    <row r="3711" customFormat="false" ht="15" hidden="false" customHeight="false" outlineLevel="0" collapsed="false">
      <c r="A3711" s="1" t="n">
        <v>42839</v>
      </c>
      <c r="B3711" s="2" t="n">
        <f aca="false">100*0.6/Prices!B$2</f>
        <v>0.699056274030059</v>
      </c>
      <c r="C3711" s="2" t="n">
        <f aca="false">100*0.4/Prices!C$2</f>
        <v>0.467890981401334</v>
      </c>
      <c r="D3711" s="2" t="n">
        <f aca="false">B3711*Prices!B3710+C3711*Prices!C3710</f>
        <v>212.573835825788</v>
      </c>
      <c r="E3711" s="2" t="n">
        <f aca="false">D3711/D$3*100</f>
        <v>212.573835825788</v>
      </c>
    </row>
    <row r="3712" customFormat="false" ht="15" hidden="false" customHeight="false" outlineLevel="0" collapsed="false">
      <c r="A3712" s="1" t="n">
        <v>42842</v>
      </c>
      <c r="B3712" s="2" t="n">
        <f aca="false">100*0.6/Prices!B$2</f>
        <v>0.699056274030059</v>
      </c>
      <c r="C3712" s="2" t="n">
        <f aca="false">100*0.4/Prices!C$2</f>
        <v>0.467890981401334</v>
      </c>
      <c r="D3712" s="2" t="n">
        <f aca="false">B3712*Prices!B3711+C3712*Prices!C3711</f>
        <v>213.934350283451</v>
      </c>
      <c r="E3712" s="2" t="n">
        <f aca="false">D3712/D$3*100</f>
        <v>213.934350283451</v>
      </c>
    </row>
    <row r="3713" customFormat="false" ht="15" hidden="false" customHeight="false" outlineLevel="0" collapsed="false">
      <c r="A3713" s="1" t="n">
        <v>42843</v>
      </c>
      <c r="B3713" s="2" t="n">
        <f aca="false">100*0.6/Prices!B$2</f>
        <v>0.699056274030059</v>
      </c>
      <c r="C3713" s="2" t="n">
        <f aca="false">100*0.4/Prices!C$2</f>
        <v>0.467890981401334</v>
      </c>
      <c r="D3713" s="2" t="n">
        <f aca="false">B3713*Prices!B3712+C3713*Prices!C3712</f>
        <v>213.730424390285</v>
      </c>
      <c r="E3713" s="2" t="n">
        <f aca="false">D3713/D$3*100</f>
        <v>213.730424390285</v>
      </c>
    </row>
    <row r="3714" customFormat="false" ht="15" hidden="false" customHeight="false" outlineLevel="0" collapsed="false">
      <c r="A3714" s="1" t="n">
        <v>42844</v>
      </c>
      <c r="B3714" s="2" t="n">
        <f aca="false">100*0.6/Prices!B$2</f>
        <v>0.699056274030059</v>
      </c>
      <c r="C3714" s="2" t="n">
        <f aca="false">100*0.4/Prices!C$2</f>
        <v>0.467890981401334</v>
      </c>
      <c r="D3714" s="2" t="n">
        <f aca="false">B3714*Prices!B3713+C3714*Prices!C3713</f>
        <v>213.29882071766</v>
      </c>
      <c r="E3714" s="2" t="n">
        <f aca="false">D3714/D$3*100</f>
        <v>213.29882071766</v>
      </c>
    </row>
    <row r="3715" customFormat="false" ht="15" hidden="false" customHeight="false" outlineLevel="0" collapsed="false">
      <c r="A3715" s="1" t="n">
        <v>42845</v>
      </c>
      <c r="B3715" s="2" t="n">
        <f aca="false">100*0.6/Prices!B$2</f>
        <v>0.699056274030059</v>
      </c>
      <c r="C3715" s="2" t="n">
        <f aca="false">100*0.4/Prices!C$2</f>
        <v>0.467890981401334</v>
      </c>
      <c r="D3715" s="2" t="n">
        <f aca="false">B3715*Prices!B3714+C3715*Prices!C3714</f>
        <v>214.514733802781</v>
      </c>
      <c r="E3715" s="2" t="n">
        <f aca="false">D3715/D$3*100</f>
        <v>214.514733802781</v>
      </c>
    </row>
    <row r="3716" customFormat="false" ht="15" hidden="false" customHeight="false" outlineLevel="0" collapsed="false">
      <c r="A3716" s="1" t="n">
        <v>42846</v>
      </c>
      <c r="B3716" s="2" t="n">
        <f aca="false">100*0.6/Prices!B$2</f>
        <v>0.699056274030059</v>
      </c>
      <c r="C3716" s="2" t="n">
        <f aca="false">100*0.4/Prices!C$2</f>
        <v>0.467890981401334</v>
      </c>
      <c r="D3716" s="2" t="n">
        <f aca="false">B3716*Prices!B3715+C3716*Prices!C3715</f>
        <v>214.013836146328</v>
      </c>
      <c r="E3716" s="2" t="n">
        <f aca="false">D3716/D$3*100</f>
        <v>214.013836146328</v>
      </c>
    </row>
    <row r="3717" customFormat="false" ht="15" hidden="false" customHeight="false" outlineLevel="0" collapsed="false">
      <c r="A3717" s="1" t="n">
        <v>42849</v>
      </c>
      <c r="B3717" s="2" t="n">
        <f aca="false">100*0.6/Prices!B$2</f>
        <v>0.699056274030059</v>
      </c>
      <c r="C3717" s="2" t="n">
        <f aca="false">100*0.4/Prices!C$2</f>
        <v>0.467890981401334</v>
      </c>
      <c r="D3717" s="2" t="n">
        <f aca="false">B3717*Prices!B3716+C3717*Prices!C3716</f>
        <v>215.714465317417</v>
      </c>
      <c r="E3717" s="2" t="n">
        <f aca="false">D3717/D$3*100</f>
        <v>215.714465317417</v>
      </c>
    </row>
    <row r="3718" customFormat="false" ht="15" hidden="false" customHeight="false" outlineLevel="0" collapsed="false">
      <c r="A3718" s="1" t="n">
        <v>42850</v>
      </c>
      <c r="B3718" s="2" t="n">
        <f aca="false">100*0.6/Prices!B$2</f>
        <v>0.699056274030059</v>
      </c>
      <c r="C3718" s="2" t="n">
        <f aca="false">100*0.4/Prices!C$2</f>
        <v>0.467890981401334</v>
      </c>
      <c r="D3718" s="2" t="n">
        <f aca="false">B3718*Prices!B3717+C3718*Prices!C3717</f>
        <v>216.421822935808</v>
      </c>
      <c r="E3718" s="2" t="n">
        <f aca="false">D3718/D$3*100</f>
        <v>216.421822935808</v>
      </c>
    </row>
    <row r="3719" customFormat="false" ht="15" hidden="false" customHeight="false" outlineLevel="0" collapsed="false">
      <c r="A3719" s="1" t="n">
        <v>42851</v>
      </c>
      <c r="B3719" s="2" t="n">
        <f aca="false">100*0.6/Prices!B$2</f>
        <v>0.699056274030059</v>
      </c>
      <c r="C3719" s="2" t="n">
        <f aca="false">100*0.4/Prices!C$2</f>
        <v>0.467890981401334</v>
      </c>
      <c r="D3719" s="2" t="n">
        <f aca="false">B3719*Prices!B3718+C3719*Prices!C3718</f>
        <v>216.447973969496</v>
      </c>
      <c r="E3719" s="2" t="n">
        <f aca="false">D3719/D$3*100</f>
        <v>216.447973969496</v>
      </c>
    </row>
    <row r="3720" customFormat="false" ht="15" hidden="false" customHeight="false" outlineLevel="0" collapsed="false">
      <c r="A3720" s="1" t="n">
        <v>42852</v>
      </c>
      <c r="B3720" s="2" t="n">
        <f aca="false">100*0.6/Prices!B$2</f>
        <v>0.699056274030059</v>
      </c>
      <c r="C3720" s="2" t="n">
        <f aca="false">100*0.4/Prices!C$2</f>
        <v>0.467890981401334</v>
      </c>
      <c r="D3720" s="2" t="n">
        <f aca="false">B3720*Prices!B3719+C3720*Prices!C3719</f>
        <v>216.620537593</v>
      </c>
      <c r="E3720" s="2" t="n">
        <f aca="false">D3720/D$3*100</f>
        <v>216.620537593</v>
      </c>
    </row>
    <row r="3721" customFormat="false" ht="15" hidden="false" customHeight="false" outlineLevel="0" collapsed="false">
      <c r="A3721" s="1" t="n">
        <v>42853</v>
      </c>
      <c r="B3721" s="2" t="n">
        <f aca="false">100*0.6/Prices!B$2</f>
        <v>0.699056274030059</v>
      </c>
      <c r="C3721" s="2" t="n">
        <f aca="false">100*0.4/Prices!C$2</f>
        <v>0.467890981401334</v>
      </c>
      <c r="D3721" s="2" t="n">
        <f aca="false">B3721*Prices!B3720+C3721*Prices!C3720</f>
        <v>216.308496338459</v>
      </c>
      <c r="E3721" s="2" t="n">
        <f aca="false">D3721/D$3*100</f>
        <v>216.308496338459</v>
      </c>
    </row>
    <row r="3722" customFormat="false" ht="15" hidden="false" customHeight="false" outlineLevel="0" collapsed="false">
      <c r="A3722" s="1" t="n">
        <v>42856</v>
      </c>
      <c r="B3722" s="2" t="n">
        <f aca="false">100*0.6/Prices!B$2</f>
        <v>0.699056274030059</v>
      </c>
      <c r="C3722" s="2" t="n">
        <f aca="false">100*0.4/Prices!C$2</f>
        <v>0.467890981401334</v>
      </c>
      <c r="D3722" s="2" t="n">
        <f aca="false">B3722*Prices!B3721+C3722*Prices!C3721</f>
        <v>216.54545262013</v>
      </c>
      <c r="E3722" s="2" t="n">
        <f aca="false">D3722/D$3*100</f>
        <v>216.54545262013</v>
      </c>
    </row>
    <row r="3723" customFormat="false" ht="15" hidden="false" customHeight="false" outlineLevel="0" collapsed="false">
      <c r="A3723" s="1" t="n">
        <v>42857</v>
      </c>
      <c r="B3723" s="2" t="n">
        <f aca="false">100*0.6/Prices!B$2</f>
        <v>0.699056274030059</v>
      </c>
      <c r="C3723" s="2" t="n">
        <f aca="false">100*0.4/Prices!C$2</f>
        <v>0.467890981401334</v>
      </c>
      <c r="D3723" s="2" t="n">
        <f aca="false">B3723*Prices!B3722+C3723*Prices!C3722</f>
        <v>216.711303700701</v>
      </c>
      <c r="E3723" s="2" t="n">
        <f aca="false">D3723/D$3*100</f>
        <v>216.711303700701</v>
      </c>
    </row>
    <row r="3724" customFormat="false" ht="15" hidden="false" customHeight="false" outlineLevel="0" collapsed="false">
      <c r="A3724" s="1" t="n">
        <v>42858</v>
      </c>
      <c r="B3724" s="2" t="n">
        <f aca="false">100*0.6/Prices!B$2</f>
        <v>0.699056274030059</v>
      </c>
      <c r="C3724" s="2" t="n">
        <f aca="false">100*0.4/Prices!C$2</f>
        <v>0.467890981401334</v>
      </c>
      <c r="D3724" s="2" t="n">
        <f aca="false">B3724*Prices!B3723+C3724*Prices!C3723</f>
        <v>216.405641365324</v>
      </c>
      <c r="E3724" s="2" t="n">
        <f aca="false">D3724/D$3*100</f>
        <v>216.405641365324</v>
      </c>
    </row>
    <row r="3725" customFormat="false" ht="15" hidden="false" customHeight="false" outlineLevel="0" collapsed="false">
      <c r="A3725" s="1" t="n">
        <v>42859</v>
      </c>
      <c r="B3725" s="2" t="n">
        <f aca="false">100*0.6/Prices!B$2</f>
        <v>0.699056274030059</v>
      </c>
      <c r="C3725" s="2" t="n">
        <f aca="false">100*0.4/Prices!C$2</f>
        <v>0.467890981401334</v>
      </c>
      <c r="D3725" s="2" t="n">
        <f aca="false">B3725*Prices!B3724+C3725*Prices!C3724</f>
        <v>216.489083286516</v>
      </c>
      <c r="E3725" s="2" t="n">
        <f aca="false">D3725/D$3*100</f>
        <v>216.489083286516</v>
      </c>
    </row>
    <row r="3726" customFormat="false" ht="15" hidden="false" customHeight="false" outlineLevel="0" collapsed="false">
      <c r="A3726" s="1" t="n">
        <v>42860</v>
      </c>
      <c r="B3726" s="2" t="n">
        <f aca="false">100*0.6/Prices!B$2</f>
        <v>0.699056274030059</v>
      </c>
      <c r="C3726" s="2" t="n">
        <f aca="false">100*0.4/Prices!C$2</f>
        <v>0.467890981401334</v>
      </c>
      <c r="D3726" s="2" t="n">
        <f aca="false">B3726*Prices!B3725+C3726*Prices!C3725</f>
        <v>217.155554003733</v>
      </c>
      <c r="E3726" s="2" t="n">
        <f aca="false">D3726/D$3*100</f>
        <v>217.155554003733</v>
      </c>
    </row>
    <row r="3727" customFormat="false" ht="15" hidden="false" customHeight="false" outlineLevel="0" collapsed="false">
      <c r="A3727" s="1" t="n">
        <v>42863</v>
      </c>
      <c r="B3727" s="2" t="n">
        <f aca="false">100*0.6/Prices!B$2</f>
        <v>0.699056274030059</v>
      </c>
      <c r="C3727" s="2" t="n">
        <f aca="false">100*0.4/Prices!C$2</f>
        <v>0.467890981401334</v>
      </c>
      <c r="D3727" s="2" t="n">
        <f aca="false">B3727*Prices!B3726+C3727*Prices!C3726</f>
        <v>217.005940097607</v>
      </c>
      <c r="E3727" s="2" t="n">
        <f aca="false">D3727/D$3*100</f>
        <v>217.005940097607</v>
      </c>
    </row>
    <row r="3728" customFormat="false" ht="15" hidden="false" customHeight="false" outlineLevel="0" collapsed="false">
      <c r="A3728" s="1" t="n">
        <v>42864</v>
      </c>
      <c r="B3728" s="2" t="n">
        <f aca="false">100*0.6/Prices!B$2</f>
        <v>0.699056274030059</v>
      </c>
      <c r="C3728" s="2" t="n">
        <f aca="false">100*0.4/Prices!C$2</f>
        <v>0.467890981401334</v>
      </c>
      <c r="D3728" s="2" t="n">
        <f aca="false">B3728*Prices!B3727+C3728*Prices!C3727</f>
        <v>216.796000799552</v>
      </c>
      <c r="E3728" s="2" t="n">
        <f aca="false">D3728/D$3*100</f>
        <v>216.796000799552</v>
      </c>
    </row>
    <row r="3729" customFormat="false" ht="15" hidden="false" customHeight="false" outlineLevel="0" collapsed="false">
      <c r="A3729" s="1" t="n">
        <v>42865</v>
      </c>
      <c r="B3729" s="2" t="n">
        <f aca="false">100*0.6/Prices!B$2</f>
        <v>0.699056274030059</v>
      </c>
      <c r="C3729" s="2" t="n">
        <f aca="false">100*0.4/Prices!C$2</f>
        <v>0.467890981401334</v>
      </c>
      <c r="D3729" s="2" t="n">
        <f aca="false">B3729*Prices!B3728+C3729*Prices!C3728</f>
        <v>217.077879358129</v>
      </c>
      <c r="E3729" s="2" t="n">
        <f aca="false">D3729/D$3*100</f>
        <v>217.077879358129</v>
      </c>
    </row>
    <row r="3730" customFormat="false" ht="15" hidden="false" customHeight="false" outlineLevel="0" collapsed="false">
      <c r="A3730" s="1" t="n">
        <v>42866</v>
      </c>
      <c r="B3730" s="2" t="n">
        <f aca="false">100*0.6/Prices!B$2</f>
        <v>0.699056274030059</v>
      </c>
      <c r="C3730" s="2" t="n">
        <f aca="false">100*0.4/Prices!C$2</f>
        <v>0.467890981401334</v>
      </c>
      <c r="D3730" s="2" t="n">
        <f aca="false">B3730*Prices!B3729+C3730*Prices!C3729</f>
        <v>216.772773062366</v>
      </c>
      <c r="E3730" s="2" t="n">
        <f aca="false">D3730/D$3*100</f>
        <v>216.772773062366</v>
      </c>
    </row>
    <row r="3731" customFormat="false" ht="15" hidden="false" customHeight="false" outlineLevel="0" collapsed="false">
      <c r="A3731" s="1" t="n">
        <v>42867</v>
      </c>
      <c r="B3731" s="2" t="n">
        <f aca="false">100*0.6/Prices!B$2</f>
        <v>0.699056274030059</v>
      </c>
      <c r="C3731" s="2" t="n">
        <f aca="false">100*0.4/Prices!C$2</f>
        <v>0.467890981401334</v>
      </c>
      <c r="D3731" s="2" t="n">
        <f aca="false">B3731*Prices!B3730+C3731*Prices!C3730</f>
        <v>216.745811682711</v>
      </c>
      <c r="E3731" s="2" t="n">
        <f aca="false">D3731/D$3*100</f>
        <v>216.745811682711</v>
      </c>
    </row>
    <row r="3732" customFormat="false" ht="15" hidden="false" customHeight="false" outlineLevel="0" collapsed="false">
      <c r="A3732" s="1" t="n">
        <v>42870</v>
      </c>
      <c r="B3732" s="2" t="n">
        <f aca="false">100*0.6/Prices!B$2</f>
        <v>0.699056274030059</v>
      </c>
      <c r="C3732" s="2" t="n">
        <f aca="false">100*0.4/Prices!C$2</f>
        <v>0.467890981401334</v>
      </c>
      <c r="D3732" s="2" t="n">
        <f aca="false">B3732*Prices!B3731+C3732*Prices!C3731</f>
        <v>217.635813595733</v>
      </c>
      <c r="E3732" s="2" t="n">
        <f aca="false">D3732/D$3*100</f>
        <v>217.635813595733</v>
      </c>
    </row>
    <row r="3733" customFormat="false" ht="15" hidden="false" customHeight="false" outlineLevel="0" collapsed="false">
      <c r="A3733" s="1" t="n">
        <v>42871</v>
      </c>
      <c r="B3733" s="2" t="n">
        <f aca="false">100*0.6/Prices!B$2</f>
        <v>0.699056274030059</v>
      </c>
      <c r="C3733" s="2" t="n">
        <f aca="false">100*0.4/Prices!C$2</f>
        <v>0.467890981401334</v>
      </c>
      <c r="D3733" s="2" t="n">
        <f aca="false">B3733*Prices!B3732+C3733*Prices!C3732</f>
        <v>217.547525952842</v>
      </c>
      <c r="E3733" s="2" t="n">
        <f aca="false">D3733/D$3*100</f>
        <v>217.547525952842</v>
      </c>
    </row>
    <row r="3734" customFormat="false" ht="15" hidden="false" customHeight="false" outlineLevel="0" collapsed="false">
      <c r="A3734" s="1" t="n">
        <v>42872</v>
      </c>
      <c r="B3734" s="2" t="n">
        <f aca="false">100*0.6/Prices!B$2</f>
        <v>0.699056274030059</v>
      </c>
      <c r="C3734" s="2" t="n">
        <f aca="false">100*0.4/Prices!C$2</f>
        <v>0.467890981401334</v>
      </c>
      <c r="D3734" s="2" t="n">
        <f aca="false">B3734*Prices!B3733+C3734*Prices!C3733</f>
        <v>214.967253559665</v>
      </c>
      <c r="E3734" s="2" t="n">
        <f aca="false">D3734/D$3*100</f>
        <v>214.967253559665</v>
      </c>
    </row>
    <row r="3735" customFormat="false" ht="15" hidden="false" customHeight="false" outlineLevel="0" collapsed="false">
      <c r="A3735" s="1" t="n">
        <v>42873</v>
      </c>
      <c r="B3735" s="2" t="n">
        <f aca="false">100*0.6/Prices!B$2</f>
        <v>0.699056274030059</v>
      </c>
      <c r="C3735" s="2" t="n">
        <f aca="false">100*0.4/Prices!C$2</f>
        <v>0.467890981401334</v>
      </c>
      <c r="D3735" s="2" t="n">
        <f aca="false">B3735*Prices!B3734+C3735*Prices!C3734</f>
        <v>215.617320290552</v>
      </c>
      <c r="E3735" s="2" t="n">
        <f aca="false">D3735/D$3*100</f>
        <v>215.617320290552</v>
      </c>
    </row>
    <row r="3736" customFormat="false" ht="15" hidden="false" customHeight="false" outlineLevel="0" collapsed="false">
      <c r="A3736" s="1" t="n">
        <v>42874</v>
      </c>
      <c r="B3736" s="2" t="n">
        <f aca="false">100*0.6/Prices!B$2</f>
        <v>0.699056274030059</v>
      </c>
      <c r="C3736" s="2" t="n">
        <f aca="false">100*0.4/Prices!C$2</f>
        <v>0.467890981401334</v>
      </c>
      <c r="D3736" s="2" t="n">
        <f aca="false">B3736*Prices!B3735+C3736*Prices!C3735</f>
        <v>216.679830223116</v>
      </c>
      <c r="E3736" s="2" t="n">
        <f aca="false">D3736/D$3*100</f>
        <v>216.679830223116</v>
      </c>
    </row>
    <row r="3737" customFormat="false" ht="15" hidden="false" customHeight="false" outlineLevel="0" collapsed="false">
      <c r="A3737" s="1" t="n">
        <v>42877</v>
      </c>
      <c r="B3737" s="2" t="n">
        <f aca="false">100*0.6/Prices!B$2</f>
        <v>0.699056274030059</v>
      </c>
      <c r="C3737" s="2" t="n">
        <f aca="false">100*0.4/Prices!C$2</f>
        <v>0.467890981401334</v>
      </c>
      <c r="D3737" s="2" t="n">
        <f aca="false">B3737*Prices!B3736+C3737*Prices!C3736</f>
        <v>217.469541396924</v>
      </c>
      <c r="E3737" s="2" t="n">
        <f aca="false">D3737/D$3*100</f>
        <v>217.469541396924</v>
      </c>
    </row>
    <row r="3738" customFormat="false" ht="15" hidden="false" customHeight="false" outlineLevel="0" collapsed="false">
      <c r="A3738" s="1" t="n">
        <v>42878</v>
      </c>
      <c r="B3738" s="2" t="n">
        <f aca="false">100*0.6/Prices!B$2</f>
        <v>0.699056274030059</v>
      </c>
      <c r="C3738" s="2" t="n">
        <f aca="false">100*0.4/Prices!C$2</f>
        <v>0.467890981401334</v>
      </c>
      <c r="D3738" s="2" t="n">
        <f aca="false">B3738*Prices!B3737+C3738*Prices!C3737</f>
        <v>217.709031747368</v>
      </c>
      <c r="E3738" s="2" t="n">
        <f aca="false">D3738/D$3*100</f>
        <v>217.709031747368</v>
      </c>
    </row>
    <row r="3739" customFormat="false" ht="15" hidden="false" customHeight="false" outlineLevel="0" collapsed="false">
      <c r="A3739" s="1" t="n">
        <v>42879</v>
      </c>
      <c r="B3739" s="2" t="n">
        <f aca="false">100*0.6/Prices!B$2</f>
        <v>0.699056274030059</v>
      </c>
      <c r="C3739" s="2" t="n">
        <f aca="false">100*0.4/Prices!C$2</f>
        <v>0.467890981401334</v>
      </c>
      <c r="D3739" s="2" t="n">
        <f aca="false">B3739*Prices!B3738+C3739*Prices!C3738</f>
        <v>218.203439276733</v>
      </c>
      <c r="E3739" s="2" t="n">
        <f aca="false">D3739/D$3*100</f>
        <v>218.203439276733</v>
      </c>
    </row>
    <row r="3740" customFormat="false" ht="15" hidden="false" customHeight="false" outlineLevel="0" collapsed="false">
      <c r="A3740" s="1" t="n">
        <v>42880</v>
      </c>
      <c r="B3740" s="2" t="n">
        <f aca="false">100*0.6/Prices!B$2</f>
        <v>0.699056274030059</v>
      </c>
      <c r="C3740" s="2" t="n">
        <f aca="false">100*0.4/Prices!C$2</f>
        <v>0.467890981401334</v>
      </c>
      <c r="D3740" s="2" t="n">
        <f aca="false">B3740*Prices!B3739+C3740*Prices!C3739</f>
        <v>219.035427450752</v>
      </c>
      <c r="E3740" s="2" t="n">
        <f aca="false">D3740/D$3*100</f>
        <v>219.035427450752</v>
      </c>
    </row>
    <row r="3741" customFormat="false" ht="15" hidden="false" customHeight="false" outlineLevel="0" collapsed="false">
      <c r="A3741" s="1" t="n">
        <v>42881</v>
      </c>
      <c r="B3741" s="2" t="n">
        <f aca="false">100*0.6/Prices!B$2</f>
        <v>0.699056274030059</v>
      </c>
      <c r="C3741" s="2" t="n">
        <f aca="false">100*0.4/Prices!C$2</f>
        <v>0.467890981401334</v>
      </c>
      <c r="D3741" s="2" t="n">
        <f aca="false">B3741*Prices!B3740+C3741*Prices!C3740</f>
        <v>219.033227005748</v>
      </c>
      <c r="E3741" s="2" t="n">
        <f aca="false">D3741/D$3*100</f>
        <v>219.033227005748</v>
      </c>
    </row>
    <row r="3742" customFormat="false" ht="15" hidden="false" customHeight="false" outlineLevel="0" collapsed="false">
      <c r="A3742" s="1" t="n">
        <v>42884</v>
      </c>
      <c r="B3742" s="2" t="n">
        <f aca="false">100*0.6/Prices!B$2</f>
        <v>0.699056274030059</v>
      </c>
      <c r="C3742" s="2" t="n">
        <f aca="false">100*0.4/Prices!C$2</f>
        <v>0.467890981401334</v>
      </c>
      <c r="D3742" s="2" t="n">
        <f aca="false">B3742*Prices!B3741+C3742*Prices!C3741</f>
        <v>219.033227005748</v>
      </c>
      <c r="E3742" s="2" t="n">
        <f aca="false">D3742/D$3*100</f>
        <v>219.033227005748</v>
      </c>
    </row>
    <row r="3743" customFormat="false" ht="15" hidden="false" customHeight="false" outlineLevel="0" collapsed="false">
      <c r="A3743" s="1" t="n">
        <v>42885</v>
      </c>
      <c r="B3743" s="2" t="n">
        <f aca="false">100*0.6/Prices!B$2</f>
        <v>0.699056274030059</v>
      </c>
      <c r="C3743" s="2" t="n">
        <f aca="false">100*0.4/Prices!C$2</f>
        <v>0.467890981401334</v>
      </c>
      <c r="D3743" s="2" t="n">
        <f aca="false">B3743*Prices!B3742+C3743*Prices!C3742</f>
        <v>219.01275575318</v>
      </c>
      <c r="E3743" s="2" t="n">
        <f aca="false">D3743/D$3*100</f>
        <v>219.01275575318</v>
      </c>
    </row>
    <row r="3744" customFormat="false" ht="15" hidden="false" customHeight="false" outlineLevel="0" collapsed="false">
      <c r="A3744" s="1" t="n">
        <v>42886</v>
      </c>
      <c r="B3744" s="2" t="n">
        <f aca="false">100*0.6/Prices!B$2</f>
        <v>0.699056274030059</v>
      </c>
      <c r="C3744" s="2" t="n">
        <f aca="false">100*0.4/Prices!C$2</f>
        <v>0.467890981401334</v>
      </c>
      <c r="D3744" s="2" t="n">
        <f aca="false">B3744*Prices!B3743+C3744*Prices!C3743</f>
        <v>218.994206925809</v>
      </c>
      <c r="E3744" s="2" t="n">
        <f aca="false">D3744/D$3*100</f>
        <v>218.994206925809</v>
      </c>
    </row>
    <row r="3745" customFormat="false" ht="15" hidden="false" customHeight="false" outlineLevel="0" collapsed="false">
      <c r="A3745" s="1" t="n">
        <v>42887</v>
      </c>
      <c r="B3745" s="2" t="n">
        <f aca="false">100*0.6/Prices!B$2</f>
        <v>0.699056274030059</v>
      </c>
      <c r="C3745" s="2" t="n">
        <f aca="false">100*0.4/Prices!C$2</f>
        <v>0.467890981401334</v>
      </c>
      <c r="D3745" s="2" t="n">
        <f aca="false">B3745*Prices!B3744+C3745*Prices!C3744</f>
        <v>220.233458956038</v>
      </c>
      <c r="E3745" s="2" t="n">
        <f aca="false">D3745/D$3*100</f>
        <v>220.233458956038</v>
      </c>
    </row>
    <row r="3746" customFormat="false" ht="15" hidden="false" customHeight="false" outlineLevel="0" collapsed="false">
      <c r="A3746" s="1" t="n">
        <v>42888</v>
      </c>
      <c r="B3746" s="2" t="n">
        <f aca="false">100*0.6/Prices!B$2</f>
        <v>0.699056274030059</v>
      </c>
      <c r="C3746" s="2" t="n">
        <f aca="false">100*0.4/Prices!C$2</f>
        <v>0.467890981401334</v>
      </c>
      <c r="D3746" s="2" t="n">
        <f aca="false">B3746*Prices!B3745+C3746*Prices!C3745</f>
        <v>221.019603299261</v>
      </c>
      <c r="E3746" s="2" t="n">
        <f aca="false">D3746/D$3*100</f>
        <v>221.019603299261</v>
      </c>
    </row>
    <row r="3747" customFormat="false" ht="15" hidden="false" customHeight="false" outlineLevel="0" collapsed="false">
      <c r="A3747" s="1" t="n">
        <v>42891</v>
      </c>
      <c r="B3747" s="2" t="n">
        <f aca="false">100*0.6/Prices!B$2</f>
        <v>0.699056274030059</v>
      </c>
      <c r="C3747" s="2" t="n">
        <f aca="false">100*0.4/Prices!C$2</f>
        <v>0.467890981401334</v>
      </c>
      <c r="D3747" s="2" t="n">
        <f aca="false">B3747*Prices!B3746+C3747*Prices!C3746</f>
        <v>220.809552793283</v>
      </c>
      <c r="E3747" s="2" t="n">
        <f aca="false">D3747/D$3*100</f>
        <v>220.809552793283</v>
      </c>
    </row>
    <row r="3748" customFormat="false" ht="15" hidden="false" customHeight="false" outlineLevel="0" collapsed="false">
      <c r="A3748" s="1" t="n">
        <v>42892</v>
      </c>
      <c r="B3748" s="2" t="n">
        <f aca="false">100*0.6/Prices!B$2</f>
        <v>0.699056274030059</v>
      </c>
      <c r="C3748" s="2" t="n">
        <f aca="false">100*0.4/Prices!C$2</f>
        <v>0.467890981401334</v>
      </c>
      <c r="D3748" s="2" t="n">
        <f aca="false">B3748*Prices!B3747+C3748*Prices!C3747</f>
        <v>220.423371833216</v>
      </c>
      <c r="E3748" s="2" t="n">
        <f aca="false">D3748/D$3*100</f>
        <v>220.423371833216</v>
      </c>
    </row>
    <row r="3749" customFormat="false" ht="15" hidden="false" customHeight="false" outlineLevel="0" collapsed="false">
      <c r="A3749" s="1" t="n">
        <v>42893</v>
      </c>
      <c r="B3749" s="2" t="n">
        <f aca="false">100*0.6/Prices!B$2</f>
        <v>0.699056274030059</v>
      </c>
      <c r="C3749" s="2" t="n">
        <f aca="false">100*0.4/Prices!C$2</f>
        <v>0.467890981401334</v>
      </c>
      <c r="D3749" s="2" t="n">
        <f aca="false">B3749*Prices!B3748+C3749*Prices!C3748</f>
        <v>220.64436896025</v>
      </c>
      <c r="E3749" s="2" t="n">
        <f aca="false">D3749/D$3*100</f>
        <v>220.64436896025</v>
      </c>
    </row>
    <row r="3750" customFormat="false" ht="15" hidden="false" customHeight="false" outlineLevel="0" collapsed="false">
      <c r="A3750" s="1" t="n">
        <v>42894</v>
      </c>
      <c r="B3750" s="2" t="n">
        <f aca="false">100*0.6/Prices!B$2</f>
        <v>0.699056274030059</v>
      </c>
      <c r="C3750" s="2" t="n">
        <f aca="false">100*0.4/Prices!C$2</f>
        <v>0.467890981401334</v>
      </c>
      <c r="D3750" s="2" t="n">
        <f aca="false">B3750*Prices!B3749+C3750*Prices!C3749</f>
        <v>220.648714246295</v>
      </c>
      <c r="E3750" s="2" t="n">
        <f aca="false">D3750/D$3*100</f>
        <v>220.648714246295</v>
      </c>
    </row>
    <row r="3751" customFormat="false" ht="15" hidden="false" customHeight="false" outlineLevel="0" collapsed="false">
      <c r="A3751" s="1" t="n">
        <v>42895</v>
      </c>
      <c r="B3751" s="2" t="n">
        <f aca="false">100*0.6/Prices!B$2</f>
        <v>0.699056274030059</v>
      </c>
      <c r="C3751" s="2" t="n">
        <f aca="false">100*0.4/Prices!C$2</f>
        <v>0.467890981401334</v>
      </c>
      <c r="D3751" s="2" t="n">
        <f aca="false">B3751*Prices!B3750+C3751*Prices!C3750</f>
        <v>220.343274326764</v>
      </c>
      <c r="E3751" s="2" t="n">
        <f aca="false">D3751/D$3*100</f>
        <v>220.343274326764</v>
      </c>
    </row>
    <row r="3752" customFormat="false" ht="15" hidden="false" customHeight="false" outlineLevel="0" collapsed="false">
      <c r="A3752" s="1" t="n">
        <v>42898</v>
      </c>
      <c r="B3752" s="2" t="n">
        <f aca="false">100*0.6/Prices!B$2</f>
        <v>0.699056274030059</v>
      </c>
      <c r="C3752" s="2" t="n">
        <f aca="false">100*0.4/Prices!C$2</f>
        <v>0.467890981401334</v>
      </c>
      <c r="D3752" s="2" t="n">
        <f aca="false">B3752*Prices!B3751+C3752*Prices!C3751</f>
        <v>220.298963693434</v>
      </c>
      <c r="E3752" s="2" t="n">
        <f aca="false">D3752/D$3*100</f>
        <v>220.298963693434</v>
      </c>
    </row>
    <row r="3753" customFormat="false" ht="15" hidden="false" customHeight="false" outlineLevel="0" collapsed="false">
      <c r="A3753" s="1" t="n">
        <v>42899</v>
      </c>
      <c r="B3753" s="2" t="n">
        <f aca="false">100*0.6/Prices!B$2</f>
        <v>0.699056274030059</v>
      </c>
      <c r="C3753" s="2" t="n">
        <f aca="false">100*0.4/Prices!C$2</f>
        <v>0.467890981401334</v>
      </c>
      <c r="D3753" s="2" t="n">
        <f aca="false">B3753*Prices!B3752+C3753*Prices!C3752</f>
        <v>221.149556298786</v>
      </c>
      <c r="E3753" s="2" t="n">
        <f aca="false">D3753/D$3*100</f>
        <v>221.149556298786</v>
      </c>
    </row>
    <row r="3754" customFormat="false" ht="15" hidden="false" customHeight="false" outlineLevel="0" collapsed="false">
      <c r="A3754" s="1" t="n">
        <v>42900</v>
      </c>
      <c r="B3754" s="2" t="n">
        <f aca="false">100*0.6/Prices!B$2</f>
        <v>0.699056274030059</v>
      </c>
      <c r="C3754" s="2" t="n">
        <f aca="false">100*0.4/Prices!C$2</f>
        <v>0.467890981401334</v>
      </c>
      <c r="D3754" s="2" t="n">
        <f aca="false">B3754*Prices!B3753+C3754*Prices!C3753</f>
        <v>221.194867803421</v>
      </c>
      <c r="E3754" s="2" t="n">
        <f aca="false">D3754/D$3*100</f>
        <v>221.194867803421</v>
      </c>
    </row>
    <row r="3755" customFormat="false" ht="15" hidden="false" customHeight="false" outlineLevel="0" collapsed="false">
      <c r="A3755" s="1" t="n">
        <v>42901</v>
      </c>
      <c r="B3755" s="2" t="n">
        <f aca="false">100*0.6/Prices!B$2</f>
        <v>0.699056274030059</v>
      </c>
      <c r="C3755" s="2" t="n">
        <f aca="false">100*0.4/Prices!C$2</f>
        <v>0.467890981401334</v>
      </c>
      <c r="D3755" s="2" t="n">
        <f aca="false">B3755*Prices!B3754+C3755*Prices!C3754</f>
        <v>220.777412068161</v>
      </c>
      <c r="E3755" s="2" t="n">
        <f aca="false">D3755/D$3*100</f>
        <v>220.777412068161</v>
      </c>
    </row>
    <row r="3756" customFormat="false" ht="15" hidden="false" customHeight="false" outlineLevel="0" collapsed="false">
      <c r="A3756" s="1" t="n">
        <v>42902</v>
      </c>
      <c r="B3756" s="2" t="n">
        <f aca="false">100*0.6/Prices!B$2</f>
        <v>0.699056274030059</v>
      </c>
      <c r="C3756" s="2" t="n">
        <f aca="false">100*0.4/Prices!C$2</f>
        <v>0.467890981401334</v>
      </c>
      <c r="D3756" s="2" t="n">
        <f aca="false">B3756*Prices!B3755+C3756*Prices!C3755</f>
        <v>220.015551937391</v>
      </c>
      <c r="E3756" s="2" t="n">
        <f aca="false">D3756/D$3*100</f>
        <v>220.015551937391</v>
      </c>
    </row>
    <row r="3757" customFormat="false" ht="15" hidden="false" customHeight="false" outlineLevel="0" collapsed="false">
      <c r="A3757" s="1" t="n">
        <v>42905</v>
      </c>
      <c r="B3757" s="2" t="n">
        <f aca="false">100*0.6/Prices!B$2</f>
        <v>0.699056274030059</v>
      </c>
      <c r="C3757" s="2" t="n">
        <f aca="false">100*0.4/Prices!C$2</f>
        <v>0.467890981401334</v>
      </c>
      <c r="D3757" s="2" t="n">
        <f aca="false">B3757*Prices!B3756+C3757*Prices!C3756</f>
        <v>221.287278316512</v>
      </c>
      <c r="E3757" s="2" t="n">
        <f aca="false">D3757/D$3*100</f>
        <v>221.287278316512</v>
      </c>
    </row>
    <row r="3758" customFormat="false" ht="15" hidden="false" customHeight="false" outlineLevel="0" collapsed="false">
      <c r="A3758" s="1" t="n">
        <v>42906</v>
      </c>
      <c r="B3758" s="2" t="n">
        <f aca="false">100*0.6/Prices!B$2</f>
        <v>0.699056274030059</v>
      </c>
      <c r="C3758" s="2" t="n">
        <f aca="false">100*0.4/Prices!C$2</f>
        <v>0.467890981401334</v>
      </c>
      <c r="D3758" s="2" t="n">
        <f aca="false">B3758*Prices!B3757+C3758*Prices!C3757</f>
        <v>220.26016602934</v>
      </c>
      <c r="E3758" s="2" t="n">
        <f aca="false">D3758/D$3*100</f>
        <v>220.26016602934</v>
      </c>
    </row>
    <row r="3759" customFormat="false" ht="15" hidden="false" customHeight="false" outlineLevel="0" collapsed="false">
      <c r="A3759" s="1" t="n">
        <v>42907</v>
      </c>
      <c r="B3759" s="2" t="n">
        <f aca="false">100*0.6/Prices!B$2</f>
        <v>0.699056274030059</v>
      </c>
      <c r="C3759" s="2" t="n">
        <f aca="false">100*0.4/Prices!C$2</f>
        <v>0.467890981401334</v>
      </c>
      <c r="D3759" s="2" t="n">
        <f aca="false">B3759*Prices!B3758+C3759*Prices!C3758</f>
        <v>220.213543743085</v>
      </c>
      <c r="E3759" s="2" t="n">
        <f aca="false">D3759/D$3*100</f>
        <v>220.213543743085</v>
      </c>
    </row>
    <row r="3760" customFormat="false" ht="15" hidden="false" customHeight="false" outlineLevel="0" collapsed="false">
      <c r="A3760" s="1" t="n">
        <v>42908</v>
      </c>
      <c r="B3760" s="2" t="n">
        <f aca="false">100*0.6/Prices!B$2</f>
        <v>0.699056274030059</v>
      </c>
      <c r="C3760" s="2" t="n">
        <f aca="false">100*0.4/Prices!C$2</f>
        <v>0.467890981401334</v>
      </c>
      <c r="D3760" s="2" t="n">
        <f aca="false">B3760*Prices!B3759+C3760*Prices!C3759</f>
        <v>220.183436651081</v>
      </c>
      <c r="E3760" s="2" t="n">
        <f aca="false">D3760/D$3*100</f>
        <v>220.183436651081</v>
      </c>
    </row>
    <row r="3761" customFormat="false" ht="15" hidden="false" customHeight="false" outlineLevel="0" collapsed="false">
      <c r="A3761" s="1" t="n">
        <v>42909</v>
      </c>
      <c r="B3761" s="2" t="n">
        <f aca="false">100*0.6/Prices!B$2</f>
        <v>0.699056274030059</v>
      </c>
      <c r="C3761" s="2" t="n">
        <f aca="false">100*0.4/Prices!C$2</f>
        <v>0.467890981401334</v>
      </c>
      <c r="D3761" s="2" t="n">
        <f aca="false">B3761*Prices!B3760+C3761*Prices!C3760</f>
        <v>220.400199699992</v>
      </c>
      <c r="E3761" s="2" t="n">
        <f aca="false">D3761/D$3*100</f>
        <v>220.400199699992</v>
      </c>
    </row>
    <row r="3762" customFormat="false" ht="15" hidden="false" customHeight="false" outlineLevel="0" collapsed="false">
      <c r="A3762" s="1" t="n">
        <v>42912</v>
      </c>
      <c r="B3762" s="2" t="n">
        <f aca="false">100*0.6/Prices!B$2</f>
        <v>0.699056274030059</v>
      </c>
      <c r="C3762" s="2" t="n">
        <f aca="false">100*0.4/Prices!C$2</f>
        <v>0.467890981401334</v>
      </c>
      <c r="D3762" s="2" t="n">
        <f aca="false">B3762*Prices!B3761+C3762*Prices!C3761</f>
        <v>220.554158892163</v>
      </c>
      <c r="E3762" s="2" t="n">
        <f aca="false">D3762/D$3*100</f>
        <v>220.554158892163</v>
      </c>
    </row>
    <row r="3763" customFormat="false" ht="15" hidden="false" customHeight="false" outlineLevel="0" collapsed="false">
      <c r="A3763" s="1" t="n">
        <v>42913</v>
      </c>
      <c r="B3763" s="2" t="n">
        <f aca="false">100*0.6/Prices!B$2</f>
        <v>0.699056274030059</v>
      </c>
      <c r="C3763" s="2" t="n">
        <f aca="false">100*0.4/Prices!C$2</f>
        <v>0.467890981401334</v>
      </c>
      <c r="D3763" s="2" t="n">
        <f aca="false">B3763*Prices!B3762+C3763*Prices!C3762</f>
        <v>218.936026374921</v>
      </c>
      <c r="E3763" s="2" t="n">
        <f aca="false">D3763/D$3*100</f>
        <v>218.936026374921</v>
      </c>
    </row>
    <row r="3764" customFormat="false" ht="15" hidden="false" customHeight="false" outlineLevel="0" collapsed="false">
      <c r="A3764" s="1" t="n">
        <v>42914</v>
      </c>
      <c r="B3764" s="2" t="n">
        <f aca="false">100*0.6/Prices!B$2</f>
        <v>0.699056274030059</v>
      </c>
      <c r="C3764" s="2" t="n">
        <f aca="false">100*0.4/Prices!C$2</f>
        <v>0.467890981401334</v>
      </c>
      <c r="D3764" s="2" t="n">
        <f aca="false">B3764*Prices!B3763+C3764*Prices!C3763</f>
        <v>220.399198828686</v>
      </c>
      <c r="E3764" s="2" t="n">
        <f aca="false">D3764/D$3*100</f>
        <v>220.399198828686</v>
      </c>
    </row>
    <row r="3765" customFormat="false" ht="15" hidden="false" customHeight="false" outlineLevel="0" collapsed="false">
      <c r="A3765" s="1" t="n">
        <v>42915</v>
      </c>
      <c r="B3765" s="2" t="n">
        <f aca="false">100*0.6/Prices!B$2</f>
        <v>0.699056274030059</v>
      </c>
      <c r="C3765" s="2" t="n">
        <f aca="false">100*0.4/Prices!C$2</f>
        <v>0.467890981401334</v>
      </c>
      <c r="D3765" s="2" t="n">
        <f aca="false">B3765*Prices!B3764+C3765*Prices!C3764</f>
        <v>218.716062009701</v>
      </c>
      <c r="E3765" s="2" t="n">
        <f aca="false">D3765/D$3*100</f>
        <v>218.716062009701</v>
      </c>
    </row>
    <row r="3766" customFormat="false" ht="15" hidden="false" customHeight="false" outlineLevel="0" collapsed="false">
      <c r="A3766" s="1" t="n">
        <v>42916</v>
      </c>
      <c r="B3766" s="2" t="n">
        <f aca="false">100*0.6/Prices!B$2</f>
        <v>0.699056274030059</v>
      </c>
      <c r="C3766" s="2" t="n">
        <f aca="false">100*0.4/Prices!C$2</f>
        <v>0.467890981401334</v>
      </c>
      <c r="D3766" s="2" t="n">
        <f aca="false">B3766*Prices!B3765+C3766*Prices!C3765</f>
        <v>218.913664587665</v>
      </c>
      <c r="E3766" s="2" t="n">
        <f aca="false">D3766/D$3*100</f>
        <v>218.913664587665</v>
      </c>
    </row>
    <row r="3767" customFormat="false" ht="15" hidden="false" customHeight="false" outlineLevel="0" collapsed="false">
      <c r="A3767" s="1" t="n">
        <v>42919</v>
      </c>
      <c r="B3767" s="2" t="n">
        <f aca="false">100*0.6/Prices!B$2</f>
        <v>0.699056274030059</v>
      </c>
      <c r="C3767" s="2" t="n">
        <f aca="false">100*0.4/Prices!C$2</f>
        <v>0.467890981401334</v>
      </c>
      <c r="D3767" s="2" t="n">
        <f aca="false">B3767*Prices!B3766+C3767*Prices!C3766</f>
        <v>218.942937620246</v>
      </c>
      <c r="E3767" s="2" t="n">
        <f aca="false">D3767/D$3*100</f>
        <v>218.942937620246</v>
      </c>
    </row>
    <row r="3768" customFormat="false" ht="15" hidden="false" customHeight="false" outlineLevel="0" collapsed="false">
      <c r="A3768" s="1" t="n">
        <v>42920</v>
      </c>
      <c r="B3768" s="2" t="n">
        <f aca="false">100*0.6/Prices!B$2</f>
        <v>0.699056274030059</v>
      </c>
      <c r="C3768" s="2" t="n">
        <f aca="false">100*0.4/Prices!C$2</f>
        <v>0.467890981401334</v>
      </c>
      <c r="D3768" s="2" t="n">
        <f aca="false">B3768*Prices!B3767+C3768*Prices!C3767</f>
        <v>218.942937620246</v>
      </c>
      <c r="E3768" s="2" t="n">
        <f aca="false">D3768/D$3*100</f>
        <v>218.942937620246</v>
      </c>
    </row>
    <row r="3769" customFormat="false" ht="15" hidden="false" customHeight="false" outlineLevel="0" collapsed="false">
      <c r="A3769" s="1" t="n">
        <v>42921</v>
      </c>
      <c r="B3769" s="2" t="n">
        <f aca="false">100*0.6/Prices!B$2</f>
        <v>0.699056274030059</v>
      </c>
      <c r="C3769" s="2" t="n">
        <f aca="false">100*0.4/Prices!C$2</f>
        <v>0.467890981401334</v>
      </c>
      <c r="D3769" s="2" t="n">
        <f aca="false">B3769*Prices!B3768+C3769*Prices!C3768</f>
        <v>219.371840412215</v>
      </c>
      <c r="E3769" s="2" t="n">
        <f aca="false">D3769/D$3*100</f>
        <v>219.371840412215</v>
      </c>
    </row>
    <row r="3770" customFormat="false" ht="15" hidden="false" customHeight="false" outlineLevel="0" collapsed="false">
      <c r="A3770" s="1" t="n">
        <v>42922</v>
      </c>
      <c r="B3770" s="2" t="n">
        <f aca="false">100*0.6/Prices!B$2</f>
        <v>0.699056274030059</v>
      </c>
      <c r="C3770" s="2" t="n">
        <f aca="false">100*0.4/Prices!C$2</f>
        <v>0.467890981401334</v>
      </c>
      <c r="D3770" s="2" t="n">
        <f aca="false">B3770*Prices!B3769+C3770*Prices!C3769</f>
        <v>217.726357287588</v>
      </c>
      <c r="E3770" s="2" t="n">
        <f aca="false">D3770/D$3*100</f>
        <v>217.726357287588</v>
      </c>
    </row>
    <row r="3771" customFormat="false" ht="15" hidden="false" customHeight="false" outlineLevel="0" collapsed="false">
      <c r="A3771" s="1" t="n">
        <v>42923</v>
      </c>
      <c r="B3771" s="2" t="n">
        <f aca="false">100*0.6/Prices!B$2</f>
        <v>0.699056274030059</v>
      </c>
      <c r="C3771" s="2" t="n">
        <f aca="false">100*0.4/Prices!C$2</f>
        <v>0.467890981401334</v>
      </c>
      <c r="D3771" s="2" t="n">
        <f aca="false">B3771*Prices!B3770+C3771*Prices!C3770</f>
        <v>218.737343608237</v>
      </c>
      <c r="E3771" s="2" t="n">
        <f aca="false">D3771/D$3*100</f>
        <v>218.737343608237</v>
      </c>
    </row>
    <row r="3772" customFormat="false" ht="15" hidden="false" customHeight="false" outlineLevel="0" collapsed="false">
      <c r="A3772" s="1" t="n">
        <v>42926</v>
      </c>
      <c r="B3772" s="2" t="n">
        <f aca="false">100*0.6/Prices!B$2</f>
        <v>0.699056274030059</v>
      </c>
      <c r="C3772" s="2" t="n">
        <f aca="false">100*0.4/Prices!C$2</f>
        <v>0.467890981401334</v>
      </c>
      <c r="D3772" s="2" t="n">
        <f aca="false">B3772*Prices!B3771+C3772*Prices!C3771</f>
        <v>218.984602976881</v>
      </c>
      <c r="E3772" s="2" t="n">
        <f aca="false">D3772/D$3*100</f>
        <v>218.984602976881</v>
      </c>
    </row>
    <row r="3773" customFormat="false" ht="15" hidden="false" customHeight="false" outlineLevel="0" collapsed="false">
      <c r="A3773" s="1" t="n">
        <v>42927</v>
      </c>
      <c r="B3773" s="2" t="n">
        <f aca="false">100*0.6/Prices!B$2</f>
        <v>0.699056274030059</v>
      </c>
      <c r="C3773" s="2" t="n">
        <f aca="false">100*0.4/Prices!C$2</f>
        <v>0.467890981401334</v>
      </c>
      <c r="D3773" s="2" t="n">
        <f aca="false">B3773*Prices!B3772+C3773*Prices!C3772</f>
        <v>218.924277584951</v>
      </c>
      <c r="E3773" s="2" t="n">
        <f aca="false">D3773/D$3*100</f>
        <v>218.924277584951</v>
      </c>
    </row>
    <row r="3774" customFormat="false" ht="15" hidden="false" customHeight="false" outlineLevel="0" collapsed="false">
      <c r="A3774" s="1" t="n">
        <v>42928</v>
      </c>
      <c r="B3774" s="2" t="n">
        <f aca="false">100*0.6/Prices!B$2</f>
        <v>0.699056274030059</v>
      </c>
      <c r="C3774" s="2" t="n">
        <f aca="false">100*0.4/Prices!C$2</f>
        <v>0.467890981401334</v>
      </c>
      <c r="D3774" s="2" t="n">
        <f aca="false">B3774*Prices!B3773+C3774*Prices!C3773</f>
        <v>220.341606207921</v>
      </c>
      <c r="E3774" s="2" t="n">
        <f aca="false">D3774/D$3*100</f>
        <v>220.341606207921</v>
      </c>
    </row>
    <row r="3775" customFormat="false" ht="15" hidden="false" customHeight="false" outlineLevel="0" collapsed="false">
      <c r="A3775" s="1" t="n">
        <v>42929</v>
      </c>
      <c r="B3775" s="2" t="n">
        <f aca="false">100*0.6/Prices!B$2</f>
        <v>0.699056274030059</v>
      </c>
      <c r="C3775" s="2" t="n">
        <f aca="false">100*0.4/Prices!C$2</f>
        <v>0.467890981401334</v>
      </c>
      <c r="D3775" s="2" t="n">
        <f aca="false">B3775*Prices!B3774+C3775*Prices!C3774</f>
        <v>220.576751272319</v>
      </c>
      <c r="E3775" s="2" t="n">
        <f aca="false">D3775/D$3*100</f>
        <v>220.576751272319</v>
      </c>
    </row>
    <row r="3776" customFormat="false" ht="15" hidden="false" customHeight="false" outlineLevel="0" collapsed="false">
      <c r="A3776" s="1" t="n">
        <v>42930</v>
      </c>
      <c r="B3776" s="2" t="n">
        <f aca="false">100*0.6/Prices!B$2</f>
        <v>0.699056274030059</v>
      </c>
      <c r="C3776" s="2" t="n">
        <f aca="false">100*0.4/Prices!C$2</f>
        <v>0.467890981401334</v>
      </c>
      <c r="D3776" s="2" t="n">
        <f aca="false">B3776*Prices!B3775+C3776*Prices!C3775</f>
        <v>221.443859071923</v>
      </c>
      <c r="E3776" s="2" t="n">
        <f aca="false">D3776/D$3*100</f>
        <v>221.443859071923</v>
      </c>
    </row>
    <row r="3777" customFormat="false" ht="15" hidden="false" customHeight="false" outlineLevel="0" collapsed="false">
      <c r="A3777" s="1" t="n">
        <v>42933</v>
      </c>
      <c r="B3777" s="2" t="n">
        <f aca="false">100*0.6/Prices!B$2</f>
        <v>0.699056274030059</v>
      </c>
      <c r="C3777" s="2" t="n">
        <f aca="false">100*0.4/Prices!C$2</f>
        <v>0.467890981401334</v>
      </c>
      <c r="D3777" s="2" t="n">
        <f aca="false">B3777*Prices!B3776+C3777*Prices!C3776</f>
        <v>221.483713211285</v>
      </c>
      <c r="E3777" s="2" t="n">
        <f aca="false">D3777/D$3*100</f>
        <v>221.483713211285</v>
      </c>
    </row>
    <row r="3778" customFormat="false" ht="15" hidden="false" customHeight="false" outlineLevel="0" collapsed="false">
      <c r="A3778" s="1" t="n">
        <v>42934</v>
      </c>
      <c r="B3778" s="2" t="n">
        <f aca="false">100*0.6/Prices!B$2</f>
        <v>0.699056274030059</v>
      </c>
      <c r="C3778" s="2" t="n">
        <f aca="false">100*0.4/Prices!C$2</f>
        <v>0.467890981401334</v>
      </c>
      <c r="D3778" s="2" t="n">
        <f aca="false">B3778*Prices!B3777+C3778*Prices!C3777</f>
        <v>221.757068009655</v>
      </c>
      <c r="E3778" s="2" t="n">
        <f aca="false">D3778/D$3*100</f>
        <v>221.757068009655</v>
      </c>
    </row>
    <row r="3779" customFormat="false" ht="15" hidden="false" customHeight="false" outlineLevel="0" collapsed="false">
      <c r="A3779" s="1" t="n">
        <v>42935</v>
      </c>
      <c r="B3779" s="2" t="n">
        <f aca="false">100*0.6/Prices!B$2</f>
        <v>0.699056274030059</v>
      </c>
      <c r="C3779" s="2" t="n">
        <f aca="false">100*0.4/Prices!C$2</f>
        <v>0.467890981401334</v>
      </c>
      <c r="D3779" s="2" t="n">
        <f aca="false">B3779*Prices!B3778+C3779*Prices!C3778</f>
        <v>222.686812854115</v>
      </c>
      <c r="E3779" s="2" t="n">
        <f aca="false">D3779/D$3*100</f>
        <v>222.686812854115</v>
      </c>
    </row>
    <row r="3780" customFormat="false" ht="15" hidden="false" customHeight="false" outlineLevel="0" collapsed="false">
      <c r="A3780" s="1" t="n">
        <v>42936</v>
      </c>
      <c r="B3780" s="2" t="n">
        <f aca="false">100*0.6/Prices!B$2</f>
        <v>0.699056274030059</v>
      </c>
      <c r="C3780" s="2" t="n">
        <f aca="false">100*0.4/Prices!C$2</f>
        <v>0.467890981401334</v>
      </c>
      <c r="D3780" s="2" t="n">
        <f aca="false">B3780*Prices!B3779+C3780*Prices!C3779</f>
        <v>222.7777457737</v>
      </c>
      <c r="E3780" s="2" t="n">
        <f aca="false">D3780/D$3*100</f>
        <v>222.7777457737</v>
      </c>
    </row>
    <row r="3781" customFormat="false" ht="15" hidden="false" customHeight="false" outlineLevel="0" collapsed="false">
      <c r="A3781" s="1" t="n">
        <v>42937</v>
      </c>
      <c r="B3781" s="2" t="n">
        <f aca="false">100*0.6/Prices!B$2</f>
        <v>0.699056274030059</v>
      </c>
      <c r="C3781" s="2" t="n">
        <f aca="false">100*0.4/Prices!C$2</f>
        <v>0.467890981401334</v>
      </c>
      <c r="D3781" s="2" t="n">
        <f aca="false">B3781*Prices!B3780+C3781*Prices!C3780</f>
        <v>222.71285267988</v>
      </c>
      <c r="E3781" s="2" t="n">
        <f aca="false">D3781/D$3*100</f>
        <v>222.71285267988</v>
      </c>
    </row>
    <row r="3782" customFormat="false" ht="15" hidden="false" customHeight="false" outlineLevel="0" collapsed="false">
      <c r="A3782" s="1" t="n">
        <v>42940</v>
      </c>
      <c r="B3782" s="2" t="n">
        <f aca="false">100*0.6/Prices!B$2</f>
        <v>0.699056274030059</v>
      </c>
      <c r="C3782" s="2" t="n">
        <f aca="false">100*0.4/Prices!C$2</f>
        <v>0.467890981401334</v>
      </c>
      <c r="D3782" s="2" t="n">
        <f aca="false">B3782*Prices!B3781+C3782*Prices!C3781</f>
        <v>222.628799115112</v>
      </c>
      <c r="E3782" s="2" t="n">
        <f aca="false">D3782/D$3*100</f>
        <v>222.628799115112</v>
      </c>
    </row>
    <row r="3783" customFormat="false" ht="15" hidden="false" customHeight="false" outlineLevel="0" collapsed="false">
      <c r="A3783" s="1" t="n">
        <v>42941</v>
      </c>
      <c r="B3783" s="2" t="n">
        <f aca="false">100*0.6/Prices!B$2</f>
        <v>0.699056274030059</v>
      </c>
      <c r="C3783" s="2" t="n">
        <f aca="false">100*0.4/Prices!C$2</f>
        <v>0.467890981401334</v>
      </c>
      <c r="D3783" s="2" t="n">
        <f aca="false">B3783*Prices!B3782+C3783*Prices!C3782</f>
        <v>222.772177200503</v>
      </c>
      <c r="E3783" s="2" t="n">
        <f aca="false">D3783/D$3*100</f>
        <v>222.772177200503</v>
      </c>
    </row>
    <row r="3784" customFormat="false" ht="15" hidden="false" customHeight="false" outlineLevel="0" collapsed="false">
      <c r="A3784" s="1" t="n">
        <v>42942</v>
      </c>
      <c r="B3784" s="2" t="n">
        <f aca="false">100*0.6/Prices!B$2</f>
        <v>0.699056274030059</v>
      </c>
      <c r="C3784" s="2" t="n">
        <f aca="false">100*0.4/Prices!C$2</f>
        <v>0.467890981401334</v>
      </c>
      <c r="D3784" s="2" t="n">
        <f aca="false">B3784*Prices!B3783+C3784*Prices!C3783</f>
        <v>222.942929606734</v>
      </c>
      <c r="E3784" s="2" t="n">
        <f aca="false">D3784/D$3*100</f>
        <v>222.942929606734</v>
      </c>
    </row>
    <row r="3785" customFormat="false" ht="15" hidden="false" customHeight="false" outlineLevel="0" collapsed="false">
      <c r="A3785" s="1" t="n">
        <v>42943</v>
      </c>
      <c r="B3785" s="2" t="n">
        <f aca="false">100*0.6/Prices!B$2</f>
        <v>0.699056274030059</v>
      </c>
      <c r="C3785" s="2" t="n">
        <f aca="false">100*0.4/Prices!C$2</f>
        <v>0.467890981401334</v>
      </c>
      <c r="D3785" s="2" t="n">
        <f aca="false">B3785*Prices!B3784+C3785*Prices!C3784</f>
        <v>222.702605196869</v>
      </c>
      <c r="E3785" s="2" t="n">
        <f aca="false">D3785/D$3*100</f>
        <v>222.702605196869</v>
      </c>
    </row>
    <row r="3786" customFormat="false" ht="15" hidden="false" customHeight="false" outlineLevel="0" collapsed="false">
      <c r="A3786" s="1" t="n">
        <v>42944</v>
      </c>
      <c r="B3786" s="2" t="n">
        <f aca="false">100*0.6/Prices!B$2</f>
        <v>0.699056274030059</v>
      </c>
      <c r="C3786" s="2" t="n">
        <f aca="false">100*0.4/Prices!C$2</f>
        <v>0.467890981401334</v>
      </c>
      <c r="D3786" s="2" t="n">
        <f aca="false">B3786*Prices!B3785+C3786*Prices!C3785</f>
        <v>222.584099254052</v>
      </c>
      <c r="E3786" s="2" t="n">
        <f aca="false">D3786/D$3*100</f>
        <v>222.584099254052</v>
      </c>
    </row>
    <row r="3787" customFormat="false" ht="15" hidden="false" customHeight="false" outlineLevel="0" collapsed="false">
      <c r="A3787" s="1" t="n">
        <v>42947</v>
      </c>
      <c r="B3787" s="2" t="n">
        <f aca="false">100*0.6/Prices!B$2</f>
        <v>0.699056274030059</v>
      </c>
      <c r="C3787" s="2" t="n">
        <f aca="false">100*0.4/Prices!C$2</f>
        <v>0.467890981401334</v>
      </c>
      <c r="D3787" s="2" t="n">
        <f aca="false">B3787*Prices!B3786+C3787*Prices!C3786</f>
        <v>222.50026810513</v>
      </c>
      <c r="E3787" s="2" t="n">
        <f aca="false">D3787/D$3*100</f>
        <v>222.50026810513</v>
      </c>
    </row>
    <row r="3788" customFormat="false" ht="15" hidden="false" customHeight="false" outlineLevel="0" collapsed="false">
      <c r="A3788" s="1" t="n">
        <v>42948</v>
      </c>
      <c r="B3788" s="2" t="n">
        <f aca="false">100*0.6/Prices!B$2</f>
        <v>0.699056274030059</v>
      </c>
      <c r="C3788" s="2" t="n">
        <f aca="false">100*0.4/Prices!C$2</f>
        <v>0.467890981401334</v>
      </c>
      <c r="D3788" s="2" t="n">
        <f aca="false">B3788*Prices!B3787+C3788*Prices!C3787</f>
        <v>222.931538153987</v>
      </c>
      <c r="E3788" s="2" t="n">
        <f aca="false">D3788/D$3*100</f>
        <v>222.931538153987</v>
      </c>
    </row>
    <row r="3789" customFormat="false" ht="15" hidden="false" customHeight="false" outlineLevel="0" collapsed="false">
      <c r="A3789" s="1" t="n">
        <v>42949</v>
      </c>
      <c r="B3789" s="2" t="n">
        <f aca="false">100*0.6/Prices!B$2</f>
        <v>0.699056274030059</v>
      </c>
      <c r="C3789" s="2" t="n">
        <f aca="false">100*0.4/Prices!C$2</f>
        <v>0.467890981401334</v>
      </c>
      <c r="D3789" s="2" t="n">
        <f aca="false">B3789*Prices!B3788+C3789*Prices!C3788</f>
        <v>222.96863580873</v>
      </c>
      <c r="E3789" s="2" t="n">
        <f aca="false">D3789/D$3*100</f>
        <v>222.96863580873</v>
      </c>
    </row>
    <row r="3790" customFormat="false" ht="15" hidden="false" customHeight="false" outlineLevel="0" collapsed="false">
      <c r="A3790" s="1" t="n">
        <v>42950</v>
      </c>
      <c r="B3790" s="2" t="n">
        <f aca="false">100*0.6/Prices!B$2</f>
        <v>0.699056274030059</v>
      </c>
      <c r="C3790" s="2" t="n">
        <f aca="false">100*0.4/Prices!C$2</f>
        <v>0.467890981401334</v>
      </c>
      <c r="D3790" s="2" t="n">
        <f aca="false">B3790*Prices!B3789+C3790*Prices!C3789</f>
        <v>222.806208460314</v>
      </c>
      <c r="E3790" s="2" t="n">
        <f aca="false">D3790/D$3*100</f>
        <v>222.806208460314</v>
      </c>
    </row>
    <row r="3791" customFormat="false" ht="15" hidden="false" customHeight="false" outlineLevel="0" collapsed="false">
      <c r="A3791" s="1" t="n">
        <v>42951</v>
      </c>
      <c r="B3791" s="2" t="n">
        <f aca="false">100*0.6/Prices!B$2</f>
        <v>0.699056274030059</v>
      </c>
      <c r="C3791" s="2" t="n">
        <f aca="false">100*0.4/Prices!C$2</f>
        <v>0.467890981401334</v>
      </c>
      <c r="D3791" s="2" t="n">
        <f aca="false">B3791*Prices!B3790+C3791*Prices!C3790</f>
        <v>222.985095399022</v>
      </c>
      <c r="E3791" s="2" t="n">
        <f aca="false">D3791/D$3*100</f>
        <v>222.985095399022</v>
      </c>
    </row>
    <row r="3792" customFormat="false" ht="15" hidden="false" customHeight="false" outlineLevel="0" collapsed="false">
      <c r="A3792" s="1" t="n">
        <v>42954</v>
      </c>
      <c r="B3792" s="2" t="n">
        <f aca="false">100*0.6/Prices!B$2</f>
        <v>0.699056274030059</v>
      </c>
      <c r="C3792" s="2" t="n">
        <f aca="false">100*0.4/Prices!C$2</f>
        <v>0.467890981401334</v>
      </c>
      <c r="D3792" s="2" t="n">
        <f aca="false">B3792*Prices!B3791+C3792*Prices!C3791</f>
        <v>223.334734743959</v>
      </c>
      <c r="E3792" s="2" t="n">
        <f aca="false">D3792/D$3*100</f>
        <v>223.334734743959</v>
      </c>
    </row>
    <row r="3793" customFormat="false" ht="15" hidden="false" customHeight="false" outlineLevel="0" collapsed="false">
      <c r="A3793" s="1" t="n">
        <v>42955</v>
      </c>
      <c r="B3793" s="2" t="n">
        <f aca="false">100*0.6/Prices!B$2</f>
        <v>0.699056274030059</v>
      </c>
      <c r="C3793" s="2" t="n">
        <f aca="false">100*0.4/Prices!C$2</f>
        <v>0.467890981401334</v>
      </c>
      <c r="D3793" s="2" t="n">
        <f aca="false">B3793*Prices!B3792+C3793*Prices!C3792</f>
        <v>222.866200228475</v>
      </c>
      <c r="E3793" s="2" t="n">
        <f aca="false">D3793/D$3*100</f>
        <v>222.866200228475</v>
      </c>
    </row>
    <row r="3794" customFormat="false" ht="15" hidden="false" customHeight="false" outlineLevel="0" collapsed="false">
      <c r="A3794" s="1" t="n">
        <v>42956</v>
      </c>
      <c r="B3794" s="2" t="n">
        <f aca="false">100*0.6/Prices!B$2</f>
        <v>0.699056274030059</v>
      </c>
      <c r="C3794" s="2" t="n">
        <f aca="false">100*0.4/Prices!C$2</f>
        <v>0.467890981401334</v>
      </c>
      <c r="D3794" s="2" t="n">
        <f aca="false">B3794*Prices!B3793+C3794*Prices!C3793</f>
        <v>222.920035493317</v>
      </c>
      <c r="E3794" s="2" t="n">
        <f aca="false">D3794/D$3*100</f>
        <v>222.920035493317</v>
      </c>
    </row>
    <row r="3795" customFormat="false" ht="15" hidden="false" customHeight="false" outlineLevel="0" collapsed="false">
      <c r="A3795" s="1" t="n">
        <v>42957</v>
      </c>
      <c r="B3795" s="2" t="n">
        <f aca="false">100*0.6/Prices!B$2</f>
        <v>0.699056274030059</v>
      </c>
      <c r="C3795" s="2" t="n">
        <f aca="false">100*0.4/Prices!C$2</f>
        <v>0.467890981401334</v>
      </c>
      <c r="D3795" s="2" t="n">
        <f aca="false">B3795*Prices!B3794+C3795*Prices!C3794</f>
        <v>220.667485489513</v>
      </c>
      <c r="E3795" s="2" t="n">
        <f aca="false">D3795/D$3*100</f>
        <v>220.667485489513</v>
      </c>
    </row>
    <row r="3796" customFormat="false" ht="15" hidden="false" customHeight="false" outlineLevel="0" collapsed="false">
      <c r="A3796" s="1" t="n">
        <v>42958</v>
      </c>
      <c r="B3796" s="2" t="n">
        <f aca="false">100*0.6/Prices!B$2</f>
        <v>0.699056274030059</v>
      </c>
      <c r="C3796" s="2" t="n">
        <f aca="false">100*0.4/Prices!C$2</f>
        <v>0.467890981401334</v>
      </c>
      <c r="D3796" s="2" t="n">
        <f aca="false">B3796*Prices!B3795+C3796*Prices!C3795</f>
        <v>220.975292665932</v>
      </c>
      <c r="E3796" s="2" t="n">
        <f aca="false">D3796/D$3*100</f>
        <v>220.975292665932</v>
      </c>
    </row>
    <row r="3797" customFormat="false" ht="15" hidden="false" customHeight="false" outlineLevel="0" collapsed="false">
      <c r="A3797" s="1" t="n">
        <v>42961</v>
      </c>
      <c r="B3797" s="2" t="n">
        <f aca="false">100*0.6/Prices!B$2</f>
        <v>0.699056274030059</v>
      </c>
      <c r="C3797" s="2" t="n">
        <f aca="false">100*0.4/Prices!C$2</f>
        <v>0.467890981401334</v>
      </c>
      <c r="D3797" s="2" t="n">
        <f aca="false">B3797*Prices!B3796+C3797*Prices!C3796</f>
        <v>222.54535719392</v>
      </c>
      <c r="E3797" s="2" t="n">
        <f aca="false">D3797/D$3*100</f>
        <v>222.54535719392</v>
      </c>
    </row>
    <row r="3798" customFormat="false" ht="15" hidden="false" customHeight="false" outlineLevel="0" collapsed="false">
      <c r="A3798" s="1" t="n">
        <v>42962</v>
      </c>
      <c r="B3798" s="2" t="n">
        <f aca="false">100*0.6/Prices!B$2</f>
        <v>0.699056274030059</v>
      </c>
      <c r="C3798" s="2" t="n">
        <f aca="false">100*0.4/Prices!C$2</f>
        <v>0.467890981401334</v>
      </c>
      <c r="D3798" s="2" t="n">
        <f aca="false">B3798*Prices!B3797+C3798*Prices!C3797</f>
        <v>222.374660391651</v>
      </c>
      <c r="E3798" s="2" t="n">
        <f aca="false">D3798/D$3*100</f>
        <v>222.374660391651</v>
      </c>
    </row>
    <row r="3799" customFormat="false" ht="15" hidden="false" customHeight="false" outlineLevel="0" collapsed="false">
      <c r="A3799" s="1" t="n">
        <v>42963</v>
      </c>
      <c r="B3799" s="2" t="n">
        <f aca="false">100*0.6/Prices!B$2</f>
        <v>0.699056274030059</v>
      </c>
      <c r="C3799" s="2" t="n">
        <f aca="false">100*0.4/Prices!C$2</f>
        <v>0.467890981401334</v>
      </c>
      <c r="D3799" s="2" t="n">
        <f aca="false">B3799*Prices!B3798+C3799*Prices!C3798</f>
        <v>222.768832785764</v>
      </c>
      <c r="E3799" s="2" t="n">
        <f aca="false">D3799/D$3*100</f>
        <v>222.768832785764</v>
      </c>
    </row>
    <row r="3800" customFormat="false" ht="15" hidden="false" customHeight="false" outlineLevel="0" collapsed="false">
      <c r="A3800" s="1" t="n">
        <v>42964</v>
      </c>
      <c r="B3800" s="2" t="n">
        <f aca="false">100*0.6/Prices!B$2</f>
        <v>0.699056274030059</v>
      </c>
      <c r="C3800" s="2" t="n">
        <f aca="false">100*0.4/Prices!C$2</f>
        <v>0.467890981401334</v>
      </c>
      <c r="D3800" s="2" t="n">
        <f aca="false">B3800*Prices!B3799+C3800*Prices!C3799</f>
        <v>220.255264703681</v>
      </c>
      <c r="E3800" s="2" t="n">
        <f aca="false">D3800/D$3*100</f>
        <v>220.255264703681</v>
      </c>
    </row>
    <row r="3801" customFormat="false" ht="15" hidden="false" customHeight="false" outlineLevel="0" collapsed="false">
      <c r="A3801" s="1" t="n">
        <v>42965</v>
      </c>
      <c r="B3801" s="2" t="n">
        <f aca="false">100*0.6/Prices!B$2</f>
        <v>0.699056274030059</v>
      </c>
      <c r="C3801" s="2" t="n">
        <f aca="false">100*0.4/Prices!C$2</f>
        <v>0.467890981401334</v>
      </c>
      <c r="D3801" s="2" t="n">
        <f aca="false">B3801*Prices!B3800+C3801*Prices!C3800</f>
        <v>219.998981139177</v>
      </c>
      <c r="E3801" s="2" t="n">
        <f aca="false">D3801/D$3*100</f>
        <v>219.998981139177</v>
      </c>
    </row>
    <row r="3802" customFormat="false" ht="15" hidden="false" customHeight="false" outlineLevel="0" collapsed="false">
      <c r="A3802" s="1" t="n">
        <v>42968</v>
      </c>
      <c r="B3802" s="2" t="n">
        <f aca="false">100*0.6/Prices!B$2</f>
        <v>0.699056274030059</v>
      </c>
      <c r="C3802" s="2" t="n">
        <f aca="false">100*0.4/Prices!C$2</f>
        <v>0.467890981401334</v>
      </c>
      <c r="D3802" s="2" t="n">
        <f aca="false">B3802*Prices!B3801+C3802*Prices!C3801</f>
        <v>220.164554199941</v>
      </c>
      <c r="E3802" s="2" t="n">
        <f aca="false">D3802/D$3*100</f>
        <v>220.164554199941</v>
      </c>
    </row>
    <row r="3803" customFormat="false" ht="15" hidden="false" customHeight="false" outlineLevel="0" collapsed="false">
      <c r="A3803" s="1" t="n">
        <v>42969</v>
      </c>
      <c r="B3803" s="2" t="n">
        <f aca="false">100*0.6/Prices!B$2</f>
        <v>0.699056274030059</v>
      </c>
      <c r="C3803" s="2" t="n">
        <f aca="false">100*0.4/Prices!C$2</f>
        <v>0.467890981401334</v>
      </c>
      <c r="D3803" s="2" t="n">
        <f aca="false">B3803*Prices!B3802+C3803*Prices!C3802</f>
        <v>221.841900029883</v>
      </c>
      <c r="E3803" s="2" t="n">
        <f aca="false">D3803/D$3*100</f>
        <v>221.841900029883</v>
      </c>
    </row>
    <row r="3804" customFormat="false" ht="15" hidden="false" customHeight="false" outlineLevel="0" collapsed="false">
      <c r="A3804" s="1" t="n">
        <v>42970</v>
      </c>
      <c r="B3804" s="2" t="n">
        <f aca="false">100*0.6/Prices!B$2</f>
        <v>0.699056274030059</v>
      </c>
      <c r="C3804" s="2" t="n">
        <f aca="false">100*0.4/Prices!C$2</f>
        <v>0.467890981401334</v>
      </c>
      <c r="D3804" s="2" t="n">
        <f aca="false">B3804*Prices!B3803+C3804*Prices!C3803</f>
        <v>221.399850171855</v>
      </c>
      <c r="E3804" s="2" t="n">
        <f aca="false">D3804/D$3*100</f>
        <v>221.399850171855</v>
      </c>
    </row>
    <row r="3805" customFormat="false" ht="15" hidden="false" customHeight="false" outlineLevel="0" collapsed="false">
      <c r="A3805" s="1" t="n">
        <v>42971</v>
      </c>
      <c r="B3805" s="2" t="n">
        <f aca="false">100*0.6/Prices!B$2</f>
        <v>0.699056274030059</v>
      </c>
      <c r="C3805" s="2" t="n">
        <f aca="false">100*0.4/Prices!C$2</f>
        <v>0.467890981401334</v>
      </c>
      <c r="D3805" s="2" t="n">
        <f aca="false">B3805*Prices!B3804+C3805*Prices!C3804</f>
        <v>220.92184662882</v>
      </c>
      <c r="E3805" s="2" t="n">
        <f aca="false">D3805/D$3*100</f>
        <v>220.92184662882</v>
      </c>
    </row>
    <row r="3806" customFormat="false" ht="15" hidden="false" customHeight="false" outlineLevel="0" collapsed="false">
      <c r="A3806" s="1" t="n">
        <v>42972</v>
      </c>
      <c r="B3806" s="2" t="n">
        <f aca="false">100*0.6/Prices!B$2</f>
        <v>0.699056274030059</v>
      </c>
      <c r="C3806" s="2" t="n">
        <f aca="false">100*0.4/Prices!C$2</f>
        <v>0.467890981401334</v>
      </c>
      <c r="D3806" s="2" t="n">
        <f aca="false">B3806*Prices!B3805+C3806*Prices!C3805</f>
        <v>221.404529081669</v>
      </c>
      <c r="E3806" s="2" t="n">
        <f aca="false">D3806/D$3*100</f>
        <v>221.404529081669</v>
      </c>
    </row>
    <row r="3807" customFormat="false" ht="15" hidden="false" customHeight="false" outlineLevel="0" collapsed="false">
      <c r="A3807" s="1" t="n">
        <v>42975</v>
      </c>
      <c r="B3807" s="2" t="n">
        <f aca="false">100*0.6/Prices!B$2</f>
        <v>0.699056274030059</v>
      </c>
      <c r="C3807" s="2" t="n">
        <f aca="false">100*0.4/Prices!C$2</f>
        <v>0.467890981401334</v>
      </c>
      <c r="D3807" s="2" t="n">
        <f aca="false">B3807*Prices!B3806+C3807*Prices!C3806</f>
        <v>221.45830874255</v>
      </c>
      <c r="E3807" s="2" t="n">
        <f aca="false">D3807/D$3*100</f>
        <v>221.45830874255</v>
      </c>
    </row>
    <row r="3808" customFormat="false" ht="15" hidden="false" customHeight="false" outlineLevel="0" collapsed="false">
      <c r="A3808" s="1" t="n">
        <v>42976</v>
      </c>
      <c r="B3808" s="2" t="n">
        <f aca="false">100*0.6/Prices!B$2</f>
        <v>0.699056274030059</v>
      </c>
      <c r="C3808" s="2" t="n">
        <f aca="false">100*0.4/Prices!C$2</f>
        <v>0.467890981401334</v>
      </c>
      <c r="D3808" s="2" t="n">
        <f aca="false">B3808*Prices!B3807+C3808*Prices!C3807</f>
        <v>221.771017244628</v>
      </c>
      <c r="E3808" s="2" t="n">
        <f aca="false">D3808/D$3*100</f>
        <v>221.771017244628</v>
      </c>
    </row>
    <row r="3809" customFormat="false" ht="15" hidden="false" customHeight="false" outlineLevel="0" collapsed="false">
      <c r="A3809" s="1" t="n">
        <v>42977</v>
      </c>
      <c r="B3809" s="2" t="n">
        <f aca="false">100*0.6/Prices!B$2</f>
        <v>0.699056274030059</v>
      </c>
      <c r="C3809" s="2" t="n">
        <f aca="false">100*0.4/Prices!C$2</f>
        <v>0.467890981401334</v>
      </c>
      <c r="D3809" s="2" t="n">
        <f aca="false">B3809*Prices!B3808+C3809*Prices!C3808</f>
        <v>222.539812334177</v>
      </c>
      <c r="E3809" s="2" t="n">
        <f aca="false">D3809/D$3*100</f>
        <v>222.539812334177</v>
      </c>
    </row>
    <row r="3810" customFormat="false" ht="15" hidden="false" customHeight="false" outlineLevel="0" collapsed="false">
      <c r="A3810" s="1" t="n">
        <v>42978</v>
      </c>
      <c r="B3810" s="2" t="n">
        <f aca="false">100*0.6/Prices!B$2</f>
        <v>0.699056274030059</v>
      </c>
      <c r="C3810" s="2" t="n">
        <f aca="false">100*0.4/Prices!C$2</f>
        <v>0.467890981401334</v>
      </c>
      <c r="D3810" s="2" t="n">
        <f aca="false">B3810*Prices!B3809+C3810*Prices!C3809</f>
        <v>223.65395708658</v>
      </c>
      <c r="E3810" s="2" t="n">
        <f aca="false">D3810/D$3*100</f>
        <v>223.65395708658</v>
      </c>
    </row>
    <row r="3811" customFormat="false" ht="15" hidden="false" customHeight="false" outlineLevel="0" collapsed="false">
      <c r="A3811" s="1" t="n">
        <v>42979</v>
      </c>
      <c r="B3811" s="2" t="n">
        <f aca="false">100*0.6/Prices!B$2</f>
        <v>0.699056274030059</v>
      </c>
      <c r="C3811" s="2" t="n">
        <f aca="false">100*0.4/Prices!C$2</f>
        <v>0.467890981401334</v>
      </c>
      <c r="D3811" s="2" t="n">
        <f aca="false">B3811*Prices!B3810+C3811*Prices!C3810</f>
        <v>223.674039111418</v>
      </c>
      <c r="E3811" s="2" t="n">
        <f aca="false">D3811/D$3*100</f>
        <v>223.674039111418</v>
      </c>
    </row>
    <row r="3812" customFormat="false" ht="15" hidden="false" customHeight="false" outlineLevel="0" collapsed="false">
      <c r="A3812" s="1" t="n">
        <v>42982</v>
      </c>
      <c r="B3812" s="2" t="n">
        <f aca="false">100*0.6/Prices!B$2</f>
        <v>0.699056274030059</v>
      </c>
      <c r="C3812" s="2" t="n">
        <f aca="false">100*0.4/Prices!C$2</f>
        <v>0.467890981401334</v>
      </c>
      <c r="D3812" s="2" t="n">
        <f aca="false">B3812*Prices!B3811+C3812*Prices!C3811</f>
        <v>223.674039111418</v>
      </c>
      <c r="E3812" s="2" t="n">
        <f aca="false">D3812/D$3*100</f>
        <v>223.674039111418</v>
      </c>
    </row>
    <row r="3813" customFormat="false" ht="15" hidden="false" customHeight="false" outlineLevel="0" collapsed="false">
      <c r="A3813" s="1" t="n">
        <v>42983</v>
      </c>
      <c r="B3813" s="2" t="n">
        <f aca="false">100*0.6/Prices!B$2</f>
        <v>0.699056274030059</v>
      </c>
      <c r="C3813" s="2" t="n">
        <f aca="false">100*0.4/Prices!C$2</f>
        <v>0.467890981401334</v>
      </c>
      <c r="D3813" s="2" t="n">
        <f aca="false">B3813*Prices!B3812+C3813*Prices!C3812</f>
        <v>222.780637179695</v>
      </c>
      <c r="E3813" s="2" t="n">
        <f aca="false">D3813/D$3*100</f>
        <v>222.780637179695</v>
      </c>
    </row>
    <row r="3814" customFormat="false" ht="15" hidden="false" customHeight="false" outlineLevel="0" collapsed="false">
      <c r="A3814" s="1" t="n">
        <v>42984</v>
      </c>
      <c r="B3814" s="2" t="n">
        <f aca="false">100*0.6/Prices!B$2</f>
        <v>0.699056274030059</v>
      </c>
      <c r="C3814" s="2" t="n">
        <f aca="false">100*0.4/Prices!C$2</f>
        <v>0.467890981401334</v>
      </c>
      <c r="D3814" s="2" t="n">
        <f aca="false">B3814*Prices!B3813+C3814*Prices!C3813</f>
        <v>223.246192794716</v>
      </c>
      <c r="E3814" s="2" t="n">
        <f aca="false">D3814/D$3*100</f>
        <v>223.246192794716</v>
      </c>
    </row>
    <row r="3815" customFormat="false" ht="15" hidden="false" customHeight="false" outlineLevel="0" collapsed="false">
      <c r="A3815" s="1" t="n">
        <v>42985</v>
      </c>
      <c r="B3815" s="2" t="n">
        <f aca="false">100*0.6/Prices!B$2</f>
        <v>0.699056274030059</v>
      </c>
      <c r="C3815" s="2" t="n">
        <f aca="false">100*0.4/Prices!C$2</f>
        <v>0.467890981401334</v>
      </c>
      <c r="D3815" s="2" t="n">
        <f aca="false">B3815*Prices!B3814+C3815*Prices!C3814</f>
        <v>223.445129867754</v>
      </c>
      <c r="E3815" s="2" t="n">
        <f aca="false">D3815/D$3*100</f>
        <v>223.445129867754</v>
      </c>
    </row>
    <row r="3816" customFormat="false" ht="15" hidden="false" customHeight="false" outlineLevel="0" collapsed="false">
      <c r="A3816" s="1" t="n">
        <v>42986</v>
      </c>
      <c r="B3816" s="2" t="n">
        <f aca="false">100*0.6/Prices!B$2</f>
        <v>0.699056274030059</v>
      </c>
      <c r="C3816" s="2" t="n">
        <f aca="false">100*0.4/Prices!C$2</f>
        <v>0.467890981401334</v>
      </c>
      <c r="D3816" s="2" t="n">
        <f aca="false">B3816*Prices!B3815+C3816*Prices!C3815</f>
        <v>223.204972269773</v>
      </c>
      <c r="E3816" s="2" t="n">
        <f aca="false">D3816/D$3*100</f>
        <v>223.204972269773</v>
      </c>
    </row>
    <row r="3817" customFormat="false" ht="15" hidden="false" customHeight="false" outlineLevel="0" collapsed="false">
      <c r="A3817" s="1" t="n">
        <v>42989</v>
      </c>
      <c r="B3817" s="2" t="n">
        <f aca="false">100*0.6/Prices!B$2</f>
        <v>0.699056274030059</v>
      </c>
      <c r="C3817" s="2" t="n">
        <f aca="false">100*0.4/Prices!C$2</f>
        <v>0.467890981401334</v>
      </c>
      <c r="D3817" s="2" t="n">
        <f aca="false">B3817*Prices!B3816+C3817*Prices!C3816</f>
        <v>224.753397862003</v>
      </c>
      <c r="E3817" s="2" t="n">
        <f aca="false">D3817/D$3*100</f>
        <v>224.753397862003</v>
      </c>
    </row>
    <row r="3818" customFormat="false" ht="15" hidden="false" customHeight="false" outlineLevel="0" collapsed="false">
      <c r="A3818" s="1" t="n">
        <v>42990</v>
      </c>
      <c r="B3818" s="2" t="n">
        <f aca="false">100*0.6/Prices!B$2</f>
        <v>0.699056274030059</v>
      </c>
      <c r="C3818" s="2" t="n">
        <f aca="false">100*0.4/Prices!C$2</f>
        <v>0.467890981401334</v>
      </c>
      <c r="D3818" s="2" t="n">
        <f aca="false">B3818*Prices!B3817+C3818*Prices!C3817</f>
        <v>225.218953477024</v>
      </c>
      <c r="E3818" s="2" t="n">
        <f aca="false">D3818/D$3*100</f>
        <v>225.218953477024</v>
      </c>
    </row>
    <row r="3819" customFormat="false" ht="15" hidden="false" customHeight="false" outlineLevel="0" collapsed="false">
      <c r="A3819" s="1" t="n">
        <v>42991</v>
      </c>
      <c r="B3819" s="2" t="n">
        <f aca="false">100*0.6/Prices!B$2</f>
        <v>0.699056274030059</v>
      </c>
      <c r="C3819" s="2" t="n">
        <f aca="false">100*0.4/Prices!C$2</f>
        <v>0.467890981401334</v>
      </c>
      <c r="D3819" s="2" t="n">
        <f aca="false">B3819*Prices!B3818+C3819*Prices!C3818</f>
        <v>225.199904213999</v>
      </c>
      <c r="E3819" s="2" t="n">
        <f aca="false">D3819/D$3*100</f>
        <v>225.199904213999</v>
      </c>
    </row>
    <row r="3820" customFormat="false" ht="15" hidden="false" customHeight="false" outlineLevel="0" collapsed="false">
      <c r="A3820" s="1" t="n">
        <v>42992</v>
      </c>
      <c r="B3820" s="2" t="n">
        <f aca="false">100*0.6/Prices!B$2</f>
        <v>0.699056274030059</v>
      </c>
      <c r="C3820" s="2" t="n">
        <f aca="false">100*0.4/Prices!C$2</f>
        <v>0.467890981401334</v>
      </c>
      <c r="D3820" s="2" t="n">
        <f aca="false">B3820*Prices!B3819+C3820*Prices!C3819</f>
        <v>225.153337531705</v>
      </c>
      <c r="E3820" s="2" t="n">
        <f aca="false">D3820/D$3*100</f>
        <v>225.153337531705</v>
      </c>
    </row>
    <row r="3821" customFormat="false" ht="15" hidden="false" customHeight="false" outlineLevel="0" collapsed="false">
      <c r="A3821" s="1" t="n">
        <v>42993</v>
      </c>
      <c r="B3821" s="2" t="n">
        <f aca="false">100*0.6/Prices!B$2</f>
        <v>0.699056274030059</v>
      </c>
      <c r="C3821" s="2" t="n">
        <f aca="false">100*0.4/Prices!C$2</f>
        <v>0.467890981401334</v>
      </c>
      <c r="D3821" s="2" t="n">
        <f aca="false">B3821*Prices!B3820+C3821*Prices!C3820</f>
        <v>224.58501271266</v>
      </c>
      <c r="E3821" s="2" t="n">
        <f aca="false">D3821/D$3*100</f>
        <v>224.58501271266</v>
      </c>
    </row>
    <row r="3822" customFormat="false" ht="15" hidden="false" customHeight="false" outlineLevel="0" collapsed="false">
      <c r="A3822" s="1" t="n">
        <v>42996</v>
      </c>
      <c r="B3822" s="2" t="n">
        <f aca="false">100*0.6/Prices!B$2</f>
        <v>0.699056274030059</v>
      </c>
      <c r="C3822" s="2" t="n">
        <f aca="false">100*0.4/Prices!C$2</f>
        <v>0.467890981401334</v>
      </c>
      <c r="D3822" s="2" t="n">
        <f aca="false">B3822*Prices!B3821+C3822*Prices!C3821</f>
        <v>224.758998325707</v>
      </c>
      <c r="E3822" s="2" t="n">
        <f aca="false">D3822/D$3*100</f>
        <v>224.758998325707</v>
      </c>
    </row>
    <row r="3823" customFormat="false" ht="15" hidden="false" customHeight="false" outlineLevel="0" collapsed="false">
      <c r="A3823" s="1" t="n">
        <v>42997</v>
      </c>
      <c r="B3823" s="2" t="n">
        <f aca="false">100*0.6/Prices!B$2</f>
        <v>0.699056274030059</v>
      </c>
      <c r="C3823" s="2" t="n">
        <f aca="false">100*0.4/Prices!C$2</f>
        <v>0.467890981401334</v>
      </c>
      <c r="D3823" s="2" t="n">
        <f aca="false">B3823*Prices!B3822+C3823*Prices!C3822</f>
        <v>224.877615476447</v>
      </c>
      <c r="E3823" s="2" t="n">
        <f aca="false">D3823/D$3*100</f>
        <v>224.877615476447</v>
      </c>
    </row>
    <row r="3824" customFormat="false" ht="15" hidden="false" customHeight="false" outlineLevel="0" collapsed="false">
      <c r="A3824" s="1" t="n">
        <v>42998</v>
      </c>
      <c r="B3824" s="2" t="n">
        <f aca="false">100*0.6/Prices!B$2</f>
        <v>0.699056274030059</v>
      </c>
      <c r="C3824" s="2" t="n">
        <f aca="false">100*0.4/Prices!C$2</f>
        <v>0.467890981401334</v>
      </c>
      <c r="D3824" s="2" t="n">
        <f aca="false">B3824*Prices!B3823+C3824*Prices!C3823</f>
        <v>224.842273435015</v>
      </c>
      <c r="E3824" s="2" t="n">
        <f aca="false">D3824/D$3*100</f>
        <v>224.842273435015</v>
      </c>
    </row>
    <row r="3825" customFormat="false" ht="15" hidden="false" customHeight="false" outlineLevel="0" collapsed="false">
      <c r="A3825" s="1" t="n">
        <v>42999</v>
      </c>
      <c r="B3825" s="2" t="n">
        <f aca="false">100*0.6/Prices!B$2</f>
        <v>0.699056274030059</v>
      </c>
      <c r="C3825" s="2" t="n">
        <f aca="false">100*0.4/Prices!C$2</f>
        <v>0.467890981401334</v>
      </c>
      <c r="D3825" s="2" t="n">
        <f aca="false">B3825*Prices!B3824+C3825*Prices!C3824</f>
        <v>224.308400994019</v>
      </c>
      <c r="E3825" s="2" t="n">
        <f aca="false">D3825/D$3*100</f>
        <v>224.308400994019</v>
      </c>
    </row>
    <row r="3826" customFormat="false" ht="15" hidden="false" customHeight="false" outlineLevel="0" collapsed="false">
      <c r="A3826" s="1" t="n">
        <v>43000</v>
      </c>
      <c r="B3826" s="2" t="n">
        <f aca="false">100*0.6/Prices!B$2</f>
        <v>0.699056274030059</v>
      </c>
      <c r="C3826" s="2" t="n">
        <f aca="false">100*0.4/Prices!C$2</f>
        <v>0.467890981401334</v>
      </c>
      <c r="D3826" s="2" t="n">
        <f aca="false">B3826*Prices!B3825+C3826*Prices!C3825</f>
        <v>224.432253094187</v>
      </c>
      <c r="E3826" s="2" t="n">
        <f aca="false">D3826/D$3*100</f>
        <v>224.432253094187</v>
      </c>
    </row>
    <row r="3827" customFormat="false" ht="15" hidden="false" customHeight="false" outlineLevel="0" collapsed="false">
      <c r="A3827" s="1" t="n">
        <v>43003</v>
      </c>
      <c r="B3827" s="2" t="n">
        <f aca="false">100*0.6/Prices!B$2</f>
        <v>0.699056274030059</v>
      </c>
      <c r="C3827" s="2" t="n">
        <f aca="false">100*0.4/Prices!C$2</f>
        <v>0.467890981401334</v>
      </c>
      <c r="D3827" s="2" t="n">
        <f aca="false">B3827*Prices!B3826+C3827*Prices!C3826</f>
        <v>224.22545950848</v>
      </c>
      <c r="E3827" s="2" t="n">
        <f aca="false">D3827/D$3*100</f>
        <v>224.22545950848</v>
      </c>
    </row>
    <row r="3828" customFormat="false" ht="15" hidden="false" customHeight="false" outlineLevel="0" collapsed="false">
      <c r="A3828" s="1" t="n">
        <v>43004</v>
      </c>
      <c r="B3828" s="2" t="n">
        <f aca="false">100*0.6/Prices!B$2</f>
        <v>0.699056274030059</v>
      </c>
      <c r="C3828" s="2" t="n">
        <f aca="false">100*0.4/Prices!C$2</f>
        <v>0.467890981401334</v>
      </c>
      <c r="D3828" s="2" t="n">
        <f aca="false">B3828*Prices!B3827+C3828*Prices!C3827</f>
        <v>224.288207761258</v>
      </c>
      <c r="E3828" s="2" t="n">
        <f aca="false">D3828/D$3*100</f>
        <v>224.288207761258</v>
      </c>
    </row>
    <row r="3829" customFormat="false" ht="15" hidden="false" customHeight="false" outlineLevel="0" collapsed="false">
      <c r="A3829" s="1" t="n">
        <v>43005</v>
      </c>
      <c r="B3829" s="2" t="n">
        <f aca="false">100*0.6/Prices!B$2</f>
        <v>0.699056274030059</v>
      </c>
      <c r="C3829" s="2" t="n">
        <f aca="false">100*0.4/Prices!C$2</f>
        <v>0.467890981401334</v>
      </c>
      <c r="D3829" s="2" t="n">
        <f aca="false">B3829*Prices!B3828+C3829*Prices!C3828</f>
        <v>224.708952307297</v>
      </c>
      <c r="E3829" s="2" t="n">
        <f aca="false">D3829/D$3*100</f>
        <v>224.708952307297</v>
      </c>
    </row>
    <row r="3830" customFormat="false" ht="15" hidden="false" customHeight="false" outlineLevel="0" collapsed="false">
      <c r="A3830" s="1" t="n">
        <v>43006</v>
      </c>
      <c r="B3830" s="2" t="n">
        <f aca="false">100*0.6/Prices!B$2</f>
        <v>0.699056274030059</v>
      </c>
      <c r="C3830" s="2" t="n">
        <f aca="false">100*0.4/Prices!C$2</f>
        <v>0.467890981401334</v>
      </c>
      <c r="D3830" s="2" t="n">
        <f aca="false">B3830*Prices!B3829+C3830*Prices!C3829</f>
        <v>224.909311369878</v>
      </c>
      <c r="E3830" s="2" t="n">
        <f aca="false">D3830/D$3*100</f>
        <v>224.909311369878</v>
      </c>
    </row>
    <row r="3831" customFormat="false" ht="15" hidden="false" customHeight="false" outlineLevel="0" collapsed="false">
      <c r="A3831" s="1" t="n">
        <v>43007</v>
      </c>
      <c r="B3831" s="2" t="n">
        <f aca="false">100*0.6/Prices!B$2</f>
        <v>0.699056274030059</v>
      </c>
      <c r="C3831" s="2" t="n">
        <f aca="false">100*0.4/Prices!C$2</f>
        <v>0.467890981401334</v>
      </c>
      <c r="D3831" s="2" t="n">
        <f aca="false">B3831*Prices!B3830+C3831*Prices!C3830</f>
        <v>225.463655063442</v>
      </c>
      <c r="E3831" s="2" t="n">
        <f aca="false">D3831/D$3*100</f>
        <v>225.463655063442</v>
      </c>
    </row>
    <row r="3832" customFormat="false" ht="15" hidden="false" customHeight="false" outlineLevel="0" collapsed="false">
      <c r="A3832" s="1" t="n">
        <v>43010</v>
      </c>
      <c r="B3832" s="2" t="n">
        <f aca="false">100*0.6/Prices!B$2</f>
        <v>0.699056274030059</v>
      </c>
      <c r="C3832" s="2" t="n">
        <f aca="false">100*0.4/Prices!C$2</f>
        <v>0.467890981401334</v>
      </c>
      <c r="D3832" s="2" t="n">
        <f aca="false">B3832*Prices!B3831+C3832*Prices!C3831</f>
        <v>226.094616927342</v>
      </c>
      <c r="E3832" s="2" t="n">
        <f aca="false">D3832/D$3*100</f>
        <v>226.094616927342</v>
      </c>
    </row>
    <row r="3833" customFormat="false" ht="15" hidden="false" customHeight="false" outlineLevel="0" collapsed="false">
      <c r="A3833" s="1" t="n">
        <v>43011</v>
      </c>
      <c r="B3833" s="2" t="n">
        <f aca="false">100*0.6/Prices!B$2</f>
        <v>0.699056274030059</v>
      </c>
      <c r="C3833" s="2" t="n">
        <f aca="false">100*0.4/Prices!C$2</f>
        <v>0.467890981401334</v>
      </c>
      <c r="D3833" s="2" t="n">
        <f aca="false">B3833*Prices!B3832+C3833*Prices!C3832</f>
        <v>226.542290962529</v>
      </c>
      <c r="E3833" s="2" t="n">
        <f aca="false">D3833/D$3*100</f>
        <v>226.542290962529</v>
      </c>
    </row>
    <row r="3834" customFormat="false" ht="15" hidden="false" customHeight="false" outlineLevel="0" collapsed="false">
      <c r="A3834" s="1" t="n">
        <v>43012</v>
      </c>
      <c r="B3834" s="2" t="n">
        <f aca="false">100*0.6/Prices!B$2</f>
        <v>0.699056274030059</v>
      </c>
      <c r="C3834" s="2" t="n">
        <f aca="false">100*0.4/Prices!C$2</f>
        <v>0.467890981401334</v>
      </c>
      <c r="D3834" s="2" t="n">
        <f aca="false">B3834*Prices!B3833+C3834*Prices!C3833</f>
        <v>226.737971115296</v>
      </c>
      <c r="E3834" s="2" t="n">
        <f aca="false">D3834/D$3*100</f>
        <v>226.737971115296</v>
      </c>
    </row>
    <row r="3835" customFormat="false" ht="15" hidden="false" customHeight="false" outlineLevel="0" collapsed="false">
      <c r="A3835" s="1" t="n">
        <v>43013</v>
      </c>
      <c r="B3835" s="2" t="n">
        <f aca="false">100*0.6/Prices!B$2</f>
        <v>0.699056274030059</v>
      </c>
      <c r="C3835" s="2" t="n">
        <f aca="false">100*0.4/Prices!C$2</f>
        <v>0.467890981401334</v>
      </c>
      <c r="D3835" s="2" t="n">
        <f aca="false">B3835*Prices!B3834+C3835*Prices!C3834</f>
        <v>227.735087518387</v>
      </c>
      <c r="E3835" s="2" t="n">
        <f aca="false">D3835/D$3*100</f>
        <v>227.735087518387</v>
      </c>
    </row>
    <row r="3836" customFormat="false" ht="15" hidden="false" customHeight="false" outlineLevel="0" collapsed="false">
      <c r="A3836" s="1" t="n">
        <v>43014</v>
      </c>
      <c r="B3836" s="2" t="n">
        <f aca="false">100*0.6/Prices!B$2</f>
        <v>0.699056274030059</v>
      </c>
      <c r="C3836" s="2" t="n">
        <f aca="false">100*0.4/Prices!C$2</f>
        <v>0.467890981401334</v>
      </c>
      <c r="D3836" s="2" t="n">
        <f aca="false">B3836*Prices!B3835+C3836*Prices!C3835</f>
        <v>227.471535371336</v>
      </c>
      <c r="E3836" s="2" t="n">
        <f aca="false">D3836/D$3*100</f>
        <v>227.471535371336</v>
      </c>
    </row>
    <row r="3837" customFormat="false" ht="15" hidden="false" customHeight="false" outlineLevel="0" collapsed="false">
      <c r="A3837" s="1" t="n">
        <v>43017</v>
      </c>
      <c r="B3837" s="2" t="n">
        <f aca="false">100*0.6/Prices!B$2</f>
        <v>0.699056274030059</v>
      </c>
      <c r="C3837" s="2" t="n">
        <f aca="false">100*0.4/Prices!C$2</f>
        <v>0.467890981401334</v>
      </c>
      <c r="D3837" s="2" t="n">
        <f aca="false">B3837*Prices!B3836+C3837*Prices!C3836</f>
        <v>227.234078654011</v>
      </c>
      <c r="E3837" s="2" t="n">
        <f aca="false">D3837/D$3*100</f>
        <v>227.234078654011</v>
      </c>
    </row>
    <row r="3838" customFormat="false" ht="15" hidden="false" customHeight="false" outlineLevel="0" collapsed="false">
      <c r="A3838" s="1" t="n">
        <v>43018</v>
      </c>
      <c r="B3838" s="2" t="n">
        <f aca="false">100*0.6/Prices!B$2</f>
        <v>0.699056274030059</v>
      </c>
      <c r="C3838" s="2" t="n">
        <f aca="false">100*0.4/Prices!C$2</f>
        <v>0.467890981401334</v>
      </c>
      <c r="D3838" s="2" t="n">
        <f aca="false">B3838*Prices!B3837+C3838*Prices!C3837</f>
        <v>227.721161996867</v>
      </c>
      <c r="E3838" s="2" t="n">
        <f aca="false">D3838/D$3*100</f>
        <v>227.721161996867</v>
      </c>
    </row>
    <row r="3839" customFormat="false" ht="15" hidden="false" customHeight="false" outlineLevel="0" collapsed="false">
      <c r="A3839" s="1" t="n">
        <v>43019</v>
      </c>
      <c r="B3839" s="2" t="n">
        <f aca="false">100*0.6/Prices!B$2</f>
        <v>0.699056274030059</v>
      </c>
      <c r="C3839" s="2" t="n">
        <f aca="false">100*0.4/Prices!C$2</f>
        <v>0.467890981401334</v>
      </c>
      <c r="D3839" s="2" t="n">
        <f aca="false">B3839*Prices!B3838+C3839*Prices!C3838</f>
        <v>228.056931424248</v>
      </c>
      <c r="E3839" s="2" t="n">
        <f aca="false">D3839/D$3*100</f>
        <v>228.056931424248</v>
      </c>
    </row>
    <row r="3840" customFormat="false" ht="15" hidden="false" customHeight="false" outlineLevel="0" collapsed="false">
      <c r="A3840" s="1" t="n">
        <v>43020</v>
      </c>
      <c r="B3840" s="2" t="n">
        <f aca="false">100*0.6/Prices!B$2</f>
        <v>0.699056274030059</v>
      </c>
      <c r="C3840" s="2" t="n">
        <f aca="false">100*0.4/Prices!C$2</f>
        <v>0.467890981401334</v>
      </c>
      <c r="D3840" s="2" t="n">
        <f aca="false">B3840*Prices!B3839+C3840*Prices!C3839</f>
        <v>227.838079138256</v>
      </c>
      <c r="E3840" s="2" t="n">
        <f aca="false">D3840/D$3*100</f>
        <v>227.838079138256</v>
      </c>
    </row>
    <row r="3841" customFormat="false" ht="15" hidden="false" customHeight="false" outlineLevel="0" collapsed="false">
      <c r="A3841" s="1" t="n">
        <v>43021</v>
      </c>
      <c r="B3841" s="2" t="n">
        <f aca="false">100*0.6/Prices!B$2</f>
        <v>0.699056274030059</v>
      </c>
      <c r="C3841" s="2" t="n">
        <f aca="false">100*0.4/Prices!C$2</f>
        <v>0.467890981401334</v>
      </c>
      <c r="D3841" s="2" t="n">
        <f aca="false">B3841*Prices!B3840+C3841*Prices!C3840</f>
        <v>228.22322733651</v>
      </c>
      <c r="E3841" s="2" t="n">
        <f aca="false">D3841/D$3*100</f>
        <v>228.22322733651</v>
      </c>
    </row>
    <row r="3842" customFormat="false" ht="15" hidden="false" customHeight="false" outlineLevel="0" collapsed="false">
      <c r="A3842" s="1" t="n">
        <v>43024</v>
      </c>
      <c r="B3842" s="2" t="n">
        <f aca="false">100*0.6/Prices!B$2</f>
        <v>0.699056274030059</v>
      </c>
      <c r="C3842" s="2" t="n">
        <f aca="false">100*0.4/Prices!C$2</f>
        <v>0.467890981401334</v>
      </c>
      <c r="D3842" s="2" t="n">
        <f aca="false">B3842*Prices!B3841+C3842*Prices!C3841</f>
        <v>228.376686093028</v>
      </c>
      <c r="E3842" s="2" t="n">
        <f aca="false">D3842/D$3*100</f>
        <v>228.376686093028</v>
      </c>
    </row>
    <row r="3843" customFormat="false" ht="15" hidden="false" customHeight="false" outlineLevel="0" collapsed="false">
      <c r="A3843" s="1" t="n">
        <v>43025</v>
      </c>
      <c r="B3843" s="2" t="n">
        <f aca="false">100*0.6/Prices!B$2</f>
        <v>0.699056274030059</v>
      </c>
      <c r="C3843" s="2" t="n">
        <f aca="false">100*0.4/Prices!C$2</f>
        <v>0.467890981401334</v>
      </c>
      <c r="D3843" s="2" t="n">
        <f aca="false">B3843*Prices!B3842+C3843*Prices!C3842</f>
        <v>228.483800583097</v>
      </c>
      <c r="E3843" s="2" t="n">
        <f aca="false">D3843/D$3*100</f>
        <v>228.483800583097</v>
      </c>
    </row>
    <row r="3844" customFormat="false" ht="15" hidden="false" customHeight="false" outlineLevel="0" collapsed="false">
      <c r="A3844" s="1" t="n">
        <v>43026</v>
      </c>
      <c r="B3844" s="2" t="n">
        <f aca="false">100*0.6/Prices!B$2</f>
        <v>0.699056274030059</v>
      </c>
      <c r="C3844" s="2" t="n">
        <f aca="false">100*0.4/Prices!C$2</f>
        <v>0.467890981401334</v>
      </c>
      <c r="D3844" s="2" t="n">
        <f aca="false">B3844*Prices!B3843+C3844*Prices!C3843</f>
        <v>228.532234086627</v>
      </c>
      <c r="E3844" s="2" t="n">
        <f aca="false">D3844/D$3*100</f>
        <v>228.532234086627</v>
      </c>
    </row>
    <row r="3845" customFormat="false" ht="15" hidden="false" customHeight="false" outlineLevel="0" collapsed="false">
      <c r="A3845" s="1" t="n">
        <v>43027</v>
      </c>
      <c r="B3845" s="2" t="n">
        <f aca="false">100*0.6/Prices!B$2</f>
        <v>0.699056274030059</v>
      </c>
      <c r="C3845" s="2" t="n">
        <f aca="false">100*0.4/Prices!C$2</f>
        <v>0.467890981401334</v>
      </c>
      <c r="D3845" s="2" t="n">
        <f aca="false">B3845*Prices!B3844+C3845*Prices!C3844</f>
        <v>228.632636033763</v>
      </c>
      <c r="E3845" s="2" t="n">
        <f aca="false">D3845/D$3*100</f>
        <v>228.632636033763</v>
      </c>
    </row>
    <row r="3846" customFormat="false" ht="15" hidden="false" customHeight="false" outlineLevel="0" collapsed="false">
      <c r="A3846" s="1" t="n">
        <v>43028</v>
      </c>
      <c r="B3846" s="2" t="n">
        <f aca="false">100*0.6/Prices!B$2</f>
        <v>0.699056274030059</v>
      </c>
      <c r="C3846" s="2" t="n">
        <f aca="false">100*0.4/Prices!C$2</f>
        <v>0.467890981401334</v>
      </c>
      <c r="D3846" s="2" t="n">
        <f aca="false">B3846*Prices!B3845+C3846*Prices!C3845</f>
        <v>229.349588189293</v>
      </c>
      <c r="E3846" s="2" t="n">
        <f aca="false">D3846/D$3*100</f>
        <v>229.349588189293</v>
      </c>
    </row>
    <row r="3847" customFormat="false" ht="15" hidden="false" customHeight="false" outlineLevel="0" collapsed="false">
      <c r="A3847" s="1" t="n">
        <v>43031</v>
      </c>
      <c r="B3847" s="2" t="n">
        <f aca="false">100*0.6/Prices!B$2</f>
        <v>0.699056274030059</v>
      </c>
      <c r="C3847" s="2" t="n">
        <f aca="false">100*0.4/Prices!C$2</f>
        <v>0.467890981401334</v>
      </c>
      <c r="D3847" s="2" t="n">
        <f aca="false">B3847*Prices!B3846+C3847*Prices!C3846</f>
        <v>228.697321013403</v>
      </c>
      <c r="E3847" s="2" t="n">
        <f aca="false">D3847/D$3*100</f>
        <v>228.697321013403</v>
      </c>
    </row>
    <row r="3848" customFormat="false" ht="15" hidden="false" customHeight="false" outlineLevel="0" collapsed="false">
      <c r="A3848" s="1" t="n">
        <v>43032</v>
      </c>
      <c r="B3848" s="2" t="n">
        <f aca="false">100*0.6/Prices!B$2</f>
        <v>0.699056274030059</v>
      </c>
      <c r="C3848" s="2" t="n">
        <f aca="false">100*0.4/Prices!C$2</f>
        <v>0.467890981401334</v>
      </c>
      <c r="D3848" s="2" t="n">
        <f aca="false">B3848*Prices!B3847+C3848*Prices!C3847</f>
        <v>228.862171222669</v>
      </c>
      <c r="E3848" s="2" t="n">
        <f aca="false">D3848/D$3*100</f>
        <v>228.862171222669</v>
      </c>
    </row>
    <row r="3849" customFormat="false" ht="15" hidden="false" customHeight="false" outlineLevel="0" collapsed="false">
      <c r="A3849" s="1" t="n">
        <v>43033</v>
      </c>
      <c r="B3849" s="2" t="n">
        <f aca="false">100*0.6/Prices!B$2</f>
        <v>0.699056274030059</v>
      </c>
      <c r="C3849" s="2" t="n">
        <f aca="false">100*0.4/Prices!C$2</f>
        <v>0.467890981401334</v>
      </c>
      <c r="D3849" s="2" t="n">
        <f aca="false">B3849*Prices!B3848+C3849*Prices!C3848</f>
        <v>227.894758382185</v>
      </c>
      <c r="E3849" s="2" t="n">
        <f aca="false">D3849/D$3*100</f>
        <v>227.894758382185</v>
      </c>
    </row>
    <row r="3850" customFormat="false" ht="15" hidden="false" customHeight="false" outlineLevel="0" collapsed="false">
      <c r="A3850" s="1" t="n">
        <v>43034</v>
      </c>
      <c r="B3850" s="2" t="n">
        <f aca="false">100*0.6/Prices!B$2</f>
        <v>0.699056274030059</v>
      </c>
      <c r="C3850" s="2" t="n">
        <f aca="false">100*0.4/Prices!C$2</f>
        <v>0.467890981401334</v>
      </c>
      <c r="D3850" s="2" t="n">
        <f aca="false">B3850*Prices!B3849+C3850*Prices!C3849</f>
        <v>228.059942215218</v>
      </c>
      <c r="E3850" s="2" t="n">
        <f aca="false">D3850/D$3*100</f>
        <v>228.059942215218</v>
      </c>
    </row>
    <row r="3851" customFormat="false" ht="15" hidden="false" customHeight="false" outlineLevel="0" collapsed="false">
      <c r="A3851" s="1" t="n">
        <v>43035</v>
      </c>
      <c r="B3851" s="2" t="n">
        <f aca="false">100*0.6/Prices!B$2</f>
        <v>0.699056274030059</v>
      </c>
      <c r="C3851" s="2" t="n">
        <f aca="false">100*0.4/Prices!C$2</f>
        <v>0.467890981401334</v>
      </c>
      <c r="D3851" s="2" t="n">
        <f aca="false">B3851*Prices!B3850+C3851*Prices!C3850</f>
        <v>229.680052761618</v>
      </c>
      <c r="E3851" s="2" t="n">
        <f aca="false">D3851/D$3*100</f>
        <v>229.680052761618</v>
      </c>
    </row>
    <row r="3852" customFormat="false" ht="15" hidden="false" customHeight="false" outlineLevel="0" collapsed="false">
      <c r="A3852" s="1" t="n">
        <v>43038</v>
      </c>
      <c r="B3852" s="2" t="n">
        <f aca="false">100*0.6/Prices!B$2</f>
        <v>0.699056274030059</v>
      </c>
      <c r="C3852" s="2" t="n">
        <f aca="false">100*0.4/Prices!C$2</f>
        <v>0.467890981401334</v>
      </c>
      <c r="D3852" s="2" t="n">
        <f aca="false">B3852*Prices!B3851+C3852*Prices!C3851</f>
        <v>229.186757311481</v>
      </c>
      <c r="E3852" s="2" t="n">
        <f aca="false">D3852/D$3*100</f>
        <v>229.186757311481</v>
      </c>
    </row>
    <row r="3853" customFormat="false" ht="15" hidden="false" customHeight="false" outlineLevel="0" collapsed="false">
      <c r="A3853" s="1" t="n">
        <v>43039</v>
      </c>
      <c r="B3853" s="2" t="n">
        <f aca="false">100*0.6/Prices!B$2</f>
        <v>0.699056274030059</v>
      </c>
      <c r="C3853" s="2" t="n">
        <f aca="false">100*0.4/Prices!C$2</f>
        <v>0.467890981401334</v>
      </c>
      <c r="D3853" s="2" t="n">
        <f aca="false">B3853*Prices!B3852+C3853*Prices!C3852</f>
        <v>229.433557546768</v>
      </c>
      <c r="E3853" s="2" t="n">
        <f aca="false">D3853/D$3*100</f>
        <v>229.433557546768</v>
      </c>
    </row>
    <row r="3854" customFormat="false" ht="15" hidden="false" customHeight="false" outlineLevel="0" collapsed="false">
      <c r="A3854" s="1" t="n">
        <v>43040</v>
      </c>
      <c r="B3854" s="2" t="n">
        <f aca="false">100*0.6/Prices!B$2</f>
        <v>0.699056274030059</v>
      </c>
      <c r="C3854" s="2" t="n">
        <f aca="false">100*0.4/Prices!C$2</f>
        <v>0.467890981401334</v>
      </c>
      <c r="D3854" s="2" t="n">
        <f aca="false">B3854*Prices!B3853+C3854*Prices!C3853</f>
        <v>229.624517487425</v>
      </c>
      <c r="E3854" s="2" t="n">
        <f aca="false">D3854/D$3*100</f>
        <v>229.624517487425</v>
      </c>
    </row>
    <row r="3855" customFormat="false" ht="15" hidden="false" customHeight="false" outlineLevel="0" collapsed="false">
      <c r="A3855" s="1" t="n">
        <v>43041</v>
      </c>
      <c r="B3855" s="2" t="n">
        <f aca="false">100*0.6/Prices!B$2</f>
        <v>0.699056274030059</v>
      </c>
      <c r="C3855" s="2" t="n">
        <f aca="false">100*0.4/Prices!C$2</f>
        <v>0.467890981401334</v>
      </c>
      <c r="D3855" s="2" t="n">
        <f aca="false">B3855*Prices!B3854+C3855*Prices!C3854</f>
        <v>229.759997757852</v>
      </c>
      <c r="E3855" s="2" t="n">
        <f aca="false">D3855/D$3*100</f>
        <v>229.759997757852</v>
      </c>
    </row>
    <row r="3856" customFormat="false" ht="15" hidden="false" customHeight="false" outlineLevel="0" collapsed="false">
      <c r="A3856" s="1" t="n">
        <v>43042</v>
      </c>
      <c r="B3856" s="2" t="n">
        <f aca="false">100*0.6/Prices!B$2</f>
        <v>0.699056274030059</v>
      </c>
      <c r="C3856" s="2" t="n">
        <f aca="false">100*0.4/Prices!C$2</f>
        <v>0.467890981401334</v>
      </c>
      <c r="D3856" s="2" t="n">
        <f aca="false">B3856*Prices!B3855+C3856*Prices!C3855</f>
        <v>230.440657714729</v>
      </c>
      <c r="E3856" s="2" t="n">
        <f aca="false">D3856/D$3*100</f>
        <v>230.440657714729</v>
      </c>
    </row>
    <row r="3857" customFormat="false" ht="15" hidden="false" customHeight="false" outlineLevel="0" collapsed="false">
      <c r="A3857" s="1" t="n">
        <v>43045</v>
      </c>
      <c r="B3857" s="2" t="n">
        <f aca="false">100*0.6/Prices!B$2</f>
        <v>0.699056274030059</v>
      </c>
      <c r="C3857" s="2" t="n">
        <f aca="false">100*0.4/Prices!C$2</f>
        <v>0.467890981401334</v>
      </c>
      <c r="D3857" s="2" t="n">
        <f aca="false">B3857*Prices!B3856+C3857*Prices!C3856</f>
        <v>230.78117595755</v>
      </c>
      <c r="E3857" s="2" t="n">
        <f aca="false">D3857/D$3*100</f>
        <v>230.78117595755</v>
      </c>
    </row>
    <row r="3858" customFormat="false" ht="15" hidden="false" customHeight="false" outlineLevel="0" collapsed="false">
      <c r="A3858" s="1" t="n">
        <v>43046</v>
      </c>
      <c r="B3858" s="2" t="n">
        <f aca="false">100*0.6/Prices!B$2</f>
        <v>0.699056274030059</v>
      </c>
      <c r="C3858" s="2" t="n">
        <f aca="false">100*0.4/Prices!C$2</f>
        <v>0.467890981401334</v>
      </c>
      <c r="D3858" s="2" t="n">
        <f aca="false">B3858*Prices!B3857+C3858*Prices!C3857</f>
        <v>230.673921656226</v>
      </c>
      <c r="E3858" s="2" t="n">
        <f aca="false">D3858/D$3*100</f>
        <v>230.673921656226</v>
      </c>
    </row>
    <row r="3859" customFormat="false" ht="15" hidden="false" customHeight="false" outlineLevel="0" collapsed="false">
      <c r="A3859" s="1" t="n">
        <v>43047</v>
      </c>
      <c r="B3859" s="2" t="n">
        <f aca="false">100*0.6/Prices!B$2</f>
        <v>0.699056274030059</v>
      </c>
      <c r="C3859" s="2" t="n">
        <f aca="false">100*0.4/Prices!C$2</f>
        <v>0.467890981401334</v>
      </c>
      <c r="D3859" s="2" t="n">
        <f aca="false">B3859*Prices!B3858+C3859*Prices!C3858</f>
        <v>230.920820400472</v>
      </c>
      <c r="E3859" s="2" t="n">
        <f aca="false">D3859/D$3*100</f>
        <v>230.920820400472</v>
      </c>
    </row>
    <row r="3860" customFormat="false" ht="15" hidden="false" customHeight="false" outlineLevel="0" collapsed="false">
      <c r="A3860" s="1" t="n">
        <v>43048</v>
      </c>
      <c r="B3860" s="2" t="n">
        <f aca="false">100*0.6/Prices!B$2</f>
        <v>0.699056274030059</v>
      </c>
      <c r="C3860" s="2" t="n">
        <f aca="false">100*0.4/Prices!C$2</f>
        <v>0.467890981401334</v>
      </c>
      <c r="D3860" s="2" t="n">
        <f aca="false">B3860*Prices!B3859+C3860*Prices!C3859</f>
        <v>230.244852052373</v>
      </c>
      <c r="E3860" s="2" t="n">
        <f aca="false">D3860/D$3*100</f>
        <v>230.244852052373</v>
      </c>
    </row>
    <row r="3861" customFormat="false" ht="15" hidden="false" customHeight="false" outlineLevel="0" collapsed="false">
      <c r="A3861" s="1" t="n">
        <v>43049</v>
      </c>
      <c r="B3861" s="2" t="n">
        <f aca="false">100*0.6/Prices!B$2</f>
        <v>0.699056274030059</v>
      </c>
      <c r="C3861" s="2" t="n">
        <f aca="false">100*0.4/Prices!C$2</f>
        <v>0.467890981401334</v>
      </c>
      <c r="D3861" s="2" t="n">
        <f aca="false">B3861*Prices!B3860+C3861*Prices!C3860</f>
        <v>229.936406231749</v>
      </c>
      <c r="E3861" s="2" t="n">
        <f aca="false">D3861/D$3*100</f>
        <v>229.936406231749</v>
      </c>
    </row>
    <row r="3862" customFormat="false" ht="15" hidden="false" customHeight="false" outlineLevel="0" collapsed="false">
      <c r="A3862" s="1" t="n">
        <v>43052</v>
      </c>
      <c r="B3862" s="2" t="n">
        <f aca="false">100*0.6/Prices!B$2</f>
        <v>0.699056274030059</v>
      </c>
      <c r="C3862" s="2" t="n">
        <f aca="false">100*0.4/Prices!C$2</f>
        <v>0.467890981401334</v>
      </c>
      <c r="D3862" s="2" t="n">
        <f aca="false">B3862*Prices!B3861+C3862*Prices!C3861</f>
        <v>230.080785188446</v>
      </c>
      <c r="E3862" s="2" t="n">
        <f aca="false">D3862/D$3*100</f>
        <v>230.080785188446</v>
      </c>
    </row>
    <row r="3863" customFormat="false" ht="15" hidden="false" customHeight="false" outlineLevel="0" collapsed="false">
      <c r="A3863" s="1" t="n">
        <v>43053</v>
      </c>
      <c r="B3863" s="2" t="n">
        <f aca="false">100*0.6/Prices!B$2</f>
        <v>0.699056274030059</v>
      </c>
      <c r="C3863" s="2" t="n">
        <f aca="false">100*0.4/Prices!C$2</f>
        <v>0.467890981401334</v>
      </c>
      <c r="D3863" s="2" t="n">
        <f aca="false">B3863*Prices!B3862+C3863*Prices!C3862</f>
        <v>229.731465165611</v>
      </c>
      <c r="E3863" s="2" t="n">
        <f aca="false">D3863/D$3*100</f>
        <v>229.731465165611</v>
      </c>
    </row>
    <row r="3864" customFormat="false" ht="15" hidden="false" customHeight="false" outlineLevel="0" collapsed="false">
      <c r="A3864" s="1" t="n">
        <v>43054</v>
      </c>
      <c r="B3864" s="2" t="n">
        <f aca="false">100*0.6/Prices!B$2</f>
        <v>0.699056274030059</v>
      </c>
      <c r="C3864" s="2" t="n">
        <f aca="false">100*0.4/Prices!C$2</f>
        <v>0.467890981401334</v>
      </c>
      <c r="D3864" s="2" t="n">
        <f aca="false">B3864*Prices!B3863+C3864*Prices!C3863</f>
        <v>229.007411239417</v>
      </c>
      <c r="E3864" s="2" t="n">
        <f aca="false">D3864/D$3*100</f>
        <v>229.007411239417</v>
      </c>
    </row>
    <row r="3865" customFormat="false" ht="15" hidden="false" customHeight="false" outlineLevel="0" collapsed="false">
      <c r="A3865" s="1" t="n">
        <v>43055</v>
      </c>
      <c r="B3865" s="2" t="n">
        <f aca="false">100*0.6/Prices!B$2</f>
        <v>0.699056274030059</v>
      </c>
      <c r="C3865" s="2" t="n">
        <f aca="false">100*0.4/Prices!C$2</f>
        <v>0.467890981401334</v>
      </c>
      <c r="D3865" s="2" t="n">
        <f aca="false">B3865*Prices!B3864+C3865*Prices!C3864</f>
        <v>230.405163163079</v>
      </c>
      <c r="E3865" s="2" t="n">
        <f aca="false">D3865/D$3*100</f>
        <v>230.405163163079</v>
      </c>
    </row>
    <row r="3866" customFormat="false" ht="15" hidden="false" customHeight="false" outlineLevel="0" collapsed="false">
      <c r="A3866" s="1" t="n">
        <v>43056</v>
      </c>
      <c r="B3866" s="2" t="n">
        <f aca="false">100*0.6/Prices!B$2</f>
        <v>0.699056274030059</v>
      </c>
      <c r="C3866" s="2" t="n">
        <f aca="false">100*0.4/Prices!C$2</f>
        <v>0.467890981401334</v>
      </c>
      <c r="D3866" s="2" t="n">
        <f aca="false">B3866*Prices!B3865+C3866*Prices!C3865</f>
        <v>229.939385132212</v>
      </c>
      <c r="E3866" s="2" t="n">
        <f aca="false">D3866/D$3*100</f>
        <v>229.939385132212</v>
      </c>
    </row>
    <row r="3867" customFormat="false" ht="15" hidden="false" customHeight="false" outlineLevel="0" collapsed="false">
      <c r="A3867" s="1" t="n">
        <v>43059</v>
      </c>
      <c r="B3867" s="2" t="n">
        <f aca="false">100*0.6/Prices!B$2</f>
        <v>0.699056274030059</v>
      </c>
      <c r="C3867" s="2" t="n">
        <f aca="false">100*0.4/Prices!C$2</f>
        <v>0.467890981401334</v>
      </c>
      <c r="D3867" s="2" t="n">
        <f aca="false">B3867*Prices!B3866+C3867*Prices!C3866</f>
        <v>230.16735852032</v>
      </c>
      <c r="E3867" s="2" t="n">
        <f aca="false">D3867/D$3*100</f>
        <v>230.16735852032</v>
      </c>
    </row>
    <row r="3868" customFormat="false" ht="15" hidden="false" customHeight="false" outlineLevel="0" collapsed="false">
      <c r="A3868" s="1" t="n">
        <v>43060</v>
      </c>
      <c r="B3868" s="2" t="n">
        <f aca="false">100*0.6/Prices!B$2</f>
        <v>0.699056274030059</v>
      </c>
      <c r="C3868" s="2" t="n">
        <f aca="false">100*0.4/Prices!C$2</f>
        <v>0.467890981401334</v>
      </c>
      <c r="D3868" s="2" t="n">
        <f aca="false">B3868*Prices!B3867+C3868*Prices!C3867</f>
        <v>231.358121443059</v>
      </c>
      <c r="E3868" s="2" t="n">
        <f aca="false">D3868/D$3*100</f>
        <v>231.358121443059</v>
      </c>
    </row>
    <row r="3869" customFormat="false" ht="15" hidden="false" customHeight="false" outlineLevel="0" collapsed="false">
      <c r="A3869" s="1" t="n">
        <v>43061</v>
      </c>
      <c r="B3869" s="2" t="n">
        <f aca="false">100*0.6/Prices!B$2</f>
        <v>0.699056274030059</v>
      </c>
      <c r="C3869" s="2" t="n">
        <f aca="false">100*0.4/Prices!C$2</f>
        <v>0.467890981401334</v>
      </c>
      <c r="D3869" s="2" t="n">
        <f aca="false">B3869*Prices!B3868+C3869*Prices!C3868</f>
        <v>231.356421433708</v>
      </c>
      <c r="E3869" s="2" t="n">
        <f aca="false">D3869/D$3*100</f>
        <v>231.356421433708</v>
      </c>
    </row>
    <row r="3870" customFormat="false" ht="15" hidden="false" customHeight="false" outlineLevel="0" collapsed="false">
      <c r="A3870" s="1" t="n">
        <v>43062</v>
      </c>
      <c r="B3870" s="2" t="n">
        <f aca="false">100*0.6/Prices!B$2</f>
        <v>0.699056274030059</v>
      </c>
      <c r="C3870" s="2" t="n">
        <f aca="false">100*0.4/Prices!C$2</f>
        <v>0.467890981401334</v>
      </c>
      <c r="D3870" s="2" t="n">
        <f aca="false">B3870*Prices!B3869+C3870*Prices!C3869</f>
        <v>231.356421433708</v>
      </c>
      <c r="E3870" s="2" t="n">
        <f aca="false">D3870/D$3*100</f>
        <v>231.356421433708</v>
      </c>
    </row>
    <row r="3871" customFormat="false" ht="15" hidden="false" customHeight="false" outlineLevel="0" collapsed="false">
      <c r="A3871" s="1" t="n">
        <v>43063</v>
      </c>
      <c r="B3871" s="2" t="n">
        <f aca="false">100*0.6/Prices!B$2</f>
        <v>0.699056274030059</v>
      </c>
      <c r="C3871" s="2" t="n">
        <f aca="false">100*0.4/Prices!C$2</f>
        <v>0.467890981401334</v>
      </c>
      <c r="D3871" s="2" t="n">
        <f aca="false">B3871*Prices!B3870+C3871*Prices!C3870</f>
        <v>231.733814915427</v>
      </c>
      <c r="E3871" s="2" t="n">
        <f aca="false">D3871/D$3*100</f>
        <v>231.733814915427</v>
      </c>
    </row>
    <row r="3872" customFormat="false" ht="15" hidden="false" customHeight="false" outlineLevel="0" collapsed="false">
      <c r="A3872" s="1" t="n">
        <v>43066</v>
      </c>
      <c r="B3872" s="2" t="n">
        <f aca="false">100*0.6/Prices!B$2</f>
        <v>0.699056274030059</v>
      </c>
      <c r="C3872" s="2" t="n">
        <f aca="false">100*0.4/Prices!C$2</f>
        <v>0.467890981401334</v>
      </c>
      <c r="D3872" s="2" t="n">
        <f aca="false">B3872*Prices!B3871+C3872*Prices!C3871</f>
        <v>231.675620062874</v>
      </c>
      <c r="E3872" s="2" t="n">
        <f aca="false">D3872/D$3*100</f>
        <v>231.675620062874</v>
      </c>
    </row>
    <row r="3873" customFormat="false" ht="15" hidden="false" customHeight="false" outlineLevel="0" collapsed="false">
      <c r="A3873" s="1" t="n">
        <v>43067</v>
      </c>
      <c r="B3873" s="2" t="n">
        <f aca="false">100*0.6/Prices!B$2</f>
        <v>0.699056274030059</v>
      </c>
      <c r="C3873" s="2" t="n">
        <f aca="false">100*0.4/Prices!C$2</f>
        <v>0.467890981401334</v>
      </c>
      <c r="D3873" s="2" t="n">
        <f aca="false">B3873*Prices!B3872+C3873*Prices!C3872</f>
        <v>233.530556351569</v>
      </c>
      <c r="E3873" s="2" t="n">
        <f aca="false">D3873/D$3*100</f>
        <v>233.530556351569</v>
      </c>
    </row>
    <row r="3874" customFormat="false" ht="15" hidden="false" customHeight="false" outlineLevel="0" collapsed="false">
      <c r="A3874" s="1" t="n">
        <v>43068</v>
      </c>
      <c r="B3874" s="2" t="n">
        <f aca="false">100*0.6/Prices!B$2</f>
        <v>0.699056274030059</v>
      </c>
      <c r="C3874" s="2" t="n">
        <f aca="false">100*0.4/Prices!C$2</f>
        <v>0.467890981401334</v>
      </c>
      <c r="D3874" s="2" t="n">
        <f aca="false">B3874*Prices!B3873+C3874*Prices!C3873</f>
        <v>233.25955450842</v>
      </c>
      <c r="E3874" s="2" t="n">
        <f aca="false">D3874/D$3*100</f>
        <v>233.25955450842</v>
      </c>
    </row>
    <row r="3875" customFormat="false" ht="15" hidden="false" customHeight="false" outlineLevel="0" collapsed="false">
      <c r="A3875" s="1" t="n">
        <v>43069</v>
      </c>
      <c r="B3875" s="2" t="n">
        <f aca="false">100*0.6/Prices!B$2</f>
        <v>0.699056274030059</v>
      </c>
      <c r="C3875" s="2" t="n">
        <f aca="false">100*0.4/Prices!C$2</f>
        <v>0.467890981401334</v>
      </c>
      <c r="D3875" s="2" t="n">
        <f aca="false">B3875*Prices!B3874+C3875*Prices!C3874</f>
        <v>234.712979914827</v>
      </c>
      <c r="E3875" s="2" t="n">
        <f aca="false">D3875/D$3*100</f>
        <v>234.712979914827</v>
      </c>
    </row>
    <row r="3876" customFormat="false" ht="15" hidden="false" customHeight="false" outlineLevel="0" collapsed="false">
      <c r="A3876" s="1" t="n">
        <v>43070</v>
      </c>
      <c r="B3876" s="2" t="n">
        <f aca="false">100*0.6/Prices!B$2</f>
        <v>0.699056274030059</v>
      </c>
      <c r="C3876" s="2" t="n">
        <f aca="false">100*0.4/Prices!C$2</f>
        <v>0.467890981401334</v>
      </c>
      <c r="D3876" s="2" t="n">
        <f aca="false">B3876*Prices!B3875+C3876*Prices!C3875</f>
        <v>234.436113889833</v>
      </c>
      <c r="E3876" s="2" t="n">
        <f aca="false">D3876/D$3*100</f>
        <v>234.436113889833</v>
      </c>
    </row>
    <row r="3877" customFormat="false" ht="15" hidden="false" customHeight="false" outlineLevel="0" collapsed="false">
      <c r="A3877" s="1" t="n">
        <v>43073</v>
      </c>
      <c r="B3877" s="2" t="n">
        <f aca="false">100*0.6/Prices!B$2</f>
        <v>0.699056274030059</v>
      </c>
      <c r="C3877" s="2" t="n">
        <f aca="false">100*0.4/Prices!C$2</f>
        <v>0.467890981401334</v>
      </c>
      <c r="D3877" s="2" t="n">
        <f aca="false">B3877*Prices!B3876+C3877*Prices!C3876</f>
        <v>234.188951427446</v>
      </c>
      <c r="E3877" s="2" t="n">
        <f aca="false">D3877/D$3*100</f>
        <v>234.188951427446</v>
      </c>
    </row>
    <row r="3878" customFormat="false" ht="15" hidden="false" customHeight="false" outlineLevel="0" collapsed="false">
      <c r="A3878" s="1" t="n">
        <v>43074</v>
      </c>
      <c r="B3878" s="2" t="n">
        <f aca="false">100*0.6/Prices!B$2</f>
        <v>0.699056274030059</v>
      </c>
      <c r="C3878" s="2" t="n">
        <f aca="false">100*0.4/Prices!C$2</f>
        <v>0.467890981401334</v>
      </c>
      <c r="D3878" s="2" t="n">
        <f aca="false">B3878*Prices!B3877+C3878*Prices!C3877</f>
        <v>233.562279245629</v>
      </c>
      <c r="E3878" s="2" t="n">
        <f aca="false">D3878/D$3*100</f>
        <v>233.562279245629</v>
      </c>
    </row>
    <row r="3879" customFormat="false" ht="15" hidden="false" customHeight="false" outlineLevel="0" collapsed="false">
      <c r="A3879" s="1" t="n">
        <v>43075</v>
      </c>
      <c r="B3879" s="2" t="n">
        <f aca="false">100*0.6/Prices!B$2</f>
        <v>0.699056274030059</v>
      </c>
      <c r="C3879" s="2" t="n">
        <f aca="false">100*0.4/Prices!C$2</f>
        <v>0.467890981401334</v>
      </c>
      <c r="D3879" s="2" t="n">
        <f aca="false">B3879*Prices!B3878+C3879*Prices!C3878</f>
        <v>233.700237980866</v>
      </c>
      <c r="E3879" s="2" t="n">
        <f aca="false">D3879/D$3*100</f>
        <v>233.700237980866</v>
      </c>
    </row>
    <row r="3880" customFormat="false" ht="15" hidden="false" customHeight="false" outlineLevel="0" collapsed="false">
      <c r="A3880" s="1" t="n">
        <v>43076</v>
      </c>
      <c r="B3880" s="2" t="n">
        <f aca="false">100*0.6/Prices!B$2</f>
        <v>0.699056274030059</v>
      </c>
      <c r="C3880" s="2" t="n">
        <f aca="false">100*0.4/Prices!C$2</f>
        <v>0.467890981401334</v>
      </c>
      <c r="D3880" s="2" t="n">
        <f aca="false">B3880*Prices!B3879+C3880*Prices!C3879</f>
        <v>234.191625307473</v>
      </c>
      <c r="E3880" s="2" t="n">
        <f aca="false">D3880/D$3*100</f>
        <v>234.191625307473</v>
      </c>
    </row>
    <row r="3881" customFormat="false" ht="15" hidden="false" customHeight="false" outlineLevel="0" collapsed="false">
      <c r="A3881" s="1" t="n">
        <v>43077</v>
      </c>
      <c r="B3881" s="2" t="n">
        <f aca="false">100*0.6/Prices!B$2</f>
        <v>0.699056274030059</v>
      </c>
      <c r="C3881" s="2" t="n">
        <f aca="false">100*0.4/Prices!C$2</f>
        <v>0.467890981401334</v>
      </c>
      <c r="D3881" s="2" t="n">
        <f aca="false">B3881*Prices!B3880+C3881*Prices!C3880</f>
        <v>235.160765157936</v>
      </c>
      <c r="E3881" s="2" t="n">
        <f aca="false">D3881/D$3*100</f>
        <v>235.160765157936</v>
      </c>
    </row>
    <row r="3882" customFormat="false" ht="15" hidden="false" customHeight="false" outlineLevel="0" collapsed="false">
      <c r="A3882" s="1" t="n">
        <v>43080</v>
      </c>
      <c r="B3882" s="2" t="n">
        <f aca="false">100*0.6/Prices!B$2</f>
        <v>0.699056274030059</v>
      </c>
      <c r="C3882" s="2" t="n">
        <f aca="false">100*0.4/Prices!C$2</f>
        <v>0.467890981401334</v>
      </c>
      <c r="D3882" s="2" t="n">
        <f aca="false">B3882*Prices!B3881+C3882*Prices!C3881</f>
        <v>235.68732771409</v>
      </c>
      <c r="E3882" s="2" t="n">
        <f aca="false">D3882/D$3*100</f>
        <v>235.68732771409</v>
      </c>
    </row>
    <row r="3883" customFormat="false" ht="15" hidden="false" customHeight="false" outlineLevel="0" collapsed="false">
      <c r="A3883" s="1" t="n">
        <v>43081</v>
      </c>
      <c r="B3883" s="2" t="n">
        <f aca="false">100*0.6/Prices!B$2</f>
        <v>0.699056274030059</v>
      </c>
      <c r="C3883" s="2" t="n">
        <f aca="false">100*0.4/Prices!C$2</f>
        <v>0.467890981401334</v>
      </c>
      <c r="D3883" s="2" t="n">
        <f aca="false">B3883*Prices!B3882+C3883*Prices!C3882</f>
        <v>235.97370406893</v>
      </c>
      <c r="E3883" s="2" t="n">
        <f aca="false">D3883/D$3*100</f>
        <v>235.97370406893</v>
      </c>
    </row>
    <row r="3884" customFormat="false" ht="15" hidden="false" customHeight="false" outlineLevel="0" collapsed="false">
      <c r="A3884" s="1" t="n">
        <v>43082</v>
      </c>
      <c r="B3884" s="2" t="n">
        <f aca="false">100*0.6/Prices!B$2</f>
        <v>0.699056274030059</v>
      </c>
      <c r="C3884" s="2" t="n">
        <f aca="false">100*0.4/Prices!C$2</f>
        <v>0.467890981401334</v>
      </c>
      <c r="D3884" s="2" t="n">
        <f aca="false">B3884*Prices!B3883+C3884*Prices!C3883</f>
        <v>236.153925502712</v>
      </c>
      <c r="E3884" s="2" t="n">
        <f aca="false">D3884/D$3*100</f>
        <v>236.153925502712</v>
      </c>
    </row>
    <row r="3885" customFormat="false" ht="15" hidden="false" customHeight="false" outlineLevel="0" collapsed="false">
      <c r="A3885" s="1" t="n">
        <v>43083</v>
      </c>
      <c r="B3885" s="2" t="n">
        <f aca="false">100*0.6/Prices!B$2</f>
        <v>0.699056274030059</v>
      </c>
      <c r="C3885" s="2" t="n">
        <f aca="false">100*0.4/Prices!C$2</f>
        <v>0.467890981401334</v>
      </c>
      <c r="D3885" s="2" t="n">
        <f aca="false">B3885*Prices!B3884+C3885*Prices!C3884</f>
        <v>235.373168619136</v>
      </c>
      <c r="E3885" s="2" t="n">
        <f aca="false">D3885/D$3*100</f>
        <v>235.373168619136</v>
      </c>
    </row>
    <row r="3886" customFormat="false" ht="15" hidden="false" customHeight="false" outlineLevel="0" collapsed="false">
      <c r="A3886" s="1" t="n">
        <v>43084</v>
      </c>
      <c r="B3886" s="2" t="n">
        <f aca="false">100*0.6/Prices!B$2</f>
        <v>0.699056274030059</v>
      </c>
      <c r="C3886" s="2" t="n">
        <f aca="false">100*0.4/Prices!C$2</f>
        <v>0.467890981401334</v>
      </c>
      <c r="D3886" s="2" t="n">
        <f aca="false">B3886*Prices!B3885+C3886*Prices!C3885</f>
        <v>235.958078538061</v>
      </c>
      <c r="E3886" s="2" t="n">
        <f aca="false">D3886/D$3*100</f>
        <v>235.958078538061</v>
      </c>
    </row>
    <row r="3887" customFormat="false" ht="15" hidden="false" customHeight="false" outlineLevel="0" collapsed="false">
      <c r="A3887" s="1" t="n">
        <v>43087</v>
      </c>
      <c r="B3887" s="2" t="n">
        <f aca="false">100*0.6/Prices!B$2</f>
        <v>0.699056274030059</v>
      </c>
      <c r="C3887" s="2" t="n">
        <f aca="false">100*0.4/Prices!C$2</f>
        <v>0.467890981401334</v>
      </c>
      <c r="D3887" s="2" t="n">
        <f aca="false">B3887*Prices!B3886+C3887*Prices!C3886</f>
        <v>237.027189805635</v>
      </c>
      <c r="E3887" s="2" t="n">
        <f aca="false">D3887/D$3*100</f>
        <v>237.027189805635</v>
      </c>
    </row>
    <row r="3888" customFormat="false" ht="15" hidden="false" customHeight="false" outlineLevel="0" collapsed="false">
      <c r="A3888" s="1" t="n">
        <v>43088</v>
      </c>
      <c r="B3888" s="2" t="n">
        <f aca="false">100*0.6/Prices!B$2</f>
        <v>0.699056274030059</v>
      </c>
      <c r="C3888" s="2" t="n">
        <f aca="false">100*0.4/Prices!C$2</f>
        <v>0.467890981401334</v>
      </c>
      <c r="D3888" s="2" t="n">
        <f aca="false">B3888*Prices!B3887+C3888*Prices!C3887</f>
        <v>236.082504266684</v>
      </c>
      <c r="E3888" s="2" t="n">
        <f aca="false">D3888/D$3*100</f>
        <v>236.082504266684</v>
      </c>
    </row>
    <row r="3889" customFormat="false" ht="15" hidden="false" customHeight="false" outlineLevel="0" collapsed="false">
      <c r="A3889" s="1" t="n">
        <v>43089</v>
      </c>
      <c r="B3889" s="2" t="n">
        <f aca="false">100*0.6/Prices!B$2</f>
        <v>0.699056274030059</v>
      </c>
      <c r="C3889" s="2" t="n">
        <f aca="false">100*0.4/Prices!C$2</f>
        <v>0.467890981401334</v>
      </c>
      <c r="D3889" s="2" t="n">
        <f aca="false">B3889*Prices!B3888+C3889*Prices!C3888</f>
        <v>235.839660089713</v>
      </c>
      <c r="E3889" s="2" t="n">
        <f aca="false">D3889/D$3*100</f>
        <v>235.839660089713</v>
      </c>
    </row>
    <row r="3890" customFormat="false" ht="15" hidden="false" customHeight="false" outlineLevel="0" collapsed="false">
      <c r="A3890" s="1" t="n">
        <v>43090</v>
      </c>
      <c r="B3890" s="2" t="n">
        <f aca="false">100*0.6/Prices!B$2</f>
        <v>0.699056274030059</v>
      </c>
      <c r="C3890" s="2" t="n">
        <f aca="false">100*0.4/Prices!C$2</f>
        <v>0.467890981401334</v>
      </c>
      <c r="D3890" s="2" t="n">
        <f aca="false">B3890*Prices!B3889+C3890*Prices!C3889</f>
        <v>236.182100757731</v>
      </c>
      <c r="E3890" s="2" t="n">
        <f aca="false">D3890/D$3*100</f>
        <v>236.182100757731</v>
      </c>
    </row>
    <row r="3891" customFormat="false" ht="15" hidden="false" customHeight="false" outlineLevel="0" collapsed="false">
      <c r="A3891" s="1" t="n">
        <v>43091</v>
      </c>
      <c r="B3891" s="2" t="n">
        <f aca="false">100*0.6/Prices!B$2</f>
        <v>0.699056274030059</v>
      </c>
      <c r="C3891" s="2" t="n">
        <f aca="false">100*0.4/Prices!C$2</f>
        <v>0.467890981401334</v>
      </c>
      <c r="D3891" s="2" t="n">
        <f aca="false">B3891*Prices!B3890+C3891*Prices!C3890</f>
        <v>236.151812552177</v>
      </c>
      <c r="E3891" s="2" t="n">
        <f aca="false">D3891/D$3*100</f>
        <v>236.151812552177</v>
      </c>
    </row>
    <row r="3892" customFormat="false" ht="15" hidden="false" customHeight="false" outlineLevel="0" collapsed="false">
      <c r="A3892" s="1" t="n">
        <v>43094</v>
      </c>
      <c r="B3892" s="2" t="n">
        <f aca="false">100*0.6/Prices!B$2</f>
        <v>0.699056274030059</v>
      </c>
      <c r="C3892" s="2" t="n">
        <f aca="false">100*0.4/Prices!C$2</f>
        <v>0.467890981401334</v>
      </c>
      <c r="D3892" s="2" t="n">
        <f aca="false">B3892*Prices!B3891+C3892*Prices!C3891</f>
        <v>236.151812552177</v>
      </c>
      <c r="E3892" s="2" t="n">
        <f aca="false">D3892/D$3*100</f>
        <v>236.151812552177</v>
      </c>
    </row>
    <row r="3893" customFormat="false" ht="15" hidden="false" customHeight="false" outlineLevel="0" collapsed="false">
      <c r="A3893" s="1" t="n">
        <v>43095</v>
      </c>
      <c r="B3893" s="2" t="n">
        <f aca="false">100*0.6/Prices!B$2</f>
        <v>0.699056274030059</v>
      </c>
      <c r="C3893" s="2" t="n">
        <f aca="false">100*0.4/Prices!C$2</f>
        <v>0.467890981401334</v>
      </c>
      <c r="D3893" s="2" t="n">
        <f aca="false">B3893*Prices!B3892+C3893*Prices!C3892</f>
        <v>235.946760278116</v>
      </c>
      <c r="E3893" s="2" t="n">
        <f aca="false">D3893/D$3*100</f>
        <v>235.946760278116</v>
      </c>
    </row>
    <row r="3894" customFormat="false" ht="15" hidden="false" customHeight="false" outlineLevel="0" collapsed="false">
      <c r="A3894" s="1" t="n">
        <v>43096</v>
      </c>
      <c r="B3894" s="2" t="n">
        <f aca="false">100*0.6/Prices!B$2</f>
        <v>0.699056274030059</v>
      </c>
      <c r="C3894" s="2" t="n">
        <f aca="false">100*0.4/Prices!C$2</f>
        <v>0.467890981401334</v>
      </c>
      <c r="D3894" s="2" t="n">
        <f aca="false">B3894*Prices!B3893+C3894*Prices!C3893</f>
        <v>236.248328346626</v>
      </c>
      <c r="E3894" s="2" t="n">
        <f aca="false">D3894/D$3*100</f>
        <v>236.248328346626</v>
      </c>
    </row>
    <row r="3895" customFormat="false" ht="15" hidden="false" customHeight="false" outlineLevel="0" collapsed="false">
      <c r="A3895" s="1" t="n">
        <v>43097</v>
      </c>
      <c r="B3895" s="2" t="n">
        <f aca="false">100*0.6/Prices!B$2</f>
        <v>0.699056274030059</v>
      </c>
      <c r="C3895" s="2" t="n">
        <f aca="false">100*0.4/Prices!C$2</f>
        <v>0.467890981401334</v>
      </c>
      <c r="D3895" s="2" t="n">
        <f aca="false">B3895*Prices!B3894+C3895*Prices!C3894</f>
        <v>236.57198346976</v>
      </c>
      <c r="E3895" s="2" t="n">
        <f aca="false">D3895/D$3*100</f>
        <v>236.57198346976</v>
      </c>
    </row>
    <row r="3896" customFormat="false" ht="15" hidden="false" customHeight="false" outlineLevel="0" collapsed="false">
      <c r="A3896" s="1" t="n">
        <v>43098</v>
      </c>
      <c r="B3896" s="2" t="n">
        <f aca="false">100*0.6/Prices!B$2</f>
        <v>0.699056274030059</v>
      </c>
      <c r="C3896" s="2" t="n">
        <f aca="false">100*0.4/Prices!C$2</f>
        <v>0.467890981401334</v>
      </c>
      <c r="D3896" s="2" t="n">
        <f aca="false">B3896*Prices!B3895+C3896*Prices!C3895</f>
        <v>235.945478099828</v>
      </c>
      <c r="E3896" s="2" t="n">
        <f aca="false">D3896/D$3*100</f>
        <v>235.945478099828</v>
      </c>
    </row>
    <row r="3897" customFormat="false" ht="15" hidden="false" customHeight="false" outlineLevel="0" collapsed="false">
      <c r="A3897" s="1" t="n">
        <v>43101</v>
      </c>
      <c r="B3897" s="2" t="n">
        <f aca="false">100*0.6/Prices!B$2</f>
        <v>0.699056274030059</v>
      </c>
      <c r="C3897" s="2" t="n">
        <f aca="false">100*0.4/Prices!C$2</f>
        <v>0.467890981401334</v>
      </c>
      <c r="D3897" s="2" t="n">
        <f aca="false">B3897*Prices!B3896+C3897*Prices!C3896</f>
        <v>235.945478099828</v>
      </c>
      <c r="E3897" s="2" t="n">
        <f aca="false">D3897/D$3*100</f>
        <v>235.945478099828</v>
      </c>
    </row>
    <row r="3898" customFormat="false" ht="15" hidden="false" customHeight="false" outlineLevel="0" collapsed="false">
      <c r="A3898" s="1" t="n">
        <v>43102</v>
      </c>
      <c r="B3898" s="2" t="n">
        <f aca="false">100*0.6/Prices!B$2</f>
        <v>0.699056274030059</v>
      </c>
      <c r="C3898" s="2" t="n">
        <f aca="false">100*0.4/Prices!C$2</f>
        <v>0.467890981401334</v>
      </c>
      <c r="D3898" s="2" t="n">
        <f aca="false">B3898*Prices!B3897+C3898*Prices!C3897</f>
        <v>237.116843834107</v>
      </c>
      <c r="E3898" s="2" t="n">
        <f aca="false">D3898/D$3*100</f>
        <v>237.116843834107</v>
      </c>
    </row>
    <row r="3899" customFormat="false" ht="15" hidden="false" customHeight="false" outlineLevel="0" collapsed="false">
      <c r="A3899" s="1" t="n">
        <v>43103</v>
      </c>
      <c r="B3899" s="2" t="n">
        <f aca="false">100*0.6/Prices!B$2</f>
        <v>0.699056274030059</v>
      </c>
      <c r="C3899" s="2" t="n">
        <f aca="false">100*0.4/Prices!C$2</f>
        <v>0.467890981401334</v>
      </c>
      <c r="D3899" s="2" t="n">
        <f aca="false">B3899*Prices!B3898+C3899*Prices!C3898</f>
        <v>238.356707507913</v>
      </c>
      <c r="E3899" s="2" t="n">
        <f aca="false">D3899/D$3*100</f>
        <v>238.356707507913</v>
      </c>
    </row>
    <row r="3900" customFormat="false" ht="15" hidden="false" customHeight="false" outlineLevel="0" collapsed="false">
      <c r="A3900" s="1" t="n">
        <v>43104</v>
      </c>
      <c r="B3900" s="2" t="n">
        <f aca="false">100*0.6/Prices!B$2</f>
        <v>0.699056274030059</v>
      </c>
      <c r="C3900" s="2" t="n">
        <f aca="false">100*0.4/Prices!C$2</f>
        <v>0.467890981401334</v>
      </c>
      <c r="D3900" s="2" t="n">
        <f aca="false">B3900*Prices!B3899+C3900*Prices!C3899</f>
        <v>239.130307016864</v>
      </c>
      <c r="E3900" s="2" t="n">
        <f aca="false">D3900/D$3*100</f>
        <v>239.130307016864</v>
      </c>
    </row>
    <row r="3901" customFormat="false" ht="15" hidden="false" customHeight="false" outlineLevel="0" collapsed="false">
      <c r="A3901" s="1" t="n">
        <v>43105</v>
      </c>
      <c r="B3901" s="2" t="n">
        <f aca="false">100*0.6/Prices!B$2</f>
        <v>0.699056274030059</v>
      </c>
      <c r="C3901" s="2" t="n">
        <f aca="false">100*0.4/Prices!C$2</f>
        <v>0.467890981401334</v>
      </c>
      <c r="D3901" s="2" t="n">
        <f aca="false">B3901*Prices!B3900+C3901*Prices!C3900</f>
        <v>240.334633234022</v>
      </c>
      <c r="E3901" s="2" t="n">
        <f aca="false">D3901/D$3*100</f>
        <v>240.334633234022</v>
      </c>
    </row>
    <row r="3902" customFormat="false" ht="15" hidden="false" customHeight="false" outlineLevel="0" collapsed="false">
      <c r="A3902" s="1" t="n">
        <v>43108</v>
      </c>
      <c r="B3902" s="2" t="n">
        <f aca="false">100*0.6/Prices!B$2</f>
        <v>0.699056274030059</v>
      </c>
      <c r="C3902" s="2" t="n">
        <f aca="false">100*0.4/Prices!C$2</f>
        <v>0.467890981401334</v>
      </c>
      <c r="D3902" s="2" t="n">
        <f aca="false">B3902*Prices!B3901+C3902*Prices!C3901</f>
        <v>240.660766821967</v>
      </c>
      <c r="E3902" s="2" t="n">
        <f aca="false">D3902/D$3*100</f>
        <v>240.660766821967</v>
      </c>
    </row>
    <row r="3903" customFormat="false" ht="15" hidden="false" customHeight="false" outlineLevel="0" collapsed="false">
      <c r="A3903" s="1" t="n">
        <v>43109</v>
      </c>
      <c r="B3903" s="2" t="n">
        <f aca="false">100*0.6/Prices!B$2</f>
        <v>0.699056274030059</v>
      </c>
      <c r="C3903" s="2" t="n">
        <f aca="false">100*0.4/Prices!C$2</f>
        <v>0.467890981401334</v>
      </c>
      <c r="D3903" s="2" t="n">
        <f aca="false">B3903*Prices!B3902+C3903*Prices!C3902</f>
        <v>240.860306126792</v>
      </c>
      <c r="E3903" s="2" t="n">
        <f aca="false">D3903/D$3*100</f>
        <v>240.860306126792</v>
      </c>
    </row>
    <row r="3904" customFormat="false" ht="15" hidden="false" customHeight="false" outlineLevel="0" collapsed="false">
      <c r="A3904" s="1" t="n">
        <v>43110</v>
      </c>
      <c r="B3904" s="2" t="n">
        <f aca="false">100*0.6/Prices!B$2</f>
        <v>0.699056274030059</v>
      </c>
      <c r="C3904" s="2" t="n">
        <f aca="false">100*0.4/Prices!C$2</f>
        <v>0.467890981401334</v>
      </c>
      <c r="D3904" s="2" t="n">
        <f aca="false">B3904*Prices!B3903+C3904*Prices!C3903</f>
        <v>240.552735667885</v>
      </c>
      <c r="E3904" s="2" t="n">
        <f aca="false">D3904/D$3*100</f>
        <v>240.552735667885</v>
      </c>
    </row>
    <row r="3905" customFormat="false" ht="15" hidden="false" customHeight="false" outlineLevel="0" collapsed="false">
      <c r="A3905" s="1" t="n">
        <v>43111</v>
      </c>
      <c r="B3905" s="2" t="n">
        <f aca="false">100*0.6/Prices!B$2</f>
        <v>0.699056274030059</v>
      </c>
      <c r="C3905" s="2" t="n">
        <f aca="false">100*0.4/Prices!C$2</f>
        <v>0.467890981401334</v>
      </c>
      <c r="D3905" s="2" t="n">
        <f aca="false">B3905*Prices!B3904+C3905*Prices!C3904</f>
        <v>241.983600584643</v>
      </c>
      <c r="E3905" s="2" t="n">
        <f aca="false">D3905/D$3*100</f>
        <v>241.983600584643</v>
      </c>
    </row>
    <row r="3906" customFormat="false" ht="15" hidden="false" customHeight="false" outlineLevel="0" collapsed="false">
      <c r="A3906" s="1" t="n">
        <v>43112</v>
      </c>
      <c r="B3906" s="2" t="n">
        <f aca="false">100*0.6/Prices!B$2</f>
        <v>0.699056274030059</v>
      </c>
      <c r="C3906" s="2" t="n">
        <f aca="false">100*0.4/Prices!C$2</f>
        <v>0.467890981401334</v>
      </c>
      <c r="D3906" s="2" t="n">
        <f aca="false">B3906*Prices!B3905+C3906*Prices!C3905</f>
        <v>243.209009697944</v>
      </c>
      <c r="E3906" s="2" t="n">
        <f aca="false">D3906/D$3*100</f>
        <v>243.209009697944</v>
      </c>
    </row>
    <row r="3907" customFormat="false" ht="15" hidden="false" customHeight="false" outlineLevel="0" collapsed="false">
      <c r="A3907" s="1" t="n">
        <v>43115</v>
      </c>
      <c r="B3907" s="2" t="n">
        <f aca="false">100*0.6/Prices!B$2</f>
        <v>0.699056274030059</v>
      </c>
      <c r="C3907" s="2" t="n">
        <f aca="false">100*0.4/Prices!C$2</f>
        <v>0.467890981401334</v>
      </c>
      <c r="D3907" s="2" t="n">
        <f aca="false">B3907*Prices!B3906+C3907*Prices!C3906</f>
        <v>243.209009697944</v>
      </c>
      <c r="E3907" s="2" t="n">
        <f aca="false">D3907/D$3*100</f>
        <v>243.209009697944</v>
      </c>
    </row>
    <row r="3908" customFormat="false" ht="15" hidden="false" customHeight="false" outlineLevel="0" collapsed="false">
      <c r="A3908" s="1" t="n">
        <v>43116</v>
      </c>
      <c r="B3908" s="2" t="n">
        <f aca="false">100*0.6/Prices!B$2</f>
        <v>0.699056274030059</v>
      </c>
      <c r="C3908" s="2" t="n">
        <f aca="false">100*0.4/Prices!C$2</f>
        <v>0.467890981401334</v>
      </c>
      <c r="D3908" s="2" t="n">
        <f aca="false">B3908*Prices!B3907+C3908*Prices!C3907</f>
        <v>242.568370692313</v>
      </c>
      <c r="E3908" s="2" t="n">
        <f aca="false">D3908/D$3*100</f>
        <v>242.568370692313</v>
      </c>
    </row>
    <row r="3909" customFormat="false" ht="15" hidden="false" customHeight="false" outlineLevel="0" collapsed="false">
      <c r="A3909" s="1" t="n">
        <v>43117</v>
      </c>
      <c r="B3909" s="2" t="n">
        <f aca="false">100*0.6/Prices!B$2</f>
        <v>0.699056274030059</v>
      </c>
      <c r="C3909" s="2" t="n">
        <f aca="false">100*0.4/Prices!C$2</f>
        <v>0.467890981401334</v>
      </c>
      <c r="D3909" s="2" t="n">
        <f aca="false">B3909*Prices!B3908+C3909*Prices!C3908</f>
        <v>244.306334235657</v>
      </c>
      <c r="E3909" s="2" t="n">
        <f aca="false">D3909/D$3*100</f>
        <v>244.306334235657</v>
      </c>
    </row>
    <row r="3910" customFormat="false" ht="15" hidden="false" customHeight="false" outlineLevel="0" collapsed="false">
      <c r="A3910" s="1" t="n">
        <v>43118</v>
      </c>
      <c r="B3910" s="2" t="n">
        <f aca="false">100*0.6/Prices!B$2</f>
        <v>0.699056274030059</v>
      </c>
      <c r="C3910" s="2" t="n">
        <f aca="false">100*0.4/Prices!C$2</f>
        <v>0.467890981401334</v>
      </c>
      <c r="D3910" s="2" t="n">
        <f aca="false">B3910*Prices!B3909+C3910*Prices!C3909</f>
        <v>243.823233951746</v>
      </c>
      <c r="E3910" s="2" t="n">
        <f aca="false">D3910/D$3*100</f>
        <v>243.823233951746</v>
      </c>
    </row>
    <row r="3911" customFormat="false" ht="15" hidden="false" customHeight="false" outlineLevel="0" collapsed="false">
      <c r="A3911" s="1" t="n">
        <v>43119</v>
      </c>
      <c r="B3911" s="2" t="n">
        <f aca="false">100*0.6/Prices!B$2</f>
        <v>0.699056274030059</v>
      </c>
      <c r="C3911" s="2" t="n">
        <f aca="false">100*0.4/Prices!C$2</f>
        <v>0.467890981401334</v>
      </c>
      <c r="D3911" s="2" t="n">
        <f aca="false">B3911*Prices!B3910+C3911*Prices!C3910</f>
        <v>244.584704854786</v>
      </c>
      <c r="E3911" s="2" t="n">
        <f aca="false">D3911/D$3*100</f>
        <v>244.584704854786</v>
      </c>
    </row>
    <row r="3912" customFormat="false" ht="15" hidden="false" customHeight="false" outlineLevel="0" collapsed="false">
      <c r="A3912" s="1" t="n">
        <v>43122</v>
      </c>
      <c r="B3912" s="2" t="n">
        <f aca="false">100*0.6/Prices!B$2</f>
        <v>0.699056274030059</v>
      </c>
      <c r="C3912" s="2" t="n">
        <f aca="false">100*0.4/Prices!C$2</f>
        <v>0.467890981401334</v>
      </c>
      <c r="D3912" s="2" t="n">
        <f aca="false">B3912*Prices!B3911+C3912*Prices!C3911</f>
        <v>246.159837520318</v>
      </c>
      <c r="E3912" s="2" t="n">
        <f aca="false">D3912/D$3*100</f>
        <v>246.159837520318</v>
      </c>
    </row>
    <row r="3913" customFormat="false" ht="15" hidden="false" customHeight="false" outlineLevel="0" collapsed="false">
      <c r="A3913" s="1" t="n">
        <v>43123</v>
      </c>
      <c r="B3913" s="2" t="n">
        <f aca="false">100*0.6/Prices!B$2</f>
        <v>0.699056274030059</v>
      </c>
      <c r="C3913" s="2" t="n">
        <f aca="false">100*0.4/Prices!C$2</f>
        <v>0.467890981401334</v>
      </c>
      <c r="D3913" s="2" t="n">
        <f aca="false">B3913*Prices!B3912+C3913*Prices!C3912</f>
        <v>246.719708484784</v>
      </c>
      <c r="E3913" s="2" t="n">
        <f aca="false">D3913/D$3*100</f>
        <v>246.719708484784</v>
      </c>
    </row>
    <row r="3914" customFormat="false" ht="15" hidden="false" customHeight="false" outlineLevel="0" collapsed="false">
      <c r="A3914" s="1" t="n">
        <v>43124</v>
      </c>
      <c r="B3914" s="2" t="n">
        <f aca="false">100*0.6/Prices!B$2</f>
        <v>0.699056274030059</v>
      </c>
      <c r="C3914" s="2" t="n">
        <f aca="false">100*0.4/Prices!C$2</f>
        <v>0.467890981401334</v>
      </c>
      <c r="D3914" s="2" t="n">
        <f aca="false">B3914*Prices!B3913+C3914*Prices!C3913</f>
        <v>246.549164192733</v>
      </c>
      <c r="E3914" s="2" t="n">
        <f aca="false">D3914/D$3*100</f>
        <v>246.549164192733</v>
      </c>
    </row>
    <row r="3915" customFormat="false" ht="15" hidden="false" customHeight="false" outlineLevel="0" collapsed="false">
      <c r="A3915" s="1" t="n">
        <v>43125</v>
      </c>
      <c r="B3915" s="2" t="n">
        <f aca="false">100*0.6/Prices!B$2</f>
        <v>0.699056274030059</v>
      </c>
      <c r="C3915" s="2" t="n">
        <f aca="false">100*0.4/Prices!C$2</f>
        <v>0.467890981401334</v>
      </c>
      <c r="D3915" s="2" t="n">
        <f aca="false">B3915*Prices!B3914+C3915*Prices!C3914</f>
        <v>246.740735776967</v>
      </c>
      <c r="E3915" s="2" t="n">
        <f aca="false">D3915/D$3*100</f>
        <v>246.740735776967</v>
      </c>
    </row>
    <row r="3916" customFormat="false" ht="15" hidden="false" customHeight="false" outlineLevel="0" collapsed="false">
      <c r="A3916" s="1" t="n">
        <v>43126</v>
      </c>
      <c r="B3916" s="2" t="n">
        <f aca="false">100*0.6/Prices!B$2</f>
        <v>0.699056274030059</v>
      </c>
      <c r="C3916" s="2" t="n">
        <f aca="false">100*0.4/Prices!C$2</f>
        <v>0.467890981401334</v>
      </c>
      <c r="D3916" s="2" t="n">
        <f aca="false">B3916*Prices!B3915+C3916*Prices!C3915</f>
        <v>248.888664057178</v>
      </c>
      <c r="E3916" s="2" t="n">
        <f aca="false">D3916/D$3*100</f>
        <v>248.888664057178</v>
      </c>
    </row>
    <row r="3917" customFormat="false" ht="15" hidden="false" customHeight="false" outlineLevel="0" collapsed="false">
      <c r="A3917" s="1" t="n">
        <v>43129</v>
      </c>
      <c r="B3917" s="2" t="n">
        <f aca="false">100*0.6/Prices!B$2</f>
        <v>0.699056274030059</v>
      </c>
      <c r="C3917" s="2" t="n">
        <f aca="false">100*0.4/Prices!C$2</f>
        <v>0.467890981401334</v>
      </c>
      <c r="D3917" s="2" t="n">
        <f aca="false">B3917*Prices!B3916+C3917*Prices!C3916</f>
        <v>247.438665670102</v>
      </c>
      <c r="E3917" s="2" t="n">
        <f aca="false">D3917/D$3*100</f>
        <v>247.438665670102</v>
      </c>
    </row>
    <row r="3918" customFormat="false" ht="15" hidden="false" customHeight="false" outlineLevel="0" collapsed="false">
      <c r="A3918" s="1" t="n">
        <v>43130</v>
      </c>
      <c r="B3918" s="2" t="n">
        <f aca="false">100*0.6/Prices!B$2</f>
        <v>0.699056274030059</v>
      </c>
      <c r="C3918" s="2" t="n">
        <f aca="false">100*0.4/Prices!C$2</f>
        <v>0.467890981401334</v>
      </c>
      <c r="D3918" s="2" t="n">
        <f aca="false">B3918*Prices!B3917+C3918*Prices!C3917</f>
        <v>245.285197420025</v>
      </c>
      <c r="E3918" s="2" t="n">
        <f aca="false">D3918/D$3*100</f>
        <v>245.285197420025</v>
      </c>
    </row>
    <row r="3919" customFormat="false" ht="15" hidden="false" customHeight="false" outlineLevel="0" collapsed="false">
      <c r="A3919" s="1" t="n">
        <v>43131</v>
      </c>
      <c r="B3919" s="2" t="n">
        <f aca="false">100*0.6/Prices!B$2</f>
        <v>0.699056274030059</v>
      </c>
      <c r="C3919" s="2" t="n">
        <f aca="false">100*0.4/Prices!C$2</f>
        <v>0.467890981401334</v>
      </c>
      <c r="D3919" s="2" t="n">
        <f aca="false">B3919*Prices!B3918+C3919*Prices!C3918</f>
        <v>245.397032122204</v>
      </c>
      <c r="E3919" s="2" t="n">
        <f aca="false">D3919/D$3*100</f>
        <v>245.397032122204</v>
      </c>
    </row>
    <row r="3920" customFormat="false" ht="15" hidden="false" customHeight="false" outlineLevel="0" collapsed="false">
      <c r="A3920" s="1" t="n">
        <v>43132</v>
      </c>
      <c r="B3920" s="2" t="n">
        <f aca="false">100*0.6/Prices!B$2</f>
        <v>0.699056274030059</v>
      </c>
      <c r="C3920" s="2" t="n">
        <f aca="false">100*0.4/Prices!C$2</f>
        <v>0.467890981401334</v>
      </c>
      <c r="D3920" s="2" t="n">
        <f aca="false">B3920*Prices!B3919+C3920*Prices!C3919</f>
        <v>244.845950238788</v>
      </c>
      <c r="E3920" s="2" t="n">
        <f aca="false">D3920/D$3*100</f>
        <v>244.845950238788</v>
      </c>
    </row>
    <row r="3921" customFormat="false" ht="15" hidden="false" customHeight="false" outlineLevel="0" collapsed="false">
      <c r="A3921" s="1" t="n">
        <v>43133</v>
      </c>
      <c r="B3921" s="2" t="n">
        <f aca="false">100*0.6/Prices!B$2</f>
        <v>0.699056274030059</v>
      </c>
      <c r="C3921" s="2" t="n">
        <f aca="false">100*0.4/Prices!C$2</f>
        <v>0.467890981401334</v>
      </c>
      <c r="D3921" s="2" t="n">
        <f aca="false">B3921*Prices!B3920+C3921*Prices!C3920</f>
        <v>240.382866800424</v>
      </c>
      <c r="E3921" s="2" t="n">
        <f aca="false">D3921/D$3*100</f>
        <v>240.382866800424</v>
      </c>
    </row>
    <row r="3922" customFormat="false" ht="15" hidden="false" customHeight="false" outlineLevel="0" collapsed="false">
      <c r="A3922" s="1" t="n">
        <v>43136</v>
      </c>
      <c r="B3922" s="2" t="n">
        <f aca="false">100*0.6/Prices!B$2</f>
        <v>0.699056274030059</v>
      </c>
      <c r="C3922" s="2" t="n">
        <f aca="false">100*0.4/Prices!C$2</f>
        <v>0.467890981401334</v>
      </c>
      <c r="D3922" s="2" t="n">
        <f aca="false">B3922*Prices!B3921+C3922*Prices!C3921</f>
        <v>232.722697042348</v>
      </c>
      <c r="E3922" s="2" t="n">
        <f aca="false">D3922/D$3*100</f>
        <v>232.722697042348</v>
      </c>
    </row>
    <row r="3923" customFormat="false" ht="15" hidden="false" customHeight="false" outlineLevel="0" collapsed="false">
      <c r="A3923" s="1" t="n">
        <v>43137</v>
      </c>
      <c r="B3923" s="2" t="n">
        <f aca="false">100*0.6/Prices!B$2</f>
        <v>0.699056274030059</v>
      </c>
      <c r="C3923" s="2" t="n">
        <f aca="false">100*0.4/Prices!C$2</f>
        <v>0.467890981401334</v>
      </c>
      <c r="D3923" s="2" t="n">
        <f aca="false">B3923*Prices!B3922+C3923*Prices!C3922</f>
        <v>236.147238725673</v>
      </c>
      <c r="E3923" s="2" t="n">
        <f aca="false">D3923/D$3*100</f>
        <v>236.147238725673</v>
      </c>
    </row>
    <row r="3924" customFormat="false" ht="15" hidden="false" customHeight="false" outlineLevel="0" collapsed="false">
      <c r="A3924" s="1" t="n">
        <v>43138</v>
      </c>
      <c r="B3924" s="2" t="n">
        <f aca="false">100*0.6/Prices!B$2</f>
        <v>0.699056274030059</v>
      </c>
      <c r="C3924" s="2" t="n">
        <f aca="false">100*0.4/Prices!C$2</f>
        <v>0.467890981401334</v>
      </c>
      <c r="D3924" s="2" t="n">
        <f aca="false">B3924*Prices!B3923+C3924*Prices!C3923</f>
        <v>234.986249271169</v>
      </c>
      <c r="E3924" s="2" t="n">
        <f aca="false">D3924/D$3*100</f>
        <v>234.986249271169</v>
      </c>
    </row>
    <row r="3925" customFormat="false" ht="15" hidden="false" customHeight="false" outlineLevel="0" collapsed="false">
      <c r="A3925" s="1" t="n">
        <v>43139</v>
      </c>
      <c r="B3925" s="2" t="n">
        <f aca="false">100*0.6/Prices!B$2</f>
        <v>0.699056274030059</v>
      </c>
      <c r="C3925" s="2" t="n">
        <f aca="false">100*0.4/Prices!C$2</f>
        <v>0.467890981401334</v>
      </c>
      <c r="D3925" s="2" t="n">
        <f aca="false">B3925*Prices!B3924+C3925*Prices!C3924</f>
        <v>228.009834468233</v>
      </c>
      <c r="E3925" s="2" t="n">
        <f aca="false">D3925/D$3*100</f>
        <v>228.009834468233</v>
      </c>
    </row>
    <row r="3926" customFormat="false" ht="15" hidden="false" customHeight="false" outlineLevel="0" collapsed="false">
      <c r="A3926" s="1" t="n">
        <v>43140</v>
      </c>
      <c r="B3926" s="2" t="n">
        <f aca="false">100*0.6/Prices!B$2</f>
        <v>0.699056274030059</v>
      </c>
      <c r="C3926" s="2" t="n">
        <f aca="false">100*0.4/Prices!C$2</f>
        <v>0.467890981401334</v>
      </c>
      <c r="D3926" s="2" t="n">
        <f aca="false">B3926*Prices!B3925+C3926*Prices!C3925</f>
        <v>230.631031777705</v>
      </c>
      <c r="E3926" s="2" t="n">
        <f aca="false">D3926/D$3*100</f>
        <v>230.631031777705</v>
      </c>
    </row>
    <row r="3927" customFormat="false" ht="15" hidden="false" customHeight="false" outlineLevel="0" collapsed="false">
      <c r="A3927" s="1" t="n">
        <v>43143</v>
      </c>
      <c r="B3927" s="2" t="n">
        <f aca="false">100*0.6/Prices!B$2</f>
        <v>0.699056274030059</v>
      </c>
      <c r="C3927" s="2" t="n">
        <f aca="false">100*0.4/Prices!C$2</f>
        <v>0.467890981401334</v>
      </c>
      <c r="D3927" s="2" t="n">
        <f aca="false">B3927*Prices!B3926+C3927*Prices!C3926</f>
        <v>233.301441046166</v>
      </c>
      <c r="E3927" s="2" t="n">
        <f aca="false">D3927/D$3*100</f>
        <v>233.301441046166</v>
      </c>
    </row>
    <row r="3928" customFormat="false" ht="15" hidden="false" customHeight="false" outlineLevel="0" collapsed="false">
      <c r="A3928" s="1" t="n">
        <v>43144</v>
      </c>
      <c r="B3928" s="2" t="n">
        <f aca="false">100*0.6/Prices!B$2</f>
        <v>0.699056274030059</v>
      </c>
      <c r="C3928" s="2" t="n">
        <f aca="false">100*0.4/Prices!C$2</f>
        <v>0.467890981401334</v>
      </c>
      <c r="D3928" s="2" t="n">
        <f aca="false">B3928*Prices!B3927+C3928*Prices!C3927</f>
        <v>233.842289748236</v>
      </c>
      <c r="E3928" s="2" t="n">
        <f aca="false">D3928/D$3*100</f>
        <v>233.842289748236</v>
      </c>
    </row>
    <row r="3929" customFormat="false" ht="15" hidden="false" customHeight="false" outlineLevel="0" collapsed="false">
      <c r="A3929" s="1" t="n">
        <v>43145</v>
      </c>
      <c r="B3929" s="2" t="n">
        <f aca="false">100*0.6/Prices!B$2</f>
        <v>0.699056274030059</v>
      </c>
      <c r="C3929" s="2" t="n">
        <f aca="false">100*0.4/Prices!C$2</f>
        <v>0.467890981401334</v>
      </c>
      <c r="D3929" s="2" t="n">
        <f aca="false">B3929*Prices!B3928+C3929*Prices!C3928</f>
        <v>236.061879269163</v>
      </c>
      <c r="E3929" s="2" t="n">
        <f aca="false">D3929/D$3*100</f>
        <v>236.061879269163</v>
      </c>
    </row>
    <row r="3930" customFormat="false" ht="15" hidden="false" customHeight="false" outlineLevel="0" collapsed="false">
      <c r="A3930" s="1" t="n">
        <v>43146</v>
      </c>
      <c r="B3930" s="2" t="n">
        <f aca="false">100*0.6/Prices!B$2</f>
        <v>0.699056274030059</v>
      </c>
      <c r="C3930" s="2" t="n">
        <f aca="false">100*0.4/Prices!C$2</f>
        <v>0.467890981401334</v>
      </c>
      <c r="D3930" s="2" t="n">
        <f aca="false">B3930*Prices!B3929+C3930*Prices!C3929</f>
        <v>238.480599675641</v>
      </c>
      <c r="E3930" s="2" t="n">
        <f aca="false">D3930/D$3*100</f>
        <v>238.480599675641</v>
      </c>
    </row>
    <row r="3931" customFormat="false" ht="15" hidden="false" customHeight="false" outlineLevel="0" collapsed="false">
      <c r="A3931" s="1" t="n">
        <v>43147</v>
      </c>
      <c r="B3931" s="2" t="n">
        <f aca="false">100*0.6/Prices!B$2</f>
        <v>0.699056274030059</v>
      </c>
      <c r="C3931" s="2" t="n">
        <f aca="false">100*0.4/Prices!C$2</f>
        <v>0.467890981401334</v>
      </c>
      <c r="D3931" s="2" t="n">
        <f aca="false">B3931*Prices!B3930+C3931*Prices!C3930</f>
        <v>238.648887918727</v>
      </c>
      <c r="E3931" s="2" t="n">
        <f aca="false">D3931/D$3*100</f>
        <v>238.648887918727</v>
      </c>
    </row>
    <row r="3932" customFormat="false" ht="15" hidden="false" customHeight="false" outlineLevel="0" collapsed="false">
      <c r="A3932" s="1" t="n">
        <v>43150</v>
      </c>
      <c r="B3932" s="2" t="n">
        <f aca="false">100*0.6/Prices!B$2</f>
        <v>0.699056274030059</v>
      </c>
      <c r="C3932" s="2" t="n">
        <f aca="false">100*0.4/Prices!C$2</f>
        <v>0.467890981401334</v>
      </c>
      <c r="D3932" s="2" t="n">
        <f aca="false">B3932*Prices!B3931+C3932*Prices!C3931</f>
        <v>238.648887918727</v>
      </c>
      <c r="E3932" s="2" t="n">
        <f aca="false">D3932/D$3*100</f>
        <v>238.648887918727</v>
      </c>
    </row>
    <row r="3933" customFormat="false" ht="15" hidden="false" customHeight="false" outlineLevel="0" collapsed="false">
      <c r="A3933" s="1" t="n">
        <v>43151</v>
      </c>
      <c r="B3933" s="2" t="n">
        <f aca="false">100*0.6/Prices!B$2</f>
        <v>0.699056274030059</v>
      </c>
      <c r="C3933" s="2" t="n">
        <f aca="false">100*0.4/Prices!C$2</f>
        <v>0.467890981401334</v>
      </c>
      <c r="D3933" s="2" t="n">
        <f aca="false">B3933*Prices!B3932+C3933*Prices!C3932</f>
        <v>237.401893870927</v>
      </c>
      <c r="E3933" s="2" t="n">
        <f aca="false">D3933/D$3*100</f>
        <v>237.401893870927</v>
      </c>
    </row>
    <row r="3934" customFormat="false" ht="15" hidden="false" customHeight="false" outlineLevel="0" collapsed="false">
      <c r="A3934" s="1" t="n">
        <v>43152</v>
      </c>
      <c r="B3934" s="2" t="n">
        <f aca="false">100*0.6/Prices!B$2</f>
        <v>0.699056274030059</v>
      </c>
      <c r="C3934" s="2" t="n">
        <f aca="false">100*0.4/Prices!C$2</f>
        <v>0.467890981401334</v>
      </c>
      <c r="D3934" s="2" t="n">
        <f aca="false">B3934*Prices!B3933+C3934*Prices!C3933</f>
        <v>236.317870512193</v>
      </c>
      <c r="E3934" s="2" t="n">
        <f aca="false">D3934/D$3*100</f>
        <v>236.317870512193</v>
      </c>
    </row>
    <row r="3935" customFormat="false" ht="15" hidden="false" customHeight="false" outlineLevel="0" collapsed="false">
      <c r="A3935" s="1" t="n">
        <v>43153</v>
      </c>
      <c r="B3935" s="2" t="n">
        <f aca="false">100*0.6/Prices!B$2</f>
        <v>0.699056274030059</v>
      </c>
      <c r="C3935" s="2" t="n">
        <f aca="false">100*0.4/Prices!C$2</f>
        <v>0.467890981401334</v>
      </c>
      <c r="D3935" s="2" t="n">
        <f aca="false">B3935*Prices!B3934+C3935*Prices!C3934</f>
        <v>236.627975039872</v>
      </c>
      <c r="E3935" s="2" t="n">
        <f aca="false">D3935/D$3*100</f>
        <v>236.627975039872</v>
      </c>
    </row>
    <row r="3936" customFormat="false" ht="15" hidden="false" customHeight="false" outlineLevel="0" collapsed="false">
      <c r="A3936" s="1" t="n">
        <v>43154</v>
      </c>
      <c r="B3936" s="2" t="n">
        <f aca="false">100*0.6/Prices!B$2</f>
        <v>0.699056274030059</v>
      </c>
      <c r="C3936" s="2" t="n">
        <f aca="false">100*0.4/Prices!C$2</f>
        <v>0.467890981401334</v>
      </c>
      <c r="D3936" s="2" t="n">
        <f aca="false">B3936*Prices!B3935+C3936*Prices!C3935</f>
        <v>239.823454969316</v>
      </c>
      <c r="E3936" s="2" t="n">
        <f aca="false">D3936/D$3*100</f>
        <v>239.823454969316</v>
      </c>
    </row>
    <row r="3937" customFormat="false" ht="15" hidden="false" customHeight="false" outlineLevel="0" collapsed="false">
      <c r="A3937" s="1" t="n">
        <v>43157</v>
      </c>
      <c r="B3937" s="2" t="n">
        <f aca="false">100*0.6/Prices!B$2</f>
        <v>0.699056274030059</v>
      </c>
      <c r="C3937" s="2" t="n">
        <f aca="false">100*0.4/Prices!C$2</f>
        <v>0.467890981401334</v>
      </c>
      <c r="D3937" s="2" t="n">
        <f aca="false">B3937*Prices!B3936+C3937*Prices!C3936</f>
        <v>242.109521495612</v>
      </c>
      <c r="E3937" s="2" t="n">
        <f aca="false">D3937/D$3*100</f>
        <v>242.109521495612</v>
      </c>
    </row>
    <row r="3938" customFormat="false" ht="15" hidden="false" customHeight="false" outlineLevel="0" collapsed="false">
      <c r="A3938" s="1" t="n">
        <v>43158</v>
      </c>
      <c r="B3938" s="2" t="n">
        <f aca="false">100*0.6/Prices!B$2</f>
        <v>0.699056274030059</v>
      </c>
      <c r="C3938" s="2" t="n">
        <f aca="false">100*0.4/Prices!C$2</f>
        <v>0.467890981401334</v>
      </c>
      <c r="D3938" s="2" t="n">
        <f aca="false">B3938*Prices!B3937+C3938*Prices!C3937</f>
        <v>239.53407111068</v>
      </c>
      <c r="E3938" s="2" t="n">
        <f aca="false">D3938/D$3*100</f>
        <v>239.53407111068</v>
      </c>
    </row>
    <row r="3939" customFormat="false" ht="15" hidden="false" customHeight="false" outlineLevel="0" collapsed="false">
      <c r="A3939" s="1" t="n">
        <v>43159</v>
      </c>
      <c r="B3939" s="2" t="n">
        <f aca="false">100*0.6/Prices!B$2</f>
        <v>0.699056274030059</v>
      </c>
      <c r="C3939" s="2" t="n">
        <f aca="false">100*0.4/Prices!C$2</f>
        <v>0.467890981401334</v>
      </c>
      <c r="D3939" s="2" t="n">
        <f aca="false">B3939*Prices!B3938+C3939*Prices!C3938</f>
        <v>237.702988504412</v>
      </c>
      <c r="E3939" s="2" t="n">
        <f aca="false">D3939/D$3*100</f>
        <v>237.702988504412</v>
      </c>
    </row>
    <row r="3940" customFormat="false" ht="15" hidden="false" customHeight="false" outlineLevel="0" collapsed="false">
      <c r="A3940" s="1" t="n">
        <v>43160</v>
      </c>
      <c r="B3940" s="2" t="n">
        <f aca="false">100*0.6/Prices!B$2</f>
        <v>0.699056274030059</v>
      </c>
      <c r="C3940" s="2" t="n">
        <f aca="false">100*0.4/Prices!C$2</f>
        <v>0.467890981401334</v>
      </c>
      <c r="D3940" s="2" t="n">
        <f aca="false">B3940*Prices!B3939+C3940*Prices!C3939</f>
        <v>235.072795602414</v>
      </c>
      <c r="E3940" s="2" t="n">
        <f aca="false">D3940/D$3*100</f>
        <v>235.072795602414</v>
      </c>
    </row>
    <row r="3941" customFormat="false" ht="15" hidden="false" customHeight="false" outlineLevel="0" collapsed="false">
      <c r="A3941" s="1" t="n">
        <v>43161</v>
      </c>
      <c r="B3941" s="2" t="n">
        <f aca="false">100*0.6/Prices!B$2</f>
        <v>0.699056274030059</v>
      </c>
      <c r="C3941" s="2" t="n">
        <f aca="false">100*0.4/Prices!C$2</f>
        <v>0.467890981401334</v>
      </c>
      <c r="D3941" s="2" t="n">
        <f aca="false">B3941*Prices!B3940+C3941*Prices!C3940</f>
        <v>235.85976459327</v>
      </c>
      <c r="E3941" s="2" t="n">
        <f aca="false">D3941/D$3*100</f>
        <v>235.85976459327</v>
      </c>
    </row>
    <row r="3942" customFormat="false" ht="15" hidden="false" customHeight="false" outlineLevel="0" collapsed="false">
      <c r="A3942" s="1" t="n">
        <v>43164</v>
      </c>
      <c r="B3942" s="2" t="n">
        <f aca="false">100*0.6/Prices!B$2</f>
        <v>0.699056274030059</v>
      </c>
      <c r="C3942" s="2" t="n">
        <f aca="false">100*0.4/Prices!C$2</f>
        <v>0.467890981401334</v>
      </c>
      <c r="D3942" s="2" t="n">
        <f aca="false">B3942*Prices!B3941+C3942*Prices!C3941</f>
        <v>237.972863966666</v>
      </c>
      <c r="E3942" s="2" t="n">
        <f aca="false">D3942/D$3*100</f>
        <v>237.972863966666</v>
      </c>
    </row>
    <row r="3943" customFormat="false" ht="15" hidden="false" customHeight="false" outlineLevel="0" collapsed="false">
      <c r="A3943" s="1" t="n">
        <v>43165</v>
      </c>
      <c r="B3943" s="2" t="n">
        <f aca="false">100*0.6/Prices!B$2</f>
        <v>0.699056274030059</v>
      </c>
      <c r="C3943" s="2" t="n">
        <f aca="false">100*0.4/Prices!C$2</f>
        <v>0.467890981401334</v>
      </c>
      <c r="D3943" s="2" t="n">
        <f aca="false">B3943*Prices!B3942+C3943*Prices!C3942</f>
        <v>238.450533885933</v>
      </c>
      <c r="E3943" s="2" t="n">
        <f aca="false">D3943/D$3*100</f>
        <v>238.450533885933</v>
      </c>
    </row>
    <row r="3944" customFormat="false" ht="15" hidden="false" customHeight="false" outlineLevel="0" collapsed="false">
      <c r="A3944" s="1" t="n">
        <v>43166</v>
      </c>
      <c r="B3944" s="2" t="n">
        <f aca="false">100*0.6/Prices!B$2</f>
        <v>0.699056274030059</v>
      </c>
      <c r="C3944" s="2" t="n">
        <f aca="false">100*0.4/Prices!C$2</f>
        <v>0.467890981401334</v>
      </c>
      <c r="D3944" s="2" t="n">
        <f aca="false">B3944*Prices!B3943+C3944*Prices!C3943</f>
        <v>238.380698164158</v>
      </c>
      <c r="E3944" s="2" t="n">
        <f aca="false">D3944/D$3*100</f>
        <v>238.380698164158</v>
      </c>
    </row>
    <row r="3945" customFormat="false" ht="15" hidden="false" customHeight="false" outlineLevel="0" collapsed="false">
      <c r="A3945" s="1" t="n">
        <v>43167</v>
      </c>
      <c r="B3945" s="2" t="n">
        <f aca="false">100*0.6/Prices!B$2</f>
        <v>0.699056274030059</v>
      </c>
      <c r="C3945" s="2" t="n">
        <f aca="false">100*0.4/Prices!C$2</f>
        <v>0.467890981401334</v>
      </c>
      <c r="D3945" s="2" t="n">
        <f aca="false">B3945*Prices!B3944+C3945*Prices!C3944</f>
        <v>239.401779457599</v>
      </c>
      <c r="E3945" s="2" t="n">
        <f aca="false">D3945/D$3*100</f>
        <v>239.401779457599</v>
      </c>
    </row>
    <row r="3946" customFormat="false" ht="15" hidden="false" customHeight="false" outlineLevel="0" collapsed="false">
      <c r="A3946" s="1" t="n">
        <v>43168</v>
      </c>
      <c r="B3946" s="2" t="n">
        <f aca="false">100*0.6/Prices!B$2</f>
        <v>0.699056274030059</v>
      </c>
      <c r="C3946" s="2" t="n">
        <f aca="false">100*0.4/Prices!C$2</f>
        <v>0.467890981401334</v>
      </c>
      <c r="D3946" s="2" t="n">
        <f aca="false">B3946*Prices!B3945+C3946*Prices!C3945</f>
        <v>242.633341868814</v>
      </c>
      <c r="E3946" s="2" t="n">
        <f aca="false">D3946/D$3*100</f>
        <v>242.633341868814</v>
      </c>
    </row>
    <row r="3947" customFormat="false" ht="15" hidden="false" customHeight="false" outlineLevel="0" collapsed="false">
      <c r="A3947" s="1" t="n">
        <v>43171</v>
      </c>
      <c r="B3947" s="2" t="n">
        <f aca="false">100*0.6/Prices!B$2</f>
        <v>0.699056274030059</v>
      </c>
      <c r="C3947" s="2" t="n">
        <f aca="false">100*0.4/Prices!C$2</f>
        <v>0.467890981401334</v>
      </c>
      <c r="D3947" s="2" t="n">
        <f aca="false">B3947*Prices!B3946+C3947*Prices!C3946</f>
        <v>242.500896102812</v>
      </c>
      <c r="E3947" s="2" t="n">
        <f aca="false">D3947/D$3*100</f>
        <v>242.500896102812</v>
      </c>
    </row>
    <row r="3948" customFormat="false" ht="15" hidden="false" customHeight="false" outlineLevel="0" collapsed="false">
      <c r="A3948" s="1" t="n">
        <v>43172</v>
      </c>
      <c r="B3948" s="2" t="n">
        <f aca="false">100*0.6/Prices!B$2</f>
        <v>0.699056274030059</v>
      </c>
      <c r="C3948" s="2" t="n">
        <f aca="false">100*0.4/Prices!C$2</f>
        <v>0.467890981401334</v>
      </c>
      <c r="D3948" s="2" t="n">
        <f aca="false">B3948*Prices!B3947+C3948*Prices!C3947</f>
        <v>241.322136276397</v>
      </c>
      <c r="E3948" s="2" t="n">
        <f aca="false">D3948/D$3*100</f>
        <v>241.322136276397</v>
      </c>
    </row>
    <row r="3949" customFormat="false" ht="15" hidden="false" customHeight="false" outlineLevel="0" collapsed="false">
      <c r="A3949" s="1" t="n">
        <v>43173</v>
      </c>
      <c r="B3949" s="2" t="n">
        <f aca="false">100*0.6/Prices!B$2</f>
        <v>0.699056274030059</v>
      </c>
      <c r="C3949" s="2" t="n">
        <f aca="false">100*0.4/Prices!C$2</f>
        <v>0.467890981401334</v>
      </c>
      <c r="D3949" s="2" t="n">
        <f aca="false">B3949*Prices!B3948+C3949*Prices!C3948</f>
        <v>240.423054563554</v>
      </c>
      <c r="E3949" s="2" t="n">
        <f aca="false">D3949/D$3*100</f>
        <v>240.423054563554</v>
      </c>
    </row>
    <row r="3950" customFormat="false" ht="15" hidden="false" customHeight="false" outlineLevel="0" collapsed="false">
      <c r="A3950" s="1" t="n">
        <v>43174</v>
      </c>
      <c r="B3950" s="2" t="n">
        <f aca="false">100*0.6/Prices!B$2</f>
        <v>0.699056274030059</v>
      </c>
      <c r="C3950" s="2" t="n">
        <f aca="false">100*0.4/Prices!C$2</f>
        <v>0.467890981401334</v>
      </c>
      <c r="D3950" s="2" t="n">
        <f aca="false">B3950*Prices!B3949+C3950*Prices!C3949</f>
        <v>240.194622042089</v>
      </c>
      <c r="E3950" s="2" t="n">
        <f aca="false">D3950/D$3*100</f>
        <v>240.194622042089</v>
      </c>
    </row>
    <row r="3951" customFormat="false" ht="15" hidden="false" customHeight="false" outlineLevel="0" collapsed="false">
      <c r="A3951" s="1" t="n">
        <v>43175</v>
      </c>
      <c r="B3951" s="2" t="n">
        <f aca="false">100*0.6/Prices!B$2</f>
        <v>0.699056274030059</v>
      </c>
      <c r="C3951" s="2" t="n">
        <f aca="false">100*0.4/Prices!C$2</f>
        <v>0.467890981401334</v>
      </c>
      <c r="D3951" s="2" t="n">
        <f aca="false">B3951*Prices!B3950+C3951*Prices!C3950</f>
        <v>239.579230105097</v>
      </c>
      <c r="E3951" s="2" t="n">
        <f aca="false">D3951/D$3*100</f>
        <v>239.579230105097</v>
      </c>
    </row>
    <row r="3952" customFormat="false" ht="15" hidden="false" customHeight="false" outlineLevel="0" collapsed="false">
      <c r="A3952" s="1" t="n">
        <v>43178</v>
      </c>
      <c r="B3952" s="2" t="n">
        <f aca="false">100*0.6/Prices!B$2</f>
        <v>0.699056274030059</v>
      </c>
      <c r="C3952" s="2" t="n">
        <f aca="false">100*0.4/Prices!C$2</f>
        <v>0.467890981401334</v>
      </c>
      <c r="D3952" s="2" t="n">
        <f aca="false">B3952*Prices!B3951+C3952*Prices!C3951</f>
        <v>236.938942230305</v>
      </c>
      <c r="E3952" s="2" t="n">
        <f aca="false">D3952/D$3*100</f>
        <v>236.938942230305</v>
      </c>
    </row>
    <row r="3953" customFormat="false" ht="15" hidden="false" customHeight="false" outlineLevel="0" collapsed="false">
      <c r="A3953" s="1" t="n">
        <v>43179</v>
      </c>
      <c r="B3953" s="2" t="n">
        <f aca="false">100*0.6/Prices!B$2</f>
        <v>0.699056274030059</v>
      </c>
      <c r="C3953" s="2" t="n">
        <f aca="false">100*0.4/Prices!C$2</f>
        <v>0.467890981401334</v>
      </c>
      <c r="D3953" s="2" t="n">
        <f aca="false">B3953*Prices!B3952+C3953*Prices!C3952</f>
        <v>237.166929920079</v>
      </c>
      <c r="E3953" s="2" t="n">
        <f aca="false">D3953/D$3*100</f>
        <v>237.166929920079</v>
      </c>
    </row>
    <row r="3954" customFormat="false" ht="15" hidden="false" customHeight="false" outlineLevel="0" collapsed="false">
      <c r="A3954" s="1" t="n">
        <v>43180</v>
      </c>
      <c r="B3954" s="2" t="n">
        <f aca="false">100*0.6/Prices!B$2</f>
        <v>0.699056274030059</v>
      </c>
      <c r="C3954" s="2" t="n">
        <f aca="false">100*0.4/Prices!C$2</f>
        <v>0.467890981401334</v>
      </c>
      <c r="D3954" s="2" t="n">
        <f aca="false">B3954*Prices!B3953+C3954*Prices!C3953</f>
        <v>236.836103120654</v>
      </c>
      <c r="E3954" s="2" t="n">
        <f aca="false">D3954/D$3*100</f>
        <v>236.836103120654</v>
      </c>
    </row>
    <row r="3955" customFormat="false" ht="15" hidden="false" customHeight="false" outlineLevel="0" collapsed="false">
      <c r="A3955" s="1" t="n">
        <v>43181</v>
      </c>
      <c r="B3955" s="2" t="n">
        <f aca="false">100*0.6/Prices!B$2</f>
        <v>0.699056274030059</v>
      </c>
      <c r="C3955" s="2" t="n">
        <f aca="false">100*0.4/Prices!C$2</f>
        <v>0.467890981401334</v>
      </c>
      <c r="D3955" s="2" t="n">
        <f aca="false">B3955*Prices!B3954+C3955*Prices!C3954</f>
        <v>232.306996920399</v>
      </c>
      <c r="E3955" s="2" t="n">
        <f aca="false">D3955/D$3*100</f>
        <v>232.306996920399</v>
      </c>
    </row>
    <row r="3956" customFormat="false" ht="15" hidden="false" customHeight="false" outlineLevel="0" collapsed="false">
      <c r="A3956" s="1" t="n">
        <v>43182</v>
      </c>
      <c r="B3956" s="2" t="n">
        <f aca="false">100*0.6/Prices!B$2</f>
        <v>0.699056274030059</v>
      </c>
      <c r="C3956" s="2" t="n">
        <f aca="false">100*0.4/Prices!C$2</f>
        <v>0.467890981401334</v>
      </c>
      <c r="D3956" s="2" t="n">
        <f aca="false">B3956*Prices!B3955+C3956*Prices!C3955</f>
        <v>228.443875303374</v>
      </c>
      <c r="E3956" s="2" t="n">
        <f aca="false">D3956/D$3*100</f>
        <v>228.443875303374</v>
      </c>
    </row>
    <row r="3957" customFormat="false" ht="15" hidden="false" customHeight="false" outlineLevel="0" collapsed="false">
      <c r="A3957" s="1" t="n">
        <v>43185</v>
      </c>
      <c r="B3957" s="2" t="n">
        <f aca="false">100*0.6/Prices!B$2</f>
        <v>0.699056274030059</v>
      </c>
      <c r="C3957" s="2" t="n">
        <f aca="false">100*0.4/Prices!C$2</f>
        <v>0.467890981401334</v>
      </c>
      <c r="D3957" s="2" t="n">
        <f aca="false">B3957*Prices!B3956+C3957*Prices!C3956</f>
        <v>233.248273028861</v>
      </c>
      <c r="E3957" s="2" t="n">
        <f aca="false">D3957/D$3*100</f>
        <v>233.248273028861</v>
      </c>
    </row>
    <row r="3958" customFormat="false" ht="15" hidden="false" customHeight="false" outlineLevel="0" collapsed="false">
      <c r="A3958" s="1" t="n">
        <v>43186</v>
      </c>
      <c r="B3958" s="2" t="n">
        <f aca="false">100*0.6/Prices!B$2</f>
        <v>0.699056274030059</v>
      </c>
      <c r="C3958" s="2" t="n">
        <f aca="false">100*0.4/Prices!C$2</f>
        <v>0.467890981401334</v>
      </c>
      <c r="D3958" s="2" t="n">
        <f aca="false">B3958*Prices!B3957+C3958*Prices!C3957</f>
        <v>230.366906002198</v>
      </c>
      <c r="E3958" s="2" t="n">
        <f aca="false">D3958/D$3*100</f>
        <v>230.366906002198</v>
      </c>
    </row>
    <row r="3959" customFormat="false" ht="15" hidden="false" customHeight="false" outlineLevel="0" collapsed="false">
      <c r="A3959" s="1" t="n">
        <v>43187</v>
      </c>
      <c r="B3959" s="2" t="n">
        <f aca="false">100*0.6/Prices!B$2</f>
        <v>0.699056274030059</v>
      </c>
      <c r="C3959" s="2" t="n">
        <f aca="false">100*0.4/Prices!C$2</f>
        <v>0.467890981401334</v>
      </c>
      <c r="D3959" s="2" t="n">
        <f aca="false">B3959*Prices!B3958+C3959*Prices!C3958</f>
        <v>229.819274851567</v>
      </c>
      <c r="E3959" s="2" t="n">
        <f aca="false">D3959/D$3*100</f>
        <v>229.819274851567</v>
      </c>
    </row>
    <row r="3960" customFormat="false" ht="15" hidden="false" customHeight="false" outlineLevel="0" collapsed="false">
      <c r="A3960" s="1" t="n">
        <v>43188</v>
      </c>
      <c r="B3960" s="2" t="n">
        <f aca="false">100*0.6/Prices!B$2</f>
        <v>0.699056274030059</v>
      </c>
      <c r="C3960" s="2" t="n">
        <f aca="false">100*0.4/Prices!C$2</f>
        <v>0.467890981401334</v>
      </c>
      <c r="D3960" s="2" t="n">
        <f aca="false">B3960*Prices!B3959+C3960*Prices!C3959</f>
        <v>232.238258976186</v>
      </c>
      <c r="E3960" s="2" t="n">
        <f aca="false">D3960/D$3*100</f>
        <v>232.238258976186</v>
      </c>
    </row>
    <row r="3961" customFormat="false" ht="15" hidden="false" customHeight="false" outlineLevel="0" collapsed="false">
      <c r="A3961" s="1" t="n">
        <v>43189</v>
      </c>
      <c r="B3961" s="2" t="n">
        <f aca="false">100*0.6/Prices!B$2</f>
        <v>0.699056274030059</v>
      </c>
      <c r="C3961" s="2" t="n">
        <f aca="false">100*0.4/Prices!C$2</f>
        <v>0.467890981401334</v>
      </c>
      <c r="D3961" s="2" t="n">
        <f aca="false">B3961*Prices!B3960+C3961*Prices!C3960</f>
        <v>232.238258976186</v>
      </c>
      <c r="E3961" s="2" t="n">
        <f aca="false">D3961/D$3*100</f>
        <v>232.238258976186</v>
      </c>
    </row>
    <row r="3962" customFormat="false" ht="15" hidden="false" customHeight="false" outlineLevel="0" collapsed="false">
      <c r="A3962" s="1" t="n">
        <v>43192</v>
      </c>
      <c r="B3962" s="2" t="n">
        <f aca="false">100*0.6/Prices!B$2</f>
        <v>0.699056274030059</v>
      </c>
      <c r="C3962" s="2" t="n">
        <f aca="false">100*0.4/Prices!C$2</f>
        <v>0.467890981401334</v>
      </c>
      <c r="D3962" s="2" t="n">
        <f aca="false">B3962*Prices!B3961+C3962*Prices!C3961</f>
        <v>228.234936876625</v>
      </c>
      <c r="E3962" s="2" t="n">
        <f aca="false">D3962/D$3*100</f>
        <v>228.234936876625</v>
      </c>
    </row>
    <row r="3963" customFormat="false" ht="15" hidden="false" customHeight="false" outlineLevel="0" collapsed="false">
      <c r="A3963" s="1" t="n">
        <v>43193</v>
      </c>
      <c r="B3963" s="2" t="n">
        <f aca="false">100*0.6/Prices!B$2</f>
        <v>0.699056274030059</v>
      </c>
      <c r="C3963" s="2" t="n">
        <f aca="false">100*0.4/Prices!C$2</f>
        <v>0.467890981401334</v>
      </c>
      <c r="D3963" s="2" t="n">
        <f aca="false">B3963*Prices!B3962+C3963*Prices!C3962</f>
        <v>230.387418557062</v>
      </c>
      <c r="E3963" s="2" t="n">
        <f aca="false">D3963/D$3*100</f>
        <v>230.387418557062</v>
      </c>
    </row>
    <row r="3964" customFormat="false" ht="15" hidden="false" customHeight="false" outlineLevel="0" collapsed="false">
      <c r="A3964" s="1" t="n">
        <v>43194</v>
      </c>
      <c r="B3964" s="2" t="n">
        <f aca="false">100*0.6/Prices!B$2</f>
        <v>0.699056274030059</v>
      </c>
      <c r="C3964" s="2" t="n">
        <f aca="false">100*0.4/Prices!C$2</f>
        <v>0.467890981401334</v>
      </c>
      <c r="D3964" s="2" t="n">
        <f aca="false">B3964*Prices!B3963+C3964*Prices!C3963</f>
        <v>232.309782008349</v>
      </c>
      <c r="E3964" s="2" t="n">
        <f aca="false">D3964/D$3*100</f>
        <v>232.309782008349</v>
      </c>
    </row>
    <row r="3965" customFormat="false" ht="15" hidden="false" customHeight="false" outlineLevel="0" collapsed="false">
      <c r="A3965" s="1" t="n">
        <v>43195</v>
      </c>
      <c r="B3965" s="2" t="n">
        <f aca="false">100*0.6/Prices!B$2</f>
        <v>0.699056274030059</v>
      </c>
      <c r="C3965" s="2" t="n">
        <f aca="false">100*0.4/Prices!C$2</f>
        <v>0.467890981401334</v>
      </c>
      <c r="D3965" s="2" t="n">
        <f aca="false">B3965*Prices!B3964+C3965*Prices!C3964</f>
        <v>233.642027591912</v>
      </c>
      <c r="E3965" s="2" t="n">
        <f aca="false">D3965/D$3*100</f>
        <v>233.642027591912</v>
      </c>
    </row>
    <row r="3966" customFormat="false" ht="15" hidden="false" customHeight="false" outlineLevel="0" collapsed="false">
      <c r="A3966" s="1" t="n">
        <v>43196</v>
      </c>
      <c r="B3966" s="2" t="n">
        <f aca="false">100*0.6/Prices!B$2</f>
        <v>0.699056274030059</v>
      </c>
      <c r="C3966" s="2" t="n">
        <f aca="false">100*0.4/Prices!C$2</f>
        <v>0.467890981401334</v>
      </c>
      <c r="D3966" s="2" t="n">
        <f aca="false">B3966*Prices!B3965+C3966*Prices!C3965</f>
        <v>229.714235296912</v>
      </c>
      <c r="E3966" s="2" t="n">
        <f aca="false">D3966/D$3*100</f>
        <v>229.714235296912</v>
      </c>
    </row>
    <row r="3967" customFormat="false" ht="15" hidden="false" customHeight="false" outlineLevel="0" collapsed="false">
      <c r="A3967" s="1" t="n">
        <v>43199</v>
      </c>
      <c r="B3967" s="2" t="n">
        <f aca="false">100*0.6/Prices!B$2</f>
        <v>0.699056274030059</v>
      </c>
      <c r="C3967" s="2" t="n">
        <f aca="false">100*0.4/Prices!C$2</f>
        <v>0.467890981401334</v>
      </c>
      <c r="D3967" s="2" t="n">
        <f aca="false">B3967*Prices!B3966+C3967*Prices!C3966</f>
        <v>230.618385147299</v>
      </c>
      <c r="E3967" s="2" t="n">
        <f aca="false">D3967/D$3*100</f>
        <v>230.618385147299</v>
      </c>
    </row>
    <row r="3968" customFormat="false" ht="15" hidden="false" customHeight="false" outlineLevel="0" collapsed="false">
      <c r="A3968" s="1" t="n">
        <v>43200</v>
      </c>
      <c r="B3968" s="2" t="n">
        <f aca="false">100*0.6/Prices!B$2</f>
        <v>0.699056274030059</v>
      </c>
      <c r="C3968" s="2" t="n">
        <f aca="false">100*0.4/Prices!C$2</f>
        <v>0.467890981401334</v>
      </c>
      <c r="D3968" s="2" t="n">
        <f aca="false">B3968*Prices!B3967+C3968*Prices!C3967</f>
        <v>233.435178402244</v>
      </c>
      <c r="E3968" s="2" t="n">
        <f aca="false">D3968/D$3*100</f>
        <v>233.435178402244</v>
      </c>
    </row>
    <row r="3969" customFormat="false" ht="15" hidden="false" customHeight="false" outlineLevel="0" collapsed="false">
      <c r="A3969" s="1" t="n">
        <v>43201</v>
      </c>
      <c r="B3969" s="2" t="n">
        <f aca="false">100*0.6/Prices!B$2</f>
        <v>0.699056274030059</v>
      </c>
      <c r="C3969" s="2" t="n">
        <f aca="false">100*0.4/Prices!C$2</f>
        <v>0.467890981401334</v>
      </c>
      <c r="D3969" s="2" t="n">
        <f aca="false">B3969*Prices!B3968+C3969*Prices!C3968</f>
        <v>232.51034918511</v>
      </c>
      <c r="E3969" s="2" t="n">
        <f aca="false">D3969/D$3*100</f>
        <v>232.51034918511</v>
      </c>
    </row>
    <row r="3970" customFormat="false" ht="15" hidden="false" customHeight="false" outlineLevel="0" collapsed="false">
      <c r="A3970" s="1" t="n">
        <v>43202</v>
      </c>
      <c r="B3970" s="2" t="n">
        <f aca="false">100*0.6/Prices!B$2</f>
        <v>0.699056274030059</v>
      </c>
      <c r="C3970" s="2" t="n">
        <f aca="false">100*0.4/Prices!C$2</f>
        <v>0.467890981401334</v>
      </c>
      <c r="D3970" s="2" t="n">
        <f aca="false">B3970*Prices!B3969+C3970*Prices!C3969</f>
        <v>233.854111731009</v>
      </c>
      <c r="E3970" s="2" t="n">
        <f aca="false">D3970/D$3*100</f>
        <v>233.854111731009</v>
      </c>
    </row>
    <row r="3971" customFormat="false" ht="15" hidden="false" customHeight="false" outlineLevel="0" collapsed="false">
      <c r="A3971" s="1" t="n">
        <v>43203</v>
      </c>
      <c r="B3971" s="2" t="n">
        <f aca="false">100*0.6/Prices!B$2</f>
        <v>0.699056274030059</v>
      </c>
      <c r="C3971" s="2" t="n">
        <f aca="false">100*0.4/Prices!C$2</f>
        <v>0.467890981401334</v>
      </c>
      <c r="D3971" s="2" t="n">
        <f aca="false">B3971*Prices!B3970+C3971*Prices!C3970</f>
        <v>233.350958025592</v>
      </c>
      <c r="E3971" s="2" t="n">
        <f aca="false">D3971/D$3*100</f>
        <v>233.350958025592</v>
      </c>
    </row>
    <row r="3972" customFormat="false" ht="15" hidden="false" customHeight="false" outlineLevel="0" collapsed="false">
      <c r="A3972" s="1" t="n">
        <v>43206</v>
      </c>
      <c r="B3972" s="2" t="n">
        <f aca="false">100*0.6/Prices!B$2</f>
        <v>0.699056274030059</v>
      </c>
      <c r="C3972" s="2" t="n">
        <f aca="false">100*0.4/Prices!C$2</f>
        <v>0.467890981401334</v>
      </c>
      <c r="D3972" s="2" t="n">
        <f aca="false">B3972*Prices!B3971+C3972*Prices!C3971</f>
        <v>234.851645965162</v>
      </c>
      <c r="E3972" s="2" t="n">
        <f aca="false">D3972/D$3*100</f>
        <v>234.851645965162</v>
      </c>
    </row>
    <row r="3973" customFormat="false" ht="15" hidden="false" customHeight="false" outlineLevel="0" collapsed="false">
      <c r="A3973" s="1" t="n">
        <v>43207</v>
      </c>
      <c r="B3973" s="2" t="n">
        <f aca="false">100*0.6/Prices!B$2</f>
        <v>0.699056274030059</v>
      </c>
      <c r="C3973" s="2" t="n">
        <f aca="false">100*0.4/Prices!C$2</f>
        <v>0.467890981401334</v>
      </c>
      <c r="D3973" s="2" t="n">
        <f aca="false">B3973*Prices!B3972+C3973*Prices!C3972</f>
        <v>236.878880556517</v>
      </c>
      <c r="E3973" s="2" t="n">
        <f aca="false">D3973/D$3*100</f>
        <v>236.878880556517</v>
      </c>
    </row>
    <row r="3974" customFormat="false" ht="15" hidden="false" customHeight="false" outlineLevel="0" collapsed="false">
      <c r="A3974" s="1" t="n">
        <v>43208</v>
      </c>
      <c r="B3974" s="2" t="n">
        <f aca="false">100*0.6/Prices!B$2</f>
        <v>0.699056274030059</v>
      </c>
      <c r="C3974" s="2" t="n">
        <f aca="false">100*0.4/Prices!C$2</f>
        <v>0.467890981401334</v>
      </c>
      <c r="D3974" s="2" t="n">
        <f aca="false">B3974*Prices!B3973+C3974*Prices!C3973</f>
        <v>236.831535418763</v>
      </c>
      <c r="E3974" s="2" t="n">
        <f aca="false">D3974/D$3*100</f>
        <v>236.831535418763</v>
      </c>
    </row>
    <row r="3975" customFormat="false" ht="15" hidden="false" customHeight="false" outlineLevel="0" collapsed="false">
      <c r="A3975" s="1" t="n">
        <v>43209</v>
      </c>
      <c r="B3975" s="2" t="n">
        <f aca="false">100*0.6/Prices!B$2</f>
        <v>0.699056274030059</v>
      </c>
      <c r="C3975" s="2" t="n">
        <f aca="false">100*0.4/Prices!C$2</f>
        <v>0.467890981401334</v>
      </c>
      <c r="D3975" s="2" t="n">
        <f aca="false">B3975*Prices!B3974+C3975*Prices!C3974</f>
        <v>235.651941532925</v>
      </c>
      <c r="E3975" s="2" t="n">
        <f aca="false">D3975/D$3*100</f>
        <v>235.651941532925</v>
      </c>
    </row>
    <row r="3976" customFormat="false" ht="15" hidden="false" customHeight="false" outlineLevel="0" collapsed="false">
      <c r="A3976" s="1" t="n">
        <v>43210</v>
      </c>
      <c r="B3976" s="2" t="n">
        <f aca="false">100*0.6/Prices!B$2</f>
        <v>0.699056274030059</v>
      </c>
      <c r="C3976" s="2" t="n">
        <f aca="false">100*0.4/Prices!C$2</f>
        <v>0.467890981401334</v>
      </c>
      <c r="D3976" s="2" t="n">
        <f aca="false">B3976*Prices!B3975+C3976*Prices!C3975</f>
        <v>233.899150105715</v>
      </c>
      <c r="E3976" s="2" t="n">
        <f aca="false">D3976/D$3*100</f>
        <v>233.899150105715</v>
      </c>
    </row>
    <row r="3977" customFormat="false" ht="15" hidden="false" customHeight="false" outlineLevel="0" collapsed="false">
      <c r="A3977" s="1" t="n">
        <v>43213</v>
      </c>
      <c r="B3977" s="2" t="n">
        <f aca="false">100*0.6/Prices!B$2</f>
        <v>0.699056274030059</v>
      </c>
      <c r="C3977" s="2" t="n">
        <f aca="false">100*0.4/Prices!C$2</f>
        <v>0.467890981401334</v>
      </c>
      <c r="D3977" s="2" t="n">
        <f aca="false">B3977*Prices!B3976+C3977*Prices!C3976</f>
        <v>233.824398756614</v>
      </c>
      <c r="E3977" s="2" t="n">
        <f aca="false">D3977/D$3*100</f>
        <v>233.824398756614</v>
      </c>
    </row>
    <row r="3978" customFormat="false" ht="15" hidden="false" customHeight="false" outlineLevel="0" collapsed="false">
      <c r="A3978" s="1" t="n">
        <v>43214</v>
      </c>
      <c r="B3978" s="2" t="n">
        <f aca="false">100*0.6/Prices!B$2</f>
        <v>0.699056274030059</v>
      </c>
      <c r="C3978" s="2" t="n">
        <f aca="false">100*0.4/Prices!C$2</f>
        <v>0.467890981401334</v>
      </c>
      <c r="D3978" s="2" t="n">
        <f aca="false">B3978*Prices!B3977+C3978*Prices!C3977</f>
        <v>231.25856990945</v>
      </c>
      <c r="E3978" s="2" t="n">
        <f aca="false">D3978/D$3*100</f>
        <v>231.25856990945</v>
      </c>
    </row>
    <row r="3979" customFormat="false" ht="15" hidden="false" customHeight="false" outlineLevel="0" collapsed="false">
      <c r="A3979" s="1" t="n">
        <v>43215</v>
      </c>
      <c r="B3979" s="2" t="n">
        <f aca="false">100*0.6/Prices!B$2</f>
        <v>0.699056274030059</v>
      </c>
      <c r="C3979" s="2" t="n">
        <f aca="false">100*0.4/Prices!C$2</f>
        <v>0.467890981401334</v>
      </c>
      <c r="D3979" s="2" t="n">
        <f aca="false">B3979*Prices!B3978+C3979*Prices!C3978</f>
        <v>231.609950566034</v>
      </c>
      <c r="E3979" s="2" t="n">
        <f aca="false">D3979/D$3*100</f>
        <v>231.609950566034</v>
      </c>
    </row>
    <row r="3980" customFormat="false" ht="15" hidden="false" customHeight="false" outlineLevel="0" collapsed="false">
      <c r="A3980" s="1" t="n">
        <v>43216</v>
      </c>
      <c r="B3980" s="2" t="n">
        <f aca="false">100*0.6/Prices!B$2</f>
        <v>0.699056274030059</v>
      </c>
      <c r="C3980" s="2" t="n">
        <f aca="false">100*0.4/Prices!C$2</f>
        <v>0.467890981401334</v>
      </c>
      <c r="D3980" s="2" t="n">
        <f aca="false">B3980*Prices!B3979+C3980*Prices!C3979</f>
        <v>233.619249576296</v>
      </c>
      <c r="E3980" s="2" t="n">
        <f aca="false">D3980/D$3*100</f>
        <v>233.619249576296</v>
      </c>
    </row>
    <row r="3981" customFormat="false" ht="15" hidden="false" customHeight="false" outlineLevel="0" collapsed="false">
      <c r="A3981" s="1" t="n">
        <v>43217</v>
      </c>
      <c r="B3981" s="2" t="n">
        <f aca="false">100*0.6/Prices!B$2</f>
        <v>0.699056274030059</v>
      </c>
      <c r="C3981" s="2" t="n">
        <f aca="false">100*0.4/Prices!C$2</f>
        <v>0.467890981401334</v>
      </c>
      <c r="D3981" s="2" t="n">
        <f aca="false">B3981*Prices!B3980+C3981*Prices!C3980</f>
        <v>233.873555111641</v>
      </c>
      <c r="E3981" s="2" t="n">
        <f aca="false">D3981/D$3*100</f>
        <v>233.873555111641</v>
      </c>
    </row>
    <row r="3982" customFormat="false" ht="15" hidden="false" customHeight="false" outlineLevel="0" collapsed="false">
      <c r="A3982" s="1" t="n">
        <v>43220</v>
      </c>
      <c r="B3982" s="2" t="n">
        <f aca="false">100*0.6/Prices!B$2</f>
        <v>0.699056274030059</v>
      </c>
      <c r="C3982" s="2" t="n">
        <f aca="false">100*0.4/Prices!C$2</f>
        <v>0.467890981401334</v>
      </c>
      <c r="D3982" s="2" t="n">
        <f aca="false">B3982*Prices!B3981+C3982*Prices!C3981</f>
        <v>232.491887852207</v>
      </c>
      <c r="E3982" s="2" t="n">
        <f aca="false">D3982/D$3*100</f>
        <v>232.491887852207</v>
      </c>
    </row>
    <row r="3983" customFormat="false" ht="15" hidden="false" customHeight="false" outlineLevel="0" collapsed="false">
      <c r="A3983" s="1" t="n">
        <v>43221</v>
      </c>
      <c r="B3983" s="2" t="n">
        <f aca="false">100*0.6/Prices!B$2</f>
        <v>0.699056274030059</v>
      </c>
      <c r="C3983" s="2" t="n">
        <f aca="false">100*0.4/Prices!C$2</f>
        <v>0.467890981401334</v>
      </c>
      <c r="D3983" s="2" t="n">
        <f aca="false">B3983*Prices!B3982+C3983*Prices!C3982</f>
        <v>232.65668245751</v>
      </c>
      <c r="E3983" s="2" t="n">
        <f aca="false">D3983/D$3*100</f>
        <v>232.65668245751</v>
      </c>
    </row>
    <row r="3984" customFormat="false" ht="15" hidden="false" customHeight="false" outlineLevel="0" collapsed="false">
      <c r="A3984" s="1" t="n">
        <v>43222</v>
      </c>
      <c r="B3984" s="2" t="n">
        <f aca="false">100*0.6/Prices!B$2</f>
        <v>0.699056274030059</v>
      </c>
      <c r="C3984" s="2" t="n">
        <f aca="false">100*0.4/Prices!C$2</f>
        <v>0.467890981401334</v>
      </c>
      <c r="D3984" s="2" t="n">
        <f aca="false">B3984*Prices!B3983+C3984*Prices!C3983</f>
        <v>231.421720109365</v>
      </c>
      <c r="E3984" s="2" t="n">
        <f aca="false">D3984/D$3*100</f>
        <v>231.421720109365</v>
      </c>
    </row>
    <row r="3985" customFormat="false" ht="15" hidden="false" customHeight="false" outlineLevel="0" collapsed="false">
      <c r="A3985" s="1" t="n">
        <v>43223</v>
      </c>
      <c r="B3985" s="2" t="n">
        <f aca="false">100*0.6/Prices!B$2</f>
        <v>0.699056274030059</v>
      </c>
      <c r="C3985" s="2" t="n">
        <f aca="false">100*0.4/Prices!C$2</f>
        <v>0.467890981401334</v>
      </c>
      <c r="D3985" s="2" t="n">
        <f aca="false">B3985*Prices!B3984+C3985*Prices!C3984</f>
        <v>231.137989031219</v>
      </c>
      <c r="E3985" s="2" t="n">
        <f aca="false">D3985/D$3*100</f>
        <v>231.137989031219</v>
      </c>
    </row>
    <row r="3986" customFormat="false" ht="15" hidden="false" customHeight="false" outlineLevel="0" collapsed="false">
      <c r="A3986" s="1" t="n">
        <v>43224</v>
      </c>
      <c r="B3986" s="2" t="n">
        <f aca="false">100*0.6/Prices!B$2</f>
        <v>0.699056274030059</v>
      </c>
      <c r="C3986" s="2" t="n">
        <f aca="false">100*0.4/Prices!C$2</f>
        <v>0.467890981401334</v>
      </c>
      <c r="D3986" s="2" t="n">
        <f aca="false">B3986*Prices!B3985+C3986*Prices!C3985</f>
        <v>233.519389367108</v>
      </c>
      <c r="E3986" s="2" t="n">
        <f aca="false">D3986/D$3*100</f>
        <v>233.519389367108</v>
      </c>
    </row>
    <row r="3987" customFormat="false" ht="15" hidden="false" customHeight="false" outlineLevel="0" collapsed="false">
      <c r="A3987" s="1" t="n">
        <v>43227</v>
      </c>
      <c r="B3987" s="2" t="n">
        <f aca="false">100*0.6/Prices!B$2</f>
        <v>0.699056274030059</v>
      </c>
      <c r="C3987" s="2" t="n">
        <f aca="false">100*0.4/Prices!C$2</f>
        <v>0.467890981401334</v>
      </c>
      <c r="D3987" s="2" t="n">
        <f aca="false">B3987*Prices!B3986+C3987*Prices!C3986</f>
        <v>234.125075559038</v>
      </c>
      <c r="E3987" s="2" t="n">
        <f aca="false">D3987/D$3*100</f>
        <v>234.125075559038</v>
      </c>
    </row>
    <row r="3988" customFormat="false" ht="15" hidden="false" customHeight="false" outlineLevel="0" collapsed="false">
      <c r="A3988" s="1" t="n">
        <v>43228</v>
      </c>
      <c r="B3988" s="2" t="n">
        <f aca="false">100*0.6/Prices!B$2</f>
        <v>0.699056274030059</v>
      </c>
      <c r="C3988" s="2" t="n">
        <f aca="false">100*0.4/Prices!C$2</f>
        <v>0.467890981401334</v>
      </c>
      <c r="D3988" s="2" t="n">
        <f aca="false">B3988*Prices!B3987+C3988*Prices!C3987</f>
        <v>234.045534092199</v>
      </c>
      <c r="E3988" s="2" t="n">
        <f aca="false">D3988/D$3*100</f>
        <v>234.045534092199</v>
      </c>
    </row>
    <row r="3989" customFormat="false" ht="15" hidden="false" customHeight="false" outlineLevel="0" collapsed="false">
      <c r="A3989" s="1" t="n">
        <v>43229</v>
      </c>
      <c r="B3989" s="2" t="n">
        <f aca="false">100*0.6/Prices!B$2</f>
        <v>0.699056274030059</v>
      </c>
      <c r="C3989" s="2" t="n">
        <f aca="false">100*0.4/Prices!C$2</f>
        <v>0.467890981401334</v>
      </c>
      <c r="D3989" s="2" t="n">
        <f aca="false">B3989*Prices!B3988+C3989*Prices!C3988</f>
        <v>235.741554259102</v>
      </c>
      <c r="E3989" s="2" t="n">
        <f aca="false">D3989/D$3*100</f>
        <v>235.741554259102</v>
      </c>
    </row>
    <row r="3990" customFormat="false" ht="15" hidden="false" customHeight="false" outlineLevel="0" collapsed="false">
      <c r="A3990" s="1" t="n">
        <v>43230</v>
      </c>
      <c r="B3990" s="2" t="n">
        <f aca="false">100*0.6/Prices!B$2</f>
        <v>0.699056274030059</v>
      </c>
      <c r="C3990" s="2" t="n">
        <f aca="false">100*0.4/Prices!C$2</f>
        <v>0.467890981401334</v>
      </c>
      <c r="D3990" s="2" t="n">
        <f aca="false">B3990*Prices!B3989+C3990*Prices!C3989</f>
        <v>237.601433175752</v>
      </c>
      <c r="E3990" s="2" t="n">
        <f aca="false">D3990/D$3*100</f>
        <v>237.601433175752</v>
      </c>
    </row>
    <row r="3991" customFormat="false" ht="15" hidden="false" customHeight="false" outlineLevel="0" collapsed="false">
      <c r="A3991" s="1" t="n">
        <v>43231</v>
      </c>
      <c r="B3991" s="2" t="n">
        <f aca="false">100*0.6/Prices!B$2</f>
        <v>0.699056274030059</v>
      </c>
      <c r="C3991" s="2" t="n">
        <f aca="false">100*0.4/Prices!C$2</f>
        <v>0.467890981401334</v>
      </c>
      <c r="D3991" s="2" t="n">
        <f aca="false">B3991*Prices!B3990+C3991*Prices!C3990</f>
        <v>238.186398698638</v>
      </c>
      <c r="E3991" s="2" t="n">
        <f aca="false">D3991/D$3*100</f>
        <v>238.186398698638</v>
      </c>
    </row>
    <row r="3992" customFormat="false" ht="15" hidden="false" customHeight="false" outlineLevel="0" collapsed="false">
      <c r="A3992" s="1" t="n">
        <v>43234</v>
      </c>
      <c r="B3992" s="2" t="n">
        <f aca="false">100*0.6/Prices!B$2</f>
        <v>0.699056274030059</v>
      </c>
      <c r="C3992" s="2" t="n">
        <f aca="false">100*0.4/Prices!C$2</f>
        <v>0.467890981401334</v>
      </c>
      <c r="D3992" s="2" t="n">
        <f aca="false">B3992*Prices!B3991+C3992*Prices!C3991</f>
        <v>238.174270092727</v>
      </c>
      <c r="E3992" s="2" t="n">
        <f aca="false">D3992/D$3*100</f>
        <v>238.174270092727</v>
      </c>
    </row>
    <row r="3993" customFormat="false" ht="15" hidden="false" customHeight="false" outlineLevel="0" collapsed="false">
      <c r="A3993" s="1" t="n">
        <v>43235</v>
      </c>
      <c r="B3993" s="2" t="n">
        <f aca="false">100*0.6/Prices!B$2</f>
        <v>0.699056274030059</v>
      </c>
      <c r="C3993" s="2" t="n">
        <f aca="false">100*0.4/Prices!C$2</f>
        <v>0.467890981401334</v>
      </c>
      <c r="D3993" s="2" t="n">
        <f aca="false">B3993*Prices!B3992+C3993*Prices!C3992</f>
        <v>236.598095253593</v>
      </c>
      <c r="E3993" s="2" t="n">
        <f aca="false">D3993/D$3*100</f>
        <v>236.598095253593</v>
      </c>
    </row>
    <row r="3994" customFormat="false" ht="15" hidden="false" customHeight="false" outlineLevel="0" collapsed="false">
      <c r="A3994" s="1" t="n">
        <v>43236</v>
      </c>
      <c r="B3994" s="2" t="n">
        <f aca="false">100*0.6/Prices!B$2</f>
        <v>0.699056274030059</v>
      </c>
      <c r="C3994" s="2" t="n">
        <f aca="false">100*0.4/Prices!C$2</f>
        <v>0.467890981401334</v>
      </c>
      <c r="D3994" s="2" t="n">
        <f aca="false">B3994*Prices!B3993+C3994*Prices!C3993</f>
        <v>237.296692394265</v>
      </c>
      <c r="E3994" s="2" t="n">
        <f aca="false">D3994/D$3*100</f>
        <v>237.296692394265</v>
      </c>
    </row>
    <row r="3995" customFormat="false" ht="15" hidden="false" customHeight="false" outlineLevel="0" collapsed="false">
      <c r="A3995" s="1" t="n">
        <v>43237</v>
      </c>
      <c r="B3995" s="2" t="n">
        <f aca="false">100*0.6/Prices!B$2</f>
        <v>0.699056274030059</v>
      </c>
      <c r="C3995" s="2" t="n">
        <f aca="false">100*0.4/Prices!C$2</f>
        <v>0.467890981401334</v>
      </c>
      <c r="D3995" s="2" t="n">
        <f aca="false">B3995*Prices!B3994+C3995*Prices!C3994</f>
        <v>237.107835992354</v>
      </c>
      <c r="E3995" s="2" t="n">
        <f aca="false">D3995/D$3*100</f>
        <v>237.107835992354</v>
      </c>
    </row>
    <row r="3996" customFormat="false" ht="15" hidden="false" customHeight="false" outlineLevel="0" collapsed="false">
      <c r="A3996" s="1" t="n">
        <v>43238</v>
      </c>
      <c r="B3996" s="2" t="n">
        <f aca="false">100*0.6/Prices!B$2</f>
        <v>0.699056274030059</v>
      </c>
      <c r="C3996" s="2" t="n">
        <f aca="false">100*0.4/Prices!C$2</f>
        <v>0.467890981401334</v>
      </c>
      <c r="D3996" s="2" t="n">
        <f aca="false">B3996*Prices!B3995+C3996*Prices!C3995</f>
        <v>236.815025114388</v>
      </c>
      <c r="E3996" s="2" t="n">
        <f aca="false">D3996/D$3*100</f>
        <v>236.815025114388</v>
      </c>
    </row>
    <row r="3997" customFormat="false" ht="15" hidden="false" customHeight="false" outlineLevel="0" collapsed="false">
      <c r="A3997" s="1" t="n">
        <v>43241</v>
      </c>
      <c r="B3997" s="2" t="n">
        <f aca="false">100*0.6/Prices!B$2</f>
        <v>0.699056274030059</v>
      </c>
      <c r="C3997" s="2" t="n">
        <f aca="false">100*0.4/Prices!C$2</f>
        <v>0.467890981401334</v>
      </c>
      <c r="D3997" s="2" t="n">
        <f aca="false">B3997*Prices!B3996+C3997*Prices!C3996</f>
        <v>238.273852282107</v>
      </c>
      <c r="E3997" s="2" t="n">
        <f aca="false">D3997/D$3*100</f>
        <v>238.273852282107</v>
      </c>
    </row>
    <row r="3998" customFormat="false" ht="15" hidden="false" customHeight="false" outlineLevel="0" collapsed="false">
      <c r="A3998" s="1" t="n">
        <v>43242</v>
      </c>
      <c r="B3998" s="2" t="n">
        <f aca="false">100*0.6/Prices!B$2</f>
        <v>0.699056274030059</v>
      </c>
      <c r="C3998" s="2" t="n">
        <f aca="false">100*0.4/Prices!C$2</f>
        <v>0.467890981401334</v>
      </c>
      <c r="D3998" s="2" t="n">
        <f aca="false">B3998*Prices!B3997+C3998*Prices!C3997</f>
        <v>237.723853874588</v>
      </c>
      <c r="E3998" s="2" t="n">
        <f aca="false">D3998/D$3*100</f>
        <v>237.723853874588</v>
      </c>
    </row>
    <row r="3999" customFormat="false" ht="15" hidden="false" customHeight="false" outlineLevel="0" collapsed="false">
      <c r="A3999" s="1" t="n">
        <v>43243</v>
      </c>
      <c r="B3999" s="2" t="n">
        <f aca="false">100*0.6/Prices!B$2</f>
        <v>0.699056274030059</v>
      </c>
      <c r="C3999" s="2" t="n">
        <f aca="false">100*0.4/Prices!C$2</f>
        <v>0.467890981401334</v>
      </c>
      <c r="D3999" s="2" t="n">
        <f aca="false">B3999*Prices!B3998+C3999*Prices!C3998</f>
        <v>238.463375931555</v>
      </c>
      <c r="E3999" s="2" t="n">
        <f aca="false">D3999/D$3*100</f>
        <v>238.463375931555</v>
      </c>
    </row>
    <row r="4000" customFormat="false" ht="15" hidden="false" customHeight="false" outlineLevel="0" collapsed="false">
      <c r="A4000" s="1" t="n">
        <v>43244</v>
      </c>
      <c r="B4000" s="2" t="n">
        <f aca="false">100*0.6/Prices!B$2</f>
        <v>0.699056274030059</v>
      </c>
      <c r="C4000" s="2" t="n">
        <f aca="false">100*0.4/Prices!C$2</f>
        <v>0.467890981401334</v>
      </c>
      <c r="D4000" s="2" t="n">
        <f aca="false">B4000*Prices!B3999+C4000*Prices!C3999</f>
        <v>238.193486167636</v>
      </c>
      <c r="E4000" s="2" t="n">
        <f aca="false">D4000/D$3*100</f>
        <v>238.193486167636</v>
      </c>
    </row>
    <row r="4001" customFormat="false" ht="15" hidden="false" customHeight="false" outlineLevel="0" collapsed="false">
      <c r="A4001" s="1" t="n">
        <v>43245</v>
      </c>
      <c r="B4001" s="2" t="n">
        <f aca="false">100*0.6/Prices!B$2</f>
        <v>0.699056274030059</v>
      </c>
      <c r="C4001" s="2" t="n">
        <f aca="false">100*0.4/Prices!C$2</f>
        <v>0.467890981401334</v>
      </c>
      <c r="D4001" s="2" t="n">
        <f aca="false">B4001*Prices!B4000+C4001*Prices!C4000</f>
        <v>237.926186076449</v>
      </c>
      <c r="E4001" s="2" t="n">
        <f aca="false">D4001/D$3*100</f>
        <v>237.926186076449</v>
      </c>
    </row>
    <row r="4002" customFormat="false" ht="15" hidden="false" customHeight="false" outlineLevel="0" collapsed="false">
      <c r="A4002" s="1" t="n">
        <v>43248</v>
      </c>
      <c r="B4002" s="2" t="n">
        <f aca="false">100*0.6/Prices!B$2</f>
        <v>0.699056274030059</v>
      </c>
      <c r="C4002" s="2" t="n">
        <f aca="false">100*0.4/Prices!C$2</f>
        <v>0.467890981401334</v>
      </c>
      <c r="D4002" s="2" t="n">
        <f aca="false">B4002*Prices!B4001+C4002*Prices!C4001</f>
        <v>237.926186076449</v>
      </c>
      <c r="E4002" s="2" t="n">
        <f aca="false">D4002/D$3*100</f>
        <v>237.926186076449</v>
      </c>
    </row>
    <row r="4003" customFormat="false" ht="15" hidden="false" customHeight="false" outlineLevel="0" collapsed="false">
      <c r="A4003" s="1" t="n">
        <v>43249</v>
      </c>
      <c r="B4003" s="2" t="n">
        <f aca="false">100*0.6/Prices!B$2</f>
        <v>0.699056274030059</v>
      </c>
      <c r="C4003" s="2" t="n">
        <f aca="false">100*0.4/Prices!C$2</f>
        <v>0.467890981401334</v>
      </c>
      <c r="D4003" s="2" t="n">
        <f aca="false">B4003*Prices!B4002+C4003*Prices!C4002</f>
        <v>236.252889923904</v>
      </c>
      <c r="E4003" s="2" t="n">
        <f aca="false">D4003/D$3*100</f>
        <v>236.252889923904</v>
      </c>
    </row>
    <row r="4004" customFormat="false" ht="15" hidden="false" customHeight="false" outlineLevel="0" collapsed="false">
      <c r="A4004" s="1" t="n">
        <v>43250</v>
      </c>
      <c r="B4004" s="2" t="n">
        <f aca="false">100*0.6/Prices!B$2</f>
        <v>0.699056274030059</v>
      </c>
      <c r="C4004" s="2" t="n">
        <f aca="false">100*0.4/Prices!C$2</f>
        <v>0.467890981401334</v>
      </c>
      <c r="D4004" s="2" t="n">
        <f aca="false">B4004*Prices!B4003+C4004*Prices!C4003</f>
        <v>238.556699821483</v>
      </c>
      <c r="E4004" s="2" t="n">
        <f aca="false">D4004/D$3*100</f>
        <v>238.556699821483</v>
      </c>
    </row>
    <row r="4005" customFormat="false" ht="15" hidden="false" customHeight="false" outlineLevel="0" collapsed="false">
      <c r="A4005" s="1" t="n">
        <v>43251</v>
      </c>
      <c r="B4005" s="2" t="n">
        <f aca="false">100*0.6/Prices!B$2</f>
        <v>0.699056274030059</v>
      </c>
      <c r="C4005" s="2" t="n">
        <f aca="false">100*0.4/Prices!C$2</f>
        <v>0.467890981401334</v>
      </c>
      <c r="D4005" s="2" t="n">
        <f aca="false">B4005*Prices!B4004+C4005*Prices!C4004</f>
        <v>237.365741483528</v>
      </c>
      <c r="E4005" s="2" t="n">
        <f aca="false">D4005/D$3*100</f>
        <v>237.365741483528</v>
      </c>
    </row>
    <row r="4006" customFormat="false" ht="15" hidden="false" customHeight="false" outlineLevel="0" collapsed="false">
      <c r="A4006" s="1" t="n">
        <v>43252</v>
      </c>
      <c r="B4006" s="2" t="n">
        <f aca="false">100*0.6/Prices!B$2</f>
        <v>0.699056274030059</v>
      </c>
      <c r="C4006" s="2" t="n">
        <f aca="false">100*0.4/Prices!C$2</f>
        <v>0.467890981401334</v>
      </c>
      <c r="D4006" s="2" t="n">
        <f aca="false">B4006*Prices!B4005+C4006*Prices!C4005</f>
        <v>238.95399421449</v>
      </c>
      <c r="E4006" s="2" t="n">
        <f aca="false">D4006/D$3*100</f>
        <v>238.95399421449</v>
      </c>
    </row>
    <row r="4007" customFormat="false" ht="15" hidden="false" customHeight="false" outlineLevel="0" collapsed="false">
      <c r="A4007" s="1" t="n">
        <v>43255</v>
      </c>
      <c r="B4007" s="2" t="n">
        <f aca="false">100*0.6/Prices!B$2</f>
        <v>0.699056274030059</v>
      </c>
      <c r="C4007" s="2" t="n">
        <f aca="false">100*0.4/Prices!C$2</f>
        <v>0.467890981401334</v>
      </c>
      <c r="D4007" s="2" t="n">
        <f aca="false">B4007*Prices!B4006+C4007*Prices!C4006</f>
        <v>239.694186806169</v>
      </c>
      <c r="E4007" s="2" t="n">
        <f aca="false">D4007/D$3*100</f>
        <v>239.694186806169</v>
      </c>
    </row>
    <row r="4008" customFormat="false" ht="15" hidden="false" customHeight="false" outlineLevel="0" collapsed="false">
      <c r="A4008" s="1" t="n">
        <v>43256</v>
      </c>
      <c r="B4008" s="2" t="n">
        <f aca="false">100*0.6/Prices!B$2</f>
        <v>0.699056274030059</v>
      </c>
      <c r="C4008" s="2" t="n">
        <f aca="false">100*0.4/Prices!C$2</f>
        <v>0.467890981401334</v>
      </c>
      <c r="D4008" s="2" t="n">
        <f aca="false">B4008*Prices!B4007+C4008*Prices!C4007</f>
        <v>239.955789527395</v>
      </c>
      <c r="E4008" s="2" t="n">
        <f aca="false">D4008/D$3*100</f>
        <v>239.955789527395</v>
      </c>
    </row>
    <row r="4009" customFormat="false" ht="15" hidden="false" customHeight="false" outlineLevel="0" collapsed="false">
      <c r="A4009" s="1" t="n">
        <v>43257</v>
      </c>
      <c r="B4009" s="2" t="n">
        <f aca="false">100*0.6/Prices!B$2</f>
        <v>0.699056274030059</v>
      </c>
      <c r="C4009" s="2" t="n">
        <f aca="false">100*0.4/Prices!C$2</f>
        <v>0.467890981401334</v>
      </c>
      <c r="D4009" s="2" t="n">
        <f aca="false">B4009*Prices!B4008+C4009*Prices!C4008</f>
        <v>241.371643844034</v>
      </c>
      <c r="E4009" s="2" t="n">
        <f aca="false">D4009/D$3*100</f>
        <v>241.371643844034</v>
      </c>
    </row>
    <row r="4010" customFormat="false" ht="15" hidden="false" customHeight="false" outlineLevel="0" collapsed="false">
      <c r="A4010" s="1" t="n">
        <v>43258</v>
      </c>
      <c r="B4010" s="2" t="n">
        <f aca="false">100*0.6/Prices!B$2</f>
        <v>0.699056274030059</v>
      </c>
      <c r="C4010" s="2" t="n">
        <f aca="false">100*0.4/Prices!C$2</f>
        <v>0.467890981401334</v>
      </c>
      <c r="D4010" s="2" t="n">
        <f aca="false">B4010*Prices!B4009+C4010*Prices!C4009</f>
        <v>241.552005089071</v>
      </c>
      <c r="E4010" s="2" t="n">
        <f aca="false">D4010/D$3*100</f>
        <v>241.552005089071</v>
      </c>
    </row>
    <row r="4011" customFormat="false" ht="15" hidden="false" customHeight="false" outlineLevel="0" collapsed="false">
      <c r="A4011" s="1" t="n">
        <v>43259</v>
      </c>
      <c r="B4011" s="2" t="n">
        <f aca="false">100*0.6/Prices!B$2</f>
        <v>0.699056274030059</v>
      </c>
      <c r="C4011" s="2" t="n">
        <f aca="false">100*0.4/Prices!C$2</f>
        <v>0.467890981401334</v>
      </c>
      <c r="D4011" s="2" t="n">
        <f aca="false">B4011*Prices!B4010+C4011*Prices!C4010</f>
        <v>242.059586685124</v>
      </c>
      <c r="E4011" s="2" t="n">
        <f aca="false">D4011/D$3*100</f>
        <v>242.059586685124</v>
      </c>
    </row>
    <row r="4012" customFormat="false" ht="15" hidden="false" customHeight="false" outlineLevel="0" collapsed="false">
      <c r="A4012" s="1" t="n">
        <v>43262</v>
      </c>
      <c r="B4012" s="2" t="n">
        <f aca="false">100*0.6/Prices!B$2</f>
        <v>0.699056274030059</v>
      </c>
      <c r="C4012" s="2" t="n">
        <f aca="false">100*0.4/Prices!C$2</f>
        <v>0.467890981401334</v>
      </c>
      <c r="D4012" s="2" t="n">
        <f aca="false">B4012*Prices!B4011+C4012*Prices!C4011</f>
        <v>242.27158821963</v>
      </c>
      <c r="E4012" s="2" t="n">
        <f aca="false">D4012/D$3*100</f>
        <v>242.27158821963</v>
      </c>
    </row>
    <row r="4013" customFormat="false" ht="15" hidden="false" customHeight="false" outlineLevel="0" collapsed="false">
      <c r="A4013" s="1" t="n">
        <v>43263</v>
      </c>
      <c r="B4013" s="2" t="n">
        <f aca="false">100*0.6/Prices!B$2</f>
        <v>0.699056274030059</v>
      </c>
      <c r="C4013" s="2" t="n">
        <f aca="false">100*0.4/Prices!C$2</f>
        <v>0.467890981401334</v>
      </c>
      <c r="D4013" s="2" t="n">
        <f aca="false">B4013*Prices!B4012+C4013*Prices!C4012</f>
        <v>242.495035208142</v>
      </c>
      <c r="E4013" s="2" t="n">
        <f aca="false">D4013/D$3*100</f>
        <v>242.495035208142</v>
      </c>
    </row>
    <row r="4014" customFormat="false" ht="15" hidden="false" customHeight="false" outlineLevel="0" collapsed="false">
      <c r="A4014" s="1" t="n">
        <v>43264</v>
      </c>
      <c r="B4014" s="2" t="n">
        <f aca="false">100*0.6/Prices!B$2</f>
        <v>0.699056274030059</v>
      </c>
      <c r="C4014" s="2" t="n">
        <f aca="false">100*0.4/Prices!C$2</f>
        <v>0.467890981401334</v>
      </c>
      <c r="D4014" s="2" t="n">
        <f aca="false">B4014*Prices!B4013+C4014*Prices!C4013</f>
        <v>241.816798112115</v>
      </c>
      <c r="E4014" s="2" t="n">
        <f aca="false">D4014/D$3*100</f>
        <v>241.816798112115</v>
      </c>
    </row>
    <row r="4015" customFormat="false" ht="15" hidden="false" customHeight="false" outlineLevel="0" collapsed="false">
      <c r="A4015" s="1" t="n">
        <v>43265</v>
      </c>
      <c r="B4015" s="2" t="n">
        <f aca="false">100*0.6/Prices!B$2</f>
        <v>0.699056274030059</v>
      </c>
      <c r="C4015" s="2" t="n">
        <f aca="false">100*0.4/Prices!C$2</f>
        <v>0.467890981401334</v>
      </c>
      <c r="D4015" s="2" t="n">
        <f aca="false">B4015*Prices!B4014+C4015*Prices!C4014</f>
        <v>242.455862617984</v>
      </c>
      <c r="E4015" s="2" t="n">
        <f aca="false">D4015/D$3*100</f>
        <v>242.455862617984</v>
      </c>
    </row>
    <row r="4016" customFormat="false" ht="15" hidden="false" customHeight="false" outlineLevel="0" collapsed="false">
      <c r="A4016" s="1" t="n">
        <v>43266</v>
      </c>
      <c r="B4016" s="2" t="n">
        <f aca="false">100*0.6/Prices!B$2</f>
        <v>0.699056274030059</v>
      </c>
      <c r="C4016" s="2" t="n">
        <f aca="false">100*0.4/Prices!C$2</f>
        <v>0.467890981401334</v>
      </c>
      <c r="D4016" s="2" t="n">
        <f aca="false">B4016*Prices!B4015+C4016*Prices!C4015</f>
        <v>241.374733952421</v>
      </c>
      <c r="E4016" s="2" t="n">
        <f aca="false">D4016/D$3*100</f>
        <v>241.374733952421</v>
      </c>
    </row>
    <row r="4017" customFormat="false" ht="15" hidden="false" customHeight="false" outlineLevel="0" collapsed="false">
      <c r="A4017" s="1" t="n">
        <v>43269</v>
      </c>
      <c r="B4017" s="2" t="n">
        <f aca="false">100*0.6/Prices!B$2</f>
        <v>0.699056274030059</v>
      </c>
      <c r="C4017" s="2" t="n">
        <f aca="false">100*0.4/Prices!C$2</f>
        <v>0.467890981401334</v>
      </c>
      <c r="D4017" s="2" t="n">
        <f aca="false">B4017*Prices!B4016+C4017*Prices!C4016</f>
        <v>240.999806236548</v>
      </c>
      <c r="E4017" s="2" t="n">
        <f aca="false">D4017/D$3*100</f>
        <v>240.999806236548</v>
      </c>
    </row>
    <row r="4018" customFormat="false" ht="15" hidden="false" customHeight="false" outlineLevel="0" collapsed="false">
      <c r="A4018" s="1" t="n">
        <v>43270</v>
      </c>
      <c r="B4018" s="2" t="n">
        <f aca="false">100*0.6/Prices!B$2</f>
        <v>0.699056274030059</v>
      </c>
      <c r="C4018" s="2" t="n">
        <f aca="false">100*0.4/Prices!C$2</f>
        <v>0.467890981401334</v>
      </c>
      <c r="D4018" s="2" t="n">
        <f aca="false">B4018*Prices!B4017+C4018*Prices!C4017</f>
        <v>240.382727790521</v>
      </c>
      <c r="E4018" s="2" t="n">
        <f aca="false">D4018/D$3*100</f>
        <v>240.382727790521</v>
      </c>
    </row>
    <row r="4019" customFormat="false" ht="15" hidden="false" customHeight="false" outlineLevel="0" collapsed="false">
      <c r="A4019" s="1" t="n">
        <v>43271</v>
      </c>
      <c r="B4019" s="2" t="n">
        <f aca="false">100*0.6/Prices!B$2</f>
        <v>0.699056274030059</v>
      </c>
      <c r="C4019" s="2" t="n">
        <f aca="false">100*0.4/Prices!C$2</f>
        <v>0.467890981401334</v>
      </c>
      <c r="D4019" s="2" t="n">
        <f aca="false">B4019*Prices!B4018+C4019*Prices!C4018</f>
        <v>240.559219670359</v>
      </c>
      <c r="E4019" s="2" t="n">
        <f aca="false">D4019/D$3*100</f>
        <v>240.559219670359</v>
      </c>
    </row>
    <row r="4020" customFormat="false" ht="15" hidden="false" customHeight="false" outlineLevel="0" collapsed="false">
      <c r="A4020" s="1" t="n">
        <v>43272</v>
      </c>
      <c r="B4020" s="2" t="n">
        <f aca="false">100*0.6/Prices!B$2</f>
        <v>0.699056274030059</v>
      </c>
      <c r="C4020" s="2" t="n">
        <f aca="false">100*0.4/Prices!C$2</f>
        <v>0.467890981401334</v>
      </c>
      <c r="D4020" s="2" t="n">
        <f aca="false">B4020*Prices!B4019+C4020*Prices!C4019</f>
        <v>239.476182881266</v>
      </c>
      <c r="E4020" s="2" t="n">
        <f aca="false">D4020/D$3*100</f>
        <v>239.476182881266</v>
      </c>
    </row>
    <row r="4021" customFormat="false" ht="15" hidden="false" customHeight="false" outlineLevel="0" collapsed="false">
      <c r="A4021" s="1" t="n">
        <v>43273</v>
      </c>
      <c r="B4021" s="2" t="n">
        <f aca="false">100*0.6/Prices!B$2</f>
        <v>0.699056274030059</v>
      </c>
      <c r="C4021" s="2" t="n">
        <f aca="false">100*0.4/Prices!C$2</f>
        <v>0.467890981401334</v>
      </c>
      <c r="D4021" s="2" t="n">
        <f aca="false">B4021*Prices!B4020+C4021*Prices!C4020</f>
        <v>239.835068837909</v>
      </c>
      <c r="E4021" s="2" t="n">
        <f aca="false">D4021/D$3*100</f>
        <v>239.835068837909</v>
      </c>
    </row>
    <row r="4022" customFormat="false" ht="15" hidden="false" customHeight="false" outlineLevel="0" collapsed="false">
      <c r="A4022" s="1" t="n">
        <v>43276</v>
      </c>
      <c r="B4022" s="2" t="n">
        <f aca="false">100*0.6/Prices!B$2</f>
        <v>0.699056274030059</v>
      </c>
      <c r="C4022" s="2" t="n">
        <f aca="false">100*0.4/Prices!C$2</f>
        <v>0.467890981401334</v>
      </c>
      <c r="D4022" s="2" t="n">
        <f aca="false">B4022*Prices!B4021+C4022*Prices!C4021</f>
        <v>237.286103110432</v>
      </c>
      <c r="E4022" s="2" t="n">
        <f aca="false">D4022/D$3*100</f>
        <v>237.286103110432</v>
      </c>
    </row>
    <row r="4023" customFormat="false" ht="15" hidden="false" customHeight="false" outlineLevel="0" collapsed="false">
      <c r="A4023" s="1" t="n">
        <v>43277</v>
      </c>
      <c r="B4023" s="2" t="n">
        <f aca="false">100*0.6/Prices!B$2</f>
        <v>0.699056274030059</v>
      </c>
      <c r="C4023" s="2" t="n">
        <f aca="false">100*0.4/Prices!C$2</f>
        <v>0.467890981401334</v>
      </c>
      <c r="D4023" s="2" t="n">
        <f aca="false">B4023*Prices!B4022+C4023*Prices!C4022</f>
        <v>237.729001329548</v>
      </c>
      <c r="E4023" s="2" t="n">
        <f aca="false">D4023/D$3*100</f>
        <v>237.729001329548</v>
      </c>
    </row>
    <row r="4024" customFormat="false" ht="15" hidden="false" customHeight="false" outlineLevel="0" collapsed="false">
      <c r="A4024" s="1" t="n">
        <v>43278</v>
      </c>
      <c r="B4024" s="2" t="n">
        <f aca="false">100*0.6/Prices!B$2</f>
        <v>0.699056274030059</v>
      </c>
      <c r="C4024" s="2" t="n">
        <f aca="false">100*0.4/Prices!C$2</f>
        <v>0.467890981401334</v>
      </c>
      <c r="D4024" s="2" t="n">
        <f aca="false">B4024*Prices!B4023+C4024*Prices!C4023</f>
        <v>236.338602195727</v>
      </c>
      <c r="E4024" s="2" t="n">
        <f aca="false">D4024/D$3*100</f>
        <v>236.338602195727</v>
      </c>
    </row>
    <row r="4025" customFormat="false" ht="15" hidden="false" customHeight="false" outlineLevel="0" collapsed="false">
      <c r="A4025" s="1" t="n">
        <v>43279</v>
      </c>
      <c r="B4025" s="2" t="n">
        <f aca="false">100*0.6/Prices!B$2</f>
        <v>0.699056274030059</v>
      </c>
      <c r="C4025" s="2" t="n">
        <f aca="false">100*0.4/Prices!C$2</f>
        <v>0.467890981401334</v>
      </c>
      <c r="D4025" s="2" t="n">
        <f aca="false">B4025*Prices!B4024+C4025*Prices!C4024</f>
        <v>237.368219948338</v>
      </c>
      <c r="E4025" s="2" t="n">
        <f aca="false">D4025/D$3*100</f>
        <v>237.368219948338</v>
      </c>
    </row>
    <row r="4026" customFormat="false" ht="15" hidden="false" customHeight="false" outlineLevel="0" collapsed="false">
      <c r="A4026" s="1" t="n">
        <v>43280</v>
      </c>
      <c r="B4026" s="2" t="n">
        <f aca="false">100*0.6/Prices!B$2</f>
        <v>0.699056274030059</v>
      </c>
      <c r="C4026" s="2" t="n">
        <f aca="false">100*0.4/Prices!C$2</f>
        <v>0.467890981401334</v>
      </c>
      <c r="D4026" s="2" t="n">
        <f aca="false">B4026*Prices!B4025+C4026*Prices!C4025</f>
        <v>237.603490522325</v>
      </c>
      <c r="E4026" s="2" t="n">
        <f aca="false">D4026/D$3*100</f>
        <v>237.603490522325</v>
      </c>
    </row>
    <row r="4027" customFormat="false" ht="15" hidden="false" customHeight="false" outlineLevel="0" collapsed="false">
      <c r="A4027" s="1" t="n">
        <v>43283</v>
      </c>
      <c r="B4027" s="2" t="n">
        <f aca="false">100*0.6/Prices!B$2</f>
        <v>0.699056274030059</v>
      </c>
      <c r="C4027" s="2" t="n">
        <f aca="false">100*0.4/Prices!C$2</f>
        <v>0.467890981401334</v>
      </c>
      <c r="D4027" s="2" t="n">
        <f aca="false">B4027*Prices!B4026+C4027*Prices!C4026</f>
        <v>237.887361411726</v>
      </c>
      <c r="E4027" s="2" t="n">
        <f aca="false">D4027/D$3*100</f>
        <v>237.887361411726</v>
      </c>
    </row>
    <row r="4028" customFormat="false" ht="15" hidden="false" customHeight="false" outlineLevel="0" collapsed="false">
      <c r="A4028" s="1" t="n">
        <v>43284</v>
      </c>
      <c r="B4028" s="2" t="n">
        <f aca="false">100*0.6/Prices!B$2</f>
        <v>0.699056274030059</v>
      </c>
      <c r="C4028" s="2" t="n">
        <f aca="false">100*0.4/Prices!C$2</f>
        <v>0.467890981401334</v>
      </c>
      <c r="D4028" s="2" t="n">
        <f aca="false">B4028*Prices!B4027+C4028*Prices!C4027</f>
        <v>237.337779232566</v>
      </c>
      <c r="E4028" s="2" t="n">
        <f aca="false">D4028/D$3*100</f>
        <v>237.337779232566</v>
      </c>
    </row>
    <row r="4029" customFormat="false" ht="15" hidden="false" customHeight="false" outlineLevel="0" collapsed="false">
      <c r="A4029" s="1" t="n">
        <v>43285</v>
      </c>
      <c r="B4029" s="2" t="n">
        <f aca="false">100*0.6/Prices!B$2</f>
        <v>0.699056274030059</v>
      </c>
      <c r="C4029" s="2" t="n">
        <f aca="false">100*0.4/Prices!C$2</f>
        <v>0.467890981401334</v>
      </c>
      <c r="D4029" s="2" t="n">
        <f aca="false">B4029*Prices!B4028+C4029*Prices!C4028</f>
        <v>237.337779232566</v>
      </c>
      <c r="E4029" s="2" t="n">
        <f aca="false">D4029/D$3*100</f>
        <v>237.337779232566</v>
      </c>
    </row>
    <row r="4030" customFormat="false" ht="15" hidden="false" customHeight="false" outlineLevel="0" collapsed="false">
      <c r="A4030" s="1" t="n">
        <v>43286</v>
      </c>
      <c r="B4030" s="2" t="n">
        <f aca="false">100*0.6/Prices!B$2</f>
        <v>0.699056274030059</v>
      </c>
      <c r="C4030" s="2" t="n">
        <f aca="false">100*0.4/Prices!C$2</f>
        <v>0.467890981401334</v>
      </c>
      <c r="D4030" s="2" t="n">
        <f aca="false">B4030*Prices!B4029+C4030*Prices!C4029</f>
        <v>238.887512319242</v>
      </c>
      <c r="E4030" s="2" t="n">
        <f aca="false">D4030/D$3*100</f>
        <v>238.887512319242</v>
      </c>
    </row>
    <row r="4031" customFormat="false" ht="15" hidden="false" customHeight="false" outlineLevel="0" collapsed="false">
      <c r="A4031" s="1" t="n">
        <v>43287</v>
      </c>
      <c r="B4031" s="2" t="n">
        <f aca="false">100*0.6/Prices!B$2</f>
        <v>0.699056274030059</v>
      </c>
      <c r="C4031" s="2" t="n">
        <f aca="false">100*0.4/Prices!C$2</f>
        <v>0.467890981401334</v>
      </c>
      <c r="D4031" s="2" t="n">
        <f aca="false">B4031*Prices!B4030+C4031*Prices!C4030</f>
        <v>240.544302689322</v>
      </c>
      <c r="E4031" s="2" t="n">
        <f aca="false">D4031/D$3*100</f>
        <v>240.544302689322</v>
      </c>
    </row>
    <row r="4032" customFormat="false" ht="15" hidden="false" customHeight="false" outlineLevel="0" collapsed="false">
      <c r="A4032" s="1" t="n">
        <v>43290</v>
      </c>
      <c r="B4032" s="2" t="n">
        <f aca="false">100*0.6/Prices!B$2</f>
        <v>0.699056274030059</v>
      </c>
      <c r="C4032" s="2" t="n">
        <f aca="false">100*0.4/Prices!C$2</f>
        <v>0.467890981401334</v>
      </c>
      <c r="D4032" s="2" t="n">
        <f aca="false">B4032*Prices!B4031+C4032*Prices!C4031</f>
        <v>242.156310593753</v>
      </c>
      <c r="E4032" s="2" t="n">
        <f aca="false">D4032/D$3*100</f>
        <v>242.156310593753</v>
      </c>
    </row>
    <row r="4033" customFormat="false" ht="15" hidden="false" customHeight="false" outlineLevel="0" collapsed="false">
      <c r="A4033" s="1" t="n">
        <v>43291</v>
      </c>
      <c r="B4033" s="2" t="n">
        <f aca="false">100*0.6/Prices!B$2</f>
        <v>0.699056274030059</v>
      </c>
      <c r="C4033" s="2" t="n">
        <f aca="false">100*0.4/Prices!C$2</f>
        <v>0.467890981401334</v>
      </c>
      <c r="D4033" s="2" t="n">
        <f aca="false">B4033*Prices!B4032+C4033*Prices!C4032</f>
        <v>242.817935589271</v>
      </c>
      <c r="E4033" s="2" t="n">
        <f aca="false">D4033/D$3*100</f>
        <v>242.817935589271</v>
      </c>
    </row>
    <row r="4034" customFormat="false" ht="15" hidden="false" customHeight="false" outlineLevel="0" collapsed="false">
      <c r="A4034" s="1" t="n">
        <v>43292</v>
      </c>
      <c r="B4034" s="2" t="n">
        <f aca="false">100*0.6/Prices!B$2</f>
        <v>0.699056274030059</v>
      </c>
      <c r="C4034" s="2" t="n">
        <f aca="false">100*0.4/Prices!C$2</f>
        <v>0.467890981401334</v>
      </c>
      <c r="D4034" s="2" t="n">
        <f aca="false">B4034*Prices!B4033+C4034*Prices!C4033</f>
        <v>241.490257707598</v>
      </c>
      <c r="E4034" s="2" t="n">
        <f aca="false">D4034/D$3*100</f>
        <v>241.490257707598</v>
      </c>
    </row>
    <row r="4035" customFormat="false" ht="15" hidden="false" customHeight="false" outlineLevel="0" collapsed="false">
      <c r="A4035" s="1" t="n">
        <v>43293</v>
      </c>
      <c r="B4035" s="2" t="n">
        <f aca="false">100*0.6/Prices!B$2</f>
        <v>0.699056274030059</v>
      </c>
      <c r="C4035" s="2" t="n">
        <f aca="false">100*0.4/Prices!C$2</f>
        <v>0.467890981401334</v>
      </c>
      <c r="D4035" s="2" t="n">
        <f aca="false">B4035*Prices!B4034+C4035*Prices!C4034</f>
        <v>243.226173316158</v>
      </c>
      <c r="E4035" s="2" t="n">
        <f aca="false">D4035/D$3*100</f>
        <v>243.226173316158</v>
      </c>
    </row>
    <row r="4036" customFormat="false" ht="15" hidden="false" customHeight="false" outlineLevel="0" collapsed="false">
      <c r="A4036" s="1" t="n">
        <v>43294</v>
      </c>
      <c r="B4036" s="2" t="n">
        <f aca="false">100*0.6/Prices!B$2</f>
        <v>0.699056274030059</v>
      </c>
      <c r="C4036" s="2" t="n">
        <f aca="false">100*0.4/Prices!C$2</f>
        <v>0.467890981401334</v>
      </c>
      <c r="D4036" s="2" t="n">
        <f aca="false">B4036*Prices!B4035+C4036*Prices!C4035</f>
        <v>243.459507163283</v>
      </c>
      <c r="E4036" s="2" t="n">
        <f aca="false">D4036/D$3*100</f>
        <v>243.459507163283</v>
      </c>
    </row>
    <row r="4037" customFormat="false" ht="15" hidden="false" customHeight="false" outlineLevel="0" collapsed="false">
      <c r="A4037" s="1" t="n">
        <v>43297</v>
      </c>
      <c r="B4037" s="2" t="n">
        <f aca="false">100*0.6/Prices!B$2</f>
        <v>0.699056274030059</v>
      </c>
      <c r="C4037" s="2" t="n">
        <f aca="false">100*0.4/Prices!C$2</f>
        <v>0.467890981401334</v>
      </c>
      <c r="D4037" s="2" t="n">
        <f aca="false">B4037*Prices!B4036+C4037*Prices!C4036</f>
        <v>243.205201627937</v>
      </c>
      <c r="E4037" s="2" t="n">
        <f aca="false">D4037/D$3*100</f>
        <v>243.205201627937</v>
      </c>
    </row>
    <row r="4038" customFormat="false" ht="15" hidden="false" customHeight="false" outlineLevel="0" collapsed="false">
      <c r="A4038" s="1" t="n">
        <v>43298</v>
      </c>
      <c r="B4038" s="2" t="n">
        <f aca="false">100*0.6/Prices!B$2</f>
        <v>0.699056274030059</v>
      </c>
      <c r="C4038" s="2" t="n">
        <f aca="false">100*0.4/Prices!C$2</f>
        <v>0.467890981401334</v>
      </c>
      <c r="D4038" s="2" t="n">
        <f aca="false">B4038*Prices!B4037+C4038*Prices!C4037</f>
        <v>243.966991853079</v>
      </c>
      <c r="E4038" s="2" t="n">
        <f aca="false">D4038/D$3*100</f>
        <v>243.966991853079</v>
      </c>
    </row>
    <row r="4039" customFormat="false" ht="15" hidden="false" customHeight="false" outlineLevel="0" collapsed="false">
      <c r="A4039" s="1" t="n">
        <v>43299</v>
      </c>
      <c r="B4039" s="2" t="n">
        <f aca="false">100*0.6/Prices!B$2</f>
        <v>0.699056274030059</v>
      </c>
      <c r="C4039" s="2" t="n">
        <f aca="false">100*0.4/Prices!C$2</f>
        <v>0.467890981401334</v>
      </c>
      <c r="D4039" s="2" t="n">
        <f aca="false">B4039*Prices!B4038+C4039*Prices!C4038</f>
        <v>244.342073681872</v>
      </c>
      <c r="E4039" s="2" t="n">
        <f aca="false">D4039/D$3*100</f>
        <v>244.342073681872</v>
      </c>
    </row>
    <row r="4040" customFormat="false" ht="15" hidden="false" customHeight="false" outlineLevel="0" collapsed="false">
      <c r="A4040" s="1" t="n">
        <v>43300</v>
      </c>
      <c r="B4040" s="2" t="n">
        <f aca="false">100*0.6/Prices!B$2</f>
        <v>0.699056274030059</v>
      </c>
      <c r="C4040" s="2" t="n">
        <f aca="false">100*0.4/Prices!C$2</f>
        <v>0.467890981401334</v>
      </c>
      <c r="D4040" s="2" t="n">
        <f aca="false">B4040*Prices!B4039+C4040*Prices!C4039</f>
        <v>243.732013600565</v>
      </c>
      <c r="E4040" s="2" t="n">
        <f aca="false">D4040/D$3*100</f>
        <v>243.732013600565</v>
      </c>
    </row>
    <row r="4041" customFormat="false" ht="15" hidden="false" customHeight="false" outlineLevel="0" collapsed="false">
      <c r="A4041" s="1" t="n">
        <v>43301</v>
      </c>
      <c r="B4041" s="2" t="n">
        <f aca="false">100*0.6/Prices!B$2</f>
        <v>0.699056274030059</v>
      </c>
      <c r="C4041" s="2" t="n">
        <f aca="false">100*0.4/Prices!C$2</f>
        <v>0.467890981401334</v>
      </c>
      <c r="D4041" s="2" t="n">
        <f aca="false">B4041*Prices!B4040+C4041*Prices!C4040</f>
        <v>243.339804933944</v>
      </c>
      <c r="E4041" s="2" t="n">
        <f aca="false">D4041/D$3*100</f>
        <v>243.339804933944</v>
      </c>
    </row>
    <row r="4042" customFormat="false" ht="15" hidden="false" customHeight="false" outlineLevel="0" collapsed="false">
      <c r="A4042" s="1" t="n">
        <v>43304</v>
      </c>
      <c r="B4042" s="2" t="n">
        <f aca="false">100*0.6/Prices!B$2</f>
        <v>0.699056274030059</v>
      </c>
      <c r="C4042" s="2" t="n">
        <f aca="false">100*0.4/Prices!C$2</f>
        <v>0.467890981401334</v>
      </c>
      <c r="D4042" s="2" t="n">
        <f aca="false">B4042*Prices!B4041+C4042*Prices!C4041</f>
        <v>243.469438611366</v>
      </c>
      <c r="E4042" s="2" t="n">
        <f aca="false">D4042/D$3*100</f>
        <v>243.469438611366</v>
      </c>
    </row>
    <row r="4043" customFormat="false" ht="15" hidden="false" customHeight="false" outlineLevel="0" collapsed="false">
      <c r="A4043" s="1" t="n">
        <v>43305</v>
      </c>
      <c r="B4043" s="2" t="n">
        <f aca="false">100*0.6/Prices!B$2</f>
        <v>0.699056274030059</v>
      </c>
      <c r="C4043" s="2" t="n">
        <f aca="false">100*0.4/Prices!C$2</f>
        <v>0.467890981401334</v>
      </c>
      <c r="D4043" s="2" t="n">
        <f aca="false">B4043*Prices!B4042+C4043*Prices!C4042</f>
        <v>244.487930232074</v>
      </c>
      <c r="E4043" s="2" t="n">
        <f aca="false">D4043/D$3*100</f>
        <v>244.487930232074</v>
      </c>
    </row>
    <row r="4044" customFormat="false" ht="15" hidden="false" customHeight="false" outlineLevel="0" collapsed="false">
      <c r="A4044" s="1" t="n">
        <v>43306</v>
      </c>
      <c r="B4044" s="2" t="n">
        <f aca="false">100*0.6/Prices!B$2</f>
        <v>0.699056274030059</v>
      </c>
      <c r="C4044" s="2" t="n">
        <f aca="false">100*0.4/Prices!C$2</f>
        <v>0.467890981401334</v>
      </c>
      <c r="D4044" s="2" t="n">
        <f aca="false">B4044*Prices!B4043+C4044*Prices!C4043</f>
        <v>246.132843015421</v>
      </c>
      <c r="E4044" s="2" t="n">
        <f aca="false">D4044/D$3*100</f>
        <v>246.132843015421</v>
      </c>
    </row>
    <row r="4045" customFormat="false" ht="15" hidden="false" customHeight="false" outlineLevel="0" collapsed="false">
      <c r="A4045" s="1" t="n">
        <v>43307</v>
      </c>
      <c r="B4045" s="2" t="n">
        <f aca="false">100*0.6/Prices!B$2</f>
        <v>0.699056274030059</v>
      </c>
      <c r="C4045" s="2" t="n">
        <f aca="false">100*0.4/Prices!C$2</f>
        <v>0.467890981401334</v>
      </c>
      <c r="D4045" s="2" t="n">
        <f aca="false">B4045*Prices!B4044+C4045*Prices!C4044</f>
        <v>245.613077209494</v>
      </c>
      <c r="E4045" s="2" t="n">
        <f aca="false">D4045/D$3*100</f>
        <v>245.613077209494</v>
      </c>
    </row>
    <row r="4046" customFormat="false" ht="15" hidden="false" customHeight="false" outlineLevel="0" collapsed="false">
      <c r="A4046" s="1" t="n">
        <v>43308</v>
      </c>
      <c r="B4046" s="2" t="n">
        <f aca="false">100*0.6/Prices!B$2</f>
        <v>0.699056274030059</v>
      </c>
      <c r="C4046" s="2" t="n">
        <f aca="false">100*0.4/Prices!C$2</f>
        <v>0.467890981401334</v>
      </c>
      <c r="D4046" s="2" t="n">
        <f aca="false">B4046*Prices!B4045+C4046*Prices!C4045</f>
        <v>244.345611909126</v>
      </c>
      <c r="E4046" s="2" t="n">
        <f aca="false">D4046/D$3*100</f>
        <v>244.345611909126</v>
      </c>
    </row>
    <row r="4047" customFormat="false" ht="15" hidden="false" customHeight="false" outlineLevel="0" collapsed="false">
      <c r="A4047" s="1" t="n">
        <v>43311</v>
      </c>
      <c r="B4047" s="2" t="n">
        <f aca="false">100*0.6/Prices!B$2</f>
        <v>0.699056274030059</v>
      </c>
      <c r="C4047" s="2" t="n">
        <f aca="false">100*0.4/Prices!C$2</f>
        <v>0.467890981401334</v>
      </c>
      <c r="D4047" s="2" t="n">
        <f aca="false">B4047*Prices!B4046+C4047*Prices!C4046</f>
        <v>243.257243264347</v>
      </c>
      <c r="E4047" s="2" t="n">
        <f aca="false">D4047/D$3*100</f>
        <v>243.257243264347</v>
      </c>
    </row>
    <row r="4048" customFormat="false" ht="15" hidden="false" customHeight="false" outlineLevel="0" collapsed="false">
      <c r="A4048" s="1" t="n">
        <v>43312</v>
      </c>
      <c r="B4048" s="2" t="n">
        <f aca="false">100*0.6/Prices!B$2</f>
        <v>0.699056274030059</v>
      </c>
      <c r="C4048" s="2" t="n">
        <f aca="false">100*0.4/Prices!C$2</f>
        <v>0.467890981401334</v>
      </c>
      <c r="D4048" s="2" t="n">
        <f aca="false">B4048*Prices!B4047+C4048*Prices!C4047</f>
        <v>244.287515565532</v>
      </c>
      <c r="E4048" s="2" t="n">
        <f aca="false">D4048/D$3*100</f>
        <v>244.287515565532</v>
      </c>
    </row>
    <row r="4049" customFormat="false" ht="15" hidden="false" customHeight="false" outlineLevel="0" collapsed="false">
      <c r="A4049" s="1" t="n">
        <v>43313</v>
      </c>
      <c r="B4049" s="2" t="n">
        <f aca="false">100*0.6/Prices!B$2</f>
        <v>0.699056274030059</v>
      </c>
      <c r="C4049" s="2" t="n">
        <f aca="false">100*0.4/Prices!C$2</f>
        <v>0.467890981401334</v>
      </c>
      <c r="D4049" s="2" t="n">
        <f aca="false">B4049*Prices!B4048+C4049*Prices!C4048</f>
        <v>243.753087084921</v>
      </c>
      <c r="E4049" s="2" t="n">
        <f aca="false">D4049/D$3*100</f>
        <v>243.753087084921</v>
      </c>
    </row>
    <row r="4050" customFormat="false" ht="15" hidden="false" customHeight="false" outlineLevel="0" collapsed="false">
      <c r="A4050" s="1" t="n">
        <v>43314</v>
      </c>
      <c r="B4050" s="2" t="n">
        <f aca="false">100*0.6/Prices!B$2</f>
        <v>0.699056274030059</v>
      </c>
      <c r="C4050" s="2" t="n">
        <f aca="false">100*0.4/Prices!C$2</f>
        <v>0.467890981401334</v>
      </c>
      <c r="D4050" s="2" t="n">
        <f aca="false">B4050*Prices!B4049+C4050*Prices!C4049</f>
        <v>244.8786502907</v>
      </c>
      <c r="E4050" s="2" t="n">
        <f aca="false">D4050/D$3*100</f>
        <v>244.8786502907</v>
      </c>
    </row>
    <row r="4051" customFormat="false" ht="15" hidden="false" customHeight="false" outlineLevel="0" collapsed="false">
      <c r="A4051" s="1" t="n">
        <v>43315</v>
      </c>
      <c r="B4051" s="2" t="n">
        <f aca="false">100*0.6/Prices!B$2</f>
        <v>0.699056274030059</v>
      </c>
      <c r="C4051" s="2" t="n">
        <f aca="false">100*0.4/Prices!C$2</f>
        <v>0.467890981401334</v>
      </c>
      <c r="D4051" s="2" t="n">
        <f aca="false">B4051*Prices!B4050+C4051*Prices!C4050</f>
        <v>245.846299848696</v>
      </c>
      <c r="E4051" s="2" t="n">
        <f aca="false">D4051/D$3*100</f>
        <v>245.846299848696</v>
      </c>
    </row>
    <row r="4052" customFormat="false" ht="15" hidden="false" customHeight="false" outlineLevel="0" collapsed="false">
      <c r="A4052" s="1" t="n">
        <v>43318</v>
      </c>
      <c r="B4052" s="2" t="n">
        <f aca="false">100*0.6/Prices!B$2</f>
        <v>0.699056274030059</v>
      </c>
      <c r="C4052" s="2" t="n">
        <f aca="false">100*0.4/Prices!C$2</f>
        <v>0.467890981401334</v>
      </c>
      <c r="D4052" s="2" t="n">
        <f aca="false">B4052*Prices!B4051+C4052*Prices!C4051</f>
        <v>246.596573111502</v>
      </c>
      <c r="E4052" s="2" t="n">
        <f aca="false">D4052/D$3*100</f>
        <v>246.596573111502</v>
      </c>
    </row>
    <row r="4053" customFormat="false" ht="15" hidden="false" customHeight="false" outlineLevel="0" collapsed="false">
      <c r="A4053" s="1" t="n">
        <v>43319</v>
      </c>
      <c r="B4053" s="2" t="n">
        <f aca="false">100*0.6/Prices!B$2</f>
        <v>0.699056274030059</v>
      </c>
      <c r="C4053" s="2" t="n">
        <f aca="false">100*0.4/Prices!C$2</f>
        <v>0.467890981401334</v>
      </c>
      <c r="D4053" s="2" t="n">
        <f aca="false">B4053*Prices!B4052+C4053*Prices!C4052</f>
        <v>247.155568714251</v>
      </c>
      <c r="E4053" s="2" t="n">
        <f aca="false">D4053/D$3*100</f>
        <v>247.155568714251</v>
      </c>
    </row>
    <row r="4054" customFormat="false" ht="15" hidden="false" customHeight="false" outlineLevel="0" collapsed="false">
      <c r="A4054" s="1" t="n">
        <v>43320</v>
      </c>
      <c r="B4054" s="2" t="n">
        <f aca="false">100*0.6/Prices!B$2</f>
        <v>0.699056274030059</v>
      </c>
      <c r="C4054" s="2" t="n">
        <f aca="false">100*0.4/Prices!C$2</f>
        <v>0.467890981401334</v>
      </c>
      <c r="D4054" s="2" t="n">
        <f aca="false">B4054*Prices!B4053+C4054*Prices!C4053</f>
        <v>247.113722244066</v>
      </c>
      <c r="E4054" s="2" t="n">
        <f aca="false">D4054/D$3*100</f>
        <v>247.113722244066</v>
      </c>
    </row>
    <row r="4055" customFormat="false" ht="15" hidden="false" customHeight="false" outlineLevel="0" collapsed="false">
      <c r="A4055" s="1" t="n">
        <v>43321</v>
      </c>
      <c r="B4055" s="2" t="n">
        <f aca="false">100*0.6/Prices!B$2</f>
        <v>0.699056274030059</v>
      </c>
      <c r="C4055" s="2" t="n">
        <f aca="false">100*0.4/Prices!C$2</f>
        <v>0.467890981401334</v>
      </c>
      <c r="D4055" s="2" t="n">
        <f aca="false">B4055*Prices!B4054+C4055*Prices!C4054</f>
        <v>246.972169677614</v>
      </c>
      <c r="E4055" s="2" t="n">
        <f aca="false">D4055/D$3*100</f>
        <v>246.972169677614</v>
      </c>
    </row>
    <row r="4056" customFormat="false" ht="15" hidden="false" customHeight="false" outlineLevel="0" collapsed="false">
      <c r="A4056" s="1" t="n">
        <v>43322</v>
      </c>
      <c r="B4056" s="2" t="n">
        <f aca="false">100*0.6/Prices!B$2</f>
        <v>0.699056274030059</v>
      </c>
      <c r="C4056" s="2" t="n">
        <f aca="false">100*0.4/Prices!C$2</f>
        <v>0.467890981401334</v>
      </c>
      <c r="D4056" s="2" t="n">
        <f aca="false">B4056*Prices!B4055+C4056*Prices!C4055</f>
        <v>245.842704414779</v>
      </c>
      <c r="E4056" s="2" t="n">
        <f aca="false">D4056/D$3*100</f>
        <v>245.842704414779</v>
      </c>
    </row>
    <row r="4057" customFormat="false" ht="15" hidden="false" customHeight="false" outlineLevel="0" collapsed="false">
      <c r="A4057" s="1" t="n">
        <v>43325</v>
      </c>
      <c r="B4057" s="2" t="n">
        <f aca="false">100*0.6/Prices!B$2</f>
        <v>0.699056274030059</v>
      </c>
      <c r="C4057" s="2" t="n">
        <f aca="false">100*0.4/Prices!C$2</f>
        <v>0.467890981401334</v>
      </c>
      <c r="D4057" s="2" t="n">
        <f aca="false">B4057*Prices!B4056+C4057*Prices!C4056</f>
        <v>245.08780784612</v>
      </c>
      <c r="E4057" s="2" t="n">
        <f aca="false">D4057/D$3*100</f>
        <v>245.08780784612</v>
      </c>
    </row>
    <row r="4058" customFormat="false" ht="15" hidden="false" customHeight="false" outlineLevel="0" collapsed="false">
      <c r="A4058" s="1" t="n">
        <v>43326</v>
      </c>
      <c r="B4058" s="2" t="n">
        <f aca="false">100*0.6/Prices!B$2</f>
        <v>0.699056274030059</v>
      </c>
      <c r="C4058" s="2" t="n">
        <f aca="false">100*0.4/Prices!C$2</f>
        <v>0.467890981401334</v>
      </c>
      <c r="D4058" s="2" t="n">
        <f aca="false">B4058*Prices!B4057+C4058*Prices!C4057</f>
        <v>246.299180229979</v>
      </c>
      <c r="E4058" s="2" t="n">
        <f aca="false">D4058/D$3*100</f>
        <v>246.299180229979</v>
      </c>
    </row>
    <row r="4059" customFormat="false" ht="15" hidden="false" customHeight="false" outlineLevel="0" collapsed="false">
      <c r="A4059" s="1" t="n">
        <v>43327</v>
      </c>
      <c r="B4059" s="2" t="n">
        <f aca="false">100*0.6/Prices!B$2</f>
        <v>0.699056274030059</v>
      </c>
      <c r="C4059" s="2" t="n">
        <f aca="false">100*0.4/Prices!C$2</f>
        <v>0.467890981401334</v>
      </c>
      <c r="D4059" s="2" t="n">
        <f aca="false">B4059*Prices!B4058+C4059*Prices!C4058</f>
        <v>244.934223580013</v>
      </c>
      <c r="E4059" s="2" t="n">
        <f aca="false">D4059/D$3*100</f>
        <v>244.934223580013</v>
      </c>
    </row>
    <row r="4060" customFormat="false" ht="15" hidden="false" customHeight="false" outlineLevel="0" collapsed="false">
      <c r="A4060" s="1" t="n">
        <v>43328</v>
      </c>
      <c r="B4060" s="2" t="n">
        <f aca="false">100*0.6/Prices!B$2</f>
        <v>0.699056274030059</v>
      </c>
      <c r="C4060" s="2" t="n">
        <f aca="false">100*0.4/Prices!C$2</f>
        <v>0.467890981401334</v>
      </c>
      <c r="D4060" s="2" t="n">
        <f aca="false">B4060*Prices!B4059+C4060*Prices!C4059</f>
        <v>246.514105060987</v>
      </c>
      <c r="E4060" s="2" t="n">
        <f aca="false">D4060/D$3*100</f>
        <v>246.514105060987</v>
      </c>
    </row>
    <row r="4061" customFormat="false" ht="15" hidden="false" customHeight="false" outlineLevel="0" collapsed="false">
      <c r="A4061" s="1" t="n">
        <v>43329</v>
      </c>
      <c r="B4061" s="2" t="n">
        <f aca="false">100*0.6/Prices!B$2</f>
        <v>0.699056274030059</v>
      </c>
      <c r="C4061" s="2" t="n">
        <f aca="false">100*0.4/Prices!C$2</f>
        <v>0.467890981401334</v>
      </c>
      <c r="D4061" s="2" t="n">
        <f aca="false">B4061*Prices!B4060+C4061*Prices!C4060</f>
        <v>247.231876974273</v>
      </c>
      <c r="E4061" s="2" t="n">
        <f aca="false">D4061/D$3*100</f>
        <v>247.231876974273</v>
      </c>
    </row>
    <row r="4062" customFormat="false" ht="15" hidden="false" customHeight="false" outlineLevel="0" collapsed="false">
      <c r="A4062" s="1" t="n">
        <v>43332</v>
      </c>
      <c r="B4062" s="2" t="n">
        <f aca="false">100*0.6/Prices!B$2</f>
        <v>0.699056274030059</v>
      </c>
      <c r="C4062" s="2" t="n">
        <f aca="false">100*0.4/Prices!C$2</f>
        <v>0.467890981401334</v>
      </c>
      <c r="D4062" s="2" t="n">
        <f aca="false">B4062*Prices!B4061+C4062*Prices!C4061</f>
        <v>247.807886604225</v>
      </c>
      <c r="E4062" s="2" t="n">
        <f aca="false">D4062/D$3*100</f>
        <v>247.807886604225</v>
      </c>
    </row>
    <row r="4063" customFormat="false" ht="15" hidden="false" customHeight="false" outlineLevel="0" collapsed="false">
      <c r="A4063" s="1" t="n">
        <v>43333</v>
      </c>
      <c r="B4063" s="2" t="n">
        <f aca="false">100*0.6/Prices!B$2</f>
        <v>0.699056274030059</v>
      </c>
      <c r="C4063" s="2" t="n">
        <f aca="false">100*0.4/Prices!C$2</f>
        <v>0.467890981401334</v>
      </c>
      <c r="D4063" s="2" t="n">
        <f aca="false">B4063*Prices!B4062+C4063*Prices!C4062</f>
        <v>248.210889381684</v>
      </c>
      <c r="E4063" s="2" t="n">
        <f aca="false">D4063/D$3*100</f>
        <v>248.210889381684</v>
      </c>
    </row>
    <row r="4064" customFormat="false" ht="15" hidden="false" customHeight="false" outlineLevel="0" collapsed="false">
      <c r="A4064" s="1" t="n">
        <v>43334</v>
      </c>
      <c r="B4064" s="2" t="n">
        <f aca="false">100*0.6/Prices!B$2</f>
        <v>0.699056274030059</v>
      </c>
      <c r="C4064" s="2" t="n">
        <f aca="false">100*0.4/Prices!C$2</f>
        <v>0.467890981401334</v>
      </c>
      <c r="D4064" s="2" t="n">
        <f aca="false">B4064*Prices!B4063+C4064*Prices!C4063</f>
        <v>248.18080929031</v>
      </c>
      <c r="E4064" s="2" t="n">
        <f aca="false">D4064/D$3*100</f>
        <v>248.18080929031</v>
      </c>
    </row>
    <row r="4065" customFormat="false" ht="15" hidden="false" customHeight="false" outlineLevel="0" collapsed="false">
      <c r="A4065" s="1" t="n">
        <v>43335</v>
      </c>
      <c r="B4065" s="2" t="n">
        <f aca="false">100*0.6/Prices!B$2</f>
        <v>0.699056274030059</v>
      </c>
      <c r="C4065" s="2" t="n">
        <f aca="false">100*0.4/Prices!C$2</f>
        <v>0.467890981401334</v>
      </c>
      <c r="D4065" s="2" t="n">
        <f aca="false">B4065*Prices!B4064+C4065*Prices!C4064</f>
        <v>247.910558901992</v>
      </c>
      <c r="E4065" s="2" t="n">
        <f aca="false">D4065/D$3*100</f>
        <v>247.910558901992</v>
      </c>
    </row>
    <row r="4066" customFormat="false" ht="15" hidden="false" customHeight="false" outlineLevel="0" collapsed="false">
      <c r="A4066" s="1" t="n">
        <v>43336</v>
      </c>
      <c r="B4066" s="2" t="n">
        <f aca="false">100*0.6/Prices!B$2</f>
        <v>0.699056274030059</v>
      </c>
      <c r="C4066" s="2" t="n">
        <f aca="false">100*0.4/Prices!C$2</f>
        <v>0.467890981401334</v>
      </c>
      <c r="D4066" s="2" t="n">
        <f aca="false">B4066*Prices!B4065+C4066*Prices!C4065</f>
        <v>249.126972422766</v>
      </c>
      <c r="E4066" s="2" t="n">
        <f aca="false">D4066/D$3*100</f>
        <v>249.126972422766</v>
      </c>
    </row>
    <row r="4067" customFormat="false" ht="15" hidden="false" customHeight="false" outlineLevel="0" collapsed="false">
      <c r="A4067" s="1" t="n">
        <v>43339</v>
      </c>
      <c r="B4067" s="2" t="n">
        <f aca="false">100*0.6/Prices!B$2</f>
        <v>0.699056274030059</v>
      </c>
      <c r="C4067" s="2" t="n">
        <f aca="false">100*0.4/Prices!C$2</f>
        <v>0.467890981401334</v>
      </c>
      <c r="D4067" s="2" t="n">
        <f aca="false">B4067*Prices!B4066+C4067*Prices!C4066</f>
        <v>250.606215239091</v>
      </c>
      <c r="E4067" s="2" t="n">
        <f aca="false">D4067/D$3*100</f>
        <v>250.606215239091</v>
      </c>
    </row>
    <row r="4068" customFormat="false" ht="15" hidden="false" customHeight="false" outlineLevel="0" collapsed="false">
      <c r="A4068" s="1" t="n">
        <v>43340</v>
      </c>
      <c r="B4068" s="2" t="n">
        <f aca="false">100*0.6/Prices!B$2</f>
        <v>0.699056274030059</v>
      </c>
      <c r="C4068" s="2" t="n">
        <f aca="false">100*0.4/Prices!C$2</f>
        <v>0.467890981401334</v>
      </c>
      <c r="D4068" s="2" t="n">
        <f aca="false">B4068*Prices!B4067+C4068*Prices!C4067</f>
        <v>250.596398286106</v>
      </c>
      <c r="E4068" s="2" t="n">
        <f aca="false">D4068/D$3*100</f>
        <v>250.596398286106</v>
      </c>
    </row>
    <row r="4069" customFormat="false" ht="15" hidden="false" customHeight="false" outlineLevel="0" collapsed="false">
      <c r="A4069" s="1" t="n">
        <v>43341</v>
      </c>
      <c r="B4069" s="2" t="n">
        <f aca="false">100*0.6/Prices!B$2</f>
        <v>0.699056274030059</v>
      </c>
      <c r="C4069" s="2" t="n">
        <f aca="false">100*0.4/Prices!C$2</f>
        <v>0.467890981401334</v>
      </c>
      <c r="D4069" s="2" t="n">
        <f aca="false">B4069*Prices!B4068+C4069*Prices!C4068</f>
        <v>251.672959249778</v>
      </c>
      <c r="E4069" s="2" t="n">
        <f aca="false">D4069/D$3*100</f>
        <v>251.672959249778</v>
      </c>
    </row>
    <row r="4070" customFormat="false" ht="15" hidden="false" customHeight="false" outlineLevel="0" collapsed="false">
      <c r="A4070" s="1" t="n">
        <v>43342</v>
      </c>
      <c r="B4070" s="2" t="n">
        <f aca="false">100*0.6/Prices!B$2</f>
        <v>0.699056274030059</v>
      </c>
      <c r="C4070" s="2" t="n">
        <f aca="false">100*0.4/Prices!C$2</f>
        <v>0.467890981401334</v>
      </c>
      <c r="D4070" s="2" t="n">
        <f aca="false">B4070*Prices!B4069+C4070*Prices!C4069</f>
        <v>250.936972132889</v>
      </c>
      <c r="E4070" s="2" t="n">
        <f aca="false">D4070/D$3*100</f>
        <v>250.936972132889</v>
      </c>
    </row>
    <row r="4071" customFormat="false" ht="15" hidden="false" customHeight="false" outlineLevel="0" collapsed="false">
      <c r="A4071" s="1" t="n">
        <v>43343</v>
      </c>
      <c r="B4071" s="2" t="n">
        <f aca="false">100*0.6/Prices!B$2</f>
        <v>0.699056274030059</v>
      </c>
      <c r="C4071" s="2" t="n">
        <f aca="false">100*0.4/Prices!C$2</f>
        <v>0.467890981401334</v>
      </c>
      <c r="D4071" s="2" t="n">
        <f aca="false">B4071*Prices!B4070+C4071*Prices!C4070</f>
        <v>250.953390420885</v>
      </c>
      <c r="E4071" s="2" t="n">
        <f aca="false">D4071/D$3*100</f>
        <v>250.953390420885</v>
      </c>
    </row>
    <row r="4072" customFormat="false" ht="15" hidden="false" customHeight="false" outlineLevel="0" collapsed="false">
      <c r="A4072" s="1" t="n">
        <v>43346</v>
      </c>
      <c r="B4072" s="2" t="n">
        <f aca="false">100*0.6/Prices!B$2</f>
        <v>0.699056274030059</v>
      </c>
      <c r="C4072" s="2" t="n">
        <f aca="false">100*0.4/Prices!C$2</f>
        <v>0.467890981401334</v>
      </c>
      <c r="D4072" s="2" t="n">
        <f aca="false">B4072*Prices!B4071+C4072*Prices!C4071</f>
        <v>250.953390420885</v>
      </c>
      <c r="E4072" s="2" t="n">
        <f aca="false">D4072/D$3*100</f>
        <v>250.953390420885</v>
      </c>
    </row>
    <row r="4073" customFormat="false" ht="15" hidden="false" customHeight="false" outlineLevel="0" collapsed="false">
      <c r="A4073" s="1" t="n">
        <v>43347</v>
      </c>
      <c r="B4073" s="2" t="n">
        <f aca="false">100*0.6/Prices!B$2</f>
        <v>0.699056274030059</v>
      </c>
      <c r="C4073" s="2" t="n">
        <f aca="false">100*0.4/Prices!C$2</f>
        <v>0.467890981401334</v>
      </c>
      <c r="D4073" s="2" t="n">
        <f aca="false">B4073*Prices!B4072+C4073*Prices!C4072</f>
        <v>250.397990252053</v>
      </c>
      <c r="E4073" s="2" t="n">
        <f aca="false">D4073/D$3*100</f>
        <v>250.397990252053</v>
      </c>
    </row>
    <row r="4074" customFormat="false" ht="15" hidden="false" customHeight="false" outlineLevel="0" collapsed="false">
      <c r="A4074" s="1" t="n">
        <v>43348</v>
      </c>
      <c r="B4074" s="2" t="n">
        <f aca="false">100*0.6/Prices!B$2</f>
        <v>0.699056274030059</v>
      </c>
      <c r="C4074" s="2" t="n">
        <f aca="false">100*0.4/Prices!C$2</f>
        <v>0.467890981401334</v>
      </c>
      <c r="D4074" s="2" t="n">
        <f aca="false">B4074*Prices!B4073+C4074*Prices!C4073</f>
        <v>249.847977542868</v>
      </c>
      <c r="E4074" s="2" t="n">
        <f aca="false">D4074/D$3*100</f>
        <v>249.847977542868</v>
      </c>
    </row>
    <row r="4075" customFormat="false" ht="15" hidden="false" customHeight="false" outlineLevel="0" collapsed="false">
      <c r="A4075" s="1" t="n">
        <v>43349</v>
      </c>
      <c r="B4075" s="2" t="n">
        <f aca="false">100*0.6/Prices!B$2</f>
        <v>0.699056274030059</v>
      </c>
      <c r="C4075" s="2" t="n">
        <f aca="false">100*0.4/Prices!C$2</f>
        <v>0.467890981401334</v>
      </c>
      <c r="D4075" s="2" t="n">
        <f aca="false">B4075*Prices!B4074+C4075*Prices!C4074</f>
        <v>249.337985784929</v>
      </c>
      <c r="E4075" s="2" t="n">
        <f aca="false">D4075/D$3*100</f>
        <v>249.337985784929</v>
      </c>
    </row>
    <row r="4076" customFormat="false" ht="15" hidden="false" customHeight="false" outlineLevel="0" collapsed="false">
      <c r="A4076" s="1" t="n">
        <v>43350</v>
      </c>
      <c r="B4076" s="2" t="n">
        <f aca="false">100*0.6/Prices!B$2</f>
        <v>0.699056274030059</v>
      </c>
      <c r="C4076" s="2" t="n">
        <f aca="false">100*0.4/Prices!C$2</f>
        <v>0.467890981401334</v>
      </c>
      <c r="D4076" s="2" t="n">
        <f aca="false">B4076*Prices!B4075+C4076*Prices!C4075</f>
        <v>248.731424231282</v>
      </c>
      <c r="E4076" s="2" t="n">
        <f aca="false">D4076/D$3*100</f>
        <v>248.731424231282</v>
      </c>
    </row>
    <row r="4077" customFormat="false" ht="15" hidden="false" customHeight="false" outlineLevel="0" collapsed="false">
      <c r="A4077" s="1" t="n">
        <v>43353</v>
      </c>
      <c r="B4077" s="2" t="n">
        <f aca="false">100*0.6/Prices!B$2</f>
        <v>0.699056274030059</v>
      </c>
      <c r="C4077" s="2" t="n">
        <f aca="false">100*0.4/Prices!C$2</f>
        <v>0.467890981401334</v>
      </c>
      <c r="D4077" s="2" t="n">
        <f aca="false">B4077*Prices!B4076+C4077*Prices!C4076</f>
        <v>249.109025827182</v>
      </c>
      <c r="E4077" s="2" t="n">
        <f aca="false">D4077/D$3*100</f>
        <v>249.109025827182</v>
      </c>
    </row>
    <row r="4078" customFormat="false" ht="15" hidden="false" customHeight="false" outlineLevel="0" collapsed="false">
      <c r="A4078" s="1" t="n">
        <v>43354</v>
      </c>
      <c r="B4078" s="2" t="n">
        <f aca="false">100*0.6/Prices!B$2</f>
        <v>0.699056274030059</v>
      </c>
      <c r="C4078" s="2" t="n">
        <f aca="false">100*0.4/Prices!C$2</f>
        <v>0.467890981401334</v>
      </c>
      <c r="D4078" s="2" t="n">
        <f aca="false">B4078*Prices!B4077+C4078*Prices!C4077</f>
        <v>249.599939718764</v>
      </c>
      <c r="E4078" s="2" t="n">
        <f aca="false">D4078/D$3*100</f>
        <v>249.599939718764</v>
      </c>
    </row>
    <row r="4079" customFormat="false" ht="15" hidden="false" customHeight="false" outlineLevel="0" collapsed="false">
      <c r="A4079" s="1" t="n">
        <v>43355</v>
      </c>
      <c r="B4079" s="2" t="n">
        <f aca="false">100*0.6/Prices!B$2</f>
        <v>0.699056274030059</v>
      </c>
      <c r="C4079" s="2" t="n">
        <f aca="false">100*0.4/Prices!C$2</f>
        <v>0.467890981401334</v>
      </c>
      <c r="D4079" s="2" t="n">
        <f aca="false">B4079*Prices!B4078+C4079*Prices!C4078</f>
        <v>249.705090481342</v>
      </c>
      <c r="E4079" s="2" t="n">
        <f aca="false">D4079/D$3*100</f>
        <v>249.705090481342</v>
      </c>
    </row>
    <row r="4080" customFormat="false" ht="15" hidden="false" customHeight="false" outlineLevel="0" collapsed="false">
      <c r="A4080" s="1" t="n">
        <v>43356</v>
      </c>
      <c r="B4080" s="2" t="n">
        <f aca="false">100*0.6/Prices!B$2</f>
        <v>0.699056274030059</v>
      </c>
      <c r="C4080" s="2" t="n">
        <f aca="false">100*0.4/Prices!C$2</f>
        <v>0.467890981401334</v>
      </c>
      <c r="D4080" s="2" t="n">
        <f aca="false">B4080*Prices!B4079+C4080*Prices!C4079</f>
        <v>250.895797800119</v>
      </c>
      <c r="E4080" s="2" t="n">
        <f aca="false">D4080/D$3*100</f>
        <v>250.895797800119</v>
      </c>
    </row>
    <row r="4081" customFormat="false" ht="15" hidden="false" customHeight="false" outlineLevel="0" collapsed="false">
      <c r="A4081" s="1" t="n">
        <v>43357</v>
      </c>
      <c r="B4081" s="2" t="n">
        <f aca="false">100*0.6/Prices!B$2</f>
        <v>0.699056274030059</v>
      </c>
      <c r="C4081" s="2" t="n">
        <f aca="false">100*0.4/Prices!C$2</f>
        <v>0.467890981401334</v>
      </c>
      <c r="D4081" s="2" t="n">
        <f aca="false">B4081*Prices!B4080+C4081*Prices!C4080</f>
        <v>250.8417115161</v>
      </c>
      <c r="E4081" s="2" t="n">
        <f aca="false">D4081/D$3*100</f>
        <v>250.8417115161</v>
      </c>
    </row>
    <row r="4082" customFormat="false" ht="15" hidden="false" customHeight="false" outlineLevel="0" collapsed="false">
      <c r="A4082" s="1" t="n">
        <v>43360</v>
      </c>
      <c r="B4082" s="2" t="n">
        <f aca="false">100*0.6/Prices!B$2</f>
        <v>0.699056274030059</v>
      </c>
      <c r="C4082" s="2" t="n">
        <f aca="false">100*0.4/Prices!C$2</f>
        <v>0.467890981401334</v>
      </c>
      <c r="D4082" s="2" t="n">
        <f aca="false">B4082*Prices!B4081+C4082*Prices!C4081</f>
        <v>249.774662484976</v>
      </c>
      <c r="E4082" s="2" t="n">
        <f aca="false">D4082/D$3*100</f>
        <v>249.774662484976</v>
      </c>
    </row>
    <row r="4083" customFormat="false" ht="15" hidden="false" customHeight="false" outlineLevel="0" collapsed="false">
      <c r="A4083" s="1" t="n">
        <v>43361</v>
      </c>
      <c r="B4083" s="2" t="n">
        <f aca="false">100*0.6/Prices!B$2</f>
        <v>0.699056274030059</v>
      </c>
      <c r="C4083" s="2" t="n">
        <f aca="false">100*0.4/Prices!C$2</f>
        <v>0.467890981401334</v>
      </c>
      <c r="D4083" s="2" t="n">
        <f aca="false">B4083*Prices!B4082+C4083*Prices!C4082</f>
        <v>250.67552681176</v>
      </c>
      <c r="E4083" s="2" t="n">
        <f aca="false">D4083/D$3*100</f>
        <v>250.67552681176</v>
      </c>
    </row>
    <row r="4084" customFormat="false" ht="15" hidden="false" customHeight="false" outlineLevel="0" collapsed="false">
      <c r="A4084" s="1" t="n">
        <v>43362</v>
      </c>
      <c r="B4084" s="2" t="n">
        <f aca="false">100*0.6/Prices!B$2</f>
        <v>0.699056274030059</v>
      </c>
      <c r="C4084" s="2" t="n">
        <f aca="false">100*0.4/Prices!C$2</f>
        <v>0.467890981401334</v>
      </c>
      <c r="D4084" s="2" t="n">
        <f aca="false">B4084*Prices!B4083+C4084*Prices!C4083</f>
        <v>250.810423240592</v>
      </c>
      <c r="E4084" s="2" t="n">
        <f aca="false">D4084/D$3*100</f>
        <v>250.810423240592</v>
      </c>
    </row>
    <row r="4085" customFormat="false" ht="15" hidden="false" customHeight="false" outlineLevel="0" collapsed="false">
      <c r="A4085" s="1" t="n">
        <v>43363</v>
      </c>
      <c r="B4085" s="2" t="n">
        <f aca="false">100*0.6/Prices!B$2</f>
        <v>0.699056274030059</v>
      </c>
      <c r="C4085" s="2" t="n">
        <f aca="false">100*0.4/Prices!C$2</f>
        <v>0.467890981401334</v>
      </c>
      <c r="D4085" s="2" t="n">
        <f aca="false">B4085*Prices!B4084+C4085*Prices!C4084</f>
        <v>252.467284317651</v>
      </c>
      <c r="E4085" s="2" t="n">
        <f aca="false">D4085/D$3*100</f>
        <v>252.467284317651</v>
      </c>
    </row>
    <row r="4086" customFormat="false" ht="15" hidden="false" customHeight="false" outlineLevel="0" collapsed="false">
      <c r="A4086" s="1" t="n">
        <v>43364</v>
      </c>
      <c r="B4086" s="2" t="n">
        <f aca="false">100*0.6/Prices!B$2</f>
        <v>0.699056274030059</v>
      </c>
      <c r="C4086" s="2" t="n">
        <f aca="false">100*0.4/Prices!C$2</f>
        <v>0.467890981401334</v>
      </c>
      <c r="D4086" s="2" t="n">
        <f aca="false">B4086*Prices!B4085+C4086*Prices!C4085</f>
        <v>251.374430575572</v>
      </c>
      <c r="E4086" s="2" t="n">
        <f aca="false">D4086/D$3*100</f>
        <v>251.374430575572</v>
      </c>
    </row>
    <row r="4087" customFormat="false" ht="15" hidden="false" customHeight="false" outlineLevel="0" collapsed="false">
      <c r="A4087" s="1" t="n">
        <v>43367</v>
      </c>
      <c r="B4087" s="2" t="n">
        <f aca="false">100*0.6/Prices!B$2</f>
        <v>0.699056274030059</v>
      </c>
      <c r="C4087" s="2" t="n">
        <f aca="false">100*0.4/Prices!C$2</f>
        <v>0.467890981401334</v>
      </c>
      <c r="D4087" s="2" t="n">
        <f aca="false">B4087*Prices!B4086+C4087*Prices!C4086</f>
        <v>250.644877981808</v>
      </c>
      <c r="E4087" s="2" t="n">
        <f aca="false">D4087/D$3*100</f>
        <v>250.644877981808</v>
      </c>
    </row>
    <row r="4088" customFormat="false" ht="15" hidden="false" customHeight="false" outlineLevel="0" collapsed="false">
      <c r="A4088" s="1" t="n">
        <v>43368</v>
      </c>
      <c r="B4088" s="2" t="n">
        <f aca="false">100*0.6/Prices!B$2</f>
        <v>0.699056274030059</v>
      </c>
      <c r="C4088" s="2" t="n">
        <f aca="false">100*0.4/Prices!C$2</f>
        <v>0.467890981401334</v>
      </c>
      <c r="D4088" s="2" t="n">
        <f aca="false">B4088*Prices!B4087+C4088*Prices!C4087</f>
        <v>250.40934368968</v>
      </c>
      <c r="E4088" s="2" t="n">
        <f aca="false">D4088/D$3*100</f>
        <v>250.40934368968</v>
      </c>
    </row>
    <row r="4089" customFormat="false" ht="15" hidden="false" customHeight="false" outlineLevel="0" collapsed="false">
      <c r="A4089" s="1" t="n">
        <v>43369</v>
      </c>
      <c r="B4089" s="2" t="n">
        <f aca="false">100*0.6/Prices!B$2</f>
        <v>0.699056274030059</v>
      </c>
      <c r="C4089" s="2" t="n">
        <f aca="false">100*0.4/Prices!C$2</f>
        <v>0.467890981401334</v>
      </c>
      <c r="D4089" s="2" t="n">
        <f aca="false">B4089*Prices!B4088+C4089*Prices!C4088</f>
        <v>249.955498849509</v>
      </c>
      <c r="E4089" s="2" t="n">
        <f aca="false">D4089/D$3*100</f>
        <v>249.955498849509</v>
      </c>
    </row>
    <row r="4090" customFormat="false" ht="15" hidden="false" customHeight="false" outlineLevel="0" collapsed="false">
      <c r="A4090" s="1" t="n">
        <v>43370</v>
      </c>
      <c r="B4090" s="2" t="n">
        <f aca="false">100*0.6/Prices!B$2</f>
        <v>0.699056274030059</v>
      </c>
      <c r="C4090" s="2" t="n">
        <f aca="false">100*0.4/Prices!C$2</f>
        <v>0.467890981401334</v>
      </c>
      <c r="D4090" s="2" t="n">
        <f aca="false">B4090*Prices!B4089+C4090*Prices!C4089</f>
        <v>250.521734431473</v>
      </c>
      <c r="E4090" s="2" t="n">
        <f aca="false">D4090/D$3*100</f>
        <v>250.521734431473</v>
      </c>
    </row>
    <row r="4091" customFormat="false" ht="15" hidden="false" customHeight="false" outlineLevel="0" collapsed="false">
      <c r="A4091" s="1" t="n">
        <v>43371</v>
      </c>
      <c r="B4091" s="2" t="n">
        <f aca="false">100*0.6/Prices!B$2</f>
        <v>0.699056274030059</v>
      </c>
      <c r="C4091" s="2" t="n">
        <f aca="false">100*0.4/Prices!C$2</f>
        <v>0.467890981401334</v>
      </c>
      <c r="D4091" s="2" t="n">
        <f aca="false">B4091*Prices!B4090+C4091*Prices!C4090</f>
        <v>250.566170574392</v>
      </c>
      <c r="E4091" s="2" t="n">
        <f aca="false">D4091/D$3*100</f>
        <v>250.566170574392</v>
      </c>
    </row>
    <row r="4092" customFormat="false" ht="15" hidden="false" customHeight="false" outlineLevel="0" collapsed="false">
      <c r="A4092" s="1" t="n">
        <v>43374</v>
      </c>
      <c r="B4092" s="2" t="n">
        <f aca="false">100*0.6/Prices!B$2</f>
        <v>0.699056274030059</v>
      </c>
      <c r="C4092" s="2" t="n">
        <f aca="false">100*0.4/Prices!C$2</f>
        <v>0.467890981401334</v>
      </c>
      <c r="D4092" s="2" t="n">
        <f aca="false">B4092*Prices!B4091+C4092*Prices!C4091</f>
        <v>251.056987559718</v>
      </c>
      <c r="E4092" s="2" t="n">
        <f aca="false">D4092/D$3*100</f>
        <v>251.056987559718</v>
      </c>
    </row>
    <row r="4093" customFormat="false" ht="15" hidden="false" customHeight="false" outlineLevel="0" collapsed="false">
      <c r="A4093" s="1" t="n">
        <v>43375</v>
      </c>
      <c r="B4093" s="2" t="n">
        <f aca="false">100*0.6/Prices!B$2</f>
        <v>0.699056274030059</v>
      </c>
      <c r="C4093" s="2" t="n">
        <f aca="false">100*0.4/Prices!C$2</f>
        <v>0.467890981401334</v>
      </c>
      <c r="D4093" s="2" t="n">
        <f aca="false">B4093*Prices!B4092+C4093*Prices!C4092</f>
        <v>251.059869553924</v>
      </c>
      <c r="E4093" s="2" t="n">
        <f aca="false">D4093/D$3*100</f>
        <v>251.059869553924</v>
      </c>
    </row>
    <row r="4094" customFormat="false" ht="15" hidden="false" customHeight="false" outlineLevel="0" collapsed="false">
      <c r="A4094" s="1" t="n">
        <v>43376</v>
      </c>
      <c r="B4094" s="2" t="n">
        <f aca="false">100*0.6/Prices!B$2</f>
        <v>0.699056274030059</v>
      </c>
      <c r="C4094" s="2" t="n">
        <f aca="false">100*0.4/Prices!C$2</f>
        <v>0.467890981401334</v>
      </c>
      <c r="D4094" s="2" t="n">
        <f aca="false">B4094*Prices!B4093+C4094*Prices!C4093</f>
        <v>250.820730416091</v>
      </c>
      <c r="E4094" s="2" t="n">
        <f aca="false">D4094/D$3*100</f>
        <v>250.820730416091</v>
      </c>
    </row>
    <row r="4095" customFormat="false" ht="15" hidden="false" customHeight="false" outlineLevel="0" collapsed="false">
      <c r="A4095" s="1" t="n">
        <v>43377</v>
      </c>
      <c r="B4095" s="2" t="n">
        <f aca="false">100*0.6/Prices!B$2</f>
        <v>0.699056274030059</v>
      </c>
      <c r="C4095" s="2" t="n">
        <f aca="false">100*0.4/Prices!C$2</f>
        <v>0.467890981401334</v>
      </c>
      <c r="D4095" s="2" t="n">
        <f aca="false">B4095*Prices!B4094+C4095*Prices!C4094</f>
        <v>249.10516055051</v>
      </c>
      <c r="E4095" s="2" t="n">
        <f aca="false">D4095/D$3*100</f>
        <v>249.10516055051</v>
      </c>
    </row>
    <row r="4096" customFormat="false" ht="15" hidden="false" customHeight="false" outlineLevel="0" collapsed="false">
      <c r="A4096" s="1" t="n">
        <v>43378</v>
      </c>
      <c r="B4096" s="2" t="n">
        <f aca="false">100*0.6/Prices!B$2</f>
        <v>0.699056274030059</v>
      </c>
      <c r="C4096" s="2" t="n">
        <f aca="false">100*0.4/Prices!C$2</f>
        <v>0.467890981401334</v>
      </c>
      <c r="D4096" s="2" t="n">
        <f aca="false">B4096*Prices!B4095+C4096*Prices!C4095</f>
        <v>247.8605353623</v>
      </c>
      <c r="E4096" s="2" t="n">
        <f aca="false">D4096/D$3*100</f>
        <v>247.8605353623</v>
      </c>
    </row>
    <row r="4097" customFormat="false" ht="15" hidden="false" customHeight="false" outlineLevel="0" collapsed="false">
      <c r="A4097" s="1" t="n">
        <v>43381</v>
      </c>
      <c r="B4097" s="2" t="n">
        <f aca="false">100*0.6/Prices!B$2</f>
        <v>0.699056274030059</v>
      </c>
      <c r="C4097" s="2" t="n">
        <f aca="false">100*0.4/Prices!C$2</f>
        <v>0.467890981401334</v>
      </c>
      <c r="D4097" s="2" t="n">
        <f aca="false">B4097*Prices!B4096+C4097*Prices!C4096</f>
        <v>247.879251001556</v>
      </c>
      <c r="E4097" s="2" t="n">
        <f aca="false">D4097/D$3*100</f>
        <v>247.879251001556</v>
      </c>
    </row>
    <row r="4098" customFormat="false" ht="15" hidden="false" customHeight="false" outlineLevel="0" collapsed="false">
      <c r="A4098" s="1" t="n">
        <v>43382</v>
      </c>
      <c r="B4098" s="2" t="n">
        <f aca="false">100*0.6/Prices!B$2</f>
        <v>0.699056274030059</v>
      </c>
      <c r="C4098" s="2" t="n">
        <f aca="false">100*0.4/Prices!C$2</f>
        <v>0.467890981401334</v>
      </c>
      <c r="D4098" s="2" t="n">
        <f aca="false">B4098*Prices!B4097+C4098*Prices!C4097</f>
        <v>247.674406841675</v>
      </c>
      <c r="E4098" s="2" t="n">
        <f aca="false">D4098/D$3*100</f>
        <v>247.674406841675</v>
      </c>
    </row>
    <row r="4099" customFormat="false" ht="15" hidden="false" customHeight="false" outlineLevel="0" collapsed="false">
      <c r="A4099" s="1" t="n">
        <v>43383</v>
      </c>
      <c r="B4099" s="2" t="n">
        <f aca="false">100*0.6/Prices!B$2</f>
        <v>0.699056274030059</v>
      </c>
      <c r="C4099" s="2" t="n">
        <f aca="false">100*0.4/Prices!C$2</f>
        <v>0.467890981401334</v>
      </c>
      <c r="D4099" s="2" t="n">
        <f aca="false">B4099*Prices!B4098+C4099*Prices!C4098</f>
        <v>241.336459202699</v>
      </c>
      <c r="E4099" s="2" t="n">
        <f aca="false">D4099/D$3*100</f>
        <v>241.336459202699</v>
      </c>
    </row>
    <row r="4100" customFormat="false" ht="15" hidden="false" customHeight="false" outlineLevel="0" collapsed="false">
      <c r="A4100" s="1" t="n">
        <v>43384</v>
      </c>
      <c r="B4100" s="2" t="n">
        <f aca="false">100*0.6/Prices!B$2</f>
        <v>0.699056274030059</v>
      </c>
      <c r="C4100" s="2" t="n">
        <f aca="false">100*0.4/Prices!C$2</f>
        <v>0.467890981401334</v>
      </c>
      <c r="D4100" s="2" t="n">
        <f aca="false">B4100*Prices!B4099+C4100*Prices!C4099</f>
        <v>237.243009639642</v>
      </c>
      <c r="E4100" s="2" t="n">
        <f aca="false">D4100/D$3*100</f>
        <v>237.243009639642</v>
      </c>
    </row>
    <row r="4101" customFormat="false" ht="15" hidden="false" customHeight="false" outlineLevel="0" collapsed="false">
      <c r="A4101" s="1" t="n">
        <v>43385</v>
      </c>
      <c r="B4101" s="2" t="n">
        <f aca="false">100*0.6/Prices!B$2</f>
        <v>0.699056274030059</v>
      </c>
      <c r="C4101" s="2" t="n">
        <f aca="false">100*0.4/Prices!C$2</f>
        <v>0.467890981401334</v>
      </c>
      <c r="D4101" s="2" t="n">
        <f aca="false">B4101*Prices!B4100+C4101*Prices!C4100</f>
        <v>239.829365343335</v>
      </c>
      <c r="E4101" s="2" t="n">
        <f aca="false">D4101/D$3*100</f>
        <v>239.829365343335</v>
      </c>
    </row>
    <row r="4102" customFormat="false" ht="15" hidden="false" customHeight="false" outlineLevel="0" collapsed="false">
      <c r="A4102" s="1" t="n">
        <v>43388</v>
      </c>
      <c r="B4102" s="2" t="n">
        <f aca="false">100*0.6/Prices!B$2</f>
        <v>0.699056274030059</v>
      </c>
      <c r="C4102" s="2" t="n">
        <f aca="false">100*0.4/Prices!C$2</f>
        <v>0.467890981401334</v>
      </c>
      <c r="D4102" s="2" t="n">
        <f aca="false">B4102*Prices!B4101+C4102*Prices!C4101</f>
        <v>238.773831671845</v>
      </c>
      <c r="E4102" s="2" t="n">
        <f aca="false">D4102/D$3*100</f>
        <v>238.773831671845</v>
      </c>
    </row>
    <row r="4103" customFormat="false" ht="15" hidden="false" customHeight="false" outlineLevel="0" collapsed="false">
      <c r="A4103" s="1" t="n">
        <v>43389</v>
      </c>
      <c r="B4103" s="2" t="n">
        <f aca="false">100*0.6/Prices!B$2</f>
        <v>0.699056274030059</v>
      </c>
      <c r="C4103" s="2" t="n">
        <f aca="false">100*0.4/Prices!C$2</f>
        <v>0.467890981401334</v>
      </c>
      <c r="D4103" s="2" t="n">
        <f aca="false">B4103*Prices!B4102+C4103*Prices!C4102</f>
        <v>242.963490406211</v>
      </c>
      <c r="E4103" s="2" t="n">
        <f aca="false">D4103/D$3*100</f>
        <v>242.963490406211</v>
      </c>
    </row>
    <row r="4104" customFormat="false" ht="15" hidden="false" customHeight="false" outlineLevel="0" collapsed="false">
      <c r="A4104" s="1" t="n">
        <v>43390</v>
      </c>
      <c r="B4104" s="2" t="n">
        <f aca="false">100*0.6/Prices!B$2</f>
        <v>0.699056274030059</v>
      </c>
      <c r="C4104" s="2" t="n">
        <f aca="false">100*0.4/Prices!C$2</f>
        <v>0.467890981401334</v>
      </c>
      <c r="D4104" s="2" t="n">
        <f aca="false">B4104*Prices!B4103+C4104*Prices!C4103</f>
        <v>242.862824740934</v>
      </c>
      <c r="E4104" s="2" t="n">
        <f aca="false">D4104/D$3*100</f>
        <v>242.862824740934</v>
      </c>
    </row>
    <row r="4105" customFormat="false" ht="15" hidden="false" customHeight="false" outlineLevel="0" collapsed="false">
      <c r="A4105" s="1" t="n">
        <v>43391</v>
      </c>
      <c r="B4105" s="2" t="n">
        <f aca="false">100*0.6/Prices!B$2</f>
        <v>0.699056274030059</v>
      </c>
      <c r="C4105" s="2" t="n">
        <f aca="false">100*0.4/Prices!C$2</f>
        <v>0.467890981401334</v>
      </c>
      <c r="D4105" s="2" t="n">
        <f aca="false">B4105*Prices!B4104+C4105*Prices!C4104</f>
        <v>240.115797302137</v>
      </c>
      <c r="E4105" s="2" t="n">
        <f aca="false">D4105/D$3*100</f>
        <v>240.115797302137</v>
      </c>
    </row>
    <row r="4106" customFormat="false" ht="15" hidden="false" customHeight="false" outlineLevel="0" collapsed="false">
      <c r="A4106" s="1" t="n">
        <v>43392</v>
      </c>
      <c r="B4106" s="2" t="n">
        <f aca="false">100*0.6/Prices!B$2</f>
        <v>0.699056274030059</v>
      </c>
      <c r="C4106" s="2" t="n">
        <f aca="false">100*0.4/Prices!C$2</f>
        <v>0.467890981401334</v>
      </c>
      <c r="D4106" s="2" t="n">
        <f aca="false">B4106*Prices!B4105+C4106*Prices!C4105</f>
        <v>239.954861848891</v>
      </c>
      <c r="E4106" s="2" t="n">
        <f aca="false">D4106/D$3*100</f>
        <v>239.954861848891</v>
      </c>
    </row>
    <row r="4107" customFormat="false" ht="15" hidden="false" customHeight="false" outlineLevel="0" collapsed="false">
      <c r="A4107" s="1" t="n">
        <v>43395</v>
      </c>
      <c r="B4107" s="2" t="n">
        <f aca="false">100*0.6/Prices!B$2</f>
        <v>0.699056274030059</v>
      </c>
      <c r="C4107" s="2" t="n">
        <f aca="false">100*0.4/Prices!C$2</f>
        <v>0.467890981401334</v>
      </c>
      <c r="D4107" s="2" t="n">
        <f aca="false">B4107*Prices!B4106+C4107*Prices!C4106</f>
        <v>239.097389888722</v>
      </c>
      <c r="E4107" s="2" t="n">
        <f aca="false">D4107/D$3*100</f>
        <v>239.097389888722</v>
      </c>
    </row>
    <row r="4108" customFormat="false" ht="15" hidden="false" customHeight="false" outlineLevel="0" collapsed="false">
      <c r="A4108" s="1" t="n">
        <v>43396</v>
      </c>
      <c r="B4108" s="2" t="n">
        <f aca="false">100*0.6/Prices!B$2</f>
        <v>0.699056274030059</v>
      </c>
      <c r="C4108" s="2" t="n">
        <f aca="false">100*0.4/Prices!C$2</f>
        <v>0.467890981401334</v>
      </c>
      <c r="D4108" s="2" t="n">
        <f aca="false">B4108*Prices!B4107+C4108*Prices!C4107</f>
        <v>238.240432665872</v>
      </c>
      <c r="E4108" s="2" t="n">
        <f aca="false">D4108/D$3*100</f>
        <v>238.240432665872</v>
      </c>
    </row>
    <row r="4109" customFormat="false" ht="15" hidden="false" customHeight="false" outlineLevel="0" collapsed="false">
      <c r="A4109" s="1" t="n">
        <v>43397</v>
      </c>
      <c r="B4109" s="2" t="n">
        <f aca="false">100*0.6/Prices!B$2</f>
        <v>0.699056274030059</v>
      </c>
      <c r="C4109" s="2" t="n">
        <f aca="false">100*0.4/Prices!C$2</f>
        <v>0.467890981401334</v>
      </c>
      <c r="D4109" s="2" t="n">
        <f aca="false">B4109*Prices!B4108+C4109*Prices!C4108</f>
        <v>232.697917284119</v>
      </c>
      <c r="E4109" s="2" t="n">
        <f aca="false">D4109/D$3*100</f>
        <v>232.697917284119</v>
      </c>
    </row>
    <row r="4110" customFormat="false" ht="15" hidden="false" customHeight="false" outlineLevel="0" collapsed="false">
      <c r="A4110" s="1" t="n">
        <v>43398</v>
      </c>
      <c r="B4110" s="2" t="n">
        <f aca="false">100*0.6/Prices!B$2</f>
        <v>0.699056274030059</v>
      </c>
      <c r="C4110" s="2" t="n">
        <f aca="false">100*0.4/Prices!C$2</f>
        <v>0.467890981401334</v>
      </c>
      <c r="D4110" s="2" t="n">
        <f aca="false">B4110*Prices!B4109+C4110*Prices!C4109</f>
        <v>235.913131312966</v>
      </c>
      <c r="E4110" s="2" t="n">
        <f aca="false">D4110/D$3*100</f>
        <v>235.913131312966</v>
      </c>
    </row>
    <row r="4111" customFormat="false" ht="15" hidden="false" customHeight="false" outlineLevel="0" collapsed="false">
      <c r="A4111" s="1" t="n">
        <v>43399</v>
      </c>
      <c r="B4111" s="2" t="n">
        <f aca="false">100*0.6/Prices!B$2</f>
        <v>0.699056274030059</v>
      </c>
      <c r="C4111" s="2" t="n">
        <f aca="false">100*0.4/Prices!C$2</f>
        <v>0.467890981401334</v>
      </c>
      <c r="D4111" s="2" t="n">
        <f aca="false">B4111*Prices!B4110+C4111*Prices!C4110</f>
        <v>232.803164952954</v>
      </c>
      <c r="E4111" s="2" t="n">
        <f aca="false">D4111/D$3*100</f>
        <v>232.803164952954</v>
      </c>
    </row>
    <row r="4112" customFormat="false" ht="15" hidden="false" customHeight="false" outlineLevel="0" collapsed="false">
      <c r="A4112" s="1" t="n">
        <v>43402</v>
      </c>
      <c r="B4112" s="2" t="n">
        <f aca="false">100*0.6/Prices!B$2</f>
        <v>0.699056274030059</v>
      </c>
      <c r="C4112" s="2" t="n">
        <f aca="false">100*0.4/Prices!C$2</f>
        <v>0.467890981401334</v>
      </c>
      <c r="D4112" s="2" t="n">
        <f aca="false">B4112*Prices!B4111+C4112*Prices!C4111</f>
        <v>231.770873320316</v>
      </c>
      <c r="E4112" s="2" t="n">
        <f aca="false">D4112/D$3*100</f>
        <v>231.770873320316</v>
      </c>
    </row>
    <row r="4113" customFormat="false" ht="15" hidden="false" customHeight="false" outlineLevel="0" collapsed="false">
      <c r="A4113" s="1" t="n">
        <v>43403</v>
      </c>
      <c r="B4113" s="2" t="n">
        <f aca="false">100*0.6/Prices!B$2</f>
        <v>0.699056274030059</v>
      </c>
      <c r="C4113" s="2" t="n">
        <f aca="false">100*0.4/Prices!C$2</f>
        <v>0.467890981401334</v>
      </c>
      <c r="D4113" s="2" t="n">
        <f aca="false">B4113*Prices!B4112+C4113*Prices!C4112</f>
        <v>234.401177430238</v>
      </c>
      <c r="E4113" s="2" t="n">
        <f aca="false">D4113/D$3*100</f>
        <v>234.401177430238</v>
      </c>
    </row>
    <row r="4114" customFormat="false" ht="15" hidden="false" customHeight="false" outlineLevel="0" collapsed="false">
      <c r="A4114" s="1" t="n">
        <v>43404</v>
      </c>
      <c r="B4114" s="2" t="n">
        <f aca="false">100*0.6/Prices!B$2</f>
        <v>0.699056274030059</v>
      </c>
      <c r="C4114" s="2" t="n">
        <f aca="false">100*0.4/Prices!C$2</f>
        <v>0.467890981401334</v>
      </c>
      <c r="D4114" s="2" t="n">
        <f aca="false">B4114*Prices!B4113+C4114*Prices!C4113</f>
        <v>236.283435722986</v>
      </c>
      <c r="E4114" s="2" t="n">
        <f aca="false">D4114/D$3*100</f>
        <v>236.283435722986</v>
      </c>
    </row>
    <row r="4115" customFormat="false" ht="15" hidden="false" customHeight="false" outlineLevel="0" collapsed="false">
      <c r="A4115" s="1" t="n">
        <v>43405</v>
      </c>
      <c r="B4115" s="2" t="n">
        <f aca="false">100*0.6/Prices!B$2</f>
        <v>0.699056274030059</v>
      </c>
      <c r="C4115" s="2" t="n">
        <f aca="false">100*0.4/Prices!C$2</f>
        <v>0.467890981401334</v>
      </c>
      <c r="D4115" s="2" t="n">
        <f aca="false">B4115*Prices!B4114+C4115*Prices!C4114</f>
        <v>238.235961870238</v>
      </c>
      <c r="E4115" s="2" t="n">
        <f aca="false">D4115/D$3*100</f>
        <v>238.235961870238</v>
      </c>
    </row>
    <row r="4116" customFormat="false" ht="15" hidden="false" customHeight="false" outlineLevel="0" collapsed="false">
      <c r="A4116" s="1" t="n">
        <v>43406</v>
      </c>
      <c r="B4116" s="2" t="n">
        <f aca="false">100*0.6/Prices!B$2</f>
        <v>0.699056274030059</v>
      </c>
      <c r="C4116" s="2" t="n">
        <f aca="false">100*0.4/Prices!C$2</f>
        <v>0.467890981401334</v>
      </c>
      <c r="D4116" s="2" t="n">
        <f aca="false">B4116*Prices!B4115+C4116*Prices!C4115</f>
        <v>236.841401851097</v>
      </c>
      <c r="E4116" s="2" t="n">
        <f aca="false">D4116/D$3*100</f>
        <v>236.841401851097</v>
      </c>
    </row>
    <row r="4117" customFormat="false" ht="15" hidden="false" customHeight="false" outlineLevel="0" collapsed="false">
      <c r="A4117" s="1" t="n">
        <v>43409</v>
      </c>
      <c r="B4117" s="2" t="n">
        <f aca="false">100*0.6/Prices!B$2</f>
        <v>0.699056274030059</v>
      </c>
      <c r="C4117" s="2" t="n">
        <f aca="false">100*0.4/Prices!C$2</f>
        <v>0.467890981401334</v>
      </c>
      <c r="D4117" s="2" t="n">
        <f aca="false">B4117*Prices!B4116+C4117*Prices!C4116</f>
        <v>237.918059721026</v>
      </c>
      <c r="E4117" s="2" t="n">
        <f aca="false">D4117/D$3*100</f>
        <v>237.918059721026</v>
      </c>
    </row>
    <row r="4118" customFormat="false" ht="15" hidden="false" customHeight="false" outlineLevel="0" collapsed="false">
      <c r="A4118" s="1" t="n">
        <v>43410</v>
      </c>
      <c r="B4118" s="2" t="n">
        <f aca="false">100*0.6/Prices!B$2</f>
        <v>0.699056274030059</v>
      </c>
      <c r="C4118" s="2" t="n">
        <f aca="false">100*0.4/Prices!C$2</f>
        <v>0.467890981401334</v>
      </c>
      <c r="D4118" s="2" t="n">
        <f aca="false">B4118*Prices!B4117+C4118*Prices!C4117</f>
        <v>239.076098878399</v>
      </c>
      <c r="E4118" s="2" t="n">
        <f aca="false">D4118/D$3*100</f>
        <v>239.076098878399</v>
      </c>
    </row>
    <row r="4119" customFormat="false" ht="15" hidden="false" customHeight="false" outlineLevel="0" collapsed="false">
      <c r="A4119" s="1" t="n">
        <v>43411</v>
      </c>
      <c r="B4119" s="2" t="n">
        <f aca="false">100*0.6/Prices!B$2</f>
        <v>0.699056274030059</v>
      </c>
      <c r="C4119" s="2" t="n">
        <f aca="false">100*0.4/Prices!C$2</f>
        <v>0.467890981401334</v>
      </c>
      <c r="D4119" s="2" t="n">
        <f aca="false">B4119*Prices!B4118+C4119*Prices!C4118</f>
        <v>243.193470426808</v>
      </c>
      <c r="E4119" s="2" t="n">
        <f aca="false">D4119/D$3*100</f>
        <v>243.193470426808</v>
      </c>
    </row>
    <row r="4120" customFormat="false" ht="15" hidden="false" customHeight="false" outlineLevel="0" collapsed="false">
      <c r="A4120" s="1" t="n">
        <v>43412</v>
      </c>
      <c r="B4120" s="2" t="n">
        <f aca="false">100*0.6/Prices!B$2</f>
        <v>0.699056274030059</v>
      </c>
      <c r="C4120" s="2" t="n">
        <f aca="false">100*0.4/Prices!C$2</f>
        <v>0.467890981401334</v>
      </c>
      <c r="D4120" s="2" t="n">
        <f aca="false">B4120*Prices!B4119+C4120*Prices!C4119</f>
        <v>242.771446989657</v>
      </c>
      <c r="E4120" s="2" t="n">
        <f aca="false">D4120/D$3*100</f>
        <v>242.771446989657</v>
      </c>
    </row>
    <row r="4121" customFormat="false" ht="15" hidden="false" customHeight="false" outlineLevel="0" collapsed="false">
      <c r="A4121" s="1" t="n">
        <v>43413</v>
      </c>
      <c r="B4121" s="2" t="n">
        <f aca="false">100*0.6/Prices!B$2</f>
        <v>0.699056274030059</v>
      </c>
      <c r="C4121" s="2" t="n">
        <f aca="false">100*0.4/Prices!C$2</f>
        <v>0.467890981401334</v>
      </c>
      <c r="D4121" s="2" t="n">
        <f aca="false">B4121*Prices!B4120+C4121*Prices!C4120</f>
        <v>241.038510281561</v>
      </c>
      <c r="E4121" s="2" t="n">
        <f aca="false">D4121/D$3*100</f>
        <v>241.038510281561</v>
      </c>
    </row>
    <row r="4122" customFormat="false" ht="15" hidden="false" customHeight="false" outlineLevel="0" collapsed="false">
      <c r="A4122" s="1" t="n">
        <v>43416</v>
      </c>
      <c r="B4122" s="2" t="n">
        <f aca="false">100*0.6/Prices!B$2</f>
        <v>0.699056274030059</v>
      </c>
      <c r="C4122" s="2" t="n">
        <f aca="false">100*0.4/Prices!C$2</f>
        <v>0.467890981401334</v>
      </c>
      <c r="D4122" s="2" t="n">
        <f aca="false">B4122*Prices!B4121+C4122*Prices!C4121</f>
        <v>237.550845419393</v>
      </c>
      <c r="E4122" s="2" t="n">
        <f aca="false">D4122/D$3*100</f>
        <v>237.550845419393</v>
      </c>
    </row>
    <row r="4123" customFormat="false" ht="15" hidden="false" customHeight="false" outlineLevel="0" collapsed="false">
      <c r="A4123" s="1" t="n">
        <v>43417</v>
      </c>
      <c r="B4123" s="2" t="n">
        <f aca="false">100*0.6/Prices!B$2</f>
        <v>0.699056274030059</v>
      </c>
      <c r="C4123" s="2" t="n">
        <f aca="false">100*0.4/Prices!C$2</f>
        <v>0.467890981401334</v>
      </c>
      <c r="D4123" s="2" t="n">
        <f aca="false">B4123*Prices!B4122+C4123*Prices!C4122</f>
        <v>237.231757998149</v>
      </c>
      <c r="E4123" s="2" t="n">
        <f aca="false">D4123/D$3*100</f>
        <v>237.231757998149</v>
      </c>
    </row>
    <row r="4124" customFormat="false" ht="15" hidden="false" customHeight="false" outlineLevel="0" collapsed="false">
      <c r="A4124" s="1" t="n">
        <v>43418</v>
      </c>
      <c r="B4124" s="2" t="n">
        <f aca="false">100*0.6/Prices!B$2</f>
        <v>0.699056274030059</v>
      </c>
      <c r="C4124" s="2" t="n">
        <f aca="false">100*0.4/Prices!C$2</f>
        <v>0.467890981401334</v>
      </c>
      <c r="D4124" s="2" t="n">
        <f aca="false">B4124*Prices!B4123+C4124*Prices!C4123</f>
        <v>236.02970052892</v>
      </c>
      <c r="E4124" s="2" t="n">
        <f aca="false">D4124/D$3*100</f>
        <v>236.02970052892</v>
      </c>
    </row>
    <row r="4125" customFormat="false" ht="15" hidden="false" customHeight="false" outlineLevel="0" collapsed="false">
      <c r="A4125" s="1" t="n">
        <v>43419</v>
      </c>
      <c r="B4125" s="2" t="n">
        <f aca="false">100*0.6/Prices!B$2</f>
        <v>0.699056274030059</v>
      </c>
      <c r="C4125" s="2" t="n">
        <f aca="false">100*0.4/Prices!C$2</f>
        <v>0.467890981401334</v>
      </c>
      <c r="D4125" s="2" t="n">
        <f aca="false">B4125*Prices!B4124+C4125*Prices!C4124</f>
        <v>238.033791590383</v>
      </c>
      <c r="E4125" s="2" t="n">
        <f aca="false">D4125/D$3*100</f>
        <v>238.033791590383</v>
      </c>
    </row>
    <row r="4126" customFormat="false" ht="15" hidden="false" customHeight="false" outlineLevel="0" collapsed="false">
      <c r="A4126" s="1" t="n">
        <v>43420</v>
      </c>
      <c r="B4126" s="2" t="n">
        <f aca="false">100*0.6/Prices!B$2</f>
        <v>0.699056274030059</v>
      </c>
      <c r="C4126" s="2" t="n">
        <f aca="false">100*0.4/Prices!C$2</f>
        <v>0.467890981401334</v>
      </c>
      <c r="D4126" s="2" t="n">
        <f aca="false">B4126*Prices!B4125+C4126*Prices!C4125</f>
        <v>238.675167749179</v>
      </c>
      <c r="E4126" s="2" t="n">
        <f aca="false">D4126/D$3*100</f>
        <v>238.675167749179</v>
      </c>
    </row>
    <row r="4127" customFormat="false" ht="15" hidden="false" customHeight="false" outlineLevel="0" collapsed="false">
      <c r="A4127" s="1" t="n">
        <v>43423</v>
      </c>
      <c r="B4127" s="2" t="n">
        <f aca="false">100*0.6/Prices!B$2</f>
        <v>0.699056274030059</v>
      </c>
      <c r="C4127" s="2" t="n">
        <f aca="false">100*0.4/Prices!C$2</f>
        <v>0.467890981401334</v>
      </c>
      <c r="D4127" s="2" t="n">
        <f aca="false">B4127*Prices!B4126+C4127*Prices!C4126</f>
        <v>235.508790753257</v>
      </c>
      <c r="E4127" s="2" t="n">
        <f aca="false">D4127/D$3*100</f>
        <v>235.508790753257</v>
      </c>
    </row>
    <row r="4128" customFormat="false" ht="15" hidden="false" customHeight="false" outlineLevel="0" collapsed="false">
      <c r="A4128" s="1" t="n">
        <v>43424</v>
      </c>
      <c r="B4128" s="2" t="n">
        <f aca="false">100*0.6/Prices!B$2</f>
        <v>0.699056274030059</v>
      </c>
      <c r="C4128" s="2" t="n">
        <f aca="false">100*0.4/Prices!C$2</f>
        <v>0.467890981401334</v>
      </c>
      <c r="D4128" s="2" t="n">
        <f aca="false">B4128*Prices!B4127+C4128*Prices!C4127</f>
        <v>232.01813268896</v>
      </c>
      <c r="E4128" s="2" t="n">
        <f aca="false">D4128/D$3*100</f>
        <v>232.01813268896</v>
      </c>
    </row>
    <row r="4129" customFormat="false" ht="15" hidden="false" customHeight="false" outlineLevel="0" collapsed="false">
      <c r="A4129" s="1" t="n">
        <v>43425</v>
      </c>
      <c r="B4129" s="2" t="n">
        <f aca="false">100*0.6/Prices!B$2</f>
        <v>0.699056274030059</v>
      </c>
      <c r="C4129" s="2" t="n">
        <f aca="false">100*0.4/Prices!C$2</f>
        <v>0.467890981401334</v>
      </c>
      <c r="D4129" s="2" t="n">
        <f aca="false">B4129*Prices!B4128+C4129*Prices!C4128</f>
        <v>232.637855610331</v>
      </c>
      <c r="E4129" s="2" t="n">
        <f aca="false">D4129/D$3*100</f>
        <v>232.637855610331</v>
      </c>
    </row>
    <row r="4130" customFormat="false" ht="15" hidden="false" customHeight="false" outlineLevel="0" collapsed="false">
      <c r="A4130" s="1" t="n">
        <v>43426</v>
      </c>
      <c r="B4130" s="2" t="n">
        <f aca="false">100*0.6/Prices!B$2</f>
        <v>0.699056274030059</v>
      </c>
      <c r="C4130" s="2" t="n">
        <f aca="false">100*0.4/Prices!C$2</f>
        <v>0.467890981401334</v>
      </c>
      <c r="D4130" s="2" t="n">
        <f aca="false">B4130*Prices!B4129+C4130*Prices!C4129</f>
        <v>232.637855610331</v>
      </c>
      <c r="E4130" s="2" t="n">
        <f aca="false">D4130/D$3*100</f>
        <v>232.637855610331</v>
      </c>
    </row>
    <row r="4131" customFormat="false" ht="15" hidden="false" customHeight="false" outlineLevel="0" collapsed="false">
      <c r="A4131" s="1" t="n">
        <v>43427</v>
      </c>
      <c r="B4131" s="2" t="n">
        <f aca="false">100*0.6/Prices!B$2</f>
        <v>0.699056274030059</v>
      </c>
      <c r="C4131" s="2" t="n">
        <f aca="false">100*0.4/Prices!C$2</f>
        <v>0.467890981401334</v>
      </c>
      <c r="D4131" s="2" t="n">
        <f aca="false">B4131*Prices!B4130+C4131*Prices!C4130</f>
        <v>231.428599464182</v>
      </c>
      <c r="E4131" s="2" t="n">
        <f aca="false">D4131/D$3*100</f>
        <v>231.428599464182</v>
      </c>
    </row>
    <row r="4132" customFormat="false" ht="15" hidden="false" customHeight="false" outlineLevel="0" collapsed="false">
      <c r="A4132" s="1" t="n">
        <v>43430</v>
      </c>
      <c r="B4132" s="2" t="n">
        <f aca="false">100*0.6/Prices!B$2</f>
        <v>0.699056274030059</v>
      </c>
      <c r="C4132" s="2" t="n">
        <f aca="false">100*0.4/Prices!C$2</f>
        <v>0.467890981401334</v>
      </c>
      <c r="D4132" s="2" t="n">
        <f aca="false">B4132*Prices!B4131+C4132*Prices!C4131</f>
        <v>234.362157350298</v>
      </c>
      <c r="E4132" s="2" t="n">
        <f aca="false">D4132/D$3*100</f>
        <v>234.362157350298</v>
      </c>
    </row>
    <row r="4133" customFormat="false" ht="15" hidden="false" customHeight="false" outlineLevel="0" collapsed="false">
      <c r="A4133" s="1" t="n">
        <v>43431</v>
      </c>
      <c r="B4133" s="2" t="n">
        <f aca="false">100*0.6/Prices!B$2</f>
        <v>0.699056274030059</v>
      </c>
      <c r="C4133" s="2" t="n">
        <f aca="false">100*0.4/Prices!C$2</f>
        <v>0.467890981401334</v>
      </c>
      <c r="D4133" s="2" t="n">
        <f aca="false">B4133*Prices!B4132+C4133*Prices!C4132</f>
        <v>235.038027189438</v>
      </c>
      <c r="E4133" s="2" t="n">
        <f aca="false">D4133/D$3*100</f>
        <v>235.038027189438</v>
      </c>
    </row>
    <row r="4134" customFormat="false" ht="15" hidden="false" customHeight="false" outlineLevel="0" collapsed="false">
      <c r="A4134" s="1" t="n">
        <v>43432</v>
      </c>
      <c r="B4134" s="2" t="n">
        <f aca="false">100*0.6/Prices!B$2</f>
        <v>0.699056274030059</v>
      </c>
      <c r="C4134" s="2" t="n">
        <f aca="false">100*0.4/Prices!C$2</f>
        <v>0.467890981401334</v>
      </c>
      <c r="D4134" s="2" t="n">
        <f aca="false">B4134*Prices!B4133+C4134*Prices!C4133</f>
        <v>239.353655864384</v>
      </c>
      <c r="E4134" s="2" t="n">
        <f aca="false">D4134/D$3*100</f>
        <v>239.353655864384</v>
      </c>
    </row>
    <row r="4135" customFormat="false" ht="15" hidden="false" customHeight="false" outlineLevel="0" collapsed="false">
      <c r="A4135" s="1" t="n">
        <v>43433</v>
      </c>
      <c r="B4135" s="2" t="n">
        <f aca="false">100*0.6/Prices!B$2</f>
        <v>0.699056274030059</v>
      </c>
      <c r="C4135" s="2" t="n">
        <f aca="false">100*0.4/Prices!C$2</f>
        <v>0.467890981401334</v>
      </c>
      <c r="D4135" s="2" t="n">
        <f aca="false">B4135*Prices!B4134+C4135*Prices!C4134</f>
        <v>239.055803849503</v>
      </c>
      <c r="E4135" s="2" t="n">
        <f aca="false">D4135/D$3*100</f>
        <v>239.055803849503</v>
      </c>
    </row>
    <row r="4136" customFormat="false" ht="15" hidden="false" customHeight="false" outlineLevel="0" collapsed="false">
      <c r="A4136" s="1" t="n">
        <v>43434</v>
      </c>
      <c r="B4136" s="2" t="n">
        <f aca="false">100*0.6/Prices!B$2</f>
        <v>0.699056274030059</v>
      </c>
      <c r="C4136" s="2" t="n">
        <f aca="false">100*0.4/Prices!C$2</f>
        <v>0.467890981401334</v>
      </c>
      <c r="D4136" s="2" t="n">
        <f aca="false">B4136*Prices!B4135+C4136*Prices!C4135</f>
        <v>240.316736117786</v>
      </c>
      <c r="E4136" s="2" t="n">
        <f aca="false">D4136/D$3*100</f>
        <v>240.316736117786</v>
      </c>
    </row>
    <row r="4137" customFormat="false" ht="15" hidden="false" customHeight="false" outlineLevel="0" collapsed="false">
      <c r="A4137" s="1" t="n">
        <v>43437</v>
      </c>
      <c r="B4137" s="2" t="n">
        <f aca="false">100*0.6/Prices!B$2</f>
        <v>0.699056274030059</v>
      </c>
      <c r="C4137" s="2" t="n">
        <f aca="false">100*0.4/Prices!C$2</f>
        <v>0.467890981401334</v>
      </c>
      <c r="D4137" s="2" t="n">
        <f aca="false">B4137*Prices!B4136+C4137*Prices!C4136</f>
        <v>242.873040333437</v>
      </c>
      <c r="E4137" s="2" t="n">
        <f aca="false">D4137/D$3*100</f>
        <v>242.873040333437</v>
      </c>
    </row>
    <row r="4138" customFormat="false" ht="15" hidden="false" customHeight="false" outlineLevel="0" collapsed="false">
      <c r="A4138" s="1" t="n">
        <v>43438</v>
      </c>
      <c r="B4138" s="2" t="n">
        <f aca="false">100*0.6/Prices!B$2</f>
        <v>0.699056274030059</v>
      </c>
      <c r="C4138" s="2" t="n">
        <f aca="false">100*0.4/Prices!C$2</f>
        <v>0.467890981401334</v>
      </c>
      <c r="D4138" s="2" t="n">
        <f aca="false">B4138*Prices!B4137+C4138*Prices!C4137</f>
        <v>236.766489814724</v>
      </c>
      <c r="E4138" s="2" t="n">
        <f aca="false">D4138/D$3*100</f>
        <v>236.766489814724</v>
      </c>
    </row>
    <row r="4139" customFormat="false" ht="15" hidden="false" customHeight="false" outlineLevel="0" collapsed="false">
      <c r="A4139" s="1" t="n">
        <v>43439</v>
      </c>
      <c r="B4139" s="2" t="n">
        <f aca="false">100*0.6/Prices!B$2</f>
        <v>0.699056274030059</v>
      </c>
      <c r="C4139" s="2" t="n">
        <f aca="false">100*0.4/Prices!C$2</f>
        <v>0.467890981401334</v>
      </c>
      <c r="D4139" s="2" t="n">
        <f aca="false">B4139*Prices!B4138+C4139*Prices!C4138</f>
        <v>236.766489814724</v>
      </c>
      <c r="E4139" s="2" t="n">
        <f aca="false">D4139/D$3*100</f>
        <v>236.766489814724</v>
      </c>
    </row>
    <row r="4140" customFormat="false" ht="15" hidden="false" customHeight="false" outlineLevel="0" collapsed="false">
      <c r="A4140" s="1" t="n">
        <v>43440</v>
      </c>
      <c r="B4140" s="2" t="n">
        <f aca="false">100*0.6/Prices!B$2</f>
        <v>0.699056274030059</v>
      </c>
      <c r="C4140" s="2" t="n">
        <f aca="false">100*0.4/Prices!C$2</f>
        <v>0.467890981401334</v>
      </c>
      <c r="D4140" s="2" t="n">
        <f aca="false">B4140*Prices!B4139+C4140*Prices!C4139</f>
        <v>236.601598303163</v>
      </c>
      <c r="E4140" s="2" t="n">
        <f aca="false">D4140/D$3*100</f>
        <v>236.601598303163</v>
      </c>
    </row>
    <row r="4141" customFormat="false" ht="15" hidden="false" customHeight="false" outlineLevel="0" collapsed="false">
      <c r="A4141" s="1" t="n">
        <v>43441</v>
      </c>
      <c r="B4141" s="2" t="n">
        <f aca="false">100*0.6/Prices!B$2</f>
        <v>0.699056274030059</v>
      </c>
      <c r="C4141" s="2" t="n">
        <f aca="false">100*0.4/Prices!C$2</f>
        <v>0.467890981401334</v>
      </c>
      <c r="D4141" s="2" t="n">
        <f aca="false">B4141*Prices!B4140+C4141*Prices!C4140</f>
        <v>232.358882759415</v>
      </c>
      <c r="E4141" s="2" t="n">
        <f aca="false">D4141/D$3*100</f>
        <v>232.358882759415</v>
      </c>
    </row>
    <row r="4142" customFormat="false" ht="15" hidden="false" customHeight="false" outlineLevel="0" collapsed="false">
      <c r="A4142" s="1" t="n">
        <v>43444</v>
      </c>
      <c r="B4142" s="2" t="n">
        <f aca="false">100*0.6/Prices!B$2</f>
        <v>0.699056274030059</v>
      </c>
      <c r="C4142" s="2" t="n">
        <f aca="false">100*0.4/Prices!C$2</f>
        <v>0.467890981401334</v>
      </c>
      <c r="D4142" s="2" t="n">
        <f aca="false">B4142*Prices!B4141+C4142*Prices!C4141</f>
        <v>232.736484355314</v>
      </c>
      <c r="E4142" s="2" t="n">
        <f aca="false">D4142/D$3*100</f>
        <v>232.736484355314</v>
      </c>
    </row>
    <row r="4143" customFormat="false" ht="15" hidden="false" customHeight="false" outlineLevel="0" collapsed="false">
      <c r="A4143" s="1" t="n">
        <v>43445</v>
      </c>
      <c r="B4143" s="2" t="n">
        <f aca="false">100*0.6/Prices!B$2</f>
        <v>0.699056274030059</v>
      </c>
      <c r="C4143" s="2" t="n">
        <f aca="false">100*0.4/Prices!C$2</f>
        <v>0.467890981401334</v>
      </c>
      <c r="D4143" s="2" t="n">
        <f aca="false">B4143*Prices!B4142+C4143*Prices!C4142</f>
        <v>232.656636265337</v>
      </c>
      <c r="E4143" s="2" t="n">
        <f aca="false">D4143/D$3*100</f>
        <v>232.656636265337</v>
      </c>
    </row>
    <row r="4144" customFormat="false" ht="15" hidden="false" customHeight="false" outlineLevel="0" collapsed="false">
      <c r="A4144" s="1" t="n">
        <v>43446</v>
      </c>
      <c r="B4144" s="2" t="n">
        <f aca="false">100*0.6/Prices!B$2</f>
        <v>0.699056274030059</v>
      </c>
      <c r="C4144" s="2" t="n">
        <f aca="false">100*0.4/Prices!C$2</f>
        <v>0.467890981401334</v>
      </c>
      <c r="D4144" s="2" t="n">
        <f aca="false">B4144*Prices!B4143+C4144*Prices!C4143</f>
        <v>233.455441540632</v>
      </c>
      <c r="E4144" s="2" t="n">
        <f aca="false">D4144/D$3*100</f>
        <v>233.455441540632</v>
      </c>
    </row>
    <row r="4145" customFormat="false" ht="15" hidden="false" customHeight="false" outlineLevel="0" collapsed="false">
      <c r="A4145" s="1" t="n">
        <v>43447</v>
      </c>
      <c r="B4145" s="2" t="n">
        <f aca="false">100*0.6/Prices!B$2</f>
        <v>0.699056274030059</v>
      </c>
      <c r="C4145" s="2" t="n">
        <f aca="false">100*0.4/Prices!C$2</f>
        <v>0.467890981401334</v>
      </c>
      <c r="D4145" s="2" t="n">
        <f aca="false">B4145*Prices!B4144+C4145*Prices!C4144</f>
        <v>233.420669840481</v>
      </c>
      <c r="E4145" s="2" t="n">
        <f aca="false">D4145/D$3*100</f>
        <v>233.420669840481</v>
      </c>
    </row>
    <row r="4146" customFormat="false" ht="15" hidden="false" customHeight="false" outlineLevel="0" collapsed="false">
      <c r="A4146" s="1" t="n">
        <v>43448</v>
      </c>
      <c r="B4146" s="2" t="n">
        <f aca="false">100*0.6/Prices!B$2</f>
        <v>0.699056274030059</v>
      </c>
      <c r="C4146" s="2" t="n">
        <f aca="false">100*0.4/Prices!C$2</f>
        <v>0.467890981401334</v>
      </c>
      <c r="D4146" s="2" t="n">
        <f aca="false">B4146*Prices!B4145+C4146*Prices!C4145</f>
        <v>230.07008674913</v>
      </c>
      <c r="E4146" s="2" t="n">
        <f aca="false">D4146/D$3*100</f>
        <v>230.07008674913</v>
      </c>
    </row>
    <row r="4147" customFormat="false" ht="15" hidden="false" customHeight="false" outlineLevel="0" collapsed="false">
      <c r="A4147" s="1" t="n">
        <v>43451</v>
      </c>
      <c r="B4147" s="2" t="n">
        <f aca="false">100*0.6/Prices!B$2</f>
        <v>0.699056274030059</v>
      </c>
      <c r="C4147" s="2" t="n">
        <f aca="false">100*0.4/Prices!C$2</f>
        <v>0.467890981401334</v>
      </c>
      <c r="D4147" s="2" t="n">
        <f aca="false">B4147*Prices!B4146+C4147*Prices!C4146</f>
        <v>226.638276483257</v>
      </c>
      <c r="E4147" s="2" t="n">
        <f aca="false">D4147/D$3*100</f>
        <v>226.638276483257</v>
      </c>
    </row>
    <row r="4148" customFormat="false" ht="15" hidden="false" customHeight="false" outlineLevel="0" collapsed="false">
      <c r="A4148" s="1" t="n">
        <v>43452</v>
      </c>
      <c r="B4148" s="2" t="n">
        <f aca="false">100*0.6/Prices!B$2</f>
        <v>0.699056274030059</v>
      </c>
      <c r="C4148" s="2" t="n">
        <f aca="false">100*0.4/Prices!C$2</f>
        <v>0.467890981401334</v>
      </c>
      <c r="D4148" s="2" t="n">
        <f aca="false">B4148*Prices!B4147+C4148*Prices!C4147</f>
        <v>226.461256365785</v>
      </c>
      <c r="E4148" s="2" t="n">
        <f aca="false">D4148/D$3*100</f>
        <v>226.461256365785</v>
      </c>
    </row>
    <row r="4149" customFormat="false" ht="15" hidden="false" customHeight="false" outlineLevel="0" collapsed="false">
      <c r="A4149" s="1" t="n">
        <v>43453</v>
      </c>
      <c r="B4149" s="2" t="n">
        <f aca="false">100*0.6/Prices!B$2</f>
        <v>0.699056274030059</v>
      </c>
      <c r="C4149" s="2" t="n">
        <f aca="false">100*0.4/Prices!C$2</f>
        <v>0.467890981401334</v>
      </c>
      <c r="D4149" s="2" t="n">
        <f aca="false">B4149*Prices!B4148+C4149*Prices!C4148</f>
        <v>223.959302152294</v>
      </c>
      <c r="E4149" s="2" t="n">
        <f aca="false">D4149/D$3*100</f>
        <v>223.959302152294</v>
      </c>
    </row>
    <row r="4150" customFormat="false" ht="15" hidden="false" customHeight="false" outlineLevel="0" collapsed="false">
      <c r="A4150" s="1" t="n">
        <v>43454</v>
      </c>
      <c r="B4150" s="2" t="n">
        <f aca="false">100*0.6/Prices!B$2</f>
        <v>0.699056274030059</v>
      </c>
      <c r="C4150" s="2" t="n">
        <f aca="false">100*0.4/Prices!C$2</f>
        <v>0.467890981401334</v>
      </c>
      <c r="D4150" s="2" t="n">
        <f aca="false">B4150*Prices!B4149+C4150*Prices!C4149</f>
        <v>221.039336163929</v>
      </c>
      <c r="E4150" s="2" t="n">
        <f aca="false">D4150/D$3*100</f>
        <v>221.039336163929</v>
      </c>
    </row>
    <row r="4151" customFormat="false" ht="15" hidden="false" customHeight="false" outlineLevel="0" collapsed="false">
      <c r="A4151" s="1" t="n">
        <v>43455</v>
      </c>
      <c r="B4151" s="2" t="n">
        <f aca="false">100*0.6/Prices!B$2</f>
        <v>0.699056274030059</v>
      </c>
      <c r="C4151" s="2" t="n">
        <f aca="false">100*0.4/Prices!C$2</f>
        <v>0.467890981401334</v>
      </c>
      <c r="D4151" s="2" t="n">
        <f aca="false">B4151*Prices!B4150+C4151*Prices!C4150</f>
        <v>216.558552259281</v>
      </c>
      <c r="E4151" s="2" t="n">
        <f aca="false">D4151/D$3*100</f>
        <v>216.558552259281</v>
      </c>
    </row>
    <row r="4152" customFormat="false" ht="15" hidden="false" customHeight="false" outlineLevel="0" collapsed="false">
      <c r="A4152" s="1" t="n">
        <v>43458</v>
      </c>
      <c r="B4152" s="2" t="n">
        <f aca="false">100*0.6/Prices!B$2</f>
        <v>0.699056274030059</v>
      </c>
      <c r="C4152" s="2" t="n">
        <f aca="false">100*0.4/Prices!C$2</f>
        <v>0.467890981401334</v>
      </c>
      <c r="D4152" s="2" t="n">
        <f aca="false">B4152*Prices!B4151+C4152*Prices!C4151</f>
        <v>212.234206011614</v>
      </c>
      <c r="E4152" s="2" t="n">
        <f aca="false">D4152/D$3*100</f>
        <v>212.234206011614</v>
      </c>
    </row>
    <row r="4153" customFormat="false" ht="15" hidden="false" customHeight="false" outlineLevel="0" collapsed="false">
      <c r="A4153" s="1" t="n">
        <v>43459</v>
      </c>
      <c r="B4153" s="2" t="n">
        <f aca="false">100*0.6/Prices!B$2</f>
        <v>0.699056274030059</v>
      </c>
      <c r="C4153" s="2" t="n">
        <f aca="false">100*0.4/Prices!C$2</f>
        <v>0.467890981401334</v>
      </c>
      <c r="D4153" s="2" t="n">
        <f aca="false">B4153*Prices!B4152+C4153*Prices!C4152</f>
        <v>212.234206011614</v>
      </c>
      <c r="E4153" s="2" t="n">
        <f aca="false">D4153/D$3*100</f>
        <v>212.234206011614</v>
      </c>
    </row>
    <row r="4154" customFormat="false" ht="15" hidden="false" customHeight="false" outlineLevel="0" collapsed="false">
      <c r="A4154" s="1" t="n">
        <v>43460</v>
      </c>
      <c r="B4154" s="2" t="n">
        <f aca="false">100*0.6/Prices!B$2</f>
        <v>0.699056274030059</v>
      </c>
      <c r="C4154" s="2" t="n">
        <f aca="false">100*0.4/Prices!C$2</f>
        <v>0.467890981401334</v>
      </c>
      <c r="D4154" s="2" t="n">
        <f aca="false">B4154*Prices!B4153+C4154*Prices!C4153</f>
        <v>220.281765715243</v>
      </c>
      <c r="E4154" s="2" t="n">
        <f aca="false">D4154/D$3*100</f>
        <v>220.281765715243</v>
      </c>
    </row>
    <row r="4155" customFormat="false" ht="15" hidden="false" customHeight="false" outlineLevel="0" collapsed="false">
      <c r="A4155" s="1" t="n">
        <v>43461</v>
      </c>
      <c r="B4155" s="2" t="n">
        <f aca="false">100*0.6/Prices!B$2</f>
        <v>0.699056274030059</v>
      </c>
      <c r="C4155" s="2" t="n">
        <f aca="false">100*0.4/Prices!C$2</f>
        <v>0.467890981401334</v>
      </c>
      <c r="D4155" s="2" t="n">
        <f aca="false">B4155*Prices!B4154+C4155*Prices!C4154</f>
        <v>221.724633728325</v>
      </c>
      <c r="E4155" s="2" t="n">
        <f aca="false">D4155/D$3*100</f>
        <v>221.724633728325</v>
      </c>
    </row>
    <row r="4156" customFormat="false" ht="15" hidden="false" customHeight="false" outlineLevel="0" collapsed="false">
      <c r="A4156" s="1" t="n">
        <v>43462</v>
      </c>
      <c r="B4156" s="2" t="n">
        <f aca="false">100*0.6/Prices!B$2</f>
        <v>0.699056274030059</v>
      </c>
      <c r="C4156" s="2" t="n">
        <f aca="false">100*0.4/Prices!C$2</f>
        <v>0.467890981401334</v>
      </c>
      <c r="D4156" s="2" t="n">
        <f aca="false">B4156*Prices!B4155+C4156*Prices!C4155</f>
        <v>221.76295467022</v>
      </c>
      <c r="E4156" s="2" t="n">
        <f aca="false">D4156/D$3*100</f>
        <v>221.76295467022</v>
      </c>
    </row>
    <row r="4157" customFormat="false" ht="15" hidden="false" customHeight="false" outlineLevel="0" collapsed="false">
      <c r="A4157" s="1" t="n">
        <v>43465</v>
      </c>
      <c r="B4157" s="2" t="n">
        <f aca="false">100*0.6/Prices!B$2</f>
        <v>0.699056274030059</v>
      </c>
      <c r="C4157" s="2" t="n">
        <f aca="false">100*0.4/Prices!C$2</f>
        <v>0.467890981401334</v>
      </c>
      <c r="D4157" s="2" t="n">
        <f aca="false">B4157*Prices!B4156+C4157*Prices!C4156</f>
        <v>223.462384267611</v>
      </c>
      <c r="E4157" s="2" t="n">
        <f aca="false">D4157/D$3*100</f>
        <v>223.462384267611</v>
      </c>
    </row>
    <row r="4158" customFormat="false" ht="15" hidden="false" customHeight="false" outlineLevel="0" collapsed="false">
      <c r="A4158" s="1" t="n">
        <v>43466</v>
      </c>
      <c r="B4158" s="2" t="n">
        <f aca="false">100*0.6/Prices!B$2</f>
        <v>0.699056274030059</v>
      </c>
      <c r="C4158" s="2" t="n">
        <f aca="false">100*0.4/Prices!C$2</f>
        <v>0.467890981401334</v>
      </c>
      <c r="D4158" s="2" t="n">
        <f aca="false">B4158*Prices!B4157+C4158*Prices!C4157</f>
        <v>223.462384267611</v>
      </c>
      <c r="E4158" s="2" t="n">
        <f aca="false">D4158/D$3*100</f>
        <v>223.462384267611</v>
      </c>
    </row>
    <row r="4159" customFormat="false" ht="15" hidden="false" customHeight="false" outlineLevel="0" collapsed="false">
      <c r="A4159" s="1" t="n">
        <v>43467</v>
      </c>
      <c r="B4159" s="2" t="n">
        <f aca="false">100*0.6/Prices!B$2</f>
        <v>0.699056274030059</v>
      </c>
      <c r="C4159" s="2" t="n">
        <f aca="false">100*0.4/Prices!C$2</f>
        <v>0.467890981401334</v>
      </c>
      <c r="D4159" s="2" t="n">
        <f aca="false">B4159*Prices!B4158+C4159*Prices!C4158</f>
        <v>223.747074914767</v>
      </c>
      <c r="E4159" s="2" t="n">
        <f aca="false">D4159/D$3*100</f>
        <v>223.747074914767</v>
      </c>
    </row>
    <row r="4160" customFormat="false" ht="15" hidden="false" customHeight="false" outlineLevel="0" collapsed="false">
      <c r="A4160" s="1" t="n">
        <v>43468</v>
      </c>
      <c r="B4160" s="2" t="n">
        <f aca="false">100*0.6/Prices!B$2</f>
        <v>0.699056274030059</v>
      </c>
      <c r="C4160" s="2" t="n">
        <f aca="false">100*0.4/Prices!C$2</f>
        <v>0.467890981401334</v>
      </c>
      <c r="D4160" s="2" t="n">
        <f aca="false">B4160*Prices!B4159+C4160*Prices!C4159</f>
        <v>219.962058473371</v>
      </c>
      <c r="E4160" s="2" t="n">
        <f aca="false">D4160/D$3*100</f>
        <v>219.962058473371</v>
      </c>
    </row>
    <row r="4161" customFormat="false" ht="15" hidden="false" customHeight="false" outlineLevel="0" collapsed="false">
      <c r="A4161" s="1" t="n">
        <v>43469</v>
      </c>
      <c r="B4161" s="2" t="n">
        <f aca="false">100*0.6/Prices!B$2</f>
        <v>0.699056274030059</v>
      </c>
      <c r="C4161" s="2" t="n">
        <f aca="false">100*0.4/Prices!C$2</f>
        <v>0.467890981401334</v>
      </c>
      <c r="D4161" s="2" t="n">
        <f aca="false">B4161*Prices!B4160+C4161*Prices!C4160</f>
        <v>225.282631460746</v>
      </c>
      <c r="E4161" s="2" t="n">
        <f aca="false">D4161/D$3*100</f>
        <v>225.282631460746</v>
      </c>
    </row>
    <row r="4162" customFormat="false" ht="15" hidden="false" customHeight="false" outlineLevel="0" collapsed="false">
      <c r="A4162" s="1" t="n">
        <v>43472</v>
      </c>
      <c r="B4162" s="2" t="n">
        <f aca="false">100*0.6/Prices!B$2</f>
        <v>0.699056274030059</v>
      </c>
      <c r="C4162" s="2" t="n">
        <f aca="false">100*0.4/Prices!C$2</f>
        <v>0.467890981401334</v>
      </c>
      <c r="D4162" s="2" t="n">
        <f aca="false">B4162*Prices!B4161+C4162*Prices!C4161</f>
        <v>226.538065061459</v>
      </c>
      <c r="E4162" s="2" t="n">
        <f aca="false">D4162/D$3*100</f>
        <v>226.538065061459</v>
      </c>
    </row>
    <row r="4163" customFormat="false" ht="15" hidden="false" customHeight="false" outlineLevel="0" collapsed="false">
      <c r="A4163" s="1" t="n">
        <v>43473</v>
      </c>
      <c r="B4163" s="2" t="n">
        <f aca="false">100*0.6/Prices!B$2</f>
        <v>0.699056274030059</v>
      </c>
      <c r="C4163" s="2" t="n">
        <f aca="false">100*0.4/Prices!C$2</f>
        <v>0.467890981401334</v>
      </c>
      <c r="D4163" s="2" t="n">
        <f aca="false">B4163*Prices!B4162+C4163*Prices!C4162</f>
        <v>228.087157901227</v>
      </c>
      <c r="E4163" s="2" t="n">
        <f aca="false">D4163/D$3*100</f>
        <v>228.087157901227</v>
      </c>
    </row>
    <row r="4164" customFormat="false" ht="15" hidden="false" customHeight="false" outlineLevel="0" collapsed="false">
      <c r="A4164" s="1" t="n">
        <v>43474</v>
      </c>
      <c r="B4164" s="2" t="n">
        <f aca="false">100*0.6/Prices!B$2</f>
        <v>0.699056274030059</v>
      </c>
      <c r="C4164" s="2" t="n">
        <f aca="false">100*0.4/Prices!C$2</f>
        <v>0.467890981401334</v>
      </c>
      <c r="D4164" s="2" t="n">
        <f aca="false">B4164*Prices!B4163+C4164*Prices!C4163</f>
        <v>228.954098888947</v>
      </c>
      <c r="E4164" s="2" t="n">
        <f aca="false">D4164/D$3*100</f>
        <v>228.954098888947</v>
      </c>
    </row>
    <row r="4165" customFormat="false" ht="15" hidden="false" customHeight="false" outlineLevel="0" collapsed="false">
      <c r="A4165" s="1" t="n">
        <v>43475</v>
      </c>
      <c r="B4165" s="2" t="n">
        <f aca="false">100*0.6/Prices!B$2</f>
        <v>0.699056274030059</v>
      </c>
      <c r="C4165" s="2" t="n">
        <f aca="false">100*0.4/Prices!C$2</f>
        <v>0.467890981401334</v>
      </c>
      <c r="D4165" s="2" t="n">
        <f aca="false">B4165*Prices!B4164+C4165*Prices!C4164</f>
        <v>229.566775643617</v>
      </c>
      <c r="E4165" s="2" t="n">
        <f aca="false">D4165/D$3*100</f>
        <v>229.566775643617</v>
      </c>
    </row>
    <row r="4166" customFormat="false" ht="15" hidden="false" customHeight="false" outlineLevel="0" collapsed="false">
      <c r="A4166" s="1" t="n">
        <v>43476</v>
      </c>
      <c r="B4166" s="2" t="n">
        <f aca="false">100*0.6/Prices!B$2</f>
        <v>0.699056274030059</v>
      </c>
      <c r="C4166" s="2" t="n">
        <f aca="false">100*0.4/Prices!C$2</f>
        <v>0.467890981401334</v>
      </c>
      <c r="D4166" s="2" t="n">
        <f aca="false">B4166*Prices!B4165+C4166*Prices!C4165</f>
        <v>229.781797380882</v>
      </c>
      <c r="E4166" s="2" t="n">
        <f aca="false">D4166/D$3*100</f>
        <v>229.781797380882</v>
      </c>
    </row>
    <row r="4167" customFormat="false" ht="15" hidden="false" customHeight="false" outlineLevel="0" collapsed="false">
      <c r="A4167" s="1" t="n">
        <v>43479</v>
      </c>
      <c r="B4167" s="2" t="n">
        <f aca="false">100*0.6/Prices!B$2</f>
        <v>0.699056274030059</v>
      </c>
      <c r="C4167" s="2" t="n">
        <f aca="false">100*0.4/Prices!C$2</f>
        <v>0.467890981401334</v>
      </c>
      <c r="D4167" s="2" t="n">
        <f aca="false">B4167*Prices!B4166+C4167*Prices!C4166</f>
        <v>228.649145103403</v>
      </c>
      <c r="E4167" s="2" t="n">
        <f aca="false">D4167/D$3*100</f>
        <v>228.649145103403</v>
      </c>
    </row>
    <row r="4168" customFormat="false" ht="15" hidden="false" customHeight="false" outlineLevel="0" collapsed="false">
      <c r="A4168" s="1" t="n">
        <v>43480</v>
      </c>
      <c r="B4168" s="2" t="n">
        <f aca="false">100*0.6/Prices!B$2</f>
        <v>0.699056274030059</v>
      </c>
      <c r="C4168" s="2" t="n">
        <f aca="false">100*0.4/Prices!C$2</f>
        <v>0.467890981401334</v>
      </c>
      <c r="D4168" s="2" t="n">
        <f aca="false">B4168*Prices!B4167+C4168*Prices!C4167</f>
        <v>230.664711824906</v>
      </c>
      <c r="E4168" s="2" t="n">
        <f aca="false">D4168/D$3*100</f>
        <v>230.664711824906</v>
      </c>
    </row>
    <row r="4169" customFormat="false" ht="15" hidden="false" customHeight="false" outlineLevel="0" collapsed="false">
      <c r="A4169" s="1" t="n">
        <v>43481</v>
      </c>
      <c r="B4169" s="2" t="n">
        <f aca="false">100*0.6/Prices!B$2</f>
        <v>0.699056274030059</v>
      </c>
      <c r="C4169" s="2" t="n">
        <f aca="false">100*0.4/Prices!C$2</f>
        <v>0.467890981401334</v>
      </c>
      <c r="D4169" s="2" t="n">
        <f aca="false">B4169*Prices!B4168+C4169*Prices!C4168</f>
        <v>231.076973913034</v>
      </c>
      <c r="E4169" s="2" t="n">
        <f aca="false">D4169/D$3*100</f>
        <v>231.076973913034</v>
      </c>
    </row>
    <row r="4170" customFormat="false" ht="15" hidden="false" customHeight="false" outlineLevel="0" collapsed="false">
      <c r="A4170" s="1" t="n">
        <v>43482</v>
      </c>
      <c r="B4170" s="2" t="n">
        <f aca="false">100*0.6/Prices!B$2</f>
        <v>0.699056274030059</v>
      </c>
      <c r="C4170" s="2" t="n">
        <f aca="false">100*0.4/Prices!C$2</f>
        <v>0.467890981401334</v>
      </c>
      <c r="D4170" s="2" t="n">
        <f aca="false">B4170*Prices!B4169+C4170*Prices!C4169</f>
        <v>232.372206049147</v>
      </c>
      <c r="E4170" s="2" t="n">
        <f aca="false">D4170/D$3*100</f>
        <v>232.372206049147</v>
      </c>
    </row>
    <row r="4171" customFormat="false" ht="15" hidden="false" customHeight="false" outlineLevel="0" collapsed="false">
      <c r="A4171" s="1" t="n">
        <v>43483</v>
      </c>
      <c r="B4171" s="2" t="n">
        <f aca="false">100*0.6/Prices!B$2</f>
        <v>0.699056274030059</v>
      </c>
      <c r="C4171" s="2" t="n">
        <f aca="false">100*0.4/Prices!C$2</f>
        <v>0.467890981401334</v>
      </c>
      <c r="D4171" s="2" t="n">
        <f aca="false">B4171*Prices!B4170+C4171*Prices!C4170</f>
        <v>234.66449898439</v>
      </c>
      <c r="E4171" s="2" t="n">
        <f aca="false">D4171/D$3*100</f>
        <v>234.66449898439</v>
      </c>
    </row>
    <row r="4172" customFormat="false" ht="15" hidden="false" customHeight="false" outlineLevel="0" collapsed="false">
      <c r="A4172" s="1" t="n">
        <v>43486</v>
      </c>
      <c r="B4172" s="2" t="n">
        <f aca="false">100*0.6/Prices!B$2</f>
        <v>0.699056274030059</v>
      </c>
      <c r="C4172" s="2" t="n">
        <f aca="false">100*0.4/Prices!C$2</f>
        <v>0.467890981401334</v>
      </c>
      <c r="D4172" s="2" t="n">
        <f aca="false">B4172*Prices!B4171+C4172*Prices!C4171</f>
        <v>234.66449898439</v>
      </c>
      <c r="E4172" s="2" t="n">
        <f aca="false">D4172/D$3*100</f>
        <v>234.66449898439</v>
      </c>
    </row>
    <row r="4173" customFormat="false" ht="15" hidden="false" customHeight="false" outlineLevel="0" collapsed="false">
      <c r="A4173" s="1" t="n">
        <v>43487</v>
      </c>
      <c r="B4173" s="2" t="n">
        <f aca="false">100*0.6/Prices!B$2</f>
        <v>0.699056274030059</v>
      </c>
      <c r="C4173" s="2" t="n">
        <f aca="false">100*0.4/Prices!C$2</f>
        <v>0.467890981401334</v>
      </c>
      <c r="D4173" s="2" t="n">
        <f aca="false">B4173*Prices!B4172+C4173*Prices!C4172</f>
        <v>232.316407056813</v>
      </c>
      <c r="E4173" s="2" t="n">
        <f aca="false">D4173/D$3*100</f>
        <v>232.316407056813</v>
      </c>
    </row>
    <row r="4174" customFormat="false" ht="15" hidden="false" customHeight="false" outlineLevel="0" collapsed="false">
      <c r="A4174" s="1" t="n">
        <v>43488</v>
      </c>
      <c r="B4174" s="2" t="n">
        <f aca="false">100*0.6/Prices!B$2</f>
        <v>0.699056274030059</v>
      </c>
      <c r="C4174" s="2" t="n">
        <f aca="false">100*0.4/Prices!C$2</f>
        <v>0.467890981401334</v>
      </c>
      <c r="D4174" s="2" t="n">
        <f aca="false">B4174*Prices!B4173+C4174*Prices!C4173</f>
        <v>232.677353647205</v>
      </c>
      <c r="E4174" s="2" t="n">
        <f aca="false">D4174/D$3*100</f>
        <v>232.677353647205</v>
      </c>
    </row>
    <row r="4175" customFormat="false" ht="15" hidden="false" customHeight="false" outlineLevel="0" collapsed="false">
      <c r="A4175" s="1" t="n">
        <v>43489</v>
      </c>
      <c r="B4175" s="2" t="n">
        <f aca="false">100*0.6/Prices!B$2</f>
        <v>0.699056274030059</v>
      </c>
      <c r="C4175" s="2" t="n">
        <f aca="false">100*0.4/Prices!C$2</f>
        <v>0.467890981401334</v>
      </c>
      <c r="D4175" s="2" t="n">
        <f aca="false">B4175*Prices!B4174+C4175*Prices!C4174</f>
        <v>232.929695455059</v>
      </c>
      <c r="E4175" s="2" t="n">
        <f aca="false">D4175/D$3*100</f>
        <v>232.929695455059</v>
      </c>
    </row>
    <row r="4176" customFormat="false" ht="15" hidden="false" customHeight="false" outlineLevel="0" collapsed="false">
      <c r="A4176" s="1" t="n">
        <v>43490</v>
      </c>
      <c r="B4176" s="2" t="n">
        <f aca="false">100*0.6/Prices!B$2</f>
        <v>0.699056274030059</v>
      </c>
      <c r="C4176" s="2" t="n">
        <f aca="false">100*0.4/Prices!C$2</f>
        <v>0.467890981401334</v>
      </c>
      <c r="D4176" s="2" t="n">
        <f aca="false">B4176*Prices!B4175+C4176*Prices!C4175</f>
        <v>234.37629711061</v>
      </c>
      <c r="E4176" s="2" t="n">
        <f aca="false">D4176/D$3*100</f>
        <v>234.37629711061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21.57"/>
    <col collapsed="false" customWidth="true" hidden="false" outlineLevel="0" max="3" min="3" style="0" width="20.86"/>
    <col collapsed="false" customWidth="true" hidden="false" outlineLevel="0" max="4" min="4" style="2" width="26"/>
    <col collapsed="false" customWidth="true" hidden="false" outlineLevel="0" max="5" min="5" style="0" width="11.99"/>
    <col collapsed="false" customWidth="true" hidden="false" outlineLevel="0" max="1025" min="6" style="0" width="8.67"/>
  </cols>
  <sheetData>
    <row r="1" customFormat="false" ht="15" hidden="false" customHeight="false" outlineLevel="0" collapsed="false">
      <c r="A1" s="0" t="s">
        <v>0</v>
      </c>
      <c r="B1" s="0" t="s">
        <v>7</v>
      </c>
      <c r="C1" s="0" t="s">
        <v>8</v>
      </c>
      <c r="D1" s="2" t="s">
        <v>9</v>
      </c>
      <c r="E1" s="0" t="s">
        <v>3</v>
      </c>
    </row>
    <row r="2" customFormat="false" ht="13.8" hidden="false" customHeight="false" outlineLevel="0" collapsed="false">
      <c r="A2" s="1" t="n">
        <v>37649</v>
      </c>
      <c r="E2" s="0" t="n">
        <v>100</v>
      </c>
    </row>
    <row r="3" customFormat="false" ht="13.8" hidden="false" customHeight="false" outlineLevel="0" collapsed="false">
      <c r="A3" s="1" t="n">
        <v>37649</v>
      </c>
      <c r="E3" s="0" t="n">
        <v>100</v>
      </c>
    </row>
    <row r="4" customFormat="false" ht="15" hidden="false" customHeight="false" outlineLevel="0" collapsed="false">
      <c r="A4" s="1" t="n">
        <v>37650</v>
      </c>
      <c r="B4" s="0" t="n">
        <f aca="false">Prices!B3/Prices!B2-1</f>
        <v>0.00757310963532576</v>
      </c>
      <c r="C4" s="0" t="n">
        <f aca="false">Prices!C3/Prices!C2-1</f>
        <v>-0.00432799157796226</v>
      </c>
      <c r="D4" s="2" t="n">
        <f aca="false">0.6*TestDailyRebalancing6040!B4+0.4*TestDailyRebalancing6040!C4</f>
        <v>0.00281266915001055</v>
      </c>
      <c r="E4" s="0" t="n">
        <f aca="false">100*(1+D4)</f>
        <v>100.281266915001</v>
      </c>
    </row>
    <row r="5" customFormat="false" ht="15" hidden="false" customHeight="false" outlineLevel="0" collapsed="false">
      <c r="A5" s="1" t="n">
        <v>37651</v>
      </c>
      <c r="B5" s="0" t="n">
        <f aca="false">Prices!B4/Prices!B3-1</f>
        <v>-0.0237049028677151</v>
      </c>
      <c r="C5" s="0" t="n">
        <f aca="false">Prices!C4/Prices!C3-1</f>
        <v>0.0038768796992481</v>
      </c>
      <c r="D5" s="2" t="n">
        <f aca="false">0.6*TestDailyRebalancing6040!B5+0.4*TestDailyRebalancing6040!C5</f>
        <v>-0.0126721898409298</v>
      </c>
      <c r="E5" s="0" t="n">
        <f aca="false">E4*(1+D5)</f>
        <v>99.0104836631652</v>
      </c>
    </row>
    <row r="6" customFormat="false" ht="15" hidden="false" customHeight="false" outlineLevel="0" collapsed="false">
      <c r="A6" s="1" t="n">
        <v>37652</v>
      </c>
      <c r="B6" s="0" t="n">
        <f aca="false">Prices!B5/Prices!B4-1</f>
        <v>0.0193059339097477</v>
      </c>
      <c r="C6" s="0" t="n">
        <f aca="false">Prices!C5/Prices!C4-1</f>
        <v>0.00046811000585123</v>
      </c>
      <c r="D6" s="2" t="n">
        <f aca="false">0.6*TestDailyRebalancing6040!B6+0.4*TestDailyRebalancing6040!C6</f>
        <v>0.0117708043481891</v>
      </c>
      <c r="E6" s="0" t="n">
        <f aca="false">E5*(1+D6)</f>
        <v>100.175916694784</v>
      </c>
    </row>
    <row r="7" customFormat="false" ht="15" hidden="false" customHeight="false" outlineLevel="0" collapsed="false">
      <c r="A7" s="1" t="n">
        <v>37655</v>
      </c>
      <c r="B7" s="0" t="n">
        <f aca="false">Prices!B6/Prices!B5-1</f>
        <v>0.00197536602370452</v>
      </c>
      <c r="C7" s="0" t="n">
        <f aca="false">Prices!C6/Prices!C5-1</f>
        <v>-0.00479588255936358</v>
      </c>
      <c r="D7" s="2" t="n">
        <f aca="false">0.6*TestDailyRebalancing6040!B7+0.4*TestDailyRebalancing6040!C7</f>
        <v>-0.000733133409522724</v>
      </c>
      <c r="E7" s="0" t="n">
        <f aca="false">E6*(1+D7)</f>
        <v>100.102474383425</v>
      </c>
    </row>
    <row r="8" customFormat="false" ht="15" hidden="false" customHeight="false" outlineLevel="0" collapsed="false">
      <c r="A8" s="1" t="n">
        <v>37656</v>
      </c>
      <c r="B8" s="0" t="n">
        <f aca="false">Prices!B7/Prices!B6-1</f>
        <v>-0.00985735822799505</v>
      </c>
      <c r="C8" s="0" t="n">
        <f aca="false">Prices!C7/Prices!C6-1</f>
        <v>0.00329102021626704</v>
      </c>
      <c r="D8" s="2" t="n">
        <f aca="false">0.6*TestDailyRebalancing6040!B8+0.4*TestDailyRebalancing6040!C8</f>
        <v>-0.00459800685029022</v>
      </c>
      <c r="E8" s="0" t="n">
        <f aca="false">E7*(1+D8)</f>
        <v>99.6422025204794</v>
      </c>
    </row>
    <row r="9" customFormat="false" ht="15" hidden="false" customHeight="false" outlineLevel="0" collapsed="false">
      <c r="A9" s="1" t="n">
        <v>37657</v>
      </c>
      <c r="B9" s="0" t="n">
        <f aca="false">Prices!B8/Prices!B7-1</f>
        <v>-0.00620754275005853</v>
      </c>
      <c r="C9" s="0" t="n">
        <f aca="false">Prices!C8/Prices!C7-1</f>
        <v>-0.00386597938144329</v>
      </c>
      <c r="D9" s="2" t="n">
        <f aca="false">0.6*TestDailyRebalancing6040!B9+0.4*TestDailyRebalancing6040!C9</f>
        <v>-0.00527091740261243</v>
      </c>
      <c r="E9" s="0" t="n">
        <f aca="false">E8*(1+D9)</f>
        <v>99.1169967011796</v>
      </c>
    </row>
    <row r="10" customFormat="false" ht="15" hidden="false" customHeight="false" outlineLevel="0" collapsed="false">
      <c r="A10" s="1" t="n">
        <v>37658</v>
      </c>
      <c r="B10" s="0" t="n">
        <f aca="false">Prices!B9/Prices!B8-1</f>
        <v>-0.00471420153211544</v>
      </c>
      <c r="C10" s="0" t="n">
        <f aca="false">Prices!C9/Prices!C8-1</f>
        <v>0.00388098318240626</v>
      </c>
      <c r="D10" s="2" t="n">
        <f aca="false">0.6*TestDailyRebalancing6040!B10+0.4*TestDailyRebalancing6040!C10</f>
        <v>-0.00127612764630676</v>
      </c>
      <c r="E10" s="0" t="n">
        <f aca="false">E9*(1+D10)</f>
        <v>98.9905107614703</v>
      </c>
    </row>
    <row r="11" customFormat="false" ht="15" hidden="false" customHeight="false" outlineLevel="0" collapsed="false">
      <c r="A11" s="1" t="n">
        <v>37659</v>
      </c>
      <c r="B11" s="0" t="n">
        <f aca="false">Prices!B10/Prices!B9-1</f>
        <v>-0.0121965660153938</v>
      </c>
      <c r="C11" s="0" t="n">
        <f aca="false">Prices!C10/Prices!C9-1</f>
        <v>0.000468603561387226</v>
      </c>
      <c r="D11" s="2" t="n">
        <f aca="false">0.6*TestDailyRebalancing6040!B11+0.4*TestDailyRebalancing6040!C11</f>
        <v>-0.00713049818468137</v>
      </c>
      <c r="E11" s="0" t="n">
        <f aca="false">E10*(1+D11)</f>
        <v>98.2846591041849</v>
      </c>
    </row>
    <row r="12" customFormat="false" ht="15" hidden="false" customHeight="false" outlineLevel="0" collapsed="false">
      <c r="A12" s="1" t="n">
        <v>37662</v>
      </c>
      <c r="B12" s="0" t="n">
        <f aca="false">Prices!B11/Prices!B10-1</f>
        <v>0.00707264444977218</v>
      </c>
      <c r="C12" s="0" t="n">
        <f aca="false">Prices!C11/Prices!C10-1</f>
        <v>-0.00187353629976594</v>
      </c>
      <c r="D12" s="2" t="n">
        <f aca="false">0.6*TestDailyRebalancing6040!B12+0.4*TestDailyRebalancing6040!C12</f>
        <v>0.00349417214995693</v>
      </c>
      <c r="E12" s="0" t="n">
        <f aca="false">E11*(1+D12)</f>
        <v>98.6280826227948</v>
      </c>
    </row>
    <row r="13" customFormat="false" ht="15" hidden="false" customHeight="false" outlineLevel="0" collapsed="false">
      <c r="A13" s="1" t="n">
        <v>37663</v>
      </c>
      <c r="B13" s="0" t="n">
        <f aca="false">Prices!B12/Prices!B11-1</f>
        <v>-0.00690394000714201</v>
      </c>
      <c r="C13" s="0" t="n">
        <f aca="false">Prices!C12/Prices!C11-1</f>
        <v>0.000938526513373894</v>
      </c>
      <c r="D13" s="2" t="n">
        <f aca="false">0.6*TestDailyRebalancing6040!B13+0.4*TestDailyRebalancing6040!C13</f>
        <v>-0.00376695339893565</v>
      </c>
      <c r="E13" s="0" t="n">
        <f aca="false">E12*(1+D13)</f>
        <v>98.2565552317283</v>
      </c>
    </row>
    <row r="14" customFormat="false" ht="15" hidden="false" customHeight="false" outlineLevel="0" collapsed="false">
      <c r="A14" s="1" t="n">
        <v>37664</v>
      </c>
      <c r="B14" s="0" t="n">
        <f aca="false">Prices!B13/Prices!B12-1</f>
        <v>-0.0159415078508931</v>
      </c>
      <c r="C14" s="0" t="n">
        <f aca="false">Prices!C13/Prices!C12-1</f>
        <v>0.00433661509610883</v>
      </c>
      <c r="D14" s="2" t="n">
        <f aca="false">0.6*TestDailyRebalancing6040!B14+0.4*TestDailyRebalancing6040!C14</f>
        <v>-0.00783025867209233</v>
      </c>
      <c r="E14" s="0" t="n">
        <f aca="false">E13*(1+D14)</f>
        <v>97.4871809880352</v>
      </c>
    </row>
    <row r="15" customFormat="false" ht="15" hidden="false" customHeight="false" outlineLevel="0" collapsed="false">
      <c r="A15" s="1" t="n">
        <v>37665</v>
      </c>
      <c r="B15" s="0" t="n">
        <f aca="false">Prices!B14/Prices!B13-1</f>
        <v>0.00304506699147389</v>
      </c>
      <c r="C15" s="0" t="n">
        <f aca="false">Prices!C14/Prices!C13-1</f>
        <v>0.00361769167930914</v>
      </c>
      <c r="D15" s="2" t="n">
        <f aca="false">0.6*TestDailyRebalancing6040!B15+0.4*TestDailyRebalancing6040!C15</f>
        <v>0.00327411686660799</v>
      </c>
      <c r="E15" s="0" t="n">
        <f aca="false">E14*(1+D15)</f>
        <v>97.8063654115862</v>
      </c>
    </row>
    <row r="16" customFormat="false" ht="15" hidden="false" customHeight="false" outlineLevel="0" collapsed="false">
      <c r="A16" s="1" t="n">
        <v>37666</v>
      </c>
      <c r="B16" s="0" t="n">
        <f aca="false">Prices!B15/Prices!B14-1</f>
        <v>0.021857923497268</v>
      </c>
      <c r="C16" s="0" t="n">
        <f aca="false">Prices!C15/Prices!C14-1</f>
        <v>-0.00348837209302322</v>
      </c>
      <c r="D16" s="2" t="n">
        <f aca="false">0.6*TestDailyRebalancing6040!B16+0.4*TestDailyRebalancing6040!C16</f>
        <v>0.0117194052611515</v>
      </c>
      <c r="E16" s="0" t="n">
        <f aca="false">E15*(1+D16)</f>
        <v>98.9525978449648</v>
      </c>
    </row>
    <row r="17" customFormat="false" ht="15" hidden="false" customHeight="false" outlineLevel="0" collapsed="false">
      <c r="A17" s="1" t="n">
        <v>37669</v>
      </c>
      <c r="B17" s="0" t="n">
        <f aca="false">Prices!B16/Prices!B15-1</f>
        <v>0</v>
      </c>
      <c r="C17" s="0" t="n">
        <f aca="false">Prices!C16/Prices!C15-1</f>
        <v>0</v>
      </c>
      <c r="D17" s="2" t="n">
        <f aca="false">0.6*TestDailyRebalancing6040!B17+0.4*TestDailyRebalancing6040!C17</f>
        <v>0</v>
      </c>
      <c r="E17" s="0" t="n">
        <f aca="false">E16*(1+D17)</f>
        <v>98.9525978449648</v>
      </c>
    </row>
    <row r="18" customFormat="false" ht="15" hidden="false" customHeight="false" outlineLevel="0" collapsed="false">
      <c r="A18" s="1" t="n">
        <v>37670</v>
      </c>
      <c r="B18" s="0" t="n">
        <f aca="false">Prices!B17/Prices!B16-1</f>
        <v>0.0175876411170528</v>
      </c>
      <c r="C18" s="0" t="n">
        <f aca="false">Prices!C17/Prices!C16-1</f>
        <v>0</v>
      </c>
      <c r="D18" s="2" t="n">
        <f aca="false">0.6*TestDailyRebalancing6040!B18+0.4*TestDailyRebalancing6040!C18</f>
        <v>0.0105525846702317</v>
      </c>
      <c r="E18" s="0" t="n">
        <f aca="false">E17*(1+D18)</f>
        <v>99.9968035120632</v>
      </c>
    </row>
    <row r="19" customFormat="false" ht="15" hidden="false" customHeight="false" outlineLevel="0" collapsed="false">
      <c r="A19" s="1" t="n">
        <v>37671</v>
      </c>
      <c r="B19" s="0" t="n">
        <f aca="false">Prices!B18/Prices!B17-1</f>
        <v>-0.00525516758145495</v>
      </c>
      <c r="C19" s="0" t="n">
        <f aca="false">Prices!C18/Prices!C17-1</f>
        <v>0.00373395565927637</v>
      </c>
      <c r="D19" s="2" t="n">
        <f aca="false">0.6*TestDailyRebalancing6040!B19+0.4*TestDailyRebalancing6040!C19</f>
        <v>-0.00165951828516242</v>
      </c>
      <c r="E19" s="0" t="n">
        <f aca="false">E18*(1+D19)</f>
        <v>99.8308569881771</v>
      </c>
    </row>
    <row r="20" customFormat="false" ht="15" hidden="false" customHeight="false" outlineLevel="0" collapsed="false">
      <c r="A20" s="1" t="n">
        <v>37672</v>
      </c>
      <c r="B20" s="0" t="n">
        <f aca="false">Prices!B19/Prices!B18-1</f>
        <v>-0.00997886827893879</v>
      </c>
      <c r="C20" s="0" t="n">
        <f aca="false">Prices!C19/Prices!C18-1</f>
        <v>0.00348756103231795</v>
      </c>
      <c r="D20" s="2" t="n">
        <f aca="false">0.6*TestDailyRebalancing6040!B20+0.4*TestDailyRebalancing6040!C20</f>
        <v>-0.00459229655443609</v>
      </c>
      <c r="E20" s="0" t="n">
        <f aca="false">E19*(1+D20)</f>
        <v>99.3724040876039</v>
      </c>
    </row>
    <row r="21" customFormat="false" ht="15" hidden="false" customHeight="false" outlineLevel="0" collapsed="false">
      <c r="A21" s="1" t="n">
        <v>37673</v>
      </c>
      <c r="B21" s="0" t="n">
        <f aca="false">Prices!B20/Prices!B19-1</f>
        <v>0.0100794497806238</v>
      </c>
      <c r="C21" s="0" t="n">
        <f aca="false">Prices!C20/Prices!C19-1</f>
        <v>-0.0037071362372566</v>
      </c>
      <c r="D21" s="2" t="n">
        <f aca="false">0.6*TestDailyRebalancing6040!B21+0.4*TestDailyRebalancing6040!C21</f>
        <v>0.00456481537347164</v>
      </c>
      <c r="E21" s="0" t="n">
        <f aca="false">E20*(1+D21)</f>
        <v>99.8260207654819</v>
      </c>
    </row>
    <row r="22" customFormat="false" ht="15" hidden="false" customHeight="false" outlineLevel="0" collapsed="false">
      <c r="A22" s="1" t="n">
        <v>37676</v>
      </c>
      <c r="B22" s="0" t="n">
        <f aca="false">Prices!B21/Prices!B20-1</f>
        <v>-0.016200986146983</v>
      </c>
      <c r="C22" s="0" t="n">
        <f aca="false">Prices!C21/Prices!C20-1</f>
        <v>0.00395348837209308</v>
      </c>
      <c r="D22" s="2" t="n">
        <f aca="false">0.6*TestDailyRebalancing6040!B22+0.4*TestDailyRebalancing6040!C22</f>
        <v>-0.00813919633935254</v>
      </c>
      <c r="E22" s="0" t="n">
        <f aca="false">E21*(1+D22)</f>
        <v>99.0135171826953</v>
      </c>
    </row>
    <row r="23" customFormat="false" ht="15" hidden="false" customHeight="false" outlineLevel="0" collapsed="false">
      <c r="A23" s="1" t="n">
        <v>37677</v>
      </c>
      <c r="B23" s="0" t="n">
        <f aca="false">Prices!B22/Prices!B21-1</f>
        <v>0.00799522673031028</v>
      </c>
      <c r="C23" s="0" t="n">
        <f aca="false">Prices!C22/Prices!C21-1</f>
        <v>0.00138985406532299</v>
      </c>
      <c r="D23" s="2" t="n">
        <f aca="false">0.6*TestDailyRebalancing6040!B23+0.4*TestDailyRebalancing6040!C23</f>
        <v>0.00535307766431537</v>
      </c>
      <c r="E23" s="0" t="n">
        <f aca="false">E22*(1+D23)</f>
        <v>99.5435442299913</v>
      </c>
    </row>
    <row r="24" customFormat="false" ht="15" hidden="false" customHeight="false" outlineLevel="0" collapsed="false">
      <c r="A24" s="1" t="n">
        <v>37678</v>
      </c>
      <c r="B24" s="0" t="n">
        <f aca="false">Prices!B23/Prices!B22-1</f>
        <v>-0.0145613827394342</v>
      </c>
      <c r="C24" s="0" t="n">
        <f aca="false">Prices!C23/Prices!C22-1</f>
        <v>0.00300717094610237</v>
      </c>
      <c r="D24" s="2" t="n">
        <f aca="false">0.6*TestDailyRebalancing6040!B24+0.4*TestDailyRebalancing6040!C24</f>
        <v>-0.00753396126521957</v>
      </c>
      <c r="E24" s="0" t="n">
        <f aca="false">E23*(1+D24)</f>
        <v>98.7935870235599</v>
      </c>
    </row>
    <row r="25" customFormat="false" ht="15" hidden="false" customHeight="false" outlineLevel="0" collapsed="false">
      <c r="A25" s="1" t="n">
        <v>37679</v>
      </c>
      <c r="B25" s="0" t="n">
        <f aca="false">Prices!B24/Prices!B23-1</f>
        <v>0.0132148005766459</v>
      </c>
      <c r="C25" s="0" t="n">
        <f aca="false">Prices!C24/Prices!C23-1</f>
        <v>0.000922509225092183</v>
      </c>
      <c r="D25" s="2" t="n">
        <f aca="false">0.6*TestDailyRebalancing6040!B25+0.4*TestDailyRebalancing6040!C25</f>
        <v>0.00829788403602443</v>
      </c>
      <c r="E25" s="0" t="n">
        <f aca="false">E24*(1+D25)</f>
        <v>99.6133647521843</v>
      </c>
    </row>
    <row r="26" customFormat="false" ht="15" hidden="false" customHeight="false" outlineLevel="0" collapsed="false">
      <c r="A26" s="1" t="n">
        <v>37680</v>
      </c>
      <c r="B26" s="0" t="n">
        <f aca="false">Prices!B25/Prices!B24-1</f>
        <v>0.00663979132084425</v>
      </c>
      <c r="C26" s="0" t="n">
        <f aca="false">Prices!C25/Prices!C24-1</f>
        <v>0.00334101382488483</v>
      </c>
      <c r="D26" s="2" t="n">
        <f aca="false">0.6*TestDailyRebalancing6040!B26+0.4*TestDailyRebalancing6040!C26</f>
        <v>0.00532028032246048</v>
      </c>
      <c r="E26" s="0" t="n">
        <f aca="false">E25*(1+D26)</f>
        <v>100.143335776529</v>
      </c>
    </row>
    <row r="27" customFormat="false" ht="15" hidden="false" customHeight="false" outlineLevel="0" collapsed="false">
      <c r="A27" s="1" t="n">
        <v>37683</v>
      </c>
      <c r="B27" s="0" t="n">
        <f aca="false">Prices!B26/Prices!B25-1</f>
        <v>-0.00954063604240285</v>
      </c>
      <c r="C27" s="0" t="n">
        <f aca="false">Prices!C26/Prices!C25-1</f>
        <v>-0.000688942473303533</v>
      </c>
      <c r="D27" s="2" t="n">
        <f aca="false">0.6*TestDailyRebalancing6040!B27+0.4*TestDailyRebalancing6040!C27</f>
        <v>-0.00599995861476312</v>
      </c>
      <c r="E27" s="0" t="n">
        <f aca="false">E26*(1+D27)</f>
        <v>99.5424799063259</v>
      </c>
    </row>
    <row r="28" customFormat="false" ht="15" hidden="false" customHeight="false" outlineLevel="0" collapsed="false">
      <c r="A28" s="1" t="n">
        <v>37684</v>
      </c>
      <c r="B28" s="0" t="n">
        <f aca="false">Prices!B27/Prices!B26-1</f>
        <v>-0.0159353074087288</v>
      </c>
      <c r="C28" s="0" t="n">
        <f aca="false">Prices!C27/Prices!C26-1</f>
        <v>0.00195334941974035</v>
      </c>
      <c r="D28" s="2" t="n">
        <f aca="false">0.6*TestDailyRebalancing6040!B28+0.4*TestDailyRebalancing6040!C28</f>
        <v>-0.00877984467734117</v>
      </c>
      <c r="E28" s="0" t="n">
        <f aca="false">E27*(1+D28)</f>
        <v>98.668512393951</v>
      </c>
    </row>
    <row r="29" customFormat="false" ht="15" hidden="false" customHeight="false" outlineLevel="0" collapsed="false">
      <c r="A29" s="1" t="n">
        <v>37685</v>
      </c>
      <c r="B29" s="0" t="n">
        <f aca="false">Prices!B28/Prices!B27-1</f>
        <v>0.00845921450151055</v>
      </c>
      <c r="C29" s="0" t="n">
        <f aca="false">Prices!C28/Prices!C27-1</f>
        <v>0.00183486238532105</v>
      </c>
      <c r="D29" s="2" t="n">
        <f aca="false">0.6*TestDailyRebalancing6040!B29+0.4*TestDailyRebalancing6040!C29</f>
        <v>0.00580947365503475</v>
      </c>
      <c r="E29" s="0" t="n">
        <f aca="false">E28*(1+D29)</f>
        <v>99.2417245172851</v>
      </c>
    </row>
    <row r="30" customFormat="false" ht="15" hidden="false" customHeight="false" outlineLevel="0" collapsed="false">
      <c r="A30" s="1" t="n">
        <v>37686</v>
      </c>
      <c r="B30" s="0" t="n">
        <f aca="false">Prices!B29/Prices!B28-1</f>
        <v>-0.00838825644098262</v>
      </c>
      <c r="C30" s="0" t="n">
        <f aca="false">Prices!C29/Prices!C28-1</f>
        <v>-0.00206043956043944</v>
      </c>
      <c r="D30" s="2" t="n">
        <f aca="false">0.6*TestDailyRebalancing6040!B30+0.4*TestDailyRebalancing6040!C30</f>
        <v>-0.00585712968876535</v>
      </c>
      <c r="E30" s="0" t="n">
        <f aca="false">E29*(1+D30)</f>
        <v>98.6604528662507</v>
      </c>
    </row>
    <row r="31" customFormat="false" ht="15" hidden="false" customHeight="false" outlineLevel="0" collapsed="false">
      <c r="A31" s="1" t="n">
        <v>37687</v>
      </c>
      <c r="B31" s="0" t="n">
        <f aca="false">Prices!B30/Prices!B29-1</f>
        <v>0.00688821752265856</v>
      </c>
      <c r="C31" s="0" t="n">
        <f aca="false">Prices!C30/Prices!C29-1</f>
        <v>0.00332645102087636</v>
      </c>
      <c r="D31" s="2" t="n">
        <f aca="false">0.6*TestDailyRebalancing6040!B31+0.4*TestDailyRebalancing6040!C31</f>
        <v>0.00546351092194568</v>
      </c>
      <c r="E31" s="0" t="n">
        <f aca="false">E30*(1+D31)</f>
        <v>99.1994853280496</v>
      </c>
    </row>
    <row r="32" customFormat="false" ht="15" hidden="false" customHeight="false" outlineLevel="0" collapsed="false">
      <c r="A32" s="1" t="n">
        <v>37690</v>
      </c>
      <c r="B32" s="0" t="n">
        <f aca="false">Prices!B31/Prices!B30-1</f>
        <v>-0.0240038406144983</v>
      </c>
      <c r="C32" s="0" t="n">
        <f aca="false">Prices!C31/Prices!C30-1</f>
        <v>0.00331542243054761</v>
      </c>
      <c r="D32" s="2" t="n">
        <f aca="false">0.6*TestDailyRebalancing6040!B32+0.4*TestDailyRebalancing6040!C32</f>
        <v>-0.01307613539648</v>
      </c>
      <c r="E32" s="0" t="n">
        <f aca="false">E31*(1+D32)</f>
        <v>97.9023394266389</v>
      </c>
    </row>
    <row r="33" customFormat="false" ht="15" hidden="false" customHeight="false" outlineLevel="0" collapsed="false">
      <c r="A33" s="1" t="n">
        <v>37691</v>
      </c>
      <c r="B33" s="0" t="n">
        <f aca="false">Prices!B32/Prices!B31-1</f>
        <v>-0.00983767830791926</v>
      </c>
      <c r="C33" s="0" t="n">
        <f aca="false">Prices!C32/Prices!C31-1</f>
        <v>-0.00022789425706482</v>
      </c>
      <c r="D33" s="2" t="n">
        <f aca="false">0.6*TestDailyRebalancing6040!B33+0.4*TestDailyRebalancing6040!C33</f>
        <v>-0.00599376468757749</v>
      </c>
      <c r="E33" s="0" t="n">
        <f aca="false">E32*(1+D33)</f>
        <v>97.3155358417522</v>
      </c>
    </row>
    <row r="34" customFormat="false" ht="15" hidden="false" customHeight="false" outlineLevel="0" collapsed="false">
      <c r="A34" s="1" t="n">
        <v>37692</v>
      </c>
      <c r="B34" s="0" t="n">
        <f aca="false">Prices!B33/Prices!B32-1</f>
        <v>0.00670640834575265</v>
      </c>
      <c r="C34" s="0" t="n">
        <f aca="false">Prices!C33/Prices!C32-1</f>
        <v>-0.00227946204695684</v>
      </c>
      <c r="D34" s="2" t="n">
        <f aca="false">0.6*TestDailyRebalancing6040!B34+0.4*TestDailyRebalancing6040!C34</f>
        <v>0.00311206018866885</v>
      </c>
      <c r="E34" s="0" t="n">
        <f aca="false">E33*(1+D34)</f>
        <v>97.6183876465843</v>
      </c>
    </row>
    <row r="35" customFormat="false" ht="15" hidden="false" customHeight="false" outlineLevel="0" collapsed="false">
      <c r="A35" s="1" t="n">
        <v>37693</v>
      </c>
      <c r="B35" s="0" t="n">
        <f aca="false">Prices!B34/Prices!B33-1</f>
        <v>0.0345423143350605</v>
      </c>
      <c r="C35" s="0" t="n">
        <f aca="false">Prices!C34/Prices!C33-1</f>
        <v>-0.0111948823395019</v>
      </c>
      <c r="D35" s="2" t="n">
        <f aca="false">0.6*TestDailyRebalancing6040!B35+0.4*TestDailyRebalancing6040!C35</f>
        <v>0.0162474356652355</v>
      </c>
      <c r="E35" s="0" t="n">
        <f aca="false">E34*(1+D35)</f>
        <v>99.2044361196163</v>
      </c>
    </row>
    <row r="36" customFormat="false" ht="15" hidden="false" customHeight="false" outlineLevel="0" collapsed="false">
      <c r="A36" s="1" t="n">
        <v>37694</v>
      </c>
      <c r="B36" s="0" t="n">
        <f aca="false">Prices!B35/Prices!B34-1</f>
        <v>0.00321965180062</v>
      </c>
      <c r="C36" s="0" t="n">
        <f aca="false">Prices!C35/Prices!C34-1</f>
        <v>0.00335027726432524</v>
      </c>
      <c r="D36" s="2" t="n">
        <f aca="false">0.6*TestDailyRebalancing6040!B36+0.4*TestDailyRebalancing6040!C36</f>
        <v>0.0032719019861021</v>
      </c>
      <c r="E36" s="0" t="n">
        <f aca="false">E35*(1+D36)</f>
        <v>99.5290233111862</v>
      </c>
    </row>
    <row r="37" customFormat="false" ht="15" hidden="false" customHeight="false" outlineLevel="0" collapsed="false">
      <c r="A37" s="1" t="n">
        <v>37697</v>
      </c>
      <c r="B37" s="0" t="n">
        <f aca="false">Prices!B36/Prices!B35-1</f>
        <v>0.031498870795198</v>
      </c>
      <c r="C37" s="0" t="n">
        <f aca="false">Prices!C36/Prices!C35-1</f>
        <v>-0.00782959124928029</v>
      </c>
      <c r="D37" s="2" t="n">
        <f aca="false">0.6*TestDailyRebalancing6040!B37+0.4*TestDailyRebalancing6040!C37</f>
        <v>0.0157674859774067</v>
      </c>
      <c r="E37" s="0" t="n">
        <f aca="false">E36*(1+D37)</f>
        <v>101.09834579059</v>
      </c>
    </row>
    <row r="38" customFormat="false" ht="15" hidden="false" customHeight="false" outlineLevel="0" collapsed="false">
      <c r="A38" s="1" t="n">
        <v>37698</v>
      </c>
      <c r="B38" s="0" t="n">
        <f aca="false">Prices!B37/Prices!B36-1</f>
        <v>0.00587693016824153</v>
      </c>
      <c r="C38" s="0" t="n">
        <f aca="false">Prices!C37/Prices!C36-1</f>
        <v>-0.00545433445514676</v>
      </c>
      <c r="D38" s="2" t="n">
        <f aca="false">0.6*TestDailyRebalancing6040!B38+0.4*TestDailyRebalancing6040!C38</f>
        <v>0.00134442431888622</v>
      </c>
      <c r="E38" s="0" t="n">
        <f aca="false">E37*(1+D38)</f>
        <v>101.23426486527</v>
      </c>
    </row>
    <row r="39" customFormat="false" ht="15" hidden="false" customHeight="false" outlineLevel="0" collapsed="false">
      <c r="A39" s="1" t="n">
        <v>37699</v>
      </c>
      <c r="B39" s="0" t="n">
        <f aca="false">Prices!B38/Prices!B37-1</f>
        <v>0.00767556421124982</v>
      </c>
      <c r="C39" s="0" t="n">
        <f aca="false">Prices!C38/Prices!C37-1</f>
        <v>-0.00478413068844807</v>
      </c>
      <c r="D39" s="2" t="n">
        <f aca="false">0.6*TestDailyRebalancing6040!B39+0.4*TestDailyRebalancing6040!C39</f>
        <v>0.00269168625137066</v>
      </c>
      <c r="E39" s="0" t="n">
        <f aca="false">E38*(1+D39)</f>
        <v>101.506755744176</v>
      </c>
    </row>
    <row r="40" customFormat="false" ht="15" hidden="false" customHeight="false" outlineLevel="0" collapsed="false">
      <c r="A40" s="1" t="n">
        <v>37700</v>
      </c>
      <c r="B40" s="0" t="n">
        <f aca="false">Prices!B39/Prices!B38-1</f>
        <v>0.00216007276034569</v>
      </c>
      <c r="C40" s="0" t="n">
        <f aca="false">Prices!C39/Prices!C38-1</f>
        <v>0.000703482237073283</v>
      </c>
      <c r="D40" s="2" t="n">
        <f aca="false">0.6*TestDailyRebalancing6040!B40+0.4*TestDailyRebalancing6040!C40</f>
        <v>0.00157743655103673</v>
      </c>
      <c r="E40" s="0" t="n">
        <f aca="false">E39*(1+D40)</f>
        <v>101.666876210864</v>
      </c>
    </row>
    <row r="41" customFormat="false" ht="15" hidden="false" customHeight="false" outlineLevel="0" collapsed="false">
      <c r="A41" s="1" t="n">
        <v>37701</v>
      </c>
      <c r="B41" s="0" t="n">
        <f aca="false">Prices!B40/Prices!B39-1</f>
        <v>0.01724333522405</v>
      </c>
      <c r="C41" s="0" t="n">
        <f aca="false">Prices!C40/Prices!C39-1</f>
        <v>-0.00913884007029875</v>
      </c>
      <c r="D41" s="2" t="n">
        <f aca="false">0.6*TestDailyRebalancing6040!B41+0.4*TestDailyRebalancing6040!C41</f>
        <v>0.00669046510631049</v>
      </c>
      <c r="E41" s="0" t="n">
        <f aca="false">E40*(1+D41)</f>
        <v>102.34707489862</v>
      </c>
    </row>
    <row r="42" customFormat="false" ht="15" hidden="false" customHeight="false" outlineLevel="0" collapsed="false">
      <c r="A42" s="1" t="n">
        <v>37704</v>
      </c>
      <c r="B42" s="0" t="n">
        <f aca="false">Prices!B41/Prices!B40-1</f>
        <v>-0.0332329653172745</v>
      </c>
      <c r="C42" s="0" t="n">
        <f aca="false">Prices!C41/Prices!C40-1</f>
        <v>0.0096961097315833</v>
      </c>
      <c r="D42" s="2" t="n">
        <f aca="false">0.6*TestDailyRebalancing6040!B42+0.4*TestDailyRebalancing6040!C42</f>
        <v>-0.0160613352977314</v>
      </c>
      <c r="E42" s="0" t="n">
        <f aca="false">E41*(1+D42)</f>
        <v>100.703244211931</v>
      </c>
    </row>
    <row r="43" customFormat="false" ht="15" hidden="false" customHeight="false" outlineLevel="0" collapsed="false">
      <c r="A43" s="1" t="n">
        <v>37705</v>
      </c>
      <c r="B43" s="0" t="n">
        <f aca="false">Prices!B42/Prices!B41-1</f>
        <v>0.00957434536855462</v>
      </c>
      <c r="C43" s="0" t="n">
        <f aca="false">Prices!C42/Prices!C41-1</f>
        <v>0.000117109731818665</v>
      </c>
      <c r="D43" s="2" t="n">
        <f aca="false">0.6*TestDailyRebalancing6040!B43+0.4*TestDailyRebalancing6040!C43</f>
        <v>0.00579145111386024</v>
      </c>
      <c r="E43" s="0" t="n">
        <f aca="false">E42*(1+D43)</f>
        <v>101.286462127792</v>
      </c>
    </row>
    <row r="44" customFormat="false" ht="15" hidden="false" customHeight="false" outlineLevel="0" collapsed="false">
      <c r="A44" s="1" t="n">
        <v>37706</v>
      </c>
      <c r="B44" s="0" t="n">
        <f aca="false">Prices!B43/Prices!B42-1</f>
        <v>-0.00502742230347342</v>
      </c>
      <c r="C44" s="0" t="n">
        <f aca="false">Prices!C43/Prices!C42-1</f>
        <v>0.00234192037470704</v>
      </c>
      <c r="D44" s="2" t="n">
        <f aca="false">0.6*TestDailyRebalancing6040!B44+0.4*TestDailyRebalancing6040!C44</f>
        <v>-0.00207968523220123</v>
      </c>
      <c r="E44" s="0" t="n">
        <f aca="false">E43*(1+D44)</f>
        <v>101.075818168283</v>
      </c>
    </row>
    <row r="45" customFormat="false" ht="15" hidden="false" customHeight="false" outlineLevel="0" collapsed="false">
      <c r="A45" s="1" t="n">
        <v>37707</v>
      </c>
      <c r="B45" s="0" t="n">
        <f aca="false">Prices!B44/Prices!B43-1</f>
        <v>0.00080385852090048</v>
      </c>
      <c r="C45" s="0" t="n">
        <f aca="false">Prices!C44/Prices!C43-1</f>
        <v>0.0018691588785047</v>
      </c>
      <c r="D45" s="2" t="n">
        <f aca="false">0.6*TestDailyRebalancing6040!B45+0.4*TestDailyRebalancing6040!C45</f>
        <v>0.00122997866394217</v>
      </c>
      <c r="E45" s="0" t="n">
        <f aca="false">E44*(1+D45)</f>
        <v>101.20013926807</v>
      </c>
    </row>
    <row r="46" customFormat="false" ht="15" hidden="false" customHeight="false" outlineLevel="0" collapsed="false">
      <c r="A46" s="1" t="n">
        <v>37708</v>
      </c>
      <c r="B46" s="0" t="n">
        <f aca="false">Prices!B45/Prices!B44-1</f>
        <v>-0.00504876649454977</v>
      </c>
      <c r="C46" s="0" t="n">
        <f aca="false">Prices!C45/Prices!C44-1</f>
        <v>0.00163246268656714</v>
      </c>
      <c r="D46" s="2" t="n">
        <f aca="false">0.6*TestDailyRebalancing6040!B46+0.4*TestDailyRebalancing6040!C46</f>
        <v>-0.00237627482210301</v>
      </c>
      <c r="E46" s="0" t="n">
        <f aca="false">E45*(1+D46)</f>
        <v>100.959659925134</v>
      </c>
    </row>
    <row r="47" customFormat="false" ht="15" hidden="false" customHeight="false" outlineLevel="0" collapsed="false">
      <c r="A47" s="1" t="n">
        <v>37711</v>
      </c>
      <c r="B47" s="0" t="n">
        <f aca="false">Prices!B46/Prices!B45-1</f>
        <v>-0.0227194095260063</v>
      </c>
      <c r="C47" s="0" t="n">
        <f aca="false">Prices!C46/Prices!C45-1</f>
        <v>0.00721769499417912</v>
      </c>
      <c r="D47" s="2" t="n">
        <f aca="false">0.6*TestDailyRebalancing6040!B47+0.4*TestDailyRebalancing6040!C47</f>
        <v>-0.0107445677179321</v>
      </c>
      <c r="E47" s="0" t="n">
        <f aca="false">E46*(1+D47)</f>
        <v>99.8748920222893</v>
      </c>
    </row>
    <row r="48" customFormat="false" ht="15" hidden="false" customHeight="false" outlineLevel="0" collapsed="false">
      <c r="A48" s="1" t="n">
        <v>37712</v>
      </c>
      <c r="B48" s="0" t="n">
        <f aca="false">Prices!B47/Prices!B46-1</f>
        <v>0.0153410431909371</v>
      </c>
      <c r="C48" s="0" t="n">
        <f aca="false">Prices!C47/Prices!C46-1</f>
        <v>-0.00416088765603329</v>
      </c>
      <c r="D48" s="2" t="n">
        <f aca="false">0.6*TestDailyRebalancing6040!B48+0.4*TestDailyRebalancing6040!C48</f>
        <v>0.00754027085214895</v>
      </c>
      <c r="E48" s="0" t="n">
        <f aca="false">E47*(1+D48)</f>
        <v>100.627975759467</v>
      </c>
    </row>
    <row r="49" customFormat="false" ht="15" hidden="false" customHeight="false" outlineLevel="0" collapsed="false">
      <c r="A49" s="1" t="n">
        <v>37713</v>
      </c>
      <c r="B49" s="0" t="n">
        <f aca="false">Prices!B48/Prices!B47-1</f>
        <v>0.0241748024174802</v>
      </c>
      <c r="C49" s="0" t="n">
        <f aca="false">Prices!C48/Prices!C47-1</f>
        <v>-0.00707985143918288</v>
      </c>
      <c r="D49" s="2" t="n">
        <f aca="false">0.6*TestDailyRebalancing6040!B49+0.4*TestDailyRebalancing6040!C49</f>
        <v>0.0116729408748149</v>
      </c>
      <c r="E49" s="0" t="n">
        <f aca="false">E48*(1+D49)</f>
        <v>101.802600170859</v>
      </c>
    </row>
    <row r="50" customFormat="false" ht="15" hidden="false" customHeight="false" outlineLevel="0" collapsed="false">
      <c r="A50" s="1" t="n">
        <v>37714</v>
      </c>
      <c r="B50" s="0" t="n">
        <f aca="false">Prices!B49/Prices!B48-1</f>
        <v>-0.00476622787108494</v>
      </c>
      <c r="C50" s="0" t="n">
        <f aca="false">Prices!C49/Prices!C48-1</f>
        <v>0.00175336060783171</v>
      </c>
      <c r="D50" s="2" t="n">
        <f aca="false">0.6*TestDailyRebalancing6040!B50+0.4*TestDailyRebalancing6040!C50</f>
        <v>-0.00215839247951828</v>
      </c>
      <c r="E50" s="0" t="n">
        <f aca="false">E49*(1+D50)</f>
        <v>101.582870204255</v>
      </c>
    </row>
    <row r="51" customFormat="false" ht="15" hidden="false" customHeight="false" outlineLevel="0" collapsed="false">
      <c r="A51" s="1" t="n">
        <v>37715</v>
      </c>
      <c r="B51" s="0" t="n">
        <f aca="false">Prices!B50/Prices!B49-1</f>
        <v>0.00592930444697837</v>
      </c>
      <c r="C51" s="0" t="n">
        <f aca="false">Prices!C50/Prices!C49-1</f>
        <v>-0.00175029171528596</v>
      </c>
      <c r="D51" s="2" t="n">
        <f aca="false">0.6*TestDailyRebalancing6040!B51+0.4*TestDailyRebalancing6040!C51</f>
        <v>0.00285746598207264</v>
      </c>
      <c r="E51" s="0" t="n">
        <f aca="false">E50*(1+D51)</f>
        <v>101.873139800225</v>
      </c>
    </row>
    <row r="52" customFormat="false" ht="15" hidden="false" customHeight="false" outlineLevel="0" collapsed="false">
      <c r="A52" s="1" t="n">
        <v>37718</v>
      </c>
      <c r="B52" s="0" t="n">
        <f aca="false">Prices!B51/Prices!B50-1</f>
        <v>-0.00192700068011786</v>
      </c>
      <c r="C52" s="0" t="n">
        <f aca="false">Prices!C51/Prices!C50-1</f>
        <v>-0.00233781414377565</v>
      </c>
      <c r="D52" s="2" t="n">
        <f aca="false">0.6*TestDailyRebalancing6040!B52+0.4*TestDailyRebalancing6040!C52</f>
        <v>-0.00209132606558098</v>
      </c>
      <c r="E52" s="0" t="n">
        <f aca="false">E51*(1+D52)</f>
        <v>101.660089847578</v>
      </c>
    </row>
    <row r="53" customFormat="false" ht="15" hidden="false" customHeight="false" outlineLevel="0" collapsed="false">
      <c r="A53" s="1" t="n">
        <v>37719</v>
      </c>
      <c r="B53" s="0" t="n">
        <f aca="false">Prices!B52/Prices!B51-1</f>
        <v>0.0015900056785918</v>
      </c>
      <c r="C53" s="0" t="n">
        <f aca="false">Prices!C52/Prices!C51-1</f>
        <v>0.00374926772114836</v>
      </c>
      <c r="D53" s="2" t="n">
        <f aca="false">0.6*TestDailyRebalancing6040!B53+0.4*TestDailyRebalancing6040!C53</f>
        <v>0.00245371049561442</v>
      </c>
      <c r="E53" s="0" t="n">
        <f aca="false">E52*(1+D53)</f>
        <v>101.909534277022</v>
      </c>
    </row>
    <row r="54" customFormat="false" ht="15" hidden="false" customHeight="false" outlineLevel="0" collapsed="false">
      <c r="A54" s="1" t="n">
        <v>37720</v>
      </c>
      <c r="B54" s="0" t="n">
        <f aca="false">Prices!B53/Prices!B52-1</f>
        <v>-0.0131534187549608</v>
      </c>
      <c r="C54" s="0" t="n">
        <f aca="false">Prices!C53/Prices!C52-1</f>
        <v>0.00338508229251766</v>
      </c>
      <c r="D54" s="2" t="n">
        <f aca="false">0.6*TestDailyRebalancing6040!B54+0.4*TestDailyRebalancing6040!C54</f>
        <v>-0.00653801833596941</v>
      </c>
      <c r="E54" s="0" t="n">
        <f aca="false">E53*(1+D54)</f>
        <v>101.243247873309</v>
      </c>
    </row>
    <row r="55" customFormat="false" ht="15" hidden="false" customHeight="false" outlineLevel="0" collapsed="false">
      <c r="A55" s="1" t="n">
        <v>37721</v>
      </c>
      <c r="B55" s="0" t="n">
        <f aca="false">Prices!B54/Prices!B53-1</f>
        <v>0.00551533953809047</v>
      </c>
      <c r="C55" s="0" t="n">
        <f aca="false">Prices!C54/Prices!C53-1</f>
        <v>-0.00267566309911571</v>
      </c>
      <c r="D55" s="2" t="n">
        <f aca="false">0.6*TestDailyRebalancing6040!B55+0.4*TestDailyRebalancing6040!C55</f>
        <v>0.002238938483208</v>
      </c>
      <c r="E55" s="0" t="n">
        <f aca="false">E54*(1+D55)</f>
        <v>101.469925277137</v>
      </c>
    </row>
    <row r="56" customFormat="false" ht="15" hidden="false" customHeight="false" outlineLevel="0" collapsed="false">
      <c r="A56" s="1" t="n">
        <v>37722</v>
      </c>
      <c r="B56" s="0" t="n">
        <f aca="false">Prices!B55/Prices!B54-1</f>
        <v>-0.00411381556393553</v>
      </c>
      <c r="C56" s="0" t="n">
        <f aca="false">Prices!C55/Prices!C54-1</f>
        <v>-0.00256619619736376</v>
      </c>
      <c r="D56" s="2" t="n">
        <f aca="false">0.6*TestDailyRebalancing6040!B56+0.4*TestDailyRebalancing6040!C56</f>
        <v>-0.00349476781730682</v>
      </c>
      <c r="E56" s="0" t="n">
        <f aca="false">E55*(1+D56)</f>
        <v>101.115311447854</v>
      </c>
    </row>
    <row r="57" customFormat="false" ht="15" hidden="false" customHeight="false" outlineLevel="0" collapsed="false">
      <c r="A57" s="1" t="n">
        <v>37725</v>
      </c>
      <c r="B57" s="0" t="n">
        <f aca="false">Prices!B56/Prices!B55-1</f>
        <v>0.0206540447504302</v>
      </c>
      <c r="C57" s="0" t="n">
        <f aca="false">Prices!C56/Prices!C55-1</f>
        <v>-0.00280668927610817</v>
      </c>
      <c r="D57" s="2" t="n">
        <f aca="false">0.6*TestDailyRebalancing6040!B57+0.4*TestDailyRebalancing6040!C57</f>
        <v>0.0112697511398149</v>
      </c>
      <c r="E57" s="0" t="n">
        <f aca="false">E56*(1+D57)</f>
        <v>102.254855844297</v>
      </c>
    </row>
    <row r="58" customFormat="false" ht="15" hidden="false" customHeight="false" outlineLevel="0" collapsed="false">
      <c r="A58" s="1" t="n">
        <v>37726</v>
      </c>
      <c r="B58" s="0" t="n">
        <f aca="false">Prices!B57/Prices!B56-1</f>
        <v>0.00933108487914547</v>
      </c>
      <c r="C58" s="0" t="n">
        <f aca="false">Prices!C57/Prices!C56-1</f>
        <v>0.00351823619092295</v>
      </c>
      <c r="D58" s="2" t="n">
        <f aca="false">0.6*TestDailyRebalancing6040!B58+0.4*TestDailyRebalancing6040!C58</f>
        <v>0.00700594540385646</v>
      </c>
      <c r="E58" s="0" t="n">
        <f aca="false">E57*(1+D58)</f>
        <v>102.971247781621</v>
      </c>
    </row>
    <row r="59" customFormat="false" ht="15" hidden="false" customHeight="false" outlineLevel="0" collapsed="false">
      <c r="A59" s="1" t="n">
        <v>37727</v>
      </c>
      <c r="B59" s="0" t="n">
        <f aca="false">Prices!B58/Prices!B57-1</f>
        <v>-0.0170416573847182</v>
      </c>
      <c r="C59" s="0" t="n">
        <f aca="false">Prices!C58/Prices!C57-1</f>
        <v>0.00222040434731818</v>
      </c>
      <c r="D59" s="2" t="n">
        <f aca="false">0.6*TestDailyRebalancing6040!B59+0.4*TestDailyRebalancing6040!C59</f>
        <v>-0.00933683269190364</v>
      </c>
      <c r="E59" s="0" t="n">
        <f aca="false">E58*(1+D59)</f>
        <v>102.009822469007</v>
      </c>
    </row>
    <row r="60" customFormat="false" ht="15" hidden="false" customHeight="false" outlineLevel="0" collapsed="false">
      <c r="A60" s="1" t="n">
        <v>37728</v>
      </c>
      <c r="B60" s="0" t="n">
        <f aca="false">Prices!B59/Prices!B58-1</f>
        <v>0.0148441926345608</v>
      </c>
      <c r="C60" s="0" t="n">
        <f aca="false">Prices!C59/Prices!C58-1</f>
        <v>-0.00128264925373134</v>
      </c>
      <c r="D60" s="2" t="n">
        <f aca="false">0.6*TestDailyRebalancing6040!B60+0.4*TestDailyRebalancing6040!C60</f>
        <v>0.00839345587924396</v>
      </c>
      <c r="E60" s="0" t="n">
        <f aca="false">E59*(1+D60)</f>
        <v>102.86603741315</v>
      </c>
    </row>
    <row r="61" customFormat="false" ht="15" hidden="false" customHeight="false" outlineLevel="0" collapsed="false">
      <c r="A61" s="1" t="n">
        <v>37729</v>
      </c>
      <c r="B61" s="0" t="n">
        <f aca="false">Prices!B60/Prices!B59-1</f>
        <v>0</v>
      </c>
      <c r="C61" s="0" t="n">
        <f aca="false">Prices!C60/Prices!C59-1</f>
        <v>0</v>
      </c>
      <c r="D61" s="2" t="n">
        <f aca="false">0.6*TestDailyRebalancing6040!B61+0.4*TestDailyRebalancing6040!C61</f>
        <v>0</v>
      </c>
      <c r="E61" s="0" t="n">
        <f aca="false">E60*(1+D61)</f>
        <v>102.86603741315</v>
      </c>
    </row>
    <row r="62" customFormat="false" ht="15" hidden="false" customHeight="false" outlineLevel="0" collapsed="false">
      <c r="A62" s="1" t="n">
        <v>37732</v>
      </c>
      <c r="B62" s="0" t="n">
        <f aca="false">Prices!B61/Prices!B60-1</f>
        <v>0.00100491290754801</v>
      </c>
      <c r="C62" s="0" t="n">
        <f aca="false">Prices!C61/Prices!C60-1</f>
        <v>-0.00186806771745485</v>
      </c>
      <c r="D62" s="2" t="n">
        <f aca="false">0.6*TestDailyRebalancing6040!B62+0.4*TestDailyRebalancing6040!C62</f>
        <v>-0.000144279342453135</v>
      </c>
      <c r="E62" s="0" t="n">
        <f aca="false">E61*(1+D62)</f>
        <v>102.851195968912</v>
      </c>
    </row>
    <row r="63" customFormat="false" ht="15" hidden="false" customHeight="false" outlineLevel="0" collapsed="false">
      <c r="A63" s="1" t="n">
        <v>37733</v>
      </c>
      <c r="B63" s="0" t="n">
        <f aca="false">Prices!B62/Prices!B61-1</f>
        <v>0.0188510875627439</v>
      </c>
      <c r="C63" s="0" t="n">
        <f aca="false">Prices!C62/Prices!C61-1</f>
        <v>0.000233945490700771</v>
      </c>
      <c r="D63" s="2" t="n">
        <f aca="false">0.6*TestDailyRebalancing6040!B63+0.4*TestDailyRebalancing6040!C63</f>
        <v>0.0114042307339266</v>
      </c>
      <c r="E63" s="0" t="n">
        <f aca="false">E62*(1+D63)</f>
        <v>104.024134739001</v>
      </c>
    </row>
    <row r="64" customFormat="false" ht="15" hidden="false" customHeight="false" outlineLevel="0" collapsed="false">
      <c r="A64" s="1" t="n">
        <v>37734</v>
      </c>
      <c r="B64" s="0" t="n">
        <f aca="false">Prices!B63/Prices!B62-1</f>
        <v>0.0091964090212393</v>
      </c>
      <c r="C64" s="0" t="n">
        <f aca="false">Prices!C63/Prices!C62-1</f>
        <v>-0.00046778154601812</v>
      </c>
      <c r="D64" s="2" t="n">
        <f aca="false">0.6*TestDailyRebalancing6040!B64+0.4*TestDailyRebalancing6040!C64</f>
        <v>0.00533073279433634</v>
      </c>
      <c r="E64" s="0" t="n">
        <f aca="false">E63*(1+D64)</f>
        <v>104.578659605457</v>
      </c>
    </row>
    <row r="65" customFormat="false" ht="15" hidden="false" customHeight="false" outlineLevel="0" collapsed="false">
      <c r="A65" s="1" t="n">
        <v>37735</v>
      </c>
      <c r="B65" s="0" t="n">
        <f aca="false">Prices!B64/Prices!B63-1</f>
        <v>-0.00889563896723811</v>
      </c>
      <c r="C65" s="0" t="n">
        <f aca="false">Prices!C64/Prices!C63-1</f>
        <v>0.00585000585000595</v>
      </c>
      <c r="D65" s="2" t="n">
        <f aca="false">0.6*TestDailyRebalancing6040!B65+0.4*TestDailyRebalancing6040!C65</f>
        <v>-0.00299738104034049</v>
      </c>
      <c r="E65" s="0" t="n">
        <f aca="false">E64*(1+D65)</f>
        <v>104.265197513932</v>
      </c>
    </row>
    <row r="66" customFormat="false" ht="15" hidden="false" customHeight="false" outlineLevel="0" collapsed="false">
      <c r="A66" s="1" t="n">
        <v>37736</v>
      </c>
      <c r="B66" s="0" t="n">
        <f aca="false">Prices!B65/Prices!B64-1</f>
        <v>-0.0123686514886164</v>
      </c>
      <c r="C66" s="0" t="n">
        <f aca="false">Prices!C65/Prices!C64-1</f>
        <v>0.00162847504943575</v>
      </c>
      <c r="D66" s="2" t="n">
        <f aca="false">0.6*TestDailyRebalancing6040!B66+0.4*TestDailyRebalancing6040!C66</f>
        <v>-0.00676980087339556</v>
      </c>
      <c r="E66" s="0" t="n">
        <f aca="false">E65*(1+D66)</f>
        <v>103.559342888737</v>
      </c>
    </row>
    <row r="67" customFormat="false" ht="15" hidden="false" customHeight="false" outlineLevel="0" collapsed="false">
      <c r="A67" s="1" t="n">
        <v>37739</v>
      </c>
      <c r="B67" s="0" t="n">
        <f aca="false">Prices!B66/Prices!B65-1</f>
        <v>0.0172891499501275</v>
      </c>
      <c r="C67" s="0" t="n">
        <f aca="false">Prices!C66/Prices!C65-1</f>
        <v>-0.00104517477644872</v>
      </c>
      <c r="D67" s="2" t="n">
        <f aca="false">0.6*TestDailyRebalancing6040!B67+0.4*TestDailyRebalancing6040!C67</f>
        <v>0.00995542005949703</v>
      </c>
      <c r="E67" s="0" t="n">
        <f aca="false">E66*(1+D67)</f>
        <v>104.59031964828</v>
      </c>
    </row>
    <row r="68" customFormat="false" ht="15" hidden="false" customHeight="false" outlineLevel="0" collapsed="false">
      <c r="A68" s="1" t="n">
        <v>37740</v>
      </c>
      <c r="B68" s="0" t="n">
        <f aca="false">Prices!B67/Prices!B66-1</f>
        <v>0.00348621854232478</v>
      </c>
      <c r="C68" s="0" t="n">
        <f aca="false">Prices!C67/Prices!C66-1</f>
        <v>-0.00174378051615898</v>
      </c>
      <c r="D68" s="2" t="n">
        <f aca="false">0.6*TestDailyRebalancing6040!B68+0.4*TestDailyRebalancing6040!C68</f>
        <v>0.00139421891893128</v>
      </c>
      <c r="E68" s="0" t="n">
        <f aca="false">E67*(1+D68)</f>
        <v>104.736141450671</v>
      </c>
    </row>
    <row r="69" customFormat="false" ht="15" hidden="false" customHeight="false" outlineLevel="0" collapsed="false">
      <c r="A69" s="1" t="n">
        <v>37741</v>
      </c>
      <c r="B69" s="0" t="n">
        <f aca="false">Prices!B68/Prices!B67-1</f>
        <v>-0.00217131690370209</v>
      </c>
      <c r="C69" s="0" t="n">
        <f aca="false">Prices!C68/Prices!C67-1</f>
        <v>0.00605566554093384</v>
      </c>
      <c r="D69" s="2" t="n">
        <f aca="false">0.6*TestDailyRebalancing6040!B69+0.4*TestDailyRebalancing6040!C69</f>
        <v>0.00111947607415228</v>
      </c>
      <c r="E69" s="0" t="n">
        <f aca="false">E68*(1+D69)</f>
        <v>104.853391055124</v>
      </c>
    </row>
    <row r="70" customFormat="false" ht="15" hidden="false" customHeight="false" outlineLevel="0" collapsed="false">
      <c r="A70" s="1" t="n">
        <v>37742</v>
      </c>
      <c r="B70" s="0" t="n">
        <f aca="false">Prices!B69/Prices!B68-1</f>
        <v>-0.000108802088999993</v>
      </c>
      <c r="C70" s="0" t="n">
        <f aca="false">Prices!C69/Prices!C68-1</f>
        <v>-0.00312536173168187</v>
      </c>
      <c r="D70" s="2" t="n">
        <f aca="false">0.6*TestDailyRebalancing6040!B70+0.4*TestDailyRebalancing6040!C70</f>
        <v>-0.00131542594607275</v>
      </c>
      <c r="E70" s="0" t="n">
        <f aca="false">E69*(1+D70)</f>
        <v>104.715464183996</v>
      </c>
    </row>
    <row r="71" customFormat="false" ht="15" hidden="false" customHeight="false" outlineLevel="0" collapsed="false">
      <c r="A71" s="1" t="n">
        <v>37743</v>
      </c>
      <c r="B71" s="0" t="n">
        <f aca="false">Prices!B70/Prices!B69-1</f>
        <v>0.0142546245919477</v>
      </c>
      <c r="C71" s="0" t="n">
        <f aca="false">Prices!C70/Prices!C69-1</f>
        <v>-0.0054575011611705</v>
      </c>
      <c r="D71" s="2" t="n">
        <f aca="false">0.6*TestDailyRebalancing6040!B71+0.4*TestDailyRebalancing6040!C71</f>
        <v>0.00636977429070043</v>
      </c>
      <c r="E71" s="0" t="n">
        <f aca="false">E70*(1+D71)</f>
        <v>105.382478055594</v>
      </c>
    </row>
    <row r="72" customFormat="false" ht="15" hidden="false" customHeight="false" outlineLevel="0" collapsed="false">
      <c r="A72" s="1" t="n">
        <v>37746</v>
      </c>
      <c r="B72" s="0" t="n">
        <f aca="false">Prices!B71/Prices!B70-1</f>
        <v>-0.00193112327003531</v>
      </c>
      <c r="C72" s="0" t="n">
        <f aca="false">Prices!C71/Prices!C70-1</f>
        <v>0.00315236427320476</v>
      </c>
      <c r="D72" s="2" t="n">
        <f aca="false">0.6*TestDailyRebalancing6040!B72+0.4*TestDailyRebalancing6040!C72</f>
        <v>0.000102271747260718</v>
      </c>
      <c r="E72" s="0" t="n">
        <f aca="false">E71*(1+D72)</f>
        <v>105.393255705755</v>
      </c>
    </row>
    <row r="73" customFormat="false" ht="15" hidden="false" customHeight="false" outlineLevel="0" collapsed="false">
      <c r="A73" s="1" t="n">
        <v>37747</v>
      </c>
      <c r="B73" s="0" t="n">
        <f aca="false">Prices!B72/Prices!B71-1</f>
        <v>0.00945931419972057</v>
      </c>
      <c r="C73" s="0" t="n">
        <f aca="false">Prices!C72/Prices!C71-1</f>
        <v>0.00616852886405961</v>
      </c>
      <c r="D73" s="2" t="n">
        <f aca="false">0.6*TestDailyRebalancing6040!B73+0.4*TestDailyRebalancing6040!C73</f>
        <v>0.00814300006545619</v>
      </c>
      <c r="E73" s="0" t="n">
        <f aca="false">E72*(1+D73)</f>
        <v>106.251472993866</v>
      </c>
    </row>
    <row r="74" customFormat="false" ht="15" hidden="false" customHeight="false" outlineLevel="0" collapsed="false">
      <c r="A74" s="1" t="n">
        <v>37748</v>
      </c>
      <c r="B74" s="0" t="n">
        <f aca="false">Prices!B73/Prices!B72-1</f>
        <v>-0.00553721648386751</v>
      </c>
      <c r="C74" s="0" t="n">
        <f aca="false">Prices!C73/Prices!C72-1</f>
        <v>0.00694042799305961</v>
      </c>
      <c r="D74" s="2" t="n">
        <f aca="false">0.6*TestDailyRebalancing6040!B74+0.4*TestDailyRebalancing6040!C74</f>
        <v>-0.000546158693096666</v>
      </c>
      <c r="E74" s="0" t="n">
        <f aca="false">E73*(1+D74)</f>
        <v>106.193442828236</v>
      </c>
    </row>
    <row r="75" customFormat="false" ht="15" hidden="false" customHeight="false" outlineLevel="0" collapsed="false">
      <c r="A75" s="1" t="n">
        <v>37749</v>
      </c>
      <c r="B75" s="0" t="n">
        <f aca="false">Prices!B74/Prices!B73-1</f>
        <v>-0.0100653174858122</v>
      </c>
      <c r="C75" s="0" t="n">
        <f aca="false">Prices!C74/Prices!C73-1</f>
        <v>0.00103388856978759</v>
      </c>
      <c r="D75" s="2" t="n">
        <f aca="false">0.6*TestDailyRebalancing6040!B75+0.4*TestDailyRebalancing6040!C75</f>
        <v>-0.00562563506357228</v>
      </c>
      <c r="E75" s="0" t="n">
        <f aca="false">E74*(1+D75)</f>
        <v>105.59603727274</v>
      </c>
    </row>
    <row r="76" customFormat="false" ht="15" hidden="false" customHeight="false" outlineLevel="0" collapsed="false">
      <c r="A76" s="1" t="n">
        <v>37750</v>
      </c>
      <c r="B76" s="0" t="n">
        <f aca="false">Prices!B75/Prices!B74-1</f>
        <v>0.0138453217955652</v>
      </c>
      <c r="C76" s="0" t="n">
        <f aca="false">Prices!C75/Prices!C74-1</f>
        <v>0.00160661005278873</v>
      </c>
      <c r="D76" s="2" t="n">
        <f aca="false">0.6*TestDailyRebalancing6040!B76+0.4*TestDailyRebalancing6040!C76</f>
        <v>0.00894983709845461</v>
      </c>
      <c r="E76" s="0" t="n">
        <f aca="false">E75*(1+D76)</f>
        <v>106.541104604573</v>
      </c>
    </row>
    <row r="77" customFormat="false" ht="15" hidden="false" customHeight="false" outlineLevel="0" collapsed="false">
      <c r="A77" s="1" t="n">
        <v>37753</v>
      </c>
      <c r="B77" s="0" t="n">
        <f aca="false">Prices!B76/Prices!B75-1</f>
        <v>0.0122692841139442</v>
      </c>
      <c r="C77" s="0" t="n">
        <f aca="false">Prices!C76/Prices!C75-1</f>
        <v>0.00423923006416138</v>
      </c>
      <c r="D77" s="2" t="n">
        <f aca="false">0.6*TestDailyRebalancing6040!B77+0.4*TestDailyRebalancing6040!C77</f>
        <v>0.00905726249403109</v>
      </c>
      <c r="E77" s="0" t="n">
        <f aca="false">E76*(1+D77)</f>
        <v>107.506075355381</v>
      </c>
    </row>
    <row r="78" customFormat="false" ht="15" hidden="false" customHeight="false" outlineLevel="0" collapsed="false">
      <c r="A78" s="1" t="n">
        <v>37754</v>
      </c>
      <c r="B78" s="0" t="n">
        <f aca="false">Prices!B77/Prices!B76-1</f>
        <v>-0.0017917369308601</v>
      </c>
      <c r="C78" s="0" t="n">
        <f aca="false">Prices!C77/Prices!C76-1</f>
        <v>0.000912721049629139</v>
      </c>
      <c r="D78" s="2" t="n">
        <f aca="false">0.6*TestDailyRebalancing6040!B78+0.4*TestDailyRebalancing6040!C78</f>
        <v>-0.000709953738664404</v>
      </c>
      <c r="E78" s="0" t="n">
        <f aca="false">E77*(1+D78)</f>
        <v>107.429751015253</v>
      </c>
    </row>
    <row r="79" customFormat="false" ht="15" hidden="false" customHeight="false" outlineLevel="0" collapsed="false">
      <c r="A79" s="1" t="n">
        <v>37755</v>
      </c>
      <c r="B79" s="0" t="n">
        <f aca="false">Prices!B78/Prices!B77-1</f>
        <v>-0.00211170942878247</v>
      </c>
      <c r="C79" s="0" t="n">
        <f aca="false">Prices!C78/Prices!C77-1</f>
        <v>0.00547133249743514</v>
      </c>
      <c r="D79" s="2" t="n">
        <f aca="false">0.6*TestDailyRebalancing6040!B79+0.4*TestDailyRebalancing6040!C79</f>
        <v>0.000921507341704575</v>
      </c>
      <c r="E79" s="0" t="n">
        <f aca="false">E78*(1+D79)</f>
        <v>107.528748319531</v>
      </c>
    </row>
    <row r="80" customFormat="false" ht="15" hidden="false" customHeight="false" outlineLevel="0" collapsed="false">
      <c r="A80" s="1" t="n">
        <v>37756</v>
      </c>
      <c r="B80" s="0" t="n">
        <f aca="false">Prices!B79/Prices!B78-1</f>
        <v>0.00634853454660878</v>
      </c>
      <c r="C80" s="0" t="n">
        <f aca="false">Prices!C79/Prices!C78-1</f>
        <v>-0.00102029248384528</v>
      </c>
      <c r="D80" s="2" t="n">
        <f aca="false">0.6*TestDailyRebalancing6040!B80+0.4*TestDailyRebalancing6040!C80</f>
        <v>0.00340100373442716</v>
      </c>
      <c r="E80" s="0" t="n">
        <f aca="false">E79*(1+D80)</f>
        <v>107.894453994124</v>
      </c>
    </row>
    <row r="81" customFormat="false" ht="15" hidden="false" customHeight="false" outlineLevel="0" collapsed="false">
      <c r="A81" s="1" t="n">
        <v>37757</v>
      </c>
      <c r="B81" s="0" t="n">
        <f aca="false">Prices!B80/Prices!B79-1</f>
        <v>-0.00252339396488266</v>
      </c>
      <c r="C81" s="0" t="n">
        <f aca="false">Prices!C80/Prices!C79-1</f>
        <v>0.00533363595097591</v>
      </c>
      <c r="D81" s="2" t="n">
        <f aca="false">0.6*TestDailyRebalancing6040!B81+0.4*TestDailyRebalancing6040!C81</f>
        <v>0.00061941800146077</v>
      </c>
      <c r="E81" s="0" t="n">
        <f aca="false">E80*(1+D81)</f>
        <v>107.961285761186</v>
      </c>
    </row>
    <row r="82" customFormat="false" ht="15" hidden="false" customHeight="false" outlineLevel="0" collapsed="false">
      <c r="A82" s="1" t="n">
        <v>37760</v>
      </c>
      <c r="B82" s="0" t="n">
        <f aca="false">Prices!B81/Prices!B80-1</f>
        <v>-0.0234004427110783</v>
      </c>
      <c r="C82" s="0" t="n">
        <f aca="false">Prices!C81/Prices!C80-1</f>
        <v>-0.000225759115024426</v>
      </c>
      <c r="D82" s="2" t="n">
        <f aca="false">0.6*TestDailyRebalancing6040!B82+0.4*TestDailyRebalancing6040!C82</f>
        <v>-0.0141305692726568</v>
      </c>
      <c r="E82" s="0" t="n">
        <f aca="false">E81*(1+D82)</f>
        <v>106.435731333973</v>
      </c>
    </row>
    <row r="83" customFormat="false" ht="15" hidden="false" customHeight="false" outlineLevel="0" collapsed="false">
      <c r="A83" s="1" t="n">
        <v>37761</v>
      </c>
      <c r="B83" s="0" t="n">
        <f aca="false">Prices!B82/Prices!B81-1</f>
        <v>-0.00205072854830013</v>
      </c>
      <c r="C83" s="0" t="n">
        <f aca="false">Prices!C82/Prices!C81-1</f>
        <v>0.00666139776448005</v>
      </c>
      <c r="D83" s="2" t="n">
        <f aca="false">0.6*TestDailyRebalancing6040!B83+0.4*TestDailyRebalancing6040!C83</f>
        <v>0.00143412197681194</v>
      </c>
      <c r="E83" s="0" t="n">
        <f aca="false">E82*(1+D83)</f>
        <v>106.588373155397</v>
      </c>
    </row>
    <row r="84" customFormat="false" ht="15" hidden="false" customHeight="false" outlineLevel="0" collapsed="false">
      <c r="A84" s="1" t="n">
        <v>37762</v>
      </c>
      <c r="B84" s="0" t="n">
        <f aca="false">Prices!B83/Prices!B82-1</f>
        <v>0.00205494267791484</v>
      </c>
      <c r="C84" s="0" t="n">
        <f aca="false">Prices!C83/Prices!C82-1</f>
        <v>-0.00314042171377304</v>
      </c>
      <c r="D84" s="2" t="n">
        <f aca="false">0.6*TestDailyRebalancing6040!B84+0.4*TestDailyRebalancing6040!C84</f>
        <v>-2.32030787603143E-005</v>
      </c>
      <c r="E84" s="0" t="n">
        <f aca="false">E83*(1+D84)</f>
        <v>106.585899976979</v>
      </c>
    </row>
    <row r="85" customFormat="false" ht="15" hidden="false" customHeight="false" outlineLevel="0" collapsed="false">
      <c r="A85" s="1" t="n">
        <v>37763</v>
      </c>
      <c r="B85" s="0" t="n">
        <f aca="false">Prices!B84/Prices!B83-1</f>
        <v>0.00992984349703163</v>
      </c>
      <c r="C85" s="0" t="n">
        <f aca="false">Prices!C84/Prices!C83-1</f>
        <v>0.00472547254725475</v>
      </c>
      <c r="D85" s="2" t="n">
        <f aca="false">0.6*TestDailyRebalancing6040!B85+0.4*TestDailyRebalancing6040!C85</f>
        <v>0.00784809511712088</v>
      </c>
      <c r="E85" s="0" t="n">
        <f aca="false">E84*(1+D85)</f>
        <v>107.422396258143</v>
      </c>
    </row>
    <row r="86" customFormat="false" ht="15" hidden="false" customHeight="false" outlineLevel="0" collapsed="false">
      <c r="A86" s="1" t="n">
        <v>37764</v>
      </c>
      <c r="B86" s="0" t="n">
        <f aca="false">Prices!B85/Prices!B84-1</f>
        <v>0.00203056535214285</v>
      </c>
      <c r="C86" s="0" t="n">
        <f aca="false">Prices!C85/Prices!C84-1</f>
        <v>-0.00111982082866735</v>
      </c>
      <c r="D86" s="2" t="n">
        <f aca="false">0.6*TestDailyRebalancing6040!B86+0.4*TestDailyRebalancing6040!C86</f>
        <v>0.000770410879818773</v>
      </c>
      <c r="E86" s="0" t="n">
        <f aca="false">E85*(1+D86)</f>
        <v>107.505155640956</v>
      </c>
    </row>
    <row r="87" customFormat="false" ht="15" hidden="false" customHeight="false" outlineLevel="0" collapsed="false">
      <c r="A87" s="1" t="n">
        <v>37767</v>
      </c>
      <c r="B87" s="0" t="n">
        <f aca="false">Prices!B86/Prices!B85-1</f>
        <v>0</v>
      </c>
      <c r="C87" s="0" t="n">
        <f aca="false">Prices!C86/Prices!C85-1</f>
        <v>0</v>
      </c>
      <c r="D87" s="2" t="n">
        <f aca="false">0.6*TestDailyRebalancing6040!B87+0.4*TestDailyRebalancing6040!C87</f>
        <v>0</v>
      </c>
      <c r="E87" s="0" t="n">
        <f aca="false">E86*(1+D87)</f>
        <v>107.505155640956</v>
      </c>
    </row>
    <row r="88" customFormat="false" ht="15" hidden="false" customHeight="false" outlineLevel="0" collapsed="false">
      <c r="A88" s="1" t="n">
        <v>37768</v>
      </c>
      <c r="B88" s="0" t="n">
        <f aca="false">Prices!B87/Prices!B86-1</f>
        <v>0.0174914675767919</v>
      </c>
      <c r="C88" s="0" t="n">
        <f aca="false">Prices!C87/Prices!C86-1</f>
        <v>-0.00369955156950674</v>
      </c>
      <c r="D88" s="2" t="n">
        <f aca="false">0.6*TestDailyRebalancing6040!B88+0.4*TestDailyRebalancing6040!C88</f>
        <v>0.00901505991827243</v>
      </c>
      <c r="E88" s="0" t="n">
        <f aca="false">E87*(1+D88)</f>
        <v>108.474321060583</v>
      </c>
    </row>
    <row r="89" customFormat="false" ht="15" hidden="false" customHeight="false" outlineLevel="0" collapsed="false">
      <c r="A89" s="1" t="n">
        <v>37769</v>
      </c>
      <c r="B89" s="0" t="n">
        <f aca="false">Prices!B88/Prices!B87-1</f>
        <v>0.00283018867924523</v>
      </c>
      <c r="C89" s="0" t="n">
        <f aca="false">Prices!C88/Prices!C87-1</f>
        <v>0.000225047822662194</v>
      </c>
      <c r="D89" s="2" t="n">
        <f aca="false">0.6*TestDailyRebalancing6040!B89+0.4*TestDailyRebalancing6040!C89</f>
        <v>0.00178813233661201</v>
      </c>
      <c r="E89" s="0" t="n">
        <f aca="false">E88*(1+D89)</f>
        <v>108.668287501763</v>
      </c>
    </row>
    <row r="90" customFormat="false" ht="15" hidden="false" customHeight="false" outlineLevel="0" collapsed="false">
      <c r="A90" s="1" t="n">
        <v>37770</v>
      </c>
      <c r="B90" s="0" t="n">
        <f aca="false">Prices!B89/Prices!B88-1</f>
        <v>-0.00261314936761781</v>
      </c>
      <c r="C90" s="0" t="n">
        <f aca="false">Prices!C89/Prices!C88-1</f>
        <v>0.00528743390707609</v>
      </c>
      <c r="D90" s="2" t="n">
        <f aca="false">0.6*TestDailyRebalancing6040!B90+0.4*TestDailyRebalancing6040!C90</f>
        <v>0.000547083942259751</v>
      </c>
      <c r="E90" s="0" t="n">
        <f aca="false">E89*(1+D90)</f>
        <v>108.727738176888</v>
      </c>
    </row>
    <row r="91" customFormat="false" ht="15" hidden="false" customHeight="false" outlineLevel="0" collapsed="false">
      <c r="A91" s="1" t="n">
        <v>37771</v>
      </c>
      <c r="B91" s="0" t="n">
        <f aca="false">Prices!B90/Prices!B89-1</f>
        <v>0.0160343743450011</v>
      </c>
      <c r="C91" s="0" t="n">
        <f aca="false">Prices!C90/Prices!C89-1</f>
        <v>-0.000559534467323153</v>
      </c>
      <c r="D91" s="2" t="n">
        <f aca="false">0.6*TestDailyRebalancing6040!B91+0.4*TestDailyRebalancing6040!C91</f>
        <v>0.0093968108200714</v>
      </c>
      <c r="E91" s="0" t="n">
        <f aca="false">E90*(1+D91)</f>
        <v>109.749432163431</v>
      </c>
    </row>
    <row r="92" customFormat="false" ht="15" hidden="false" customHeight="false" outlineLevel="0" collapsed="false">
      <c r="A92" s="1" t="n">
        <v>37774</v>
      </c>
      <c r="B92" s="0" t="n">
        <f aca="false">Prices!B91/Prices!B90-1</f>
        <v>0.00412583806085598</v>
      </c>
      <c r="C92" s="0" t="n">
        <f aca="false">Prices!C91/Prices!C90-1</f>
        <v>-0.0066062031127534</v>
      </c>
      <c r="D92" s="2" t="n">
        <f aca="false">0.6*TestDailyRebalancing6040!B92+0.4*TestDailyRebalancing6040!C92</f>
        <v>-0.00016697840858777</v>
      </c>
      <c r="E92" s="0" t="n">
        <f aca="false">E91*(1+D92)</f>
        <v>109.731106377905</v>
      </c>
    </row>
    <row r="93" customFormat="false" ht="15" hidden="false" customHeight="false" outlineLevel="0" collapsed="false">
      <c r="A93" s="1" t="n">
        <v>37775</v>
      </c>
      <c r="B93" s="0" t="n">
        <f aca="false">Prices!B92/Prices!B91-1</f>
        <v>0.00410888546481769</v>
      </c>
      <c r="C93" s="0" t="n">
        <f aca="false">Prices!C92/Prices!C91-1</f>
        <v>0.00665013525698832</v>
      </c>
      <c r="D93" s="2" t="n">
        <f aca="false">0.6*TestDailyRebalancing6040!B93+0.4*TestDailyRebalancing6040!C93</f>
        <v>0.00512538538168594</v>
      </c>
      <c r="E93" s="0" t="n">
        <f aca="false">E92*(1+D93)</f>
        <v>110.29352058645</v>
      </c>
    </row>
    <row r="94" customFormat="false" ht="15" hidden="false" customHeight="false" outlineLevel="0" collapsed="false">
      <c r="A94" s="1" t="n">
        <v>37776</v>
      </c>
      <c r="B94" s="0" t="n">
        <f aca="false">Prices!B93/Prices!B92-1</f>
        <v>0.0144245524296676</v>
      </c>
      <c r="C94" s="0" t="n">
        <f aca="false">Prices!C93/Prices!C92-1</f>
        <v>0.00291120815138268</v>
      </c>
      <c r="D94" s="2" t="n">
        <f aca="false">0.6*TestDailyRebalancing6040!B94+0.4*TestDailyRebalancing6040!C94</f>
        <v>0.00981921471835361</v>
      </c>
      <c r="E94" s="0" t="n">
        <f aca="false">E93*(1+D94)</f>
        <v>111.376516347132</v>
      </c>
    </row>
    <row r="95" customFormat="false" ht="15" hidden="false" customHeight="false" outlineLevel="0" collapsed="false">
      <c r="A95" s="1" t="n">
        <v>37777</v>
      </c>
      <c r="B95" s="0" t="n">
        <f aca="false">Prices!B94/Prices!B93-1</f>
        <v>0.00494150867285215</v>
      </c>
      <c r="C95" s="0" t="n">
        <f aca="false">Prices!C94/Prices!C93-1</f>
        <v>-0.00357262476275533</v>
      </c>
      <c r="D95" s="2" t="n">
        <f aca="false">0.6*TestDailyRebalancing6040!B95+0.4*TestDailyRebalancing6040!C95</f>
        <v>0.00153585529860916</v>
      </c>
      <c r="E95" s="0" t="n">
        <f aca="false">E94*(1+D95)</f>
        <v>111.547574559904</v>
      </c>
    </row>
    <row r="96" customFormat="false" ht="15" hidden="false" customHeight="false" outlineLevel="0" collapsed="false">
      <c r="A96" s="1" t="n">
        <v>37778</v>
      </c>
      <c r="B96" s="0" t="n">
        <f aca="false">Prices!B95/Prices!B94-1</f>
        <v>-0.00391369794279983</v>
      </c>
      <c r="C96" s="0" t="n">
        <f aca="false">Prices!C95/Prices!C94-1</f>
        <v>-0.00112044817927159</v>
      </c>
      <c r="D96" s="2" t="n">
        <f aca="false">0.6*TestDailyRebalancing6040!B96+0.4*TestDailyRebalancing6040!C96</f>
        <v>-0.00279639803738854</v>
      </c>
      <c r="E96" s="0" t="n">
        <f aca="false">E95*(1+D96)</f>
        <v>111.235643141329</v>
      </c>
    </row>
    <row r="97" customFormat="false" ht="15" hidden="false" customHeight="false" outlineLevel="0" collapsed="false">
      <c r="A97" s="1" t="n">
        <v>37781</v>
      </c>
      <c r="B97" s="0" t="n">
        <f aca="false">Prices!B96/Prices!B95-1</f>
        <v>-0.0101752971992747</v>
      </c>
      <c r="C97" s="0" t="n">
        <f aca="false">Prices!C96/Prices!C95-1</f>
        <v>0.00549635445877739</v>
      </c>
      <c r="D97" s="2" t="n">
        <f aca="false">0.6*TestDailyRebalancing6040!B97+0.4*TestDailyRebalancing6040!C97</f>
        <v>-0.00390663653605385</v>
      </c>
      <c r="E97" s="0" t="n">
        <f aca="false">E96*(1+D97)</f>
        <v>110.801085913722</v>
      </c>
    </row>
    <row r="98" customFormat="false" ht="15" hidden="false" customHeight="false" outlineLevel="0" collapsed="false">
      <c r="A98" s="1" t="n">
        <v>37782</v>
      </c>
      <c r="B98" s="0" t="n">
        <f aca="false">Prices!B97/Prices!B96-1</f>
        <v>0.0101781170483461</v>
      </c>
      <c r="C98" s="0" t="n">
        <f aca="false">Prices!C97/Prices!C96-1</f>
        <v>0.00557786702365015</v>
      </c>
      <c r="D98" s="2" t="n">
        <f aca="false">0.6*TestDailyRebalancing6040!B98+0.4*TestDailyRebalancing6040!C98</f>
        <v>0.00833801703846775</v>
      </c>
      <c r="E98" s="0" t="n">
        <f aca="false">E97*(1+D98)</f>
        <v>111.724947255951</v>
      </c>
    </row>
    <row r="99" customFormat="false" ht="15" hidden="false" customHeight="false" outlineLevel="0" collapsed="false">
      <c r="A99" s="1" t="n">
        <v>37783</v>
      </c>
      <c r="B99" s="0" t="n">
        <f aca="false">Prices!B98/Prices!B97-1</f>
        <v>0.0105793450881613</v>
      </c>
      <c r="C99" s="0" t="n">
        <f aca="false">Prices!C98/Prices!C97-1</f>
        <v>-0.00210783226092737</v>
      </c>
      <c r="D99" s="2" t="n">
        <f aca="false">0.6*TestDailyRebalancing6040!B99+0.4*TestDailyRebalancing6040!C99</f>
        <v>0.00550447414852582</v>
      </c>
      <c r="E99" s="0" t="n">
        <f aca="false">E98*(1+D99)</f>
        <v>112.339934339867</v>
      </c>
    </row>
    <row r="100" customFormat="false" ht="15" hidden="false" customHeight="false" outlineLevel="0" collapsed="false">
      <c r="A100" s="1" t="n">
        <v>37784</v>
      </c>
      <c r="B100" s="0" t="n">
        <f aca="false">Prices!B99/Prices!B98-1</f>
        <v>0.0030907278165504</v>
      </c>
      <c r="C100" s="0" t="n">
        <f aca="false">Prices!C99/Prices!C98-1</f>
        <v>0.00389105058365757</v>
      </c>
      <c r="D100" s="2" t="n">
        <f aca="false">0.6*TestDailyRebalancing6040!B100+0.4*TestDailyRebalancing6040!C100</f>
        <v>0.00341085692339327</v>
      </c>
      <c r="E100" s="0" t="n">
        <f aca="false">E99*(1+D100)</f>
        <v>112.723109782684</v>
      </c>
    </row>
    <row r="101" customFormat="false" ht="15" hidden="false" customHeight="false" outlineLevel="0" collapsed="false">
      <c r="A101" s="1" t="n">
        <v>37785</v>
      </c>
      <c r="B101" s="0" t="n">
        <f aca="false">Prices!B100/Prices!B99-1</f>
        <v>-0.0104363383361494</v>
      </c>
      <c r="C101" s="0" t="n">
        <f aca="false">Prices!C100/Prices!C99-1</f>
        <v>0.0036544850498339</v>
      </c>
      <c r="D101" s="2" t="n">
        <f aca="false">0.6*TestDailyRebalancing6040!B101+0.4*TestDailyRebalancing6040!C101</f>
        <v>-0.0048000089817561</v>
      </c>
      <c r="E101" s="0" t="n">
        <f aca="false">E100*(1+D101)</f>
        <v>112.182037843275</v>
      </c>
    </row>
    <row r="102" customFormat="false" ht="15" hidden="false" customHeight="false" outlineLevel="0" collapsed="false">
      <c r="A102" s="1" t="n">
        <v>37788</v>
      </c>
      <c r="B102" s="0" t="n">
        <f aca="false">Prices!B101/Prices!B100-1</f>
        <v>0.0210928083567696</v>
      </c>
      <c r="C102" s="0" t="n">
        <f aca="false">Prices!C101/Prices!C100-1</f>
        <v>-0.0051859207767847</v>
      </c>
      <c r="D102" s="2" t="n">
        <f aca="false">0.6*TestDailyRebalancing6040!B102+0.4*TestDailyRebalancing6040!C102</f>
        <v>0.0105813167033479</v>
      </c>
      <c r="E102" s="0" t="n">
        <f aca="false">E101*(1+D102)</f>
        <v>113.369071514122</v>
      </c>
    </row>
    <row r="103" customFormat="false" ht="15" hidden="false" customHeight="false" outlineLevel="0" collapsed="false">
      <c r="A103" s="1" t="n">
        <v>37789</v>
      </c>
      <c r="B103" s="0" t="n">
        <f aca="false">Prices!B102/Prices!B101-1</f>
        <v>0</v>
      </c>
      <c r="C103" s="0" t="n">
        <f aca="false">Prices!C102/Prices!C101-1</f>
        <v>-0.00543478260869557</v>
      </c>
      <c r="D103" s="2" t="n">
        <f aca="false">0.6*TestDailyRebalancing6040!B103+0.4*TestDailyRebalancing6040!C103</f>
        <v>-0.00217391304347823</v>
      </c>
      <c r="E103" s="0" t="n">
        <f aca="false">E102*(1+D103)</f>
        <v>113.12261701083</v>
      </c>
    </row>
    <row r="104" customFormat="false" ht="15" hidden="false" customHeight="false" outlineLevel="0" collapsed="false">
      <c r="A104" s="1" t="n">
        <v>37790</v>
      </c>
      <c r="B104" s="0" t="n">
        <f aca="false">Prices!B103/Prices!B102-1</f>
        <v>-0.000885303954357708</v>
      </c>
      <c r="C104" s="0" t="n">
        <f aca="false">Prices!C103/Prices!C102-1</f>
        <v>-0.00602208096353307</v>
      </c>
      <c r="D104" s="2" t="n">
        <f aca="false">0.6*TestDailyRebalancing6040!B104+0.4*TestDailyRebalancing6040!C104</f>
        <v>-0.00294001475802785</v>
      </c>
      <c r="E104" s="0" t="n">
        <f aca="false">E103*(1+D104)</f>
        <v>112.790034847352</v>
      </c>
    </row>
    <row r="105" customFormat="false" ht="15" hidden="false" customHeight="false" outlineLevel="0" collapsed="false">
      <c r="A105" s="1" t="n">
        <v>37791</v>
      </c>
      <c r="B105" s="0" t="n">
        <f aca="false">Prices!B104/Prices!B103-1</f>
        <v>-0.0152604115388402</v>
      </c>
      <c r="C105" s="0" t="n">
        <f aca="false">Prices!C104/Prices!C103-1</f>
        <v>0.00145854370021326</v>
      </c>
      <c r="D105" s="2" t="n">
        <f aca="false">0.6*TestDailyRebalancing6040!B105+0.4*TestDailyRebalancing6040!C105</f>
        <v>-0.0085728294432188</v>
      </c>
      <c r="E105" s="0" t="n">
        <f aca="false">E104*(1+D105)</f>
        <v>111.823105115711</v>
      </c>
    </row>
    <row r="106" customFormat="false" ht="15" hidden="false" customHeight="false" outlineLevel="0" collapsed="false">
      <c r="A106" s="1" t="n">
        <v>37792</v>
      </c>
      <c r="B106" s="0" t="n">
        <f aca="false">Prices!B105/Prices!B104-1</f>
        <v>-0.00579884023195354</v>
      </c>
      <c r="C106" s="0" t="n">
        <f aca="false">Prices!C105/Prices!C104-1</f>
        <v>-0.0015684517140937</v>
      </c>
      <c r="D106" s="2" t="n">
        <f aca="false">0.6*TestDailyRebalancing6040!B106+0.4*TestDailyRebalancing6040!C106</f>
        <v>-0.0041066848248096</v>
      </c>
      <c r="E106" s="0" t="n">
        <f aca="false">E105*(1+D106)</f>
        <v>111.363882866869</v>
      </c>
    </row>
    <row r="107" customFormat="false" ht="15" hidden="false" customHeight="false" outlineLevel="0" collapsed="false">
      <c r="A107" s="1" t="n">
        <v>37795</v>
      </c>
      <c r="B107" s="0" t="n">
        <f aca="false">Prices!B106/Prices!B105-1</f>
        <v>-0.0102574416733708</v>
      </c>
      <c r="C107" s="0" t="n">
        <f aca="false">Prices!C106/Prices!C105-1</f>
        <v>0.00381508078994597</v>
      </c>
      <c r="D107" s="2" t="n">
        <f aca="false">0.6*TestDailyRebalancing6040!B107+0.4*TestDailyRebalancing6040!C107</f>
        <v>-0.00462843268804412</v>
      </c>
      <c r="E107" s="0" t="n">
        <f aca="false">E106*(1+D107)</f>
        <v>110.84844263114</v>
      </c>
    </row>
    <row r="108" customFormat="false" ht="15" hidden="false" customHeight="false" outlineLevel="0" collapsed="false">
      <c r="A108" s="1" t="n">
        <v>37796</v>
      </c>
      <c r="B108" s="0" t="n">
        <f aca="false">Prices!B107/Prices!B106-1</f>
        <v>0.00101605364763246</v>
      </c>
      <c r="C108" s="0" t="n">
        <f aca="false">Prices!C107/Prices!C106-1</f>
        <v>0.00469483568075124</v>
      </c>
      <c r="D108" s="2" t="n">
        <f aca="false">0.6*TestDailyRebalancing6040!B108+0.4*TestDailyRebalancing6040!C108</f>
        <v>0.00248756646087998</v>
      </c>
      <c r="E108" s="0" t="n">
        <f aca="false">E107*(1+D108)</f>
        <v>111.12418549927</v>
      </c>
    </row>
    <row r="109" customFormat="false" ht="15" hidden="false" customHeight="false" outlineLevel="0" collapsed="false">
      <c r="A109" s="1" t="n">
        <v>37797</v>
      </c>
      <c r="B109" s="0" t="n">
        <f aca="false">Prices!B108/Prices!B107-1</f>
        <v>-0.0100487210718635</v>
      </c>
      <c r="C109" s="0" t="n">
        <f aca="false">Prices!C108/Prices!C107-1</f>
        <v>-0.00756564307966168</v>
      </c>
      <c r="D109" s="2" t="n">
        <f aca="false">0.6*TestDailyRebalancing6040!B109+0.4*TestDailyRebalancing6040!C109</f>
        <v>-0.00905548987498277</v>
      </c>
      <c r="E109" s="0" t="n">
        <f aca="false">E108*(1+D109)</f>
        <v>110.117901562616</v>
      </c>
    </row>
    <row r="110" customFormat="false" ht="15" hidden="false" customHeight="false" outlineLevel="0" collapsed="false">
      <c r="A110" s="1" t="n">
        <v>37798</v>
      </c>
      <c r="B110" s="0" t="n">
        <f aca="false">Prices!B109/Prices!B108-1</f>
        <v>0.013021634368912</v>
      </c>
      <c r="C110" s="0" t="n">
        <f aca="false">Prices!C109/Prices!C108-1</f>
        <v>-0.00986547085201805</v>
      </c>
      <c r="D110" s="2" t="n">
        <f aca="false">0.6*TestDailyRebalancing6040!B110+0.4*TestDailyRebalancing6040!C110</f>
        <v>0.00386679228053999</v>
      </c>
      <c r="E110" s="0" t="n">
        <f aca="false">E109*(1+D110)</f>
        <v>110.543704614328</v>
      </c>
    </row>
    <row r="111" customFormat="false" ht="15" hidden="false" customHeight="false" outlineLevel="0" collapsed="false">
      <c r="A111" s="1" t="n">
        <v>37799</v>
      </c>
      <c r="B111" s="0" t="n">
        <f aca="false">Prices!B110/Prices!B109-1</f>
        <v>-0.0115384615384615</v>
      </c>
      <c r="C111" s="0" t="n">
        <f aca="false">Prices!C110/Prices!C109-1</f>
        <v>-0.000905797101449224</v>
      </c>
      <c r="D111" s="2" t="n">
        <f aca="false">0.6*TestDailyRebalancing6040!B111+0.4*TestDailyRebalancing6040!C111</f>
        <v>-0.00728539576365659</v>
      </c>
      <c r="E111" s="0" t="n">
        <f aca="false">E110*(1+D111)</f>
        <v>109.738349977032</v>
      </c>
    </row>
    <row r="112" customFormat="false" ht="15" hidden="false" customHeight="false" outlineLevel="0" collapsed="false">
      <c r="A112" s="1" t="n">
        <v>37802</v>
      </c>
      <c r="B112" s="0" t="n">
        <f aca="false">Prices!B111/Prices!B110-1</f>
        <v>-0.000307188203973019</v>
      </c>
      <c r="C112" s="0" t="n">
        <f aca="false">Prices!C111/Prices!C110-1</f>
        <v>0.00237987307343612</v>
      </c>
      <c r="D112" s="2" t="n">
        <f aca="false">0.6*TestDailyRebalancing6040!B112+0.4*TestDailyRebalancing6040!C112</f>
        <v>0.000767636306990638</v>
      </c>
      <c r="E112" s="0" t="n">
        <f aca="false">E111*(1+D112)</f>
        <v>109.822589118743</v>
      </c>
    </row>
    <row r="113" customFormat="false" ht="15" hidden="false" customHeight="false" outlineLevel="0" collapsed="false">
      <c r="A113" s="1" t="n">
        <v>37803</v>
      </c>
      <c r="B113" s="0" t="n">
        <f aca="false">Prices!B112/Prices!B111-1</f>
        <v>0.0092184779268667</v>
      </c>
      <c r="C113" s="0" t="n">
        <f aca="false">Prices!C112/Prices!C111-1</f>
        <v>-0.00486150367439242</v>
      </c>
      <c r="D113" s="2" t="n">
        <f aca="false">0.6*TestDailyRebalancing6040!B113+0.4*TestDailyRebalancing6040!C113</f>
        <v>0.00358648528636305</v>
      </c>
      <c r="E113" s="0" t="n">
        <f aca="false">E112*(1+D113)</f>
        <v>110.216466218728</v>
      </c>
    </row>
    <row r="114" customFormat="false" ht="15" hidden="false" customHeight="false" outlineLevel="0" collapsed="false">
      <c r="A114" s="1" t="n">
        <v>37804</v>
      </c>
      <c r="B114" s="0" t="n">
        <f aca="false">Prices!B113/Prices!B112-1</f>
        <v>0.0125849994925402</v>
      </c>
      <c r="C114" s="0" t="n">
        <f aca="false">Prices!C113/Prices!C112-1</f>
        <v>0.0010224948875257</v>
      </c>
      <c r="D114" s="2" t="n">
        <f aca="false">0.6*TestDailyRebalancing6040!B114+0.4*TestDailyRebalancing6040!C114</f>
        <v>0.00795999765053441</v>
      </c>
      <c r="E114" s="0" t="n">
        <f aca="false">E113*(1+D114)</f>
        <v>111.093789030879</v>
      </c>
    </row>
    <row r="115" customFormat="false" ht="15" hidden="false" customHeight="false" outlineLevel="0" collapsed="false">
      <c r="A115" s="1" t="n">
        <v>37805</v>
      </c>
      <c r="B115" s="0" t="n">
        <f aca="false">Prices!B114/Prices!B113-1</f>
        <v>-0.010323744612609</v>
      </c>
      <c r="C115" s="0" t="n">
        <f aca="false">Prices!C114/Prices!C113-1</f>
        <v>-0.00635569174895023</v>
      </c>
      <c r="D115" s="2" t="n">
        <f aca="false">0.6*TestDailyRebalancing6040!B115+0.4*TestDailyRebalancing6040!C115</f>
        <v>-0.00873652346714549</v>
      </c>
      <c r="E115" s="0" t="n">
        <f aca="false">E114*(1+D115)</f>
        <v>110.123215535957</v>
      </c>
    </row>
    <row r="116" customFormat="false" ht="15" hidden="false" customHeight="false" outlineLevel="0" collapsed="false">
      <c r="A116" s="1" t="n">
        <v>37806</v>
      </c>
      <c r="B116" s="0" t="n">
        <f aca="false">Prices!B115/Prices!B114-1</f>
        <v>0</v>
      </c>
      <c r="C116" s="0" t="n">
        <f aca="false">Prices!C115/Prices!C114-1</f>
        <v>0</v>
      </c>
      <c r="D116" s="2" t="n">
        <f aca="false">0.6*TestDailyRebalancing6040!B116+0.4*TestDailyRebalancing6040!C116</f>
        <v>0</v>
      </c>
      <c r="E116" s="0" t="n">
        <f aca="false">E115*(1+D116)</f>
        <v>110.123215535957</v>
      </c>
    </row>
    <row r="117" customFormat="false" ht="15" hidden="false" customHeight="false" outlineLevel="0" collapsed="false">
      <c r="A117" s="1" t="n">
        <v>37809</v>
      </c>
      <c r="B117" s="0" t="n">
        <f aca="false">Prices!B116/Prices!B115-1</f>
        <v>0.0198501114036864</v>
      </c>
      <c r="C117" s="0" t="n">
        <f aca="false">Prices!C116/Prices!C115-1</f>
        <v>-0.00536836093660764</v>
      </c>
      <c r="D117" s="2" t="n">
        <f aca="false">0.6*TestDailyRebalancing6040!B117+0.4*TestDailyRebalancing6040!C117</f>
        <v>0.0097627224675688</v>
      </c>
      <c r="E117" s="0" t="n">
        <f aca="false">E116*(1+D117)</f>
        <v>111.19831792647</v>
      </c>
    </row>
    <row r="118" customFormat="false" ht="15" hidden="false" customHeight="false" outlineLevel="0" collapsed="false">
      <c r="A118" s="1" t="n">
        <v>37810</v>
      </c>
      <c r="B118" s="0" t="n">
        <f aca="false">Prices!B117/Prices!B116-1</f>
        <v>0.00446871896722945</v>
      </c>
      <c r="C118" s="0" t="n">
        <f aca="false">Prices!C117/Prices!C116-1</f>
        <v>0.000344510794671571</v>
      </c>
      <c r="D118" s="2" t="n">
        <f aca="false">0.6*TestDailyRebalancing6040!B118+0.4*TestDailyRebalancing6040!C118</f>
        <v>0.0028190356982063</v>
      </c>
      <c r="E118" s="0" t="n">
        <f aca="false">E117*(1+D118)</f>
        <v>111.511789954286</v>
      </c>
    </row>
    <row r="119" customFormat="false" ht="15" hidden="false" customHeight="false" outlineLevel="0" collapsed="false">
      <c r="A119" s="1" t="n">
        <v>37811</v>
      </c>
      <c r="B119" s="0" t="n">
        <f aca="false">Prices!B118/Prices!B117-1</f>
        <v>-0.00563519525457246</v>
      </c>
      <c r="C119" s="0" t="n">
        <f aca="false">Prices!C118/Prices!C117-1</f>
        <v>0.00183675812191475</v>
      </c>
      <c r="D119" s="2" t="n">
        <f aca="false">0.6*TestDailyRebalancing6040!B119+0.4*TestDailyRebalancing6040!C119</f>
        <v>-0.00264641390397757</v>
      </c>
      <c r="E119" s="0" t="n">
        <f aca="false">E118*(1+D119)</f>
        <v>111.216683602893</v>
      </c>
    </row>
    <row r="120" customFormat="false" ht="15" hidden="false" customHeight="false" outlineLevel="0" collapsed="false">
      <c r="A120" s="1" t="n">
        <v>37812</v>
      </c>
      <c r="B120" s="0" t="n">
        <f aca="false">Prices!B119/Prices!B118-1</f>
        <v>-0.012726188108968</v>
      </c>
      <c r="C120" s="0" t="n">
        <f aca="false">Prices!C119/Prices!C118-1</f>
        <v>0.00229173828348816</v>
      </c>
      <c r="D120" s="2" t="n">
        <f aca="false">0.6*TestDailyRebalancing6040!B120+0.4*TestDailyRebalancing6040!C120</f>
        <v>-0.00671901755198552</v>
      </c>
      <c r="E120" s="0" t="n">
        <f aca="false">E119*(1+D120)</f>
        <v>110.469416753692</v>
      </c>
    </row>
    <row r="121" customFormat="false" ht="15" hidden="false" customHeight="false" outlineLevel="0" collapsed="false">
      <c r="A121" s="1" t="n">
        <v>37813</v>
      </c>
      <c r="B121" s="0" t="n">
        <f aca="false">Prices!B120/Prices!B119-1</f>
        <v>0.0094662638469285</v>
      </c>
      <c r="C121" s="0" t="n">
        <f aca="false">Prices!C120/Prices!C119-1</f>
        <v>0.00354407225334397</v>
      </c>
      <c r="D121" s="2" t="n">
        <f aca="false">0.6*TestDailyRebalancing6040!B121+0.4*TestDailyRebalancing6040!C121</f>
        <v>0.00709738720949469</v>
      </c>
      <c r="E121" s="0" t="n">
        <f aca="false">E120*(1+D121)</f>
        <v>111.2534609792</v>
      </c>
    </row>
    <row r="122" customFormat="false" ht="15" hidden="false" customHeight="false" outlineLevel="0" collapsed="false">
      <c r="A122" s="1" t="n">
        <v>37816</v>
      </c>
      <c r="B122" s="0" t="n">
        <f aca="false">Prices!B121/Prices!B120-1</f>
        <v>0.00488826815642462</v>
      </c>
      <c r="C122" s="0" t="n">
        <f aca="false">Prices!C121/Prices!C120-1</f>
        <v>-0.00580997949419004</v>
      </c>
      <c r="D122" s="2" t="n">
        <f aca="false">0.6*TestDailyRebalancing6040!B122+0.4*TestDailyRebalancing6040!C122</f>
        <v>0.000608969096178758</v>
      </c>
      <c r="E122" s="0" t="n">
        <f aca="false">E121*(1+D122)</f>
        <v>111.321210898779</v>
      </c>
    </row>
    <row r="123" customFormat="false" ht="15" hidden="false" customHeight="false" outlineLevel="0" collapsed="false">
      <c r="A123" s="1" t="n">
        <v>37817</v>
      </c>
      <c r="B123" s="0" t="n">
        <f aca="false">Prices!B122/Prices!B121-1</f>
        <v>-0.00218405638836494</v>
      </c>
      <c r="C123" s="0" t="n">
        <f aca="false">Prices!C122/Prices!C121-1</f>
        <v>-0.0136358427867538</v>
      </c>
      <c r="D123" s="2" t="n">
        <f aca="false">0.6*TestDailyRebalancing6040!B123+0.4*TestDailyRebalancing6040!C123</f>
        <v>-0.00676477094772048</v>
      </c>
      <c r="E123" s="0" t="n">
        <f aca="false">E122*(1+D123)</f>
        <v>110.568148405426</v>
      </c>
    </row>
    <row r="124" customFormat="false" ht="15" hidden="false" customHeight="false" outlineLevel="0" collapsed="false">
      <c r="A124" s="1" t="n">
        <v>37818</v>
      </c>
      <c r="B124" s="0" t="n">
        <f aca="false">Prices!B123/Prices!B122-1</f>
        <v>-0.0058700626803303</v>
      </c>
      <c r="C124" s="0" t="n">
        <f aca="false">Prices!C123/Prices!C122-1</f>
        <v>0.000348513011152463</v>
      </c>
      <c r="D124" s="2" t="n">
        <f aca="false">0.6*TestDailyRebalancing6040!B124+0.4*TestDailyRebalancing6040!C124</f>
        <v>-0.0033826324037372</v>
      </c>
      <c r="E124" s="0" t="n">
        <f aca="false">E123*(1+D124)</f>
        <v>110.194137003809</v>
      </c>
    </row>
    <row r="125" customFormat="false" ht="15" hidden="false" customHeight="false" outlineLevel="0" collapsed="false">
      <c r="A125" s="1" t="n">
        <v>37819</v>
      </c>
      <c r="B125" s="0" t="n">
        <f aca="false">Prices!B124/Prices!B123-1</f>
        <v>-0.0142113690952762</v>
      </c>
      <c r="C125" s="0" t="n">
        <f aca="false">Prices!C124/Prices!C123-1</f>
        <v>-0.00209034955289733</v>
      </c>
      <c r="D125" s="2" t="n">
        <f aca="false">0.6*TestDailyRebalancing6040!B125+0.4*TestDailyRebalancing6040!C125</f>
        <v>-0.00936296127832466</v>
      </c>
      <c r="E125" s="0" t="n">
        <f aca="false">E124*(1+D125)</f>
        <v>109.162393565943</v>
      </c>
    </row>
    <row r="126" customFormat="false" ht="15" hidden="false" customHeight="false" outlineLevel="0" collapsed="false">
      <c r="A126" s="1" t="n">
        <v>37820</v>
      </c>
      <c r="B126" s="0" t="n">
        <f aca="false">Prices!B125/Prices!B124-1</f>
        <v>0.010253807106599</v>
      </c>
      <c r="C126" s="0" t="n">
        <f aca="false">Prices!C125/Prices!C124-1</f>
        <v>-0.00256022343768203</v>
      </c>
      <c r="D126" s="2" t="n">
        <f aca="false">0.6*TestDailyRebalancing6040!B126+0.4*TestDailyRebalancing6040!C126</f>
        <v>0.00512819488888656</v>
      </c>
      <c r="E126" s="0" t="n">
        <f aca="false">E125*(1+D126)</f>
        <v>109.722199594687</v>
      </c>
    </row>
    <row r="127" customFormat="false" ht="15" hidden="false" customHeight="false" outlineLevel="0" collapsed="false">
      <c r="A127" s="1" t="n">
        <v>37823</v>
      </c>
      <c r="B127" s="0" t="n">
        <f aca="false">Prices!B126/Prices!B125-1</f>
        <v>-0.0123605667772083</v>
      </c>
      <c r="C127" s="0" t="n">
        <f aca="false">Prices!C126/Prices!C125-1</f>
        <v>-0.0130673200326682</v>
      </c>
      <c r="D127" s="2" t="n">
        <f aca="false">0.6*TestDailyRebalancing6040!B127+0.4*TestDailyRebalancing6040!C127</f>
        <v>-0.0126432680793923</v>
      </c>
      <c r="E127" s="0" t="n">
        <f aca="false">E126*(1+D127)</f>
        <v>108.334952410951</v>
      </c>
    </row>
    <row r="128" customFormat="false" ht="15" hidden="false" customHeight="false" outlineLevel="0" collapsed="false">
      <c r="A128" s="1" t="n">
        <v>37824</v>
      </c>
      <c r="B128" s="0" t="n">
        <f aca="false">Prices!B127/Prices!B126-1</f>
        <v>0.00905575905575917</v>
      </c>
      <c r="C128" s="0" t="n">
        <f aca="false">Prices!C127/Prices!C126-1</f>
        <v>0.00354651850100485</v>
      </c>
      <c r="D128" s="2" t="n">
        <f aca="false">0.6*TestDailyRebalancing6040!B128+0.4*TestDailyRebalancing6040!C128</f>
        <v>0.00685206283385744</v>
      </c>
      <c r="E128" s="0" t="n">
        <f aca="false">E127*(1+D128)</f>
        <v>109.077270311974</v>
      </c>
    </row>
    <row r="129" customFormat="false" ht="15" hidden="false" customHeight="false" outlineLevel="0" collapsed="false">
      <c r="A129" s="1" t="n">
        <v>37825</v>
      </c>
      <c r="B129" s="0" t="n">
        <f aca="false">Prices!B128/Prices!B127-1</f>
        <v>0.000705858626600664</v>
      </c>
      <c r="C129" s="0" t="n">
        <f aca="false">Prices!C128/Prices!C127-1</f>
        <v>0.00306278713629404</v>
      </c>
      <c r="D129" s="2" t="n">
        <f aca="false">0.6*TestDailyRebalancing6040!B129+0.4*TestDailyRebalancing6040!C129</f>
        <v>0.00164863003047802</v>
      </c>
      <c r="E129" s="0" t="n">
        <f aca="false">E128*(1+D129)</f>
        <v>109.257098375452</v>
      </c>
    </row>
    <row r="130" customFormat="false" ht="15" hidden="false" customHeight="false" outlineLevel="0" collapsed="false">
      <c r="A130" s="1" t="n">
        <v>37826</v>
      </c>
      <c r="B130" s="0" t="n">
        <f aca="false">Prices!B129/Prices!B128-1</f>
        <v>-0.00755743651753327</v>
      </c>
      <c r="C130" s="0" t="n">
        <f aca="false">Prices!C129/Prices!C128-1</f>
        <v>-0.00387551379917805</v>
      </c>
      <c r="D130" s="2" t="n">
        <f aca="false">0.6*TestDailyRebalancing6040!B130+0.4*TestDailyRebalancing6040!C130</f>
        <v>-0.00608466743019118</v>
      </c>
      <c r="E130" s="0" t="n">
        <f aca="false">E129*(1+D130)</f>
        <v>108.59230526745</v>
      </c>
    </row>
    <row r="131" customFormat="false" ht="15" hidden="false" customHeight="false" outlineLevel="0" collapsed="false">
      <c r="A131" s="1" t="n">
        <v>37827</v>
      </c>
      <c r="B131" s="0" t="n">
        <f aca="false">Prices!B130/Prices!B129-1</f>
        <v>0.0176667681998173</v>
      </c>
      <c r="C131" s="0" t="n">
        <f aca="false">Prices!C130/Prices!C129-1</f>
        <v>-0.00129686394718231</v>
      </c>
      <c r="D131" s="2" t="n">
        <f aca="false">0.6*TestDailyRebalancing6040!B131+0.4*TestDailyRebalancing6040!C131</f>
        <v>0.0100813153410174</v>
      </c>
      <c r="E131" s="0" t="n">
        <f aca="false">E130*(1+D131)</f>
        <v>109.687058540459</v>
      </c>
    </row>
    <row r="132" customFormat="false" ht="15" hidden="false" customHeight="false" outlineLevel="0" collapsed="false">
      <c r="A132" s="1" t="n">
        <v>37830</v>
      </c>
      <c r="B132" s="0" t="n">
        <f aca="false">Prices!B131/Prices!B130-1</f>
        <v>-0.0036915095280855</v>
      </c>
      <c r="C132" s="0" t="n">
        <f aca="false">Prices!C131/Prices!C130-1</f>
        <v>-0.00731908865541242</v>
      </c>
      <c r="D132" s="2" t="n">
        <f aca="false">0.6*TestDailyRebalancing6040!B132+0.4*TestDailyRebalancing6040!C132</f>
        <v>-0.00514254117901627</v>
      </c>
      <c r="E132" s="0" t="n">
        <f aca="false">E131*(1+D132)</f>
        <v>109.12298832511</v>
      </c>
    </row>
    <row r="133" customFormat="false" ht="15" hidden="false" customHeight="false" outlineLevel="0" collapsed="false">
      <c r="A133" s="1" t="n">
        <v>37831</v>
      </c>
      <c r="B133" s="0" t="n">
        <f aca="false">Prices!B132/Prices!B131-1</f>
        <v>-0.00460644902864005</v>
      </c>
      <c r="C133" s="0" t="n">
        <f aca="false">Prices!C132/Prices!C131-1</f>
        <v>-0.00975145677250577</v>
      </c>
      <c r="D133" s="2" t="n">
        <f aca="false">0.6*TestDailyRebalancing6040!B133+0.4*TestDailyRebalancing6040!C133</f>
        <v>-0.00666445212618634</v>
      </c>
      <c r="E133" s="0" t="n">
        <f aca="false">E132*(1+D133)</f>
        <v>108.395743393551</v>
      </c>
    </row>
    <row r="134" customFormat="false" ht="15" hidden="false" customHeight="false" outlineLevel="0" collapsed="false">
      <c r="A134" s="1" t="n">
        <v>37832</v>
      </c>
      <c r="B134" s="0" t="n">
        <f aca="false">Prices!B133/Prices!B132-1</f>
        <v>-0.00241448692152924</v>
      </c>
      <c r="C134" s="0" t="n">
        <f aca="false">Prices!C133/Prices!C132-1</f>
        <v>0.00804611504743602</v>
      </c>
      <c r="D134" s="2" t="n">
        <f aca="false">0.6*TestDailyRebalancing6040!B134+0.4*TestDailyRebalancing6040!C134</f>
        <v>0.00176975386605687</v>
      </c>
      <c r="E134" s="0" t="n">
        <f aca="false">E133*(1+D134)</f>
        <v>108.587577179486</v>
      </c>
    </row>
    <row r="135" customFormat="false" ht="15" hidden="false" customHeight="false" outlineLevel="0" collapsed="false">
      <c r="A135" s="1" t="n">
        <v>37833</v>
      </c>
      <c r="B135" s="0" t="n">
        <f aca="false">Prices!B134/Prices!B133-1</f>
        <v>0.00231948366276735</v>
      </c>
      <c r="C135" s="0" t="n">
        <f aca="false">Prices!C134/Prices!C133-1</f>
        <v>-0.00667143197522047</v>
      </c>
      <c r="D135" s="2" t="n">
        <f aca="false">0.6*TestDailyRebalancing6040!B135+0.4*TestDailyRebalancing6040!C135</f>
        <v>-0.00127688259242778</v>
      </c>
      <c r="E135" s="0" t="n">
        <f aca="false">E134*(1+D135)</f>
        <v>108.448923592431</v>
      </c>
    </row>
    <row r="136" customFormat="false" ht="15" hidden="false" customHeight="false" outlineLevel="0" collapsed="false">
      <c r="A136" s="1" t="n">
        <v>37834</v>
      </c>
      <c r="B136" s="0" t="n">
        <f aca="false">Prices!B135/Prices!B134-1</f>
        <v>-0.00885400945769188</v>
      </c>
      <c r="C136" s="0" t="n">
        <f aca="false">Prices!C135/Prices!C134-1</f>
        <v>-0.00455744782921563</v>
      </c>
      <c r="D136" s="2" t="n">
        <f aca="false">0.6*TestDailyRebalancing6040!B136+0.4*TestDailyRebalancing6040!C136</f>
        <v>-0.00713538480630138</v>
      </c>
      <c r="E136" s="0" t="n">
        <f aca="false">E135*(1+D136)</f>
        <v>107.67509879077</v>
      </c>
    </row>
    <row r="137" customFormat="false" ht="15" hidden="false" customHeight="false" outlineLevel="0" collapsed="false">
      <c r="A137" s="1" t="n">
        <v>37837</v>
      </c>
      <c r="B137" s="0" t="n">
        <f aca="false">Prices!B136/Prices!B135-1</f>
        <v>0</v>
      </c>
      <c r="C137" s="0" t="n">
        <f aca="false">Prices!C136/Prices!C135-1</f>
        <v>0.00734939759036135</v>
      </c>
      <c r="D137" s="2" t="n">
        <f aca="false">0.6*TestDailyRebalancing6040!B137+0.4*TestDailyRebalancing6040!C137</f>
        <v>0.00293975903614454</v>
      </c>
      <c r="E137" s="0" t="n">
        <f aca="false">E136*(1+D137)</f>
        <v>107.991637635408</v>
      </c>
    </row>
    <row r="138" customFormat="false" ht="15" hidden="false" customHeight="false" outlineLevel="0" collapsed="false">
      <c r="A138" s="1" t="n">
        <v>37838</v>
      </c>
      <c r="B138" s="0" t="n">
        <f aca="false">Prices!B137/Prices!B136-1</f>
        <v>-0.0212161201908436</v>
      </c>
      <c r="C138" s="0" t="n">
        <f aca="false">Prices!C137/Prices!C136-1</f>
        <v>-0.00669776342542761</v>
      </c>
      <c r="D138" s="2" t="n">
        <f aca="false">0.6*TestDailyRebalancing6040!B138+0.4*TestDailyRebalancing6040!C138</f>
        <v>-0.0154087774846772</v>
      </c>
      <c r="E138" s="0" t="n">
        <f aca="false">E137*(1+D138)</f>
        <v>106.327618520878</v>
      </c>
    </row>
    <row r="139" customFormat="false" ht="15" hidden="false" customHeight="false" outlineLevel="0" collapsed="false">
      <c r="A139" s="1" t="n">
        <v>37839</v>
      </c>
      <c r="B139" s="0" t="n">
        <f aca="false">Prices!B138/Prices!B137-1</f>
        <v>0.00580792366728899</v>
      </c>
      <c r="C139" s="0" t="n">
        <f aca="false">Prices!C138/Prices!C137-1</f>
        <v>0.0102347983142685</v>
      </c>
      <c r="D139" s="2" t="n">
        <f aca="false">0.6*TestDailyRebalancing6040!B139+0.4*TestDailyRebalancing6040!C139</f>
        <v>0.00757867352608082</v>
      </c>
      <c r="E139" s="0" t="n">
        <f aca="false">E138*(1+D139)</f>
        <v>107.133440828453</v>
      </c>
    </row>
    <row r="140" customFormat="false" ht="15" hidden="false" customHeight="false" outlineLevel="0" collapsed="false">
      <c r="A140" s="1" t="n">
        <v>37840</v>
      </c>
      <c r="B140" s="0" t="n">
        <f aca="false">Prices!B139/Prices!B138-1</f>
        <v>0.0105176325015466</v>
      </c>
      <c r="C140" s="0" t="n">
        <f aca="false">Prices!C139/Prices!C138-1</f>
        <v>0.00357568533968999</v>
      </c>
      <c r="D140" s="2" t="n">
        <f aca="false">0.6*TestDailyRebalancing6040!B140+0.4*TestDailyRebalancing6040!C140</f>
        <v>0.00774085363680395</v>
      </c>
      <c r="E140" s="0" t="n">
        <f aca="false">E139*(1+D140)</f>
        <v>107.962745113514</v>
      </c>
    </row>
    <row r="141" customFormat="false" ht="15" hidden="false" customHeight="false" outlineLevel="0" collapsed="false">
      <c r="A141" s="1" t="n">
        <v>37841</v>
      </c>
      <c r="B141" s="0" t="n">
        <f aca="false">Prices!B140/Prices!B139-1</f>
        <v>0.00285714285714289</v>
      </c>
      <c r="C141" s="0" t="n">
        <f aca="false">Prices!C140/Prices!C139-1</f>
        <v>-0.000118764845605801</v>
      </c>
      <c r="D141" s="2" t="n">
        <f aca="false">0.6*TestDailyRebalancing6040!B141+0.4*TestDailyRebalancing6040!C141</f>
        <v>0.00166677977604341</v>
      </c>
      <c r="E141" s="0" t="n">
        <f aca="false">E140*(1+D141)</f>
        <v>108.142695233635</v>
      </c>
    </row>
    <row r="142" customFormat="false" ht="15" hidden="false" customHeight="false" outlineLevel="0" collapsed="false">
      <c r="A142" s="1" t="n">
        <v>37844</v>
      </c>
      <c r="B142" s="0" t="n">
        <f aca="false">Prices!B141/Prices!B140-1</f>
        <v>0.00376475376475383</v>
      </c>
      <c r="C142" s="0" t="n">
        <f aca="false">Prices!C141/Prices!C140-1</f>
        <v>-0.00415726333293731</v>
      </c>
      <c r="D142" s="2" t="n">
        <f aca="false">0.6*TestDailyRebalancing6040!B142+0.4*TestDailyRebalancing6040!C142</f>
        <v>0.000595946925677371</v>
      </c>
      <c r="E142" s="0" t="n">
        <f aca="false">E141*(1+D142)</f>
        <v>108.207142540394</v>
      </c>
    </row>
    <row r="143" customFormat="false" ht="15" hidden="false" customHeight="false" outlineLevel="0" collapsed="false">
      <c r="A143" s="1" t="n">
        <v>37845</v>
      </c>
      <c r="B143" s="0" t="n">
        <f aca="false">Prices!B142/Prices!B141-1</f>
        <v>0.00912316269640123</v>
      </c>
      <c r="C143" s="0" t="n">
        <f aca="false">Prices!C142/Prices!C141-1</f>
        <v>-0.00178912213740468</v>
      </c>
      <c r="D143" s="2" t="n">
        <f aca="false">0.6*TestDailyRebalancing6040!B143+0.4*TestDailyRebalancing6040!C143</f>
        <v>0.00475824876287887</v>
      </c>
      <c r="E143" s="0" t="n">
        <f aca="false">E142*(1+D143)</f>
        <v>108.722019042521</v>
      </c>
    </row>
    <row r="144" customFormat="false" ht="15" hidden="false" customHeight="false" outlineLevel="0" collapsed="false">
      <c r="A144" s="1" t="n">
        <v>37846</v>
      </c>
      <c r="B144" s="0" t="n">
        <f aca="false">Prices!B143/Prices!B142-1</f>
        <v>-0.00512305374183819</v>
      </c>
      <c r="C144" s="0" t="n">
        <f aca="false">Prices!C143/Prices!C142-1</f>
        <v>-0.0111124387620981</v>
      </c>
      <c r="D144" s="2" t="n">
        <f aca="false">0.6*TestDailyRebalancing6040!B144+0.4*TestDailyRebalancing6040!C144</f>
        <v>-0.00751880774994216</v>
      </c>
      <c r="E144" s="0" t="n">
        <f aca="false">E143*(1+D144)</f>
        <v>107.904559083155</v>
      </c>
    </row>
    <row r="145" customFormat="false" ht="15" hidden="false" customHeight="false" outlineLevel="0" collapsed="false">
      <c r="A145" s="1" t="n">
        <v>37847</v>
      </c>
      <c r="B145" s="0" t="n">
        <f aca="false">Prices!B144/Prices!B143-1</f>
        <v>0.0027261712439417</v>
      </c>
      <c r="C145" s="0" t="n">
        <f aca="false">Prices!C144/Prices!C143-1</f>
        <v>0.00205413243112607</v>
      </c>
      <c r="D145" s="2" t="n">
        <f aca="false">0.6*TestDailyRebalancing6040!B145+0.4*TestDailyRebalancing6040!C145</f>
        <v>0.00245735571881545</v>
      </c>
      <c r="E145" s="0" t="n">
        <f aca="false">E144*(1+D145)</f>
        <v>108.169718968504</v>
      </c>
    </row>
    <row r="146" customFormat="false" ht="15" hidden="false" customHeight="false" outlineLevel="0" collapsed="false">
      <c r="A146" s="1" t="n">
        <v>37848</v>
      </c>
      <c r="B146" s="0" t="n">
        <f aca="false">Prices!B145/Prices!B144-1</f>
        <v>0.00312153861645359</v>
      </c>
      <c r="C146" s="0" t="n">
        <f aca="false">Prices!C145/Prices!C144-1</f>
        <v>-0.000361750874231292</v>
      </c>
      <c r="D146" s="2" t="n">
        <f aca="false">0.6*TestDailyRebalancing6040!B146+0.4*TestDailyRebalancing6040!C146</f>
        <v>0.00172822282017964</v>
      </c>
      <c r="E146" s="0" t="n">
        <f aca="false">E145*(1+D146)</f>
        <v>108.356660345278</v>
      </c>
    </row>
    <row r="147" customFormat="false" ht="15" hidden="false" customHeight="false" outlineLevel="0" collapsed="false">
      <c r="A147" s="1" t="n">
        <v>37851</v>
      </c>
      <c r="B147" s="0" t="n">
        <f aca="false">Prices!B146/Prices!B145-1</f>
        <v>0.00863280465769933</v>
      </c>
      <c r="C147" s="0" t="n">
        <f aca="false">Prices!C146/Prices!C145-1</f>
        <v>0.00301568154402898</v>
      </c>
      <c r="D147" s="2" t="n">
        <f aca="false">0.6*TestDailyRebalancing6040!B147+0.4*TestDailyRebalancing6040!C147</f>
        <v>0.00638595541223119</v>
      </c>
      <c r="E147" s="0" t="n">
        <f aca="false">E146*(1+D147)</f>
        <v>109.048621146861</v>
      </c>
    </row>
    <row r="148" customFormat="false" ht="15" hidden="false" customHeight="false" outlineLevel="0" collapsed="false">
      <c r="A148" s="1" t="n">
        <v>37852</v>
      </c>
      <c r="B148" s="0" t="n">
        <f aca="false">Prices!B147/Prices!B146-1</f>
        <v>0.00378184713375784</v>
      </c>
      <c r="C148" s="0" t="n">
        <f aca="false">Prices!C147/Prices!C146-1</f>
        <v>0.00793746241731808</v>
      </c>
      <c r="D148" s="2" t="n">
        <f aca="false">0.6*TestDailyRebalancing6040!B148+0.4*TestDailyRebalancing6040!C148</f>
        <v>0.00544409324718194</v>
      </c>
      <c r="E148" s="0" t="n">
        <f aca="false">E147*(1+D148)</f>
        <v>109.642292008862</v>
      </c>
    </row>
    <row r="149" customFormat="false" ht="15" hidden="false" customHeight="false" outlineLevel="0" collapsed="false">
      <c r="A149" s="1" t="n">
        <v>37853</v>
      </c>
      <c r="B149" s="0" t="n">
        <f aca="false">Prices!B148/Prices!B147-1</f>
        <v>-0.00406504065040647</v>
      </c>
      <c r="C149" s="0" t="n">
        <f aca="false">Prices!C148/Prices!C147-1</f>
        <v>-0.00477270015511277</v>
      </c>
      <c r="D149" s="2" t="n">
        <f aca="false">0.6*TestDailyRebalancing6040!B149+0.4*TestDailyRebalancing6040!C149</f>
        <v>-0.00434810445228899</v>
      </c>
      <c r="E149" s="0" t="n">
        <f aca="false">E148*(1+D149)</f>
        <v>109.165555870819</v>
      </c>
    </row>
    <row r="150" customFormat="false" ht="15" hidden="false" customHeight="false" outlineLevel="0" collapsed="false">
      <c r="A150" s="1" t="n">
        <v>37854</v>
      </c>
      <c r="B150" s="0" t="n">
        <f aca="false">Prices!B149/Prices!B148-1</f>
        <v>0.00318566450970614</v>
      </c>
      <c r="C150" s="0" t="n">
        <f aca="false">Prices!C149/Prices!C148-1</f>
        <v>-0.00371658074571402</v>
      </c>
      <c r="D150" s="2" t="n">
        <f aca="false">0.6*TestDailyRebalancing6040!B150+0.4*TestDailyRebalancing6040!C150</f>
        <v>0.00042476640753808</v>
      </c>
      <c r="E150" s="0" t="n">
        <f aca="false">E149*(1+D150)</f>
        <v>109.211925731813</v>
      </c>
    </row>
    <row r="151" customFormat="false" ht="15" hidden="false" customHeight="false" outlineLevel="0" collapsed="false">
      <c r="A151" s="1" t="n">
        <v>37855</v>
      </c>
      <c r="B151" s="0" t="n">
        <f aca="false">Prices!B150/Prices!B149-1</f>
        <v>-0.00992358836955443</v>
      </c>
      <c r="C151" s="0" t="n">
        <f aca="false">Prices!C150/Prices!C149-1</f>
        <v>0.00072202166064983</v>
      </c>
      <c r="D151" s="2" t="n">
        <f aca="false">0.6*TestDailyRebalancing6040!B151+0.4*TestDailyRebalancing6040!C151</f>
        <v>-0.00566534435747273</v>
      </c>
      <c r="E151" s="0" t="n">
        <f aca="false">E150*(1+D151)</f>
        <v>108.593202564599</v>
      </c>
    </row>
    <row r="152" customFormat="false" ht="15" hidden="false" customHeight="false" outlineLevel="0" collapsed="false">
      <c r="A152" s="1" t="n">
        <v>37858</v>
      </c>
      <c r="B152" s="0" t="n">
        <f aca="false">Prices!B151/Prices!B150-1</f>
        <v>0.00160368848351222</v>
      </c>
      <c r="C152" s="0" t="n">
        <f aca="false">Prices!C151/Prices!C150-1</f>
        <v>-0.00432900432900429</v>
      </c>
      <c r="D152" s="2" t="n">
        <f aca="false">0.6*TestDailyRebalancing6040!B152+0.4*TestDailyRebalancing6040!C152</f>
        <v>-0.000769388641494384</v>
      </c>
      <c r="E152" s="0" t="n">
        <f aca="false">E151*(1+D152)</f>
        <v>108.509652188003</v>
      </c>
    </row>
    <row r="153" customFormat="false" ht="15" hidden="false" customHeight="false" outlineLevel="0" collapsed="false">
      <c r="A153" s="1" t="n">
        <v>37859</v>
      </c>
      <c r="B153" s="0" t="n">
        <f aca="false">Prices!B152/Prices!B151-1</f>
        <v>0.00180126088261767</v>
      </c>
      <c r="C153" s="0" t="n">
        <f aca="false">Prices!C152/Prices!C151-1</f>
        <v>0.00362318840579712</v>
      </c>
      <c r="D153" s="2" t="n">
        <f aca="false">0.6*TestDailyRebalancing6040!B153+0.4*TestDailyRebalancing6040!C153</f>
        <v>0.00253003189188945</v>
      </c>
      <c r="E153" s="0" t="n">
        <f aca="false">E152*(1+D153)</f>
        <v>108.784185068616</v>
      </c>
    </row>
    <row r="154" customFormat="false" ht="15" hidden="false" customHeight="false" outlineLevel="0" collapsed="false">
      <c r="A154" s="1" t="n">
        <v>37860</v>
      </c>
      <c r="B154" s="0" t="n">
        <f aca="false">Prices!B153/Prices!B152-1</f>
        <v>0.000299670362601256</v>
      </c>
      <c r="C154" s="0" t="n">
        <f aca="false">Prices!C153/Prices!C152-1</f>
        <v>-0.00240673886883258</v>
      </c>
      <c r="D154" s="2" t="n">
        <f aca="false">0.6*TestDailyRebalancing6040!B154+0.4*TestDailyRebalancing6040!C154</f>
        <v>-0.000782893329972278</v>
      </c>
      <c r="E154" s="0" t="n">
        <f aca="false">E153*(1+D154)</f>
        <v>108.69901865572</v>
      </c>
    </row>
    <row r="155" customFormat="false" ht="15" hidden="false" customHeight="false" outlineLevel="0" collapsed="false">
      <c r="A155" s="1" t="n">
        <v>37861</v>
      </c>
      <c r="B155" s="0" t="n">
        <f aca="false">Prices!B154/Prices!B153-1</f>
        <v>0.00619133213501111</v>
      </c>
      <c r="C155" s="0" t="n">
        <f aca="false">Prices!C154/Prices!C153-1</f>
        <v>0.00699638118214718</v>
      </c>
      <c r="D155" s="2" t="n">
        <f aca="false">0.6*TestDailyRebalancing6040!B155+0.4*TestDailyRebalancing6040!C155</f>
        <v>0.00651335175386554</v>
      </c>
      <c r="E155" s="0" t="n">
        <f aca="false">E154*(1+D155)</f>
        <v>109.407013599524</v>
      </c>
    </row>
    <row r="156" customFormat="false" ht="15" hidden="false" customHeight="false" outlineLevel="0" collapsed="false">
      <c r="A156" s="1" t="n">
        <v>37862</v>
      </c>
      <c r="B156" s="0" t="n">
        <f aca="false">Prices!B155/Prices!B154-1</f>
        <v>0.00674870980547837</v>
      </c>
      <c r="C156" s="0" t="n">
        <f aca="false">Prices!C155/Prices!C154-1</f>
        <v>-0.00275515093435563</v>
      </c>
      <c r="D156" s="2" t="n">
        <f aca="false">0.6*TestDailyRebalancing6040!B156+0.4*TestDailyRebalancing6040!C156</f>
        <v>0.00294716550954477</v>
      </c>
      <c r="E156" s="0" t="n">
        <f aca="false">E155*(1+D156)</f>
        <v>109.729454176507</v>
      </c>
    </row>
    <row r="157" customFormat="false" ht="15" hidden="false" customHeight="false" outlineLevel="0" collapsed="false">
      <c r="A157" s="1" t="n">
        <v>37865</v>
      </c>
      <c r="B157" s="0" t="n">
        <f aca="false">Prices!B156/Prices!B155-1</f>
        <v>0</v>
      </c>
      <c r="C157" s="0" t="n">
        <f aca="false">Prices!C156/Prices!C155-1</f>
        <v>0</v>
      </c>
      <c r="D157" s="2" t="n">
        <f aca="false">0.6*TestDailyRebalancing6040!B157+0.4*TestDailyRebalancing6040!C157</f>
        <v>0</v>
      </c>
      <c r="E157" s="0" t="n">
        <f aca="false">E156*(1+D157)</f>
        <v>109.729454176507</v>
      </c>
    </row>
    <row r="158" customFormat="false" ht="15" hidden="false" customHeight="false" outlineLevel="0" collapsed="false">
      <c r="A158" s="1" t="n">
        <v>37866</v>
      </c>
      <c r="B158" s="0" t="n">
        <f aca="false">Prices!B157/Prices!B156-1</f>
        <v>0.0134069400630914</v>
      </c>
      <c r="C158" s="0" t="n">
        <f aca="false">Prices!C157/Prices!C156-1</f>
        <v>-0.0132132132132131</v>
      </c>
      <c r="D158" s="2" t="n">
        <f aca="false">0.6*TestDailyRebalancing6040!B158+0.4*TestDailyRebalancing6040!C158</f>
        <v>0.00275887875256959</v>
      </c>
      <c r="E158" s="0" t="n">
        <f aca="false">E157*(1+D158)</f>
        <v>110.032184436166</v>
      </c>
    </row>
    <row r="159" customFormat="false" ht="15" hidden="false" customHeight="false" outlineLevel="0" collapsed="false">
      <c r="A159" s="1" t="n">
        <v>37867</v>
      </c>
      <c r="B159" s="0" t="n">
        <f aca="false">Prices!B158/Prices!B157-1</f>
        <v>0.0054474708171206</v>
      </c>
      <c r="C159" s="0" t="n">
        <f aca="false">Prices!C158/Prices!C157-1</f>
        <v>0.00255629945222147</v>
      </c>
      <c r="D159" s="2" t="n">
        <f aca="false">0.6*TestDailyRebalancing6040!B159+0.4*TestDailyRebalancing6040!C159</f>
        <v>0.00429100227116095</v>
      </c>
      <c r="E159" s="0" t="n">
        <f aca="false">E158*(1+D159)</f>
        <v>110.504332789482</v>
      </c>
    </row>
    <row r="160" customFormat="false" ht="15" hidden="false" customHeight="false" outlineLevel="0" collapsed="false">
      <c r="A160" s="1" t="n">
        <v>37868</v>
      </c>
      <c r="B160" s="0" t="n">
        <f aca="false">Prices!B159/Prices!B158-1</f>
        <v>0.000483746130030882</v>
      </c>
      <c r="C160" s="0" t="n">
        <f aca="false">Prices!C159/Prices!C158-1</f>
        <v>0.00643516270034006</v>
      </c>
      <c r="D160" s="2" t="n">
        <f aca="false">0.6*TestDailyRebalancing6040!B160+0.4*TestDailyRebalancing6040!C160</f>
        <v>0.00286431275815455</v>
      </c>
      <c r="E160" s="0" t="n">
        <f aca="false">E159*(1+D160)</f>
        <v>110.820851759722</v>
      </c>
    </row>
    <row r="161" customFormat="false" ht="15" hidden="false" customHeight="false" outlineLevel="0" collapsed="false">
      <c r="A161" s="1" t="n">
        <v>37869</v>
      </c>
      <c r="B161" s="0" t="n">
        <f aca="false">Prices!B160/Prices!B159-1</f>
        <v>-0.00560874190117011</v>
      </c>
      <c r="C161" s="0" t="n">
        <f aca="false">Prices!C160/Prices!C159-1</f>
        <v>0.0126673905175534</v>
      </c>
      <c r="D161" s="2" t="n">
        <f aca="false">0.6*TestDailyRebalancing6040!B161+0.4*TestDailyRebalancing6040!C161</f>
        <v>0.00170171106631929</v>
      </c>
      <c r="E161" s="0" t="n">
        <f aca="false">E160*(1+D161)</f>
        <v>111.009436829541</v>
      </c>
    </row>
    <row r="162" customFormat="false" ht="15" hidden="false" customHeight="false" outlineLevel="0" collapsed="false">
      <c r="A162" s="1" t="n">
        <v>37872</v>
      </c>
      <c r="B162" s="0" t="n">
        <f aca="false">Prices!B161/Prices!B160-1</f>
        <v>0.00826607021297288</v>
      </c>
      <c r="C162" s="0" t="n">
        <f aca="false">Prices!C161/Prices!C160-1</f>
        <v>-0.00464617583988569</v>
      </c>
      <c r="D162" s="2" t="n">
        <f aca="false">0.6*TestDailyRebalancing6040!B162+0.4*TestDailyRebalancing6040!C162</f>
        <v>0.00310117179182945</v>
      </c>
      <c r="E162" s="0" t="n">
        <f aca="false">E161*(1+D162)</f>
        <v>111.353696163663</v>
      </c>
    </row>
    <row r="163" customFormat="false" ht="15" hidden="false" customHeight="false" outlineLevel="0" collapsed="false">
      <c r="A163" s="1" t="n">
        <v>37873</v>
      </c>
      <c r="B163" s="0" t="n">
        <f aca="false">Prices!B162/Prices!B161-1</f>
        <v>-0.00655864197530875</v>
      </c>
      <c r="C163" s="0" t="n">
        <f aca="false">Prices!C162/Prices!C161-1</f>
        <v>0.00478755236385409</v>
      </c>
      <c r="D163" s="2" t="n">
        <f aca="false">0.6*TestDailyRebalancing6040!B163+0.4*TestDailyRebalancing6040!C163</f>
        <v>-0.00202016423964362</v>
      </c>
      <c r="E163" s="0" t="n">
        <f aca="false">E162*(1+D163)</f>
        <v>111.128743408721</v>
      </c>
    </row>
    <row r="164" customFormat="false" ht="15" hidden="false" customHeight="false" outlineLevel="0" collapsed="false">
      <c r="A164" s="1" t="n">
        <v>37874</v>
      </c>
      <c r="B164" s="0" t="n">
        <f aca="false">Prices!B163/Prices!B162-1</f>
        <v>-0.0100970873786408</v>
      </c>
      <c r="C164" s="0" t="n">
        <f aca="false">Prices!C163/Prices!C162-1</f>
        <v>0.00678975580702801</v>
      </c>
      <c r="D164" s="2" t="n">
        <f aca="false">0.6*TestDailyRebalancing6040!B164+0.4*TestDailyRebalancing6040!C164</f>
        <v>-0.00334235010437327</v>
      </c>
      <c r="E164" s="0" t="n">
        <f aca="false">E163*(1+D164)</f>
        <v>110.75731224159</v>
      </c>
    </row>
    <row r="165" customFormat="false" ht="15" hidden="false" customHeight="false" outlineLevel="0" collapsed="false">
      <c r="A165" s="1" t="n">
        <v>37875</v>
      </c>
      <c r="B165" s="0" t="n">
        <f aca="false">Prices!B164/Prices!B163-1</f>
        <v>0.00294233032561797</v>
      </c>
      <c r="C165" s="0" t="n">
        <f aca="false">Prices!C164/Prices!C163-1</f>
        <v>-0.00354945575011834</v>
      </c>
      <c r="D165" s="2" t="n">
        <f aca="false">0.6*TestDailyRebalancing6040!B165+0.4*TestDailyRebalancing6040!C165</f>
        <v>0.000345615895323448</v>
      </c>
      <c r="E165" s="0" t="n">
        <f aca="false">E164*(1+D165)</f>
        <v>110.795591729224</v>
      </c>
    </row>
    <row r="166" customFormat="false" ht="15" hidden="false" customHeight="false" outlineLevel="0" collapsed="false">
      <c r="A166" s="1" t="n">
        <v>37876</v>
      </c>
      <c r="B166" s="0" t="n">
        <f aca="false">Prices!B165/Prices!B164-1</f>
        <v>0.0018580089966751</v>
      </c>
      <c r="C166" s="0" t="n">
        <f aca="false">Prices!C165/Prices!C164-1</f>
        <v>0.00403704583234399</v>
      </c>
      <c r="D166" s="2" t="n">
        <f aca="false">0.6*TestDailyRebalancing6040!B166+0.4*TestDailyRebalancing6040!C166</f>
        <v>0.00272962373094265</v>
      </c>
      <c r="E166" s="0" t="n">
        <f aca="false">E165*(1+D166)</f>
        <v>111.098022005692</v>
      </c>
    </row>
    <row r="167" customFormat="false" ht="15" hidden="false" customHeight="false" outlineLevel="0" collapsed="false">
      <c r="A167" s="1" t="n">
        <v>37879</v>
      </c>
      <c r="B167" s="0" t="n">
        <f aca="false">Prices!B166/Prices!B165-1</f>
        <v>-0.00351390922401174</v>
      </c>
      <c r="C167" s="0" t="n">
        <f aca="false">Prices!C166/Prices!C165-1</f>
        <v>0.00177388836329229</v>
      </c>
      <c r="D167" s="2" t="n">
        <f aca="false">0.6*TestDailyRebalancing6040!B167+0.4*TestDailyRebalancing6040!C167</f>
        <v>-0.00139879018909013</v>
      </c>
      <c r="E167" s="0" t="n">
        <f aca="false">E166*(1+D167)</f>
        <v>110.942619182483</v>
      </c>
    </row>
    <row r="168" customFormat="false" ht="15" hidden="false" customHeight="false" outlineLevel="0" collapsed="false">
      <c r="A168" s="1" t="n">
        <v>37880</v>
      </c>
      <c r="B168" s="0" t="n">
        <f aca="false">Prices!B167/Prices!B166-1</f>
        <v>0.0145949652267607</v>
      </c>
      <c r="C168" s="0" t="n">
        <f aca="false">Prices!C167/Prices!C166-1</f>
        <v>-0.000826348719159431</v>
      </c>
      <c r="D168" s="2" t="n">
        <f aca="false">0.6*TestDailyRebalancing6040!B168+0.4*TestDailyRebalancing6040!C168</f>
        <v>0.00842643964839267</v>
      </c>
      <c r="E168" s="0" t="n">
        <f aca="false">E167*(1+D168)</f>
        <v>111.877470467459</v>
      </c>
    </row>
    <row r="169" customFormat="false" ht="15" hidden="false" customHeight="false" outlineLevel="0" collapsed="false">
      <c r="A169" s="1" t="n">
        <v>37881</v>
      </c>
      <c r="B169" s="0" t="n">
        <f aca="false">Prices!B168/Prices!B167-1</f>
        <v>-0.00193087468623288</v>
      </c>
      <c r="C169" s="0" t="n">
        <f aca="false">Prices!C168/Prices!C167-1</f>
        <v>0.00555293005671076</v>
      </c>
      <c r="D169" s="2" t="n">
        <f aca="false">0.6*TestDailyRebalancing6040!B169+0.4*TestDailyRebalancing6040!C169</f>
        <v>0.00106264721094458</v>
      </c>
      <c r="E169" s="0" t="n">
        <f aca="false">E168*(1+D169)</f>
        <v>111.996356749419</v>
      </c>
    </row>
    <row r="170" customFormat="false" ht="15" hidden="false" customHeight="false" outlineLevel="0" collapsed="false">
      <c r="A170" s="1" t="n">
        <v>37882</v>
      </c>
      <c r="B170" s="0" t="n">
        <f aca="false">Prices!B169/Prices!B168-1</f>
        <v>0.011801122073902</v>
      </c>
      <c r="C170" s="0" t="n">
        <f aca="false">Prices!C169/Prices!C168-1</f>
        <v>-0.000117495006462298</v>
      </c>
      <c r="D170" s="2" t="n">
        <f aca="false">0.6*TestDailyRebalancing6040!B170+0.4*TestDailyRebalancing6040!C170</f>
        <v>0.00703367524175631</v>
      </c>
      <c r="E170" s="0" t="n">
        <f aca="false">E169*(1+D170)</f>
        <v>112.784102751054</v>
      </c>
    </row>
    <row r="171" customFormat="false" ht="15" hidden="false" customHeight="false" outlineLevel="0" collapsed="false">
      <c r="A171" s="1" t="n">
        <v>37883</v>
      </c>
      <c r="B171" s="0" t="n">
        <f aca="false">Prices!B170/Prices!B169-1</f>
        <v>-0.00889101338432119</v>
      </c>
      <c r="C171" s="0" t="n">
        <f aca="false">Prices!C170/Prices!C169-1</f>
        <v>0</v>
      </c>
      <c r="D171" s="2" t="n">
        <f aca="false">0.6*TestDailyRebalancing6040!B171+0.4*TestDailyRebalancing6040!C171</f>
        <v>-0.00533460803059271</v>
      </c>
      <c r="E171" s="0" t="n">
        <f aca="false">E170*(1+D171)</f>
        <v>112.182443770795</v>
      </c>
    </row>
    <row r="172" customFormat="false" ht="15" hidden="false" customHeight="false" outlineLevel="0" collapsed="false">
      <c r="A172" s="1" t="n">
        <v>37886</v>
      </c>
      <c r="B172" s="0" t="n">
        <f aca="false">Prices!B171/Prices!B170-1</f>
        <v>-0.0108035111411209</v>
      </c>
      <c r="C172" s="0" t="n">
        <f aca="false">Prices!C171/Prices!C170-1</f>
        <v>-0.00434782608695639</v>
      </c>
      <c r="D172" s="2" t="n">
        <f aca="false">0.6*TestDailyRebalancing6040!B172+0.4*TestDailyRebalancing6040!C172</f>
        <v>-0.00822123711945508</v>
      </c>
      <c r="E172" s="0" t="n">
        <f aca="false">E171*(1+D172)</f>
        <v>111.260165299916</v>
      </c>
    </row>
    <row r="173" customFormat="false" ht="15" hidden="false" customHeight="false" outlineLevel="0" collapsed="false">
      <c r="A173" s="1" t="n">
        <v>37887</v>
      </c>
      <c r="B173" s="0" t="n">
        <f aca="false">Prices!B172/Prices!B171-1</f>
        <v>0.00380302291565093</v>
      </c>
      <c r="C173" s="0" t="n">
        <f aca="false">Prices!C172/Prices!C171-1</f>
        <v>0.00236043904166183</v>
      </c>
      <c r="D173" s="2" t="n">
        <f aca="false">0.6*TestDailyRebalancing6040!B173+0.4*TestDailyRebalancing6040!C173</f>
        <v>0.00322598936605529</v>
      </c>
      <c r="E173" s="0" t="n">
        <f aca="false">E172*(1+D173)</f>
        <v>111.619089410039</v>
      </c>
    </row>
    <row r="174" customFormat="false" ht="15" hidden="false" customHeight="false" outlineLevel="0" collapsed="false">
      <c r="A174" s="1" t="n">
        <v>37888</v>
      </c>
      <c r="B174" s="0" t="n">
        <f aca="false">Prices!B173/Prices!B172-1</f>
        <v>-0.0177773460268117</v>
      </c>
      <c r="C174" s="0" t="n">
        <f aca="false">Prices!C173/Prices!C172-1</f>
        <v>0.00506299305310254</v>
      </c>
      <c r="D174" s="2" t="n">
        <f aca="false">0.6*TestDailyRebalancing6040!B174+0.4*TestDailyRebalancing6040!C174</f>
        <v>-0.008641210394846</v>
      </c>
      <c r="E174" s="0" t="n">
        <f aca="false">E173*(1+D174)</f>
        <v>110.654565374365</v>
      </c>
    </row>
    <row r="175" customFormat="false" ht="15" hidden="false" customHeight="false" outlineLevel="0" collapsed="false">
      <c r="A175" s="1" t="n">
        <v>37889</v>
      </c>
      <c r="B175" s="0" t="n">
        <f aca="false">Prices!B174/Prices!B173-1</f>
        <v>-0.00820888141627929</v>
      </c>
      <c r="C175" s="0" t="n">
        <f aca="false">Prices!C174/Prices!C173-1</f>
        <v>0.00140581068416124</v>
      </c>
      <c r="D175" s="2" t="n">
        <f aca="false">0.6*TestDailyRebalancing6040!B175+0.4*TestDailyRebalancing6040!C175</f>
        <v>-0.00436300457610308</v>
      </c>
      <c r="E175" s="0" t="n">
        <f aca="false">E174*(1+D175)</f>
        <v>110.17177899927</v>
      </c>
    </row>
    <row r="176" customFormat="false" ht="15" hidden="false" customHeight="false" outlineLevel="0" collapsed="false">
      <c r="A176" s="1" t="n">
        <v>37890</v>
      </c>
      <c r="B176" s="0" t="n">
        <f aca="false">Prices!B175/Prices!B174-1</f>
        <v>-0.00329078579976061</v>
      </c>
      <c r="C176" s="0" t="n">
        <f aca="false">Prices!C175/Prices!C174-1</f>
        <v>0.00760411792232096</v>
      </c>
      <c r="D176" s="2" t="n">
        <f aca="false">0.6*TestDailyRebalancing6040!B176+0.4*TestDailyRebalancing6040!C176</f>
        <v>0.00106717568907202</v>
      </c>
      <c r="E176" s="0" t="n">
        <f aca="false">E175*(1+D176)</f>
        <v>110.28935164344</v>
      </c>
    </row>
    <row r="177" customFormat="false" ht="15" hidden="false" customHeight="false" outlineLevel="0" collapsed="false">
      <c r="A177" s="1" t="n">
        <v>37893</v>
      </c>
      <c r="B177" s="0" t="n">
        <f aca="false">Prices!B176/Prices!B175-1</f>
        <v>0.00980490245122567</v>
      </c>
      <c r="C177" s="0" t="n">
        <f aca="false">Prices!C176/Prices!C175-1</f>
        <v>-0.00429583188203864</v>
      </c>
      <c r="D177" s="2" t="n">
        <f aca="false">0.6*TestDailyRebalancing6040!B177+0.4*TestDailyRebalancing6040!C177</f>
        <v>0.00416460871791995</v>
      </c>
      <c r="E177" s="0" t="n">
        <f aca="false">E176*(1+D177)</f>
        <v>110.748663638788</v>
      </c>
    </row>
    <row r="178" customFormat="false" ht="15" hidden="false" customHeight="false" outlineLevel="0" collapsed="false">
      <c r="A178" s="1" t="n">
        <v>37894</v>
      </c>
      <c r="B178" s="0" t="n">
        <f aca="false">Prices!B177/Prices!B176-1</f>
        <v>-0.00970969979193503</v>
      </c>
      <c r="C178" s="0" t="n">
        <f aca="false">Prices!C177/Prices!C176-1</f>
        <v>0.00967817164179108</v>
      </c>
      <c r="D178" s="2" t="n">
        <f aca="false">0.6*TestDailyRebalancing6040!B178+0.4*TestDailyRebalancing6040!C178</f>
        <v>-0.00195455121844459</v>
      </c>
      <c r="E178" s="0" t="n">
        <f aca="false">E177*(1+D178)</f>
        <v>110.532199703332</v>
      </c>
    </row>
    <row r="179" customFormat="false" ht="15" hidden="false" customHeight="false" outlineLevel="0" collapsed="false">
      <c r="A179" s="1" t="n">
        <v>37895</v>
      </c>
      <c r="B179" s="0" t="n">
        <f aca="false">Prices!B178/Prices!B177-1</f>
        <v>0.0213106553276639</v>
      </c>
      <c r="C179" s="0" t="n">
        <f aca="false">Prices!C178/Prices!C177-1</f>
        <v>-0.00404203718674223</v>
      </c>
      <c r="D179" s="2" t="n">
        <f aca="false">0.6*TestDailyRebalancing6040!B179+0.4*TestDailyRebalancing6040!C179</f>
        <v>0.0111695783219014</v>
      </c>
      <c r="E179" s="0" t="n">
        <f aca="false">E178*(1+D179)</f>
        <v>111.76679776501</v>
      </c>
    </row>
    <row r="180" customFormat="false" ht="15" hidden="false" customHeight="false" outlineLevel="0" collapsed="false">
      <c r="A180" s="1" t="n">
        <v>37896</v>
      </c>
      <c r="B180" s="0" t="n">
        <f aca="false">Prices!B179/Prices!B178-1</f>
        <v>0.00362460815047028</v>
      </c>
      <c r="C180" s="0" t="n">
        <f aca="false">Prices!C179/Prices!C178-1</f>
        <v>-0.00359461966604813</v>
      </c>
      <c r="D180" s="2" t="n">
        <f aca="false">0.6*TestDailyRebalancing6040!B180+0.4*TestDailyRebalancing6040!C180</f>
        <v>0.000736917023862915</v>
      </c>
      <c r="E180" s="0" t="n">
        <f aca="false">E179*(1+D180)</f>
        <v>111.849160620986</v>
      </c>
    </row>
    <row r="181" customFormat="false" ht="15" hidden="false" customHeight="false" outlineLevel="0" collapsed="false">
      <c r="A181" s="1" t="n">
        <v>37897</v>
      </c>
      <c r="B181" s="0" t="n">
        <f aca="false">Prices!B180/Prices!B179-1</f>
        <v>0.00917520741825273</v>
      </c>
      <c r="C181" s="0" t="n">
        <f aca="false">Prices!C180/Prices!C179-1</f>
        <v>-0.0138484813220064</v>
      </c>
      <c r="D181" s="2" t="n">
        <f aca="false">0.6*TestDailyRebalancing6040!B181+0.4*TestDailyRebalancing6040!C181</f>
        <v>-3.42680778509406E-005</v>
      </c>
      <c r="E181" s="0" t="n">
        <f aca="false">E180*(1+D181)</f>
        <v>111.845327765242</v>
      </c>
    </row>
    <row r="182" customFormat="false" ht="15" hidden="false" customHeight="false" outlineLevel="0" collapsed="false">
      <c r="A182" s="1" t="n">
        <v>37900</v>
      </c>
      <c r="B182" s="0" t="n">
        <f aca="false">Prices!B181/Prices!B180-1</f>
        <v>0.00454589418705864</v>
      </c>
      <c r="C182" s="0" t="n">
        <f aca="false">Prices!C181/Prices!C180-1</f>
        <v>0.00295020061364171</v>
      </c>
      <c r="D182" s="2" t="n">
        <f aca="false">0.6*TestDailyRebalancing6040!B182+0.4*TestDailyRebalancing6040!C182</f>
        <v>0.00390761675769187</v>
      </c>
      <c r="E182" s="0" t="n">
        <f aca="false">E181*(1+D182)</f>
        <v>112.282376442287</v>
      </c>
    </row>
    <row r="183" customFormat="false" ht="15" hidden="false" customHeight="false" outlineLevel="0" collapsed="false">
      <c r="A183" s="1" t="n">
        <v>37901</v>
      </c>
      <c r="B183" s="0" t="n">
        <f aca="false">Prices!B182/Prices!B181-1</f>
        <v>0.00385133834007334</v>
      </c>
      <c r="C183" s="0" t="n">
        <f aca="false">Prices!C182/Prices!C181-1</f>
        <v>-0.00576538416284267</v>
      </c>
      <c r="D183" s="2" t="n">
        <f aca="false">0.6*TestDailyRebalancing6040!B183+0.4*TestDailyRebalancing6040!C183</f>
        <v>4.64933890693704E-006</v>
      </c>
      <c r="E183" s="0" t="n">
        <f aca="false">E182*(1+D183)</f>
        <v>112.282898481109</v>
      </c>
    </row>
    <row r="184" customFormat="false" ht="15" hidden="false" customHeight="false" outlineLevel="0" collapsed="false">
      <c r="A184" s="1" t="n">
        <v>37902</v>
      </c>
      <c r="B184" s="0" t="n">
        <f aca="false">Prices!B183/Prices!B182-1</f>
        <v>-0.00249376558603498</v>
      </c>
      <c r="C184" s="0" t="n">
        <f aca="false">Prices!C183/Prices!C182-1</f>
        <v>0.00177514792899425</v>
      </c>
      <c r="D184" s="2" t="n">
        <f aca="false">0.6*TestDailyRebalancing6040!B184+0.4*TestDailyRebalancing6040!C184</f>
        <v>-0.000786200180023289</v>
      </c>
      <c r="E184" s="0" t="n">
        <f aca="false">E183*(1+D184)</f>
        <v>112.194621646109</v>
      </c>
    </row>
    <row r="185" customFormat="false" ht="15" hidden="false" customHeight="false" outlineLevel="0" collapsed="false">
      <c r="A185" s="1" t="n">
        <v>37903</v>
      </c>
      <c r="B185" s="0" t="n">
        <f aca="false">Prices!B184/Prices!B183-1</f>
        <v>0.00269230769230777</v>
      </c>
      <c r="C185" s="0" t="n">
        <f aca="false">Prices!C184/Prices!C183-1</f>
        <v>-0.00318960425280579</v>
      </c>
      <c r="D185" s="2" t="n">
        <f aca="false">0.6*TestDailyRebalancing6040!B185+0.4*TestDailyRebalancing6040!C185</f>
        <v>0.000339542914262348</v>
      </c>
      <c r="E185" s="0" t="n">
        <f aca="false">E184*(1+D185)</f>
        <v>112.232716534908</v>
      </c>
    </row>
    <row r="186" customFormat="false" ht="15" hidden="false" customHeight="false" outlineLevel="0" collapsed="false">
      <c r="A186" s="1" t="n">
        <v>37904</v>
      </c>
      <c r="B186" s="0" t="n">
        <f aca="false">Prices!B185/Prices!B184-1</f>
        <v>0.0027809742999616</v>
      </c>
      <c r="C186" s="0" t="n">
        <f aca="false">Prices!C185/Prices!C184-1</f>
        <v>0.00296278739037681</v>
      </c>
      <c r="D186" s="2" t="n">
        <f aca="false">0.6*TestDailyRebalancing6040!B186+0.4*TestDailyRebalancing6040!C186</f>
        <v>0.00285369953612769</v>
      </c>
      <c r="E186" s="0" t="n">
        <f aca="false">E185*(1+D186)</f>
        <v>112.552994986022</v>
      </c>
    </row>
    <row r="187" customFormat="false" ht="15" hidden="false" customHeight="false" outlineLevel="0" collapsed="false">
      <c r="A187" s="1" t="n">
        <v>37907</v>
      </c>
      <c r="B187" s="0" t="n">
        <f aca="false">Prices!B186/Prices!B185-1</f>
        <v>0.003155780816678</v>
      </c>
      <c r="C187" s="0" t="n">
        <f aca="false">Prices!C186/Prices!C185-1</f>
        <v>-0.00153609831029178</v>
      </c>
      <c r="D187" s="2" t="n">
        <f aca="false">0.6*TestDailyRebalancing6040!B187+0.4*TestDailyRebalancing6040!C187</f>
        <v>0.00127902916589009</v>
      </c>
      <c r="E187" s="0" t="n">
        <f aca="false">E186*(1+D187)</f>
        <v>112.696953549317</v>
      </c>
    </row>
    <row r="188" customFormat="false" ht="15" hidden="false" customHeight="false" outlineLevel="0" collapsed="false">
      <c r="A188" s="1" t="n">
        <v>37908</v>
      </c>
      <c r="B188" s="0" t="n">
        <f aca="false">Prices!B187/Prices!B186-1</f>
        <v>0.00352716873212566</v>
      </c>
      <c r="C188" s="0" t="n">
        <f aca="false">Prices!C187/Prices!C186-1</f>
        <v>-0.00402366863905335</v>
      </c>
      <c r="D188" s="2" t="n">
        <f aca="false">0.6*TestDailyRebalancing6040!B188+0.4*TestDailyRebalancing6040!C188</f>
        <v>0.00050683378365406</v>
      </c>
      <c r="E188" s="0" t="n">
        <f aca="false">E187*(1+D188)</f>
        <v>112.754072172691</v>
      </c>
    </row>
    <row r="189" customFormat="false" ht="15" hidden="false" customHeight="false" outlineLevel="0" collapsed="false">
      <c r="A189" s="1" t="n">
        <v>37909</v>
      </c>
      <c r="B189" s="0" t="n">
        <f aca="false">Prices!B188/Prices!B187-1</f>
        <v>-0.0026598271112378</v>
      </c>
      <c r="C189" s="0" t="n">
        <f aca="false">Prices!C188/Prices!C187-1</f>
        <v>-0.00356463878326996</v>
      </c>
      <c r="D189" s="2" t="n">
        <f aca="false">0.6*TestDailyRebalancing6040!B189+0.4*TestDailyRebalancing6040!C189</f>
        <v>-0.00302175178005066</v>
      </c>
      <c r="E189" s="0" t="n">
        <f aca="false">E188*(1+D189)</f>
        <v>112.413357354395</v>
      </c>
    </row>
    <row r="190" customFormat="false" ht="15" hidden="false" customHeight="false" outlineLevel="0" collapsed="false">
      <c r="A190" s="1" t="n">
        <v>37910</v>
      </c>
      <c r="B190" s="0" t="n">
        <f aca="false">Prices!B189/Prices!B188-1</f>
        <v>0.00400038098866551</v>
      </c>
      <c r="C190" s="0" t="n">
        <f aca="false">Prices!C189/Prices!C188-1</f>
        <v>-0.00548533269735263</v>
      </c>
      <c r="D190" s="2" t="n">
        <f aca="false">0.6*TestDailyRebalancing6040!B190+0.4*TestDailyRebalancing6040!C190</f>
        <v>0.000206095514258253</v>
      </c>
      <c r="E190" s="0" t="n">
        <f aca="false">E189*(1+D190)</f>
        <v>112.436525243088</v>
      </c>
    </row>
    <row r="191" customFormat="false" ht="15" hidden="false" customHeight="false" outlineLevel="0" collapsed="false">
      <c r="A191" s="1" t="n">
        <v>37911</v>
      </c>
      <c r="B191" s="0" t="n">
        <f aca="false">Prices!B190/Prices!B189-1</f>
        <v>-0.0109097808557063</v>
      </c>
      <c r="C191" s="0" t="n">
        <f aca="false">Prices!C190/Prices!C189-1</f>
        <v>0.00539568345323738</v>
      </c>
      <c r="D191" s="2" t="n">
        <f aca="false">0.6*TestDailyRebalancing6040!B191+0.4*TestDailyRebalancing6040!C191</f>
        <v>-0.00438759513212881</v>
      </c>
      <c r="E191" s="0" t="n">
        <f aca="false">E190*(1+D191)</f>
        <v>111.943199292258</v>
      </c>
    </row>
    <row r="192" customFormat="false" ht="15" hidden="false" customHeight="false" outlineLevel="0" collapsed="false">
      <c r="A192" s="1" t="n">
        <v>37914</v>
      </c>
      <c r="B192" s="0" t="n">
        <f aca="false">Prices!B191/Prices!B190-1</f>
        <v>0.00748129675810483</v>
      </c>
      <c r="C192" s="0" t="n">
        <f aca="false">Prices!C191/Prices!C190-1</f>
        <v>0.00071556350626123</v>
      </c>
      <c r="D192" s="2" t="n">
        <f aca="false">0.6*TestDailyRebalancing6040!B192+0.4*TestDailyRebalancing6040!C192</f>
        <v>0.00477500345736739</v>
      </c>
      <c r="E192" s="0" t="n">
        <f aca="false">E191*(1+D192)</f>
        <v>112.477728455908</v>
      </c>
    </row>
    <row r="193" customFormat="false" ht="15" hidden="false" customHeight="false" outlineLevel="0" collapsed="false">
      <c r="A193" s="1" t="n">
        <v>37915</v>
      </c>
      <c r="B193" s="0" t="n">
        <f aca="false">Prices!B192/Prices!B191-1</f>
        <v>-0.00171363290175175</v>
      </c>
      <c r="C193" s="0" t="n">
        <f aca="false">Prices!C192/Prices!C191-1</f>
        <v>0.00178762960314627</v>
      </c>
      <c r="D193" s="2" t="n">
        <f aca="false">0.6*TestDailyRebalancing6040!B193+0.4*TestDailyRebalancing6040!C193</f>
        <v>-0.000313127899792542</v>
      </c>
      <c r="E193" s="0" t="n">
        <f aca="false">E192*(1+D193)</f>
        <v>112.442508541023</v>
      </c>
    </row>
    <row r="194" customFormat="false" ht="15" hidden="false" customHeight="false" outlineLevel="0" collapsed="false">
      <c r="A194" s="1" t="n">
        <v>37916</v>
      </c>
      <c r="B194" s="0" t="n">
        <f aca="false">Prices!B193/Prices!B192-1</f>
        <v>-0.0125882128552355</v>
      </c>
      <c r="C194" s="0" t="n">
        <f aca="false">Prices!C193/Prices!C192-1</f>
        <v>0.00725672138948363</v>
      </c>
      <c r="D194" s="2" t="n">
        <f aca="false">0.6*TestDailyRebalancing6040!B194+0.4*TestDailyRebalancing6040!C194</f>
        <v>-0.00465023915734784</v>
      </c>
      <c r="E194" s="0" t="n">
        <f aca="false">E193*(1+D194)</f>
        <v>111.919623984855</v>
      </c>
    </row>
    <row r="195" customFormat="false" ht="15" hidden="false" customHeight="false" outlineLevel="0" collapsed="false">
      <c r="A195" s="1" t="n">
        <v>37917</v>
      </c>
      <c r="B195" s="0" t="n">
        <f aca="false">Prices!B194/Prices!B193-1</f>
        <v>-0.00183503959822307</v>
      </c>
      <c r="C195" s="0" t="n">
        <f aca="false">Prices!C194/Prices!C193-1</f>
        <v>-0.00318885083264431</v>
      </c>
      <c r="D195" s="2" t="n">
        <f aca="false">0.6*TestDailyRebalancing6040!B195+0.4*TestDailyRebalancing6040!C195</f>
        <v>-0.00237656409199156</v>
      </c>
      <c r="E195" s="0" t="n">
        <f aca="false">E194*(1+D195)</f>
        <v>111.653639825303</v>
      </c>
    </row>
    <row r="196" customFormat="false" ht="15" hidden="false" customHeight="false" outlineLevel="0" collapsed="false">
      <c r="A196" s="1" t="n">
        <v>37918</v>
      </c>
      <c r="B196" s="0" t="n">
        <f aca="false">Prices!B195/Prices!B194-1</f>
        <v>0.00222544750846643</v>
      </c>
      <c r="C196" s="0" t="n">
        <f aca="false">Prices!C195/Prices!C194-1</f>
        <v>0.00699052132701405</v>
      </c>
      <c r="D196" s="2" t="n">
        <f aca="false">0.6*TestDailyRebalancing6040!B196+0.4*TestDailyRebalancing6040!C196</f>
        <v>0.00413147703588548</v>
      </c>
      <c r="E196" s="0" t="n">
        <f aca="false">E195*(1+D196)</f>
        <v>112.114934274215</v>
      </c>
    </row>
    <row r="197" customFormat="false" ht="15" hidden="false" customHeight="false" outlineLevel="0" collapsed="false">
      <c r="A197" s="1" t="n">
        <v>37921</v>
      </c>
      <c r="B197" s="0" t="n">
        <f aca="false">Prices!B196/Prices!B195-1</f>
        <v>0.000482718671558136</v>
      </c>
      <c r="C197" s="0" t="n">
        <f aca="false">Prices!C196/Prices!C195-1</f>
        <v>-0.00270620072949745</v>
      </c>
      <c r="D197" s="2" t="n">
        <f aca="false">0.6*TestDailyRebalancing6040!B197+0.4*TestDailyRebalancing6040!C197</f>
        <v>-0.0007928490888641</v>
      </c>
      <c r="E197" s="0" t="n">
        <f aca="false">E196*(1+D197)</f>
        <v>112.026044050727</v>
      </c>
    </row>
    <row r="198" customFormat="false" ht="15" hidden="false" customHeight="false" outlineLevel="0" collapsed="false">
      <c r="A198" s="1" t="n">
        <v>37922</v>
      </c>
      <c r="B198" s="0" t="n">
        <f aca="false">Prices!B197/Prices!B196-1</f>
        <v>0.0136060986200908</v>
      </c>
      <c r="C198" s="0" t="n">
        <f aca="false">Prices!C197/Prices!C196-1</f>
        <v>0.00471920717319474</v>
      </c>
      <c r="D198" s="2" t="n">
        <f aca="false">0.6*TestDailyRebalancing6040!B198+0.4*TestDailyRebalancing6040!C198</f>
        <v>0.0100513420413324</v>
      </c>
      <c r="E198" s="0" t="n">
        <f aca="false">E197*(1+D198)</f>
        <v>113.152056137018</v>
      </c>
    </row>
    <row r="199" customFormat="false" ht="15" hidden="false" customHeight="false" outlineLevel="0" collapsed="false">
      <c r="A199" s="1" t="n">
        <v>37923</v>
      </c>
      <c r="B199" s="0" t="n">
        <f aca="false">Prices!B198/Prices!B197-1</f>
        <v>0.00133282559025139</v>
      </c>
      <c r="C199" s="0" t="n">
        <f aca="false">Prices!C198/Prices!C197-1</f>
        <v>-0.00645843118835132</v>
      </c>
      <c r="D199" s="2" t="n">
        <f aca="false">0.6*TestDailyRebalancing6040!B199+0.4*TestDailyRebalancing6040!C199</f>
        <v>-0.0017836771211897</v>
      </c>
      <c r="E199" s="0" t="n">
        <f aca="false">E198*(1+D199)</f>
        <v>112.950229403271</v>
      </c>
    </row>
    <row r="200" customFormat="false" ht="15" hidden="false" customHeight="false" outlineLevel="0" collapsed="false">
      <c r="A200" s="1" t="n">
        <v>37924</v>
      </c>
      <c r="B200" s="0" t="n">
        <f aca="false">Prices!B199/Prices!B198-1</f>
        <v>0.00209165240540021</v>
      </c>
      <c r="C200" s="0" t="n">
        <f aca="false">Prices!C199/Prices!C198-1</f>
        <v>-0.00366386951896946</v>
      </c>
      <c r="D200" s="2" t="n">
        <f aca="false">0.6*TestDailyRebalancing6040!B200+0.4*TestDailyRebalancing6040!C200</f>
        <v>-0.000210556364347658</v>
      </c>
      <c r="E200" s="0" t="n">
        <f aca="false">E199*(1+D200)</f>
        <v>112.926447013616</v>
      </c>
    </row>
    <row r="201" customFormat="false" ht="15" hidden="false" customHeight="false" outlineLevel="0" collapsed="false">
      <c r="A201" s="1" t="n">
        <v>37925</v>
      </c>
      <c r="B201" s="0" t="n">
        <f aca="false">Prices!B200/Prices!B199-1</f>
        <v>-0.000948766603415696</v>
      </c>
      <c r="C201" s="0" t="n">
        <f aca="false">Prices!C200/Prices!C199-1</f>
        <v>0.00355871886120984</v>
      </c>
      <c r="D201" s="2" t="n">
        <f aca="false">0.6*TestDailyRebalancing6040!B201+0.4*TestDailyRebalancing6040!C201</f>
        <v>0.000854227582434519</v>
      </c>
      <c r="E201" s="0" t="n">
        <f aca="false">E200*(1+D201)</f>
        <v>113.022911899441</v>
      </c>
    </row>
    <row r="202" customFormat="false" ht="15" hidden="false" customHeight="false" outlineLevel="0" collapsed="false">
      <c r="A202" s="1" t="n">
        <v>37928</v>
      </c>
      <c r="B202" s="0" t="n">
        <f aca="false">Prices!B201/Prices!B200-1</f>
        <v>0.00655270655270646</v>
      </c>
      <c r="C202" s="0" t="n">
        <f aca="false">Prices!C201/Prices!C200-1</f>
        <v>-0.00709219858156018</v>
      </c>
      <c r="D202" s="2" t="n">
        <f aca="false">0.6*TestDailyRebalancing6040!B202+0.4*TestDailyRebalancing6040!C202</f>
        <v>0.0010947444989998</v>
      </c>
      <c r="E202" s="0" t="n">
        <f aca="false">E201*(1+D202)</f>
        <v>113.146643110504</v>
      </c>
    </row>
    <row r="203" customFormat="false" ht="15" hidden="false" customHeight="false" outlineLevel="0" collapsed="false">
      <c r="A203" s="1" t="n">
        <v>37929</v>
      </c>
      <c r="B203" s="0" t="n">
        <f aca="false">Prices!B202/Prices!B201-1</f>
        <v>-0.00217001603924893</v>
      </c>
      <c r="C203" s="0" t="n">
        <f aca="false">Prices!C202/Prices!C201-1</f>
        <v>0.00357142857142856</v>
      </c>
      <c r="D203" s="2" t="n">
        <f aca="false">0.6*TestDailyRebalancing6040!B203+0.4*TestDailyRebalancing6040!C203</f>
        <v>0.000126561805022063</v>
      </c>
      <c r="E203" s="0" t="n">
        <f aca="false">E202*(1+D203)</f>
        <v>113.160963153888</v>
      </c>
    </row>
    <row r="204" customFormat="false" ht="15" hidden="false" customHeight="false" outlineLevel="0" collapsed="false">
      <c r="A204" s="1" t="n">
        <v>37930</v>
      </c>
      <c r="B204" s="0" t="n">
        <f aca="false">Prices!B203/Prices!B202-1</f>
        <v>0.000756429652042367</v>
      </c>
      <c r="C204" s="0" t="n">
        <f aca="false">Prices!C203/Prices!C202-1</f>
        <v>-0.00355871886120995</v>
      </c>
      <c r="D204" s="2" t="n">
        <f aca="false">0.6*TestDailyRebalancing6040!B204+0.4*TestDailyRebalancing6040!C204</f>
        <v>-0.000969629753258561</v>
      </c>
      <c r="E204" s="0" t="n">
        <f aca="false">E203*(1+D204)</f>
        <v>113.051238917107</v>
      </c>
    </row>
    <row r="205" customFormat="false" ht="15" hidden="false" customHeight="false" outlineLevel="0" collapsed="false">
      <c r="A205" s="1" t="n">
        <v>37931</v>
      </c>
      <c r="B205" s="0" t="n">
        <f aca="false">Prices!B204/Prices!B203-1</f>
        <v>0.00529100529100535</v>
      </c>
      <c r="C205" s="0" t="n">
        <f aca="false">Prices!C204/Prices!C203-1</f>
        <v>-0.00511904761904769</v>
      </c>
      <c r="D205" s="2" t="n">
        <f aca="false">0.6*TestDailyRebalancing6040!B205+0.4*TestDailyRebalancing6040!C205</f>
        <v>0.00112698412698413</v>
      </c>
      <c r="E205" s="0" t="n">
        <f aca="false">E204*(1+D205)</f>
        <v>113.178645868902</v>
      </c>
    </row>
    <row r="206" customFormat="false" ht="15" hidden="false" customHeight="false" outlineLevel="0" collapsed="false">
      <c r="A206" s="1" t="n">
        <v>37932</v>
      </c>
      <c r="B206" s="0" t="n">
        <f aca="false">Prices!B205/Prices!B204-1</f>
        <v>-0.00742481203007528</v>
      </c>
      <c r="C206" s="0" t="n">
        <f aca="false">Prices!C205/Prices!C204-1</f>
        <v>-0.00167524231183425</v>
      </c>
      <c r="D206" s="2" t="n">
        <f aca="false">0.6*TestDailyRebalancing6040!B206+0.4*TestDailyRebalancing6040!C206</f>
        <v>-0.00512498414277887</v>
      </c>
      <c r="E206" s="0" t="n">
        <f aca="false">E205*(1+D206)</f>
        <v>112.598607103523</v>
      </c>
    </row>
    <row r="207" customFormat="false" ht="15" hidden="false" customHeight="false" outlineLevel="0" collapsed="false">
      <c r="A207" s="1" t="n">
        <v>37935</v>
      </c>
      <c r="B207" s="0" t="n">
        <f aca="false">Prices!B206/Prices!B205-1</f>
        <v>-0.00407158413029063</v>
      </c>
      <c r="C207" s="0" t="n">
        <f aca="false">Prices!C206/Prices!C205-1</f>
        <v>-0.000359582883854737</v>
      </c>
      <c r="D207" s="2" t="n">
        <f aca="false">0.6*TestDailyRebalancing6040!B207+0.4*TestDailyRebalancing6040!C207</f>
        <v>-0.00258678363171627</v>
      </c>
      <c r="E207" s="0" t="n">
        <f aca="false">E206*(1+D207)</f>
        <v>112.307338869714</v>
      </c>
    </row>
    <row r="208" customFormat="false" ht="15" hidden="false" customHeight="false" outlineLevel="0" collapsed="false">
      <c r="A208" s="1" t="n">
        <v>37936</v>
      </c>
      <c r="B208" s="0" t="n">
        <f aca="false">Prices!B207/Prices!B206-1</f>
        <v>-0.00028522532800912</v>
      </c>
      <c r="C208" s="0" t="n">
        <f aca="false">Prices!C207/Prices!C206-1</f>
        <v>0.00155875299760178</v>
      </c>
      <c r="D208" s="2" t="n">
        <f aca="false">0.6*TestDailyRebalancing6040!B208+0.4*TestDailyRebalancing6040!C208</f>
        <v>0.000452366002235238</v>
      </c>
      <c r="E208" s="0" t="n">
        <f aca="false">E207*(1+D208)</f>
        <v>112.35814289162</v>
      </c>
    </row>
    <row r="209" customFormat="false" ht="15" hidden="false" customHeight="false" outlineLevel="0" collapsed="false">
      <c r="A209" s="1" t="n">
        <v>37937</v>
      </c>
      <c r="B209" s="0" t="n">
        <f aca="false">Prices!B208/Prices!B207-1</f>
        <v>0.0112220637184972</v>
      </c>
      <c r="C209" s="0" t="n">
        <f aca="false">Prices!C208/Prices!C207-1</f>
        <v>0.00323237160301693</v>
      </c>
      <c r="D209" s="2" t="n">
        <f aca="false">0.6*TestDailyRebalancing6040!B209+0.4*TestDailyRebalancing6040!C209</f>
        <v>0.0080261868723051</v>
      </c>
      <c r="E209" s="0" t="n">
        <f aca="false">E208*(1+D209)</f>
        <v>113.259950343093</v>
      </c>
    </row>
    <row r="210" customFormat="false" ht="15" hidden="false" customHeight="false" outlineLevel="0" collapsed="false">
      <c r="A210" s="1" t="n">
        <v>37938</v>
      </c>
      <c r="B210" s="0" t="n">
        <f aca="false">Prices!B209/Prices!B208-1</f>
        <v>0.000282140505972084</v>
      </c>
      <c r="C210" s="0" t="n">
        <f aca="false">Prices!C209/Prices!C208-1</f>
        <v>0.00871121718377088</v>
      </c>
      <c r="D210" s="2" t="n">
        <f aca="false">0.6*TestDailyRebalancing6040!B210+0.4*TestDailyRebalancing6040!C210</f>
        <v>0.0036537711770916</v>
      </c>
      <c r="E210" s="0" t="n">
        <f aca="false">E209*(1+D210)</f>
        <v>113.673776285176</v>
      </c>
    </row>
    <row r="211" customFormat="false" ht="15" hidden="false" customHeight="false" outlineLevel="0" collapsed="false">
      <c r="A211" s="1" t="n">
        <v>37939</v>
      </c>
      <c r="B211" s="0" t="n">
        <f aca="false">Prices!B210/Prices!B209-1</f>
        <v>-0.00846182775479509</v>
      </c>
      <c r="C211" s="0" t="n">
        <f aca="false">Prices!C210/Prices!C209-1</f>
        <v>0.00544185496273508</v>
      </c>
      <c r="D211" s="2" t="n">
        <f aca="false">0.6*TestDailyRebalancing6040!B211+0.4*TestDailyRebalancing6040!C211</f>
        <v>-0.00290035466778302</v>
      </c>
      <c r="E211" s="0" t="n">
        <f aca="false">E210*(1+D211)</f>
        <v>113.344082017522</v>
      </c>
    </row>
    <row r="212" customFormat="false" ht="15" hidden="false" customHeight="false" outlineLevel="0" collapsed="false">
      <c r="A212" s="1" t="n">
        <v>37942</v>
      </c>
      <c r="B212" s="0" t="n">
        <f aca="false">Prices!B211/Prices!B210-1</f>
        <v>-0.00502560212402792</v>
      </c>
      <c r="C212" s="0" t="n">
        <f aca="false">Prices!C211/Prices!C210-1</f>
        <v>0.00117660901282513</v>
      </c>
      <c r="D212" s="2" t="n">
        <f aca="false">0.6*TestDailyRebalancing6040!B212+0.4*TestDailyRebalancing6040!C212</f>
        <v>-0.0025447176692867</v>
      </c>
      <c r="E212" s="0" t="n">
        <f aca="false">E211*(1+D212)</f>
        <v>113.055653329303</v>
      </c>
    </row>
    <row r="213" customFormat="false" ht="15" hidden="false" customHeight="false" outlineLevel="0" collapsed="false">
      <c r="A213" s="1" t="n">
        <v>37943</v>
      </c>
      <c r="B213" s="0" t="n">
        <f aca="false">Prices!B212/Prices!B211-1</f>
        <v>-0.0103878776327075</v>
      </c>
      <c r="C213" s="0" t="n">
        <f aca="false">Prices!C212/Prices!C211-1</f>
        <v>0.00411329180867304</v>
      </c>
      <c r="D213" s="2" t="n">
        <f aca="false">0.6*TestDailyRebalancing6040!B213+0.4*TestDailyRebalancing6040!C213</f>
        <v>-0.00458740985615531</v>
      </c>
      <c r="E213" s="0" t="n">
        <f aca="false">E212*(1+D213)</f>
        <v>112.537020710926</v>
      </c>
    </row>
    <row r="214" customFormat="false" ht="15" hidden="false" customHeight="false" outlineLevel="0" collapsed="false">
      <c r="A214" s="1" t="n">
        <v>37944</v>
      </c>
      <c r="B214" s="0" t="n">
        <f aca="false">Prices!B213/Prices!B212-1</f>
        <v>0.00847457627118642</v>
      </c>
      <c r="C214" s="0" t="n">
        <f aca="false">Prices!C213/Prices!C212-1</f>
        <v>-0.00678838951310856</v>
      </c>
      <c r="D214" s="2" t="n">
        <f aca="false">0.6*TestDailyRebalancing6040!B214+0.4*TestDailyRebalancing6040!C214</f>
        <v>0.00236938995746843</v>
      </c>
      <c r="E214" s="0" t="n">
        <f aca="false">E213*(1+D214)</f>
        <v>112.803664797642</v>
      </c>
    </row>
    <row r="215" customFormat="false" ht="15" hidden="false" customHeight="false" outlineLevel="0" collapsed="false">
      <c r="A215" s="1" t="n">
        <v>37945</v>
      </c>
      <c r="B215" s="0" t="n">
        <f aca="false">Prices!B214/Prices!B213-1</f>
        <v>-0.0089763177998472</v>
      </c>
      <c r="C215" s="0" t="n">
        <f aca="false">Prices!C214/Prices!C213-1</f>
        <v>0.00624558095687022</v>
      </c>
      <c r="D215" s="2" t="n">
        <f aca="false">0.6*TestDailyRebalancing6040!B215+0.4*TestDailyRebalancing6040!C215</f>
        <v>-0.00288755829716023</v>
      </c>
      <c r="E215" s="0" t="n">
        <f aca="false">E214*(1+D215)</f>
        <v>112.477937639406</v>
      </c>
    </row>
    <row r="216" customFormat="false" ht="15" hidden="false" customHeight="false" outlineLevel="0" collapsed="false">
      <c r="A216" s="1" t="n">
        <v>37946</v>
      </c>
      <c r="B216" s="0" t="n">
        <f aca="false">Prices!B215/Prices!B214-1</f>
        <v>0.00414338022740401</v>
      </c>
      <c r="C216" s="0" t="n">
        <f aca="false">Prices!C215/Prices!C214-1</f>
        <v>-0.000468438927274883</v>
      </c>
      <c r="D216" s="2" t="n">
        <f aca="false">0.6*TestDailyRebalancing6040!B216+0.4*TestDailyRebalancing6040!C216</f>
        <v>0.00229865256553246</v>
      </c>
      <c r="E216" s="0" t="n">
        <f aca="false">E215*(1+D216)</f>
        <v>112.736485339326</v>
      </c>
    </row>
    <row r="217" customFormat="false" ht="15" hidden="false" customHeight="false" outlineLevel="0" collapsed="false">
      <c r="A217" s="1" t="n">
        <v>37949</v>
      </c>
      <c r="B217" s="0" t="n">
        <f aca="false">Prices!B216/Prices!B215-1</f>
        <v>0.0132424911236926</v>
      </c>
      <c r="C217" s="0" t="n">
        <f aca="false">Prices!C216/Prices!C215-1</f>
        <v>-0.00527240773286453</v>
      </c>
      <c r="D217" s="2" t="n">
        <f aca="false">0.6*TestDailyRebalancing6040!B217+0.4*TestDailyRebalancing6040!C217</f>
        <v>0.00583653158106974</v>
      </c>
      <c r="E217" s="0" t="n">
        <f aca="false">E216*(1+D217)</f>
        <v>113.394475396348</v>
      </c>
    </row>
    <row r="218" customFormat="false" ht="15" hidden="false" customHeight="false" outlineLevel="0" collapsed="false">
      <c r="A218" s="1" t="n">
        <v>37950</v>
      </c>
      <c r="B218" s="0" t="n">
        <f aca="false">Prices!B217/Prices!B216-1</f>
        <v>0.00378823752249269</v>
      </c>
      <c r="C218" s="0" t="n">
        <f aca="false">Prices!C217/Prices!C216-1</f>
        <v>0.00247349823321552</v>
      </c>
      <c r="D218" s="2" t="n">
        <f aca="false">0.6*TestDailyRebalancing6040!B218+0.4*TestDailyRebalancing6040!C218</f>
        <v>0.00326234180678182</v>
      </c>
      <c r="E218" s="0" t="n">
        <f aca="false">E217*(1+D218)</f>
        <v>113.764406934092</v>
      </c>
    </row>
    <row r="219" customFormat="false" ht="15" hidden="false" customHeight="false" outlineLevel="0" collapsed="false">
      <c r="A219" s="1" t="n">
        <v>37951</v>
      </c>
      <c r="B219" s="0" t="n">
        <f aca="false">Prices!B218/Prices!B217-1</f>
        <v>0.00358524389093318</v>
      </c>
      <c r="C219" s="0" t="n">
        <f aca="false">Prices!C218/Prices!C217-1</f>
        <v>-0.00246739513570671</v>
      </c>
      <c r="D219" s="2" t="n">
        <f aca="false">0.6*TestDailyRebalancing6040!B219+0.4*TestDailyRebalancing6040!C219</f>
        <v>0.00116418828027722</v>
      </c>
      <c r="E219" s="0" t="n">
        <f aca="false">E218*(1+D219)</f>
        <v>113.896850123357</v>
      </c>
    </row>
    <row r="220" customFormat="false" ht="15" hidden="false" customHeight="false" outlineLevel="0" collapsed="false">
      <c r="A220" s="1" t="n">
        <v>37952</v>
      </c>
      <c r="B220" s="0" t="n">
        <f aca="false">Prices!B219/Prices!B218-1</f>
        <v>0</v>
      </c>
      <c r="C220" s="0" t="n">
        <f aca="false">Prices!C219/Prices!C218-1</f>
        <v>0</v>
      </c>
      <c r="D220" s="2" t="n">
        <f aca="false">0.6*TestDailyRebalancing6040!B220+0.4*TestDailyRebalancing6040!C220</f>
        <v>0</v>
      </c>
      <c r="E220" s="0" t="n">
        <f aca="false">E219*(1+D220)</f>
        <v>113.896850123357</v>
      </c>
    </row>
    <row r="221" customFormat="false" ht="15" hidden="false" customHeight="false" outlineLevel="0" collapsed="false">
      <c r="A221" s="1" t="n">
        <v>37953</v>
      </c>
      <c r="B221" s="0" t="n">
        <f aca="false">Prices!B220/Prices!B219-1</f>
        <v>0.000752091755194195</v>
      </c>
      <c r="C221" s="0" t="n">
        <f aca="false">Prices!C220/Prices!C219-1</f>
        <v>-0.0065959952885748</v>
      </c>
      <c r="D221" s="2" t="n">
        <f aca="false">0.6*TestDailyRebalancing6040!B221+0.4*TestDailyRebalancing6040!C221</f>
        <v>-0.0021871430623134</v>
      </c>
      <c r="E221" s="0" t="n">
        <f aca="false">E220*(1+D221)</f>
        <v>113.64774141779</v>
      </c>
    </row>
    <row r="222" customFormat="false" ht="15" hidden="false" customHeight="false" outlineLevel="0" collapsed="false">
      <c r="A222" s="1" t="n">
        <v>37956</v>
      </c>
      <c r="B222" s="0" t="n">
        <f aca="false">Prices!B221/Prices!B220-1</f>
        <v>0.0108031939877875</v>
      </c>
      <c r="C222" s="0" t="n">
        <f aca="false">Prices!C221/Prices!C220-1</f>
        <v>-0.00877400995968713</v>
      </c>
      <c r="D222" s="2" t="n">
        <f aca="false">0.6*TestDailyRebalancing6040!B222+0.4*TestDailyRebalancing6040!C222</f>
        <v>0.00297231240879765</v>
      </c>
      <c r="E222" s="0" t="n">
        <f aca="false">E221*(1+D222)</f>
        <v>113.985538009838</v>
      </c>
    </row>
    <row r="223" customFormat="false" ht="15" hidden="false" customHeight="false" outlineLevel="0" collapsed="false">
      <c r="A223" s="1" t="n">
        <v>37957</v>
      </c>
      <c r="B223" s="0" t="n">
        <f aca="false">Prices!B222/Prices!B221-1</f>
        <v>-0.0025092936802974</v>
      </c>
      <c r="C223" s="0" t="n">
        <f aca="false">Prices!C222/Prices!C221-1</f>
        <v>0.00287081339712936</v>
      </c>
      <c r="D223" s="2" t="n">
        <f aca="false">0.6*TestDailyRebalancing6040!B223+0.4*TestDailyRebalancing6040!C223</f>
        <v>-0.000357250849326696</v>
      </c>
      <c r="E223" s="0" t="n">
        <f aca="false">E222*(1+D223)</f>
        <v>113.944816579573</v>
      </c>
    </row>
    <row r="224" customFormat="false" ht="15" hidden="false" customHeight="false" outlineLevel="0" collapsed="false">
      <c r="A224" s="1" t="n">
        <v>37958</v>
      </c>
      <c r="B224" s="0" t="n">
        <f aca="false">Prices!B223/Prices!B222-1</f>
        <v>-0.00158390012112175</v>
      </c>
      <c r="C224" s="0" t="n">
        <f aca="false">Prices!C223/Prices!C222-1</f>
        <v>-0.00262404580152675</v>
      </c>
      <c r="D224" s="2" t="n">
        <f aca="false">0.6*TestDailyRebalancing6040!B224+0.4*TestDailyRebalancing6040!C224</f>
        <v>-0.00199995839328375</v>
      </c>
      <c r="E224" s="0" t="n">
        <f aca="false">E223*(1+D224)</f>
        <v>113.716931687284</v>
      </c>
    </row>
    <row r="225" customFormat="false" ht="15" hidden="false" customHeight="false" outlineLevel="0" collapsed="false">
      <c r="A225" s="1" t="n">
        <v>37959</v>
      </c>
      <c r="B225" s="0" t="n">
        <f aca="false">Prices!B224/Prices!B223-1</f>
        <v>0.00410600970511377</v>
      </c>
      <c r="C225" s="0" t="n">
        <f aca="false">Prices!C224/Prices!C223-1</f>
        <v>0.00215259507294907</v>
      </c>
      <c r="D225" s="2" t="n">
        <f aca="false">0.6*TestDailyRebalancing6040!B225+0.4*TestDailyRebalancing6040!C225</f>
        <v>0.00332464385224789</v>
      </c>
      <c r="E225" s="0" t="n">
        <f aca="false">E224*(1+D225)</f>
        <v>114.094999985115</v>
      </c>
    </row>
    <row r="226" customFormat="false" ht="15" hidden="false" customHeight="false" outlineLevel="0" collapsed="false">
      <c r="A226" s="1" t="n">
        <v>37960</v>
      </c>
      <c r="B226" s="0" t="n">
        <f aca="false">Prices!B225/Prices!B224-1</f>
        <v>-0.00697026022304836</v>
      </c>
      <c r="C226" s="0" t="n">
        <f aca="false">Prices!C225/Prices!C224-1</f>
        <v>0.0121718377088305</v>
      </c>
      <c r="D226" s="2" t="n">
        <f aca="false">0.6*TestDailyRebalancing6040!B226+0.4*TestDailyRebalancing6040!C226</f>
        <v>0.000686578949703165</v>
      </c>
      <c r="E226" s="0" t="n">
        <f aca="false">E225*(1+D226)</f>
        <v>114.173335210371</v>
      </c>
    </row>
    <row r="227" customFormat="false" ht="15" hidden="false" customHeight="false" outlineLevel="0" collapsed="false">
      <c r="A227" s="1" t="n">
        <v>37963</v>
      </c>
      <c r="B227" s="0" t="n">
        <f aca="false">Prices!B226/Prices!B225-1</f>
        <v>0.00673841834347222</v>
      </c>
      <c r="C227" s="0" t="n">
        <f aca="false">Prices!C226/Prices!C225-1</f>
        <v>-0.00377269511907563</v>
      </c>
      <c r="D227" s="2" t="n">
        <f aca="false">0.6*TestDailyRebalancing6040!B227+0.4*TestDailyRebalancing6040!C227</f>
        <v>0.00253397295845308</v>
      </c>
      <c r="E227" s="0" t="n">
        <f aca="false">E226*(1+D227)</f>
        <v>114.46264735437</v>
      </c>
    </row>
    <row r="228" customFormat="false" ht="15" hidden="false" customHeight="false" outlineLevel="0" collapsed="false">
      <c r="A228" s="1" t="n">
        <v>37964</v>
      </c>
      <c r="B228" s="0" t="n">
        <f aca="false">Prices!B227/Prices!B226-1</f>
        <v>-0.00771590592172533</v>
      </c>
      <c r="C228" s="0" t="n">
        <f aca="false">Prices!C227/Prices!C226-1</f>
        <v>-0.00497041420118349</v>
      </c>
      <c r="D228" s="2" t="n">
        <f aca="false">0.6*TestDailyRebalancing6040!B228+0.4*TestDailyRebalancing6040!C228</f>
        <v>-0.0066177092335086</v>
      </c>
      <c r="E228" s="0" t="n">
        <f aca="false">E227*(1+D228)</f>
        <v>113.705166836081</v>
      </c>
    </row>
    <row r="229" customFormat="false" ht="15" hidden="false" customHeight="false" outlineLevel="0" collapsed="false">
      <c r="A229" s="1" t="n">
        <v>37965</v>
      </c>
      <c r="B229" s="0" t="n">
        <f aca="false">Prices!B228/Prices!B227-1</f>
        <v>-9.36855911559675E-005</v>
      </c>
      <c r="C229" s="0" t="n">
        <f aca="false">Prices!C228/Prices!C227-1</f>
        <v>0.00249762131303521</v>
      </c>
      <c r="D229" s="2" t="n">
        <f aca="false">0.6*TestDailyRebalancing6040!B229+0.4*TestDailyRebalancing6040!C229</f>
        <v>0.000942837170520505</v>
      </c>
      <c r="E229" s="0" t="n">
        <f aca="false">E228*(1+D229)</f>
        <v>113.812372293855</v>
      </c>
    </row>
    <row r="230" customFormat="false" ht="15" hidden="false" customHeight="false" outlineLevel="0" collapsed="false">
      <c r="A230" s="1" t="n">
        <v>37966</v>
      </c>
      <c r="B230" s="0" t="n">
        <f aca="false">Prices!B229/Prices!B228-1</f>
        <v>0.0112433242762111</v>
      </c>
      <c r="C230" s="0" t="n">
        <f aca="false">Prices!C229/Prices!C228-1</f>
        <v>0.00605053980306081</v>
      </c>
      <c r="D230" s="2" t="n">
        <f aca="false">0.6*TestDailyRebalancing6040!B230+0.4*TestDailyRebalancing6040!C230</f>
        <v>0.00916621048695099</v>
      </c>
      <c r="E230" s="0" t="n">
        <f aca="false">E229*(1+D230)</f>
        <v>114.855600454319</v>
      </c>
    </row>
    <row r="231" customFormat="false" ht="15" hidden="false" customHeight="false" outlineLevel="0" collapsed="false">
      <c r="A231" s="1" t="n">
        <v>37967</v>
      </c>
      <c r="B231" s="0" t="n">
        <f aca="false">Prices!B230/Prices!B229-1</f>
        <v>0.00194570554989348</v>
      </c>
      <c r="C231" s="0" t="n">
        <f aca="false">Prices!C230/Prices!C229-1</f>
        <v>0</v>
      </c>
      <c r="D231" s="2" t="n">
        <f aca="false">0.6*TestDailyRebalancing6040!B231+0.4*TestDailyRebalancing6040!C231</f>
        <v>0.00116742332993609</v>
      </c>
      <c r="E231" s="0" t="n">
        <f aca="false">E230*(1+D231)</f>
        <v>114.989685561863</v>
      </c>
    </row>
    <row r="232" customFormat="false" ht="15" hidden="false" customHeight="false" outlineLevel="0" collapsed="false">
      <c r="A232" s="1" t="n">
        <v>37970</v>
      </c>
      <c r="B232" s="0" t="n">
        <f aca="false">Prices!B231/Prices!B230-1</f>
        <v>-0.00499352690956179</v>
      </c>
      <c r="C232" s="0" t="n">
        <f aca="false">Prices!C231/Prices!C230-1</f>
        <v>-0.000471698113207464</v>
      </c>
      <c r="D232" s="2" t="n">
        <f aca="false">0.6*TestDailyRebalancing6040!B232+0.4*TestDailyRebalancing6040!C232</f>
        <v>-0.00318479539102006</v>
      </c>
      <c r="E232" s="0" t="n">
        <f aca="false">E231*(1+D232)</f>
        <v>114.623466941271</v>
      </c>
    </row>
    <row r="233" customFormat="false" ht="15" hidden="false" customHeight="false" outlineLevel="0" collapsed="false">
      <c r="A233" s="1" t="n">
        <v>37971</v>
      </c>
      <c r="B233" s="0" t="n">
        <f aca="false">Prices!B232/Prices!B231-1</f>
        <v>0.0052044609665427</v>
      </c>
      <c r="C233" s="0" t="n">
        <f aca="false">Prices!C232/Prices!C231-1</f>
        <v>0.00200566304860783</v>
      </c>
      <c r="D233" s="2" t="n">
        <f aca="false">0.6*TestDailyRebalancing6040!B233+0.4*TestDailyRebalancing6040!C233</f>
        <v>0.00392494179936875</v>
      </c>
      <c r="E233" s="0" t="n">
        <f aca="false">E232*(1+D233)</f>
        <v>115.073357377858</v>
      </c>
    </row>
    <row r="234" customFormat="false" ht="15" hidden="false" customHeight="false" outlineLevel="0" collapsed="false">
      <c r="A234" s="1" t="n">
        <v>37972</v>
      </c>
      <c r="B234" s="0" t="n">
        <f aca="false">Prices!B233/Prices!B232-1</f>
        <v>0.00314349112426049</v>
      </c>
      <c r="C234" s="0" t="n">
        <f aca="false">Prices!C233/Prices!C232-1</f>
        <v>0.00259036853879668</v>
      </c>
      <c r="D234" s="2" t="n">
        <f aca="false">0.6*TestDailyRebalancing6040!B234+0.4*TestDailyRebalancing6040!C234</f>
        <v>0.00292224209007497</v>
      </c>
      <c r="E234" s="0" t="n">
        <f aca="false">E233*(1+D234)</f>
        <v>115.409629586233</v>
      </c>
    </row>
    <row r="235" customFormat="false" ht="15" hidden="false" customHeight="false" outlineLevel="0" collapsed="false">
      <c r="A235" s="1" t="n">
        <v>37973</v>
      </c>
      <c r="B235" s="0" t="n">
        <f aca="false">Prices!B234/Prices!B233-1</f>
        <v>0.0112442396313364</v>
      </c>
      <c r="C235" s="0" t="n">
        <f aca="false">Prices!C234/Prices!C233-1</f>
        <v>0.00340575455079262</v>
      </c>
      <c r="D235" s="2" t="n">
        <f aca="false">0.6*TestDailyRebalancing6040!B235+0.4*TestDailyRebalancing6040!C235</f>
        <v>0.00810884559911887</v>
      </c>
      <c r="E235" s="0" t="n">
        <f aca="false">E234*(1+D235)</f>
        <v>116.3454684532</v>
      </c>
    </row>
    <row r="236" customFormat="false" ht="15" hidden="false" customHeight="false" outlineLevel="0" collapsed="false">
      <c r="A236" s="1" t="n">
        <v>37974</v>
      </c>
      <c r="B236" s="0" t="n">
        <f aca="false">Prices!B235/Prices!B234-1</f>
        <v>-0.00747356908494345</v>
      </c>
      <c r="C236" s="0" t="n">
        <f aca="false">Prices!C235/Prices!C234-1</f>
        <v>0.000117041198501866</v>
      </c>
      <c r="D236" s="2" t="n">
        <f aca="false">0.6*TestDailyRebalancing6040!B236+0.4*TestDailyRebalancing6040!C236</f>
        <v>-0.00443732497156533</v>
      </c>
      <c r="E236" s="0" t="n">
        <f aca="false">E235*(1+D236)</f>
        <v>115.829205800704</v>
      </c>
    </row>
    <row r="237" customFormat="false" ht="15" hidden="false" customHeight="false" outlineLevel="0" collapsed="false">
      <c r="A237" s="1" t="n">
        <v>37977</v>
      </c>
      <c r="B237" s="0" t="n">
        <f aca="false">Prices!B236/Prices!B235-1</f>
        <v>0.0069788797061523</v>
      </c>
      <c r="C237" s="0" t="n">
        <f aca="false">Prices!C236/Prices!C235-1</f>
        <v>-0.00269163253364546</v>
      </c>
      <c r="D237" s="2" t="n">
        <f aca="false">0.6*TestDailyRebalancing6040!B237+0.4*TestDailyRebalancing6040!C237</f>
        <v>0.00311067481023319</v>
      </c>
      <c r="E237" s="0" t="n">
        <f aca="false">E236*(1+D237)</f>
        <v>116.189512793477</v>
      </c>
    </row>
    <row r="238" customFormat="false" ht="15" hidden="false" customHeight="false" outlineLevel="0" collapsed="false">
      <c r="A238" s="1" t="n">
        <v>37978</v>
      </c>
      <c r="B238" s="0" t="n">
        <f aca="false">Prices!B237/Prices!B236-1</f>
        <v>0.00063833667700175</v>
      </c>
      <c r="C238" s="0" t="n">
        <f aca="false">Prices!C237/Prices!C236-1</f>
        <v>-0.00680591410467024</v>
      </c>
      <c r="D238" s="2" t="n">
        <f aca="false">0.6*TestDailyRebalancing6040!B238+0.4*TestDailyRebalancing6040!C238</f>
        <v>-0.00233936363566705</v>
      </c>
      <c r="E238" s="0" t="n">
        <f aca="false">E237*(1+D238)</f>
        <v>115.917703272402</v>
      </c>
    </row>
    <row r="239" customFormat="false" ht="15" hidden="false" customHeight="false" outlineLevel="0" collapsed="false">
      <c r="A239" s="1" t="n">
        <v>37979</v>
      </c>
      <c r="B239" s="0" t="n">
        <f aca="false">Prices!B238/Prices!B237-1</f>
        <v>-0.00100246058507247</v>
      </c>
      <c r="C239" s="0" t="n">
        <f aca="false">Prices!C238/Prices!C237-1</f>
        <v>0.00626181474480148</v>
      </c>
      <c r="D239" s="2" t="n">
        <f aca="false">0.6*TestDailyRebalancing6040!B239+0.4*TestDailyRebalancing6040!C239</f>
        <v>0.00190324954687711</v>
      </c>
      <c r="E239" s="0" t="n">
        <f aca="false">E238*(1+D239)</f>
        <v>116.138323588631</v>
      </c>
    </row>
    <row r="240" customFormat="false" ht="15" hidden="false" customHeight="false" outlineLevel="0" collapsed="false">
      <c r="A240" s="1" t="n">
        <v>37980</v>
      </c>
      <c r="B240" s="0" t="n">
        <f aca="false">Prices!B239/Prices!B238-1</f>
        <v>0</v>
      </c>
      <c r="C240" s="0" t="n">
        <f aca="false">Prices!C239/Prices!C238-1</f>
        <v>0</v>
      </c>
      <c r="D240" s="2" t="n">
        <f aca="false">0.6*TestDailyRebalancing6040!B240+0.4*TestDailyRebalancing6040!C240</f>
        <v>0</v>
      </c>
      <c r="E240" s="0" t="n">
        <f aca="false">E239*(1+D240)</f>
        <v>116.138323588631</v>
      </c>
    </row>
    <row r="241" customFormat="false" ht="15" hidden="false" customHeight="false" outlineLevel="0" collapsed="false">
      <c r="A241" s="1" t="n">
        <v>37981</v>
      </c>
      <c r="B241" s="0" t="n">
        <f aca="false">Prices!B240/Prices!B239-1</f>
        <v>0.00072979383324201</v>
      </c>
      <c r="C241" s="0" t="n">
        <f aca="false">Prices!C240/Prices!C239-1</f>
        <v>0.00317013032758018</v>
      </c>
      <c r="D241" s="2" t="n">
        <f aca="false">0.6*TestDailyRebalancing6040!B241+0.4*TestDailyRebalancing6040!C241</f>
        <v>0.00170592843097728</v>
      </c>
      <c r="E241" s="0" t="n">
        <f aca="false">E240*(1+D241)</f>
        <v>116.336447256767</v>
      </c>
    </row>
    <row r="242" customFormat="false" ht="15" hidden="false" customHeight="false" outlineLevel="0" collapsed="false">
      <c r="A242" s="1" t="n">
        <v>37984</v>
      </c>
      <c r="B242" s="0" t="n">
        <f aca="false">Prices!B241/Prices!B240-1</f>
        <v>0.0133090246125798</v>
      </c>
      <c r="C242" s="0" t="n">
        <f aca="false">Prices!C241/Prices!C240-1</f>
        <v>-0.00608614232209737</v>
      </c>
      <c r="D242" s="2" t="n">
        <f aca="false">0.6*TestDailyRebalancing6040!B242+0.4*TestDailyRebalancing6040!C242</f>
        <v>0.00555095783870892</v>
      </c>
      <c r="E242" s="0" t="n">
        <f aca="false">E241*(1+D242)</f>
        <v>116.982225970594</v>
      </c>
    </row>
    <row r="243" customFormat="false" ht="15" hidden="false" customHeight="false" outlineLevel="0" collapsed="false">
      <c r="A243" s="1" t="n">
        <v>37985</v>
      </c>
      <c r="B243" s="0" t="n">
        <f aca="false">Prices!B242/Prices!B241-1</f>
        <v>0.000179920834832759</v>
      </c>
      <c r="C243" s="0" t="n">
        <f aca="false">Prices!C242/Prices!C241-1</f>
        <v>-0.00105982100800761</v>
      </c>
      <c r="D243" s="2" t="n">
        <f aca="false">0.6*TestDailyRebalancing6040!B243+0.4*TestDailyRebalancing6040!C243</f>
        <v>-0.000315975902303389</v>
      </c>
      <c r="E243" s="0" t="n">
        <f aca="false">E242*(1+D243)</f>
        <v>116.94526240619</v>
      </c>
    </row>
    <row r="244" customFormat="false" ht="15" hidden="false" customHeight="false" outlineLevel="0" collapsed="false">
      <c r="A244" s="1" t="n">
        <v>37986</v>
      </c>
      <c r="B244" s="0" t="n">
        <f aca="false">Prices!B243/Prices!B242-1</f>
        <v>0.000899442345745571</v>
      </c>
      <c r="C244" s="0" t="n">
        <f aca="false">Prices!C243/Prices!C242-1</f>
        <v>-0.00153247671814216</v>
      </c>
      <c r="D244" s="2" t="n">
        <f aca="false">0.6*TestDailyRebalancing6040!B244+0.4*TestDailyRebalancing6040!C244</f>
        <v>-7.33252798095217E-005</v>
      </c>
      <c r="E244" s="0" t="n">
        <f aca="false">E243*(1+D244)</f>
        <v>116.936687362101</v>
      </c>
    </row>
    <row r="245" customFormat="false" ht="15" hidden="false" customHeight="false" outlineLevel="0" collapsed="false">
      <c r="A245" s="1" t="n">
        <v>37987</v>
      </c>
      <c r="B245" s="0" t="n">
        <f aca="false">Prices!B244/Prices!B243-1</f>
        <v>0</v>
      </c>
      <c r="C245" s="0" t="n">
        <f aca="false">Prices!C244/Prices!C243-1</f>
        <v>0</v>
      </c>
      <c r="D245" s="2" t="n">
        <f aca="false">0.6*TestDailyRebalancing6040!B245+0.4*TestDailyRebalancing6040!C245</f>
        <v>0</v>
      </c>
      <c r="E245" s="0" t="n">
        <f aca="false">E244*(1+D245)</f>
        <v>116.936687362101</v>
      </c>
    </row>
    <row r="246" customFormat="false" ht="15" hidden="false" customHeight="false" outlineLevel="0" collapsed="false">
      <c r="A246" s="1" t="n">
        <v>37988</v>
      </c>
      <c r="B246" s="0" t="n">
        <f aca="false">Prices!B245/Prices!B244-1</f>
        <v>-0.000449317038102026</v>
      </c>
      <c r="C246" s="0" t="n">
        <f aca="false">Prices!C245/Prices!C244-1</f>
        <v>-0.00802833530106262</v>
      </c>
      <c r="D246" s="2" t="n">
        <f aca="false">0.6*TestDailyRebalancing6040!B246+0.4*TestDailyRebalancing6040!C246</f>
        <v>-0.00348092434328626</v>
      </c>
      <c r="E246" s="0" t="n">
        <f aca="false">E245*(1+D246)</f>
        <v>116.529639600439</v>
      </c>
    </row>
    <row r="247" customFormat="false" ht="15" hidden="false" customHeight="false" outlineLevel="0" collapsed="false">
      <c r="A247" s="1" t="n">
        <v>37991</v>
      </c>
      <c r="B247" s="0" t="n">
        <f aca="false">Prices!B246/Prices!B245-1</f>
        <v>0.0108783601546345</v>
      </c>
      <c r="C247" s="0" t="n">
        <f aca="false">Prices!C246/Prices!C245-1</f>
        <v>-0.000833134967864746</v>
      </c>
      <c r="D247" s="2" t="n">
        <f aca="false">0.6*TestDailyRebalancing6040!B247+0.4*TestDailyRebalancing6040!C247</f>
        <v>0.0061937621056348</v>
      </c>
      <c r="E247" s="0" t="n">
        <f aca="false">E246*(1+D247)</f>
        <v>117.25139646638</v>
      </c>
    </row>
    <row r="248" customFormat="false" ht="15" hidden="false" customHeight="false" outlineLevel="0" collapsed="false">
      <c r="A248" s="1" t="n">
        <v>37992</v>
      </c>
      <c r="B248" s="0" t="n">
        <f aca="false">Prices!B247/Prices!B246-1</f>
        <v>0.000978299537531147</v>
      </c>
      <c r="C248" s="0" t="n">
        <f aca="false">Prices!C247/Prices!C246-1</f>
        <v>0.00750446694460982</v>
      </c>
      <c r="D248" s="2" t="n">
        <f aca="false">0.6*TestDailyRebalancing6040!B248+0.4*TestDailyRebalancing6040!C248</f>
        <v>0.00358876650036262</v>
      </c>
      <c r="E248" s="0" t="n">
        <f aca="false">E247*(1+D248)</f>
        <v>117.672184350139</v>
      </c>
    </row>
    <row r="249" customFormat="false" ht="15" hidden="false" customHeight="false" outlineLevel="0" collapsed="false">
      <c r="A249" s="1" t="n">
        <v>37993</v>
      </c>
      <c r="B249" s="0" t="n">
        <f aca="false">Prices!B248/Prices!B247-1</f>
        <v>0.0033762772101289</v>
      </c>
      <c r="C249" s="0" t="n">
        <f aca="false">Prices!C248/Prices!C247-1</f>
        <v>0.00224639394655934</v>
      </c>
      <c r="D249" s="2" t="n">
        <f aca="false">0.6*TestDailyRebalancing6040!B249+0.4*TestDailyRebalancing6040!C249</f>
        <v>0.00292432390470108</v>
      </c>
      <c r="E249" s="0" t="n">
        <f aca="false">E248*(1+D249)</f>
        <v>118.016295931752</v>
      </c>
    </row>
    <row r="250" customFormat="false" ht="15" hidden="false" customHeight="false" outlineLevel="0" collapsed="false">
      <c r="A250" s="1" t="n">
        <v>37994</v>
      </c>
      <c r="B250" s="0" t="n">
        <f aca="false">Prices!B249/Prices!B248-1</f>
        <v>0.00398476932613123</v>
      </c>
      <c r="C250" s="0" t="n">
        <f aca="false">Prices!C249/Prices!C248-1</f>
        <v>0</v>
      </c>
      <c r="D250" s="2" t="n">
        <f aca="false">0.6*TestDailyRebalancing6040!B250+0.4*TestDailyRebalancing6040!C250</f>
        <v>0.00239086159567874</v>
      </c>
      <c r="E250" s="0" t="n">
        <f aca="false">E249*(1+D250)</f>
        <v>118.29845656136</v>
      </c>
    </row>
    <row r="251" customFormat="false" ht="15" hidden="false" customHeight="false" outlineLevel="0" collapsed="false">
      <c r="A251" s="1" t="n">
        <v>37995</v>
      </c>
      <c r="B251" s="0" t="n">
        <f aca="false">Prices!B250/Prices!B249-1</f>
        <v>-0.00873169871229484</v>
      </c>
      <c r="C251" s="0" t="n">
        <f aca="false">Prices!C250/Prices!C249-1</f>
        <v>0.0117966261649167</v>
      </c>
      <c r="D251" s="2" t="n">
        <f aca="false">0.6*TestDailyRebalancing6040!B251+0.4*TestDailyRebalancing6040!C251</f>
        <v>-0.000520368761410217</v>
      </c>
      <c r="E251" s="0" t="n">
        <f aca="false">E250*(1+D251)</f>
        <v>118.236897740042</v>
      </c>
    </row>
    <row r="252" customFormat="false" ht="15" hidden="false" customHeight="false" outlineLevel="0" collapsed="false">
      <c r="A252" s="1" t="n">
        <v>37998</v>
      </c>
      <c r="B252" s="0" t="n">
        <f aca="false">Prices!B251/Prices!B250-1</f>
        <v>0.00738499866536158</v>
      </c>
      <c r="C252" s="0" t="n">
        <f aca="false">Prices!C251/Prices!C250-1</f>
        <v>0</v>
      </c>
      <c r="D252" s="2" t="n">
        <f aca="false">0.6*TestDailyRebalancing6040!B252+0.4*TestDailyRebalancing6040!C252</f>
        <v>0.00443099919921695</v>
      </c>
      <c r="E252" s="0" t="n">
        <f aca="false">E251*(1+D252)</f>
        <v>118.760805339246</v>
      </c>
    </row>
    <row r="253" customFormat="false" ht="15" hidden="false" customHeight="false" outlineLevel="0" collapsed="false">
      <c r="A253" s="1" t="n">
        <v>37999</v>
      </c>
      <c r="B253" s="0" t="n">
        <f aca="false">Prices!B252/Prices!B251-1</f>
        <v>-0.00582935877053525</v>
      </c>
      <c r="C253" s="0" t="n">
        <f aca="false">Prices!C252/Prices!C251-1</f>
        <v>0.00536318059927732</v>
      </c>
      <c r="D253" s="2" t="n">
        <f aca="false">0.6*TestDailyRebalancing6040!B253+0.4*TestDailyRebalancing6040!C253</f>
        <v>-0.00135234302261023</v>
      </c>
      <c r="E253" s="0" t="n">
        <f aca="false">E252*(1+D253)</f>
        <v>118.600199992786</v>
      </c>
    </row>
    <row r="254" customFormat="false" ht="15" hidden="false" customHeight="false" outlineLevel="0" collapsed="false">
      <c r="A254" s="1" t="n">
        <v>38000</v>
      </c>
      <c r="B254" s="0" t="n">
        <f aca="false">Prices!B253/Prices!B252-1</f>
        <v>0.00835110163468378</v>
      </c>
      <c r="C254" s="0" t="n">
        <f aca="false">Prices!C253/Prices!C252-1</f>
        <v>0.00197147164559897</v>
      </c>
      <c r="D254" s="2" t="n">
        <f aca="false">0.6*TestDailyRebalancing6040!B254+0.4*TestDailyRebalancing6040!C254</f>
        <v>0.00579924963904985</v>
      </c>
      <c r="E254" s="0" t="n">
        <f aca="false">E253*(1+D254)</f>
        <v>119.287992159786</v>
      </c>
    </row>
    <row r="255" customFormat="false" ht="15" hidden="false" customHeight="false" outlineLevel="0" collapsed="false">
      <c r="A255" s="1" t="n">
        <v>38001</v>
      </c>
      <c r="B255" s="0" t="n">
        <f aca="false">Prices!B254/Prices!B253-1</f>
        <v>0.002466960352423</v>
      </c>
      <c r="C255" s="0" t="n">
        <f aca="false">Prices!C254/Prices!C253-1</f>
        <v>0.00057870370370372</v>
      </c>
      <c r="D255" s="2" t="n">
        <f aca="false">0.6*TestDailyRebalancing6040!B255+0.4*TestDailyRebalancing6040!C255</f>
        <v>0.00171165769293529</v>
      </c>
      <c r="E255" s="0" t="n">
        <f aca="false">E254*(1+D255)</f>
        <v>119.492172369241</v>
      </c>
    </row>
    <row r="256" customFormat="false" ht="15" hidden="false" customHeight="false" outlineLevel="0" collapsed="false">
      <c r="A256" s="1" t="n">
        <v>38002</v>
      </c>
      <c r="B256" s="0" t="n">
        <f aca="false">Prices!B255/Prices!B254-1</f>
        <v>0.00395500087888911</v>
      </c>
      <c r="C256" s="0" t="n">
        <f aca="false">Prices!C255/Prices!C254-1</f>
        <v>-0.00416425679583576</v>
      </c>
      <c r="D256" s="2" t="n">
        <f aca="false">0.6*TestDailyRebalancing6040!B256+0.4*TestDailyRebalancing6040!C256</f>
        <v>0.000707297808999164</v>
      </c>
      <c r="E256" s="0" t="n">
        <f aca="false">E255*(1+D256)</f>
        <v>119.57668892095</v>
      </c>
    </row>
    <row r="257" customFormat="false" ht="15" hidden="false" customHeight="false" outlineLevel="0" collapsed="false">
      <c r="A257" s="1" t="n">
        <v>38005</v>
      </c>
      <c r="B257" s="0" t="n">
        <f aca="false">Prices!B256/Prices!B255-1</f>
        <v>0</v>
      </c>
      <c r="C257" s="0" t="n">
        <f aca="false">Prices!C256/Prices!C255-1</f>
        <v>0</v>
      </c>
      <c r="D257" s="2" t="n">
        <f aca="false">0.6*TestDailyRebalancing6040!B257+0.4*TestDailyRebalancing6040!C257</f>
        <v>0</v>
      </c>
      <c r="E257" s="0" t="n">
        <f aca="false">E256*(1+D257)</f>
        <v>119.57668892095</v>
      </c>
    </row>
    <row r="258" customFormat="false" ht="15" hidden="false" customHeight="false" outlineLevel="0" collapsed="false">
      <c r="A258" s="1" t="n">
        <v>38006</v>
      </c>
      <c r="B258" s="0" t="n">
        <f aca="false">Prices!B257/Prices!B256-1</f>
        <v>-0.000262628031165169</v>
      </c>
      <c r="C258" s="0" t="n">
        <f aca="false">Prices!C257/Prices!C256-1</f>
        <v>-0.00174236264374494</v>
      </c>
      <c r="D258" s="2" t="n">
        <f aca="false">0.6*TestDailyRebalancing6040!B258+0.4*TestDailyRebalancing6040!C258</f>
        <v>-0.000854521876197079</v>
      </c>
      <c r="E258" s="0" t="n">
        <f aca="false">E257*(1+D258)</f>
        <v>119.474508024384</v>
      </c>
    </row>
    <row r="259" customFormat="false" ht="15" hidden="false" customHeight="false" outlineLevel="0" collapsed="false">
      <c r="A259" s="1" t="n">
        <v>38007</v>
      </c>
      <c r="B259" s="0" t="n">
        <f aca="false">Prices!B258/Prices!B257-1</f>
        <v>0.00788091068301222</v>
      </c>
      <c r="C259" s="0" t="n">
        <f aca="false">Prices!C258/Prices!C257-1</f>
        <v>0.00290900628345359</v>
      </c>
      <c r="D259" s="2" t="n">
        <f aca="false">0.6*TestDailyRebalancing6040!B259+0.4*TestDailyRebalancing6040!C259</f>
        <v>0.00589214892318877</v>
      </c>
      <c r="E259" s="0" t="n">
        <f aca="false">E258*(1+D259)</f>
        <v>120.178469618188</v>
      </c>
    </row>
    <row r="260" customFormat="false" ht="15" hidden="false" customHeight="false" outlineLevel="0" collapsed="false">
      <c r="A260" s="1" t="n">
        <v>38008</v>
      </c>
      <c r="B260" s="0" t="n">
        <f aca="false">Prices!B259/Prices!B258-1</f>
        <v>-0.00260642919200693</v>
      </c>
      <c r="C260" s="0" t="n">
        <f aca="false">Prices!C259/Prices!C258-1</f>
        <v>0.00429284139691388</v>
      </c>
      <c r="D260" s="2" t="n">
        <f aca="false">0.6*TestDailyRebalancing6040!B260+0.4*TestDailyRebalancing6040!C260</f>
        <v>0.000153279043561394</v>
      </c>
      <c r="E260" s="0" t="n">
        <f aca="false">E259*(1+D260)</f>
        <v>120.196890459068</v>
      </c>
    </row>
    <row r="261" customFormat="false" ht="15" hidden="false" customHeight="false" outlineLevel="0" collapsed="false">
      <c r="A261" s="1" t="n">
        <v>38009</v>
      </c>
      <c r="B261" s="0" t="n">
        <f aca="false">Prices!B260/Prices!B259-1</f>
        <v>-0.00322299651567937</v>
      </c>
      <c r="C261" s="0" t="n">
        <f aca="false">Prices!C260/Prices!C259-1</f>
        <v>-0.00750924214417748</v>
      </c>
      <c r="D261" s="2" t="n">
        <f aca="false">0.6*TestDailyRebalancing6040!B261+0.4*TestDailyRebalancing6040!C261</f>
        <v>-0.00493749476707861</v>
      </c>
      <c r="E261" s="0" t="n">
        <f aca="false">E260*(1+D261)</f>
        <v>119.603418941407</v>
      </c>
    </row>
    <row r="262" customFormat="false" ht="15" hidden="false" customHeight="false" outlineLevel="0" collapsed="false">
      <c r="A262" s="1" t="n">
        <v>38012</v>
      </c>
      <c r="B262" s="0" t="n">
        <f aca="false">Prices!B261/Prices!B260-1</f>
        <v>0.0125841125578956</v>
      </c>
      <c r="C262" s="0" t="n">
        <f aca="false">Prices!C261/Prices!C260-1</f>
        <v>-0.00419043184728207</v>
      </c>
      <c r="D262" s="2" t="n">
        <f aca="false">0.6*TestDailyRebalancing6040!B262+0.4*TestDailyRebalancing6040!C262</f>
        <v>0.00587429479582453</v>
      </c>
      <c r="E262" s="0" t="n">
        <f aca="false">E261*(1+D262)</f>
        <v>120.306004682858</v>
      </c>
    </row>
    <row r="263" customFormat="false" ht="15" hidden="false" customHeight="false" outlineLevel="0" collapsed="false">
      <c r="A263" s="1" t="n">
        <v>38013</v>
      </c>
      <c r="B263" s="0" t="n">
        <f aca="false">Prices!B262/Prices!B261-1</f>
        <v>-0.0102701303184604</v>
      </c>
      <c r="C263" s="0" t="n">
        <f aca="false">Prices!C262/Prices!C261-1</f>
        <v>0.00397428404441857</v>
      </c>
      <c r="D263" s="2" t="n">
        <f aca="false">0.6*TestDailyRebalancing6040!B263+0.4*TestDailyRebalancing6040!C263</f>
        <v>-0.00457236457330879</v>
      </c>
      <c r="E263" s="0" t="n">
        <f aca="false">E262*(1+D263)</f>
        <v>119.755921769089</v>
      </c>
    </row>
    <row r="264" customFormat="false" ht="15" hidden="false" customHeight="false" outlineLevel="0" collapsed="false">
      <c r="A264" s="1" t="n">
        <v>38014</v>
      </c>
      <c r="B264" s="0" t="n">
        <f aca="false">Prices!B263/Prices!B262-1</f>
        <v>-0.0114230903383328</v>
      </c>
      <c r="C264" s="0" t="n">
        <f aca="false">Prices!C263/Prices!C262-1</f>
        <v>-0.00721853533589478</v>
      </c>
      <c r="D264" s="2" t="n">
        <f aca="false">0.6*TestDailyRebalancing6040!B264+0.4*TestDailyRebalancing6040!C264</f>
        <v>-0.00974126833735758</v>
      </c>
      <c r="E264" s="0" t="n">
        <f aca="false">E263*(1+D264)</f>
        <v>118.589347200149</v>
      </c>
    </row>
    <row r="265" customFormat="false" ht="15" hidden="false" customHeight="false" outlineLevel="0" collapsed="false">
      <c r="A265" s="1" t="n">
        <v>38015</v>
      </c>
      <c r="B265" s="0" t="n">
        <f aca="false">Prices!B264/Prices!B263-1</f>
        <v>0.000970274323013109</v>
      </c>
      <c r="C265" s="0" t="n">
        <f aca="false">Prices!C264/Prices!C263-1</f>
        <v>-0.00117274539697421</v>
      </c>
      <c r="D265" s="2" t="n">
        <f aca="false">0.6*TestDailyRebalancing6040!B265+0.4*TestDailyRebalancing6040!C265</f>
        <v>0.000113066435018183</v>
      </c>
      <c r="E265" s="0" t="n">
        <f aca="false">E264*(1+D265)</f>
        <v>118.602755674868</v>
      </c>
    </row>
    <row r="266" customFormat="false" ht="15" hidden="false" customHeight="false" outlineLevel="0" collapsed="false">
      <c r="A266" s="1" t="n">
        <v>38016</v>
      </c>
      <c r="B266" s="0" t="n">
        <f aca="false">Prices!B265/Prices!B264-1</f>
        <v>0</v>
      </c>
      <c r="C266" s="0" t="n">
        <f aca="false">Prices!C265/Prices!C264-1</f>
        <v>0.00457907713983796</v>
      </c>
      <c r="D266" s="2" t="n">
        <f aca="false">0.6*TestDailyRebalancing6040!B266+0.4*TestDailyRebalancing6040!C266</f>
        <v>0.00183163085593518</v>
      </c>
      <c r="E266" s="0" t="n">
        <f aca="false">E265*(1+D266)</f>
        <v>118.819992141761</v>
      </c>
    </row>
    <row r="267" customFormat="false" ht="15" hidden="false" customHeight="false" outlineLevel="0" collapsed="false">
      <c r="A267" s="1" t="n">
        <v>38019</v>
      </c>
      <c r="B267" s="0" t="n">
        <f aca="false">Prices!B266/Prices!B265-1</f>
        <v>0.00431794148748677</v>
      </c>
      <c r="C267" s="0" t="n">
        <f aca="false">Prices!C266/Prices!C265-1</f>
        <v>-0.00397381954184206</v>
      </c>
      <c r="D267" s="2" t="n">
        <f aca="false">0.6*TestDailyRebalancing6040!B267+0.4*TestDailyRebalancing6040!C267</f>
        <v>0.00100123707575524</v>
      </c>
      <c r="E267" s="0" t="n">
        <f aca="false">E266*(1+D267)</f>
        <v>118.938959123234</v>
      </c>
    </row>
    <row r="268" customFormat="false" ht="15" hidden="false" customHeight="false" outlineLevel="0" collapsed="false">
      <c r="A268" s="1" t="n">
        <v>38020</v>
      </c>
      <c r="B268" s="0" t="n">
        <f aca="false">Prices!B267/Prices!B266-1</f>
        <v>-0.00166710537860837</v>
      </c>
      <c r="C268" s="0" t="n">
        <f aca="false">Prices!C267/Prices!C266-1</f>
        <v>0.00387233043886415</v>
      </c>
      <c r="D268" s="2" t="n">
        <f aca="false">0.6*TestDailyRebalancing6040!B268+0.4*TestDailyRebalancing6040!C268</f>
        <v>0.000548668948380637</v>
      </c>
      <c r="E268" s="0" t="n">
        <f aca="false">E267*(1+D268)</f>
        <v>119.004217236858</v>
      </c>
    </row>
    <row r="269" customFormat="false" ht="15" hidden="false" customHeight="false" outlineLevel="0" collapsed="false">
      <c r="A269" s="1" t="n">
        <v>38021</v>
      </c>
      <c r="B269" s="0" t="n">
        <f aca="false">Prices!B268/Prices!B267-1</f>
        <v>-0.00817366848303747</v>
      </c>
      <c r="C269" s="0" t="n">
        <f aca="false">Prices!C268/Prices!C267-1</f>
        <v>-0.00163646990064292</v>
      </c>
      <c r="D269" s="2" t="n">
        <f aca="false">0.6*TestDailyRebalancing6040!B269+0.4*TestDailyRebalancing6040!C269</f>
        <v>-0.00555878905007965</v>
      </c>
      <c r="E269" s="0" t="n">
        <f aca="false">E268*(1+D269)</f>
        <v>118.342697897169</v>
      </c>
    </row>
    <row r="270" customFormat="false" ht="15" hidden="false" customHeight="false" outlineLevel="0" collapsed="false">
      <c r="A270" s="1" t="n">
        <v>38022</v>
      </c>
      <c r="B270" s="0" t="n">
        <f aca="false">Prices!B269/Prices!B268-1</f>
        <v>0.00292423571112099</v>
      </c>
      <c r="C270" s="0" t="n">
        <f aca="false">Prices!C269/Prices!C268-1</f>
        <v>-0.00374663388362007</v>
      </c>
      <c r="D270" s="2" t="n">
        <f aca="false">0.6*TestDailyRebalancing6040!B270+0.4*TestDailyRebalancing6040!C270</f>
        <v>0.00025588787322457</v>
      </c>
      <c r="E270" s="0" t="n">
        <f aca="false">E269*(1+D270)</f>
        <v>118.372980358445</v>
      </c>
    </row>
    <row r="271" customFormat="false" ht="15" hidden="false" customHeight="false" outlineLevel="0" collapsed="false">
      <c r="A271" s="1" t="n">
        <v>38023</v>
      </c>
      <c r="B271" s="0" t="n">
        <f aca="false">Prices!B270/Prices!B269-1</f>
        <v>0.0112210637921895</v>
      </c>
      <c r="C271" s="0" t="n">
        <f aca="false">Prices!C270/Prices!C269-1</f>
        <v>0.0061111764014572</v>
      </c>
      <c r="D271" s="2" t="n">
        <f aca="false">0.6*TestDailyRebalancing6040!B271+0.4*TestDailyRebalancing6040!C271</f>
        <v>0.00917710883589655</v>
      </c>
      <c r="E271" s="0" t="n">
        <f aca="false">E270*(1+D271)</f>
        <v>119.459302082424</v>
      </c>
    </row>
    <row r="272" customFormat="false" ht="15" hidden="false" customHeight="false" outlineLevel="0" collapsed="false">
      <c r="A272" s="1" t="n">
        <v>38026</v>
      </c>
      <c r="B272" s="0" t="n">
        <f aca="false">Prices!B271/Prices!B270-1</f>
        <v>0.000262123197902975</v>
      </c>
      <c r="C272" s="0" t="n">
        <f aca="false">Prices!C271/Prices!C270-1</f>
        <v>0.00233617568041122</v>
      </c>
      <c r="D272" s="2" t="n">
        <f aca="false">0.6*TestDailyRebalancing6040!B272+0.4*TestDailyRebalancing6040!C272</f>
        <v>0.00109174419090627</v>
      </c>
      <c r="E272" s="0" t="n">
        <f aca="false">E271*(1+D272)</f>
        <v>119.589721081522</v>
      </c>
    </row>
    <row r="273" customFormat="false" ht="15" hidden="false" customHeight="false" outlineLevel="0" collapsed="false">
      <c r="A273" s="1" t="n">
        <v>38027</v>
      </c>
      <c r="B273" s="0" t="n">
        <f aca="false">Prices!B272/Prices!B271-1</f>
        <v>0.00323200559049597</v>
      </c>
      <c r="C273" s="0" t="n">
        <f aca="false">Prices!C272/Prices!C271-1</f>
        <v>-0.00279687682088348</v>
      </c>
      <c r="D273" s="2" t="n">
        <f aca="false">0.6*TestDailyRebalancing6040!B273+0.4*TestDailyRebalancing6040!C273</f>
        <v>0.00082045262594419</v>
      </c>
      <c r="E273" s="0" t="n">
        <f aca="false">E272*(1+D273)</f>
        <v>119.687838782219</v>
      </c>
    </row>
    <row r="274" customFormat="false" ht="15" hidden="false" customHeight="false" outlineLevel="0" collapsed="false">
      <c r="A274" s="1" t="n">
        <v>38028</v>
      </c>
      <c r="B274" s="0" t="n">
        <f aca="false">Prices!B273/Prices!B272-1</f>
        <v>0.0106225511536786</v>
      </c>
      <c r="C274" s="0" t="n">
        <f aca="false">Prices!C273/Prices!C272-1</f>
        <v>0.00525885240154267</v>
      </c>
      <c r="D274" s="2" t="n">
        <f aca="false">0.6*TestDailyRebalancing6040!B274+0.4*TestDailyRebalancing6040!C274</f>
        <v>0.00847707165282423</v>
      </c>
      <c r="E274" s="0" t="n">
        <f aca="false">E273*(1+D274)</f>
        <v>120.702441167548</v>
      </c>
    </row>
    <row r="275" customFormat="false" ht="15" hidden="false" customHeight="false" outlineLevel="0" collapsed="false">
      <c r="A275" s="1" t="n">
        <v>38029</v>
      </c>
      <c r="B275" s="0" t="n">
        <f aca="false">Prices!B274/Prices!B273-1</f>
        <v>-0.00361850607392078</v>
      </c>
      <c r="C275" s="0" t="n">
        <f aca="false">Prices!C274/Prices!C273-1</f>
        <v>-0.000581260172052955</v>
      </c>
      <c r="D275" s="2" t="n">
        <f aca="false">0.6*TestDailyRebalancing6040!B275+0.4*TestDailyRebalancing6040!C275</f>
        <v>-0.00240360771317365</v>
      </c>
      <c r="E275" s="0" t="n">
        <f aca="false">E274*(1+D275)</f>
        <v>120.412319848959</v>
      </c>
    </row>
    <row r="276" customFormat="false" ht="15" hidden="false" customHeight="false" outlineLevel="0" collapsed="false">
      <c r="A276" s="1" t="n">
        <v>38030</v>
      </c>
      <c r="B276" s="0" t="n">
        <f aca="false">Prices!B275/Prices!B274-1</f>
        <v>-0.00449632511889331</v>
      </c>
      <c r="C276" s="0" t="n">
        <f aca="false">Prices!C275/Prices!C274-1</f>
        <v>0.00255903222054199</v>
      </c>
      <c r="D276" s="2" t="n">
        <f aca="false">0.6*TestDailyRebalancing6040!B276+0.4*TestDailyRebalancing6040!C276</f>
        <v>-0.00167418218311919</v>
      </c>
      <c r="E276" s="0" t="n">
        <f aca="false">E275*(1+D276)</f>
        <v>120.21072768844</v>
      </c>
    </row>
    <row r="277" customFormat="false" ht="15" hidden="false" customHeight="false" outlineLevel="0" collapsed="false">
      <c r="A277" s="1" t="n">
        <v>38033</v>
      </c>
      <c r="B277" s="0" t="n">
        <f aca="false">Prices!B276/Prices!B275-1</f>
        <v>0</v>
      </c>
      <c r="C277" s="0" t="n">
        <f aca="false">Prices!C276/Prices!C275-1</f>
        <v>0</v>
      </c>
      <c r="D277" s="2" t="n">
        <f aca="false">0.6*TestDailyRebalancing6040!B277+0.4*TestDailyRebalancing6040!C277</f>
        <v>0</v>
      </c>
      <c r="E277" s="0" t="n">
        <f aca="false">E276*(1+D277)</f>
        <v>120.21072768844</v>
      </c>
    </row>
    <row r="278" customFormat="false" ht="15" hidden="false" customHeight="false" outlineLevel="0" collapsed="false">
      <c r="A278" s="1" t="n">
        <v>38034</v>
      </c>
      <c r="B278" s="0" t="n">
        <f aca="false">Prices!B277/Prices!B276-1</f>
        <v>0.00903326674194394</v>
      </c>
      <c r="C278" s="0" t="n">
        <f aca="false">Prices!C277/Prices!C276-1</f>
        <v>0</v>
      </c>
      <c r="D278" s="2" t="n">
        <f aca="false">0.6*TestDailyRebalancing6040!B278+0.4*TestDailyRebalancing6040!C278</f>
        <v>0.00541996004516636</v>
      </c>
      <c r="E278" s="0" t="n">
        <f aca="false">E277*(1+D278)</f>
        <v>120.862265029511</v>
      </c>
    </row>
    <row r="279" customFormat="false" ht="15" hidden="false" customHeight="false" outlineLevel="0" collapsed="false">
      <c r="A279" s="1" t="n">
        <v>38035</v>
      </c>
      <c r="B279" s="0" t="n">
        <f aca="false">Prices!B278/Prices!B277-1</f>
        <v>-0.00439011793061894</v>
      </c>
      <c r="C279" s="0" t="n">
        <f aca="false">Prices!C278/Prices!C277-1</f>
        <v>-0.000232045480914267</v>
      </c>
      <c r="D279" s="2" t="n">
        <f aca="false">0.6*TestDailyRebalancing6040!B279+0.4*TestDailyRebalancing6040!C279</f>
        <v>-0.00272688895073707</v>
      </c>
      <c r="E279" s="0" t="n">
        <f aca="false">E278*(1+D279)</f>
        <v>120.532687054441</v>
      </c>
    </row>
    <row r="280" customFormat="false" ht="15" hidden="false" customHeight="false" outlineLevel="0" collapsed="false">
      <c r="A280" s="1" t="n">
        <v>38036</v>
      </c>
      <c r="B280" s="0" t="n">
        <f aca="false">Prices!B279/Prices!B278-1</f>
        <v>-0.00371779353276835</v>
      </c>
      <c r="C280" s="0" t="n">
        <f aca="false">Prices!C279/Prices!C278-1</f>
        <v>0.000696298015550712</v>
      </c>
      <c r="D280" s="2" t="n">
        <f aca="false">0.6*TestDailyRebalancing6040!B280+0.4*TestDailyRebalancing6040!C280</f>
        <v>-0.00195215691344073</v>
      </c>
      <c r="E280" s="0" t="n">
        <f aca="false">E279*(1+D280)</f>
        <v>120.297388336112</v>
      </c>
    </row>
    <row r="281" customFormat="false" ht="15" hidden="false" customHeight="false" outlineLevel="0" collapsed="false">
      <c r="A281" s="1" t="n">
        <v>38037</v>
      </c>
      <c r="B281" s="0" t="n">
        <f aca="false">Prices!B280/Prices!B279-1</f>
        <v>-0.00303740345396175</v>
      </c>
      <c r="C281" s="0" t="n">
        <f aca="false">Prices!C280/Prices!C279-1</f>
        <v>-0.00336309868955131</v>
      </c>
      <c r="D281" s="2" t="n">
        <f aca="false">0.6*TestDailyRebalancing6040!B281+0.4*TestDailyRebalancing6040!C281</f>
        <v>-0.00316768154819758</v>
      </c>
      <c r="E281" s="0" t="n">
        <f aca="false">E280*(1+D281)</f>
        <v>119.916324518784</v>
      </c>
    </row>
    <row r="282" customFormat="false" ht="15" hidden="false" customHeight="false" outlineLevel="0" collapsed="false">
      <c r="A282" s="1" t="n">
        <v>38040</v>
      </c>
      <c r="B282" s="0" t="n">
        <f aca="false">Prices!B281/Prices!B280-1</f>
        <v>-0.00252437325905286</v>
      </c>
      <c r="C282" s="0" t="n">
        <f aca="false">Prices!C281/Prices!C280-1</f>
        <v>0.0032580870374681</v>
      </c>
      <c r="D282" s="2" t="n">
        <f aca="false">0.6*TestDailyRebalancing6040!B282+0.4*TestDailyRebalancing6040!C282</f>
        <v>-0.000211389140444474</v>
      </c>
      <c r="E282" s="0" t="n">
        <f aca="false">E281*(1+D282)</f>
        <v>119.890975510018</v>
      </c>
    </row>
    <row r="283" customFormat="false" ht="15" hidden="false" customHeight="false" outlineLevel="0" collapsed="false">
      <c r="A283" s="1" t="n">
        <v>38041</v>
      </c>
      <c r="B283" s="0" t="n">
        <f aca="false">Prices!B282/Prices!B281-1</f>
        <v>-0.00174535299764378</v>
      </c>
      <c r="C283" s="0" t="n">
        <f aca="false">Prices!C282/Prices!C281-1</f>
        <v>0.00173973556019491</v>
      </c>
      <c r="D283" s="2" t="n">
        <f aca="false">0.6*TestDailyRebalancing6040!B283+0.4*TestDailyRebalancing6040!C283</f>
        <v>-0.000351317574508303</v>
      </c>
      <c r="E283" s="0" t="n">
        <f aca="false">E282*(1+D283)</f>
        <v>119.848855703297</v>
      </c>
    </row>
    <row r="284" customFormat="false" ht="15" hidden="false" customHeight="false" outlineLevel="0" collapsed="false">
      <c r="A284" s="1" t="n">
        <v>38042</v>
      </c>
      <c r="B284" s="0" t="n">
        <f aca="false">Prices!B283/Prices!B282-1</f>
        <v>0.00419617099396796</v>
      </c>
      <c r="C284" s="0" t="n">
        <f aca="false">Prices!C283/Prices!C282-1</f>
        <v>0.00115780942456856</v>
      </c>
      <c r="D284" s="2" t="n">
        <f aca="false">0.6*TestDailyRebalancing6040!B284+0.4*TestDailyRebalancing6040!C284</f>
        <v>0.0029808263662082</v>
      </c>
      <c r="E284" s="0" t="n">
        <f aca="false">E283*(1+D284)</f>
        <v>120.206104332337</v>
      </c>
    </row>
    <row r="285" customFormat="false" ht="15" hidden="false" customHeight="false" outlineLevel="0" collapsed="false">
      <c r="A285" s="1" t="n">
        <v>38043</v>
      </c>
      <c r="B285" s="0" t="n">
        <f aca="false">Prices!B284/Prices!B283-1</f>
        <v>0.000609384521633061</v>
      </c>
      <c r="C285" s="0" t="n">
        <f aca="false">Prices!C284/Prices!C283-1</f>
        <v>-0.00150341158783385</v>
      </c>
      <c r="D285" s="2" t="n">
        <f aca="false">0.6*TestDailyRebalancing6040!B285+0.4*TestDailyRebalancing6040!C285</f>
        <v>-0.000235733922153702</v>
      </c>
      <c r="E285" s="0" t="n">
        <f aca="false">E284*(1+D285)</f>
        <v>120.177767675896</v>
      </c>
    </row>
    <row r="286" customFormat="false" ht="15" hidden="false" customHeight="false" outlineLevel="0" collapsed="false">
      <c r="A286" s="1" t="n">
        <v>38044</v>
      </c>
      <c r="B286" s="0" t="n">
        <f aca="false">Prices!B285/Prices!B284-1</f>
        <v>0.000696015312336762</v>
      </c>
      <c r="C286" s="0" t="n">
        <f aca="false">Prices!C285/Prices!C284-1</f>
        <v>0.00393791985174885</v>
      </c>
      <c r="D286" s="2" t="n">
        <f aca="false">0.6*TestDailyRebalancing6040!B286+0.4*TestDailyRebalancing6040!C286</f>
        <v>0.0019927771281016</v>
      </c>
      <c r="E286" s="0" t="n">
        <f aca="false">E285*(1+D286)</f>
        <v>120.417255182627</v>
      </c>
    </row>
    <row r="287" customFormat="false" ht="15" hidden="false" customHeight="false" outlineLevel="0" collapsed="false">
      <c r="A287" s="1" t="n">
        <v>38047</v>
      </c>
      <c r="B287" s="0" t="n">
        <f aca="false">Prices!B286/Prices!B285-1</f>
        <v>0.00991131977047477</v>
      </c>
      <c r="C287" s="0" t="n">
        <f aca="false">Prices!C286/Prices!C285-1</f>
        <v>-0.00184586986617452</v>
      </c>
      <c r="D287" s="2" t="n">
        <f aca="false">0.6*TestDailyRebalancing6040!B287+0.4*TestDailyRebalancing6040!C287</f>
        <v>0.00520844391581505</v>
      </c>
      <c r="E287" s="0" t="n">
        <f aca="false">E286*(1+D287)</f>
        <v>121.044441702742</v>
      </c>
    </row>
    <row r="288" customFormat="false" ht="15" hidden="false" customHeight="false" outlineLevel="0" collapsed="false">
      <c r="A288" s="1" t="n">
        <v>38048</v>
      </c>
      <c r="B288" s="0" t="n">
        <f aca="false">Prices!B287/Prices!B286-1</f>
        <v>-0.00585399449035806</v>
      </c>
      <c r="C288" s="0" t="n">
        <f aca="false">Prices!C287/Prices!C286-1</f>
        <v>-0.0057790106333796</v>
      </c>
      <c r="D288" s="2" t="n">
        <f aca="false">0.6*TestDailyRebalancing6040!B288+0.4*TestDailyRebalancing6040!C288</f>
        <v>-0.00582400094756668</v>
      </c>
      <c r="E288" s="0" t="n">
        <f aca="false">E287*(1+D288)</f>
        <v>120.339478759568</v>
      </c>
    </row>
    <row r="289" customFormat="false" ht="15" hidden="false" customHeight="false" outlineLevel="0" collapsed="false">
      <c r="A289" s="1" t="n">
        <v>38049</v>
      </c>
      <c r="B289" s="0" t="n">
        <f aca="false">Prices!B288/Prices!B287-1</f>
        <v>0.00181849670938683</v>
      </c>
      <c r="C289" s="0" t="n">
        <f aca="false">Prices!C288/Prices!C287-1</f>
        <v>-0.000930016275284773</v>
      </c>
      <c r="D289" s="2" t="n">
        <f aca="false">0.6*TestDailyRebalancing6040!B289+0.4*TestDailyRebalancing6040!C289</f>
        <v>0.000719091515518189</v>
      </c>
      <c r="E289" s="0" t="n">
        <f aca="false">E288*(1+D289)</f>
        <v>120.426013857725</v>
      </c>
    </row>
    <row r="290" customFormat="false" ht="15" hidden="false" customHeight="false" outlineLevel="0" collapsed="false">
      <c r="A290" s="1" t="n">
        <v>38050</v>
      </c>
      <c r="B290" s="0" t="n">
        <f aca="false">Prices!B289/Prices!B288-1</f>
        <v>0.00259313683118667</v>
      </c>
      <c r="C290" s="0" t="n">
        <f aca="false">Prices!C289/Prices!C288-1</f>
        <v>0.00314172678612978</v>
      </c>
      <c r="D290" s="2" t="n">
        <f aca="false">0.6*TestDailyRebalancing6040!B290+0.4*TestDailyRebalancing6040!C290</f>
        <v>0.00281257281316392</v>
      </c>
      <c r="E290" s="0" t="n">
        <f aca="false">E289*(1+D290)</f>
        <v>120.764720790299</v>
      </c>
    </row>
    <row r="291" customFormat="false" ht="15" hidden="false" customHeight="false" outlineLevel="0" collapsed="false">
      <c r="A291" s="1" t="n">
        <v>38051</v>
      </c>
      <c r="B291" s="0" t="n">
        <f aca="false">Prices!B290/Prices!B289-1</f>
        <v>0.00336235882403657</v>
      </c>
      <c r="C291" s="0" t="n">
        <f aca="false">Prices!C290/Prices!C289-1</f>
        <v>0.0124115531840854</v>
      </c>
      <c r="D291" s="2" t="n">
        <f aca="false">0.6*TestDailyRebalancing6040!B291+0.4*TestDailyRebalancing6040!C291</f>
        <v>0.00698203656805609</v>
      </c>
      <c r="E291" s="0" t="n">
        <f aca="false">E290*(1+D291)</f>
        <v>121.607904486988</v>
      </c>
    </row>
    <row r="292" customFormat="false" ht="15" hidden="false" customHeight="false" outlineLevel="0" collapsed="false">
      <c r="A292" s="1" t="n">
        <v>38054</v>
      </c>
      <c r="B292" s="0" t="n">
        <f aca="false">Prices!B291/Prices!B290-1</f>
        <v>-0.0122014091768345</v>
      </c>
      <c r="C292" s="0" t="n">
        <f aca="false">Prices!C291/Prices!C290-1</f>
        <v>0.00561411549037572</v>
      </c>
      <c r="D292" s="2" t="n">
        <f aca="false">0.6*TestDailyRebalancing6040!B292+0.4*TestDailyRebalancing6040!C292</f>
        <v>-0.00507519930995044</v>
      </c>
      <c r="E292" s="0" t="n">
        <f aca="false">E291*(1+D292)</f>
        <v>120.990720134051</v>
      </c>
    </row>
    <row r="293" customFormat="false" ht="15" hidden="false" customHeight="false" outlineLevel="0" collapsed="false">
      <c r="A293" s="1" t="n">
        <v>38055</v>
      </c>
      <c r="B293" s="0" t="n">
        <f aca="false">Prices!B292/Prices!B291-1</f>
        <v>-0.00400139178844805</v>
      </c>
      <c r="C293" s="0" t="n">
        <f aca="false">Prices!C292/Prices!C291-1</f>
        <v>0.00375982682009801</v>
      </c>
      <c r="D293" s="2" t="n">
        <f aca="false">0.6*TestDailyRebalancing6040!B293+0.4*TestDailyRebalancing6040!C293</f>
        <v>-0.000896904345029625</v>
      </c>
      <c r="E293" s="0" t="n">
        <f aca="false">E292*(1+D293)</f>
        <v>120.882203031455</v>
      </c>
    </row>
    <row r="294" customFormat="false" ht="15" hidden="false" customHeight="false" outlineLevel="0" collapsed="false">
      <c r="A294" s="1" t="n">
        <v>38056</v>
      </c>
      <c r="B294" s="0" t="n">
        <f aca="false">Prices!B293/Prices!B292-1</f>
        <v>-0.0167685589519651</v>
      </c>
      <c r="C294" s="0" t="n">
        <f aca="false">Prices!C293/Prices!C292-1</f>
        <v>-0.000113507377979438</v>
      </c>
      <c r="D294" s="2" t="n">
        <f aca="false">0.6*TestDailyRebalancing6040!B294+0.4*TestDailyRebalancing6040!C294</f>
        <v>-0.0101065383223708</v>
      </c>
      <c r="E294" s="0" t="n">
        <f aca="false">E293*(1+D294)</f>
        <v>119.660502414025</v>
      </c>
    </row>
    <row r="295" customFormat="false" ht="15" hidden="false" customHeight="false" outlineLevel="0" collapsed="false">
      <c r="A295" s="1" t="n">
        <v>38057</v>
      </c>
      <c r="B295" s="0" t="n">
        <f aca="false">Prices!B294/Prices!B293-1</f>
        <v>-0.0129685556937289</v>
      </c>
      <c r="C295" s="0" t="n">
        <f aca="false">Prices!C294/Prices!C293-1</f>
        <v>0.000113520263366862</v>
      </c>
      <c r="D295" s="2" t="n">
        <f aca="false">0.6*TestDailyRebalancing6040!B295+0.4*TestDailyRebalancing6040!C295</f>
        <v>-0.0077357253108906</v>
      </c>
      <c r="E295" s="0" t="n">
        <f aca="false">E294*(1+D295)</f>
        <v>118.734841636787</v>
      </c>
    </row>
    <row r="296" customFormat="false" ht="15" hidden="false" customHeight="false" outlineLevel="0" collapsed="false">
      <c r="A296" s="1" t="n">
        <v>38058</v>
      </c>
      <c r="B296" s="0" t="n">
        <f aca="false">Prices!B295/Prices!B294-1</f>
        <v>0.0131389488840892</v>
      </c>
      <c r="C296" s="0" t="n">
        <f aca="false">Prices!C295/Prices!C294-1</f>
        <v>-0.00306469920544827</v>
      </c>
      <c r="D296" s="2" t="n">
        <f aca="false">0.6*TestDailyRebalancing6040!B296+0.4*TestDailyRebalancing6040!C296</f>
        <v>0.0066574896482742</v>
      </c>
      <c r="E296" s="0" t="n">
        <f aca="false">E295*(1+D296)</f>
        <v>119.525317615873</v>
      </c>
    </row>
    <row r="297" customFormat="false" ht="15" hidden="false" customHeight="false" outlineLevel="0" collapsed="false">
      <c r="A297" s="1" t="n">
        <v>38061</v>
      </c>
      <c r="B297" s="0" t="n">
        <f aca="false">Prices!B296/Prices!B295-1</f>
        <v>-0.0122579499022917</v>
      </c>
      <c r="C297" s="0" t="n">
        <f aca="false">Prices!C296/Prices!C295-1</f>
        <v>0.000569281566662916</v>
      </c>
      <c r="D297" s="2" t="n">
        <f aca="false">0.6*TestDailyRebalancing6040!B297+0.4*TestDailyRebalancing6040!C297</f>
        <v>-0.00712705731470984</v>
      </c>
      <c r="E297" s="0" t="n">
        <f aca="false">E296*(1+D297)</f>
        <v>118.673453826666</v>
      </c>
    </row>
    <row r="298" customFormat="false" ht="15" hidden="false" customHeight="false" outlineLevel="0" collapsed="false">
      <c r="A298" s="1" t="n">
        <v>38062</v>
      </c>
      <c r="B298" s="0" t="n">
        <f aca="false">Prices!B297/Prices!B296-1</f>
        <v>0.00530575539568345</v>
      </c>
      <c r="C298" s="0" t="n">
        <f aca="false">Prices!C297/Prices!C296-1</f>
        <v>0.00489303595812474</v>
      </c>
      <c r="D298" s="2" t="n">
        <f aca="false">0.6*TestDailyRebalancing6040!B298+0.4*TestDailyRebalancing6040!C298</f>
        <v>0.00514066762065997</v>
      </c>
      <c r="E298" s="0" t="n">
        <f aca="false">E297*(1+D298)</f>
        <v>119.283514608185</v>
      </c>
    </row>
    <row r="299" customFormat="false" ht="15" hidden="false" customHeight="false" outlineLevel="0" collapsed="false">
      <c r="A299" s="1" t="n">
        <v>38063</v>
      </c>
      <c r="B299" s="0" t="n">
        <f aca="false">Prices!B298/Prices!B297-1</f>
        <v>0.0111816799355935</v>
      </c>
      <c r="C299" s="0" t="n">
        <f aca="false">Prices!C298/Prices!C297-1</f>
        <v>-0.000679424753708524</v>
      </c>
      <c r="D299" s="2" t="n">
        <f aca="false">0.6*TestDailyRebalancing6040!B299+0.4*TestDailyRebalancing6040!C299</f>
        <v>0.00643723805987269</v>
      </c>
      <c r="E299" s="0" t="n">
        <f aca="false">E298*(1+D299)</f>
        <v>120.051370988336</v>
      </c>
    </row>
    <row r="300" customFormat="false" ht="15" hidden="false" customHeight="false" outlineLevel="0" collapsed="false">
      <c r="A300" s="1" t="n">
        <v>38064</v>
      </c>
      <c r="B300" s="0" t="n">
        <f aca="false">Prices!B299/Prices!B298-1</f>
        <v>0.00026539278131632</v>
      </c>
      <c r="C300" s="0" t="n">
        <f aca="false">Prices!C299/Prices!C298-1</f>
        <v>-0.00317280453257796</v>
      </c>
      <c r="D300" s="2" t="n">
        <f aca="false">0.6*TestDailyRebalancing6040!B300+0.4*TestDailyRebalancing6040!C300</f>
        <v>-0.00110988614424139</v>
      </c>
      <c r="E300" s="0" t="n">
        <f aca="false">E299*(1+D300)</f>
        <v>119.918127635079</v>
      </c>
    </row>
    <row r="301" customFormat="false" ht="15" hidden="false" customHeight="false" outlineLevel="0" collapsed="false">
      <c r="A301" s="1" t="n">
        <v>38065</v>
      </c>
      <c r="B301" s="0" t="n">
        <f aca="false">Prices!B300/Prices!B299-1</f>
        <v>-0.0177765985672591</v>
      </c>
      <c r="C301" s="0" t="n">
        <f aca="false">Prices!C300/Prices!C299-1</f>
        <v>-0.00136410139820398</v>
      </c>
      <c r="D301" s="2" t="n">
        <f aca="false">0.6*TestDailyRebalancing6040!B301+0.4*TestDailyRebalancing6040!C301</f>
        <v>-0.0112115996996371</v>
      </c>
      <c r="E301" s="0" t="n">
        <f aca="false">E300*(1+D301)</f>
        <v>118.573653591304</v>
      </c>
    </row>
    <row r="302" customFormat="false" ht="15" hidden="false" customHeight="false" outlineLevel="0" collapsed="false">
      <c r="A302" s="1" t="n">
        <v>38068</v>
      </c>
      <c r="B302" s="0" t="n">
        <f aca="false">Prices!B301/Prices!B300-1</f>
        <v>-0.0126958400864398</v>
      </c>
      <c r="C302" s="0" t="n">
        <f aca="false">Prices!C301/Prices!C300-1</f>
        <v>0.00375640295959045</v>
      </c>
      <c r="D302" s="2" t="n">
        <f aca="false">0.6*TestDailyRebalancing6040!B302+0.4*TestDailyRebalancing6040!C302</f>
        <v>-0.00611494286802767</v>
      </c>
      <c r="E302" s="0" t="n">
        <f aca="false">E301*(1+D302)</f>
        <v>117.84858247394</v>
      </c>
    </row>
    <row r="303" customFormat="false" ht="15" hidden="false" customHeight="false" outlineLevel="0" collapsed="false">
      <c r="A303" s="1" t="n">
        <v>38069</v>
      </c>
      <c r="B303" s="0" t="n">
        <f aca="false">Prices!B302/Prices!B301-1</f>
        <v>-0.001732786137711</v>
      </c>
      <c r="C303" s="0" t="n">
        <f aca="false">Prices!C302/Prices!C301-1</f>
        <v>0.00147425720117944</v>
      </c>
      <c r="D303" s="2" t="n">
        <f aca="false">0.6*TestDailyRebalancing6040!B303+0.4*TestDailyRebalancing6040!C303</f>
        <v>-0.000449968802154821</v>
      </c>
      <c r="E303" s="0" t="n">
        <f aca="false">E302*(1+D303)</f>
        <v>117.795554288449</v>
      </c>
    </row>
    <row r="304" customFormat="false" ht="15" hidden="false" customHeight="false" outlineLevel="0" collapsed="false">
      <c r="A304" s="1" t="n">
        <v>38070</v>
      </c>
      <c r="B304" s="0" t="n">
        <f aca="false">Prices!B303/Prices!B302-1</f>
        <v>0.000822218161885546</v>
      </c>
      <c r="C304" s="0" t="n">
        <f aca="false">Prices!C303/Prices!C302-1</f>
        <v>-0.000679424753708524</v>
      </c>
      <c r="D304" s="2" t="n">
        <f aca="false">0.6*TestDailyRebalancing6040!B304+0.4*TestDailyRebalancing6040!C304</f>
        <v>0.000221560995647918</v>
      </c>
      <c r="E304" s="0" t="n">
        <f aca="false">E303*(1+D304)</f>
        <v>117.82165318874</v>
      </c>
    </row>
    <row r="305" customFormat="false" ht="15" hidden="false" customHeight="false" outlineLevel="0" collapsed="false">
      <c r="A305" s="1" t="n">
        <v>38071</v>
      </c>
      <c r="B305" s="0" t="n">
        <f aca="false">Prices!B304/Prices!B303-1</f>
        <v>0.0132359653126426</v>
      </c>
      <c r="C305" s="0" t="n">
        <f aca="false">Prices!C304/Prices!C303-1</f>
        <v>-0.00135977337110482</v>
      </c>
      <c r="D305" s="2" t="n">
        <f aca="false">0.6*TestDailyRebalancing6040!B305+0.4*TestDailyRebalancing6040!C305</f>
        <v>0.00739766983914363</v>
      </c>
      <c r="E305" s="0" t="n">
        <f aca="false">E304*(1+D305)</f>
        <v>118.693258878932</v>
      </c>
    </row>
    <row r="306" customFormat="false" ht="15" hidden="false" customHeight="false" outlineLevel="0" collapsed="false">
      <c r="A306" s="1" t="n">
        <v>38072</v>
      </c>
      <c r="B306" s="0" t="n">
        <f aca="false">Prices!B305/Prices!B304-1</f>
        <v>0.000270270270270379</v>
      </c>
      <c r="C306" s="0" t="n">
        <f aca="false">Prices!C305/Prices!C304-1</f>
        <v>-0.00635424940428919</v>
      </c>
      <c r="D306" s="2" t="n">
        <f aca="false">0.6*TestDailyRebalancing6040!B306+0.4*TestDailyRebalancing6040!C306</f>
        <v>-0.00237953759955345</v>
      </c>
      <c r="E306" s="0" t="n">
        <f aca="false">E305*(1+D306)</f>
        <v>118.410823806616</v>
      </c>
    </row>
    <row r="307" customFormat="false" ht="15" hidden="false" customHeight="false" outlineLevel="0" collapsed="false">
      <c r="A307" s="1" t="n">
        <v>38075</v>
      </c>
      <c r="B307" s="0" t="n">
        <f aca="false">Prices!B306/Prices!B305-1</f>
        <v>0.0140502566873819</v>
      </c>
      <c r="C307" s="0" t="n">
        <f aca="false">Prices!C306/Prices!C305-1</f>
        <v>-0.00422519127555088</v>
      </c>
      <c r="D307" s="2" t="n">
        <f aca="false">0.6*TestDailyRebalancing6040!B307+0.4*TestDailyRebalancing6040!C307</f>
        <v>0.0067400775022088</v>
      </c>
      <c r="E307" s="0" t="n">
        <f aca="false">E306*(1+D307)</f>
        <v>119.208921936173</v>
      </c>
    </row>
    <row r="308" customFormat="false" ht="15" hidden="false" customHeight="false" outlineLevel="0" collapsed="false">
      <c r="A308" s="1" t="n">
        <v>38076</v>
      </c>
      <c r="B308" s="0" t="n">
        <f aca="false">Prices!B307/Prices!B306-1</f>
        <v>0.00337507771560519</v>
      </c>
      <c r="C308" s="0" t="n">
        <f aca="false">Prices!C307/Prices!C306-1</f>
        <v>0.000344036697247807</v>
      </c>
      <c r="D308" s="2" t="n">
        <f aca="false">0.6*TestDailyRebalancing6040!B308+0.4*TestDailyRebalancing6040!C308</f>
        <v>0.00216266130826224</v>
      </c>
      <c r="E308" s="0" t="n">
        <f aca="false">E307*(1+D308)</f>
        <v>119.466730459244</v>
      </c>
    </row>
    <row r="309" customFormat="false" ht="15" hidden="false" customHeight="false" outlineLevel="0" collapsed="false">
      <c r="A309" s="1" t="n">
        <v>38077</v>
      </c>
      <c r="B309" s="0" t="n">
        <f aca="false">Prices!B308/Prices!B307-1</f>
        <v>0.00115074798619097</v>
      </c>
      <c r="C309" s="0" t="n">
        <f aca="false">Prices!C308/Prices!C307-1</f>
        <v>0.00366846268485599</v>
      </c>
      <c r="D309" s="2" t="n">
        <f aca="false">0.6*TestDailyRebalancing6040!B309+0.4*TestDailyRebalancing6040!C309</f>
        <v>0.00215783386565698</v>
      </c>
      <c r="E309" s="0" t="n">
        <f aca="false">E308*(1+D309)</f>
        <v>119.724519816048</v>
      </c>
    </row>
    <row r="310" customFormat="false" ht="15" hidden="false" customHeight="false" outlineLevel="0" collapsed="false">
      <c r="A310" s="1" t="n">
        <v>38078</v>
      </c>
      <c r="B310" s="0" t="n">
        <f aca="false">Prices!B309/Prices!B308-1</f>
        <v>0.00601237842617164</v>
      </c>
      <c r="C310" s="0" t="n">
        <f aca="false">Prices!C309/Prices!C308-1</f>
        <v>-0.00536836093660764</v>
      </c>
      <c r="D310" s="2" t="n">
        <f aca="false">0.6*TestDailyRebalancing6040!B310+0.4*TestDailyRebalancing6040!C310</f>
        <v>0.00146008268105993</v>
      </c>
      <c r="E310" s="0" t="n">
        <f aca="false">E309*(1+D310)</f>
        <v>119.89932751393</v>
      </c>
    </row>
    <row r="311" customFormat="false" ht="15" hidden="false" customHeight="false" outlineLevel="0" collapsed="false">
      <c r="A311" s="1" t="n">
        <v>38079</v>
      </c>
      <c r="B311" s="0" t="n">
        <f aca="false">Prices!B310/Prices!B309-1</f>
        <v>0.00755844612409917</v>
      </c>
      <c r="C311" s="0" t="n">
        <f aca="false">Prices!C310/Prices!C309-1</f>
        <v>-0.0184887459807074</v>
      </c>
      <c r="D311" s="2" t="n">
        <f aca="false">0.6*TestDailyRebalancing6040!B311+0.4*TestDailyRebalancing6040!C311</f>
        <v>-0.00286043071782345</v>
      </c>
      <c r="E311" s="0" t="n">
        <f aca="false">E310*(1+D311)</f>
        <v>119.556363794463</v>
      </c>
    </row>
    <row r="312" customFormat="false" ht="15" hidden="false" customHeight="false" outlineLevel="0" collapsed="false">
      <c r="A312" s="1" t="n">
        <v>38082</v>
      </c>
      <c r="B312" s="0" t="n">
        <f aca="false">Prices!B311/Prices!B310-1</f>
        <v>0.00549546406140955</v>
      </c>
      <c r="C312" s="0" t="n">
        <f aca="false">Prices!C311/Prices!C310-1</f>
        <v>-0.00491400491400495</v>
      </c>
      <c r="D312" s="2" t="n">
        <f aca="false">0.6*TestDailyRebalancing6040!B312+0.4*TestDailyRebalancing6040!C312</f>
        <v>0.00133167647124375</v>
      </c>
      <c r="E312" s="0" t="n">
        <f aca="false">E311*(1+D312)</f>
        <v>119.715574191115</v>
      </c>
    </row>
    <row r="313" customFormat="false" ht="15" hidden="false" customHeight="false" outlineLevel="0" collapsed="false">
      <c r="A313" s="1" t="n">
        <v>38083</v>
      </c>
      <c r="B313" s="0" t="n">
        <f aca="false">Prices!B312/Prices!B311-1</f>
        <v>-0.00320985512275518</v>
      </c>
      <c r="C313" s="0" t="n">
        <f aca="false">Prices!C312/Prices!C311-1</f>
        <v>0.00352733686067008</v>
      </c>
      <c r="D313" s="2" t="n">
        <f aca="false">0.6*TestDailyRebalancing6040!B313+0.4*TestDailyRebalancing6040!C313</f>
        <v>-0.000514978329385074</v>
      </c>
      <c r="E313" s="0" t="n">
        <f aca="false">E312*(1+D313)</f>
        <v>119.653923264717</v>
      </c>
    </row>
    <row r="314" customFormat="false" ht="15" hidden="false" customHeight="false" outlineLevel="0" collapsed="false">
      <c r="A314" s="1" t="n">
        <v>38084</v>
      </c>
      <c r="B314" s="0" t="n">
        <f aca="false">Prices!B313/Prices!B312-1</f>
        <v>-0.00234986945169724</v>
      </c>
      <c r="C314" s="0" t="n">
        <f aca="false">Prices!C313/Prices!C312-1</f>
        <v>0.000117164616285859</v>
      </c>
      <c r="D314" s="2" t="n">
        <f aca="false">0.6*TestDailyRebalancing6040!B314+0.4*TestDailyRebalancing6040!C314</f>
        <v>-0.001363055824504</v>
      </c>
      <c r="E314" s="0" t="n">
        <f aca="false">E313*(1+D314)</f>
        <v>119.490828287686</v>
      </c>
    </row>
    <row r="315" customFormat="false" ht="15" hidden="false" customHeight="false" outlineLevel="0" collapsed="false">
      <c r="A315" s="1" t="n">
        <v>38085</v>
      </c>
      <c r="B315" s="0" t="n">
        <f aca="false">Prices!B314/Prices!B313-1</f>
        <v>-0.00226816714647116</v>
      </c>
      <c r="C315" s="0" t="n">
        <f aca="false">Prices!C314/Prices!C313-1</f>
        <v>-0.00187441424554824</v>
      </c>
      <c r="D315" s="2" t="n">
        <f aca="false">0.6*TestDailyRebalancing6040!B315+0.4*TestDailyRebalancing6040!C315</f>
        <v>-0.00211066598610199</v>
      </c>
      <c r="E315" s="0" t="n">
        <f aca="false">E314*(1+D315)</f>
        <v>119.238623060768</v>
      </c>
    </row>
    <row r="316" customFormat="false" ht="15" hidden="false" customHeight="false" outlineLevel="0" collapsed="false">
      <c r="A316" s="1" t="n">
        <v>38086</v>
      </c>
      <c r="B316" s="0" t="n">
        <f aca="false">Prices!B315/Prices!B314-1</f>
        <v>0</v>
      </c>
      <c r="C316" s="0" t="n">
        <f aca="false">Prices!C315/Prices!C314-1</f>
        <v>0</v>
      </c>
      <c r="D316" s="2" t="n">
        <f aca="false">0.6*TestDailyRebalancing6040!B316+0.4*TestDailyRebalancing6040!C316</f>
        <v>0</v>
      </c>
      <c r="E316" s="0" t="n">
        <f aca="false">E315*(1+D316)</f>
        <v>119.238623060768</v>
      </c>
    </row>
    <row r="317" customFormat="false" ht="15" hidden="false" customHeight="false" outlineLevel="0" collapsed="false">
      <c r="A317" s="1" t="n">
        <v>38089</v>
      </c>
      <c r="B317" s="0" t="n">
        <f aca="false">Prices!B316/Prices!B315-1</f>
        <v>0.00393459823380238</v>
      </c>
      <c r="C317" s="0" t="n">
        <f aca="false">Prices!C316/Prices!C315-1</f>
        <v>-0.00316901408450698</v>
      </c>
      <c r="D317" s="2" t="n">
        <f aca="false">0.6*TestDailyRebalancing6040!B317+0.4*TestDailyRebalancing6040!C317</f>
        <v>0.00109315330647863</v>
      </c>
      <c r="E317" s="0" t="n">
        <f aca="false">E316*(1+D317)</f>
        <v>119.368969155827</v>
      </c>
    </row>
    <row r="318" customFormat="false" ht="15" hidden="false" customHeight="false" outlineLevel="0" collapsed="false">
      <c r="A318" s="1" t="n">
        <v>38090</v>
      </c>
      <c r="B318" s="0" t="n">
        <f aca="false">Prices!B317/Prices!B316-1</f>
        <v>-0.0140219473959241</v>
      </c>
      <c r="C318" s="0" t="n">
        <f aca="false">Prices!C317/Prices!C316-1</f>
        <v>-0.00777110561639005</v>
      </c>
      <c r="D318" s="2" t="n">
        <f aca="false">0.6*TestDailyRebalancing6040!B318+0.4*TestDailyRebalancing6040!C318</f>
        <v>-0.0115216106841105</v>
      </c>
      <c r="E318" s="0" t="n">
        <f aca="false">E317*(1+D318)</f>
        <v>117.99364636545</v>
      </c>
    </row>
    <row r="319" customFormat="false" ht="15" hidden="false" customHeight="false" outlineLevel="0" collapsed="false">
      <c r="A319" s="1" t="n">
        <v>38091</v>
      </c>
      <c r="B319" s="0" t="n">
        <f aca="false">Prices!B318/Prices!B317-1</f>
        <v>0.00158996555074653</v>
      </c>
      <c r="C319" s="0" t="n">
        <f aca="false">Prices!C318/Prices!C317-1</f>
        <v>-0.000711997152011423</v>
      </c>
      <c r="D319" s="2" t="n">
        <f aca="false">0.6*TestDailyRebalancing6040!B319+0.4*TestDailyRebalancing6040!C319</f>
        <v>0.000669180469643349</v>
      </c>
      <c r="E319" s="0" t="n">
        <f aca="false">E318*(1+D319)</f>
        <v>118.07260540914</v>
      </c>
    </row>
    <row r="320" customFormat="false" ht="15" hidden="false" customHeight="false" outlineLevel="0" collapsed="false">
      <c r="A320" s="1" t="n">
        <v>38092</v>
      </c>
      <c r="B320" s="0" t="n">
        <f aca="false">Prices!B319/Prices!B318-1</f>
        <v>-0.00379222153629077</v>
      </c>
      <c r="C320" s="0" t="n">
        <f aca="false">Prices!C319/Prices!C318-1</f>
        <v>-0.00142500890630559</v>
      </c>
      <c r="D320" s="2" t="n">
        <f aca="false">0.6*TestDailyRebalancing6040!B320+0.4*TestDailyRebalancing6040!C320</f>
        <v>-0.0028453364842967</v>
      </c>
      <c r="E320" s="0" t="n">
        <f aca="false">E319*(1+D320)</f>
        <v>117.736649117173</v>
      </c>
    </row>
    <row r="321" customFormat="false" ht="15" hidden="false" customHeight="false" outlineLevel="0" collapsed="false">
      <c r="A321" s="1" t="n">
        <v>38093</v>
      </c>
      <c r="B321" s="0" t="n">
        <f aca="false">Prices!B320/Prices!B319-1</f>
        <v>0.00770184135977337</v>
      </c>
      <c r="C321" s="0" t="n">
        <f aca="false">Prices!C320/Prices!C319-1</f>
        <v>0.00368652634082522</v>
      </c>
      <c r="D321" s="2" t="n">
        <f aca="false">0.6*TestDailyRebalancing6040!B321+0.4*TestDailyRebalancing6040!C321</f>
        <v>0.00609571535219411</v>
      </c>
      <c r="E321" s="0" t="n">
        <f aca="false">E320*(1+D321)</f>
        <v>118.454338216713</v>
      </c>
    </row>
    <row r="322" customFormat="false" ht="15" hidden="false" customHeight="false" outlineLevel="0" collapsed="false">
      <c r="A322" s="1" t="n">
        <v>38096</v>
      </c>
      <c r="B322" s="0" t="n">
        <f aca="false">Prices!B321/Prices!B320-1</f>
        <v>0</v>
      </c>
      <c r="C322" s="0" t="n">
        <f aca="false">Prices!C321/Prices!C320-1</f>
        <v>-0.00260663507109005</v>
      </c>
      <c r="D322" s="2" t="n">
        <f aca="false">0.6*TestDailyRebalancing6040!B322+0.4*TestDailyRebalancing6040!C322</f>
        <v>-0.00104265402843602</v>
      </c>
      <c r="E322" s="0" t="n">
        <f aca="false">E321*(1+D322)</f>
        <v>118.330831323785</v>
      </c>
    </row>
    <row r="323" customFormat="false" ht="15" hidden="false" customHeight="false" outlineLevel="0" collapsed="false">
      <c r="A323" s="1" t="n">
        <v>38097</v>
      </c>
      <c r="B323" s="0" t="n">
        <f aca="false">Prices!B322/Prices!B321-1</f>
        <v>-0.0167794078889572</v>
      </c>
      <c r="C323" s="0" t="n">
        <f aca="false">Prices!C322/Prices!C321-1</f>
        <v>-0.00724637681159435</v>
      </c>
      <c r="D323" s="2" t="n">
        <f aca="false">0.6*TestDailyRebalancing6040!B323+0.4*TestDailyRebalancing6040!C323</f>
        <v>-0.012966195458012</v>
      </c>
      <c r="E323" s="0" t="n">
        <f aca="false">E322*(1+D323)</f>
        <v>116.796530636132</v>
      </c>
    </row>
    <row r="324" customFormat="false" ht="15" hidden="false" customHeight="false" outlineLevel="0" collapsed="false">
      <c r="A324" s="1" t="n">
        <v>38098</v>
      </c>
      <c r="B324" s="0" t="n">
        <f aca="false">Prices!B323/Prices!B322-1</f>
        <v>0.00670121515368116</v>
      </c>
      <c r="C324" s="0" t="n">
        <f aca="false">Prices!C323/Prices!C322-1</f>
        <v>0.00203422280722743</v>
      </c>
      <c r="D324" s="2" t="n">
        <f aca="false">0.6*TestDailyRebalancing6040!B324+0.4*TestDailyRebalancing6040!C324</f>
        <v>0.00483441821509967</v>
      </c>
      <c r="E324" s="0" t="n">
        <f aca="false">E323*(1+D324)</f>
        <v>117.3611739113</v>
      </c>
    </row>
    <row r="325" customFormat="false" ht="15" hidden="false" customHeight="false" outlineLevel="0" collapsed="false">
      <c r="A325" s="1" t="n">
        <v>38099</v>
      </c>
      <c r="B325" s="0" t="n">
        <f aca="false">Prices!B324/Prices!B323-1</f>
        <v>0.014023253749889</v>
      </c>
      <c r="C325" s="0" t="n">
        <f aca="false">Prices!C324/Prices!C323-1</f>
        <v>0.00394076904705032</v>
      </c>
      <c r="D325" s="2" t="n">
        <f aca="false">0.6*TestDailyRebalancing6040!B325+0.4*TestDailyRebalancing6040!C325</f>
        <v>0.00999025986875353</v>
      </c>
      <c r="E325" s="0" t="n">
        <f aca="false">E324*(1+D325)</f>
        <v>118.533642537176</v>
      </c>
    </row>
    <row r="326" customFormat="false" ht="15" hidden="false" customHeight="false" outlineLevel="0" collapsed="false">
      <c r="A326" s="1" t="n">
        <v>38100</v>
      </c>
      <c r="B326" s="0" t="n">
        <f aca="false">Prices!B325/Prices!B324-1</f>
        <v>0.000962800875273562</v>
      </c>
      <c r="C326" s="0" t="n">
        <f aca="false">Prices!C325/Prices!C324-1</f>
        <v>-0.00416319733555359</v>
      </c>
      <c r="D326" s="2" t="n">
        <f aca="false">0.6*TestDailyRebalancing6040!B326+0.4*TestDailyRebalancing6040!C326</f>
        <v>-0.0010875984090573</v>
      </c>
      <c r="E326" s="0" t="n">
        <f aca="false">E325*(1+D326)</f>
        <v>118.404725536132</v>
      </c>
    </row>
    <row r="327" customFormat="false" ht="15" hidden="false" customHeight="false" outlineLevel="0" collapsed="false">
      <c r="A327" s="1" t="n">
        <v>38103</v>
      </c>
      <c r="B327" s="0" t="n">
        <f aca="false">Prices!B326/Prices!B325-1</f>
        <v>-0.00139909059111576</v>
      </c>
      <c r="C327" s="0" t="n">
        <f aca="false">Prices!C326/Prices!C325-1</f>
        <v>-0.000119445771619708</v>
      </c>
      <c r="D327" s="2" t="n">
        <f aca="false">0.6*TestDailyRebalancing6040!B327+0.4*TestDailyRebalancing6040!C327</f>
        <v>-0.000887232663317339</v>
      </c>
      <c r="E327" s="0" t="n">
        <f aca="false">E326*(1+D327)</f>
        <v>118.299672996146</v>
      </c>
    </row>
    <row r="328" customFormat="false" ht="15" hidden="false" customHeight="false" outlineLevel="0" collapsed="false">
      <c r="A328" s="1" t="n">
        <v>38104</v>
      </c>
      <c r="B328" s="0" t="n">
        <f aca="false">Prices!B327/Prices!B326-1</f>
        <v>0.000875656742556963</v>
      </c>
      <c r="C328" s="0" t="n">
        <f aca="false">Prices!C327/Prices!C326-1</f>
        <v>0.00394218134034174</v>
      </c>
      <c r="D328" s="2" t="n">
        <f aca="false">0.6*TestDailyRebalancing6040!B328+0.4*TestDailyRebalancing6040!C328</f>
        <v>0.00210226658167088</v>
      </c>
      <c r="E328" s="0" t="n">
        <f aca="false">E327*(1+D328)</f>
        <v>118.548370445308</v>
      </c>
    </row>
    <row r="329" customFormat="false" ht="15" hidden="false" customHeight="false" outlineLevel="0" collapsed="false">
      <c r="A329" s="1" t="n">
        <v>38105</v>
      </c>
      <c r="B329" s="0" t="n">
        <f aca="false">Prices!B328/Prices!B327-1</f>
        <v>-0.0129483814523185</v>
      </c>
      <c r="C329" s="0" t="n">
        <f aca="false">Prices!C328/Prices!C327-1</f>
        <v>-0.00654450261780115</v>
      </c>
      <c r="D329" s="2" t="n">
        <f aca="false">0.6*TestDailyRebalancing6040!B329+0.4*TestDailyRebalancing6040!C329</f>
        <v>-0.0103868299185115</v>
      </c>
      <c r="E329" s="0" t="n">
        <f aca="false">E328*(1+D329)</f>
        <v>117.317028684376</v>
      </c>
    </row>
    <row r="330" customFormat="false" ht="15" hidden="false" customHeight="false" outlineLevel="0" collapsed="false">
      <c r="A330" s="1" t="n">
        <v>38106</v>
      </c>
      <c r="B330" s="0" t="n">
        <f aca="false">Prices!B329/Prices!B328-1</f>
        <v>-0.00877503988654493</v>
      </c>
      <c r="C330" s="0" t="n">
        <f aca="false">Prices!C329/Prices!C328-1</f>
        <v>-0.00227572164331058</v>
      </c>
      <c r="D330" s="2" t="n">
        <f aca="false">0.6*TestDailyRebalancing6040!B330+0.4*TestDailyRebalancing6040!C330</f>
        <v>-0.00617531258925119</v>
      </c>
      <c r="E330" s="0" t="n">
        <f aca="false">E329*(1+D330)</f>
        <v>116.592559360208</v>
      </c>
    </row>
    <row r="331" customFormat="false" ht="15" hidden="false" customHeight="false" outlineLevel="0" collapsed="false">
      <c r="A331" s="1" t="n">
        <v>38107</v>
      </c>
      <c r="B331" s="0" t="n">
        <f aca="false">Prices!B330/Prices!B329-1</f>
        <v>-0.00777966556380227</v>
      </c>
      <c r="C331" s="0" t="n">
        <f aca="false">Prices!C330/Prices!C329-1</f>
        <v>0.00240096038415372</v>
      </c>
      <c r="D331" s="2" t="n">
        <f aca="false">0.6*TestDailyRebalancing6040!B331+0.4*TestDailyRebalancing6040!C331</f>
        <v>-0.00370741518461988</v>
      </c>
      <c r="E331" s="0" t="n">
        <f aca="false">E330*(1+D331)</f>
        <v>116.160302335222</v>
      </c>
    </row>
    <row r="332" customFormat="false" ht="15" hidden="false" customHeight="false" outlineLevel="0" collapsed="false">
      <c r="A332" s="1" t="n">
        <v>38110</v>
      </c>
      <c r="B332" s="0" t="n">
        <f aca="false">Prices!B331/Prices!B330-1</f>
        <v>0.0107245854361933</v>
      </c>
      <c r="C332" s="0" t="n">
        <f aca="false">Prices!C331/Prices!C330-1</f>
        <v>-0.00359281437125747</v>
      </c>
      <c r="D332" s="2" t="n">
        <f aca="false">0.6*TestDailyRebalancing6040!B332+0.4*TestDailyRebalancing6040!C332</f>
        <v>0.00499762551321297</v>
      </c>
      <c r="E332" s="0" t="n">
        <f aca="false">E331*(1+D332)</f>
        <v>116.740828025795</v>
      </c>
    </row>
    <row r="333" customFormat="false" ht="15" hidden="false" customHeight="false" outlineLevel="0" collapsed="false">
      <c r="A333" s="1" t="n">
        <v>38111</v>
      </c>
      <c r="B333" s="0" t="n">
        <f aca="false">Prices!B332/Prices!B331-1</f>
        <v>-0.000802496656263974</v>
      </c>
      <c r="C333" s="0" t="n">
        <f aca="false">Prices!C332/Prices!C331-1</f>
        <v>-0.00288461538461549</v>
      </c>
      <c r="D333" s="2" t="n">
        <f aca="false">0.6*TestDailyRebalancing6040!B333+0.4*TestDailyRebalancing6040!C333</f>
        <v>-0.00163534414760458</v>
      </c>
      <c r="E333" s="0" t="n">
        <f aca="false">E332*(1+D333)</f>
        <v>116.549916595897</v>
      </c>
    </row>
    <row r="334" customFormat="false" ht="15" hidden="false" customHeight="false" outlineLevel="0" collapsed="false">
      <c r="A334" s="1" t="n">
        <v>38112</v>
      </c>
      <c r="B334" s="0" t="n">
        <f aca="false">Prices!B333/Prices!B332-1</f>
        <v>0.00642512939496687</v>
      </c>
      <c r="C334" s="0" t="n">
        <f aca="false">Prices!C333/Prices!C332-1</f>
        <v>-0.00229026036644164</v>
      </c>
      <c r="D334" s="2" t="n">
        <f aca="false">0.6*TestDailyRebalancing6040!B334+0.4*TestDailyRebalancing6040!C334</f>
        <v>0.00293897349040346</v>
      </c>
      <c r="E334" s="0" t="n">
        <f aca="false">E333*(1+D334)</f>
        <v>116.892453711081</v>
      </c>
    </row>
    <row r="335" customFormat="false" ht="15" hidden="false" customHeight="false" outlineLevel="0" collapsed="false">
      <c r="A335" s="1" t="n">
        <v>38113</v>
      </c>
      <c r="B335" s="0" t="n">
        <f aca="false">Prices!B334/Prices!B333-1</f>
        <v>-0.00860081574747296</v>
      </c>
      <c r="C335" s="0" t="n">
        <f aca="false">Prices!C334/Prices!C333-1</f>
        <v>-0.000966533768273492</v>
      </c>
      <c r="D335" s="2" t="n">
        <f aca="false">0.6*TestDailyRebalancing6040!B335+0.4*TestDailyRebalancing6040!C335</f>
        <v>-0.00554710295579317</v>
      </c>
      <c r="E335" s="0" t="n">
        <f aca="false">E334*(1+D335)</f>
        <v>116.24403923559</v>
      </c>
    </row>
    <row r="336" customFormat="false" ht="15" hidden="false" customHeight="false" outlineLevel="0" collapsed="false">
      <c r="A336" s="1" t="n">
        <v>38114</v>
      </c>
      <c r="B336" s="0" t="n">
        <f aca="false">Prices!B335/Prices!B334-1</f>
        <v>-0.0165459261246759</v>
      </c>
      <c r="C336" s="0" t="n">
        <f aca="false">Prices!C335/Prices!C334-1</f>
        <v>-0.01233522795985</v>
      </c>
      <c r="D336" s="2" t="n">
        <f aca="false">0.6*TestDailyRebalancing6040!B336+0.4*TestDailyRebalancing6040!C336</f>
        <v>-0.0148616468587455</v>
      </c>
      <c r="E336" s="0" t="n">
        <f aca="false">E335*(1+D336)</f>
        <v>114.516461375037</v>
      </c>
    </row>
    <row r="337" customFormat="false" ht="15" hidden="false" customHeight="false" outlineLevel="0" collapsed="false">
      <c r="A337" s="1" t="n">
        <v>38117</v>
      </c>
      <c r="B337" s="0" t="n">
        <f aca="false">Prices!B336/Prices!B335-1</f>
        <v>-0.0102764641687886</v>
      </c>
      <c r="C337" s="0" t="n">
        <f aca="false">Prices!C336/Prices!C335-1</f>
        <v>-0.000244887963756546</v>
      </c>
      <c r="D337" s="2" t="n">
        <f aca="false">0.6*TestDailyRebalancing6040!B337+0.4*TestDailyRebalancing6040!C337</f>
        <v>-0.00626383368677577</v>
      </c>
      <c r="E337" s="0" t="n">
        <f aca="false">E336*(1+D337)</f>
        <v>113.799149306585</v>
      </c>
    </row>
    <row r="338" customFormat="false" ht="15" hidden="false" customHeight="false" outlineLevel="0" collapsed="false">
      <c r="A338" s="1" t="n">
        <v>38118</v>
      </c>
      <c r="B338" s="0" t="n">
        <f aca="false">Prices!B337/Prices!B336-1</f>
        <v>0.00845355141045667</v>
      </c>
      <c r="C338" s="0" t="n">
        <f aca="false">Prices!C337/Prices!C336-1</f>
        <v>0.00195958358848736</v>
      </c>
      <c r="D338" s="2" t="n">
        <f aca="false">0.6*TestDailyRebalancing6040!B338+0.4*TestDailyRebalancing6040!C338</f>
        <v>0.00585596428166895</v>
      </c>
      <c r="E338" s="0" t="n">
        <f aca="false">E337*(1+D338)</f>
        <v>114.465553060209</v>
      </c>
    </row>
    <row r="339" customFormat="false" ht="15" hidden="false" customHeight="false" outlineLevel="0" collapsed="false">
      <c r="A339" s="1" t="n">
        <v>38119</v>
      </c>
      <c r="B339" s="0" t="n">
        <f aca="false">Prices!B338/Prices!B337-1</f>
        <v>0.00637813211845106</v>
      </c>
      <c r="C339" s="0" t="n">
        <f aca="false">Prices!C338/Prices!C337-1</f>
        <v>-0.00146681334800147</v>
      </c>
      <c r="D339" s="2" t="n">
        <f aca="false">0.6*TestDailyRebalancing6040!B339+0.4*TestDailyRebalancing6040!C339</f>
        <v>0.00324015393187005</v>
      </c>
      <c r="E339" s="0" t="n">
        <f aca="false">E338*(1+D339)</f>
        <v>114.836439072021</v>
      </c>
    </row>
    <row r="340" customFormat="false" ht="15" hidden="false" customHeight="false" outlineLevel="0" collapsed="false">
      <c r="A340" s="1" t="n">
        <v>38120</v>
      </c>
      <c r="B340" s="0" t="n">
        <f aca="false">Prices!B339/Prices!B338-1</f>
        <v>-0.00416478044363977</v>
      </c>
      <c r="C340" s="0" t="n">
        <f aca="false">Prices!C339/Prices!C338-1</f>
        <v>-0.00306035010405192</v>
      </c>
      <c r="D340" s="2" t="n">
        <f aca="false">0.6*TestDailyRebalancing6040!B340+0.4*TestDailyRebalancing6040!C340</f>
        <v>-0.00372300830780463</v>
      </c>
      <c r="E340" s="0" t="n">
        <f aca="false">E339*(1+D340)</f>
        <v>114.408902055317</v>
      </c>
    </row>
    <row r="341" customFormat="false" ht="15" hidden="false" customHeight="false" outlineLevel="0" collapsed="false">
      <c r="A341" s="1" t="n">
        <v>38121</v>
      </c>
      <c r="B341" s="0" t="n">
        <f aca="false">Prices!B340/Prices!B339-1</f>
        <v>0.000454586780616495</v>
      </c>
      <c r="C341" s="0" t="n">
        <f aca="false">Prices!C340/Prices!C339-1</f>
        <v>0.00503438113948906</v>
      </c>
      <c r="D341" s="2" t="n">
        <f aca="false">0.6*TestDailyRebalancing6040!B341+0.4*TestDailyRebalancing6040!C341</f>
        <v>0.00228650452416552</v>
      </c>
      <c r="E341" s="0" t="n">
        <f aca="false">E340*(1+D341)</f>
        <v>114.670498527471</v>
      </c>
    </row>
    <row r="342" customFormat="false" ht="15" hidden="false" customHeight="false" outlineLevel="0" collapsed="false">
      <c r="A342" s="1" t="n">
        <v>38124</v>
      </c>
      <c r="B342" s="0" t="n">
        <f aca="false">Prices!B341/Prices!B340-1</f>
        <v>-0.00854234823700484</v>
      </c>
      <c r="C342" s="0" t="n">
        <f aca="false">Prices!C341/Prices!C340-1</f>
        <v>0.0064752596212585</v>
      </c>
      <c r="D342" s="2" t="n">
        <f aca="false">0.6*TestDailyRebalancing6040!B342+0.4*TestDailyRebalancing6040!C342</f>
        <v>-0.0025353050936995</v>
      </c>
      <c r="E342" s="0" t="n">
        <f aca="false">E341*(1+D342)</f>
        <v>114.379773828457</v>
      </c>
    </row>
    <row r="343" customFormat="false" ht="15" hidden="false" customHeight="false" outlineLevel="0" collapsed="false">
      <c r="A343" s="1" t="n">
        <v>38125</v>
      </c>
      <c r="B343" s="0" t="n">
        <f aca="false">Prices!B342/Prices!B341-1</f>
        <v>0.00504124656278648</v>
      </c>
      <c r="C343" s="0" t="n">
        <f aca="false">Prices!C342/Prices!C341-1</f>
        <v>-0.00194221898519054</v>
      </c>
      <c r="D343" s="2" t="n">
        <f aca="false">0.6*TestDailyRebalancing6040!B343+0.4*TestDailyRebalancing6040!C343</f>
        <v>0.00224786034359568</v>
      </c>
      <c r="E343" s="0" t="n">
        <f aca="false">E342*(1+D343)</f>
        <v>114.636883586156</v>
      </c>
    </row>
    <row r="344" customFormat="false" ht="15" hidden="false" customHeight="false" outlineLevel="0" collapsed="false">
      <c r="A344" s="1" t="n">
        <v>38126</v>
      </c>
      <c r="B344" s="0" t="n">
        <f aca="false">Prices!B343/Prices!B342-1</f>
        <v>-0.00346557227542188</v>
      </c>
      <c r="C344" s="0" t="n">
        <f aca="false">Prices!C343/Prices!C342-1</f>
        <v>-0.00462174653369007</v>
      </c>
      <c r="D344" s="2" t="n">
        <f aca="false">0.6*TestDailyRebalancing6040!B344+0.4*TestDailyRebalancing6040!C344</f>
        <v>-0.00392804197872916</v>
      </c>
      <c r="E344" s="0" t="n">
        <f aca="false">E343*(1+D344)</f>
        <v>114.186585095119</v>
      </c>
    </row>
    <row r="345" customFormat="false" ht="15" hidden="false" customHeight="false" outlineLevel="0" collapsed="false">
      <c r="A345" s="1" t="n">
        <v>38127</v>
      </c>
      <c r="B345" s="0" t="n">
        <f aca="false">Prices!B344/Prices!B343-1</f>
        <v>0.00320307495195404</v>
      </c>
      <c r="C345" s="0" t="n">
        <f aca="false">Prices!C344/Prices!C343-1</f>
        <v>0.00500977517106538</v>
      </c>
      <c r="D345" s="2" t="n">
        <f aca="false">0.6*TestDailyRebalancing6040!B345+0.4*TestDailyRebalancing6040!C345</f>
        <v>0.00392575503959858</v>
      </c>
      <c r="E345" s="0" t="n">
        <f aca="false">E344*(1+D345)</f>
        <v>114.63485365701</v>
      </c>
    </row>
    <row r="346" customFormat="false" ht="15" hidden="false" customHeight="false" outlineLevel="0" collapsed="false">
      <c r="A346" s="1" t="n">
        <v>38128</v>
      </c>
      <c r="B346" s="0" t="n">
        <f aca="false">Prices!B345/Prices!B344-1</f>
        <v>0.00173326035394994</v>
      </c>
      <c r="C346" s="0" t="n">
        <f aca="false">Prices!C345/Prices!C344-1</f>
        <v>-0.00218844984802435</v>
      </c>
      <c r="D346" s="2" t="n">
        <f aca="false">0.6*TestDailyRebalancing6040!B346+0.4*TestDailyRebalancing6040!C346</f>
        <v>0.000164576273160222</v>
      </c>
      <c r="E346" s="0" t="n">
        <f aca="false">E345*(1+D346)</f>
        <v>114.653719833999</v>
      </c>
    </row>
    <row r="347" customFormat="false" ht="15" hidden="false" customHeight="false" outlineLevel="0" collapsed="false">
      <c r="A347" s="1" t="n">
        <v>38131</v>
      </c>
      <c r="B347" s="0" t="n">
        <f aca="false">Prices!B346/Prices!B345-1</f>
        <v>0.00418905382023493</v>
      </c>
      <c r="C347" s="0" t="n">
        <f aca="false">Prices!C346/Prices!C345-1</f>
        <v>0.000731083221640061</v>
      </c>
      <c r="D347" s="2" t="n">
        <f aca="false">0.6*TestDailyRebalancing6040!B347+0.4*TestDailyRebalancing6040!C347</f>
        <v>0.00280586558079698</v>
      </c>
      <c r="E347" s="0" t="n">
        <f aca="false">E346*(1+D347)</f>
        <v>114.975422760192</v>
      </c>
    </row>
    <row r="348" customFormat="false" ht="15" hidden="false" customHeight="false" outlineLevel="0" collapsed="false">
      <c r="A348" s="1" t="n">
        <v>38132</v>
      </c>
      <c r="B348" s="0" t="n">
        <f aca="false">Prices!B347/Prices!B346-1</f>
        <v>0.0143284664913395</v>
      </c>
      <c r="C348" s="0" t="n">
        <f aca="false">Prices!C347/Prices!C346-1</f>
        <v>0.000365274564714468</v>
      </c>
      <c r="D348" s="2" t="n">
        <f aca="false">0.6*TestDailyRebalancing6040!B348+0.4*TestDailyRebalancing6040!C348</f>
        <v>0.00874318972068946</v>
      </c>
      <c r="E348" s="0" t="n">
        <f aca="false">E347*(1+D348)</f>
        <v>115.980674694601</v>
      </c>
    </row>
    <row r="349" customFormat="false" ht="15" hidden="false" customHeight="false" outlineLevel="0" collapsed="false">
      <c r="A349" s="1" t="n">
        <v>38133</v>
      </c>
      <c r="B349" s="0" t="n">
        <f aca="false">Prices!B348/Prices!B347-1</f>
        <v>0.00348681269557449</v>
      </c>
      <c r="C349" s="0" t="n">
        <f aca="false">Prices!C348/Prices!C347-1</f>
        <v>0.00499026290165516</v>
      </c>
      <c r="D349" s="2" t="n">
        <f aca="false">0.6*TestDailyRebalancing6040!B349+0.4*TestDailyRebalancing6040!C349</f>
        <v>0.00408819277800676</v>
      </c>
      <c r="E349" s="0" t="n">
        <f aca="false">E348*(1+D349)</f>
        <v>116.454826051276</v>
      </c>
    </row>
    <row r="350" customFormat="false" ht="15" hidden="false" customHeight="false" outlineLevel="0" collapsed="false">
      <c r="A350" s="1" t="n">
        <v>38134</v>
      </c>
      <c r="B350" s="0" t="n">
        <f aca="false">Prices!B349/Prices!B348-1</f>
        <v>0.00561297220242341</v>
      </c>
      <c r="C350" s="0" t="n">
        <f aca="false">Prices!C349/Prices!C348-1</f>
        <v>0.00544992127891497</v>
      </c>
      <c r="D350" s="2" t="n">
        <f aca="false">0.6*TestDailyRebalancing6040!B350+0.4*TestDailyRebalancing6040!C350</f>
        <v>0.00554775183302003</v>
      </c>
      <c r="E350" s="0" t="n">
        <f aca="false">E349*(1+D350)</f>
        <v>117.100888525966</v>
      </c>
    </row>
    <row r="351" customFormat="false" ht="15" hidden="false" customHeight="false" outlineLevel="0" collapsed="false">
      <c r="A351" s="1" t="n">
        <v>38135</v>
      </c>
      <c r="B351" s="0" t="n">
        <f aca="false">Prices!B350/Prices!B349-1</f>
        <v>-8.85975015505469E-005</v>
      </c>
      <c r="C351" s="0" t="n">
        <f aca="false">Prices!C350/Prices!C349-1</f>
        <v>-0.00277041676704393</v>
      </c>
      <c r="D351" s="2" t="n">
        <f aca="false">0.6*TestDailyRebalancing6040!B351+0.4*TestDailyRebalancing6040!C351</f>
        <v>-0.0011613252077479</v>
      </c>
      <c r="E351" s="0" t="n">
        <f aca="false">E350*(1+D351)</f>
        <v>116.964896312271</v>
      </c>
    </row>
    <row r="352" customFormat="false" ht="15" hidden="false" customHeight="false" outlineLevel="0" collapsed="false">
      <c r="A352" s="1" t="n">
        <v>38138</v>
      </c>
      <c r="B352" s="0" t="n">
        <f aca="false">Prices!B351/Prices!B350-1</f>
        <v>0</v>
      </c>
      <c r="C352" s="0" t="n">
        <f aca="false">Prices!C351/Prices!C350-1</f>
        <v>0</v>
      </c>
      <c r="D352" s="2" t="n">
        <f aca="false">0.6*TestDailyRebalancing6040!B352+0.4*TestDailyRebalancing6040!C352</f>
        <v>0</v>
      </c>
      <c r="E352" s="0" t="n">
        <f aca="false">E351*(1+D352)</f>
        <v>116.964896312271</v>
      </c>
    </row>
    <row r="353" customFormat="false" ht="15" hidden="false" customHeight="false" outlineLevel="0" collapsed="false">
      <c r="A353" s="1" t="n">
        <v>38139</v>
      </c>
      <c r="B353" s="0" t="n">
        <f aca="false">Prices!B352/Prices!B351-1</f>
        <v>-0.00132908027644874</v>
      </c>
      <c r="C353" s="0" t="n">
        <f aca="false">Prices!C352/Prices!C351-1</f>
        <v>-0.00833433989612287</v>
      </c>
      <c r="D353" s="2" t="n">
        <f aca="false">0.6*TestDailyRebalancing6040!B353+0.4*TestDailyRebalancing6040!C353</f>
        <v>-0.00413118412431839</v>
      </c>
      <c r="E353" s="0" t="n">
        <f aca="false">E352*(1+D353)</f>
        <v>116.481692789523</v>
      </c>
    </row>
    <row r="354" customFormat="false" ht="15" hidden="false" customHeight="false" outlineLevel="0" collapsed="false">
      <c r="A354" s="1" t="n">
        <v>38140</v>
      </c>
      <c r="B354" s="0" t="n">
        <f aca="false">Prices!B353/Prices!B352-1</f>
        <v>0.00372637742879967</v>
      </c>
      <c r="C354" s="0" t="n">
        <f aca="false">Prices!C353/Prices!C352-1</f>
        <v>-0.00170523751522533</v>
      </c>
      <c r="D354" s="2" t="n">
        <f aca="false">0.6*TestDailyRebalancing6040!B354+0.4*TestDailyRebalancing6040!C354</f>
        <v>0.00155373145118967</v>
      </c>
      <c r="E354" s="0" t="n">
        <f aca="false">E353*(1+D354)</f>
        <v>116.662674059098</v>
      </c>
    </row>
    <row r="355" customFormat="false" ht="15" hidden="false" customHeight="false" outlineLevel="0" collapsed="false">
      <c r="A355" s="1" t="n">
        <v>38141</v>
      </c>
      <c r="B355" s="0" t="n">
        <f aca="false">Prices!B354/Prices!B353-1</f>
        <v>-0.00919296384690171</v>
      </c>
      <c r="C355" s="0" t="n">
        <f aca="false">Prices!C354/Prices!C353-1</f>
        <v>0.0015861395802832</v>
      </c>
      <c r="D355" s="2" t="n">
        <f aca="false">0.6*TestDailyRebalancing6040!B355+0.4*TestDailyRebalancing6040!C355</f>
        <v>-0.00488132247602775</v>
      </c>
      <c r="E355" s="0" t="n">
        <f aca="false">E354*(1+D355)</f>
        <v>116.0932059261</v>
      </c>
    </row>
    <row r="356" customFormat="false" ht="15" hidden="false" customHeight="false" outlineLevel="0" collapsed="false">
      <c r="A356" s="1" t="n">
        <v>38142</v>
      </c>
      <c r="B356" s="0" t="n">
        <f aca="false">Prices!B355/Prices!B354-1</f>
        <v>0.00794004817557314</v>
      </c>
      <c r="C356" s="0" t="n">
        <f aca="false">Prices!C355/Prices!C354-1</f>
        <v>-0.00414179559020589</v>
      </c>
      <c r="D356" s="2" t="n">
        <f aca="false">0.6*TestDailyRebalancing6040!B356+0.4*TestDailyRebalancing6040!C356</f>
        <v>0.00310731066926153</v>
      </c>
      <c r="E356" s="0" t="n">
        <f aca="false">E355*(1+D356)</f>
        <v>116.453943583503</v>
      </c>
    </row>
    <row r="357" customFormat="false" ht="15" hidden="false" customHeight="false" outlineLevel="0" collapsed="false">
      <c r="A357" s="1" t="n">
        <v>38145</v>
      </c>
      <c r="B357" s="0" t="n">
        <f aca="false">Prices!B356/Prices!B355-1</f>
        <v>0.0152239334395468</v>
      </c>
      <c r="C357" s="0" t="n">
        <f aca="false">Prices!C356/Prices!C355-1</f>
        <v>0.00146788990825697</v>
      </c>
      <c r="D357" s="2" t="n">
        <f aca="false">0.6*TestDailyRebalancing6040!B357+0.4*TestDailyRebalancing6040!C357</f>
        <v>0.00972151602703084</v>
      </c>
      <c r="E357" s="0" t="n">
        <f aca="false">E356*(1+D357)</f>
        <v>117.586052462461</v>
      </c>
    </row>
    <row r="358" customFormat="false" ht="15" hidden="false" customHeight="false" outlineLevel="0" collapsed="false">
      <c r="A358" s="1" t="n">
        <v>38146</v>
      </c>
      <c r="B358" s="0" t="n">
        <f aca="false">Prices!B357/Prices!B356-1</f>
        <v>0.00139494333042722</v>
      </c>
      <c r="C358" s="0" t="n">
        <f aca="false">Prices!C357/Prices!C356-1</f>
        <v>-0.000244289727617031</v>
      </c>
      <c r="D358" s="2" t="n">
        <f aca="false">0.6*TestDailyRebalancing6040!B358+0.4*TestDailyRebalancing6040!C358</f>
        <v>0.000739250107209522</v>
      </c>
      <c r="E358" s="0" t="n">
        <f aca="false">E357*(1+D358)</f>
        <v>117.67297796435</v>
      </c>
    </row>
    <row r="359" customFormat="false" ht="15" hidden="false" customHeight="false" outlineLevel="0" collapsed="false">
      <c r="A359" s="1" t="n">
        <v>38147</v>
      </c>
      <c r="B359" s="0" t="n">
        <f aca="false">Prices!B358/Prices!B357-1</f>
        <v>-0.00931568866446098</v>
      </c>
      <c r="C359" s="0" t="n">
        <f aca="false">Prices!C358/Prices!C357-1</f>
        <v>-0.00293219303604153</v>
      </c>
      <c r="D359" s="2" t="n">
        <f aca="false">0.6*TestDailyRebalancing6040!B359+0.4*TestDailyRebalancing6040!C359</f>
        <v>-0.0067622904130932</v>
      </c>
      <c r="E359" s="0" t="n">
        <f aca="false">E358*(1+D359)</f>
        <v>116.877239113581</v>
      </c>
    </row>
    <row r="360" customFormat="false" ht="15" hidden="false" customHeight="false" outlineLevel="0" collapsed="false">
      <c r="A360" s="1" t="n">
        <v>38148</v>
      </c>
      <c r="B360" s="0" t="n">
        <f aca="false">Prices!B359/Prices!B358-1</f>
        <v>0.00492134633974861</v>
      </c>
      <c r="C360" s="0" t="n">
        <f aca="false">Prices!C359/Prices!C358-1</f>
        <v>0.00110280602867308</v>
      </c>
      <c r="D360" s="2" t="n">
        <f aca="false">0.6*TestDailyRebalancing6040!B360+0.4*TestDailyRebalancing6040!C360</f>
        <v>0.0033939302153184</v>
      </c>
      <c r="E360" s="0" t="n">
        <f aca="false">E359*(1+D360)</f>
        <v>117.273912306892</v>
      </c>
    </row>
    <row r="361" customFormat="false" ht="15" hidden="false" customHeight="false" outlineLevel="0" collapsed="false">
      <c r="A361" s="1" t="n">
        <v>38149</v>
      </c>
      <c r="B361" s="0" t="n">
        <f aca="false">Prices!B360/Prices!B359-1</f>
        <v>0</v>
      </c>
      <c r="C361" s="0" t="n">
        <f aca="false">Prices!C360/Prices!C359-1</f>
        <v>0</v>
      </c>
      <c r="D361" s="2" t="n">
        <f aca="false">0.6*TestDailyRebalancing6040!B361+0.4*TestDailyRebalancing6040!C361</f>
        <v>0</v>
      </c>
      <c r="E361" s="0" t="n">
        <f aca="false">E360*(1+D361)</f>
        <v>117.273912306892</v>
      </c>
    </row>
    <row r="362" customFormat="false" ht="15" hidden="false" customHeight="false" outlineLevel="0" collapsed="false">
      <c r="A362" s="1" t="n">
        <v>38152</v>
      </c>
      <c r="B362" s="0" t="n">
        <f aca="false">Prices!B361/Prices!B360-1</f>
        <v>-0.00988194140795795</v>
      </c>
      <c r="C362" s="0" t="n">
        <f aca="false">Prices!C361/Prices!C360-1</f>
        <v>-0.00489596083231336</v>
      </c>
      <c r="D362" s="2" t="n">
        <f aca="false">0.6*TestDailyRebalancing6040!B362+0.4*TestDailyRebalancing6040!C362</f>
        <v>-0.00788754917770012</v>
      </c>
      <c r="E362" s="0" t="n">
        <f aca="false">E361*(1+D362)</f>
        <v>116.34890855631</v>
      </c>
    </row>
    <row r="363" customFormat="false" ht="15" hidden="false" customHeight="false" outlineLevel="0" collapsed="false">
      <c r="A363" s="1" t="n">
        <v>38153</v>
      </c>
      <c r="B363" s="0" t="n">
        <f aca="false">Prices!B362/Prices!B361-1</f>
        <v>0.00706588941883046</v>
      </c>
      <c r="C363" s="0" t="n">
        <f aca="false">Prices!C362/Prices!C361-1</f>
        <v>0.0132841328413285</v>
      </c>
      <c r="D363" s="2" t="n">
        <f aca="false">0.6*TestDailyRebalancing6040!B363+0.4*TestDailyRebalancing6040!C363</f>
        <v>0.00955318678782966</v>
      </c>
      <c r="E363" s="0" t="n">
        <f aca="false">E362*(1+D363)</f>
        <v>117.460411412309</v>
      </c>
    </row>
    <row r="364" customFormat="false" ht="15" hidden="false" customHeight="false" outlineLevel="0" collapsed="false">
      <c r="A364" s="1" t="n">
        <v>38154</v>
      </c>
      <c r="B364" s="0" t="n">
        <f aca="false">Prices!B363/Prices!B362-1</f>
        <v>-0.000175407823188922</v>
      </c>
      <c r="C364" s="0" t="n">
        <f aca="false">Prices!C363/Prices!C362-1</f>
        <v>-0.00218499635833935</v>
      </c>
      <c r="D364" s="2" t="n">
        <f aca="false">0.6*TestDailyRebalancing6040!B364+0.4*TestDailyRebalancing6040!C364</f>
        <v>-0.000979243237249094</v>
      </c>
      <c r="E364" s="0" t="n">
        <f aca="false">E363*(1+D364)</f>
        <v>117.345389098789</v>
      </c>
    </row>
    <row r="365" customFormat="false" ht="15" hidden="false" customHeight="false" outlineLevel="0" collapsed="false">
      <c r="A365" s="1" t="n">
        <v>38155</v>
      </c>
      <c r="B365" s="0" t="n">
        <f aca="false">Prices!B364/Prices!B363-1</f>
        <v>-0.00149122807017543</v>
      </c>
      <c r="C365" s="0" t="n">
        <f aca="false">Prices!C364/Prices!C363-1</f>
        <v>0.00279805352798057</v>
      </c>
      <c r="D365" s="2" t="n">
        <f aca="false">0.6*TestDailyRebalancing6040!B365+0.4*TestDailyRebalancing6040!C365</f>
        <v>0.000224484569086969</v>
      </c>
      <c r="E365" s="0" t="n">
        <f aca="false">E364*(1+D365)</f>
        <v>117.371731327895</v>
      </c>
    </row>
    <row r="366" customFormat="false" ht="15" hidden="false" customHeight="false" outlineLevel="0" collapsed="false">
      <c r="A366" s="1" t="n">
        <v>38156</v>
      </c>
      <c r="B366" s="0" t="n">
        <f aca="false">Prices!B365/Prices!B364-1</f>
        <v>-0.00175700606167095</v>
      </c>
      <c r="C366" s="0" t="n">
        <f aca="false">Prices!C365/Prices!C364-1</f>
        <v>-0.00206235593837201</v>
      </c>
      <c r="D366" s="2" t="n">
        <f aca="false">0.6*TestDailyRebalancing6040!B366+0.4*TestDailyRebalancing6040!C366</f>
        <v>-0.00187914601235137</v>
      </c>
      <c r="E366" s="0" t="n">
        <f aca="false">E365*(1+D366)</f>
        <v>117.151172707007</v>
      </c>
    </row>
    <row r="367" customFormat="false" ht="15" hidden="false" customHeight="false" outlineLevel="0" collapsed="false">
      <c r="A367" s="1" t="n">
        <v>38159</v>
      </c>
      <c r="B367" s="0" t="n">
        <f aca="false">Prices!B366/Prices!B365-1</f>
        <v>-0.0037842119158672</v>
      </c>
      <c r="C367" s="0" t="n">
        <f aca="false">Prices!C366/Prices!C365-1</f>
        <v>0.0015803549720399</v>
      </c>
      <c r="D367" s="2" t="n">
        <f aca="false">0.6*TestDailyRebalancing6040!B367+0.4*TestDailyRebalancing6040!C367</f>
        <v>-0.00163838516070436</v>
      </c>
      <c r="E367" s="0" t="n">
        <f aca="false">E366*(1+D367)</f>
        <v>116.959233964085</v>
      </c>
    </row>
    <row r="368" customFormat="false" ht="15" hidden="false" customHeight="false" outlineLevel="0" collapsed="false">
      <c r="A368" s="1" t="n">
        <v>38160</v>
      </c>
      <c r="B368" s="0" t="n">
        <f aca="false">Prices!B367/Prices!B366-1</f>
        <v>0.00503533568904579</v>
      </c>
      <c r="C368" s="0" t="n">
        <f aca="false">Prices!C367/Prices!C366-1</f>
        <v>-0.00133511348464621</v>
      </c>
      <c r="D368" s="2" t="n">
        <f aca="false">0.6*TestDailyRebalancing6040!B368+0.4*TestDailyRebalancing6040!C368</f>
        <v>0.00248715601956899</v>
      </c>
      <c r="E368" s="0" t="n">
        <f aca="false">E367*(1+D368)</f>
        <v>117.250129826883</v>
      </c>
    </row>
    <row r="369" customFormat="false" ht="15" hidden="false" customHeight="false" outlineLevel="0" collapsed="false">
      <c r="A369" s="1" t="n">
        <v>38161</v>
      </c>
      <c r="B369" s="0" t="n">
        <f aca="false">Prices!B368/Prices!B367-1</f>
        <v>0.00861387008877568</v>
      </c>
      <c r="C369" s="0" t="n">
        <f aca="false">Prices!C368/Prices!C367-1</f>
        <v>0.00145843461351491</v>
      </c>
      <c r="D369" s="2" t="n">
        <f aca="false">0.6*TestDailyRebalancing6040!B369+0.4*TestDailyRebalancing6040!C369</f>
        <v>0.00575169589867137</v>
      </c>
      <c r="E369" s="0" t="n">
        <f aca="false">E368*(1+D369)</f>
        <v>117.924516917727</v>
      </c>
    </row>
    <row r="370" customFormat="false" ht="15" hidden="false" customHeight="false" outlineLevel="0" collapsed="false">
      <c r="A370" s="1" t="n">
        <v>38162</v>
      </c>
      <c r="B370" s="0" t="n">
        <f aca="false">Prices!B369/Prices!B368-1</f>
        <v>-0.00313725490196082</v>
      </c>
      <c r="C370" s="0" t="n">
        <f aca="false">Prices!C369/Prices!C368-1</f>
        <v>0.00388349514563102</v>
      </c>
      <c r="D370" s="2" t="n">
        <f aca="false">0.6*TestDailyRebalancing6040!B370+0.4*TestDailyRebalancing6040!C370</f>
        <v>-0.000328954882924082</v>
      </c>
      <c r="E370" s="0" t="n">
        <f aca="false">E369*(1+D370)</f>
        <v>117.88572507207</v>
      </c>
    </row>
    <row r="371" customFormat="false" ht="15" hidden="false" customHeight="false" outlineLevel="0" collapsed="false">
      <c r="A371" s="1" t="n">
        <v>38163</v>
      </c>
      <c r="B371" s="0" t="n">
        <f aca="false">Prices!B370/Prices!B369-1</f>
        <v>-0.004808112597255</v>
      </c>
      <c r="C371" s="0" t="n">
        <f aca="false">Prices!C370/Prices!C369-1</f>
        <v>0.000483558994197386</v>
      </c>
      <c r="D371" s="2" t="n">
        <f aca="false">0.6*TestDailyRebalancing6040!B371+0.4*TestDailyRebalancing6040!C371</f>
        <v>-0.00269144396067405</v>
      </c>
      <c r="E371" s="0" t="n">
        <f aca="false">E370*(1+D371)</f>
        <v>117.568442249275</v>
      </c>
    </row>
    <row r="372" customFormat="false" ht="15" hidden="false" customHeight="false" outlineLevel="0" collapsed="false">
      <c r="A372" s="1" t="n">
        <v>38166</v>
      </c>
      <c r="B372" s="0" t="n">
        <f aca="false">Prices!B371/Prices!B370-1</f>
        <v>-0.00342586085734364</v>
      </c>
      <c r="C372" s="0" t="n">
        <f aca="false">Prices!C371/Prices!C370-1</f>
        <v>-0.00737071048815852</v>
      </c>
      <c r="D372" s="2" t="n">
        <f aca="false">0.6*TestDailyRebalancing6040!B372+0.4*TestDailyRebalancing6040!C372</f>
        <v>-0.00500380070966959</v>
      </c>
      <c r="E372" s="0" t="n">
        <f aca="false">E371*(1+D372)</f>
        <v>116.980153194514</v>
      </c>
    </row>
    <row r="373" customFormat="false" ht="15" hidden="false" customHeight="false" outlineLevel="0" collapsed="false">
      <c r="A373" s="1" t="n">
        <v>38167</v>
      </c>
      <c r="B373" s="0" t="n">
        <f aca="false">Prices!B372/Prices!B371-1</f>
        <v>0.00414279418245922</v>
      </c>
      <c r="C373" s="0" t="n">
        <f aca="false">Prices!C372/Prices!C371-1</f>
        <v>0.00474741326841155</v>
      </c>
      <c r="D373" s="2" t="n">
        <f aca="false">0.6*TestDailyRebalancing6040!B373+0.4*TestDailyRebalancing6040!C373</f>
        <v>0.00438464181684015</v>
      </c>
      <c r="E373" s="0" t="n">
        <f aca="false">E372*(1+D373)</f>
        <v>117.493069265951</v>
      </c>
    </row>
    <row r="374" customFormat="false" ht="15" hidden="false" customHeight="false" outlineLevel="0" collapsed="false">
      <c r="A374" s="1" t="n">
        <v>38168</v>
      </c>
      <c r="B374" s="0" t="n">
        <f aca="false">Prices!B373/Prices!B372-1</f>
        <v>0.00535463483146059</v>
      </c>
      <c r="C374" s="0" t="n">
        <f aca="false">Prices!C373/Prices!C372-1</f>
        <v>0.00617882238914458</v>
      </c>
      <c r="D374" s="2" t="n">
        <f aca="false">0.6*TestDailyRebalancing6040!B374+0.4*TestDailyRebalancing6040!C374</f>
        <v>0.00568430985453419</v>
      </c>
      <c r="E374" s="0" t="n">
        <f aca="false">E373*(1+D374)</f>
        <v>118.160936277419</v>
      </c>
    </row>
    <row r="375" customFormat="false" ht="15" hidden="false" customHeight="false" outlineLevel="0" collapsed="false">
      <c r="A375" s="1" t="n">
        <v>38169</v>
      </c>
      <c r="B375" s="0" t="n">
        <f aca="false">Prices!B374/Prices!B373-1</f>
        <v>-0.0138828254605781</v>
      </c>
      <c r="C375" s="0" t="n">
        <f aca="false">Prices!C374/Prices!C373-1</f>
        <v>-0.00132450331125822</v>
      </c>
      <c r="D375" s="2" t="n">
        <f aca="false">0.6*TestDailyRebalancing6040!B375+0.4*TestDailyRebalancing6040!C375</f>
        <v>-0.00885949660085013</v>
      </c>
      <c r="E375" s="0" t="n">
        <f aca="false">E374*(1+D375)</f>
        <v>117.114089864116</v>
      </c>
    </row>
    <row r="376" customFormat="false" ht="15" hidden="false" customHeight="false" outlineLevel="0" collapsed="false">
      <c r="A376" s="1" t="n">
        <v>38170</v>
      </c>
      <c r="B376" s="0" t="n">
        <f aca="false">Prices!B375/Prices!B374-1</f>
        <v>-0.000531255533911867</v>
      </c>
      <c r="C376" s="0" t="n">
        <f aca="false">Prices!C375/Prices!C374-1</f>
        <v>0.0085604051121293</v>
      </c>
      <c r="D376" s="2" t="n">
        <f aca="false">0.6*TestDailyRebalancing6040!B376+0.4*TestDailyRebalancing6040!C376</f>
        <v>0.0031054087245046</v>
      </c>
      <c r="E376" s="0" t="n">
        <f aca="false">E375*(1+D376)</f>
        <v>117.477776980542</v>
      </c>
    </row>
    <row r="377" customFormat="false" ht="15" hidden="false" customHeight="false" outlineLevel="0" collapsed="false">
      <c r="A377" s="1" t="n">
        <v>38173</v>
      </c>
      <c r="B377" s="0" t="n">
        <f aca="false">Prices!B376/Prices!B375-1</f>
        <v>0</v>
      </c>
      <c r="C377" s="0" t="n">
        <f aca="false">Prices!C376/Prices!C375-1</f>
        <v>0</v>
      </c>
      <c r="D377" s="2" t="n">
        <f aca="false">0.6*TestDailyRebalancing6040!B377+0.4*TestDailyRebalancing6040!C377</f>
        <v>0</v>
      </c>
      <c r="E377" s="0" t="n">
        <f aca="false">E376*(1+D377)</f>
        <v>117.477776980542</v>
      </c>
    </row>
    <row r="378" customFormat="false" ht="15" hidden="false" customHeight="false" outlineLevel="0" collapsed="false">
      <c r="A378" s="1" t="n">
        <v>38174</v>
      </c>
      <c r="B378" s="0" t="n">
        <f aca="false">Prices!B377/Prices!B376-1</f>
        <v>-0.0087703756201275</v>
      </c>
      <c r="C378" s="0" t="n">
        <f aca="false">Prices!C377/Prices!C376-1</f>
        <v>-0.00191273161984473</v>
      </c>
      <c r="D378" s="2" t="n">
        <f aca="false">0.6*TestDailyRebalancing6040!B378+0.4*TestDailyRebalancing6040!C378</f>
        <v>-0.0060273180200144</v>
      </c>
      <c r="E378" s="0" t="n">
        <f aca="false">E377*(1+D378)</f>
        <v>116.769701058396</v>
      </c>
    </row>
    <row r="379" customFormat="false" ht="15" hidden="false" customHeight="false" outlineLevel="0" collapsed="false">
      <c r="A379" s="1" t="n">
        <v>38175</v>
      </c>
      <c r="B379" s="0" t="n">
        <f aca="false">Prices!B378/Prices!B377-1</f>
        <v>0.00294932523013669</v>
      </c>
      <c r="C379" s="0" t="n">
        <f aca="false">Prices!C378/Prices!C377-1</f>
        <v>0.000479099293328567</v>
      </c>
      <c r="D379" s="2" t="n">
        <f aca="false">0.6*TestDailyRebalancing6040!B379+0.4*TestDailyRebalancing6040!C379</f>
        <v>0.00196123485541344</v>
      </c>
      <c r="E379" s="0" t="n">
        <f aca="false">E378*(1+D379)</f>
        <v>116.998713866168</v>
      </c>
    </row>
    <row r="380" customFormat="false" ht="15" hidden="false" customHeight="false" outlineLevel="0" collapsed="false">
      <c r="A380" s="1" t="n">
        <v>38176</v>
      </c>
      <c r="B380" s="0" t="n">
        <f aca="false">Prices!B379/Prices!B378-1</f>
        <v>-0.00712885403671359</v>
      </c>
      <c r="C380" s="0" t="n">
        <f aca="false">Prices!C379/Prices!C378-1</f>
        <v>0.000119717466778413</v>
      </c>
      <c r="D380" s="2" t="n">
        <f aca="false">0.6*TestDailyRebalancing6040!B380+0.4*TestDailyRebalancing6040!C380</f>
        <v>-0.00422942543531679</v>
      </c>
      <c r="E380" s="0" t="n">
        <f aca="false">E379*(1+D380)</f>
        <v>116.503876529843</v>
      </c>
    </row>
    <row r="381" customFormat="false" ht="15" hidden="false" customHeight="false" outlineLevel="0" collapsed="false">
      <c r="A381" s="1" t="n">
        <v>38177</v>
      </c>
      <c r="B381" s="0" t="n">
        <f aca="false">Prices!B380/Prices!B379-1</f>
        <v>0.00278226530245917</v>
      </c>
      <c r="C381" s="0" t="n">
        <f aca="false">Prices!C380/Prices!C379-1</f>
        <v>0.00167584390711029</v>
      </c>
      <c r="D381" s="2" t="n">
        <f aca="false">0.6*TestDailyRebalancing6040!B381+0.4*TestDailyRebalancing6040!C381</f>
        <v>0.00233969674431962</v>
      </c>
      <c r="E381" s="0" t="n">
        <f aca="false">E380*(1+D381)</f>
        <v>116.77646027046</v>
      </c>
    </row>
    <row r="382" customFormat="false" ht="15" hidden="false" customHeight="false" outlineLevel="0" collapsed="false">
      <c r="A382" s="1" t="n">
        <v>38180</v>
      </c>
      <c r="B382" s="0" t="n">
        <f aca="false">Prices!B381/Prices!B380-1</f>
        <v>0.000447507383871892</v>
      </c>
      <c r="C382" s="0" t="n">
        <f aca="false">Prices!C381/Prices!C380-1</f>
        <v>0.00119502868068833</v>
      </c>
      <c r="D382" s="2" t="n">
        <f aca="false">0.6*TestDailyRebalancing6040!B382+0.4*TestDailyRebalancing6040!C382</f>
        <v>0.000746515902598466</v>
      </c>
      <c r="E382" s="0" t="n">
        <f aca="false">E381*(1+D382)</f>
        <v>116.863635755102</v>
      </c>
    </row>
    <row r="383" customFormat="false" ht="15" hidden="false" customHeight="false" outlineLevel="0" collapsed="false">
      <c r="A383" s="1" t="n">
        <v>38181</v>
      </c>
      <c r="B383" s="0" t="n">
        <f aca="false">Prices!B382/Prices!B381-1</f>
        <v>0.000715691536947505</v>
      </c>
      <c r="C383" s="0" t="n">
        <f aca="false">Prices!C382/Prices!C381-1</f>
        <v>-0.00214848412508961</v>
      </c>
      <c r="D383" s="2" t="n">
        <f aca="false">0.6*TestDailyRebalancing6040!B383+0.4*TestDailyRebalancing6040!C383</f>
        <v>-0.000429978727867342</v>
      </c>
      <c r="E383" s="0" t="n">
        <f aca="false">E382*(1+D383)</f>
        <v>116.813386877666</v>
      </c>
    </row>
    <row r="384" customFormat="false" ht="15" hidden="false" customHeight="false" outlineLevel="0" collapsed="false">
      <c r="A384" s="1" t="n">
        <v>38182</v>
      </c>
      <c r="B384" s="0" t="n">
        <f aca="false">Prices!B383/Prices!B382-1</f>
        <v>-0.00303951367781163</v>
      </c>
      <c r="C384" s="0" t="n">
        <f aca="false">Prices!C383/Prices!C382-1</f>
        <v>-0.000478468899521412</v>
      </c>
      <c r="D384" s="2" t="n">
        <f aca="false">0.6*TestDailyRebalancing6040!B384+0.4*TestDailyRebalancing6040!C384</f>
        <v>-0.00201509576649554</v>
      </c>
      <c r="E384" s="0" t="n">
        <f aca="false">E383*(1+D384)</f>
        <v>116.577996716298</v>
      </c>
    </row>
    <row r="385" customFormat="false" ht="15" hidden="false" customHeight="false" outlineLevel="0" collapsed="false">
      <c r="A385" s="1" t="n">
        <v>38183</v>
      </c>
      <c r="B385" s="0" t="n">
        <f aca="false">Prices!B384/Prices!B383-1</f>
        <v>-0.00645624103299858</v>
      </c>
      <c r="C385" s="0" t="n">
        <f aca="false">Prices!C384/Prices!C383-1</f>
        <v>-0.000478697941598938</v>
      </c>
      <c r="D385" s="2" t="n">
        <f aca="false">0.6*TestDailyRebalancing6040!B385+0.4*TestDailyRebalancing6040!C385</f>
        <v>-0.00406522379643872</v>
      </c>
      <c r="E385" s="0" t="n">
        <f aca="false">E384*(1+D385)</f>
        <v>116.104081069906</v>
      </c>
    </row>
    <row r="386" customFormat="false" ht="15" hidden="false" customHeight="false" outlineLevel="0" collapsed="false">
      <c r="A386" s="1" t="n">
        <v>38184</v>
      </c>
      <c r="B386" s="0" t="n">
        <f aca="false">Prices!B385/Prices!B384-1</f>
        <v>-0.000812274368231059</v>
      </c>
      <c r="C386" s="0" t="n">
        <f aca="false">Prices!C385/Prices!C384-1</f>
        <v>0.00969827586206895</v>
      </c>
      <c r="D386" s="2" t="n">
        <f aca="false">0.6*TestDailyRebalancing6040!B386+0.4*TestDailyRebalancing6040!C386</f>
        <v>0.00339194572388894</v>
      </c>
      <c r="E386" s="0" t="n">
        <f aca="false">E385*(1+D386)</f>
        <v>116.497899811217</v>
      </c>
    </row>
    <row r="387" customFormat="false" ht="15" hidden="false" customHeight="false" outlineLevel="0" collapsed="false">
      <c r="A387" s="1" t="n">
        <v>38187</v>
      </c>
      <c r="B387" s="0" t="n">
        <f aca="false">Prices!B386/Prices!B385-1</f>
        <v>-0.00424532562550806</v>
      </c>
      <c r="C387" s="0" t="n">
        <f aca="false">Prices!C386/Prices!C385-1</f>
        <v>-0.000237163524249961</v>
      </c>
      <c r="D387" s="2" t="n">
        <f aca="false">0.6*TestDailyRebalancing6040!B387+0.4*TestDailyRebalancing6040!C387</f>
        <v>-0.00264206078500482</v>
      </c>
      <c r="E387" s="0" t="n">
        <f aca="false">E386*(1+D387)</f>
        <v>116.190105278591</v>
      </c>
    </row>
    <row r="388" customFormat="false" ht="15" hidden="false" customHeight="false" outlineLevel="0" collapsed="false">
      <c r="A388" s="1" t="n">
        <v>38188</v>
      </c>
      <c r="B388" s="0" t="n">
        <f aca="false">Prices!B387/Prices!B386-1</f>
        <v>0.012699564586357</v>
      </c>
      <c r="C388" s="0" t="n">
        <f aca="false">Prices!C387/Prices!C386-1</f>
        <v>-0.00652354406357492</v>
      </c>
      <c r="D388" s="2" t="n">
        <f aca="false">0.6*TestDailyRebalancing6040!B388+0.4*TestDailyRebalancing6040!C388</f>
        <v>0.00501032112638424</v>
      </c>
      <c r="E388" s="0" t="n">
        <f aca="false">E387*(1+D388)</f>
        <v>116.772255017745</v>
      </c>
    </row>
    <row r="389" customFormat="false" ht="15" hidden="false" customHeight="false" outlineLevel="0" collapsed="false">
      <c r="A389" s="1" t="n">
        <v>38189</v>
      </c>
      <c r="B389" s="0" t="n">
        <f aca="false">Prices!B388/Prices!B387-1</f>
        <v>-0.0184521676818344</v>
      </c>
      <c r="C389" s="0" t="n">
        <f aca="false">Prices!C388/Prices!C387-1</f>
        <v>-0.00214899713467054</v>
      </c>
      <c r="D389" s="2" t="n">
        <f aca="false">0.6*TestDailyRebalancing6040!B389+0.4*TestDailyRebalancing6040!C389</f>
        <v>-0.0119308994629689</v>
      </c>
      <c r="E389" s="0" t="n">
        <f aca="false">E388*(1+D389)</f>
        <v>115.379056983064</v>
      </c>
    </row>
    <row r="390" customFormat="false" ht="15" hidden="false" customHeight="false" outlineLevel="0" collapsed="false">
      <c r="A390" s="1" t="n">
        <v>38190</v>
      </c>
      <c r="B390" s="0" t="n">
        <f aca="false">Prices!B389/Prices!B388-1</f>
        <v>0.00273772586238352</v>
      </c>
      <c r="C390" s="0" t="n">
        <f aca="false">Prices!C389/Prices!C388-1</f>
        <v>0.00119645848289074</v>
      </c>
      <c r="D390" s="2" t="n">
        <f aca="false">0.6*TestDailyRebalancing6040!B390+0.4*TestDailyRebalancing6040!C390</f>
        <v>0.00212121891058641</v>
      </c>
      <c r="E390" s="0" t="n">
        <f aca="false">E389*(1+D390)</f>
        <v>115.623801220622</v>
      </c>
    </row>
    <row r="391" customFormat="false" ht="15" hidden="false" customHeight="false" outlineLevel="0" collapsed="false">
      <c r="A391" s="1" t="n">
        <v>38191</v>
      </c>
      <c r="B391" s="0" t="n">
        <f aca="false">Prices!B390/Prices!B389-1</f>
        <v>-0.00837277029486716</v>
      </c>
      <c r="C391" s="0" t="n">
        <f aca="false">Prices!C390/Prices!C389-1</f>
        <v>0.00239005736137643</v>
      </c>
      <c r="D391" s="2" t="n">
        <f aca="false">0.6*TestDailyRebalancing6040!B391+0.4*TestDailyRebalancing6040!C391</f>
        <v>-0.00406763923236972</v>
      </c>
      <c r="E391" s="0" t="n">
        <f aca="false">E390*(1+D391)</f>
        <v>115.153485310581</v>
      </c>
    </row>
    <row r="392" customFormat="false" ht="15" hidden="false" customHeight="false" outlineLevel="0" collapsed="false">
      <c r="A392" s="1" t="n">
        <v>38194</v>
      </c>
      <c r="B392" s="0" t="n">
        <f aca="false">Prices!B391/Prices!B390-1</f>
        <v>-0.00192731277533031</v>
      </c>
      <c r="C392" s="0" t="n">
        <f aca="false">Prices!C391/Prices!C390-1</f>
        <v>-0.00345731998092502</v>
      </c>
      <c r="D392" s="2" t="n">
        <f aca="false">0.6*TestDailyRebalancing6040!B392+0.4*TestDailyRebalancing6040!C392</f>
        <v>-0.0025393156575682</v>
      </c>
      <c r="E392" s="0" t="n">
        <f aca="false">E391*(1+D392)</f>
        <v>114.861074262309</v>
      </c>
    </row>
    <row r="393" customFormat="false" ht="15" hidden="false" customHeight="false" outlineLevel="0" collapsed="false">
      <c r="A393" s="1" t="n">
        <v>38195</v>
      </c>
      <c r="B393" s="0" t="n">
        <f aca="false">Prices!B392/Prices!B391-1</f>
        <v>0.00937931034482764</v>
      </c>
      <c r="C393" s="0" t="n">
        <f aca="false">Prices!C392/Prices!C391-1</f>
        <v>-0.00705826055748304</v>
      </c>
      <c r="D393" s="2" t="n">
        <f aca="false">0.6*TestDailyRebalancing6040!B393+0.4*TestDailyRebalancing6040!C393</f>
        <v>0.00280428198390337</v>
      </c>
      <c r="E393" s="0" t="n">
        <f aca="false">E392*(1+D393)</f>
        <v>115.183177103514</v>
      </c>
    </row>
    <row r="394" customFormat="false" ht="15" hidden="false" customHeight="false" outlineLevel="0" collapsed="false">
      <c r="A394" s="1" t="n">
        <v>38196</v>
      </c>
      <c r="B394" s="0" t="n">
        <f aca="false">Prices!B393/Prices!B392-1</f>
        <v>0.00300628587045648</v>
      </c>
      <c r="C394" s="0" t="n">
        <f aca="false">Prices!C393/Prices!C392-1</f>
        <v>0.00156626506024082</v>
      </c>
      <c r="D394" s="2" t="n">
        <f aca="false">0.6*TestDailyRebalancing6040!B394+0.4*TestDailyRebalancing6040!C394</f>
        <v>0.00243027754637022</v>
      </c>
      <c r="E394" s="0" t="n">
        <f aca="false">E393*(1+D394)</f>
        <v>115.463104192548</v>
      </c>
    </row>
    <row r="395" customFormat="false" ht="15" hidden="false" customHeight="false" outlineLevel="0" collapsed="false">
      <c r="A395" s="1" t="n">
        <v>38197</v>
      </c>
      <c r="B395" s="0" t="n">
        <f aca="false">Prices!B394/Prices!B393-1</f>
        <v>0.00426884650317883</v>
      </c>
      <c r="C395" s="0" t="n">
        <f aca="false">Prices!C394/Prices!C393-1</f>
        <v>0.000962348129435853</v>
      </c>
      <c r="D395" s="2" t="n">
        <f aca="false">0.6*TestDailyRebalancing6040!B395+0.4*TestDailyRebalancing6040!C395</f>
        <v>0.00294624715368164</v>
      </c>
      <c r="E395" s="0" t="n">
        <f aca="false">E394*(1+D395)</f>
        <v>115.803287034631</v>
      </c>
    </row>
    <row r="396" customFormat="false" ht="15" hidden="false" customHeight="false" outlineLevel="0" collapsed="false">
      <c r="A396" s="1" t="n">
        <v>38198</v>
      </c>
      <c r="B396" s="0" t="n">
        <f aca="false">Prices!B395/Prices!B394-1</f>
        <v>0.00244189201410872</v>
      </c>
      <c r="C396" s="0" t="n">
        <f aca="false">Prices!C395/Prices!C394-1</f>
        <v>0.00685013820454272</v>
      </c>
      <c r="D396" s="2" t="n">
        <f aca="false">0.6*TestDailyRebalancing6040!B396+0.4*TestDailyRebalancing6040!C396</f>
        <v>0.00420519049028232</v>
      </c>
      <c r="E396" s="0" t="n">
        <f aca="false">E395*(1+D396)</f>
        <v>116.290261916012</v>
      </c>
    </row>
    <row r="397" customFormat="false" ht="15" hidden="false" customHeight="false" outlineLevel="0" collapsed="false">
      <c r="A397" s="1" t="n">
        <v>38201</v>
      </c>
      <c r="B397" s="0" t="n">
        <f aca="false">Prices!B396/Prices!B395-1</f>
        <v>0.002075063154096</v>
      </c>
      <c r="C397" s="0" t="n">
        <f aca="false">Prices!C396/Prices!C395-1</f>
        <v>-0.00226784435426108</v>
      </c>
      <c r="D397" s="2" t="n">
        <f aca="false">0.6*TestDailyRebalancing6040!B397+0.4*TestDailyRebalancing6040!C397</f>
        <v>0.000337900150753168</v>
      </c>
      <c r="E397" s="0" t="n">
        <f aca="false">E396*(1+D397)</f>
        <v>116.329556413045</v>
      </c>
    </row>
    <row r="398" customFormat="false" ht="15" hidden="false" customHeight="false" outlineLevel="0" collapsed="false">
      <c r="A398" s="1" t="n">
        <v>38202</v>
      </c>
      <c r="B398" s="0" t="n">
        <f aca="false">Prices!B397/Prices!B396-1</f>
        <v>-0.0077428648599982</v>
      </c>
      <c r="C398" s="0" t="n">
        <f aca="false">Prices!C397/Prices!C396-1</f>
        <v>0.00239263069745199</v>
      </c>
      <c r="D398" s="2" t="n">
        <f aca="false">0.6*TestDailyRebalancing6040!B398+0.4*TestDailyRebalancing6040!C398</f>
        <v>-0.00368866663701812</v>
      </c>
      <c r="E398" s="0" t="n">
        <f aca="false">E397*(1+D398)</f>
        <v>115.900455459405</v>
      </c>
    </row>
    <row r="399" customFormat="false" ht="15" hidden="false" customHeight="false" outlineLevel="0" collapsed="false">
      <c r="A399" s="1" t="n">
        <v>38203</v>
      </c>
      <c r="B399" s="0" t="n">
        <f aca="false">Prices!B398/Prices!B397-1</f>
        <v>-9.07358678885473E-005</v>
      </c>
      <c r="C399" s="0" t="n">
        <f aca="false">Prices!C398/Prices!C397-1</f>
        <v>-0.000596729920038341</v>
      </c>
      <c r="D399" s="2" t="n">
        <f aca="false">0.6*TestDailyRebalancing6040!B399+0.4*TestDailyRebalancing6040!C399</f>
        <v>-0.000293133488748465</v>
      </c>
      <c r="E399" s="0" t="n">
        <f aca="false">E398*(1+D399)</f>
        <v>115.866481154549</v>
      </c>
    </row>
    <row r="400" customFormat="false" ht="15" hidden="false" customHeight="false" outlineLevel="0" collapsed="false">
      <c r="A400" s="1" t="n">
        <v>38204</v>
      </c>
      <c r="B400" s="0" t="n">
        <f aca="false">Prices!B399/Prices!B398-1</f>
        <v>-0.0163339382940109</v>
      </c>
      <c r="C400" s="0" t="n">
        <f aca="false">Prices!C399/Prices!C398-1</f>
        <v>0.00298543109625027</v>
      </c>
      <c r="D400" s="2" t="n">
        <f aca="false">0.6*TestDailyRebalancing6040!B400+0.4*TestDailyRebalancing6040!C400</f>
        <v>-0.00860619053790641</v>
      </c>
      <c r="E400" s="0" t="n">
        <f aca="false">E399*(1+D400)</f>
        <v>114.869312140776</v>
      </c>
    </row>
    <row r="401" customFormat="false" ht="15" hidden="false" customHeight="false" outlineLevel="0" collapsed="false">
      <c r="A401" s="1" t="n">
        <v>38205</v>
      </c>
      <c r="B401" s="0" t="n">
        <f aca="false">Prices!B400/Prices!B399-1</f>
        <v>-0.0142988929889299</v>
      </c>
      <c r="C401" s="0" t="n">
        <f aca="false">Prices!C400/Prices!C399-1</f>
        <v>0.0136921062031194</v>
      </c>
      <c r="D401" s="2" t="n">
        <f aca="false">0.6*TestDailyRebalancing6040!B401+0.4*TestDailyRebalancing6040!C401</f>
        <v>-0.00310249331211019</v>
      </c>
      <c r="E401" s="0" t="n">
        <f aca="false">E400*(1+D401)</f>
        <v>114.512930868092</v>
      </c>
    </row>
    <row r="402" customFormat="false" ht="15" hidden="false" customHeight="false" outlineLevel="0" collapsed="false">
      <c r="A402" s="1" t="n">
        <v>38208</v>
      </c>
      <c r="B402" s="0" t="n">
        <f aca="false">Prices!B401/Prices!B400-1</f>
        <v>0.00140383715489012</v>
      </c>
      <c r="C402" s="0" t="n">
        <f aca="false">Prices!C401/Prices!C400-1</f>
        <v>-0.00328870096311962</v>
      </c>
      <c r="D402" s="2" t="n">
        <f aca="false">0.6*TestDailyRebalancing6040!B402+0.4*TestDailyRebalancing6040!C402</f>
        <v>-0.000473178092313775</v>
      </c>
      <c r="E402" s="0" t="n">
        <f aca="false">E401*(1+D402)</f>
        <v>114.458745857919</v>
      </c>
    </row>
    <row r="403" customFormat="false" ht="15" hidden="false" customHeight="false" outlineLevel="0" collapsed="false">
      <c r="A403" s="1" t="n">
        <v>38209</v>
      </c>
      <c r="B403" s="0" t="n">
        <f aca="false">Prices!B402/Prices!B401-1</f>
        <v>0.0128971962616822</v>
      </c>
      <c r="C403" s="0" t="n">
        <f aca="false">Prices!C402/Prices!C401-1</f>
        <v>-0.00412444025453684</v>
      </c>
      <c r="D403" s="2" t="n">
        <f aca="false">0.6*TestDailyRebalancing6040!B403+0.4*TestDailyRebalancing6040!C403</f>
        <v>0.00608854165519457</v>
      </c>
      <c r="E403" s="0" t="n">
        <f aca="false">E402*(1+D403)</f>
        <v>115.155632699876</v>
      </c>
    </row>
    <row r="404" customFormat="false" ht="15" hidden="false" customHeight="false" outlineLevel="0" collapsed="false">
      <c r="A404" s="1" t="n">
        <v>38210</v>
      </c>
      <c r="B404" s="0" t="n">
        <f aca="false">Prices!B403/Prices!B402-1</f>
        <v>-0.00202989481454141</v>
      </c>
      <c r="C404" s="0" t="n">
        <f aca="false">Prices!C403/Prices!C402-1</f>
        <v>0.00343154656253697</v>
      </c>
      <c r="D404" s="2" t="n">
        <f aca="false">0.6*TestDailyRebalancing6040!B404+0.4*TestDailyRebalancing6040!C404</f>
        <v>0.000154681736289941</v>
      </c>
      <c r="E404" s="0" t="n">
        <f aca="false">E403*(1+D404)</f>
        <v>115.173445173086</v>
      </c>
    </row>
    <row r="405" customFormat="false" ht="15" hidden="false" customHeight="false" outlineLevel="0" collapsed="false">
      <c r="A405" s="1" t="n">
        <v>38211</v>
      </c>
      <c r="B405" s="0" t="n">
        <f aca="false">Prices!B404/Prices!B403-1</f>
        <v>-0.0109097633136094</v>
      </c>
      <c r="C405" s="0" t="n">
        <f aca="false">Prices!C404/Prices!C403-1</f>
        <v>0.00129716981132066</v>
      </c>
      <c r="D405" s="2" t="n">
        <f aca="false">0.6*TestDailyRebalancing6040!B405+0.4*TestDailyRebalancing6040!C405</f>
        <v>-0.00602699006363736</v>
      </c>
      <c r="E405" s="0" t="n">
        <f aca="false">E404*(1+D405)</f>
        <v>114.479295963433</v>
      </c>
    </row>
    <row r="406" customFormat="false" ht="15" hidden="false" customHeight="false" outlineLevel="0" collapsed="false">
      <c r="A406" s="1" t="n">
        <v>38212</v>
      </c>
      <c r="B406" s="0" t="n">
        <f aca="false">Prices!B405/Prices!B404-1</f>
        <v>0.00196298373527748</v>
      </c>
      <c r="C406" s="0" t="n">
        <f aca="false">Prices!C405/Prices!C404-1</f>
        <v>0.00176657637498545</v>
      </c>
      <c r="D406" s="2" t="n">
        <f aca="false">0.6*TestDailyRebalancing6040!B406+0.4*TestDailyRebalancing6040!C406</f>
        <v>0.00188442079116067</v>
      </c>
      <c r="E406" s="0" t="n">
        <f aca="false">E405*(1+D406)</f>
        <v>114.695023128904</v>
      </c>
    </row>
    <row r="407" customFormat="false" ht="15" hidden="false" customHeight="false" outlineLevel="0" collapsed="false">
      <c r="A407" s="1" t="n">
        <v>38215</v>
      </c>
      <c r="B407" s="0" t="n">
        <f aca="false">Prices!B406/Prices!B405-1</f>
        <v>0.0103554436048139</v>
      </c>
      <c r="C407" s="0" t="n">
        <f aca="false">Prices!C406/Prices!C405-1</f>
        <v>-0.00105807665177526</v>
      </c>
      <c r="D407" s="2" t="n">
        <f aca="false">0.6*TestDailyRebalancing6040!B407+0.4*TestDailyRebalancing6040!C407</f>
        <v>0.00579003550217823</v>
      </c>
      <c r="E407" s="0" t="n">
        <f aca="false">E406*(1+D407)</f>
        <v>115.359111384743</v>
      </c>
    </row>
    <row r="408" customFormat="false" ht="15" hidden="false" customHeight="false" outlineLevel="0" collapsed="false">
      <c r="A408" s="1" t="n">
        <v>38216</v>
      </c>
      <c r="B408" s="0" t="n">
        <f aca="false">Prices!B407/Prices!B406-1</f>
        <v>0.00563250230840251</v>
      </c>
      <c r="C408" s="0" t="n">
        <f aca="false">Prices!C407/Prices!C406-1</f>
        <v>0.00470754383900207</v>
      </c>
      <c r="D408" s="2" t="n">
        <f aca="false">0.6*TestDailyRebalancing6040!B408+0.4*TestDailyRebalancing6040!C408</f>
        <v>0.00526251892064233</v>
      </c>
      <c r="E408" s="0" t="n">
        <f aca="false">E407*(1+D408)</f>
        <v>115.966190891074</v>
      </c>
    </row>
    <row r="409" customFormat="false" ht="15" hidden="false" customHeight="false" outlineLevel="0" collapsed="false">
      <c r="A409" s="1" t="n">
        <v>38217</v>
      </c>
      <c r="B409" s="0" t="n">
        <f aca="false">Prices!B408/Prices!B407-1</f>
        <v>0.0102837205031678</v>
      </c>
      <c r="C409" s="0" t="n">
        <f aca="false">Prices!C408/Prices!C407-1</f>
        <v>-0.003279840693452</v>
      </c>
      <c r="D409" s="2" t="n">
        <f aca="false">0.6*TestDailyRebalancing6040!B409+0.4*TestDailyRebalancing6040!C409</f>
        <v>0.0048582960245199</v>
      </c>
      <c r="E409" s="0" t="n">
        <f aca="false">E408*(1+D409)</f>
        <v>116.529588975259</v>
      </c>
    </row>
    <row r="410" customFormat="false" ht="15" hidden="false" customHeight="false" outlineLevel="0" collapsed="false">
      <c r="A410" s="1" t="n">
        <v>38218</v>
      </c>
      <c r="B410" s="0" t="n">
        <f aca="false">Prices!B409/Prices!B408-1</f>
        <v>-0.00290829773698087</v>
      </c>
      <c r="C410" s="0" t="n">
        <f aca="false">Prices!C409/Prices!C408-1</f>
        <v>0.00246797508520391</v>
      </c>
      <c r="D410" s="2" t="n">
        <f aca="false">0.6*TestDailyRebalancing6040!B410+0.4*TestDailyRebalancing6040!C410</f>
        <v>-0.000757788608106957</v>
      </c>
      <c r="E410" s="0" t="n">
        <f aca="false">E409*(1+D410)</f>
        <v>116.441284180226</v>
      </c>
    </row>
    <row r="411" customFormat="false" ht="15" hidden="false" customHeight="false" outlineLevel="0" collapsed="false">
      <c r="A411" s="1" t="n">
        <v>38219</v>
      </c>
      <c r="B411" s="0" t="n">
        <f aca="false">Prices!B410/Prices!B409-1</f>
        <v>0.00701850332695297</v>
      </c>
      <c r="C411" s="0" t="n">
        <f aca="false">Prices!C410/Prices!C409-1</f>
        <v>-0.00199296600234467</v>
      </c>
      <c r="D411" s="2" t="n">
        <f aca="false">0.6*TestDailyRebalancing6040!B411+0.4*TestDailyRebalancing6040!C411</f>
        <v>0.00341391559523392</v>
      </c>
      <c r="E411" s="0" t="n">
        <f aca="false">E410*(1+D411)</f>
        <v>116.838804896218</v>
      </c>
    </row>
    <row r="412" customFormat="false" ht="15" hidden="false" customHeight="false" outlineLevel="0" collapsed="false">
      <c r="A412" s="1" t="n">
        <v>38222</v>
      </c>
      <c r="B412" s="0" t="n">
        <f aca="false">Prices!B411/Prices!B410-1</f>
        <v>-0.00253439536567701</v>
      </c>
      <c r="C412" s="0" t="n">
        <f aca="false">Prices!C411/Prices!C410-1</f>
        <v>-0.00340655468107587</v>
      </c>
      <c r="D412" s="2" t="n">
        <f aca="false">0.6*TestDailyRebalancing6040!B412+0.4*TestDailyRebalancing6040!C412</f>
        <v>-0.00288325909183655</v>
      </c>
      <c r="E412" s="0" t="n">
        <f aca="false">E411*(1+D412)</f>
        <v>116.501928349722</v>
      </c>
    </row>
    <row r="413" customFormat="false" ht="15" hidden="false" customHeight="false" outlineLevel="0" collapsed="false">
      <c r="A413" s="1" t="n">
        <v>38223</v>
      </c>
      <c r="B413" s="0" t="n">
        <f aca="false">Prices!B412/Prices!B411-1</f>
        <v>0.00136116152450083</v>
      </c>
      <c r="C413" s="0" t="n">
        <f aca="false">Prices!C412/Prices!C411-1</f>
        <v>0.000942951438000828</v>
      </c>
      <c r="D413" s="2" t="n">
        <f aca="false">0.6*TestDailyRebalancing6040!B413+0.4*TestDailyRebalancing6040!C413</f>
        <v>0.00119387748990083</v>
      </c>
      <c r="E413" s="0" t="n">
        <f aca="false">E412*(1+D413)</f>
        <v>116.641017379508</v>
      </c>
    </row>
    <row r="414" customFormat="false" ht="15" hidden="false" customHeight="false" outlineLevel="0" collapsed="false">
      <c r="A414" s="1" t="n">
        <v>38224</v>
      </c>
      <c r="B414" s="0" t="n">
        <f aca="false">Prices!B413/Prices!B412-1</f>
        <v>0.0067965564114183</v>
      </c>
      <c r="C414" s="0" t="n">
        <f aca="false">Prices!C413/Prices!C412-1</f>
        <v>0.000117757889778636</v>
      </c>
      <c r="D414" s="2" t="n">
        <f aca="false">0.6*TestDailyRebalancing6040!B414+0.4*TestDailyRebalancing6040!C414</f>
        <v>0.00412503700276243</v>
      </c>
      <c r="E414" s="0" t="n">
        <f aca="false">E413*(1+D414)</f>
        <v>117.122165892239</v>
      </c>
    </row>
    <row r="415" customFormat="false" ht="15" hidden="false" customHeight="false" outlineLevel="0" collapsed="false">
      <c r="A415" s="1" t="n">
        <v>38225</v>
      </c>
      <c r="B415" s="0" t="n">
        <f aca="false">Prices!B414/Prices!B413-1</f>
        <v>0</v>
      </c>
      <c r="C415" s="0" t="n">
        <f aca="false">Prices!C414/Prices!C413-1</f>
        <v>0.00435652890615801</v>
      </c>
      <c r="D415" s="2" t="n">
        <f aca="false">0.6*TestDailyRebalancing6040!B415+0.4*TestDailyRebalancing6040!C415</f>
        <v>0.0017426115624632</v>
      </c>
      <c r="E415" s="0" t="n">
        <f aca="false">E414*(1+D415)</f>
        <v>117.326264332743</v>
      </c>
    </row>
    <row r="416" customFormat="false" ht="15" hidden="false" customHeight="false" outlineLevel="0" collapsed="false">
      <c r="A416" s="1" t="n">
        <v>38226</v>
      </c>
      <c r="B416" s="0" t="n">
        <f aca="false">Prices!B415/Prices!B414-1</f>
        <v>0.00315031503150331</v>
      </c>
      <c r="C416" s="0" t="n">
        <f aca="false">Prices!C415/Prices!C414-1</f>
        <v>-0.00117233294255559</v>
      </c>
      <c r="D416" s="2" t="n">
        <f aca="false">0.6*TestDailyRebalancing6040!B416+0.4*TestDailyRebalancing6040!C416</f>
        <v>0.00142125584187975</v>
      </c>
      <c r="E416" s="0" t="n">
        <f aca="false">E415*(1+D416)</f>
        <v>117.493014971332</v>
      </c>
    </row>
    <row r="417" customFormat="false" ht="15" hidden="false" customHeight="false" outlineLevel="0" collapsed="false">
      <c r="A417" s="1" t="n">
        <v>38229</v>
      </c>
      <c r="B417" s="0" t="n">
        <f aca="false">Prices!B416/Prices!B415-1</f>
        <v>-0.00825482279048906</v>
      </c>
      <c r="C417" s="0" t="n">
        <f aca="false">Prices!C416/Prices!C415-1</f>
        <v>0.00352112676056326</v>
      </c>
      <c r="D417" s="2" t="n">
        <f aca="false">0.6*TestDailyRebalancing6040!B417+0.4*TestDailyRebalancing6040!C417</f>
        <v>-0.00354444297006813</v>
      </c>
      <c r="E417" s="0" t="n">
        <f aca="false">E416*(1+D417)</f>
        <v>117.076567680385</v>
      </c>
    </row>
    <row r="418" customFormat="false" ht="15" hidden="false" customHeight="false" outlineLevel="0" collapsed="false">
      <c r="A418" s="1" t="n">
        <v>38230</v>
      </c>
      <c r="B418" s="0" t="n">
        <f aca="false">Prices!B417/Prices!B416-1</f>
        <v>0.00524744413281453</v>
      </c>
      <c r="C418" s="0" t="n">
        <f aca="false">Prices!C417/Prices!C416-1</f>
        <v>0.00432748538011696</v>
      </c>
      <c r="D418" s="2" t="n">
        <f aca="false">0.6*TestDailyRebalancing6040!B418+0.4*TestDailyRebalancing6040!C418</f>
        <v>0.0048794606317355</v>
      </c>
      <c r="E418" s="0" t="n">
        <f aca="false">E417*(1+D418)</f>
        <v>117.64783818328</v>
      </c>
    </row>
    <row r="419" customFormat="false" ht="15" hidden="false" customHeight="false" outlineLevel="0" collapsed="false">
      <c r="A419" s="1" t="n">
        <v>38231</v>
      </c>
      <c r="B419" s="0" t="n">
        <f aca="false">Prices!B418/Prices!B417-1</f>
        <v>0.00189001890018892</v>
      </c>
      <c r="C419" s="0" t="n">
        <f aca="false">Prices!C418/Prices!C417-1</f>
        <v>-0.00326074298357981</v>
      </c>
      <c r="D419" s="2" t="n">
        <f aca="false">0.6*TestDailyRebalancing6040!B419+0.4*TestDailyRebalancing6040!C419</f>
        <v>-0.000170285853318575</v>
      </c>
      <c r="E419" s="0" t="n">
        <f aca="false">E418*(1+D419)</f>
        <v>117.627804420764</v>
      </c>
    </row>
    <row r="420" customFormat="false" ht="15" hidden="false" customHeight="false" outlineLevel="0" collapsed="false">
      <c r="A420" s="1" t="n">
        <v>38232</v>
      </c>
      <c r="B420" s="0" t="n">
        <f aca="false">Prices!B419/Prices!B418-1</f>
        <v>0.0113187208048868</v>
      </c>
      <c r="C420" s="0" t="n">
        <f aca="false">Prices!C419/Prices!C418-1</f>
        <v>-0.00537445963313477</v>
      </c>
      <c r="D420" s="2" t="n">
        <f aca="false">0.6*TestDailyRebalancing6040!B420+0.4*TestDailyRebalancing6040!C420</f>
        <v>0.00464144862967819</v>
      </c>
      <c r="E420" s="0" t="n">
        <f aca="false">E419*(1+D420)</f>
        <v>118.173767832405</v>
      </c>
    </row>
    <row r="421" customFormat="false" ht="15" hidden="false" customHeight="false" outlineLevel="0" collapsed="false">
      <c r="A421" s="1" t="n">
        <v>38233</v>
      </c>
      <c r="B421" s="0" t="n">
        <f aca="false">Prices!B420/Prices!B419-1</f>
        <v>-0.00408598330076382</v>
      </c>
      <c r="C421" s="0" t="n">
        <f aca="false">Prices!C420/Prices!C419-1</f>
        <v>-0.00270175026430153</v>
      </c>
      <c r="D421" s="2" t="n">
        <f aca="false">0.6*TestDailyRebalancing6040!B421+0.4*TestDailyRebalancing6040!C421</f>
        <v>-0.0035322900861789</v>
      </c>
      <c r="E421" s="0" t="n">
        <f aca="false">E420*(1+D421)</f>
        <v>117.756343803844</v>
      </c>
    </row>
    <row r="422" customFormat="false" ht="15" hidden="false" customHeight="false" outlineLevel="0" collapsed="false">
      <c r="A422" s="1" t="n">
        <v>38236</v>
      </c>
      <c r="B422" s="0" t="n">
        <f aca="false">Prices!B421/Prices!B420-1</f>
        <v>0</v>
      </c>
      <c r="C422" s="0" t="n">
        <f aca="false">Prices!C421/Prices!C420-1</f>
        <v>0</v>
      </c>
      <c r="D422" s="2" t="n">
        <f aca="false">0.6*TestDailyRebalancing6040!B422+0.4*TestDailyRebalancing6040!C422</f>
        <v>0</v>
      </c>
      <c r="E422" s="0" t="n">
        <f aca="false">E421*(1+D422)</f>
        <v>117.756343803844</v>
      </c>
    </row>
    <row r="423" customFormat="false" ht="15" hidden="false" customHeight="false" outlineLevel="0" collapsed="false">
      <c r="A423" s="1" t="n">
        <v>38237</v>
      </c>
      <c r="B423" s="0" t="n">
        <f aca="false">Prices!B422/Prices!B421-1</f>
        <v>0.00660007135212259</v>
      </c>
      <c r="C423" s="0" t="n">
        <f aca="false">Prices!C422/Prices!C421-1</f>
        <v>0.000588928150765611</v>
      </c>
      <c r="D423" s="2" t="n">
        <f aca="false">0.6*TestDailyRebalancing6040!B423+0.4*TestDailyRebalancing6040!C423</f>
        <v>0.0041956140715798</v>
      </c>
      <c r="E423" s="0" t="n">
        <f aca="false">E422*(1+D423)</f>
        <v>118.250403976925</v>
      </c>
    </row>
    <row r="424" customFormat="false" ht="15" hidden="false" customHeight="false" outlineLevel="0" collapsed="false">
      <c r="A424" s="1" t="n">
        <v>38238</v>
      </c>
      <c r="B424" s="0" t="n">
        <f aca="false">Prices!B423/Prices!B422-1</f>
        <v>-0.00248094984937086</v>
      </c>
      <c r="C424" s="0" t="n">
        <f aca="false">Prices!C423/Prices!C422-1</f>
        <v>0.00576809888169505</v>
      </c>
      <c r="D424" s="2" t="n">
        <f aca="false">0.6*TestDailyRebalancing6040!B424+0.4*TestDailyRebalancing6040!C424</f>
        <v>0.000818669643055503</v>
      </c>
      <c r="E424" s="0" t="n">
        <f aca="false">E423*(1+D424)</f>
        <v>118.34721199294</v>
      </c>
    </row>
    <row r="425" customFormat="false" ht="15" hidden="false" customHeight="false" outlineLevel="0" collapsed="false">
      <c r="A425" s="1" t="n">
        <v>38239</v>
      </c>
      <c r="B425" s="0" t="n">
        <f aca="false">Prices!B424/Prices!B423-1</f>
        <v>-0.000888257239296419</v>
      </c>
      <c r="C425" s="0" t="n">
        <f aca="false">Prices!C424/Prices!C423-1</f>
        <v>-0.00175561797752799</v>
      </c>
      <c r="D425" s="2" t="n">
        <f aca="false">0.6*TestDailyRebalancing6040!B425+0.4*TestDailyRebalancing6040!C425</f>
        <v>-0.00123520153458905</v>
      </c>
      <c r="E425" s="0" t="n">
        <f aca="false">E424*(1+D425)</f>
        <v>118.201029335072</v>
      </c>
    </row>
    <row r="426" customFormat="false" ht="15" hidden="false" customHeight="false" outlineLevel="0" collapsed="false">
      <c r="A426" s="1" t="n">
        <v>38240</v>
      </c>
      <c r="B426" s="0" t="n">
        <f aca="false">Prices!B425/Prices!B424-1</f>
        <v>0.00515647226173543</v>
      </c>
      <c r="C426" s="0" t="n">
        <f aca="false">Prices!C425/Prices!C424-1</f>
        <v>0.00199319967170819</v>
      </c>
      <c r="D426" s="2" t="n">
        <f aca="false">0.6*TestDailyRebalancing6040!B426+0.4*TestDailyRebalancing6040!C426</f>
        <v>0.00389116322572454</v>
      </c>
      <c r="E426" s="0" t="n">
        <f aca="false">E425*(1+D426)</f>
        <v>118.660968833663</v>
      </c>
    </row>
    <row r="427" customFormat="false" ht="15" hidden="false" customHeight="false" outlineLevel="0" collapsed="false">
      <c r="A427" s="1" t="n">
        <v>38243</v>
      </c>
      <c r="B427" s="0" t="n">
        <f aca="false">Prices!B426/Prices!B425-1</f>
        <v>0.00327259862020179</v>
      </c>
      <c r="C427" s="0" t="n">
        <f aca="false">Prices!C426/Prices!C425-1</f>
        <v>0.00245728996021533</v>
      </c>
      <c r="D427" s="2" t="n">
        <f aca="false">0.6*TestDailyRebalancing6040!B427+0.4*TestDailyRebalancing6040!C427</f>
        <v>0.00294647515620721</v>
      </c>
      <c r="E427" s="0" t="n">
        <f aca="false">E426*(1+D427)</f>
        <v>119.010600430343</v>
      </c>
    </row>
    <row r="428" customFormat="false" ht="15" hidden="false" customHeight="false" outlineLevel="0" collapsed="false">
      <c r="A428" s="1" t="n">
        <v>38244</v>
      </c>
      <c r="B428" s="0" t="n">
        <f aca="false">Prices!B427/Prices!B426-1</f>
        <v>0.00202768227100414</v>
      </c>
      <c r="C428" s="0" t="n">
        <f aca="false">Prices!C427/Prices!C426-1</f>
        <v>0.000233453951208107</v>
      </c>
      <c r="D428" s="2" t="n">
        <f aca="false">0.6*TestDailyRebalancing6040!B428+0.4*TestDailyRebalancing6040!C428</f>
        <v>0.00130999094308573</v>
      </c>
      <c r="E428" s="0" t="n">
        <f aca="false">E427*(1+D428)</f>
        <v>119.166503239038</v>
      </c>
    </row>
    <row r="429" customFormat="false" ht="15" hidden="false" customHeight="false" outlineLevel="0" collapsed="false">
      <c r="A429" s="1" t="n">
        <v>38245</v>
      </c>
      <c r="B429" s="0" t="n">
        <f aca="false">Prices!B428/Prices!B427-1</f>
        <v>-0.0075664261833539</v>
      </c>
      <c r="C429" s="0" t="n">
        <f aca="false">Prices!C428/Prices!C427-1</f>
        <v>-0.00105029758431563</v>
      </c>
      <c r="D429" s="2" t="n">
        <f aca="false">0.6*TestDailyRebalancing6040!B429+0.4*TestDailyRebalancing6040!C429</f>
        <v>-0.00495997474373859</v>
      </c>
      <c r="E429" s="0" t="n">
        <f aca="false">E428*(1+D429)</f>
        <v>118.575440392673</v>
      </c>
    </row>
    <row r="430" customFormat="false" ht="15" hidden="false" customHeight="false" outlineLevel="0" collapsed="false">
      <c r="A430" s="1" t="n">
        <v>38246</v>
      </c>
      <c r="B430" s="0" t="n">
        <f aca="false">Prices!B429/Prices!B428-1</f>
        <v>0.00301418439716317</v>
      </c>
      <c r="C430" s="0" t="n">
        <f aca="false">Prices!C429/Prices!C428-1</f>
        <v>0.00549065420560746</v>
      </c>
      <c r="D430" s="2" t="n">
        <f aca="false">0.6*TestDailyRebalancing6040!B430+0.4*TestDailyRebalancing6040!C430</f>
        <v>0.00400477232054088</v>
      </c>
      <c r="E430" s="0" t="n">
        <f aca="false">E429*(1+D430)</f>
        <v>119.050308034253</v>
      </c>
    </row>
    <row r="431" customFormat="false" ht="15" hidden="false" customHeight="false" outlineLevel="0" collapsed="false">
      <c r="A431" s="1" t="n">
        <v>38247</v>
      </c>
      <c r="B431" s="0" t="n">
        <f aca="false">Prices!B430/Prices!B429-1</f>
        <v>8.83860703553285E-005</v>
      </c>
      <c r="C431" s="0" t="n">
        <f aca="false">Prices!C430/Prices!C429-1</f>
        <v>-0.00348553502962701</v>
      </c>
      <c r="D431" s="2" t="n">
        <f aca="false">0.6*TestDailyRebalancing6040!B431+0.4*TestDailyRebalancing6040!C431</f>
        <v>-0.00134118236963761</v>
      </c>
      <c r="E431" s="0" t="n">
        <f aca="false">E430*(1+D431)</f>
        <v>118.890639860018</v>
      </c>
    </row>
    <row r="432" customFormat="false" ht="15" hidden="false" customHeight="false" outlineLevel="0" collapsed="false">
      <c r="A432" s="1" t="n">
        <v>38250</v>
      </c>
      <c r="B432" s="0" t="n">
        <f aca="false">Prices!B431/Prices!B430-1</f>
        <v>-0.00600972160848434</v>
      </c>
      <c r="C432" s="0" t="n">
        <f aca="false">Prices!C431/Prices!C430-1</f>
        <v>0.00571295324705612</v>
      </c>
      <c r="D432" s="2" t="n">
        <f aca="false">0.6*TestDailyRebalancing6040!B432+0.4*TestDailyRebalancing6040!C432</f>
        <v>-0.00132065166626816</v>
      </c>
      <c r="E432" s="0" t="n">
        <f aca="false">E431*(1+D432)</f>
        <v>118.733626738383</v>
      </c>
    </row>
    <row r="433" customFormat="false" ht="15" hidden="false" customHeight="false" outlineLevel="0" collapsed="false">
      <c r="A433" s="1" t="n">
        <v>38251</v>
      </c>
      <c r="B433" s="0" t="n">
        <f aca="false">Prices!B432/Prices!B431-1</f>
        <v>0.00435671734684795</v>
      </c>
      <c r="C433" s="0" t="n">
        <f aca="false">Prices!C432/Prices!C431-1</f>
        <v>0.000695571527938643</v>
      </c>
      <c r="D433" s="2" t="n">
        <f aca="false">0.6*TestDailyRebalancing6040!B433+0.4*TestDailyRebalancing6040!C433</f>
        <v>0.00289225901928423</v>
      </c>
      <c r="E433" s="0" t="n">
        <f aca="false">E432*(1+D433)</f>
        <v>119.07703514121</v>
      </c>
    </row>
    <row r="434" customFormat="false" ht="15" hidden="false" customHeight="false" outlineLevel="0" collapsed="false">
      <c r="A434" s="1" t="n">
        <v>38252</v>
      </c>
      <c r="B434" s="0" t="n">
        <f aca="false">Prices!B433/Prices!B432-1</f>
        <v>-0.0124822946175637</v>
      </c>
      <c r="C434" s="0" t="n">
        <f aca="false">Prices!C433/Prices!C432-1</f>
        <v>0.00405468025949962</v>
      </c>
      <c r="D434" s="2" t="n">
        <f aca="false">0.6*TestDailyRebalancing6040!B434+0.4*TestDailyRebalancing6040!C434</f>
        <v>-0.00586750466673836</v>
      </c>
      <c r="E434" s="0" t="n">
        <f aca="false">E433*(1+D434)</f>
        <v>118.378350081817</v>
      </c>
    </row>
    <row r="435" customFormat="false" ht="15" hidden="false" customHeight="false" outlineLevel="0" collapsed="false">
      <c r="A435" s="1" t="n">
        <v>38253</v>
      </c>
      <c r="B435" s="0" t="n">
        <f aca="false">Prices!B434/Prices!B433-1</f>
        <v>-0.00537875392200804</v>
      </c>
      <c r="C435" s="0" t="n">
        <f aca="false">Prices!C434/Prices!C433-1</f>
        <v>-0.00346140533056416</v>
      </c>
      <c r="D435" s="2" t="n">
        <f aca="false">0.6*TestDailyRebalancing6040!B435+0.4*TestDailyRebalancing6040!C435</f>
        <v>-0.00461181448543049</v>
      </c>
      <c r="E435" s="0" t="n">
        <f aca="false">E434*(1+D435)</f>
        <v>117.832411092148</v>
      </c>
    </row>
    <row r="436" customFormat="false" ht="15" hidden="false" customHeight="false" outlineLevel="0" collapsed="false">
      <c r="A436" s="1" t="n">
        <v>38254</v>
      </c>
      <c r="B436" s="0" t="n">
        <f aca="false">Prices!B435/Prices!B434-1</f>
        <v>0.00459666516448842</v>
      </c>
      <c r="C436" s="0" t="n">
        <f aca="false">Prices!C435/Prices!C434-1</f>
        <v>-0.0001157809424569</v>
      </c>
      <c r="D436" s="2" t="n">
        <f aca="false">0.6*TestDailyRebalancing6040!B436+0.4*TestDailyRebalancing6040!C436</f>
        <v>0.00271168672171029</v>
      </c>
      <c r="E436" s="0" t="n">
        <f aca="false">E435*(1+D436)</f>
        <v>118.151935676694</v>
      </c>
    </row>
    <row r="437" customFormat="false" ht="15" hidden="false" customHeight="false" outlineLevel="0" collapsed="false">
      <c r="A437" s="1" t="n">
        <v>38257</v>
      </c>
      <c r="B437" s="0" t="n">
        <f aca="false">Prices!B436/Prices!B435-1</f>
        <v>-0.00636999820563422</v>
      </c>
      <c r="C437" s="0" t="n">
        <f aca="false">Prices!C436/Prices!C435-1</f>
        <v>0.00277906438165809</v>
      </c>
      <c r="D437" s="2" t="n">
        <f aca="false">0.6*TestDailyRebalancing6040!B437+0.4*TestDailyRebalancing6040!C437</f>
        <v>-0.0027103731707173</v>
      </c>
      <c r="E437" s="0" t="n">
        <f aca="false">E436*(1+D437)</f>
        <v>117.831699840168</v>
      </c>
    </row>
    <row r="438" customFormat="false" ht="15" hidden="false" customHeight="false" outlineLevel="0" collapsed="false">
      <c r="A438" s="1" t="n">
        <v>38258</v>
      </c>
      <c r="B438" s="0" t="n">
        <f aca="false">Prices!B437/Prices!B436-1</f>
        <v>0.00478555304740413</v>
      </c>
      <c r="C438" s="0" t="n">
        <f aca="false">Prices!C437/Prices!C436-1</f>
        <v>-0.00103926096997675</v>
      </c>
      <c r="D438" s="2" t="n">
        <f aca="false">0.6*TestDailyRebalancing6040!B438+0.4*TestDailyRebalancing6040!C438</f>
        <v>0.00245562744045178</v>
      </c>
      <c r="E438" s="0" t="n">
        <f aca="false">E437*(1+D438)</f>
        <v>118.12105059565</v>
      </c>
    </row>
    <row r="439" customFormat="false" ht="15" hidden="false" customHeight="false" outlineLevel="0" collapsed="false">
      <c r="A439" s="1" t="n">
        <v>38259</v>
      </c>
      <c r="B439" s="0" t="n">
        <f aca="false">Prices!B438/Prices!B437-1</f>
        <v>0.00503235082674336</v>
      </c>
      <c r="C439" s="0" t="n">
        <f aca="false">Prices!C438/Prices!C437-1</f>
        <v>-0.00624205294185654</v>
      </c>
      <c r="D439" s="2" t="n">
        <f aca="false">0.6*TestDailyRebalancing6040!B439+0.4*TestDailyRebalancing6040!C439</f>
        <v>0.000522589319303402</v>
      </c>
      <c r="E439" s="0" t="n">
        <f aca="false">E438*(1+D439)</f>
        <v>118.182779395076</v>
      </c>
    </row>
    <row r="440" customFormat="false" ht="15" hidden="false" customHeight="false" outlineLevel="0" collapsed="false">
      <c r="A440" s="1" t="n">
        <v>38260</v>
      </c>
      <c r="B440" s="0" t="n">
        <f aca="false">Prices!B439/Prices!B438-1</f>
        <v>-0.000715307582260349</v>
      </c>
      <c r="C440" s="0" t="n">
        <f aca="false">Prices!C439/Prices!C438-1</f>
        <v>-0.00104687681749449</v>
      </c>
      <c r="D440" s="2" t="n">
        <f aca="false">0.6*TestDailyRebalancing6040!B440+0.4*TestDailyRebalancing6040!C440</f>
        <v>-0.000847935276354006</v>
      </c>
      <c r="E440" s="0" t="n">
        <f aca="false">E439*(1+D440)</f>
        <v>118.08256804737</v>
      </c>
    </row>
    <row r="441" customFormat="false" ht="15" hidden="false" customHeight="false" outlineLevel="0" collapsed="false">
      <c r="A441" s="1" t="n">
        <v>38261</v>
      </c>
      <c r="B441" s="0" t="n">
        <f aca="false">Prices!B440/Prices!B439-1</f>
        <v>0.0169112383679313</v>
      </c>
      <c r="C441" s="0" t="n">
        <f aca="false">Prices!C440/Prices!C439-1</f>
        <v>-0.00698649278062402</v>
      </c>
      <c r="D441" s="2" t="n">
        <f aca="false">0.6*TestDailyRebalancing6040!B441+0.4*TestDailyRebalancing6040!C441</f>
        <v>0.00735214590850917</v>
      </c>
      <c r="E441" s="0" t="n">
        <f aca="false">E440*(1+D441)</f>
        <v>118.950728316906</v>
      </c>
    </row>
    <row r="442" customFormat="false" ht="15" hidden="false" customHeight="false" outlineLevel="0" collapsed="false">
      <c r="A442" s="1" t="n">
        <v>38264</v>
      </c>
      <c r="B442" s="0" t="n">
        <f aca="false">Prices!B441/Prices!B440-1</f>
        <v>0.0016717993840738</v>
      </c>
      <c r="C442" s="0" t="n">
        <f aca="false">Prices!C441/Prices!C440-1</f>
        <v>0.000351782363977593</v>
      </c>
      <c r="D442" s="2" t="n">
        <f aca="false">0.6*TestDailyRebalancing6040!B442+0.4*TestDailyRebalancing6040!C442</f>
        <v>0.00114379257603532</v>
      </c>
      <c r="E442" s="0" t="n">
        <f aca="false">E441*(1+D442)</f>
        <v>119.086783276868</v>
      </c>
    </row>
    <row r="443" customFormat="false" ht="15" hidden="false" customHeight="false" outlineLevel="0" collapsed="false">
      <c r="A443" s="1" t="n">
        <v>38265</v>
      </c>
      <c r="B443" s="0" t="n">
        <f aca="false">Prices!B442/Prices!B441-1</f>
        <v>0.000527055516514441</v>
      </c>
      <c r="C443" s="0" t="n">
        <f aca="false">Prices!C442/Prices!C441-1</f>
        <v>0</v>
      </c>
      <c r="D443" s="2" t="n">
        <f aca="false">0.6*TestDailyRebalancing6040!B443+0.4*TestDailyRebalancing6040!C443</f>
        <v>0.000316233309908665</v>
      </c>
      <c r="E443" s="0" t="n">
        <f aca="false">E442*(1+D443)</f>
        <v>119.12444248451</v>
      </c>
    </row>
    <row r="444" customFormat="false" ht="15" hidden="false" customHeight="false" outlineLevel="0" collapsed="false">
      <c r="A444" s="1" t="n">
        <v>38266</v>
      </c>
      <c r="B444" s="0" t="n">
        <f aca="false">Prices!B443/Prices!B442-1</f>
        <v>0.00632133450395078</v>
      </c>
      <c r="C444" s="0" t="n">
        <f aca="false">Prices!C443/Prices!C442-1</f>
        <v>-0.00328214746219668</v>
      </c>
      <c r="D444" s="2" t="n">
        <f aca="false">0.6*TestDailyRebalancing6040!B444+0.4*TestDailyRebalancing6040!C444</f>
        <v>0.0024799417174918</v>
      </c>
      <c r="E444" s="0" t="n">
        <f aca="false">E443*(1+D444)</f>
        <v>119.419864159001</v>
      </c>
    </row>
    <row r="445" customFormat="false" ht="15" hidden="false" customHeight="false" outlineLevel="0" collapsed="false">
      <c r="A445" s="1" t="n">
        <v>38267</v>
      </c>
      <c r="B445" s="0" t="n">
        <f aca="false">Prices!B444/Prices!B443-1</f>
        <v>-0.0102076426452626</v>
      </c>
      <c r="C445" s="0" t="n">
        <f aca="false">Prices!C444/Prices!C443-1</f>
        <v>-0.00176408326473021</v>
      </c>
      <c r="D445" s="2" t="n">
        <f aca="false">0.6*TestDailyRebalancing6040!B445+0.4*TestDailyRebalancing6040!C445</f>
        <v>-0.00683021889304967</v>
      </c>
      <c r="E445" s="0" t="n">
        <f aca="false">E444*(1+D445)</f>
        <v>118.604200346616</v>
      </c>
    </row>
    <row r="446" customFormat="false" ht="15" hidden="false" customHeight="false" outlineLevel="0" collapsed="false">
      <c r="A446" s="1" t="n">
        <v>38268</v>
      </c>
      <c r="B446" s="0" t="n">
        <f aca="false">Prices!B445/Prices!B444-1</f>
        <v>-0.00828558836491844</v>
      </c>
      <c r="C446" s="0" t="n">
        <f aca="false">Prices!C445/Prices!C444-1</f>
        <v>0.00848256361922717</v>
      </c>
      <c r="D446" s="2" t="n">
        <f aca="false">0.6*TestDailyRebalancing6040!B446+0.4*TestDailyRebalancing6040!C446</f>
        <v>-0.0015783275712602</v>
      </c>
      <c r="E446" s="0" t="n">
        <f aca="false">E445*(1+D446)</f>
        <v>118.417004067142</v>
      </c>
    </row>
    <row r="447" customFormat="false" ht="15" hidden="false" customHeight="false" outlineLevel="0" collapsed="false">
      <c r="A447" s="1" t="n">
        <v>38271</v>
      </c>
      <c r="B447" s="0" t="n">
        <f aca="false">Prices!B446/Prices!B445-1</f>
        <v>0.00408852546440319</v>
      </c>
      <c r="C447" s="0" t="n">
        <f aca="false">Prices!C446/Prices!C445-1</f>
        <v>0.00163551401869166</v>
      </c>
      <c r="D447" s="2" t="n">
        <f aca="false">0.6*TestDailyRebalancing6040!B447+0.4*TestDailyRebalancing6040!C447</f>
        <v>0.00310732088611858</v>
      </c>
      <c r="E447" s="0" t="n">
        <f aca="false">E446*(1+D447)</f>
        <v>118.784963697152</v>
      </c>
    </row>
    <row r="448" customFormat="false" ht="15" hidden="false" customHeight="false" outlineLevel="0" collapsed="false">
      <c r="A448" s="1" t="n">
        <v>38272</v>
      </c>
      <c r="B448" s="0" t="n">
        <f aca="false">Prices!B447/Prices!B446-1</f>
        <v>-0.00389483933787726</v>
      </c>
      <c r="C448" s="0" t="n">
        <f aca="false">Prices!C447/Prices!C446-1</f>
        <v>0</v>
      </c>
      <c r="D448" s="2" t="n">
        <f aca="false">0.6*TestDailyRebalancing6040!B448+0.4*TestDailyRebalancing6040!C448</f>
        <v>-0.00233690360272636</v>
      </c>
      <c r="E448" s="0" t="n">
        <f aca="false">E447*(1+D448)</f>
        <v>118.507374687538</v>
      </c>
    </row>
    <row r="449" customFormat="false" ht="15" hidden="false" customHeight="false" outlineLevel="0" collapsed="false">
      <c r="A449" s="1" t="n">
        <v>38273</v>
      </c>
      <c r="B449" s="0" t="n">
        <f aca="false">Prices!B448/Prices!B447-1</f>
        <v>-0.00879765395894427</v>
      </c>
      <c r="C449" s="0" t="n">
        <f aca="false">Prices!C448/Prices!C447-1</f>
        <v>0.00361558199206913</v>
      </c>
      <c r="D449" s="2" t="n">
        <f aca="false">0.6*TestDailyRebalancing6040!B449+0.4*TestDailyRebalancing6040!C449</f>
        <v>-0.00383235957853891</v>
      </c>
      <c r="E449" s="0" t="n">
        <f aca="false">E448*(1+D449)</f>
        <v>118.053211815027</v>
      </c>
    </row>
    <row r="450" customFormat="false" ht="15" hidden="false" customHeight="false" outlineLevel="0" collapsed="false">
      <c r="A450" s="1" t="n">
        <v>38274</v>
      </c>
      <c r="B450" s="0" t="n">
        <f aca="false">Prices!B449/Prices!B448-1</f>
        <v>-0.00806885422270043</v>
      </c>
      <c r="C450" s="0" t="n">
        <f aca="false">Prices!C449/Prices!C448-1</f>
        <v>0.0034863451481697</v>
      </c>
      <c r="D450" s="2" t="n">
        <f aca="false">0.6*TestDailyRebalancing6040!B450+0.4*TestDailyRebalancing6040!C450</f>
        <v>-0.00344677447435238</v>
      </c>
      <c r="E450" s="0" t="n">
        <f aca="false">E449*(1+D450)</f>
        <v>117.646309017927</v>
      </c>
    </row>
    <row r="451" customFormat="false" ht="15" hidden="false" customHeight="false" outlineLevel="0" collapsed="false">
      <c r="A451" s="1" t="n">
        <v>38275</v>
      </c>
      <c r="B451" s="0" t="n">
        <f aca="false">Prices!B450/Prices!B449-1</f>
        <v>0.00560375994215478</v>
      </c>
      <c r="C451" s="0" t="n">
        <f aca="false">Prices!C450/Prices!C449-1</f>
        <v>-0.00335842501447592</v>
      </c>
      <c r="D451" s="2" t="n">
        <f aca="false">0.6*TestDailyRebalancing6040!B451+0.4*TestDailyRebalancing6040!C451</f>
        <v>0.0020188859595025</v>
      </c>
      <c r="E451" s="0" t="n">
        <f aca="false">E450*(1+D451)</f>
        <v>117.883823499391</v>
      </c>
    </row>
    <row r="452" customFormat="false" ht="15" hidden="false" customHeight="false" outlineLevel="0" collapsed="false">
      <c r="A452" s="1" t="n">
        <v>38278</v>
      </c>
      <c r="B452" s="0" t="n">
        <f aca="false">Prices!B451/Prices!B450-1</f>
        <v>0.00377494157828506</v>
      </c>
      <c r="C452" s="0" t="n">
        <f aca="false">Prices!C451/Prices!C450-1</f>
        <v>0.00151057401812693</v>
      </c>
      <c r="D452" s="2" t="n">
        <f aca="false">0.6*TestDailyRebalancing6040!B452+0.4*TestDailyRebalancing6040!C452</f>
        <v>0.00286919455422181</v>
      </c>
      <c r="E452" s="0" t="n">
        <f aca="false">E451*(1+D452)</f>
        <v>118.222055123806</v>
      </c>
    </row>
    <row r="453" customFormat="false" ht="15" hidden="false" customHeight="false" outlineLevel="0" collapsed="false">
      <c r="A453" s="1" t="n">
        <v>38279</v>
      </c>
      <c r="B453" s="0" t="n">
        <f aca="false">Prices!B452/Prices!B451-1</f>
        <v>-0.00841690544412621</v>
      </c>
      <c r="C453" s="0" t="n">
        <f aca="false">Prices!C452/Prices!C451-1</f>
        <v>-0.000348068221371456</v>
      </c>
      <c r="D453" s="2" t="n">
        <f aca="false">0.6*TestDailyRebalancing6040!B453+0.4*TestDailyRebalancing6040!C453</f>
        <v>-0.00518937055502431</v>
      </c>
      <c r="E453" s="0" t="n">
        <f aca="false">E452*(1+D453)</f>
        <v>117.608557071992</v>
      </c>
    </row>
    <row r="454" customFormat="false" ht="15" hidden="false" customHeight="false" outlineLevel="0" collapsed="false">
      <c r="A454" s="1" t="n">
        <v>38280</v>
      </c>
      <c r="B454" s="0" t="n">
        <f aca="false">Prices!B453/Prices!B452-1</f>
        <v>-0.00198663536210941</v>
      </c>
      <c r="C454" s="0" t="n">
        <f aca="false">Prices!C453/Prices!C452-1</f>
        <v>0.00452646239554322</v>
      </c>
      <c r="D454" s="2" t="n">
        <f aca="false">0.6*TestDailyRebalancing6040!B454+0.4*TestDailyRebalancing6040!C454</f>
        <v>0.00061860374095164</v>
      </c>
      <c r="E454" s="0" t="n">
        <f aca="false">E453*(1+D454)</f>
        <v>117.681310165365</v>
      </c>
    </row>
    <row r="455" customFormat="false" ht="15" hidden="false" customHeight="false" outlineLevel="0" collapsed="false">
      <c r="A455" s="1" t="n">
        <v>38281</v>
      </c>
      <c r="B455" s="0" t="n">
        <f aca="false">Prices!B454/Prices!B453-1</f>
        <v>0.00651465798045603</v>
      </c>
      <c r="C455" s="0" t="n">
        <f aca="false">Prices!C454/Prices!C453-1</f>
        <v>-0.00138648180242629</v>
      </c>
      <c r="D455" s="2" t="n">
        <f aca="false">0.6*TestDailyRebalancing6040!B455+0.4*TestDailyRebalancing6040!C455</f>
        <v>0.0033542020673031</v>
      </c>
      <c r="E455" s="0" t="n">
        <f aca="false">E454*(1+D455)</f>
        <v>118.076037059205</v>
      </c>
    </row>
    <row r="456" customFormat="false" ht="15" hidden="false" customHeight="false" outlineLevel="0" collapsed="false">
      <c r="A456" s="1" t="n">
        <v>38282</v>
      </c>
      <c r="B456" s="0" t="n">
        <f aca="false">Prices!B455/Prices!B454-1</f>
        <v>-0.0112369651204602</v>
      </c>
      <c r="C456" s="0" t="n">
        <f aca="false">Prices!C455/Prices!C454-1</f>
        <v>0.0027768136063866</v>
      </c>
      <c r="D456" s="2" t="n">
        <f aca="false">0.6*TestDailyRebalancing6040!B456+0.4*TestDailyRebalancing6040!C456</f>
        <v>-0.00563145362972151</v>
      </c>
      <c r="E456" s="0" t="n">
        <f aca="false">E455*(1+D456)</f>
        <v>117.411097331724</v>
      </c>
    </row>
    <row r="457" customFormat="false" ht="15" hidden="false" customHeight="false" outlineLevel="0" collapsed="false">
      <c r="A457" s="1" t="n">
        <v>38285</v>
      </c>
      <c r="B457" s="0" t="n">
        <f aca="false">Prices!B456/Prices!B455-1</f>
        <v>-0.00118192562960262</v>
      </c>
      <c r="C457" s="0" t="n">
        <f aca="false">Prices!C456/Prices!C455-1</f>
        <v>0.00115380177685465</v>
      </c>
      <c r="D457" s="2" t="n">
        <f aca="false">0.6*TestDailyRebalancing6040!B457+0.4*TestDailyRebalancing6040!C457</f>
        <v>-0.000247634667019714</v>
      </c>
      <c r="E457" s="0" t="n">
        <f aca="false">E456*(1+D457)</f>
        <v>117.382022273732</v>
      </c>
    </row>
    <row r="458" customFormat="false" ht="15" hidden="false" customHeight="false" outlineLevel="0" collapsed="false">
      <c r="A458" s="1" t="n">
        <v>38286</v>
      </c>
      <c r="B458" s="0" t="n">
        <f aca="false">Prices!B457/Prices!B456-1</f>
        <v>0.0152921900600764</v>
      </c>
      <c r="C458" s="0" t="n">
        <f aca="false">Prices!C457/Prices!C456-1</f>
        <v>-0.00172870807882897</v>
      </c>
      <c r="D458" s="2" t="n">
        <f aca="false">0.6*TestDailyRebalancing6040!B458+0.4*TestDailyRebalancing6040!C458</f>
        <v>0.00848383080451427</v>
      </c>
      <c r="E458" s="0" t="n">
        <f aca="false">E457*(1+D458)</f>
        <v>118.377871490194</v>
      </c>
    </row>
    <row r="459" customFormat="false" ht="15" hidden="false" customHeight="false" outlineLevel="0" collapsed="false">
      <c r="A459" s="1" t="n">
        <v>38287</v>
      </c>
      <c r="B459" s="0" t="n">
        <f aca="false">Prices!B458/Prices!B457-1</f>
        <v>0.0120136273982427</v>
      </c>
      <c r="C459" s="0" t="n">
        <f aca="false">Prices!C458/Prices!C457-1</f>
        <v>-0.00611867928884791</v>
      </c>
      <c r="D459" s="2" t="n">
        <f aca="false">0.6*TestDailyRebalancing6040!B459+0.4*TestDailyRebalancing6040!C459</f>
        <v>0.00476070472340648</v>
      </c>
      <c r="E459" s="0" t="n">
        <f aca="false">E458*(1+D459)</f>
        <v>118.941433582144</v>
      </c>
    </row>
    <row r="460" customFormat="false" ht="15" hidden="false" customHeight="false" outlineLevel="0" collapsed="false">
      <c r="A460" s="1" t="n">
        <v>38288</v>
      </c>
      <c r="B460" s="0" t="n">
        <f aca="false">Prices!B459/Prices!B458-1</f>
        <v>0.00301204819277112</v>
      </c>
      <c r="C460" s="0" t="n">
        <f aca="false">Prices!C459/Prices!C458-1</f>
        <v>0.00151004762457885</v>
      </c>
      <c r="D460" s="2" t="n">
        <f aca="false">0.6*TestDailyRebalancing6040!B460+0.4*TestDailyRebalancing6040!C460</f>
        <v>0.00241124796549421</v>
      </c>
      <c r="E460" s="0" t="n">
        <f aca="false">E459*(1+D460)</f>
        <v>119.228230871882</v>
      </c>
    </row>
    <row r="461" customFormat="false" ht="15" hidden="false" customHeight="false" outlineLevel="0" collapsed="false">
      <c r="A461" s="1" t="n">
        <v>38289</v>
      </c>
      <c r="B461" s="0" t="n">
        <f aca="false">Prices!B460/Prices!B459-1</f>
        <v>-0.000176647235470728</v>
      </c>
      <c r="C461" s="0" t="n">
        <f aca="false">Prices!C460/Prices!C459-1</f>
        <v>0.00289955926699137</v>
      </c>
      <c r="D461" s="2" t="n">
        <f aca="false">0.6*TestDailyRebalancing6040!B461+0.4*TestDailyRebalancing6040!C461</f>
        <v>0.00105383536551411</v>
      </c>
      <c r="E461" s="0" t="n">
        <f aca="false">E460*(1+D461)</f>
        <v>119.353877798143</v>
      </c>
    </row>
    <row r="462" customFormat="false" ht="15" hidden="false" customHeight="false" outlineLevel="0" collapsed="false">
      <c r="A462" s="1" t="n">
        <v>38292</v>
      </c>
      <c r="B462" s="0" t="n">
        <f aca="false">Prices!B461/Prices!B460-1</f>
        <v>0.00273851590106</v>
      </c>
      <c r="C462" s="0" t="n">
        <f aca="false">Prices!C461/Prices!C460-1</f>
        <v>-0.00797964612004165</v>
      </c>
      <c r="D462" s="2" t="n">
        <f aca="false">0.6*TestDailyRebalancing6040!B462+0.4*TestDailyRebalancing6040!C462</f>
        <v>-0.00154874890738066</v>
      </c>
      <c r="E462" s="0" t="n">
        <f aca="false">E461*(1+D462)</f>
        <v>119.169028610311</v>
      </c>
    </row>
    <row r="463" customFormat="false" ht="15" hidden="false" customHeight="false" outlineLevel="0" collapsed="false">
      <c r="A463" s="1" t="n">
        <v>38293</v>
      </c>
      <c r="B463" s="0" t="n">
        <f aca="false">Prices!B462/Prices!B461-1</f>
        <v>0.000352391859747891</v>
      </c>
      <c r="C463" s="0" t="n">
        <f aca="false">Prices!C462/Prices!C461-1</f>
        <v>0.00244812310561904</v>
      </c>
      <c r="D463" s="2" t="n">
        <f aca="false">0.6*TestDailyRebalancing6040!B463+0.4*TestDailyRebalancing6040!C463</f>
        <v>0.00119068435809635</v>
      </c>
      <c r="E463" s="0" t="n">
        <f aca="false">E462*(1+D463)</f>
        <v>119.310921308647</v>
      </c>
    </row>
    <row r="464" customFormat="false" ht="15" hidden="false" customHeight="false" outlineLevel="0" collapsed="false">
      <c r="A464" s="1" t="n">
        <v>38294</v>
      </c>
      <c r="B464" s="0" t="n">
        <f aca="false">Prices!B463/Prices!B462-1</f>
        <v>0.0125935711140468</v>
      </c>
      <c r="C464" s="0" t="n">
        <f aca="false">Prices!C463/Prices!C462-1</f>
        <v>-0.000348877776485623</v>
      </c>
      <c r="D464" s="2" t="n">
        <f aca="false">0.6*TestDailyRebalancing6040!B464+0.4*TestDailyRebalancing6040!C464</f>
        <v>0.00741659155783383</v>
      </c>
      <c r="E464" s="0" t="n">
        <f aca="false">E463*(1+D464)</f>
        <v>120.195801680382</v>
      </c>
    </row>
    <row r="465" customFormat="false" ht="15" hidden="false" customHeight="false" outlineLevel="0" collapsed="false">
      <c r="A465" s="1" t="n">
        <v>38295</v>
      </c>
      <c r="B465" s="0" t="n">
        <f aca="false">Prices!B464/Prices!B463-1</f>
        <v>0.0136545486171507</v>
      </c>
      <c r="C465" s="0" t="n">
        <f aca="false">Prices!C464/Prices!C463-1</f>
        <v>-0.000581665891112082</v>
      </c>
      <c r="D465" s="2" t="n">
        <f aca="false">0.6*TestDailyRebalancing6040!B465+0.4*TestDailyRebalancing6040!C465</f>
        <v>0.00796006281384556</v>
      </c>
      <c r="E465" s="0" t="n">
        <f aca="false">E464*(1+D465)</f>
        <v>121.152567811719</v>
      </c>
    </row>
    <row r="466" customFormat="false" ht="15" hidden="false" customHeight="false" outlineLevel="0" collapsed="false">
      <c r="A466" s="1" t="n">
        <v>38296</v>
      </c>
      <c r="B466" s="0" t="n">
        <f aca="false">Prices!B465/Prices!B464-1</f>
        <v>0.00626340626340638</v>
      </c>
      <c r="C466" s="0" t="n">
        <f aca="false">Prices!C465/Prices!C464-1</f>
        <v>-0.00744965661739028</v>
      </c>
      <c r="D466" s="2" t="n">
        <f aca="false">0.6*TestDailyRebalancing6040!B466+0.4*TestDailyRebalancing6040!C466</f>
        <v>0.000778181111087717</v>
      </c>
      <c r="E466" s="0" t="n">
        <f aca="false">E465*(1+D466)</f>
        <v>121.246846451549</v>
      </c>
    </row>
    <row r="467" customFormat="false" ht="15" hidden="false" customHeight="false" outlineLevel="0" collapsed="false">
      <c r="A467" s="1" t="n">
        <v>38299</v>
      </c>
      <c r="B467" s="0" t="n">
        <f aca="false">Prices!B466/Prices!B465-1</f>
        <v>-0.00144952251023189</v>
      </c>
      <c r="C467" s="0" t="n">
        <f aca="false">Prices!C466/Prices!C465-1</f>
        <v>-0.00140729447636911</v>
      </c>
      <c r="D467" s="2" t="n">
        <f aca="false">0.6*TestDailyRebalancing6040!B467+0.4*TestDailyRebalancing6040!C467</f>
        <v>-0.00143263129668678</v>
      </c>
      <c r="E467" s="0" t="n">
        <f aca="false">E466*(1+D467)</f>
        <v>121.073144424698</v>
      </c>
    </row>
    <row r="468" customFormat="false" ht="15" hidden="false" customHeight="false" outlineLevel="0" collapsed="false">
      <c r="A468" s="1" t="n">
        <v>38300</v>
      </c>
      <c r="B468" s="0" t="n">
        <f aca="false">Prices!B467/Prices!B466-1</f>
        <v>-0.00196396550251898</v>
      </c>
      <c r="C468" s="0" t="n">
        <f aca="false">Prices!C467/Prices!C466-1</f>
        <v>0.000234879624192663</v>
      </c>
      <c r="D468" s="2" t="n">
        <f aca="false">0.6*TestDailyRebalancing6040!B468+0.4*TestDailyRebalancing6040!C468</f>
        <v>-0.00108442745183432</v>
      </c>
      <c r="E468" s="0" t="n">
        <f aca="false">E467*(1+D468)</f>
        <v>120.941849383204</v>
      </c>
    </row>
    <row r="469" customFormat="false" ht="15" hidden="false" customHeight="false" outlineLevel="0" collapsed="false">
      <c r="A469" s="1" t="n">
        <v>38301</v>
      </c>
      <c r="B469" s="0" t="n">
        <f aca="false">Prices!B468/Prices!B467-1</f>
        <v>0.000770020533880977</v>
      </c>
      <c r="C469" s="0" t="n">
        <f aca="false">Prices!C468/Prices!C467-1</f>
        <v>-0.00199600798403199</v>
      </c>
      <c r="D469" s="2" t="n">
        <f aca="false">0.6*TestDailyRebalancing6040!B469+0.4*TestDailyRebalancing6040!C469</f>
        <v>-0.000336390873284209</v>
      </c>
      <c r="E469" s="0" t="n">
        <f aca="false">E468*(1+D469)</f>
        <v>120.901165648874</v>
      </c>
    </row>
    <row r="470" customFormat="false" ht="15" hidden="false" customHeight="false" outlineLevel="0" collapsed="false">
      <c r="A470" s="1" t="n">
        <v>38302</v>
      </c>
      <c r="B470" s="0" t="n">
        <f aca="false">Prices!B469/Prices!B468-1</f>
        <v>0.00760878857826786</v>
      </c>
      <c r="C470" s="0" t="n">
        <f aca="false">Prices!C469/Prices!C468-1</f>
        <v>-0.000235294117647</v>
      </c>
      <c r="D470" s="2" t="n">
        <f aca="false">0.6*TestDailyRebalancing6040!B470+0.4*TestDailyRebalancing6040!C470</f>
        <v>0.00447115549990191</v>
      </c>
      <c r="E470" s="0" t="n">
        <f aca="false">E469*(1+D470)</f>
        <v>121.441733560609</v>
      </c>
    </row>
    <row r="471" customFormat="false" ht="15" hidden="false" customHeight="false" outlineLevel="0" collapsed="false">
      <c r="A471" s="1" t="n">
        <v>38303</v>
      </c>
      <c r="B471" s="0" t="n">
        <f aca="false">Prices!B470/Prices!B469-1</f>
        <v>0.00789071780078054</v>
      </c>
      <c r="C471" s="0" t="n">
        <f aca="false">Prices!C470/Prices!C469-1</f>
        <v>0.00376559190397741</v>
      </c>
      <c r="D471" s="2" t="n">
        <f aca="false">0.6*TestDailyRebalancing6040!B471+0.4*TestDailyRebalancing6040!C471</f>
        <v>0.00624066744205929</v>
      </c>
      <c r="E471" s="0" t="n">
        <f aca="false">E470*(1+D471)</f>
        <v>122.199611033348</v>
      </c>
    </row>
    <row r="472" customFormat="false" ht="15" hidden="false" customHeight="false" outlineLevel="0" collapsed="false">
      <c r="A472" s="1" t="n">
        <v>38306</v>
      </c>
      <c r="B472" s="0" t="n">
        <f aca="false">Prices!B471/Prices!B470-1</f>
        <v>-0.000505093021298086</v>
      </c>
      <c r="C472" s="0" t="n">
        <f aca="false">Prices!C471/Prices!C470-1</f>
        <v>0.000468933177022457</v>
      </c>
      <c r="D472" s="2" t="n">
        <f aca="false">0.6*TestDailyRebalancing6040!B472+0.4*TestDailyRebalancing6040!C472</f>
        <v>-0.000115482541969869</v>
      </c>
      <c r="E472" s="0" t="n">
        <f aca="false">E471*(1+D472)</f>
        <v>122.185499111638</v>
      </c>
    </row>
    <row r="473" customFormat="false" ht="15" hidden="false" customHeight="false" outlineLevel="0" collapsed="false">
      <c r="A473" s="1" t="n">
        <v>38307</v>
      </c>
      <c r="B473" s="0" t="n">
        <f aca="false">Prices!B472/Prices!B471-1</f>
        <v>-0.00715910048008095</v>
      </c>
      <c r="C473" s="0" t="n">
        <f aca="false">Prices!C472/Prices!C471-1</f>
        <v>-0.00105460510897593</v>
      </c>
      <c r="D473" s="2" t="n">
        <f aca="false">0.6*TestDailyRebalancing6040!B473+0.4*TestDailyRebalancing6040!C473</f>
        <v>-0.00471730233163894</v>
      </c>
      <c r="E473" s="0" t="n">
        <f aca="false">E472*(1+D473)</f>
        <v>121.609113171787</v>
      </c>
    </row>
    <row r="474" customFormat="false" ht="15" hidden="false" customHeight="false" outlineLevel="0" collapsed="false">
      <c r="A474" s="1" t="n">
        <v>38308</v>
      </c>
      <c r="B474" s="0" t="n">
        <f aca="false">Prices!B473/Prices!B472-1</f>
        <v>0.00593824228028517</v>
      </c>
      <c r="C474" s="0" t="n">
        <f aca="false">Prices!C473/Prices!C472-1</f>
        <v>0.00527859237536665</v>
      </c>
      <c r="D474" s="2" t="n">
        <f aca="false">0.6*TestDailyRebalancing6040!B474+0.4*TestDailyRebalancing6040!C474</f>
        <v>0.00567438231831776</v>
      </c>
      <c r="E474" s="0" t="n">
        <f aca="false">E473*(1+D474)</f>
        <v>122.299169773315</v>
      </c>
    </row>
    <row r="475" customFormat="false" ht="15" hidden="false" customHeight="false" outlineLevel="0" collapsed="false">
      <c r="A475" s="1" t="n">
        <v>38309</v>
      </c>
      <c r="B475" s="0" t="n">
        <f aca="false">Prices!B474/Prices!B473-1</f>
        <v>0.00134930005059863</v>
      </c>
      <c r="C475" s="0" t="n">
        <f aca="false">Prices!C474/Prices!C473-1</f>
        <v>0.000816802800466698</v>
      </c>
      <c r="D475" s="2" t="n">
        <f aca="false">0.6*TestDailyRebalancing6040!B475+0.4*TestDailyRebalancing6040!C475</f>
        <v>0.00113630115054586</v>
      </c>
      <c r="E475" s="0" t="n">
        <f aca="false">E474*(1+D475)</f>
        <v>122.438138460639</v>
      </c>
    </row>
    <row r="476" customFormat="false" ht="15" hidden="false" customHeight="false" outlineLevel="0" collapsed="false">
      <c r="A476" s="1" t="n">
        <v>38310</v>
      </c>
      <c r="B476" s="0" t="n">
        <f aca="false">Prices!B475/Prices!B474-1</f>
        <v>-0.0111167256189995</v>
      </c>
      <c r="C476" s="0" t="n">
        <f aca="false">Prices!C475/Prices!C474-1</f>
        <v>-0.00547977148187007</v>
      </c>
      <c r="D476" s="2" t="n">
        <f aca="false">0.6*TestDailyRebalancing6040!B476+0.4*TestDailyRebalancing6040!C476</f>
        <v>-0.0088619439641477</v>
      </c>
      <c r="E476" s="0" t="n">
        <f aca="false">E475*(1+D476)</f>
        <v>121.353098538526</v>
      </c>
    </row>
    <row r="477" customFormat="false" ht="15" hidden="false" customHeight="false" outlineLevel="0" collapsed="false">
      <c r="A477" s="1" t="n">
        <v>38313</v>
      </c>
      <c r="B477" s="0" t="n">
        <f aca="false">Prices!B476/Prices!B475-1</f>
        <v>0.00476920456481</v>
      </c>
      <c r="C477" s="0" t="n">
        <f aca="false">Prices!C476/Prices!C475-1</f>
        <v>0.000703399765533463</v>
      </c>
      <c r="D477" s="2" t="n">
        <f aca="false">0.6*TestDailyRebalancing6040!B477+0.4*TestDailyRebalancing6040!C477</f>
        <v>0.00314288264509939</v>
      </c>
      <c r="E477" s="0" t="n">
        <f aca="false">E476*(1+D477)</f>
        <v>121.734497085852</v>
      </c>
    </row>
    <row r="478" customFormat="false" ht="15" hidden="false" customHeight="false" outlineLevel="0" collapsed="false">
      <c r="A478" s="1" t="n">
        <v>38314</v>
      </c>
      <c r="B478" s="0" t="n">
        <f aca="false">Prices!B477/Prices!B476-1</f>
        <v>0.00152568231903705</v>
      </c>
      <c r="C478" s="0" t="n">
        <f aca="false">Prices!C477/Prices!C476-1</f>
        <v>-0.00093720712277412</v>
      </c>
      <c r="D478" s="2" t="n">
        <f aca="false">0.6*TestDailyRebalancing6040!B478+0.4*TestDailyRebalancing6040!C478</f>
        <v>0.000540526542312581</v>
      </c>
      <c r="E478" s="0" t="n">
        <f aca="false">E477*(1+D478)</f>
        <v>121.800297812642</v>
      </c>
    </row>
    <row r="479" customFormat="false" ht="15" hidden="false" customHeight="false" outlineLevel="0" collapsed="false">
      <c r="A479" s="1" t="n">
        <v>38315</v>
      </c>
      <c r="B479" s="0" t="n">
        <f aca="false">Prices!B478/Prices!B477-1</f>
        <v>0.00236966824644558</v>
      </c>
      <c r="C479" s="0" t="n">
        <f aca="false">Prices!C478/Prices!C477-1</f>
        <v>0.00140712945590993</v>
      </c>
      <c r="D479" s="2" t="n">
        <f aca="false">0.6*TestDailyRebalancing6040!B479+0.4*TestDailyRebalancing6040!C479</f>
        <v>0.00198465273023132</v>
      </c>
      <c r="E479" s="0" t="n">
        <f aca="false">E478*(1+D479)</f>
        <v>122.042029106239</v>
      </c>
    </row>
    <row r="480" customFormat="false" ht="15" hidden="false" customHeight="false" outlineLevel="0" collapsed="false">
      <c r="A480" s="1" t="n">
        <v>38316</v>
      </c>
      <c r="B480" s="0" t="n">
        <f aca="false">Prices!B479/Prices!B478-1</f>
        <v>0</v>
      </c>
      <c r="C480" s="0" t="n">
        <f aca="false">Prices!C479/Prices!C478-1</f>
        <v>0</v>
      </c>
      <c r="D480" s="2" t="n">
        <f aca="false">0.6*TestDailyRebalancing6040!B480+0.4*TestDailyRebalancing6040!C480</f>
        <v>0</v>
      </c>
      <c r="E480" s="0" t="n">
        <f aca="false">E479*(1+D480)</f>
        <v>122.042029106239</v>
      </c>
    </row>
    <row r="481" customFormat="false" ht="15" hidden="false" customHeight="false" outlineLevel="0" collapsed="false">
      <c r="A481" s="1" t="n">
        <v>38317</v>
      </c>
      <c r="B481" s="0" t="n">
        <f aca="false">Prices!B480/Prices!B479-1</f>
        <v>-0.000759878419452908</v>
      </c>
      <c r="C481" s="0" t="n">
        <f aca="false">Prices!C480/Prices!C479-1</f>
        <v>-0.00362997658079633</v>
      </c>
      <c r="D481" s="2" t="n">
        <f aca="false">0.6*TestDailyRebalancing6040!B481+0.4*TestDailyRebalancing6040!C481</f>
        <v>-0.00190791768399028</v>
      </c>
      <c r="E481" s="0" t="n">
        <f aca="false">E480*(1+D481)</f>
        <v>121.809182960717</v>
      </c>
    </row>
    <row r="482" customFormat="false" ht="15" hidden="false" customHeight="false" outlineLevel="0" collapsed="false">
      <c r="A482" s="1" t="n">
        <v>38320</v>
      </c>
      <c r="B482" s="0" t="n">
        <f aca="false">Prices!B481/Prices!B480-1</f>
        <v>-0.00456273764258552</v>
      </c>
      <c r="C482" s="0" t="n">
        <f aca="false">Prices!C481/Prices!C480-1</f>
        <v>-0.00599365377835237</v>
      </c>
      <c r="D482" s="2" t="n">
        <f aca="false">0.6*TestDailyRebalancing6040!B482+0.4*TestDailyRebalancing6040!C482</f>
        <v>-0.00513510409689226</v>
      </c>
      <c r="E482" s="0" t="n">
        <f aca="false">E481*(1+D482)</f>
        <v>121.183680126256</v>
      </c>
    </row>
    <row r="483" customFormat="false" ht="15" hidden="false" customHeight="false" outlineLevel="0" collapsed="false">
      <c r="A483" s="1" t="n">
        <v>38321</v>
      </c>
      <c r="B483" s="0" t="n">
        <f aca="false">Prices!B482/Prices!B481-1</f>
        <v>0.000679059502588952</v>
      </c>
      <c r="C483" s="0" t="n">
        <f aca="false">Prices!C482/Prices!C481-1</f>
        <v>-0.000945850082761823</v>
      </c>
      <c r="D483" s="2" t="n">
        <f aca="false">0.6*TestDailyRebalancing6040!B483+0.4*TestDailyRebalancing6040!C483</f>
        <v>2.90956684486421E-005</v>
      </c>
      <c r="E483" s="0" t="n">
        <f aca="false">E482*(1+D483)</f>
        <v>121.187206046435</v>
      </c>
    </row>
    <row r="484" customFormat="false" ht="15" hidden="false" customHeight="false" outlineLevel="0" collapsed="false">
      <c r="A484" s="1" t="n">
        <v>38322</v>
      </c>
      <c r="B484" s="0" t="n">
        <f aca="false">Prices!B483/Prices!B482-1</f>
        <v>0.0113665281194335</v>
      </c>
      <c r="C484" s="0" t="n">
        <f aca="false">Prices!C483/Prices!C482-1</f>
        <v>-0.003431952662722</v>
      </c>
      <c r="D484" s="2" t="n">
        <f aca="false">0.6*TestDailyRebalancing6040!B484+0.4*TestDailyRebalancing6040!C484</f>
        <v>0.0054471358065713</v>
      </c>
      <c r="E484" s="0" t="n">
        <f aca="false">E483*(1+D484)</f>
        <v>121.847329215789</v>
      </c>
    </row>
    <row r="485" customFormat="false" ht="15" hidden="false" customHeight="false" outlineLevel="0" collapsed="false">
      <c r="A485" s="1" t="n">
        <v>38323</v>
      </c>
      <c r="B485" s="0" t="n">
        <f aca="false">Prices!B484/Prices!B483-1</f>
        <v>0.000838715088484321</v>
      </c>
      <c r="C485" s="0" t="n">
        <f aca="false">Prices!C484/Prices!C483-1</f>
        <v>-0.00225626410165058</v>
      </c>
      <c r="D485" s="2" t="n">
        <f aca="false">0.6*TestDailyRebalancing6040!B485+0.4*TestDailyRebalancing6040!C485</f>
        <v>-0.000399276587569641</v>
      </c>
      <c r="E485" s="0" t="n">
        <f aca="false">E484*(1+D485)</f>
        <v>121.798678429975</v>
      </c>
    </row>
    <row r="486" customFormat="false" ht="15" hidden="false" customHeight="false" outlineLevel="0" collapsed="false">
      <c r="A486" s="1" t="n">
        <v>38324</v>
      </c>
      <c r="B486" s="0" t="n">
        <f aca="false">Prices!B485/Prices!B484-1</f>
        <v>-0.00067040978798294</v>
      </c>
      <c r="C486" s="0" t="n">
        <f aca="false">Prices!C485/Prices!C484-1</f>
        <v>0.00999761961437762</v>
      </c>
      <c r="D486" s="2" t="n">
        <f aca="false">0.6*TestDailyRebalancing6040!B486+0.4*TestDailyRebalancing6040!C486</f>
        <v>0.00359680197296128</v>
      </c>
      <c r="E486" s="0" t="n">
        <f aca="false">E485*(1+D486)</f>
        <v>122.236764156856</v>
      </c>
    </row>
    <row r="487" customFormat="false" ht="15" hidden="false" customHeight="false" outlineLevel="0" collapsed="false">
      <c r="A487" s="1" t="n">
        <v>38327</v>
      </c>
      <c r="B487" s="0" t="n">
        <f aca="false">Prices!B486/Prices!B485-1</f>
        <v>-0.000335429769392048</v>
      </c>
      <c r="C487" s="0" t="n">
        <f aca="false">Prices!C486/Prices!C485-1</f>
        <v>0.00188545840207399</v>
      </c>
      <c r="D487" s="2" t="n">
        <f aca="false">0.6*TestDailyRebalancing6040!B487+0.4*TestDailyRebalancing6040!C487</f>
        <v>0.000552925499194368</v>
      </c>
      <c r="E487" s="0" t="n">
        <f aca="false">E486*(1+D487)</f>
        <v>122.304351980697</v>
      </c>
    </row>
    <row r="488" customFormat="false" ht="15" hidden="false" customHeight="false" outlineLevel="0" collapsed="false">
      <c r="A488" s="1" t="n">
        <v>38328</v>
      </c>
      <c r="B488" s="0" t="n">
        <f aca="false">Prices!B487/Prices!B486-1</f>
        <v>-0.00931129938763531</v>
      </c>
      <c r="C488" s="0" t="n">
        <f aca="false">Prices!C487/Prices!C486-1</f>
        <v>-0.000117619383674272</v>
      </c>
      <c r="D488" s="2" t="n">
        <f aca="false">0.6*TestDailyRebalancing6040!B488+0.4*TestDailyRebalancing6040!C488</f>
        <v>-0.00563382738605089</v>
      </c>
      <c r="E488" s="0" t="n">
        <f aca="false">E487*(1+D488)</f>
        <v>121.615310373075</v>
      </c>
    </row>
    <row r="489" customFormat="false" ht="15" hidden="false" customHeight="false" outlineLevel="0" collapsed="false">
      <c r="A489" s="1" t="n">
        <v>38329</v>
      </c>
      <c r="B489" s="0" t="n">
        <f aca="false">Prices!B488/Prices!B487-1</f>
        <v>0.0058425063505505</v>
      </c>
      <c r="C489" s="0" t="n">
        <f aca="false">Prices!C488/Prices!C487-1</f>
        <v>0.00741089283613694</v>
      </c>
      <c r="D489" s="2" t="n">
        <f aca="false">0.6*TestDailyRebalancing6040!B489+0.4*TestDailyRebalancing6040!C489</f>
        <v>0.00646986094478508</v>
      </c>
      <c r="E489" s="0" t="n">
        <f aca="false">E488*(1+D489)</f>
        <v>122.402144519946</v>
      </c>
    </row>
    <row r="490" customFormat="false" ht="15" hidden="false" customHeight="false" outlineLevel="0" collapsed="false">
      <c r="A490" s="1" t="n">
        <v>38330</v>
      </c>
      <c r="B490" s="0" t="n">
        <f aca="false">Prices!B489/Prices!B488-1</f>
        <v>0.00353565114908649</v>
      </c>
      <c r="C490" s="0" t="n">
        <f aca="false">Prices!C489/Prices!C488-1</f>
        <v>-0.00233535730966838</v>
      </c>
      <c r="D490" s="2" t="n">
        <f aca="false">0.6*TestDailyRebalancing6040!B490+0.4*TestDailyRebalancing6040!C490</f>
        <v>0.00118724776558454</v>
      </c>
      <c r="E490" s="0" t="n">
        <f aca="false">E489*(1+D490)</f>
        <v>122.54746619253</v>
      </c>
    </row>
    <row r="491" customFormat="false" ht="15" hidden="false" customHeight="false" outlineLevel="0" collapsed="false">
      <c r="A491" s="1" t="n">
        <v>38331</v>
      </c>
      <c r="B491" s="0" t="n">
        <f aca="false">Prices!B490/Prices!B489-1</f>
        <v>0.00100662696082554</v>
      </c>
      <c r="C491" s="0" t="n">
        <f aca="false">Prices!C490/Prices!C489-1</f>
        <v>0.00152153558052426</v>
      </c>
      <c r="D491" s="2" t="n">
        <f aca="false">0.6*TestDailyRebalancing6040!B491+0.4*TestDailyRebalancing6040!C491</f>
        <v>0.00121259040870503</v>
      </c>
      <c r="E491" s="0" t="n">
        <f aca="false">E490*(1+D491)</f>
        <v>122.696066074646</v>
      </c>
    </row>
    <row r="492" customFormat="false" ht="15" hidden="false" customHeight="false" outlineLevel="0" collapsed="false">
      <c r="A492" s="1" t="n">
        <v>38334</v>
      </c>
      <c r="B492" s="0" t="n">
        <f aca="false">Prices!B491/Prices!B490-1</f>
        <v>0.00871532724377788</v>
      </c>
      <c r="C492" s="0" t="n">
        <f aca="false">Prices!C491/Prices!C490-1</f>
        <v>0.000701180320205719</v>
      </c>
      <c r="D492" s="2" t="n">
        <f aca="false">0.6*TestDailyRebalancing6040!B492+0.4*TestDailyRebalancing6040!C492</f>
        <v>0.00550966847434902</v>
      </c>
      <c r="E492" s="0" t="n">
        <f aca="false">E491*(1+D492)</f>
        <v>123.372080721824</v>
      </c>
    </row>
    <row r="493" customFormat="false" ht="15" hidden="false" customHeight="false" outlineLevel="0" collapsed="false">
      <c r="A493" s="1" t="n">
        <v>38335</v>
      </c>
      <c r="B493" s="0" t="n">
        <f aca="false">Prices!B492/Prices!B491-1</f>
        <v>0.00348924150535845</v>
      </c>
      <c r="C493" s="0" t="n">
        <f aca="false">Prices!C492/Prices!C491-1</f>
        <v>0.00175172252715172</v>
      </c>
      <c r="D493" s="2" t="n">
        <f aca="false">0.6*TestDailyRebalancing6040!B493+0.4*TestDailyRebalancing6040!C493</f>
        <v>0.00279423391407576</v>
      </c>
      <c r="E493" s="0" t="n">
        <f aca="false">E492*(1+D493)</f>
        <v>123.716811173827</v>
      </c>
    </row>
    <row r="494" customFormat="false" ht="15" hidden="false" customHeight="false" outlineLevel="0" collapsed="false">
      <c r="A494" s="1" t="n">
        <v>38336</v>
      </c>
      <c r="B494" s="0" t="n">
        <f aca="false">Prices!B493/Prices!B492-1</f>
        <v>0.000745094792615086</v>
      </c>
      <c r="C494" s="0" t="n">
        <f aca="false">Prices!C493/Prices!C492-1</f>
        <v>0.00361389601305673</v>
      </c>
      <c r="D494" s="2" t="n">
        <f aca="false">0.6*TestDailyRebalancing6040!B494+0.4*TestDailyRebalancing6040!C494</f>
        <v>0.00189261528079174</v>
      </c>
      <c r="E494" s="0" t="n">
        <f aca="false">E493*(1+D494)</f>
        <v>123.950959501146</v>
      </c>
    </row>
    <row r="495" customFormat="false" ht="15" hidden="false" customHeight="false" outlineLevel="0" collapsed="false">
      <c r="A495" s="1" t="n">
        <v>38337</v>
      </c>
      <c r="B495" s="0" t="n">
        <f aca="false">Prices!B494/Prices!B493-1</f>
        <v>-0.000579086697551245</v>
      </c>
      <c r="C495" s="0" t="n">
        <f aca="false">Prices!C494/Prices!C493-1</f>
        <v>-0.00766639563247762</v>
      </c>
      <c r="D495" s="2" t="n">
        <f aca="false">0.6*TestDailyRebalancing6040!B495+0.4*TestDailyRebalancing6040!C495</f>
        <v>-0.00341401027152179</v>
      </c>
      <c r="E495" s="0" t="n">
        <f aca="false">E494*(1+D495)</f>
        <v>123.527789652244</v>
      </c>
    </row>
    <row r="496" customFormat="false" ht="15" hidden="false" customHeight="false" outlineLevel="0" collapsed="false">
      <c r="A496" s="1" t="n">
        <v>38338</v>
      </c>
      <c r="B496" s="0" t="n">
        <f aca="false">Prices!B495/Prices!B494-1</f>
        <v>-0.011340120850923</v>
      </c>
      <c r="C496" s="0" t="n">
        <f aca="false">Prices!C495/Prices!C494-1</f>
        <v>-0.00128760388622284</v>
      </c>
      <c r="D496" s="2" t="n">
        <f aca="false">0.6*TestDailyRebalancing6040!B496+0.4*TestDailyRebalancing6040!C496</f>
        <v>-0.00731911406504291</v>
      </c>
      <c r="E496" s="0" t="n">
        <f aca="false">E495*(1+D496)</f>
        <v>122.623675669576</v>
      </c>
    </row>
    <row r="497" customFormat="false" ht="15" hidden="false" customHeight="false" outlineLevel="0" collapsed="false">
      <c r="A497" s="1" t="n">
        <v>38341</v>
      </c>
      <c r="B497" s="0" t="n">
        <f aca="false">Prices!B496/Prices!B495-1</f>
        <v>0.000251172136637612</v>
      </c>
      <c r="C497" s="0" t="n">
        <f aca="false">Prices!C496/Prices!C495-1</f>
        <v>0.0011720581340835</v>
      </c>
      <c r="D497" s="2" t="n">
        <f aca="false">0.6*TestDailyRebalancing6040!B497+0.4*TestDailyRebalancing6040!C497</f>
        <v>0.000619526535615966</v>
      </c>
      <c r="E497" s="0" t="n">
        <f aca="false">E496*(1+D497)</f>
        <v>122.699644290548</v>
      </c>
    </row>
    <row r="498" customFormat="false" ht="15" hidden="false" customHeight="false" outlineLevel="0" collapsed="false">
      <c r="A498" s="1" t="n">
        <v>38342</v>
      </c>
      <c r="B498" s="0" t="n">
        <f aca="false">Prices!B497/Prices!B496-1</f>
        <v>0.00770067799447571</v>
      </c>
      <c r="C498" s="0" t="n">
        <f aca="false">Prices!C497/Prices!C496-1</f>
        <v>0.00140482322641078</v>
      </c>
      <c r="D498" s="2" t="n">
        <f aca="false">0.6*TestDailyRebalancing6040!B498+0.4*TestDailyRebalancing6040!C498</f>
        <v>0.00518233608724974</v>
      </c>
      <c r="E498" s="0" t="n">
        <f aca="false">E497*(1+D498)</f>
        <v>123.335515085048</v>
      </c>
    </row>
    <row r="499" customFormat="false" ht="15" hidden="false" customHeight="false" outlineLevel="0" collapsed="false">
      <c r="A499" s="1" t="n">
        <v>38343</v>
      </c>
      <c r="B499" s="0" t="n">
        <f aca="false">Prices!B498/Prices!B497-1</f>
        <v>0.00240883794335089</v>
      </c>
      <c r="C499" s="0" t="n">
        <f aca="false">Prices!C498/Prices!C497-1</f>
        <v>-0.00105213935001169</v>
      </c>
      <c r="D499" s="2" t="n">
        <f aca="false">0.6*TestDailyRebalancing6040!B499+0.4*TestDailyRebalancing6040!C499</f>
        <v>0.00102444702600586</v>
      </c>
      <c r="E499" s="0" t="n">
        <f aca="false">E498*(1+D499)</f>
        <v>123.461865786678</v>
      </c>
    </row>
    <row r="500" customFormat="false" ht="15" hidden="false" customHeight="false" outlineLevel="0" collapsed="false">
      <c r="A500" s="1" t="n">
        <v>38344</v>
      </c>
      <c r="B500" s="0" t="n">
        <f aca="false">Prices!B499/Prices!B498-1</f>
        <v>0.00074577394762998</v>
      </c>
      <c r="C500" s="0" t="n">
        <f aca="false">Prices!C499/Prices!C498-1</f>
        <v>-0.00126389701579877</v>
      </c>
      <c r="D500" s="2" t="n">
        <f aca="false">0.6*TestDailyRebalancing6040!B500+0.4*TestDailyRebalancing6040!C500</f>
        <v>-5.80944377415181E-005</v>
      </c>
      <c r="E500" s="0" t="n">
        <f aca="false">E499*(1+D500)</f>
        <v>123.454693339002</v>
      </c>
    </row>
    <row r="501" customFormat="false" ht="15" hidden="false" customHeight="false" outlineLevel="0" collapsed="false">
      <c r="A501" s="1" t="n">
        <v>38345</v>
      </c>
      <c r="B501" s="0" t="n">
        <f aca="false">Prices!B500/Prices!B499-1</f>
        <v>0</v>
      </c>
      <c r="C501" s="0" t="n">
        <f aca="false">Prices!C500/Prices!C499-1</f>
        <v>0</v>
      </c>
      <c r="D501" s="2" t="n">
        <f aca="false">0.6*TestDailyRebalancing6040!B501+0.4*TestDailyRebalancing6040!C501</f>
        <v>0</v>
      </c>
      <c r="E501" s="0" t="n">
        <f aca="false">E500*(1+D501)</f>
        <v>123.454693339002</v>
      </c>
    </row>
    <row r="502" customFormat="false" ht="15" hidden="false" customHeight="false" outlineLevel="0" collapsed="false">
      <c r="A502" s="1" t="n">
        <v>38348</v>
      </c>
      <c r="B502" s="0" t="n">
        <f aca="false">Prices!B501/Prices!B500-1</f>
        <v>-0.00207005050923248</v>
      </c>
      <c r="C502" s="0" t="n">
        <f aca="false">Prices!C501/Prices!C500-1</f>
        <v>-0.00424175669658544</v>
      </c>
      <c r="D502" s="2" t="n">
        <f aca="false">0.6*TestDailyRebalancing6040!B502+0.4*TestDailyRebalancing6040!C502</f>
        <v>-0.00293873298417366</v>
      </c>
      <c r="E502" s="0" t="n">
        <f aca="false">E501*(1+D502)</f>
        <v>123.091892959636</v>
      </c>
    </row>
    <row r="503" customFormat="false" ht="15" hidden="false" customHeight="false" outlineLevel="0" collapsed="false">
      <c r="A503" s="1" t="n">
        <v>38349</v>
      </c>
      <c r="B503" s="0" t="n">
        <f aca="false">Prices!B502/Prices!B501-1</f>
        <v>0.00547626949883839</v>
      </c>
      <c r="C503" s="0" t="n">
        <f aca="false">Prices!C502/Prices!C501-1</f>
        <v>-0.000117674746999308</v>
      </c>
      <c r="D503" s="2" t="n">
        <f aca="false">0.6*TestDailyRebalancing6040!B503+0.4*TestDailyRebalancing6040!C503</f>
        <v>0.00323869180050331</v>
      </c>
      <c r="E503" s="0" t="n">
        <f aca="false">E502*(1+D503)</f>
        <v>123.490549664073</v>
      </c>
    </row>
    <row r="504" customFormat="false" ht="15" hidden="false" customHeight="false" outlineLevel="0" collapsed="false">
      <c r="A504" s="1" t="n">
        <v>38350</v>
      </c>
      <c r="B504" s="0" t="n">
        <f aca="false">Prices!B503/Prices!B502-1</f>
        <v>0.00148539362931177</v>
      </c>
      <c r="C504" s="0" t="n">
        <f aca="false">Prices!C503/Prices!C502-1</f>
        <v>-0.00200070613157588</v>
      </c>
      <c r="D504" s="2" t="n">
        <f aca="false">0.6*TestDailyRebalancing6040!B504+0.4*TestDailyRebalancing6040!C504</f>
        <v>9.09537249567106E-005</v>
      </c>
      <c r="E504" s="0" t="n">
        <f aca="false">E503*(1+D504)</f>
        <v>123.501781589562</v>
      </c>
    </row>
    <row r="505" customFormat="false" ht="15" hidden="false" customHeight="false" outlineLevel="0" collapsed="false">
      <c r="A505" s="1" t="n">
        <v>38351</v>
      </c>
      <c r="B505" s="0" t="n">
        <f aca="false">Prices!B504/Prices!B503-1</f>
        <v>-0.00189518787079768</v>
      </c>
      <c r="C505" s="0" t="n">
        <f aca="false">Prices!C504/Prices!C503-1</f>
        <v>0.00377358490566038</v>
      </c>
      <c r="D505" s="2" t="n">
        <f aca="false">0.6*TestDailyRebalancing6040!B505+0.4*TestDailyRebalancing6040!C505</f>
        <v>0.000372321239785545</v>
      </c>
      <c r="E505" s="0" t="n">
        <f aca="false">E504*(1+D505)</f>
        <v>123.547763925999</v>
      </c>
    </row>
    <row r="506" customFormat="false" ht="15" hidden="false" customHeight="false" outlineLevel="0" collapsed="false">
      <c r="A506" s="1" t="n">
        <v>38352</v>
      </c>
      <c r="B506" s="0" t="n">
        <f aca="false">Prices!B505/Prices!B504-1</f>
        <v>-0.00214645422273585</v>
      </c>
      <c r="C506" s="0" t="n">
        <f aca="false">Prices!C505/Prices!C504-1</f>
        <v>-0.00199718045112784</v>
      </c>
      <c r="D506" s="2" t="n">
        <f aca="false">0.6*TestDailyRebalancing6040!B506+0.4*TestDailyRebalancing6040!C506</f>
        <v>-0.00208674471409265</v>
      </c>
      <c r="E506" s="0" t="n">
        <f aca="false">E505*(1+D506)</f>
        <v>123.289951282688</v>
      </c>
    </row>
    <row r="507" customFormat="false" ht="15" hidden="false" customHeight="false" outlineLevel="0" collapsed="false">
      <c r="A507" s="1" t="n">
        <v>38355</v>
      </c>
      <c r="B507" s="0" t="n">
        <f aca="false">Prices!B506/Prices!B505-1</f>
        <v>-0.00471581037478286</v>
      </c>
      <c r="C507" s="0" t="n">
        <f aca="false">Prices!C506/Prices!C505-1</f>
        <v>0.00200117716303705</v>
      </c>
      <c r="D507" s="2" t="n">
        <f aca="false">0.6*TestDailyRebalancing6040!B507+0.4*TestDailyRebalancing6040!C507</f>
        <v>-0.0020290153596549</v>
      </c>
      <c r="E507" s="0" t="n">
        <f aca="false">E506*(1+D507)</f>
        <v>123.039794077845</v>
      </c>
    </row>
    <row r="508" customFormat="false" ht="15" hidden="false" customHeight="false" outlineLevel="0" collapsed="false">
      <c r="A508" s="1" t="n">
        <v>38356</v>
      </c>
      <c r="B508" s="0" t="n">
        <f aca="false">Prices!B507/Prices!B506-1</f>
        <v>-0.0122194513715711</v>
      </c>
      <c r="C508" s="0" t="n">
        <f aca="false">Prices!C507/Prices!C506-1</f>
        <v>-0.00622650375939848</v>
      </c>
      <c r="D508" s="2" t="n">
        <f aca="false">0.6*TestDailyRebalancing6040!B508+0.4*TestDailyRebalancing6040!C508</f>
        <v>-0.00982227232670205</v>
      </c>
      <c r="E508" s="0" t="n">
        <f aca="false">E507*(1+D508)</f>
        <v>121.831263713391</v>
      </c>
    </row>
    <row r="509" customFormat="false" ht="15" hidden="false" customHeight="false" outlineLevel="0" collapsed="false">
      <c r="A509" s="1" t="n">
        <v>38357</v>
      </c>
      <c r="B509" s="0" t="n">
        <f aca="false">Prices!B508/Prices!B507-1</f>
        <v>-0.00690061432298239</v>
      </c>
      <c r="C509" s="0" t="n">
        <f aca="false">Prices!C508/Prices!C507-1</f>
        <v>0.00165504196713551</v>
      </c>
      <c r="D509" s="2" t="n">
        <f aca="false">0.6*TestDailyRebalancing6040!B509+0.4*TestDailyRebalancing6040!C509</f>
        <v>-0.00347835180693523</v>
      </c>
      <c r="E509" s="0" t="n">
        <f aca="false">E508*(1+D509)</f>
        <v>121.407491717112</v>
      </c>
    </row>
    <row r="510" customFormat="false" ht="15" hidden="false" customHeight="false" outlineLevel="0" collapsed="false">
      <c r="A510" s="1" t="n">
        <v>38358</v>
      </c>
      <c r="B510" s="0" t="n">
        <f aca="false">Prices!B509/Prices!B508-1</f>
        <v>0.00508431488856864</v>
      </c>
      <c r="C510" s="0" t="n">
        <f aca="false">Prices!C509/Prices!C508-1</f>
        <v>0.0009441756166646</v>
      </c>
      <c r="D510" s="2" t="n">
        <f aca="false">0.6*TestDailyRebalancing6040!B510+0.4*TestDailyRebalancing6040!C510</f>
        <v>0.00342825917980703</v>
      </c>
      <c r="E510" s="0" t="n">
        <f aca="false">E509*(1+D510)</f>
        <v>121.823708065089</v>
      </c>
    </row>
    <row r="511" customFormat="false" ht="15" hidden="false" customHeight="false" outlineLevel="0" collapsed="false">
      <c r="A511" s="1" t="n">
        <v>38359</v>
      </c>
      <c r="B511" s="0" t="n">
        <f aca="false">Prices!B510/Prices!B509-1</f>
        <v>-0.00143326869572546</v>
      </c>
      <c r="C511" s="0" t="n">
        <f aca="false">Prices!C510/Prices!C509-1</f>
        <v>-0.000825374366230536</v>
      </c>
      <c r="D511" s="2" t="n">
        <f aca="false">0.6*TestDailyRebalancing6040!B511+0.4*TestDailyRebalancing6040!C511</f>
        <v>-0.00119011096392749</v>
      </c>
      <c r="E511" s="0" t="n">
        <f aca="false">E510*(1+D511)</f>
        <v>121.678724334454</v>
      </c>
    </row>
    <row r="512" customFormat="false" ht="15" hidden="false" customHeight="false" outlineLevel="0" collapsed="false">
      <c r="A512" s="1" t="n">
        <v>38362</v>
      </c>
      <c r="B512" s="0" t="n">
        <f aca="false">Prices!B511/Prices!B510-1</f>
        <v>0.00472813238770686</v>
      </c>
      <c r="C512" s="0" t="n">
        <f aca="false">Prices!C511/Prices!C510-1</f>
        <v>-0.000118008024545535</v>
      </c>
      <c r="D512" s="2" t="n">
        <f aca="false">0.6*TestDailyRebalancing6040!B512+0.4*TestDailyRebalancing6040!C512</f>
        <v>0.0027896762228059</v>
      </c>
      <c r="E512" s="0" t="n">
        <f aca="false">E511*(1+D512)</f>
        <v>122.018168578551</v>
      </c>
    </row>
    <row r="513" customFormat="false" ht="15" hidden="false" customHeight="false" outlineLevel="0" collapsed="false">
      <c r="A513" s="1" t="n">
        <v>38363</v>
      </c>
      <c r="B513" s="0" t="n">
        <f aca="false">Prices!B512/Prices!B511-1</f>
        <v>-0.00689075630252101</v>
      </c>
      <c r="C513" s="0" t="n">
        <f aca="false">Prices!C512/Prices!C511-1</f>
        <v>0.00200637318541252</v>
      </c>
      <c r="D513" s="2" t="n">
        <f aca="false">0.6*TestDailyRebalancing6040!B513+0.4*TestDailyRebalancing6040!C513</f>
        <v>-0.00333190450734759</v>
      </c>
      <c r="E513" s="0" t="n">
        <f aca="false">E512*(1+D513)</f>
        <v>121.611615692686</v>
      </c>
    </row>
    <row r="514" customFormat="false" ht="15" hidden="false" customHeight="false" outlineLevel="0" collapsed="false">
      <c r="A514" s="1" t="n">
        <v>38364</v>
      </c>
      <c r="B514" s="0" t="n">
        <f aca="false">Prices!B513/Prices!B512-1</f>
        <v>0.00330005077001183</v>
      </c>
      <c r="C514" s="0" t="n">
        <f aca="false">Prices!C513/Prices!C512-1</f>
        <v>0.00153121319199045</v>
      </c>
      <c r="D514" s="2" t="n">
        <f aca="false">0.6*TestDailyRebalancing6040!B514+0.4*TestDailyRebalancing6040!C514</f>
        <v>0.00259251573880328</v>
      </c>
      <c r="E514" s="0" t="n">
        <f aca="false">E513*(1+D514)</f>
        <v>121.926895720391</v>
      </c>
    </row>
    <row r="515" customFormat="false" ht="15" hidden="false" customHeight="false" outlineLevel="0" collapsed="false">
      <c r="A515" s="1" t="n">
        <v>38365</v>
      </c>
      <c r="B515" s="0" t="n">
        <f aca="false">Prices!B514/Prices!B513-1</f>
        <v>-0.00801214472463518</v>
      </c>
      <c r="C515" s="0" t="n">
        <f aca="false">Prices!C514/Prices!C513-1</f>
        <v>0.00399858873338821</v>
      </c>
      <c r="D515" s="2" t="n">
        <f aca="false">0.6*TestDailyRebalancing6040!B515+0.4*TestDailyRebalancing6040!C515</f>
        <v>-0.00320785134142583</v>
      </c>
      <c r="E515" s="0" t="n">
        <f aca="false">E514*(1+D515)</f>
        <v>121.535772364398</v>
      </c>
    </row>
    <row r="516" customFormat="false" ht="15" hidden="false" customHeight="false" outlineLevel="0" collapsed="false">
      <c r="A516" s="1" t="n">
        <v>38366</v>
      </c>
      <c r="B516" s="0" t="n">
        <f aca="false">Prices!B515/Prices!B514-1</f>
        <v>0.00527121237884698</v>
      </c>
      <c r="C516" s="0" t="n">
        <f aca="false">Prices!C515/Prices!C514-1</f>
        <v>-0.000585685838116579</v>
      </c>
      <c r="D516" s="2" t="n">
        <f aca="false">0.6*TestDailyRebalancing6040!B516+0.4*TestDailyRebalancing6040!C516</f>
        <v>0.00292845309206156</v>
      </c>
      <c r="E516" s="0" t="n">
        <f aca="false">E515*(1+D516)</f>
        <v>121.891684172775</v>
      </c>
    </row>
    <row r="517" customFormat="false" ht="15" hidden="false" customHeight="false" outlineLevel="0" collapsed="false">
      <c r="A517" s="1" t="n">
        <v>38369</v>
      </c>
      <c r="B517" s="0" t="n">
        <f aca="false">Prices!B516/Prices!B515-1</f>
        <v>0</v>
      </c>
      <c r="C517" s="0" t="n">
        <f aca="false">Prices!C516/Prices!C515-1</f>
        <v>0</v>
      </c>
      <c r="D517" s="2" t="n">
        <f aca="false">0.6*TestDailyRebalancing6040!B517+0.4*TestDailyRebalancing6040!C517</f>
        <v>0</v>
      </c>
      <c r="E517" s="0" t="n">
        <f aca="false">E516*(1+D517)</f>
        <v>121.891684172775</v>
      </c>
    </row>
    <row r="518" customFormat="false" ht="15" hidden="false" customHeight="false" outlineLevel="0" collapsed="false">
      <c r="A518" s="1" t="n">
        <v>38370</v>
      </c>
      <c r="B518" s="0" t="n">
        <f aca="false">Prices!B517/Prices!B516-1</f>
        <v>0.0104025710419486</v>
      </c>
      <c r="C518" s="0" t="n">
        <f aca="false">Prices!C517/Prices!C516-1</f>
        <v>-0.000351617440224827</v>
      </c>
      <c r="D518" s="2" t="n">
        <f aca="false">0.6*TestDailyRebalancing6040!B518+0.4*TestDailyRebalancing6040!C518</f>
        <v>0.00610089564907925</v>
      </c>
      <c r="E518" s="0" t="n">
        <f aca="false">E517*(1+D518)</f>
        <v>122.635332618403</v>
      </c>
    </row>
    <row r="519" customFormat="false" ht="15" hidden="false" customHeight="false" outlineLevel="0" collapsed="false">
      <c r="A519" s="1" t="n">
        <v>38371</v>
      </c>
      <c r="B519" s="0" t="n">
        <f aca="false">Prices!B518/Prices!B517-1</f>
        <v>-0.0104628777098853</v>
      </c>
      <c r="C519" s="0" t="n">
        <f aca="false">Prices!C518/Prices!C517-1</f>
        <v>0.00058623519756118</v>
      </c>
      <c r="D519" s="2" t="n">
        <f aca="false">0.6*TestDailyRebalancing6040!B519+0.4*TestDailyRebalancing6040!C519</f>
        <v>-0.00604323254690671</v>
      </c>
      <c r="E519" s="0" t="n">
        <f aca="false">E518*(1+D519)</f>
        <v>121.894218784923</v>
      </c>
    </row>
    <row r="520" customFormat="false" ht="15" hidden="false" customHeight="false" outlineLevel="0" collapsed="false">
      <c r="A520" s="1" t="n">
        <v>38372</v>
      </c>
      <c r="B520" s="0" t="n">
        <f aca="false">Prices!B519/Prices!B518-1</f>
        <v>-0.00609034004398579</v>
      </c>
      <c r="C520" s="0" t="n">
        <f aca="false">Prices!C519/Prices!C518-1</f>
        <v>0.00175767518162639</v>
      </c>
      <c r="D520" s="2" t="n">
        <f aca="false">0.6*TestDailyRebalancing6040!B520+0.4*TestDailyRebalancing6040!C520</f>
        <v>-0.00295113395374091</v>
      </c>
      <c r="E520" s="0" t="n">
        <f aca="false">E519*(1+D520)</f>
        <v>121.534492617102</v>
      </c>
    </row>
    <row r="521" customFormat="false" ht="15" hidden="false" customHeight="false" outlineLevel="0" collapsed="false">
      <c r="A521" s="1" t="n">
        <v>38373</v>
      </c>
      <c r="B521" s="0" t="n">
        <f aca="false">Prices!B520/Prices!B519-1</f>
        <v>-0.00612765957446804</v>
      </c>
      <c r="C521" s="0" t="n">
        <f aca="false">Prices!C520/Prices!C519-1</f>
        <v>0.00198853667095578</v>
      </c>
      <c r="D521" s="2" t="n">
        <f aca="false">0.6*TestDailyRebalancing6040!B521+0.4*TestDailyRebalancing6040!C521</f>
        <v>-0.00288118107629851</v>
      </c>
      <c r="E521" s="0" t="n">
        <f aca="false">E520*(1+D521)</f>
        <v>121.184329736856</v>
      </c>
    </row>
    <row r="522" customFormat="false" ht="15" hidden="false" customHeight="false" outlineLevel="0" collapsed="false">
      <c r="A522" s="1" t="n">
        <v>38376</v>
      </c>
      <c r="B522" s="0" t="n">
        <f aca="false">Prices!B521/Prices!B520-1</f>
        <v>-0.00196951532796719</v>
      </c>
      <c r="C522" s="0" t="n">
        <f aca="false">Prices!C521/Prices!C520-1</f>
        <v>-0.000116740602381427</v>
      </c>
      <c r="D522" s="2" t="n">
        <f aca="false">0.6*TestDailyRebalancing6040!B522+0.4*TestDailyRebalancing6040!C522</f>
        <v>-0.00122840543773288</v>
      </c>
      <c r="E522" s="0" t="n">
        <f aca="false">E521*(1+D522)</f>
        <v>121.035466247239</v>
      </c>
    </row>
    <row r="523" customFormat="false" ht="15" hidden="false" customHeight="false" outlineLevel="0" collapsed="false">
      <c r="A523" s="1" t="n">
        <v>38377</v>
      </c>
      <c r="B523" s="0" t="n">
        <f aca="false">Prices!B522/Prices!B521-1</f>
        <v>0.00283140283140271</v>
      </c>
      <c r="C523" s="0" t="n">
        <f aca="false">Prices!C522/Prices!C521-1</f>
        <v>-0.00373613543490958</v>
      </c>
      <c r="D523" s="2" t="n">
        <f aca="false">0.6*TestDailyRebalancing6040!B523+0.4*TestDailyRebalancing6040!C523</f>
        <v>0.000204387524877792</v>
      </c>
      <c r="E523" s="0" t="n">
        <f aca="false">E522*(1+D523)</f>
        <v>121.060204386608</v>
      </c>
    </row>
    <row r="524" customFormat="false" ht="15" hidden="false" customHeight="false" outlineLevel="0" collapsed="false">
      <c r="A524" s="1" t="n">
        <v>38378</v>
      </c>
      <c r="B524" s="0" t="n">
        <f aca="false">Prices!B523/Prices!B522-1</f>
        <v>0.00299452429842573</v>
      </c>
      <c r="C524" s="0" t="n">
        <f aca="false">Prices!C523/Prices!C522-1</f>
        <v>0.000234384155630929</v>
      </c>
      <c r="D524" s="2" t="n">
        <f aca="false">0.6*TestDailyRebalancing6040!B524+0.4*TestDailyRebalancing6040!C524</f>
        <v>0.00189046824130781</v>
      </c>
      <c r="E524" s="0" t="n">
        <f aca="false">E523*(1+D524)</f>
        <v>121.289064858287</v>
      </c>
    </row>
    <row r="525" customFormat="false" ht="15" hidden="false" customHeight="false" outlineLevel="0" collapsed="false">
      <c r="A525" s="1" t="n">
        <v>38379</v>
      </c>
      <c r="B525" s="0" t="n">
        <f aca="false">Prices!B524/Prices!B523-1</f>
        <v>0.00170604793994711</v>
      </c>
      <c r="C525" s="0" t="n">
        <f aca="false">Prices!C524/Prices!C523-1</f>
        <v>-0.00152314001171638</v>
      </c>
      <c r="D525" s="2" t="n">
        <f aca="false">0.6*TestDailyRebalancing6040!B525+0.4*TestDailyRebalancing6040!C525</f>
        <v>0.000414372759281711</v>
      </c>
      <c r="E525" s="0" t="n">
        <f aca="false">E524*(1+D525)</f>
        <v>121.339323742763</v>
      </c>
    </row>
    <row r="526" customFormat="false" ht="15" hidden="false" customHeight="false" outlineLevel="0" collapsed="false">
      <c r="A526" s="1" t="n">
        <v>38380</v>
      </c>
      <c r="B526" s="0" t="n">
        <f aca="false">Prices!B525/Prices!B524-1</f>
        <v>0</v>
      </c>
      <c r="C526" s="0" t="n">
        <f aca="false">Prices!C525/Prices!C524-1</f>
        <v>0.00516310725181879</v>
      </c>
      <c r="D526" s="2" t="n">
        <f aca="false">0.6*TestDailyRebalancing6040!B526+0.4*TestDailyRebalancing6040!C526</f>
        <v>0.00206524290072752</v>
      </c>
      <c r="E526" s="0" t="n">
        <f aca="false">E525*(1+D526)</f>
        <v>121.589918919702</v>
      </c>
    </row>
    <row r="527" customFormat="false" ht="15" hidden="false" customHeight="false" outlineLevel="0" collapsed="false">
      <c r="A527" s="1" t="n">
        <v>38383</v>
      </c>
      <c r="B527" s="0" t="n">
        <f aca="false">Prices!B526/Prices!B525-1</f>
        <v>0.00621646938601717</v>
      </c>
      <c r="C527" s="0" t="n">
        <f aca="false">Prices!C526/Prices!C525-1</f>
        <v>0.000350221807144502</v>
      </c>
      <c r="D527" s="2" t="n">
        <f aca="false">0.6*TestDailyRebalancing6040!B527+0.4*TestDailyRebalancing6040!C527</f>
        <v>0.0038699703544681</v>
      </c>
      <c r="E527" s="0" t="n">
        <f aca="false">E526*(1+D527)</f>
        <v>122.060468301323</v>
      </c>
    </row>
    <row r="528" customFormat="false" ht="15" hidden="false" customHeight="false" outlineLevel="0" collapsed="false">
      <c r="A528" s="1" t="n">
        <v>38384</v>
      </c>
      <c r="B528" s="0" t="n">
        <f aca="false">Prices!B527/Prices!B526-1</f>
        <v>0.00634732566012186</v>
      </c>
      <c r="C528" s="0" t="n">
        <f aca="false">Prices!C527/Prices!C526-1</f>
        <v>-0.00373439141089971</v>
      </c>
      <c r="D528" s="2" t="n">
        <f aca="false">0.6*TestDailyRebalancing6040!B528+0.4*TestDailyRebalancing6040!C528</f>
        <v>0.00231463883171323</v>
      </c>
      <c r="E528" s="0" t="n">
        <f aca="false">E527*(1+D528)</f>
        <v>122.342994201071</v>
      </c>
    </row>
    <row r="529" customFormat="false" ht="15" hidden="false" customHeight="false" outlineLevel="0" collapsed="false">
      <c r="A529" s="1" t="n">
        <v>38385</v>
      </c>
      <c r="B529" s="0" t="n">
        <f aca="false">Prices!B528/Prices!B527-1</f>
        <v>0.00302749978975703</v>
      </c>
      <c r="C529" s="0" t="n">
        <f aca="false">Prices!C528/Prices!C527-1</f>
        <v>0.000117137167623183</v>
      </c>
      <c r="D529" s="2" t="n">
        <f aca="false">0.6*TestDailyRebalancing6040!B529+0.4*TestDailyRebalancing6040!C529</f>
        <v>0.00186335474090349</v>
      </c>
      <c r="E529" s="0" t="n">
        <f aca="false">E528*(1+D529)</f>
        <v>122.570962599332</v>
      </c>
    </row>
    <row r="530" customFormat="false" ht="15" hidden="false" customHeight="false" outlineLevel="0" collapsed="false">
      <c r="A530" s="1" t="n">
        <v>38386</v>
      </c>
      <c r="B530" s="0" t="n">
        <f aca="false">Prices!B529/Prices!B528-1</f>
        <v>-0.00134149408904161</v>
      </c>
      <c r="C530" s="0" t="n">
        <f aca="false">Prices!C529/Prices!C528-1</f>
        <v>-0.00175685172171458</v>
      </c>
      <c r="D530" s="2" t="n">
        <f aca="false">0.6*TestDailyRebalancing6040!B530+0.4*TestDailyRebalancing6040!C530</f>
        <v>-0.0015076371421108</v>
      </c>
      <c r="E530" s="0" t="n">
        <f aca="false">E529*(1+D530)</f>
        <v>122.386170063573</v>
      </c>
    </row>
    <row r="531" customFormat="false" ht="15" hidden="false" customHeight="false" outlineLevel="0" collapsed="false">
      <c r="A531" s="1" t="n">
        <v>38387</v>
      </c>
      <c r="B531" s="0" t="n">
        <f aca="false">Prices!B530/Prices!B529-1</f>
        <v>0.00940307278985819</v>
      </c>
      <c r="C531" s="0" t="n">
        <f aca="false">Prices!C530/Prices!C529-1</f>
        <v>0.00527983104540652</v>
      </c>
      <c r="D531" s="2" t="n">
        <f aca="false">0.6*TestDailyRebalancing6040!B531+0.4*TestDailyRebalancing6040!C531</f>
        <v>0.00775377609207753</v>
      </c>
      <c r="E531" s="0" t="n">
        <f aca="false">E530*(1+D531)</f>
        <v>123.335125023013</v>
      </c>
    </row>
    <row r="532" customFormat="false" ht="15" hidden="false" customHeight="false" outlineLevel="0" collapsed="false">
      <c r="A532" s="1" t="n">
        <v>38390</v>
      </c>
      <c r="B532" s="0" t="n">
        <f aca="false">Prices!B531/Prices!B530-1</f>
        <v>-0.00133078266655584</v>
      </c>
      <c r="C532" s="0" t="n">
        <f aca="false">Prices!C531/Prices!C530-1</f>
        <v>0.00198412698412676</v>
      </c>
      <c r="D532" s="2" t="n">
        <f aca="false">0.6*TestDailyRebalancing6040!B532+0.4*TestDailyRebalancing6040!C532</f>
        <v>-4.81880628280264E-006</v>
      </c>
      <c r="E532" s="0" t="n">
        <f aca="false">E531*(1+D532)</f>
        <v>123.334530694937</v>
      </c>
    </row>
    <row r="533" customFormat="false" ht="15" hidden="false" customHeight="false" outlineLevel="0" collapsed="false">
      <c r="A533" s="1" t="n">
        <v>38391</v>
      </c>
      <c r="B533" s="0" t="n">
        <f aca="false">Prices!B532/Prices!B531-1</f>
        <v>0.00116598650787036</v>
      </c>
      <c r="C533" s="0" t="n">
        <f aca="false">Prices!C532/Prices!C531-1</f>
        <v>0.000931857891671717</v>
      </c>
      <c r="D533" s="2" t="n">
        <f aca="false">0.6*TestDailyRebalancing6040!B533+0.4*TestDailyRebalancing6040!C533</f>
        <v>0.00107233506139091</v>
      </c>
      <c r="E533" s="0" t="n">
        <f aca="false">E532*(1+D533)</f>
        <v>123.466786636482</v>
      </c>
    </row>
    <row r="534" customFormat="false" ht="15" hidden="false" customHeight="false" outlineLevel="0" collapsed="false">
      <c r="A534" s="1" t="n">
        <v>38392</v>
      </c>
      <c r="B534" s="0" t="n">
        <f aca="false">Prices!B533/Prices!B532-1</f>
        <v>-0.00748689792862478</v>
      </c>
      <c r="C534" s="0" t="n">
        <f aca="false">Prices!C533/Prices!C532-1</f>
        <v>0.00488769929011967</v>
      </c>
      <c r="D534" s="2" t="n">
        <f aca="false">0.6*TestDailyRebalancing6040!B534+0.4*TestDailyRebalancing6040!C534</f>
        <v>-0.002537059041127</v>
      </c>
      <c r="E534" s="0" t="n">
        <f aca="false">E533*(1+D534)</f>
        <v>123.153544109167</v>
      </c>
    </row>
    <row r="535" customFormat="false" ht="15" hidden="false" customHeight="false" outlineLevel="0" collapsed="false">
      <c r="A535" s="1" t="n">
        <v>38393</v>
      </c>
      <c r="B535" s="0" t="n">
        <f aca="false">Prices!B534/Prices!B533-1</f>
        <v>0.00360405665912333</v>
      </c>
      <c r="C535" s="0" t="n">
        <f aca="false">Prices!C534/Prices!C533-1</f>
        <v>-0.00625361899247245</v>
      </c>
      <c r="D535" s="2" t="n">
        <f aca="false">0.6*TestDailyRebalancing6040!B535+0.4*TestDailyRebalancing6040!C535</f>
        <v>-0.000339013601514981</v>
      </c>
      <c r="E535" s="0" t="n">
        <f aca="false">E534*(1+D535)</f>
        <v>123.111793382639</v>
      </c>
    </row>
    <row r="536" customFormat="false" ht="15" hidden="false" customHeight="false" outlineLevel="0" collapsed="false">
      <c r="A536" s="1" t="n">
        <v>38394</v>
      </c>
      <c r="B536" s="0" t="n">
        <f aca="false">Prices!B535/Prices!B534-1</f>
        <v>0.00860197093703019</v>
      </c>
      <c r="C536" s="0" t="n">
        <f aca="false">Prices!C535/Prices!C534-1</f>
        <v>-0.00128190187623822</v>
      </c>
      <c r="D536" s="2" t="n">
        <f aca="false">0.6*TestDailyRebalancing6040!B536+0.4*TestDailyRebalancing6040!C536</f>
        <v>0.00464842181172283</v>
      </c>
      <c r="E536" s="0" t="n">
        <f aca="false">E535*(1+D536)</f>
        <v>123.684068928279</v>
      </c>
    </row>
    <row r="537" customFormat="false" ht="15" hidden="false" customHeight="false" outlineLevel="0" collapsed="false">
      <c r="A537" s="1" t="n">
        <v>38397</v>
      </c>
      <c r="B537" s="0" t="n">
        <f aca="false">Prices!B536/Prices!B535-1</f>
        <v>-0.000745218183323626</v>
      </c>
      <c r="C537" s="0" t="n">
        <f aca="false">Prices!C536/Prices!C535-1</f>
        <v>0.00128354725787627</v>
      </c>
      <c r="D537" s="2" t="n">
        <f aca="false">0.6*TestDailyRebalancing6040!B537+0.4*TestDailyRebalancing6040!C537</f>
        <v>6.62879931563331E-005</v>
      </c>
      <c r="E537" s="0" t="n">
        <f aca="false">E536*(1+D537)</f>
        <v>123.692267696994</v>
      </c>
    </row>
    <row r="538" customFormat="false" ht="15" hidden="false" customHeight="false" outlineLevel="0" collapsed="false">
      <c r="A538" s="1" t="n">
        <v>38398</v>
      </c>
      <c r="B538" s="0" t="n">
        <f aca="false">Prices!B537/Prices!B536-1</f>
        <v>0.00372886973815034</v>
      </c>
      <c r="C538" s="0" t="n">
        <f aca="false">Prices!C537/Prices!C536-1</f>
        <v>-0.00151497494464514</v>
      </c>
      <c r="D538" s="2" t="n">
        <f aca="false">0.6*TestDailyRebalancing6040!B538+0.4*TestDailyRebalancing6040!C538</f>
        <v>0.00163133186503215</v>
      </c>
      <c r="E538" s="0" t="n">
        <f aca="false">E537*(1+D538)</f>
        <v>123.894050834746</v>
      </c>
    </row>
    <row r="539" customFormat="false" ht="15" hidden="false" customHeight="false" outlineLevel="0" collapsed="false">
      <c r="A539" s="1" t="n">
        <v>38399</v>
      </c>
      <c r="B539" s="0" t="n">
        <f aca="false">Prices!B538/Prices!B537-1</f>
        <v>0.000660447453149526</v>
      </c>
      <c r="C539" s="0" t="n">
        <f aca="false">Prices!C538/Prices!C537-1</f>
        <v>-0.00361811391223155</v>
      </c>
      <c r="D539" s="2" t="n">
        <f aca="false">0.6*TestDailyRebalancing6040!B539+0.4*TestDailyRebalancing6040!C539</f>
        <v>-0.0010509770930029</v>
      </c>
      <c r="E539" s="0" t="n">
        <f aca="false">E538*(1+D539)</f>
        <v>123.763841025359</v>
      </c>
    </row>
    <row r="540" customFormat="false" ht="15" hidden="false" customHeight="false" outlineLevel="0" collapsed="false">
      <c r="A540" s="1" t="n">
        <v>38400</v>
      </c>
      <c r="B540" s="0" t="n">
        <f aca="false">Prices!B539/Prices!B538-1</f>
        <v>-0.00808514148997597</v>
      </c>
      <c r="C540" s="0" t="n">
        <f aca="false">Prices!C539/Prices!C538-1</f>
        <v>-0.00222560618484247</v>
      </c>
      <c r="D540" s="2" t="n">
        <f aca="false">0.6*TestDailyRebalancing6040!B540+0.4*TestDailyRebalancing6040!C540</f>
        <v>-0.00574132736792257</v>
      </c>
      <c r="E540" s="0" t="n">
        <f aca="false">E539*(1+D540)</f>
        <v>123.053272297721</v>
      </c>
    </row>
    <row r="541" customFormat="false" ht="15" hidden="false" customHeight="false" outlineLevel="0" collapsed="false">
      <c r="A541" s="1" t="n">
        <v>38401</v>
      </c>
      <c r="B541" s="0" t="n">
        <f aca="false">Prices!B540/Prices!B539-1</f>
        <v>0.00133078266655584</v>
      </c>
      <c r="C541" s="0" t="n">
        <f aca="false">Prices!C540/Prices!C539-1</f>
        <v>-0.00504813336463972</v>
      </c>
      <c r="D541" s="2" t="n">
        <f aca="false">0.6*TestDailyRebalancing6040!B541+0.4*TestDailyRebalancing6040!C541</f>
        <v>-0.00122078374592238</v>
      </c>
      <c r="E541" s="0" t="n">
        <f aca="false">E540*(1+D541)</f>
        <v>122.903050863017</v>
      </c>
    </row>
    <row r="542" customFormat="false" ht="15" hidden="false" customHeight="false" outlineLevel="0" collapsed="false">
      <c r="A542" s="1" t="n">
        <v>38404</v>
      </c>
      <c r="B542" s="0" t="n">
        <f aca="false">Prices!B541/Prices!B540-1</f>
        <v>0</v>
      </c>
      <c r="C542" s="0" t="n">
        <f aca="false">Prices!C541/Prices!C540-1</f>
        <v>0</v>
      </c>
      <c r="D542" s="2" t="n">
        <f aca="false">0.6*TestDailyRebalancing6040!B542+0.4*TestDailyRebalancing6040!C542</f>
        <v>0</v>
      </c>
      <c r="E542" s="0" t="n">
        <f aca="false">E541*(1+D542)</f>
        <v>122.903050863017</v>
      </c>
    </row>
    <row r="543" customFormat="false" ht="15" hidden="false" customHeight="false" outlineLevel="0" collapsed="false">
      <c r="A543" s="1" t="n">
        <v>38405</v>
      </c>
      <c r="B543" s="0" t="n">
        <f aca="false">Prices!B542/Prices!B541-1</f>
        <v>-0.0148683445468893</v>
      </c>
      <c r="C543" s="0" t="n">
        <f aca="false">Prices!C542/Prices!C541-1</f>
        <v>0.000117994100295116</v>
      </c>
      <c r="D543" s="2" t="n">
        <f aca="false">0.6*TestDailyRebalancing6040!B543+0.4*TestDailyRebalancing6040!C543</f>
        <v>-0.00887380908801556</v>
      </c>
      <c r="E543" s="0" t="n">
        <f aca="false">E542*(1+D543)</f>
        <v>121.812432653324</v>
      </c>
    </row>
    <row r="544" customFormat="false" ht="15" hidden="false" customHeight="false" outlineLevel="0" collapsed="false">
      <c r="A544" s="1" t="n">
        <v>38406</v>
      </c>
      <c r="B544" s="0" t="n">
        <f aca="false">Prices!B543/Prices!B542-1</f>
        <v>0.00716694772344018</v>
      </c>
      <c r="C544" s="0" t="n">
        <f aca="false">Prices!C543/Prices!C542-1</f>
        <v>0.000825861255308924</v>
      </c>
      <c r="D544" s="2" t="n">
        <f aca="false">0.6*TestDailyRebalancing6040!B544+0.4*TestDailyRebalancing6040!C544</f>
        <v>0.00463051313618768</v>
      </c>
      <c r="E544" s="0" t="n">
        <f aca="false">E543*(1+D544)</f>
        <v>122.376486722877</v>
      </c>
    </row>
    <row r="545" customFormat="false" ht="15" hidden="false" customHeight="false" outlineLevel="0" collapsed="false">
      <c r="A545" s="1" t="n">
        <v>38407</v>
      </c>
      <c r="B545" s="0" t="n">
        <f aca="false">Prices!B544/Prices!B543-1</f>
        <v>0.00661364587693591</v>
      </c>
      <c r="C545" s="0" t="n">
        <f aca="false">Prices!C544/Prices!C543-1</f>
        <v>-0.00165035954261461</v>
      </c>
      <c r="D545" s="2" t="n">
        <f aca="false">0.6*TestDailyRebalancing6040!B545+0.4*TestDailyRebalancing6040!C545</f>
        <v>0.0033080437091157</v>
      </c>
      <c r="E545" s="0" t="n">
        <f aca="false">E544*(1+D545)</f>
        <v>122.781313489924</v>
      </c>
    </row>
    <row r="546" customFormat="false" ht="15" hidden="false" customHeight="false" outlineLevel="0" collapsed="false">
      <c r="A546" s="1" t="n">
        <v>38408</v>
      </c>
      <c r="B546" s="0" t="n">
        <f aca="false">Prices!B545/Prices!B544-1</f>
        <v>0.00989687292082508</v>
      </c>
      <c r="C546" s="0" t="n">
        <f aca="false">Prices!C545/Prices!C544-1</f>
        <v>0.00141693234148077</v>
      </c>
      <c r="D546" s="2" t="n">
        <f aca="false">0.6*TestDailyRebalancing6040!B546+0.4*TestDailyRebalancing6040!C546</f>
        <v>0.00650489668908736</v>
      </c>
      <c r="E546" s="0" t="n">
        <f aca="false">E545*(1+D546)</f>
        <v>123.579993249526</v>
      </c>
    </row>
    <row r="547" customFormat="false" ht="15" hidden="false" customHeight="false" outlineLevel="0" collapsed="false">
      <c r="A547" s="1" t="n">
        <v>38411</v>
      </c>
      <c r="B547" s="0" t="n">
        <f aca="false">Prices!B546/Prices!B545-1</f>
        <v>-0.00658815778637911</v>
      </c>
      <c r="C547" s="0" t="n">
        <f aca="false">Prices!C546/Prices!C545-1</f>
        <v>-0.00648508430609596</v>
      </c>
      <c r="D547" s="2" t="n">
        <f aca="false">0.6*TestDailyRebalancing6040!B547+0.4*TestDailyRebalancing6040!C547</f>
        <v>-0.00654692839426585</v>
      </c>
      <c r="E547" s="0" t="n">
        <f aca="false">E546*(1+D547)</f>
        <v>122.770923882758</v>
      </c>
    </row>
    <row r="548" customFormat="false" ht="15" hidden="false" customHeight="false" outlineLevel="0" collapsed="false">
      <c r="A548" s="1" t="n">
        <v>38412</v>
      </c>
      <c r="B548" s="0" t="n">
        <f aca="false">Prices!B547/Prices!B546-1</f>
        <v>0.00497388709276314</v>
      </c>
      <c r="C548" s="0" t="n">
        <f aca="false">Prices!C547/Prices!C546-1</f>
        <v>-0.0027296463327795</v>
      </c>
      <c r="D548" s="2" t="n">
        <f aca="false">0.6*TestDailyRebalancing6040!B548+0.4*TestDailyRebalancing6040!C548</f>
        <v>0.00189247372254608</v>
      </c>
      <c r="E548" s="0" t="n">
        <f aca="false">E547*(1+D548)</f>
        <v>123.003264630099</v>
      </c>
    </row>
    <row r="549" customFormat="false" ht="15" hidden="false" customHeight="false" outlineLevel="0" collapsed="false">
      <c r="A549" s="1" t="n">
        <v>38413</v>
      </c>
      <c r="B549" s="0" t="n">
        <f aca="false">Prices!B548/Prices!B547-1</f>
        <v>-0.000494926998267808</v>
      </c>
      <c r="C549" s="0" t="n">
        <f aca="false">Prices!C548/Prices!C547-1</f>
        <v>-0.000119005117220072</v>
      </c>
      <c r="D549" s="2" t="n">
        <f aca="false">0.6*TestDailyRebalancing6040!B549+0.4*TestDailyRebalancing6040!C549</f>
        <v>-0.000344558245848714</v>
      </c>
      <c r="E549" s="0" t="n">
        <f aca="false">E548*(1+D549)</f>
        <v>122.960882841004</v>
      </c>
    </row>
    <row r="550" customFormat="false" ht="15" hidden="false" customHeight="false" outlineLevel="0" collapsed="false">
      <c r="A550" s="1" t="n">
        <v>38414</v>
      </c>
      <c r="B550" s="0" t="n">
        <f aca="false">Prices!B549/Prices!B548-1</f>
        <v>0.00041264339357916</v>
      </c>
      <c r="C550" s="0" t="n">
        <f aca="false">Prices!C549/Prices!C548-1</f>
        <v>-0.000595096405617723</v>
      </c>
      <c r="D550" s="2" t="n">
        <f aca="false">0.6*TestDailyRebalancing6040!B550+0.4*TestDailyRebalancing6040!C550</f>
        <v>9.54747390040649E-006</v>
      </c>
      <c r="E550" s="0" t="n">
        <f aca="false">E549*(1+D550)</f>
        <v>122.962056806824</v>
      </c>
    </row>
    <row r="551" customFormat="false" ht="15" hidden="false" customHeight="false" outlineLevel="0" collapsed="false">
      <c r="A551" s="1" t="n">
        <v>38415</v>
      </c>
      <c r="B551" s="0" t="n">
        <f aca="false">Prices!B550/Prices!B549-1</f>
        <v>0.0124566903151295</v>
      </c>
      <c r="C551" s="0" t="n">
        <f aca="false">Prices!C550/Prices!C549-1</f>
        <v>0.00452542574729065</v>
      </c>
      <c r="D551" s="2" t="n">
        <f aca="false">0.6*TestDailyRebalancing6040!B551+0.4*TestDailyRebalancing6040!C551</f>
        <v>0.00928418448799397</v>
      </c>
      <c r="E551" s="0" t="n">
        <f aca="false">E550*(1+D551)</f>
        <v>124.103659227241</v>
      </c>
    </row>
    <row r="552" customFormat="false" ht="15" hidden="false" customHeight="false" outlineLevel="0" collapsed="false">
      <c r="A552" s="1" t="n">
        <v>38418</v>
      </c>
      <c r="B552" s="0" t="n">
        <f aca="false">Prices!B551/Prices!B550-1</f>
        <v>0.000488878024932804</v>
      </c>
      <c r="C552" s="0" t="n">
        <f aca="false">Prices!C551/Prices!C550-1</f>
        <v>0.000237107291049421</v>
      </c>
      <c r="D552" s="2" t="n">
        <f aca="false">0.6*TestDailyRebalancing6040!B552+0.4*TestDailyRebalancing6040!C552</f>
        <v>0.000388169731379451</v>
      </c>
      <c r="E552" s="0" t="n">
        <f aca="false">E551*(1+D552)</f>
        <v>124.151832511307</v>
      </c>
    </row>
    <row r="553" customFormat="false" ht="15" hidden="false" customHeight="false" outlineLevel="0" collapsed="false">
      <c r="A553" s="1" t="n">
        <v>38419</v>
      </c>
      <c r="B553" s="0" t="n">
        <f aca="false">Prices!B552/Prices!B551-1</f>
        <v>-0.00374623340662927</v>
      </c>
      <c r="C553" s="0" t="n">
        <f aca="false">Prices!C552/Prices!C551-1</f>
        <v>-0.00474102169017432</v>
      </c>
      <c r="D553" s="2" t="n">
        <f aca="false">0.6*TestDailyRebalancing6040!B553+0.4*TestDailyRebalancing6040!C553</f>
        <v>-0.00414414872004729</v>
      </c>
      <c r="E553" s="0" t="n">
        <f aca="false">E552*(1+D553)</f>
        <v>123.637328853514</v>
      </c>
    </row>
    <row r="554" customFormat="false" ht="15" hidden="false" customHeight="false" outlineLevel="0" collapsed="false">
      <c r="A554" s="1" t="n">
        <v>38420</v>
      </c>
      <c r="B554" s="0" t="n">
        <f aca="false">Prices!B553/Prices!B552-1</f>
        <v>-0.0111174691408485</v>
      </c>
      <c r="C554" s="0" t="n">
        <f aca="false">Prices!C553/Prices!C552-1</f>
        <v>-0.00762176967964745</v>
      </c>
      <c r="D554" s="2" t="n">
        <f aca="false">0.6*TestDailyRebalancing6040!B554+0.4*TestDailyRebalancing6040!C554</f>
        <v>-0.00971918935636811</v>
      </c>
      <c r="E554" s="0" t="n">
        <f aca="false">E553*(1+D554)</f>
        <v>122.435674242871</v>
      </c>
    </row>
    <row r="555" customFormat="false" ht="15" hidden="false" customHeight="false" outlineLevel="0" collapsed="false">
      <c r="A555" s="1" t="n">
        <v>38421</v>
      </c>
      <c r="B555" s="0" t="n">
        <f aca="false">Prices!B554/Prices!B553-1</f>
        <v>0.00223195833677758</v>
      </c>
      <c r="C555" s="0" t="n">
        <f aca="false">Prices!C554/Prices!C553-1</f>
        <v>0.00180007200288013</v>
      </c>
      <c r="D555" s="2" t="n">
        <f aca="false">0.6*TestDailyRebalancing6040!B555+0.4*TestDailyRebalancing6040!C555</f>
        <v>0.0020592038032186</v>
      </c>
      <c r="E555" s="0" t="n">
        <f aca="false">E554*(1+D555)</f>
        <v>122.687794248921</v>
      </c>
    </row>
    <row r="556" customFormat="false" ht="15" hidden="false" customHeight="false" outlineLevel="0" collapsed="false">
      <c r="A556" s="1" t="n">
        <v>38422</v>
      </c>
      <c r="B556" s="0" t="n">
        <f aca="false">Prices!B555/Prices!B554-1</f>
        <v>-0.00701088749587586</v>
      </c>
      <c r="C556" s="0" t="n">
        <f aca="false">Prices!C555/Prices!C554-1</f>
        <v>-0.00419262098706286</v>
      </c>
      <c r="D556" s="2" t="n">
        <f aca="false">0.6*TestDailyRebalancing6040!B556+0.4*TestDailyRebalancing6040!C556</f>
        <v>-0.00588358089235066</v>
      </c>
      <c r="E556" s="0" t="n">
        <f aca="false">E555*(1+D556)</f>
        <v>121.965950686954</v>
      </c>
    </row>
    <row r="557" customFormat="false" ht="15" hidden="false" customHeight="false" outlineLevel="0" collapsed="false">
      <c r="A557" s="1" t="n">
        <v>38425</v>
      </c>
      <c r="B557" s="0" t="n">
        <f aca="false">Prices!B556/Prices!B555-1</f>
        <v>0.00622975330176923</v>
      </c>
      <c r="C557" s="0" t="n">
        <f aca="false">Prices!C556/Prices!C555-1</f>
        <v>0.00240587032358963</v>
      </c>
      <c r="D557" s="2" t="n">
        <f aca="false">0.6*TestDailyRebalancing6040!B557+0.4*TestDailyRebalancing6040!C557</f>
        <v>0.00470020011049739</v>
      </c>
      <c r="E557" s="0" t="n">
        <f aca="false">E556*(1+D557)</f>
        <v>122.539215061849</v>
      </c>
    </row>
    <row r="558" customFormat="false" ht="15" hidden="false" customHeight="false" outlineLevel="0" collapsed="false">
      <c r="A558" s="1" t="n">
        <v>38426</v>
      </c>
      <c r="B558" s="0" t="n">
        <f aca="false">Prices!B557/Prices!B556-1</f>
        <v>-0.00825491167244508</v>
      </c>
      <c r="C558" s="0" t="n">
        <f aca="false">Prices!C557/Prices!C556-1</f>
        <v>-0.00192007680307205</v>
      </c>
      <c r="D558" s="2" t="n">
        <f aca="false">0.6*TestDailyRebalancing6040!B558+0.4*TestDailyRebalancing6040!C558</f>
        <v>-0.00572097772469586</v>
      </c>
      <c r="E558" s="0" t="n">
        <f aca="false">E557*(1+D558)</f>
        <v>121.838170942079</v>
      </c>
    </row>
    <row r="559" customFormat="false" ht="15" hidden="false" customHeight="false" outlineLevel="0" collapsed="false">
      <c r="A559" s="1" t="n">
        <v>38427</v>
      </c>
      <c r="B559" s="0" t="n">
        <f aca="false">Prices!B558/Prices!B557-1</f>
        <v>-0.00849009488929575</v>
      </c>
      <c r="C559" s="0" t="n">
        <f aca="false">Prices!C558/Prices!C557-1</f>
        <v>0.0022844775760491</v>
      </c>
      <c r="D559" s="2" t="n">
        <f aca="false">0.6*TestDailyRebalancing6040!B559+0.4*TestDailyRebalancing6040!C559</f>
        <v>-0.00418026590315781</v>
      </c>
      <c r="E559" s="0" t="n">
        <f aca="false">E558*(1+D559)</f>
        <v>121.328854990387</v>
      </c>
    </row>
    <row r="560" customFormat="false" ht="15" hidden="false" customHeight="false" outlineLevel="0" collapsed="false">
      <c r="A560" s="1" t="n">
        <v>38428</v>
      </c>
      <c r="B560" s="0" t="n">
        <f aca="false">Prices!B559/Prices!B558-1</f>
        <v>0.00201477501678982</v>
      </c>
      <c r="C560" s="0" t="n">
        <f aca="false">Prices!C559/Prices!C558-1</f>
        <v>0.00383877159309032</v>
      </c>
      <c r="D560" s="2" t="n">
        <f aca="false">0.6*TestDailyRebalancing6040!B560+0.4*TestDailyRebalancing6040!C560</f>
        <v>0.00274437364731002</v>
      </c>
      <c r="E560" s="0" t="n">
        <f aca="false">E559*(1+D560)</f>
        <v>121.661826702681</v>
      </c>
    </row>
    <row r="561" customFormat="false" ht="15" hidden="false" customHeight="false" outlineLevel="0" collapsed="false">
      <c r="A561" s="1" t="n">
        <v>38429</v>
      </c>
      <c r="B561" s="0" t="n">
        <f aca="false">Prices!B560/Prices!B559-1</f>
        <v>-0.00686997319034843</v>
      </c>
      <c r="C561" s="0" t="n">
        <f aca="false">Prices!C560/Prices!C559-1</f>
        <v>-0.0025095602294456</v>
      </c>
      <c r="D561" s="2" t="n">
        <f aca="false">0.6*TestDailyRebalancing6040!B561+0.4*TestDailyRebalancing6040!C561</f>
        <v>-0.0051258080059873</v>
      </c>
      <c r="E561" s="0" t="n">
        <f aca="false">E560*(1+D561)</f>
        <v>121.038211537345</v>
      </c>
    </row>
    <row r="562" customFormat="false" ht="15" hidden="false" customHeight="false" outlineLevel="0" collapsed="false">
      <c r="A562" s="1" t="n">
        <v>38432</v>
      </c>
      <c r="B562" s="0" t="n">
        <f aca="false">Prices!B561/Prices!B560-1</f>
        <v>-0.00371182723131447</v>
      </c>
      <c r="C562" s="0" t="n">
        <f aca="false">Prices!C561/Prices!C560-1</f>
        <v>-0.00119803522223549</v>
      </c>
      <c r="D562" s="2" t="n">
        <f aca="false">0.6*TestDailyRebalancing6040!B562+0.4*TestDailyRebalancing6040!C562</f>
        <v>-0.00270631042768288</v>
      </c>
      <c r="E562" s="0" t="n">
        <f aca="false">E561*(1+D562)</f>
        <v>120.710644563313</v>
      </c>
    </row>
    <row r="563" customFormat="false" ht="15" hidden="false" customHeight="false" outlineLevel="0" collapsed="false">
      <c r="A563" s="1" t="n">
        <v>38433</v>
      </c>
      <c r="B563" s="0" t="n">
        <f aca="false">Prices!B562/Prices!B561-1</f>
        <v>-0.0101608806096527</v>
      </c>
      <c r="C563" s="0" t="n">
        <f aca="false">Prices!C562/Prices!C561-1</f>
        <v>-0.00731678061652874</v>
      </c>
      <c r="D563" s="2" t="n">
        <f aca="false">0.6*TestDailyRebalancing6040!B563+0.4*TestDailyRebalancing6040!C563</f>
        <v>-0.00902324061240312</v>
      </c>
      <c r="E563" s="0" t="n">
        <f aca="false">E562*(1+D563)</f>
        <v>119.62144337294</v>
      </c>
    </row>
    <row r="564" customFormat="false" ht="15" hidden="false" customHeight="false" outlineLevel="0" collapsed="false">
      <c r="A564" s="1" t="n">
        <v>38434</v>
      </c>
      <c r="B564" s="0" t="n">
        <f aca="false">Prices!B563/Prices!B562-1</f>
        <v>0.000855431993156408</v>
      </c>
      <c r="C564" s="0" t="n">
        <f aca="false">Prices!C563/Prices!C562-1</f>
        <v>0.00229579507008215</v>
      </c>
      <c r="D564" s="2" t="n">
        <f aca="false">0.6*TestDailyRebalancing6040!B564+0.4*TestDailyRebalancing6040!C564</f>
        <v>0.00143157722392671</v>
      </c>
      <c r="E564" s="0" t="n">
        <f aca="false">E563*(1+D564)</f>
        <v>119.792690706766</v>
      </c>
    </row>
    <row r="565" customFormat="false" ht="15" hidden="false" customHeight="false" outlineLevel="0" collapsed="false">
      <c r="A565" s="1" t="n">
        <v>38435</v>
      </c>
      <c r="B565" s="0" t="n">
        <f aca="false">Prices!B564/Prices!B563-1</f>
        <v>0.00119658119658128</v>
      </c>
      <c r="C565" s="0" t="n">
        <f aca="false">Prices!C564/Prices!C563-1</f>
        <v>0.000843881856539941</v>
      </c>
      <c r="D565" s="2" t="n">
        <f aca="false">0.6*TestDailyRebalancing6040!B565+0.4*TestDailyRebalancing6040!C565</f>
        <v>0.00105550146056475</v>
      </c>
      <c r="E565" s="0" t="n">
        <f aca="false">E564*(1+D565)</f>
        <v>119.919132066772</v>
      </c>
    </row>
    <row r="566" customFormat="false" ht="15" hidden="false" customHeight="false" outlineLevel="0" collapsed="false">
      <c r="A566" s="1" t="n">
        <v>38436</v>
      </c>
      <c r="B566" s="0" t="n">
        <f aca="false">Prices!B565/Prices!B564-1</f>
        <v>0</v>
      </c>
      <c r="C566" s="0" t="n">
        <f aca="false">Prices!C565/Prices!C564-1</f>
        <v>0</v>
      </c>
      <c r="D566" s="2" t="n">
        <f aca="false">0.6*TestDailyRebalancing6040!B566+0.4*TestDailyRebalancing6040!C566</f>
        <v>0</v>
      </c>
      <c r="E566" s="0" t="n">
        <f aca="false">E565*(1+D566)</f>
        <v>119.919132066772</v>
      </c>
    </row>
    <row r="567" customFormat="false" ht="15" hidden="false" customHeight="false" outlineLevel="0" collapsed="false">
      <c r="A567" s="1" t="n">
        <v>38439</v>
      </c>
      <c r="B567" s="0" t="n">
        <f aca="false">Prices!B566/Prices!B565-1</f>
        <v>0.00145125490865627</v>
      </c>
      <c r="C567" s="0" t="n">
        <f aca="false">Prices!C566/Prices!C565-1</f>
        <v>-0.00325222837870387</v>
      </c>
      <c r="D567" s="2" t="n">
        <f aca="false">0.6*TestDailyRebalancing6040!B567+0.4*TestDailyRebalancing6040!C567</f>
        <v>-0.000430138406287783</v>
      </c>
      <c r="E567" s="0" t="n">
        <f aca="false">E566*(1+D567)</f>
        <v>119.867550242421</v>
      </c>
    </row>
    <row r="568" customFormat="false" ht="15" hidden="false" customHeight="false" outlineLevel="0" collapsed="false">
      <c r="A568" s="1" t="n">
        <v>38440</v>
      </c>
      <c r="B568" s="0" t="n">
        <f aca="false">Prices!B567/Prices!B566-1</f>
        <v>-0.0066490495268946</v>
      </c>
      <c r="C568" s="0" t="n">
        <f aca="false">Prices!C567/Prices!C566-1</f>
        <v>0.00410876132930516</v>
      </c>
      <c r="D568" s="2" t="n">
        <f aca="false">0.6*TestDailyRebalancing6040!B568+0.4*TestDailyRebalancing6040!C568</f>
        <v>-0.0023459251844147</v>
      </c>
      <c r="E568" s="0" t="n">
        <f aca="false">E567*(1+D568)</f>
        <v>119.586349937514</v>
      </c>
    </row>
    <row r="569" customFormat="false" ht="15" hidden="false" customHeight="false" outlineLevel="0" collapsed="false">
      <c r="A569" s="1" t="n">
        <v>38441</v>
      </c>
      <c r="B569" s="0" t="n">
        <f aca="false">Prices!B568/Prices!B567-1</f>
        <v>0.0141594439200206</v>
      </c>
      <c r="C569" s="0" t="n">
        <f aca="false">Prices!C568/Prices!C567-1</f>
        <v>0.00228667709712349</v>
      </c>
      <c r="D569" s="2" t="n">
        <f aca="false">0.6*TestDailyRebalancing6040!B569+0.4*TestDailyRebalancing6040!C569</f>
        <v>0.00941033719086173</v>
      </c>
      <c r="E569" s="0" t="n">
        <f aca="false">E568*(1+D569)</f>
        <v>120.71169781385</v>
      </c>
    </row>
    <row r="570" customFormat="false" ht="15" hidden="false" customHeight="false" outlineLevel="0" collapsed="false">
      <c r="A570" s="1" t="n">
        <v>38442</v>
      </c>
      <c r="B570" s="0" t="n">
        <f aca="false">Prices!B569/Prices!B568-1</f>
        <v>-0.00186156710103247</v>
      </c>
      <c r="C570" s="0" t="n">
        <f aca="false">Prices!C569/Prices!C568-1</f>
        <v>0.00492315081652261</v>
      </c>
      <c r="D570" s="2" t="n">
        <f aca="false">0.6*TestDailyRebalancing6040!B570+0.4*TestDailyRebalancing6040!C570</f>
        <v>0.000852320065989565</v>
      </c>
      <c r="E570" s="0" t="n">
        <f aca="false">E569*(1+D570)</f>
        <v>120.814582816097</v>
      </c>
    </row>
    <row r="571" customFormat="false" ht="15" hidden="false" customHeight="false" outlineLevel="0" collapsed="false">
      <c r="A571" s="1" t="n">
        <v>38443</v>
      </c>
      <c r="B571" s="0" t="n">
        <f aca="false">Prices!B570/Prices!B569-1</f>
        <v>-0.00449304849101384</v>
      </c>
      <c r="C571" s="0" t="n">
        <f aca="false">Prices!C570/Prices!C569-1</f>
        <v>-0.00131437447723737</v>
      </c>
      <c r="D571" s="2" t="n">
        <f aca="false">0.6*TestDailyRebalancing6040!B571+0.4*TestDailyRebalancing6040!C571</f>
        <v>-0.00322157888550325</v>
      </c>
      <c r="E571" s="0" t="n">
        <f aca="false">E570*(1+D571)</f>
        <v>120.425369107035</v>
      </c>
    </row>
    <row r="572" customFormat="false" ht="15" hidden="false" customHeight="false" outlineLevel="0" collapsed="false">
      <c r="A572" s="1" t="n">
        <v>38446</v>
      </c>
      <c r="B572" s="0" t="n">
        <f aca="false">Prices!B571/Prices!B570-1</f>
        <v>0.00170314229753887</v>
      </c>
      <c r="C572" s="0" t="n">
        <f aca="false">Prices!C571/Prices!C570-1</f>
        <v>-0.000478583393156207</v>
      </c>
      <c r="D572" s="2" t="n">
        <f aca="false">0.6*TestDailyRebalancing6040!B572+0.4*TestDailyRebalancing6040!C572</f>
        <v>0.000830452021260841</v>
      </c>
      <c r="E572" s="0" t="n">
        <f aca="false">E571*(1+D572)</f>
        <v>120.525376598221</v>
      </c>
    </row>
    <row r="573" customFormat="false" ht="15" hidden="false" customHeight="false" outlineLevel="0" collapsed="false">
      <c r="A573" s="1" t="n">
        <v>38447</v>
      </c>
      <c r="B573" s="0" t="n">
        <f aca="false">Prices!B572/Prices!B571-1</f>
        <v>0.00476069030009363</v>
      </c>
      <c r="C573" s="0" t="n">
        <f aca="false">Prices!C572/Prices!C571-1</f>
        <v>0.000119703136222116</v>
      </c>
      <c r="D573" s="2" t="n">
        <f aca="false">0.6*TestDailyRebalancing6040!B573+0.4*TestDailyRebalancing6040!C573</f>
        <v>0.00290429543454502</v>
      </c>
      <c r="E573" s="0" t="n">
        <f aca="false">E572*(1+D573)</f>
        <v>120.875417899222</v>
      </c>
    </row>
    <row r="574" customFormat="false" ht="15" hidden="false" customHeight="false" outlineLevel="0" collapsed="false">
      <c r="A574" s="1" t="n">
        <v>38448</v>
      </c>
      <c r="B574" s="0" t="n">
        <f aca="false">Prices!B573/Prices!B572-1</f>
        <v>0.00346899060834249</v>
      </c>
      <c r="C574" s="0" t="n">
        <f aca="false">Prices!C573/Prices!C572-1</f>
        <v>0.00299222022740864</v>
      </c>
      <c r="D574" s="2" t="n">
        <f aca="false">0.6*TestDailyRebalancing6040!B574+0.4*TestDailyRebalancing6040!C574</f>
        <v>0.00327828245596895</v>
      </c>
      <c r="E574" s="0" t="n">
        <f aca="false">E573*(1+D574)</f>
        <v>121.271681661079</v>
      </c>
    </row>
    <row r="575" customFormat="false" ht="15" hidden="false" customHeight="false" outlineLevel="0" collapsed="false">
      <c r="A575" s="1" t="n">
        <v>38449</v>
      </c>
      <c r="B575" s="0" t="n">
        <f aca="false">Prices!B574/Prices!B573-1</f>
        <v>0.00539629005059017</v>
      </c>
      <c r="C575" s="0" t="n">
        <f aca="false">Prices!C574/Prices!C573-1</f>
        <v>-0.00381861575178988</v>
      </c>
      <c r="D575" s="2" t="n">
        <f aca="false">0.6*TestDailyRebalancing6040!B575+0.4*TestDailyRebalancing6040!C575</f>
        <v>0.00171032772963815</v>
      </c>
      <c r="E575" s="0" t="n">
        <f aca="false">E574*(1+D575)</f>
        <v>121.479095981044</v>
      </c>
    </row>
    <row r="576" customFormat="false" ht="15" hidden="false" customHeight="false" outlineLevel="0" collapsed="false">
      <c r="A576" s="1" t="n">
        <v>38450</v>
      </c>
      <c r="B576" s="0" t="n">
        <f aca="false">Prices!B575/Prices!B574-1</f>
        <v>-0.0103991949010399</v>
      </c>
      <c r="C576" s="0" t="n">
        <f aca="false">Prices!C575/Prices!C574-1</f>
        <v>0.00107810253953033</v>
      </c>
      <c r="D576" s="2" t="n">
        <f aca="false">0.6*TestDailyRebalancing6040!B576+0.4*TestDailyRebalancing6040!C576</f>
        <v>-0.00580827592481181</v>
      </c>
      <c r="E576" s="0" t="n">
        <f aca="false">E575*(1+D576)</f>
        <v>120.773511872489</v>
      </c>
    </row>
    <row r="577" customFormat="false" ht="15" hidden="false" customHeight="false" outlineLevel="0" collapsed="false">
      <c r="A577" s="1" t="n">
        <v>38453</v>
      </c>
      <c r="B577" s="0" t="n">
        <f aca="false">Prices!B576/Prices!B575-1</f>
        <v>0.000762711864406906</v>
      </c>
      <c r="C577" s="0" t="n">
        <f aca="false">Prices!C576/Prices!C575-1</f>
        <v>0.00299150412827576</v>
      </c>
      <c r="D577" s="2" t="n">
        <f aca="false">0.6*TestDailyRebalancing6040!B577+0.4*TestDailyRebalancing6040!C577</f>
        <v>0.00165422876995445</v>
      </c>
      <c r="E577" s="0" t="n">
        <f aca="false">E576*(1+D577)</f>
        <v>120.973298890477</v>
      </c>
    </row>
    <row r="578" customFormat="false" ht="15" hidden="false" customHeight="false" outlineLevel="0" collapsed="false">
      <c r="A578" s="1" t="n">
        <v>38454</v>
      </c>
      <c r="B578" s="0" t="n">
        <f aca="false">Prices!B577/Prices!B576-1</f>
        <v>0.00516555169785748</v>
      </c>
      <c r="C578" s="0" t="n">
        <f aca="false">Prices!C577/Prices!C576-1</f>
        <v>0.00524934383202114</v>
      </c>
      <c r="D578" s="2" t="n">
        <f aca="false">0.6*TestDailyRebalancing6040!B578+0.4*TestDailyRebalancing6040!C578</f>
        <v>0.00519906855152295</v>
      </c>
      <c r="E578" s="0" t="n">
        <f aca="false">E577*(1+D578)</f>
        <v>121.602247364313</v>
      </c>
    </row>
    <row r="579" customFormat="false" ht="15" hidden="false" customHeight="false" outlineLevel="0" collapsed="false">
      <c r="A579" s="1" t="n">
        <v>38455</v>
      </c>
      <c r="B579" s="0" t="n">
        <f aca="false">Prices!B578/Prices!B577-1</f>
        <v>-0.0117944397641112</v>
      </c>
      <c r="C579" s="0" t="n">
        <f aca="false">Prices!C578/Prices!C577-1</f>
        <v>0.000474721101352937</v>
      </c>
      <c r="D579" s="2" t="n">
        <f aca="false">0.6*TestDailyRebalancing6040!B579+0.4*TestDailyRebalancing6040!C579</f>
        <v>-0.00688677541792555</v>
      </c>
      <c r="E579" s="0" t="n">
        <f aca="false">E578*(1+D579)</f>
        <v>120.7647999964</v>
      </c>
    </row>
    <row r="580" customFormat="false" ht="15" hidden="false" customHeight="false" outlineLevel="0" collapsed="false">
      <c r="A580" s="1" t="n">
        <v>38456</v>
      </c>
      <c r="B580" s="0" t="n">
        <f aca="false">Prices!B579/Prices!B578-1</f>
        <v>-0.0130434782608696</v>
      </c>
      <c r="C580" s="0" t="n">
        <f aca="false">Prices!C579/Prices!C578-1</f>
        <v>0.00260972716488728</v>
      </c>
      <c r="D580" s="2" t="n">
        <f aca="false">0.6*TestDailyRebalancing6040!B580+0.4*TestDailyRebalancing6040!C580</f>
        <v>-0.00678219609056685</v>
      </c>
      <c r="E580" s="0" t="n">
        <f aca="false">E579*(1+D580)</f>
        <v>119.945749441986</v>
      </c>
    </row>
    <row r="581" customFormat="false" ht="15" hidden="false" customHeight="false" outlineLevel="0" collapsed="false">
      <c r="A581" s="1" t="n">
        <v>38457</v>
      </c>
      <c r="B581" s="0" t="n">
        <f aca="false">Prices!B580/Prices!B579-1</f>
        <v>-0.0139932625032391</v>
      </c>
      <c r="C581" s="0" t="n">
        <f aca="false">Prices!C580/Prices!C579-1</f>
        <v>0.00650733554188365</v>
      </c>
      <c r="D581" s="2" t="n">
        <f aca="false">0.6*TestDailyRebalancing6040!B581+0.4*TestDailyRebalancing6040!C581</f>
        <v>-0.00579302328518998</v>
      </c>
      <c r="E581" s="0" t="n">
        <f aca="false">E580*(1+D581)</f>
        <v>119.250900922509</v>
      </c>
    </row>
    <row r="582" customFormat="false" ht="15" hidden="false" customHeight="false" outlineLevel="0" collapsed="false">
      <c r="A582" s="1" t="n">
        <v>38460</v>
      </c>
      <c r="B582" s="0" t="n">
        <f aca="false">Prices!B581/Prices!B580-1</f>
        <v>0.00306614104248792</v>
      </c>
      <c r="C582" s="0" t="n">
        <f aca="false">Prices!C581/Prices!C580-1</f>
        <v>-0.00211590454919475</v>
      </c>
      <c r="D582" s="2" t="n">
        <f aca="false">0.6*TestDailyRebalancing6040!B582+0.4*TestDailyRebalancing6040!C582</f>
        <v>0.000993322805814856</v>
      </c>
      <c r="E582" s="0" t="n">
        <f aca="false">E581*(1+D582)</f>
        <v>119.369355562009</v>
      </c>
    </row>
    <row r="583" customFormat="false" ht="15" hidden="false" customHeight="false" outlineLevel="0" collapsed="false">
      <c r="A583" s="1" t="n">
        <v>38461</v>
      </c>
      <c r="B583" s="0" t="n">
        <f aca="false">Prices!B582/Prices!B581-1</f>
        <v>0.00794759825327507</v>
      </c>
      <c r="C583" s="0" t="n">
        <f aca="false">Prices!C582/Prices!C581-1</f>
        <v>0.00577217575686184</v>
      </c>
      <c r="D583" s="2" t="n">
        <f aca="false">0.6*TestDailyRebalancing6040!B583+0.4*TestDailyRebalancing6040!C583</f>
        <v>0.00707742925470978</v>
      </c>
      <c r="E583" s="0" t="n">
        <f aca="false">E582*(1+D583)</f>
        <v>120.21418373118</v>
      </c>
    </row>
    <row r="584" customFormat="false" ht="15" hidden="false" customHeight="false" outlineLevel="0" collapsed="false">
      <c r="A584" s="1" t="n">
        <v>38462</v>
      </c>
      <c r="B584" s="0" t="n">
        <f aca="false">Prices!B583/Prices!B582-1</f>
        <v>-0.0139502642751927</v>
      </c>
      <c r="C584" s="0" t="n">
        <f aca="false">Prices!C583/Prices!C582-1</f>
        <v>-0.00058561724057149</v>
      </c>
      <c r="D584" s="2" t="n">
        <f aca="false">0.6*TestDailyRebalancing6040!B584+0.4*TestDailyRebalancing6040!C584</f>
        <v>-0.00860440546134424</v>
      </c>
      <c r="E584" s="0" t="n">
        <f aca="false">E583*(1+D584)</f>
        <v>119.179812152152</v>
      </c>
    </row>
    <row r="585" customFormat="false" ht="15" hidden="false" customHeight="false" outlineLevel="0" collapsed="false">
      <c r="A585" s="1" t="n">
        <v>38463</v>
      </c>
      <c r="B585" s="0" t="n">
        <f aca="false">Prices!B584/Prices!B583-1</f>
        <v>0.019420035149385</v>
      </c>
      <c r="C585" s="0" t="n">
        <f aca="false">Prices!C584/Prices!C583-1</f>
        <v>-0.00714871674674789</v>
      </c>
      <c r="D585" s="2" t="n">
        <f aca="false">0.6*TestDailyRebalancing6040!B585+0.4*TestDailyRebalancing6040!C585</f>
        <v>0.00879253439093182</v>
      </c>
      <c r="E585" s="0" t="n">
        <f aca="false">E584*(1+D585)</f>
        <v>120.227704749205</v>
      </c>
    </row>
    <row r="586" customFormat="false" ht="15" hidden="false" customHeight="false" outlineLevel="0" collapsed="false">
      <c r="A586" s="1" t="n">
        <v>38464</v>
      </c>
      <c r="B586" s="0" t="n">
        <f aca="false">Prices!B585/Prices!B584-1</f>
        <v>-0.00379277648478593</v>
      </c>
      <c r="C586" s="0" t="n">
        <f aca="false">Prices!C585/Prices!C584-1</f>
        <v>0.00424929178470257</v>
      </c>
      <c r="D586" s="2" t="n">
        <f aca="false">0.6*TestDailyRebalancing6040!B586+0.4*TestDailyRebalancing6040!C586</f>
        <v>-0.000575949176990532</v>
      </c>
      <c r="E586" s="0" t="n">
        <f aca="false">E585*(1+D586)</f>
        <v>120.158459701603</v>
      </c>
    </row>
    <row r="587" customFormat="false" ht="15" hidden="false" customHeight="false" outlineLevel="0" collapsed="false">
      <c r="A587" s="1" t="n">
        <v>38467</v>
      </c>
      <c r="B587" s="0" t="n">
        <f aca="false">Prices!B586/Prices!B585-1</f>
        <v>0.00657610106429019</v>
      </c>
      <c r="C587" s="0" t="n">
        <f aca="false">Prices!C586/Prices!C585-1</f>
        <v>0</v>
      </c>
      <c r="D587" s="2" t="n">
        <f aca="false">0.6*TestDailyRebalancing6040!B587+0.4*TestDailyRebalancing6040!C587</f>
        <v>0.00394566063857411</v>
      </c>
      <c r="E587" s="0" t="n">
        <f aca="false">E586*(1+D587)</f>
        <v>120.632564206439</v>
      </c>
    </row>
    <row r="588" customFormat="false" ht="15" hidden="false" customHeight="false" outlineLevel="0" collapsed="false">
      <c r="A588" s="1" t="n">
        <v>38468</v>
      </c>
      <c r="B588" s="0" t="n">
        <f aca="false">Prices!B587/Prices!B586-1</f>
        <v>-0.00971374537952374</v>
      </c>
      <c r="C588" s="0" t="n">
        <f aca="false">Prices!C587/Prices!C586-1</f>
        <v>-0.000470145745180894</v>
      </c>
      <c r="D588" s="2" t="n">
        <f aca="false">0.6*TestDailyRebalancing6040!B588+0.4*TestDailyRebalancing6040!C588</f>
        <v>-0.0060163055257866</v>
      </c>
      <c r="E588" s="0" t="n">
        <f aca="false">E587*(1+D588)</f>
        <v>119.906801843814</v>
      </c>
    </row>
    <row r="589" customFormat="false" ht="15" hidden="false" customHeight="false" outlineLevel="0" collapsed="false">
      <c r="A589" s="1" t="n">
        <v>38469</v>
      </c>
      <c r="B589" s="0" t="n">
        <f aca="false">Prices!B588/Prices!B587-1</f>
        <v>0.00390625</v>
      </c>
      <c r="C589" s="0" t="n">
        <f aca="false">Prices!C588/Prices!C587-1</f>
        <v>0.00305738476011275</v>
      </c>
      <c r="D589" s="2" t="n">
        <f aca="false">0.6*TestDailyRebalancing6040!B589+0.4*TestDailyRebalancing6040!C589</f>
        <v>0.0035667039040451</v>
      </c>
      <c r="E589" s="0" t="n">
        <f aca="false">E588*(1+D589)</f>
        <v>120.334473902072</v>
      </c>
    </row>
    <row r="590" customFormat="false" ht="15" hidden="false" customHeight="false" outlineLevel="0" collapsed="false">
      <c r="A590" s="1" t="n">
        <v>38470</v>
      </c>
      <c r="B590" s="0" t="n">
        <f aca="false">Prices!B589/Prices!B588-1</f>
        <v>-0.0125378296584523</v>
      </c>
      <c r="C590" s="0" t="n">
        <f aca="false">Prices!C589/Prices!C588-1</f>
        <v>0.0060961313012895</v>
      </c>
      <c r="D590" s="2" t="n">
        <f aca="false">0.6*TestDailyRebalancing6040!B590+0.4*TestDailyRebalancing6040!C590</f>
        <v>-0.00508424527455558</v>
      </c>
      <c r="E590" s="0" t="n">
        <f aca="false">E589*(1+D590)</f>
        <v>119.722663921769</v>
      </c>
    </row>
    <row r="591" customFormat="false" ht="15" hidden="false" customHeight="false" outlineLevel="0" collapsed="false">
      <c r="A591" s="1" t="n">
        <v>38471</v>
      </c>
      <c r="B591" s="0" t="n">
        <f aca="false">Prices!B590/Prices!B589-1</f>
        <v>0.0135726795096323</v>
      </c>
      <c r="C591" s="0" t="n">
        <f aca="false">Prices!C590/Prices!C589-1</f>
        <v>-0.00361221160568614</v>
      </c>
      <c r="D591" s="2" t="n">
        <f aca="false">0.6*TestDailyRebalancing6040!B591+0.4*TestDailyRebalancing6040!C591</f>
        <v>0.0066987230635049</v>
      </c>
      <c r="E591" s="0" t="n">
        <f aca="false">E590*(1+D591)</f>
        <v>120.524652891807</v>
      </c>
    </row>
    <row r="592" customFormat="false" ht="15" hidden="false" customHeight="false" outlineLevel="0" collapsed="false">
      <c r="A592" s="1" t="n">
        <v>38474</v>
      </c>
      <c r="B592" s="0" t="n">
        <f aca="false">Prices!B591/Prices!B590-1</f>
        <v>0.00561555075593967</v>
      </c>
      <c r="C592" s="0" t="n">
        <f aca="false">Prices!C591/Prices!C590-1</f>
        <v>-0.0021050169570811</v>
      </c>
      <c r="D592" s="2" t="n">
        <f aca="false">0.6*TestDailyRebalancing6040!B592+0.4*TestDailyRebalancing6040!C592</f>
        <v>0.00252732367073136</v>
      </c>
      <c r="E592" s="0" t="n">
        <f aca="false">E591*(1+D592)</f>
        <v>120.829257699967</v>
      </c>
    </row>
    <row r="593" customFormat="false" ht="15" hidden="false" customHeight="false" outlineLevel="0" collapsed="false">
      <c r="A593" s="1" t="n">
        <v>38475</v>
      </c>
      <c r="B593" s="0" t="n">
        <f aca="false">Prices!B592/Prices!B591-1</f>
        <v>0.00171821305841924</v>
      </c>
      <c r="C593" s="0" t="n">
        <f aca="false">Prices!C592/Prices!C591-1</f>
        <v>0.00128911285597089</v>
      </c>
      <c r="D593" s="2" t="n">
        <f aca="false">0.6*TestDailyRebalancing6040!B593+0.4*TestDailyRebalancing6040!C593</f>
        <v>0.0015465729774399</v>
      </c>
      <c r="E593" s="0" t="n">
        <f aca="false">E592*(1+D593)</f>
        <v>121.01612896481</v>
      </c>
    </row>
    <row r="594" customFormat="false" ht="15" hidden="false" customHeight="false" outlineLevel="0" collapsed="false">
      <c r="A594" s="1" t="n">
        <v>38476</v>
      </c>
      <c r="B594" s="0" t="n">
        <f aca="false">Prices!B593/Prices!B592-1</f>
        <v>0.00771869639794165</v>
      </c>
      <c r="C594" s="0" t="n">
        <f aca="false">Prices!C593/Prices!C592-1</f>
        <v>-0.000234082397003732</v>
      </c>
      <c r="D594" s="2" t="n">
        <f aca="false">0.6*TestDailyRebalancing6040!B594+0.4*TestDailyRebalancing6040!C594</f>
        <v>0.0045375848799635</v>
      </c>
      <c r="E594" s="0" t="n">
        <f aca="false">E593*(1+D594)</f>
        <v>121.565249921832</v>
      </c>
    </row>
    <row r="595" customFormat="false" ht="15" hidden="false" customHeight="false" outlineLevel="0" collapsed="false">
      <c r="A595" s="1" t="n">
        <v>38477</v>
      </c>
      <c r="B595" s="0" t="n">
        <f aca="false">Prices!B594/Prices!B593-1</f>
        <v>-0.000340425531914934</v>
      </c>
      <c r="C595" s="0" t="n">
        <f aca="false">Prices!C594/Prices!C593-1</f>
        <v>0.00316085225942397</v>
      </c>
      <c r="D595" s="2" t="n">
        <f aca="false">0.6*TestDailyRebalancing6040!B595+0.4*TestDailyRebalancing6040!C595</f>
        <v>0.00106008558462063</v>
      </c>
      <c r="E595" s="0" t="n">
        <f aca="false">E594*(1+D595)</f>
        <v>121.694119490865</v>
      </c>
    </row>
    <row r="596" customFormat="false" ht="15" hidden="false" customHeight="false" outlineLevel="0" collapsed="false">
      <c r="A596" s="1" t="n">
        <v>38478</v>
      </c>
      <c r="B596" s="0" t="n">
        <f aca="false">Prices!B595/Prices!B594-1</f>
        <v>-0.00315000851353642</v>
      </c>
      <c r="C596" s="0" t="n">
        <f aca="false">Prices!C595/Prices!C594-1</f>
        <v>-0.00711868362702761</v>
      </c>
      <c r="D596" s="2" t="n">
        <f aca="false">0.6*TestDailyRebalancing6040!B596+0.4*TestDailyRebalancing6040!C596</f>
        <v>-0.0047374785589329</v>
      </c>
      <c r="E596" s="0" t="n">
        <f aca="false">E595*(1+D596)</f>
        <v>121.117596209029</v>
      </c>
    </row>
    <row r="597" customFormat="false" ht="15" hidden="false" customHeight="false" outlineLevel="0" collapsed="false">
      <c r="A597" s="1" t="n">
        <v>38481</v>
      </c>
      <c r="B597" s="0" t="n">
        <f aca="false">Prices!B596/Prices!B595-1</f>
        <v>0.00623452045435124</v>
      </c>
      <c r="C597" s="0" t="n">
        <f aca="false">Prices!C596/Prices!C595-1</f>
        <v>-0.000117536436295307</v>
      </c>
      <c r="D597" s="2" t="n">
        <f aca="false">0.6*TestDailyRebalancing6040!B597+0.4*TestDailyRebalancing6040!C597</f>
        <v>0.00369369769809262</v>
      </c>
      <c r="E597" s="0" t="n">
        <f aca="false">E596*(1+D597)</f>
        <v>121.564967995345</v>
      </c>
    </row>
    <row r="598" customFormat="false" ht="15" hidden="false" customHeight="false" outlineLevel="0" collapsed="false">
      <c r="A598" s="1" t="n">
        <v>38482</v>
      </c>
      <c r="B598" s="0" t="n">
        <f aca="false">Prices!B597/Prices!B596-1</f>
        <v>-0.0103547784756408</v>
      </c>
      <c r="C598" s="0" t="n">
        <f aca="false">Prices!C597/Prices!C596-1</f>
        <v>0.00352650758199147</v>
      </c>
      <c r="D598" s="2" t="n">
        <f aca="false">0.6*TestDailyRebalancing6040!B598+0.4*TestDailyRebalancing6040!C598</f>
        <v>-0.0048022640525879</v>
      </c>
      <c r="E598" s="0" t="n">
        <f aca="false">E597*(1+D598)</f>
        <v>120.981180919486</v>
      </c>
    </row>
    <row r="599" customFormat="false" ht="15" hidden="false" customHeight="false" outlineLevel="0" collapsed="false">
      <c r="A599" s="1" t="n">
        <v>38483</v>
      </c>
      <c r="B599" s="0" t="n">
        <f aca="false">Prices!B598/Prices!B597-1</f>
        <v>0.00548885077186956</v>
      </c>
      <c r="C599" s="0" t="n">
        <f aca="false">Prices!C598/Prices!C597-1</f>
        <v>0.00128850884385612</v>
      </c>
      <c r="D599" s="2" t="n">
        <f aca="false">0.6*TestDailyRebalancing6040!B599+0.4*TestDailyRebalancing6040!C599</f>
        <v>0.00380871400066418</v>
      </c>
      <c r="E599" s="0" t="n">
        <f aca="false">E598*(1+D599)</f>
        <v>121.441963637071</v>
      </c>
    </row>
    <row r="600" customFormat="false" ht="15" hidden="false" customHeight="false" outlineLevel="0" collapsed="false">
      <c r="A600" s="1" t="n">
        <v>38484</v>
      </c>
      <c r="B600" s="0" t="n">
        <f aca="false">Prices!B599/Prices!B598-1</f>
        <v>-0.0110030706243602</v>
      </c>
      <c r="C600" s="0" t="n">
        <f aca="false">Prices!C599/Prices!C598-1</f>
        <v>0.000935891436593339</v>
      </c>
      <c r="D600" s="2" t="n">
        <f aca="false">0.6*TestDailyRebalancing6040!B600+0.4*TestDailyRebalancing6040!C600</f>
        <v>-0.00622748579997881</v>
      </c>
      <c r="E600" s="0" t="n">
        <f aca="false">E599*(1+D600)</f>
        <v>120.685685533</v>
      </c>
    </row>
    <row r="601" customFormat="false" ht="15" hidden="false" customHeight="false" outlineLevel="0" collapsed="false">
      <c r="A601" s="1" t="n">
        <v>38485</v>
      </c>
      <c r="B601" s="0" t="n">
        <f aca="false">Prices!B600/Prices!B599-1</f>
        <v>-0.00198361362656319</v>
      </c>
      <c r="C601" s="0" t="n">
        <f aca="false">Prices!C600/Prices!C599-1</f>
        <v>0.0025712949976624</v>
      </c>
      <c r="D601" s="2" t="n">
        <f aca="false">0.6*TestDailyRebalancing6040!B601+0.4*TestDailyRebalancing6040!C601</f>
        <v>-0.000161650176872952</v>
      </c>
      <c r="E601" s="0" t="n">
        <f aca="false">E600*(1+D601)</f>
        <v>120.666176670588</v>
      </c>
    </row>
    <row r="602" customFormat="false" ht="15" hidden="false" customHeight="false" outlineLevel="0" collapsed="false">
      <c r="A602" s="1" t="n">
        <v>38488</v>
      </c>
      <c r="B602" s="0" t="n">
        <f aca="false">Prices!B601/Prices!B600-1</f>
        <v>0.0093328724507431</v>
      </c>
      <c r="C602" s="0" t="n">
        <f aca="false">Prices!C601/Prices!C600-1</f>
        <v>0.00011657729074388</v>
      </c>
      <c r="D602" s="2" t="n">
        <f aca="false">0.6*TestDailyRebalancing6040!B602+0.4*TestDailyRebalancing6040!C602</f>
        <v>0.00564635438674341</v>
      </c>
      <c r="E602" s="0" t="n">
        <f aca="false">E601*(1+D602)</f>
        <v>121.347500666563</v>
      </c>
    </row>
    <row r="603" customFormat="false" ht="15" hidden="false" customHeight="false" outlineLevel="0" collapsed="false">
      <c r="A603" s="1" t="n">
        <v>38489</v>
      </c>
      <c r="B603" s="0" t="n">
        <f aca="false">Prices!B602/Prices!B601-1</f>
        <v>0.0066780821917809</v>
      </c>
      <c r="C603" s="0" t="n">
        <f aca="false">Prices!C602/Prices!C601-1</f>
        <v>0.00128220072269492</v>
      </c>
      <c r="D603" s="2" t="n">
        <f aca="false">0.6*TestDailyRebalancing6040!B603+0.4*TestDailyRebalancing6040!C603</f>
        <v>0.00451972960414651</v>
      </c>
      <c r="E603" s="0" t="n">
        <f aca="false">E602*(1+D603)</f>
        <v>121.895958557715</v>
      </c>
    </row>
    <row r="604" customFormat="false" ht="15" hidden="false" customHeight="false" outlineLevel="0" collapsed="false">
      <c r="A604" s="1" t="n">
        <v>38490</v>
      </c>
      <c r="B604" s="0" t="n">
        <f aca="false">Prices!B603/Prices!B602-1</f>
        <v>0.0102908657935024</v>
      </c>
      <c r="C604" s="0" t="n">
        <f aca="false">Prices!C603/Prices!C602-1</f>
        <v>0.00325960419091964</v>
      </c>
      <c r="D604" s="2" t="n">
        <f aca="false">0.6*TestDailyRebalancing6040!B604+0.4*TestDailyRebalancing6040!C604</f>
        <v>0.00747836115246927</v>
      </c>
      <c r="E604" s="0" t="n">
        <f aca="false">E603*(1+D604)</f>
        <v>122.807540558836</v>
      </c>
    </row>
    <row r="605" customFormat="false" ht="15" hidden="false" customHeight="false" outlineLevel="0" collapsed="false">
      <c r="A605" s="1" t="n">
        <v>38491</v>
      </c>
      <c r="B605" s="0" t="n">
        <f aca="false">Prices!B604/Prices!B603-1</f>
        <v>0.00420910851081735</v>
      </c>
      <c r="C605" s="0" t="n">
        <f aca="false">Prices!C604/Prices!C603-1</f>
        <v>-0.0030169412856812</v>
      </c>
      <c r="D605" s="2" t="n">
        <f aca="false">0.6*TestDailyRebalancing6040!B605+0.4*TestDailyRebalancing6040!C605</f>
        <v>0.00131868859221793</v>
      </c>
      <c r="E605" s="0" t="n">
        <f aca="false">E604*(1+D605)</f>
        <v>122.969485461609</v>
      </c>
    </row>
    <row r="606" customFormat="false" ht="15" hidden="false" customHeight="false" outlineLevel="0" collapsed="false">
      <c r="A606" s="1" t="n">
        <v>38492</v>
      </c>
      <c r="B606" s="0" t="n">
        <f aca="false">Prices!B605/Prices!B604-1</f>
        <v>-0.00142509849945516</v>
      </c>
      <c r="C606" s="0" t="n">
        <f aca="false">Prices!C605/Prices!C604-1</f>
        <v>-0.000116387337057766</v>
      </c>
      <c r="D606" s="2" t="n">
        <f aca="false">0.6*TestDailyRebalancing6040!B606+0.4*TestDailyRebalancing6040!C606</f>
        <v>-0.000901614034496201</v>
      </c>
      <c r="E606" s="0" t="n">
        <f aca="false">E605*(1+D606)</f>
        <v>122.858614447702</v>
      </c>
    </row>
    <row r="607" customFormat="false" ht="15" hidden="false" customHeight="false" outlineLevel="0" collapsed="false">
      <c r="A607" s="1" t="n">
        <v>38495</v>
      </c>
      <c r="B607" s="0" t="n">
        <f aca="false">Prices!B606/Prices!B605-1</f>
        <v>0.00554063129617188</v>
      </c>
      <c r="C607" s="0" t="n">
        <f aca="false">Prices!C606/Prices!C605-1</f>
        <v>0.0045396345012223</v>
      </c>
      <c r="D607" s="2" t="n">
        <f aca="false">0.6*TestDailyRebalancing6040!B607+0.4*TestDailyRebalancing6040!C607</f>
        <v>0.00514023257819205</v>
      </c>
      <c r="E607" s="0" t="n">
        <f aca="false">E606*(1+D607)</f>
        <v>123.490136300198</v>
      </c>
    </row>
    <row r="608" customFormat="false" ht="15" hidden="false" customHeight="false" outlineLevel="0" collapsed="false">
      <c r="A608" s="1" t="n">
        <v>38496</v>
      </c>
      <c r="B608" s="0" t="n">
        <f aca="false">Prices!B607/Prices!B606-1</f>
        <v>-0.00233761896810825</v>
      </c>
      <c r="C608" s="0" t="n">
        <f aca="false">Prices!C607/Prices!C606-1</f>
        <v>0.002665121668598</v>
      </c>
      <c r="D608" s="2" t="n">
        <f aca="false">0.6*TestDailyRebalancing6040!B608+0.4*TestDailyRebalancing6040!C608</f>
        <v>-0.000336522713425747</v>
      </c>
      <c r="E608" s="0" t="n">
        <f aca="false">E607*(1+D608)</f>
        <v>123.448579064449</v>
      </c>
    </row>
    <row r="609" customFormat="false" ht="15" hidden="false" customHeight="false" outlineLevel="0" collapsed="false">
      <c r="A609" s="1" t="n">
        <v>38497</v>
      </c>
      <c r="B609" s="0" t="n">
        <f aca="false">Prices!B608/Prices!B607-1</f>
        <v>-0.000753138075313853</v>
      </c>
      <c r="C609" s="0" t="n">
        <f aca="false">Prices!C608/Prices!C607-1</f>
        <v>-0.00358257251820182</v>
      </c>
      <c r="D609" s="2" t="n">
        <f aca="false">0.6*TestDailyRebalancing6040!B609+0.4*TestDailyRebalancing6040!C609</f>
        <v>-0.00188491185246904</v>
      </c>
      <c r="E609" s="0" t="n">
        <f aca="false">E608*(1+D609)</f>
        <v>123.2158893746</v>
      </c>
    </row>
    <row r="610" customFormat="false" ht="15" hidden="false" customHeight="false" outlineLevel="0" collapsed="false">
      <c r="A610" s="1" t="n">
        <v>38498</v>
      </c>
      <c r="B610" s="0" t="n">
        <f aca="false">Prices!B609/Prices!B608-1</f>
        <v>0.00535968511849938</v>
      </c>
      <c r="C610" s="0" t="n">
        <f aca="false">Prices!C609/Prices!C608-1</f>
        <v>0.00057991185339823</v>
      </c>
      <c r="D610" s="2" t="n">
        <f aca="false">0.6*TestDailyRebalancing6040!B610+0.4*TestDailyRebalancing6040!C610</f>
        <v>0.00344777581245892</v>
      </c>
      <c r="E610" s="0" t="n">
        <f aca="false">E609*(1+D610)</f>
        <v>123.640710137696</v>
      </c>
    </row>
    <row r="611" customFormat="false" ht="15" hidden="false" customHeight="false" outlineLevel="0" collapsed="false">
      <c r="A611" s="1" t="n">
        <v>38499</v>
      </c>
      <c r="B611" s="0" t="n">
        <f aca="false">Prices!B610/Prices!B609-1</f>
        <v>0.00166597251145362</v>
      </c>
      <c r="C611" s="0" t="n">
        <f aca="false">Prices!C610/Prices!C609-1</f>
        <v>0.00104323635099113</v>
      </c>
      <c r="D611" s="2" t="n">
        <f aca="false">0.6*TestDailyRebalancing6040!B611+0.4*TestDailyRebalancing6040!C611</f>
        <v>0.00141687804726862</v>
      </c>
      <c r="E611" s="0" t="n">
        <f aca="false">E610*(1+D611)</f>
        <v>123.815893945639</v>
      </c>
    </row>
    <row r="612" customFormat="false" ht="15" hidden="false" customHeight="false" outlineLevel="0" collapsed="false">
      <c r="A612" s="1" t="n">
        <v>38502</v>
      </c>
      <c r="B612" s="0" t="n">
        <f aca="false">Prices!B611/Prices!B610-1</f>
        <v>0</v>
      </c>
      <c r="C612" s="0" t="n">
        <f aca="false">Prices!C611/Prices!C610-1</f>
        <v>0</v>
      </c>
      <c r="D612" s="2" t="n">
        <f aca="false">0.6*TestDailyRebalancing6040!B612+0.4*TestDailyRebalancing6040!C612</f>
        <v>0</v>
      </c>
      <c r="E612" s="0" t="n">
        <f aca="false">E611*(1+D612)</f>
        <v>123.815893945639</v>
      </c>
    </row>
    <row r="613" customFormat="false" ht="15" hidden="false" customHeight="false" outlineLevel="0" collapsed="false">
      <c r="A613" s="1" t="n">
        <v>38503</v>
      </c>
      <c r="B613" s="0" t="n">
        <f aca="false">Prices!B612/Prices!B611-1</f>
        <v>-0.00640332640332642</v>
      </c>
      <c r="C613" s="0" t="n">
        <f aca="false">Prices!C612/Prices!C611-1</f>
        <v>0.0052107457156092</v>
      </c>
      <c r="D613" s="2" t="n">
        <f aca="false">0.6*TestDailyRebalancing6040!B613+0.4*TestDailyRebalancing6040!C613</f>
        <v>-0.00175769755575217</v>
      </c>
      <c r="E613" s="0" t="n">
        <f aca="false">E612*(1+D613)</f>
        <v>123.598263051487</v>
      </c>
    </row>
    <row r="614" customFormat="false" ht="15" hidden="false" customHeight="false" outlineLevel="0" collapsed="false">
      <c r="A614" s="1" t="n">
        <v>38504</v>
      </c>
      <c r="B614" s="0" t="n">
        <f aca="false">Prices!B613/Prices!B612-1</f>
        <v>0.00853699363910265</v>
      </c>
      <c r="C614" s="0" t="n">
        <f aca="false">Prices!C613/Prices!C612-1</f>
        <v>0.00311024075567334</v>
      </c>
      <c r="D614" s="2" t="n">
        <f aca="false">0.6*TestDailyRebalancing6040!B614+0.4*TestDailyRebalancing6040!C614</f>
        <v>0.00636629248573093</v>
      </c>
      <c r="E614" s="0" t="n">
        <f aca="false">E613*(1+D614)</f>
        <v>124.385125744801</v>
      </c>
    </row>
    <row r="615" customFormat="false" ht="15" hidden="false" customHeight="false" outlineLevel="0" collapsed="false">
      <c r="A615" s="1" t="n">
        <v>38505</v>
      </c>
      <c r="B615" s="0" t="n">
        <f aca="false">Prices!B614/Prices!B613-1</f>
        <v>0.0021576763485478</v>
      </c>
      <c r="C615" s="0" t="n">
        <f aca="false">Prices!C614/Prices!C613-1</f>
        <v>-0.000344510794671571</v>
      </c>
      <c r="D615" s="2" t="n">
        <f aca="false">0.6*TestDailyRebalancing6040!B615+0.4*TestDailyRebalancing6040!C615</f>
        <v>0.00115680149126005</v>
      </c>
      <c r="E615" s="0" t="n">
        <f aca="false">E614*(1+D615)</f>
        <v>124.529014643754</v>
      </c>
    </row>
    <row r="616" customFormat="false" ht="15" hidden="false" customHeight="false" outlineLevel="0" collapsed="false">
      <c r="A616" s="1" t="n">
        <v>38506</v>
      </c>
      <c r="B616" s="0" t="n">
        <f aca="false">Prices!B615/Prices!B614-1</f>
        <v>-0.00505134150380915</v>
      </c>
      <c r="C616" s="0" t="n">
        <f aca="false">Prices!C615/Prices!C614-1</f>
        <v>-0.00574382538770823</v>
      </c>
      <c r="D616" s="2" t="n">
        <f aca="false">0.6*TestDailyRebalancing6040!B616+0.4*TestDailyRebalancing6040!C616</f>
        <v>-0.00532833505736878</v>
      </c>
      <c r="E616" s="0" t="n">
        <f aca="false">E615*(1+D616)</f>
        <v>123.865482329368</v>
      </c>
    </row>
    <row r="617" customFormat="false" ht="15" hidden="false" customHeight="false" outlineLevel="0" collapsed="false">
      <c r="A617" s="1" t="n">
        <v>38509</v>
      </c>
      <c r="B617" s="0" t="n">
        <f aca="false">Prices!B616/Prices!B615-1</f>
        <v>-0.000915522263836843</v>
      </c>
      <c r="C617" s="0" t="n">
        <f aca="false">Prices!C616/Prices!C615-1</f>
        <v>0.00265742345465059</v>
      </c>
      <c r="D617" s="2" t="n">
        <f aca="false">0.6*TestDailyRebalancing6040!B617+0.4*TestDailyRebalancing6040!C617</f>
        <v>0.000513656023558129</v>
      </c>
      <c r="E617" s="0" t="n">
        <f aca="false">E616*(1+D617)</f>
        <v>123.929106580477</v>
      </c>
    </row>
    <row r="618" customFormat="false" ht="15" hidden="false" customHeight="false" outlineLevel="0" collapsed="false">
      <c r="A618" s="1" t="n">
        <v>38510</v>
      </c>
      <c r="B618" s="0" t="n">
        <f aca="false">Prices!B617/Prices!B616-1</f>
        <v>0.000749750083305578</v>
      </c>
      <c r="C618" s="0" t="n">
        <f aca="false">Prices!C617/Prices!C616-1</f>
        <v>0.0028808481216871</v>
      </c>
      <c r="D618" s="2" t="n">
        <f aca="false">0.6*TestDailyRebalancing6040!B618+0.4*TestDailyRebalancing6040!C618</f>
        <v>0.00160218929865819</v>
      </c>
      <c r="E618" s="0" t="n">
        <f aca="false">E617*(1+D618)</f>
        <v>124.127664468833</v>
      </c>
    </row>
    <row r="619" customFormat="false" ht="15" hidden="false" customHeight="false" outlineLevel="0" collapsed="false">
      <c r="A619" s="1" t="n">
        <v>38511</v>
      </c>
      <c r="B619" s="0" t="n">
        <f aca="false">Prices!B618/Prices!B617-1</f>
        <v>-0.00183134937151419</v>
      </c>
      <c r="C619" s="0" t="n">
        <f aca="false">Prices!C618/Prices!C617-1</f>
        <v>-0.00183844651269671</v>
      </c>
      <c r="D619" s="2" t="n">
        <f aca="false">0.6*TestDailyRebalancing6040!B619+0.4*TestDailyRebalancing6040!C619</f>
        <v>-0.0018341882279872</v>
      </c>
      <c r="E619" s="0" t="n">
        <f aca="false">E618*(1+D619)</f>
        <v>123.899990967896</v>
      </c>
    </row>
    <row r="620" customFormat="false" ht="15" hidden="false" customHeight="false" outlineLevel="0" collapsed="false">
      <c r="A620" s="1" t="n">
        <v>38512</v>
      </c>
      <c r="B620" s="0" t="n">
        <f aca="false">Prices!B619/Prices!B618-1</f>
        <v>0.00475356517388037</v>
      </c>
      <c r="C620" s="0" t="n">
        <f aca="false">Prices!C619/Prices!C618-1</f>
        <v>-0.000575572694831439</v>
      </c>
      <c r="D620" s="2" t="n">
        <f aca="false">0.6*TestDailyRebalancing6040!B620+0.4*TestDailyRebalancing6040!C620</f>
        <v>0.00262191002639565</v>
      </c>
      <c r="E620" s="0" t="n">
        <f aca="false">E619*(1+D620)</f>
        <v>124.224845596485</v>
      </c>
    </row>
    <row r="621" customFormat="false" ht="15" hidden="false" customHeight="false" outlineLevel="0" collapsed="false">
      <c r="A621" s="1" t="n">
        <v>38513</v>
      </c>
      <c r="B621" s="0" t="n">
        <f aca="false">Prices!B620/Prices!B619-1</f>
        <v>-0.00232403718459495</v>
      </c>
      <c r="C621" s="0" t="n">
        <f aca="false">Prices!C620/Prices!C619-1</f>
        <v>-0.00633494586500805</v>
      </c>
      <c r="D621" s="2" t="n">
        <f aca="false">0.6*TestDailyRebalancing6040!B621+0.4*TestDailyRebalancing6040!C621</f>
        <v>-0.00392840065676019</v>
      </c>
      <c r="E621" s="0" t="n">
        <f aca="false">E620*(1+D621)</f>
        <v>123.736840631458</v>
      </c>
    </row>
    <row r="622" customFormat="false" ht="15" hidden="false" customHeight="false" outlineLevel="0" collapsed="false">
      <c r="A622" s="1" t="n">
        <v>38516</v>
      </c>
      <c r="B622" s="0" t="n">
        <f aca="false">Prices!B621/Prices!B620-1</f>
        <v>0.00316139767054913</v>
      </c>
      <c r="C622" s="0" t="n">
        <f aca="false">Prices!C621/Prices!C620-1</f>
        <v>-0.0026660484525326</v>
      </c>
      <c r="D622" s="2" t="n">
        <f aca="false">0.6*TestDailyRebalancing6040!B622+0.4*TestDailyRebalancing6040!C622</f>
        <v>0.000830419221316437</v>
      </c>
      <c r="E622" s="0" t="n">
        <f aca="false">E621*(1+D622)</f>
        <v>123.839594082304</v>
      </c>
    </row>
    <row r="623" customFormat="false" ht="15" hidden="false" customHeight="false" outlineLevel="0" collapsed="false">
      <c r="A623" s="1" t="n">
        <v>38517</v>
      </c>
      <c r="B623" s="0" t="n">
        <f aca="false">Prices!B622/Prices!B621-1</f>
        <v>0.00232210980262071</v>
      </c>
      <c r="C623" s="0" t="n">
        <f aca="false">Prices!C622/Prices!C621-1</f>
        <v>-0.00116225011622506</v>
      </c>
      <c r="D623" s="2" t="n">
        <f aca="false">0.6*TestDailyRebalancing6040!B623+0.4*TestDailyRebalancing6040!C623</f>
        <v>0.000928365835082401</v>
      </c>
      <c r="E623" s="0" t="n">
        <f aca="false">E622*(1+D623)</f>
        <v>123.95456253048</v>
      </c>
    </row>
    <row r="624" customFormat="false" ht="15" hidden="false" customHeight="false" outlineLevel="0" collapsed="false">
      <c r="A624" s="1" t="n">
        <v>38518</v>
      </c>
      <c r="B624" s="0" t="n">
        <f aca="false">Prices!B623/Prices!B622-1</f>
        <v>0.00190302829720346</v>
      </c>
      <c r="C624" s="0" t="n">
        <f aca="false">Prices!C623/Prices!C622-1</f>
        <v>-0.000349080754014408</v>
      </c>
      <c r="D624" s="2" t="n">
        <f aca="false">0.6*TestDailyRebalancing6040!B624+0.4*TestDailyRebalancing6040!C624</f>
        <v>0.00100218467671631</v>
      </c>
      <c r="E624" s="0" t="n">
        <f aca="false">E623*(1+D624)</f>
        <v>124.078787893657</v>
      </c>
    </row>
    <row r="625" customFormat="false" ht="15" hidden="false" customHeight="false" outlineLevel="0" collapsed="false">
      <c r="A625" s="1" t="n">
        <v>38519</v>
      </c>
      <c r="B625" s="0" t="n">
        <f aca="false">Prices!B624/Prices!B623-1</f>
        <v>0.00256007927987456</v>
      </c>
      <c r="C625" s="0" t="n">
        <f aca="false">Prices!C624/Prices!C623-1</f>
        <v>0.00314282388546161</v>
      </c>
      <c r="D625" s="2" t="n">
        <f aca="false">0.6*TestDailyRebalancing6040!B625+0.4*TestDailyRebalancing6040!C625</f>
        <v>0.00279317712210938</v>
      </c>
      <c r="E625" s="0" t="n">
        <f aca="false">E624*(1+D625)</f>
        <v>124.425361925341</v>
      </c>
    </row>
    <row r="626" customFormat="false" ht="15" hidden="false" customHeight="false" outlineLevel="0" collapsed="false">
      <c r="A626" s="1" t="n">
        <v>38520</v>
      </c>
      <c r="B626" s="0" t="n">
        <f aca="false">Prices!B625/Prices!B624-1</f>
        <v>-0.00032948929159804</v>
      </c>
      <c r="C626" s="0" t="n">
        <f aca="false">Prices!C625/Prices!C624-1</f>
        <v>-0.00116036203295433</v>
      </c>
      <c r="D626" s="2" t="n">
        <f aca="false">0.6*TestDailyRebalancing6040!B626+0.4*TestDailyRebalancing6040!C626</f>
        <v>-0.000661838388140557</v>
      </c>
      <c r="E626" s="0" t="n">
        <f aca="false">E625*(1+D626)</f>
        <v>124.34301244436</v>
      </c>
    </row>
    <row r="627" customFormat="false" ht="15" hidden="false" customHeight="false" outlineLevel="0" collapsed="false">
      <c r="A627" s="1" t="n">
        <v>38523</v>
      </c>
      <c r="B627" s="0" t="n">
        <f aca="false">Prices!B626/Prices!B625-1</f>
        <v>0.000329597890573519</v>
      </c>
      <c r="C627" s="0" t="n">
        <f aca="false">Prices!C626/Prices!C625-1</f>
        <v>-0.00151022304832704</v>
      </c>
      <c r="D627" s="2" t="n">
        <f aca="false">0.6*TestDailyRebalancing6040!B627+0.4*TestDailyRebalancing6040!C627</f>
        <v>-0.000406330484986706</v>
      </c>
      <c r="E627" s="0" t="n">
        <f aca="false">E626*(1+D627)</f>
        <v>124.292488087809</v>
      </c>
    </row>
    <row r="628" customFormat="false" ht="15" hidden="false" customHeight="false" outlineLevel="0" collapsed="false">
      <c r="A628" s="1" t="n">
        <v>38524</v>
      </c>
      <c r="B628" s="0" t="n">
        <f aca="false">Prices!B627/Prices!B626-1</f>
        <v>0.000576606260296542</v>
      </c>
      <c r="C628" s="0" t="n">
        <f aca="false">Prices!C627/Prices!C626-1</f>
        <v>0.00314136125654452</v>
      </c>
      <c r="D628" s="2" t="n">
        <f aca="false">0.6*TestDailyRebalancing6040!B628+0.4*TestDailyRebalancing6040!C628</f>
        <v>0.00160250825879573</v>
      </c>
      <c r="E628" s="0" t="n">
        <f aca="false">E627*(1+D628)</f>
        <v>124.491667826476</v>
      </c>
    </row>
    <row r="629" customFormat="false" ht="15" hidden="false" customHeight="false" outlineLevel="0" collapsed="false">
      <c r="A629" s="1" t="n">
        <v>38525</v>
      </c>
      <c r="B629" s="0" t="n">
        <f aca="false">Prices!B628/Prices!B627-1</f>
        <v>0.000823248538733834</v>
      </c>
      <c r="C629" s="0" t="n">
        <f aca="false">Prices!C628/Prices!C627-1</f>
        <v>0.00753885409417765</v>
      </c>
      <c r="D629" s="2" t="n">
        <f aca="false">0.6*TestDailyRebalancing6040!B629+0.4*TestDailyRebalancing6040!C629</f>
        <v>0.00350949076091136</v>
      </c>
      <c r="E629" s="0" t="n">
        <f aca="false">E628*(1+D629)</f>
        <v>124.928570184524</v>
      </c>
    </row>
    <row r="630" customFormat="false" ht="15" hidden="false" customHeight="false" outlineLevel="0" collapsed="false">
      <c r="A630" s="1" t="n">
        <v>38526</v>
      </c>
      <c r="B630" s="0" t="n">
        <f aca="false">Prices!B629/Prices!B628-1</f>
        <v>-0.0140659702229168</v>
      </c>
      <c r="C630" s="0" t="n">
        <f aca="false">Prices!C629/Prices!C628-1</f>
        <v>-0.00103603085069648</v>
      </c>
      <c r="D630" s="2" t="n">
        <f aca="false">0.6*TestDailyRebalancing6040!B630+0.4*TestDailyRebalancing6040!C630</f>
        <v>-0.00885399447402866</v>
      </c>
      <c r="E630" s="0" t="n">
        <f aca="false">E629*(1+D630)</f>
        <v>123.822453314462</v>
      </c>
    </row>
    <row r="631" customFormat="false" ht="15" hidden="false" customHeight="false" outlineLevel="0" collapsed="false">
      <c r="A631" s="1" t="n">
        <v>38527</v>
      </c>
      <c r="B631" s="0" t="n">
        <f aca="false">Prices!B630/Prices!B629-1</f>
        <v>-0.00734189888202896</v>
      </c>
      <c r="C631" s="0" t="n">
        <f aca="false">Prices!C630/Prices!C629-1</f>
        <v>0.00241991242221706</v>
      </c>
      <c r="D631" s="2" t="n">
        <f aca="false">0.6*TestDailyRebalancing6040!B631+0.4*TestDailyRebalancing6040!C631</f>
        <v>-0.00343717436033055</v>
      </c>
      <c r="E631" s="0" t="n">
        <f aca="false">E630*(1+D631)</f>
        <v>123.396853952696</v>
      </c>
    </row>
    <row r="632" customFormat="false" ht="15" hidden="false" customHeight="false" outlineLevel="0" collapsed="false">
      <c r="A632" s="1" t="n">
        <v>38530</v>
      </c>
      <c r="B632" s="0" t="n">
        <f aca="false">Prices!B631/Prices!B630-1</f>
        <v>0.00142881156496899</v>
      </c>
      <c r="C632" s="0" t="n">
        <f aca="false">Prices!C631/Prices!C630-1</f>
        <v>0.000804690194275315</v>
      </c>
      <c r="D632" s="2" t="n">
        <f aca="false">0.6*TestDailyRebalancing6040!B632+0.4*TestDailyRebalancing6040!C632</f>
        <v>0.00117916301669152</v>
      </c>
      <c r="E632" s="0" t="n">
        <f aca="false">E631*(1+D632)</f>
        <v>123.542358959253</v>
      </c>
    </row>
    <row r="633" customFormat="false" ht="15" hidden="false" customHeight="false" outlineLevel="0" collapsed="false">
      <c r="A633" s="1" t="n">
        <v>38531</v>
      </c>
      <c r="B633" s="0" t="n">
        <f aca="false">Prices!B632/Prices!B631-1</f>
        <v>0.00839278220730177</v>
      </c>
      <c r="C633" s="0" t="n">
        <f aca="false">Prices!C632/Prices!C631-1</f>
        <v>-0.00424994256834377</v>
      </c>
      <c r="D633" s="2" t="n">
        <f aca="false">0.6*TestDailyRebalancing6040!B633+0.4*TestDailyRebalancing6040!C633</f>
        <v>0.00333569229704356</v>
      </c>
      <c r="E633" s="0" t="n">
        <f aca="false">E632*(1+D633)</f>
        <v>123.954458254392</v>
      </c>
    </row>
    <row r="634" customFormat="false" ht="15" hidden="false" customHeight="false" outlineLevel="0" collapsed="false">
      <c r="A634" s="1" t="n">
        <v>38532</v>
      </c>
      <c r="B634" s="0" t="n">
        <f aca="false">Prices!B633/Prices!B632-1</f>
        <v>-0.00266333749479819</v>
      </c>
      <c r="C634" s="0" t="n">
        <f aca="false">Prices!C633/Prices!C632-1</f>
        <v>-0.000346060675971871</v>
      </c>
      <c r="D634" s="2" t="n">
        <f aca="false">0.6*TestDailyRebalancing6040!B634+0.4*TestDailyRebalancing6040!C634</f>
        <v>-0.00173642676726766</v>
      </c>
      <c r="E634" s="0" t="n">
        <f aca="false">E633*(1+D634)</f>
        <v>123.739220415157</v>
      </c>
    </row>
    <row r="635" customFormat="false" ht="15" hidden="false" customHeight="false" outlineLevel="0" collapsed="false">
      <c r="A635" s="1" t="n">
        <v>38533</v>
      </c>
      <c r="B635" s="0" t="n">
        <f aca="false">Prices!B634/Prices!B633-1</f>
        <v>-0.00542435116414919</v>
      </c>
      <c r="C635" s="0" t="n">
        <f aca="false">Prices!C634/Prices!C633-1</f>
        <v>0.00346180475421187</v>
      </c>
      <c r="D635" s="2" t="n">
        <f aca="false">0.6*TestDailyRebalancing6040!B635+0.4*TestDailyRebalancing6040!C635</f>
        <v>-0.00186988879680476</v>
      </c>
      <c r="E635" s="0" t="n">
        <f aca="false">E634*(1+D635)</f>
        <v>123.507841833177</v>
      </c>
    </row>
    <row r="636" customFormat="false" ht="15" hidden="false" customHeight="false" outlineLevel="0" collapsed="false">
      <c r="A636" s="1" t="n">
        <v>38534</v>
      </c>
      <c r="B636" s="0" t="n">
        <f aca="false">Prices!B635/Prices!B634-1</f>
        <v>0.00293673435140129</v>
      </c>
      <c r="C636" s="0" t="n">
        <f aca="false">Prices!C635/Prices!C634-1</f>
        <v>-0.0116145354185832</v>
      </c>
      <c r="D636" s="2" t="n">
        <f aca="false">0.6*TestDailyRebalancing6040!B636+0.4*TestDailyRebalancing6040!C636</f>
        <v>-0.00288377355659248</v>
      </c>
      <c r="E636" s="0" t="n">
        <f aca="false">E635*(1+D636)</f>
        <v>123.151673184867</v>
      </c>
    </row>
    <row r="637" customFormat="false" ht="15" hidden="false" customHeight="false" outlineLevel="0" collapsed="false">
      <c r="A637" s="1" t="n">
        <v>38537</v>
      </c>
      <c r="B637" s="0" t="n">
        <f aca="false">Prices!B636/Prices!B635-1</f>
        <v>0</v>
      </c>
      <c r="C637" s="0" t="n">
        <f aca="false">Prices!C636/Prices!C635-1</f>
        <v>0</v>
      </c>
      <c r="D637" s="2" t="n">
        <f aca="false">0.6*TestDailyRebalancing6040!B637+0.4*TestDailyRebalancing6040!C637</f>
        <v>0</v>
      </c>
      <c r="E637" s="0" t="n">
        <f aca="false">E636*(1+D637)</f>
        <v>123.151673184867</v>
      </c>
    </row>
    <row r="638" customFormat="false" ht="15" hidden="false" customHeight="false" outlineLevel="0" collapsed="false">
      <c r="A638" s="1" t="n">
        <v>38538</v>
      </c>
      <c r="B638" s="0" t="n">
        <f aca="false">Prices!B637/Prices!B636-1</f>
        <v>0.00803145653810744</v>
      </c>
      <c r="C638" s="0" t="n">
        <f aca="false">Prices!C637/Prices!C636-1</f>
        <v>-0.00407213496218739</v>
      </c>
      <c r="D638" s="2" t="n">
        <f aca="false">0.6*TestDailyRebalancing6040!B638+0.4*TestDailyRebalancing6040!C638</f>
        <v>0.00319001993798951</v>
      </c>
      <c r="E638" s="0" t="n">
        <f aca="false">E637*(1+D638)</f>
        <v>123.544529477723</v>
      </c>
    </row>
    <row r="639" customFormat="false" ht="15" hidden="false" customHeight="false" outlineLevel="0" collapsed="false">
      <c r="A639" s="1" t="n">
        <v>38539</v>
      </c>
      <c r="B639" s="0" t="n">
        <f aca="false">Prices!B638/Prices!B637-1</f>
        <v>-0.00838243837662867</v>
      </c>
      <c r="C639" s="0" t="n">
        <f aca="false">Prices!C638/Prices!C637-1</f>
        <v>0.00210280373831773</v>
      </c>
      <c r="D639" s="2" t="n">
        <f aca="false">0.6*TestDailyRebalancing6040!B639+0.4*TestDailyRebalancing6040!C639</f>
        <v>-0.00418834153065011</v>
      </c>
      <c r="E639" s="0" t="n">
        <f aca="false">E638*(1+D639)</f>
        <v>123.027082794027</v>
      </c>
    </row>
    <row r="640" customFormat="false" ht="15" hidden="false" customHeight="false" outlineLevel="0" collapsed="false">
      <c r="A640" s="1" t="n">
        <v>38540</v>
      </c>
      <c r="B640" s="0" t="n">
        <f aca="false">Prices!B639/Prices!B638-1</f>
        <v>0.00393371275527277</v>
      </c>
      <c r="C640" s="0" t="n">
        <f aca="false">Prices!C639/Prices!C638-1</f>
        <v>0.00233154581487538</v>
      </c>
      <c r="D640" s="2" t="n">
        <f aca="false">0.6*TestDailyRebalancing6040!B640+0.4*TestDailyRebalancing6040!C640</f>
        <v>0.00329284597911381</v>
      </c>
      <c r="E640" s="0" t="n">
        <f aca="false">E639*(1+D640)</f>
        <v>123.432192028928</v>
      </c>
    </row>
    <row r="641" customFormat="false" ht="15" hidden="false" customHeight="false" outlineLevel="0" collapsed="false">
      <c r="A641" s="1" t="n">
        <v>38541</v>
      </c>
      <c r="B641" s="0" t="n">
        <f aca="false">Prices!B640/Prices!B639-1</f>
        <v>0.0114214255939975</v>
      </c>
      <c r="C641" s="0" t="n">
        <f aca="false">Prices!C640/Prices!C639-1</f>
        <v>-0.00360548964875551</v>
      </c>
      <c r="D641" s="2" t="n">
        <f aca="false">0.6*TestDailyRebalancing6040!B641+0.4*TestDailyRebalancing6040!C641</f>
        <v>0.0054106594968963</v>
      </c>
      <c r="E641" s="0" t="n">
        <f aca="false">E640*(1+D641)</f>
        <v>124.100041590952</v>
      </c>
    </row>
    <row r="642" customFormat="false" ht="15" hidden="false" customHeight="false" outlineLevel="0" collapsed="false">
      <c r="A642" s="1" t="n">
        <v>38544</v>
      </c>
      <c r="B642" s="0" t="n">
        <f aca="false">Prices!B641/Prices!B640-1</f>
        <v>0.00511045169798874</v>
      </c>
      <c r="C642" s="0" t="n">
        <f aca="false">Prices!C641/Prices!C640-1</f>
        <v>-0.000466907902416325</v>
      </c>
      <c r="D642" s="2" t="n">
        <f aca="false">0.6*TestDailyRebalancing6040!B642+0.4*TestDailyRebalancing6040!C642</f>
        <v>0.00287950785782671</v>
      </c>
      <c r="E642" s="0" t="n">
        <f aca="false">E641*(1+D642)</f>
        <v>124.457388635869</v>
      </c>
    </row>
    <row r="643" customFormat="false" ht="15" hidden="false" customHeight="false" outlineLevel="0" collapsed="false">
      <c r="A643" s="1" t="n">
        <v>38545</v>
      </c>
      <c r="B643" s="0" t="n">
        <f aca="false">Prices!B642/Prices!B641-1</f>
        <v>0.00262424143021156</v>
      </c>
      <c r="C643" s="0" t="n">
        <f aca="false">Prices!C642/Prices!C641-1</f>
        <v>-0.0025691930398225</v>
      </c>
      <c r="D643" s="2" t="n">
        <f aca="false">0.6*TestDailyRebalancing6040!B643+0.4*TestDailyRebalancing6040!C643</f>
        <v>0.000546867642197935</v>
      </c>
      <c r="E643" s="0" t="n">
        <f aca="false">E642*(1+D643)</f>
        <v>124.525450354547</v>
      </c>
    </row>
    <row r="644" customFormat="false" ht="15" hidden="false" customHeight="false" outlineLevel="0" collapsed="false">
      <c r="A644" s="1" t="n">
        <v>38546</v>
      </c>
      <c r="B644" s="0" t="n">
        <f aca="false">Prices!B643/Prices!B642-1</f>
        <v>0.00139047930639613</v>
      </c>
      <c r="C644" s="0" t="n">
        <f aca="false">Prices!C643/Prices!C642-1</f>
        <v>-0.000936658470905072</v>
      </c>
      <c r="D644" s="2" t="n">
        <f aca="false">0.6*TestDailyRebalancing6040!B644+0.4*TestDailyRebalancing6040!C644</f>
        <v>0.00045962419547565</v>
      </c>
      <c r="E644" s="0" t="n">
        <f aca="false">E643*(1+D644)</f>
        <v>124.582685264482</v>
      </c>
    </row>
    <row r="645" customFormat="false" ht="15" hidden="false" customHeight="false" outlineLevel="0" collapsed="false">
      <c r="A645" s="1" t="n">
        <v>38547</v>
      </c>
      <c r="B645" s="0" t="n">
        <f aca="false">Prices!B644/Prices!B643-1</f>
        <v>0.00392060769419245</v>
      </c>
      <c r="C645" s="0" t="n">
        <f aca="false">Prices!C644/Prices!C643-1</f>
        <v>-0.00128911285597089</v>
      </c>
      <c r="D645" s="2" t="n">
        <f aca="false">0.6*TestDailyRebalancing6040!B645+0.4*TestDailyRebalancing6040!C645</f>
        <v>0.00183671947412711</v>
      </c>
      <c r="E645" s="0" t="n">
        <f aca="false">E644*(1+D645)</f>
        <v>124.811508708647</v>
      </c>
    </row>
    <row r="646" customFormat="false" ht="15" hidden="false" customHeight="false" outlineLevel="0" collapsed="false">
      <c r="A646" s="1" t="n">
        <v>38548</v>
      </c>
      <c r="B646" s="0" t="n">
        <f aca="false">Prices!B645/Prices!B644-1</f>
        <v>-0.000569522414775037</v>
      </c>
      <c r="C646" s="0" t="n">
        <f aca="false">Prices!C645/Prices!C644-1</f>
        <v>0.000234686693264541</v>
      </c>
      <c r="D646" s="2" t="n">
        <f aca="false">0.6*TestDailyRebalancing6040!B646+0.4*TestDailyRebalancing6040!C646</f>
        <v>-0.000247838771559206</v>
      </c>
      <c r="E646" s="0" t="n">
        <f aca="false">E645*(1+D646)</f>
        <v>124.780575577652</v>
      </c>
    </row>
    <row r="647" customFormat="false" ht="15" hidden="false" customHeight="false" outlineLevel="0" collapsed="false">
      <c r="A647" s="1" t="n">
        <v>38551</v>
      </c>
      <c r="B647" s="0" t="n">
        <f aca="false">Prices!B646/Prices!B645-1</f>
        <v>-0.00398892868772394</v>
      </c>
      <c r="C647" s="0" t="n">
        <f aca="false">Prices!C646/Prices!C645-1</f>
        <v>-0.00164242139840454</v>
      </c>
      <c r="D647" s="2" t="n">
        <f aca="false">0.6*TestDailyRebalancing6040!B647+0.4*TestDailyRebalancing6040!C647</f>
        <v>-0.00305032577199618</v>
      </c>
      <c r="E647" s="0" t="n">
        <f aca="false">E646*(1+D647)</f>
        <v>124.399954172123</v>
      </c>
    </row>
    <row r="648" customFormat="false" ht="15" hidden="false" customHeight="false" outlineLevel="0" collapsed="false">
      <c r="A648" s="1" t="n">
        <v>38552</v>
      </c>
      <c r="B648" s="0" t="n">
        <f aca="false">Prices!B647/Prices!B646-1</f>
        <v>0.00547609317531683</v>
      </c>
      <c r="C648" s="0" t="n">
        <f aca="false">Prices!C647/Prices!C646-1</f>
        <v>0.00141010575793188</v>
      </c>
      <c r="D648" s="2" t="n">
        <f aca="false">0.6*TestDailyRebalancing6040!B648+0.4*TestDailyRebalancing6040!C648</f>
        <v>0.00384969820836285</v>
      </c>
      <c r="E648" s="0" t="n">
        <f aca="false">E647*(1+D648)</f>
        <v>124.87885645282</v>
      </c>
    </row>
    <row r="649" customFormat="false" ht="15" hidden="false" customHeight="false" outlineLevel="0" collapsed="false">
      <c r="A649" s="1" t="n">
        <v>38553</v>
      </c>
      <c r="B649" s="0" t="n">
        <f aca="false">Prices!B648/Prices!B647-1</f>
        <v>0.00341407901154289</v>
      </c>
      <c r="C649" s="0" t="n">
        <f aca="false">Prices!C648/Prices!C647-1</f>
        <v>0.00187749354611588</v>
      </c>
      <c r="D649" s="2" t="n">
        <f aca="false">0.6*TestDailyRebalancing6040!B649+0.4*TestDailyRebalancing6040!C649</f>
        <v>0.00279944482537209</v>
      </c>
      <c r="E649" s="0" t="n">
        <f aca="false">E648*(1+D649)</f>
        <v>125.228447921315</v>
      </c>
    </row>
    <row r="650" customFormat="false" ht="15" hidden="false" customHeight="false" outlineLevel="0" collapsed="false">
      <c r="A650" s="1" t="n">
        <v>38554</v>
      </c>
      <c r="B650" s="0" t="n">
        <f aca="false">Prices!B649/Prices!B648-1</f>
        <v>-0.00583279325988328</v>
      </c>
      <c r="C650" s="0" t="n">
        <f aca="false">Prices!C649/Prices!C648-1</f>
        <v>-0.00737877723120162</v>
      </c>
      <c r="D650" s="2" t="n">
        <f aca="false">0.6*TestDailyRebalancing6040!B650+0.4*TestDailyRebalancing6040!C650</f>
        <v>-0.00645118684841062</v>
      </c>
      <c r="E650" s="0" t="n">
        <f aca="false">E649*(1+D650)</f>
        <v>124.420575805038</v>
      </c>
    </row>
    <row r="651" customFormat="false" ht="15" hidden="false" customHeight="false" outlineLevel="0" collapsed="false">
      <c r="A651" s="1" t="n">
        <v>38555</v>
      </c>
      <c r="B651" s="0" t="n">
        <f aca="false">Prices!B650/Prices!B649-1</f>
        <v>0.00668187744458937</v>
      </c>
      <c r="C651" s="0" t="n">
        <f aca="false">Prices!C650/Prices!C649-1</f>
        <v>0.00471976401179952</v>
      </c>
      <c r="D651" s="2" t="n">
        <f aca="false">0.6*TestDailyRebalancing6040!B651+0.4*TestDailyRebalancing6040!C651</f>
        <v>0.00589703207147343</v>
      </c>
      <c r="E651" s="0" t="n">
        <f aca="false">E650*(1+D651)</f>
        <v>125.154287930912</v>
      </c>
    </row>
    <row r="652" customFormat="false" ht="15" hidden="false" customHeight="false" outlineLevel="0" collapsed="false">
      <c r="A652" s="1" t="n">
        <v>38558</v>
      </c>
      <c r="B652" s="0" t="n">
        <f aca="false">Prices!B651/Prices!B650-1</f>
        <v>-0.00283309049700509</v>
      </c>
      <c r="C652" s="0" t="n">
        <f aca="false">Prices!C651/Prices!C650-1</f>
        <v>-0.00176159718144453</v>
      </c>
      <c r="D652" s="2" t="n">
        <f aca="false">0.6*TestDailyRebalancing6040!B652+0.4*TestDailyRebalancing6040!C652</f>
        <v>-0.00240449317078086</v>
      </c>
      <c r="E652" s="0" t="n">
        <f aca="false">E651*(1+D652)</f>
        <v>124.853355300288</v>
      </c>
    </row>
    <row r="653" customFormat="false" ht="15" hidden="false" customHeight="false" outlineLevel="0" collapsed="false">
      <c r="A653" s="1" t="n">
        <v>38559</v>
      </c>
      <c r="B653" s="0" t="n">
        <f aca="false">Prices!B652/Prices!B651-1</f>
        <v>0.00121763130124197</v>
      </c>
      <c r="C653" s="0" t="n">
        <f aca="false">Prices!C652/Prices!C651-1</f>
        <v>0.000705882352941112</v>
      </c>
      <c r="D653" s="2" t="n">
        <f aca="false">0.6*TestDailyRebalancing6040!B653+0.4*TestDailyRebalancing6040!C653</f>
        <v>0.00101293172192163</v>
      </c>
      <c r="E653" s="0" t="n">
        <f aca="false">E652*(1+D653)</f>
        <v>124.97982322446</v>
      </c>
    </row>
    <row r="654" customFormat="false" ht="15" hidden="false" customHeight="false" outlineLevel="0" collapsed="false">
      <c r="A654" s="1" t="n">
        <v>38560</v>
      </c>
      <c r="B654" s="0" t="n">
        <f aca="false">Prices!B653/Prices!B652-1</f>
        <v>0.00364845143505765</v>
      </c>
      <c r="C654" s="0" t="n">
        <f aca="false">Prices!C653/Prices!C652-1</f>
        <v>-0.00141076886903369</v>
      </c>
      <c r="D654" s="2" t="n">
        <f aca="false">0.6*TestDailyRebalancing6040!B654+0.4*TestDailyRebalancing6040!C654</f>
        <v>0.00162476331342112</v>
      </c>
      <c r="E654" s="0" t="n">
        <f aca="false">E653*(1+D654)</f>
        <v>125.182885856153</v>
      </c>
    </row>
    <row r="655" customFormat="false" ht="15" hidden="false" customHeight="false" outlineLevel="0" collapsed="false">
      <c r="A655" s="1" t="n">
        <v>38561</v>
      </c>
      <c r="B655" s="0" t="n">
        <f aca="false">Prices!B654/Prices!B653-1</f>
        <v>0.00630099361822434</v>
      </c>
      <c r="C655" s="0" t="n">
        <f aca="false">Prices!C654/Prices!C653-1</f>
        <v>0.00435601601130209</v>
      </c>
      <c r="D655" s="2" t="n">
        <f aca="false">0.6*TestDailyRebalancing6040!B655+0.4*TestDailyRebalancing6040!C655</f>
        <v>0.00552300257545544</v>
      </c>
      <c r="E655" s="0" t="n">
        <f aca="false">E654*(1+D655)</f>
        <v>125.874271257139</v>
      </c>
    </row>
    <row r="656" customFormat="false" ht="15" hidden="false" customHeight="false" outlineLevel="0" collapsed="false">
      <c r="A656" s="1" t="n">
        <v>38562</v>
      </c>
      <c r="B656" s="0" t="n">
        <f aca="false">Prices!B655/Prices!B654-1</f>
        <v>-0.00666292044633543</v>
      </c>
      <c r="C656" s="0" t="n">
        <f aca="false">Prices!C655/Prices!C654-1</f>
        <v>-0.00597819716328685</v>
      </c>
      <c r="D656" s="2" t="n">
        <f aca="false">0.6*TestDailyRebalancing6040!B656+0.4*TestDailyRebalancing6040!C656</f>
        <v>-0.006389031133116</v>
      </c>
      <c r="E656" s="0" t="n">
        <f aca="false">E655*(1+D656)</f>
        <v>125.070056619219</v>
      </c>
    </row>
    <row r="657" customFormat="false" ht="15" hidden="false" customHeight="false" outlineLevel="0" collapsed="false">
      <c r="A657" s="1" t="n">
        <v>38565</v>
      </c>
      <c r="B657" s="0" t="n">
        <f aca="false">Prices!B656/Prices!B655-1</f>
        <v>-0.000727331501535367</v>
      </c>
      <c r="C657" s="0" t="n">
        <f aca="false">Prices!C656/Prices!C655-1</f>
        <v>-0.00518867924528299</v>
      </c>
      <c r="D657" s="2" t="n">
        <f aca="false">0.6*TestDailyRebalancing6040!B657+0.4*TestDailyRebalancing6040!C657</f>
        <v>-0.00251187059903442</v>
      </c>
      <c r="E657" s="0" t="n">
        <f aca="false">E656*(1+D657)</f>
        <v>124.755896821178</v>
      </c>
    </row>
    <row r="658" customFormat="false" ht="15" hidden="false" customHeight="false" outlineLevel="0" collapsed="false">
      <c r="A658" s="1" t="n">
        <v>38566</v>
      </c>
      <c r="B658" s="0" t="n">
        <f aca="false">Prices!B657/Prices!B656-1</f>
        <v>0.00598463404771521</v>
      </c>
      <c r="C658" s="0" t="n">
        <f aca="false">Prices!C657/Prices!C656-1</f>
        <v>-0.000948316737790389</v>
      </c>
      <c r="D658" s="2" t="n">
        <f aca="false">0.6*TestDailyRebalancing6040!B658+0.4*TestDailyRebalancing6040!C658</f>
        <v>0.00321145373351297</v>
      </c>
      <c r="E658" s="0" t="n">
        <f aca="false">E657*(1+D658)</f>
        <v>125.156544611802</v>
      </c>
    </row>
    <row r="659" customFormat="false" ht="15" hidden="false" customHeight="false" outlineLevel="0" collapsed="false">
      <c r="A659" s="1" t="n">
        <v>38567</v>
      </c>
      <c r="B659" s="0" t="n">
        <f aca="false">Prices!B658/Prices!B657-1</f>
        <v>0.00265294637832625</v>
      </c>
      <c r="C659" s="0" t="n">
        <f aca="false">Prices!C658/Prices!C657-1</f>
        <v>0.00249169435215935</v>
      </c>
      <c r="D659" s="2" t="n">
        <f aca="false">0.6*TestDailyRebalancing6040!B659+0.4*TestDailyRebalancing6040!C659</f>
        <v>0.00258844556785949</v>
      </c>
      <c r="E659" s="0" t="n">
        <f aca="false">E658*(1+D659)</f>
        <v>125.480505514991</v>
      </c>
    </row>
    <row r="660" customFormat="false" ht="15" hidden="false" customHeight="false" outlineLevel="0" collapsed="false">
      <c r="A660" s="1" t="n">
        <v>38568</v>
      </c>
      <c r="B660" s="0" t="n">
        <f aca="false">Prices!B659/Prices!B658-1</f>
        <v>-0.00801796023091728</v>
      </c>
      <c r="C660" s="0" t="n">
        <f aca="false">Prices!C659/Prices!C658-1</f>
        <v>-0.000710143212214298</v>
      </c>
      <c r="D660" s="2" t="n">
        <f aca="false">0.6*TestDailyRebalancing6040!B660+0.4*TestDailyRebalancing6040!C660</f>
        <v>-0.00509483342343609</v>
      </c>
      <c r="E660" s="0" t="n">
        <f aca="false">E659*(1+D660)</f>
        <v>124.841203241503</v>
      </c>
    </row>
    <row r="661" customFormat="false" ht="15" hidden="false" customHeight="false" outlineLevel="0" collapsed="false">
      <c r="A661" s="1" t="n">
        <v>38569</v>
      </c>
      <c r="B661" s="0" t="n">
        <f aca="false">Prices!B660/Prices!B659-1</f>
        <v>-0.00678952473326866</v>
      </c>
      <c r="C661" s="0" t="n">
        <f aca="false">Prices!C660/Prices!C659-1</f>
        <v>-0.0053298590548384</v>
      </c>
      <c r="D661" s="2" t="n">
        <f aca="false">0.6*TestDailyRebalancing6040!B661+0.4*TestDailyRebalancing6040!C661</f>
        <v>-0.00620565846189656</v>
      </c>
      <c r="E661" s="0" t="n">
        <f aca="false">E660*(1+D661)</f>
        <v>124.066481372214</v>
      </c>
    </row>
    <row r="662" customFormat="false" ht="15" hidden="false" customHeight="false" outlineLevel="0" collapsed="false">
      <c r="A662" s="1" t="n">
        <v>38572</v>
      </c>
      <c r="B662" s="0" t="n">
        <f aca="false">Prices!B661/Prices!B660-1</f>
        <v>-0.00187174479166663</v>
      </c>
      <c r="C662" s="0" t="n">
        <f aca="false">Prices!C661/Prices!C660-1</f>
        <v>-0.00261967135032148</v>
      </c>
      <c r="D662" s="2" t="n">
        <f aca="false">0.6*TestDailyRebalancing6040!B662+0.4*TestDailyRebalancing6040!C662</f>
        <v>-0.00217091541512857</v>
      </c>
      <c r="E662" s="0" t="n">
        <f aca="false">E661*(1+D662)</f>
        <v>123.797143535303</v>
      </c>
    </row>
    <row r="663" customFormat="false" ht="15" hidden="false" customHeight="false" outlineLevel="0" collapsed="false">
      <c r="A663" s="1" t="n">
        <v>38573</v>
      </c>
      <c r="B663" s="0" t="n">
        <f aca="false">Prices!B662/Prices!B661-1</f>
        <v>0.00603342845495303</v>
      </c>
      <c r="C663" s="0" t="n">
        <f aca="false">Prices!C662/Prices!C661-1</f>
        <v>0.00286532951289398</v>
      </c>
      <c r="D663" s="2" t="n">
        <f aca="false">0.6*TestDailyRebalancing6040!B663+0.4*TestDailyRebalancing6040!C663</f>
        <v>0.00476618887812941</v>
      </c>
      <c r="E663" s="0" t="n">
        <f aca="false">E662*(1+D663)</f>
        <v>124.387184103965</v>
      </c>
    </row>
    <row r="664" customFormat="false" ht="15" hidden="false" customHeight="false" outlineLevel="0" collapsed="false">
      <c r="A664" s="1" t="n">
        <v>38574</v>
      </c>
      <c r="B664" s="0" t="n">
        <f aca="false">Prices!B663/Prices!B662-1</f>
        <v>-0.000486263068320003</v>
      </c>
      <c r="C664" s="0" t="n">
        <f aca="false">Prices!C663/Prices!C662-1</f>
        <v>-0.000476190476190519</v>
      </c>
      <c r="D664" s="2" t="n">
        <f aca="false">0.6*TestDailyRebalancing6040!B664+0.4*TestDailyRebalancing6040!C664</f>
        <v>-0.00048223403146821</v>
      </c>
      <c r="E664" s="0" t="n">
        <f aca="false">E663*(1+D664)</f>
        <v>124.327200370711</v>
      </c>
    </row>
    <row r="665" customFormat="false" ht="15" hidden="false" customHeight="false" outlineLevel="0" collapsed="false">
      <c r="A665" s="1" t="n">
        <v>38575</v>
      </c>
      <c r="B665" s="0" t="n">
        <f aca="false">Prices!B664/Prices!B663-1</f>
        <v>0.00397308035352295</v>
      </c>
      <c r="C665" s="0" t="n">
        <f aca="false">Prices!C664/Prices!C663-1</f>
        <v>0.00428775607432108</v>
      </c>
      <c r="D665" s="2" t="n">
        <f aca="false">0.6*TestDailyRebalancing6040!B665+0.4*TestDailyRebalancing6040!C665</f>
        <v>0.0040989506418422</v>
      </c>
      <c r="E665" s="0" t="n">
        <f aca="false">E664*(1+D665)</f>
        <v>124.836811428469</v>
      </c>
    </row>
    <row r="666" customFormat="false" ht="15" hidden="false" customHeight="false" outlineLevel="0" collapsed="false">
      <c r="A666" s="1" t="n">
        <v>38576</v>
      </c>
      <c r="B666" s="0" t="n">
        <f aca="false">Prices!B665/Prices!B664-1</f>
        <v>-0.00613794217412367</v>
      </c>
      <c r="C666" s="0" t="n">
        <f aca="false">Prices!C665/Prices!C664-1</f>
        <v>0.00403225806451624</v>
      </c>
      <c r="D666" s="2" t="n">
        <f aca="false">0.6*TestDailyRebalancing6040!B666+0.4*TestDailyRebalancing6040!C666</f>
        <v>-0.00206986207866771</v>
      </c>
      <c r="E666" s="0" t="n">
        <f aca="false">E665*(1+D666)</f>
        <v>124.578416446472</v>
      </c>
    </row>
    <row r="667" customFormat="false" ht="15" hidden="false" customHeight="false" outlineLevel="0" collapsed="false">
      <c r="A667" s="1" t="n">
        <v>38579</v>
      </c>
      <c r="B667" s="0" t="n">
        <f aca="false">Prices!B666/Prices!B665-1</f>
        <v>0.00617584917926206</v>
      </c>
      <c r="C667" s="0" t="n">
        <f aca="false">Prices!C666/Prices!C665-1</f>
        <v>-0.00129931490668556</v>
      </c>
      <c r="D667" s="2" t="n">
        <f aca="false">0.6*TestDailyRebalancing6040!B667+0.4*TestDailyRebalancing6040!C667</f>
        <v>0.00318578354488301</v>
      </c>
      <c r="E667" s="0" t="n">
        <f aca="false">E666*(1+D667)</f>
        <v>124.975296315635</v>
      </c>
    </row>
    <row r="668" customFormat="false" ht="15" hidden="false" customHeight="false" outlineLevel="0" collapsed="false">
      <c r="A668" s="1" t="n">
        <v>38580</v>
      </c>
      <c r="B668" s="0" t="n">
        <f aca="false">Prices!B667/Prices!B666-1</f>
        <v>-0.013002745921499</v>
      </c>
      <c r="C668" s="0" t="n">
        <f aca="false">Prices!C667/Prices!C666-1</f>
        <v>0.00473092844470724</v>
      </c>
      <c r="D668" s="2" t="n">
        <f aca="false">0.6*TestDailyRebalancing6040!B668+0.4*TestDailyRebalancing6040!C668</f>
        <v>-0.00590927617501649</v>
      </c>
      <c r="E668" s="0" t="n">
        <f aca="false">E667*(1+D668)</f>
        <v>124.236782774651</v>
      </c>
    </row>
    <row r="669" customFormat="false" ht="15" hidden="false" customHeight="false" outlineLevel="0" collapsed="false">
      <c r="A669" s="1" t="n">
        <v>38581</v>
      </c>
      <c r="B669" s="0" t="n">
        <f aca="false">Prices!B668/Prices!B667-1</f>
        <v>-8.18263644545292E-005</v>
      </c>
      <c r="C669" s="0" t="n">
        <f aca="false">Prices!C668/Prices!C667-1</f>
        <v>-0.00388463802236605</v>
      </c>
      <c r="D669" s="2" t="n">
        <f aca="false">0.6*TestDailyRebalancing6040!B669+0.4*TestDailyRebalancing6040!C669</f>
        <v>-0.00160295102761914</v>
      </c>
      <c r="E669" s="0" t="n">
        <f aca="false">E668*(1+D669)</f>
        <v>124.037637296034</v>
      </c>
    </row>
    <row r="670" customFormat="false" ht="15" hidden="false" customHeight="false" outlineLevel="0" collapsed="false">
      <c r="A670" s="1" t="n">
        <v>38582</v>
      </c>
      <c r="B670" s="0" t="n">
        <f aca="false">Prices!B669/Prices!B668-1</f>
        <v>-8.18330605565354E-005</v>
      </c>
      <c r="C670" s="0" t="n">
        <f aca="false">Prices!C669/Prices!C668-1</f>
        <v>0.00531789175135877</v>
      </c>
      <c r="D670" s="2" t="n">
        <f aca="false">0.6*TestDailyRebalancing6040!B670+0.4*TestDailyRebalancing6040!C670</f>
        <v>0.00207805686420959</v>
      </c>
      <c r="E670" s="0" t="n">
        <f aca="false">E669*(1+D670)</f>
        <v>124.295394559638</v>
      </c>
    </row>
    <row r="671" customFormat="false" ht="15" hidden="false" customHeight="false" outlineLevel="0" collapsed="false">
      <c r="A671" s="1" t="n">
        <v>38583</v>
      </c>
      <c r="B671" s="0" t="n">
        <f aca="false">Prices!B670/Prices!B669-1</f>
        <v>0.00229151321712084</v>
      </c>
      <c r="C671" s="0" t="n">
        <f aca="false">Prices!C670/Prices!C669-1</f>
        <v>-0.000587751263665171</v>
      </c>
      <c r="D671" s="2" t="n">
        <f aca="false">0.6*TestDailyRebalancing6040!B671+0.4*TestDailyRebalancing6040!C671</f>
        <v>0.00113980742480644</v>
      </c>
      <c r="E671" s="0" t="n">
        <f aca="false">E670*(1+D671)</f>
        <v>124.437067373226</v>
      </c>
    </row>
    <row r="672" customFormat="false" ht="15" hidden="false" customHeight="false" outlineLevel="0" collapsed="false">
      <c r="A672" s="1" t="n">
        <v>38586</v>
      </c>
      <c r="B672" s="0" t="n">
        <f aca="false">Prices!B671/Prices!B670-1</f>
        <v>0</v>
      </c>
      <c r="C672" s="0" t="n">
        <f aca="false">Prices!C671/Prices!C670-1</f>
        <v>0.000823335685721016</v>
      </c>
      <c r="D672" s="2" t="n">
        <f aca="false">0.6*TestDailyRebalancing6040!B672+0.4*TestDailyRebalancing6040!C672</f>
        <v>0.000329334274288406</v>
      </c>
      <c r="E672" s="0" t="n">
        <f aca="false">E671*(1+D672)</f>
        <v>124.478048764504</v>
      </c>
    </row>
    <row r="673" customFormat="false" ht="15" hidden="false" customHeight="false" outlineLevel="0" collapsed="false">
      <c r="A673" s="1" t="n">
        <v>38587</v>
      </c>
      <c r="B673" s="0" t="n">
        <f aca="false">Prices!B672/Prices!B671-1</f>
        <v>-0.00187801094145512</v>
      </c>
      <c r="C673" s="0" t="n">
        <f aca="false">Prices!C672/Prices!C671-1</f>
        <v>0.00188036196967922</v>
      </c>
      <c r="D673" s="2" t="n">
        <f aca="false">0.6*TestDailyRebalancing6040!B673+0.4*TestDailyRebalancing6040!C673</f>
        <v>-0.000374661777001384</v>
      </c>
      <c r="E673" s="0" t="n">
        <f aca="false">E672*(1+D673)</f>
        <v>124.431411597556</v>
      </c>
    </row>
    <row r="674" customFormat="false" ht="15" hidden="false" customHeight="false" outlineLevel="0" collapsed="false">
      <c r="A674" s="1" t="n">
        <v>38588</v>
      </c>
      <c r="B674" s="0" t="n">
        <f aca="false">Prices!B673/Prices!B672-1</f>
        <v>-0.00891688481675379</v>
      </c>
      <c r="C674" s="0" t="n">
        <f aca="false">Prices!C673/Prices!C672-1</f>
        <v>0.000469208211143712</v>
      </c>
      <c r="D674" s="2" t="n">
        <f aca="false">0.6*TestDailyRebalancing6040!B674+0.4*TestDailyRebalancing6040!C674</f>
        <v>-0.00516244760559479</v>
      </c>
      <c r="E674" s="0" t="n">
        <f aca="false">E673*(1+D674)</f>
        <v>123.789040954693</v>
      </c>
    </row>
    <row r="675" customFormat="false" ht="15" hidden="false" customHeight="false" outlineLevel="0" collapsed="false">
      <c r="A675" s="1" t="n">
        <v>38589</v>
      </c>
      <c r="B675" s="0" t="n">
        <f aca="false">Prices!B674/Prices!B673-1</f>
        <v>0.00363186132893101</v>
      </c>
      <c r="C675" s="0" t="n">
        <f aca="false">Prices!C674/Prices!C673-1</f>
        <v>0.00058623519756118</v>
      </c>
      <c r="D675" s="2" t="n">
        <f aca="false">0.6*TestDailyRebalancing6040!B675+0.4*TestDailyRebalancing6040!C675</f>
        <v>0.00241361087638308</v>
      </c>
      <c r="E675" s="0" t="n">
        <f aca="false">E674*(1+D675)</f>
        <v>124.087819530319</v>
      </c>
    </row>
    <row r="676" customFormat="false" ht="15" hidden="false" customHeight="false" outlineLevel="0" collapsed="false">
      <c r="A676" s="1" t="n">
        <v>38590</v>
      </c>
      <c r="B676" s="0" t="n">
        <f aca="false">Prices!B675/Prices!B674-1</f>
        <v>-0.00682621926145244</v>
      </c>
      <c r="C676" s="0" t="n">
        <f aca="false">Prices!C675/Prices!C674-1</f>
        <v>-0.00164049683618472</v>
      </c>
      <c r="D676" s="2" t="n">
        <f aca="false">0.6*TestDailyRebalancing6040!B676+0.4*TestDailyRebalancing6040!C676</f>
        <v>-0.00475193029134535</v>
      </c>
      <c r="E676" s="0" t="n">
        <f aca="false">E675*(1+D676)</f>
        <v>123.498162861906</v>
      </c>
    </row>
    <row r="677" customFormat="false" ht="15" hidden="false" customHeight="false" outlineLevel="0" collapsed="false">
      <c r="A677" s="1" t="n">
        <v>38593</v>
      </c>
      <c r="B677" s="0" t="n">
        <f aca="false">Prices!B676/Prices!B675-1</f>
        <v>0.00770122557138109</v>
      </c>
      <c r="C677" s="0" t="n">
        <f aca="false">Prices!C676/Prices!C675-1</f>
        <v>0.000704225352112786</v>
      </c>
      <c r="D677" s="2" t="n">
        <f aca="false">0.6*TestDailyRebalancing6040!B677+0.4*TestDailyRebalancing6040!C677</f>
        <v>0.00490242548367377</v>
      </c>
      <c r="E677" s="0" t="n">
        <f aca="false">E676*(1+D677)</f>
        <v>124.103603402707</v>
      </c>
    </row>
    <row r="678" customFormat="false" ht="15" hidden="false" customHeight="false" outlineLevel="0" collapsed="false">
      <c r="A678" s="1" t="n">
        <v>38594</v>
      </c>
      <c r="B678" s="0" t="n">
        <f aca="false">Prices!B677/Prices!B676-1</f>
        <v>-0.00525926534637189</v>
      </c>
      <c r="C678" s="0" t="n">
        <f aca="false">Prices!C677/Prices!C676-1</f>
        <v>0.00469153178512771</v>
      </c>
      <c r="D678" s="2" t="n">
        <f aca="false">0.6*TestDailyRebalancing6040!B678+0.4*TestDailyRebalancing6040!C678</f>
        <v>-0.00127894649377205</v>
      </c>
      <c r="E678" s="0" t="n">
        <f aca="false">E677*(1+D678)</f>
        <v>123.94488153427</v>
      </c>
    </row>
    <row r="679" customFormat="false" ht="15" hidden="false" customHeight="false" outlineLevel="0" collapsed="false">
      <c r="A679" s="1" t="n">
        <v>38595</v>
      </c>
      <c r="B679" s="0" t="n">
        <f aca="false">Prices!B678/Prices!B677-1</f>
        <v>0.0126394052044609</v>
      </c>
      <c r="C679" s="0" t="n">
        <f aca="false">Prices!C678/Prices!C677-1</f>
        <v>0.00653747373336455</v>
      </c>
      <c r="D679" s="2" t="n">
        <f aca="false">0.6*TestDailyRebalancing6040!B679+0.4*TestDailyRebalancing6040!C679</f>
        <v>0.0101986326160224</v>
      </c>
      <c r="E679" s="0" t="n">
        <f aca="false">E678*(1+D679)</f>
        <v>125.208949845675</v>
      </c>
    </row>
    <row r="680" customFormat="false" ht="15" hidden="false" customHeight="false" outlineLevel="0" collapsed="false">
      <c r="A680" s="1" t="n">
        <v>38596</v>
      </c>
      <c r="B680" s="0" t="n">
        <f aca="false">Prices!B679/Prices!B678-1</f>
        <v>-0.000734214390602062</v>
      </c>
      <c r="C680" s="0" t="n">
        <f aca="false">Prices!C679/Prices!C678-1</f>
        <v>-0.00220366504291347</v>
      </c>
      <c r="D680" s="2" t="n">
        <f aca="false">0.6*TestDailyRebalancing6040!B680+0.4*TestDailyRebalancing6040!C680</f>
        <v>-0.00132199465152663</v>
      </c>
      <c r="E680" s="0" t="n">
        <f aca="false">E679*(1+D680)</f>
        <v>125.043424283656</v>
      </c>
    </row>
    <row r="681" customFormat="false" ht="15" hidden="false" customHeight="false" outlineLevel="0" collapsed="false">
      <c r="A681" s="1" t="n">
        <v>38597</v>
      </c>
      <c r="B681" s="0" t="n">
        <f aca="false">Prices!B680/Prices!B679-1</f>
        <v>-0.00179606498489671</v>
      </c>
      <c r="C681" s="0" t="n">
        <f aca="false">Prices!C680/Prices!C679-1</f>
        <v>0.000232477042891865</v>
      </c>
      <c r="D681" s="2" t="n">
        <f aca="false">0.6*TestDailyRebalancing6040!B681+0.4*TestDailyRebalancing6040!C681</f>
        <v>-0.000984648173781277</v>
      </c>
      <c r="E681" s="0" t="n">
        <f aca="false">E680*(1+D681)</f>
        <v>124.920300504291</v>
      </c>
    </row>
    <row r="682" customFormat="false" ht="15" hidden="false" customHeight="false" outlineLevel="0" collapsed="false">
      <c r="A682" s="1" t="n">
        <v>38600</v>
      </c>
      <c r="B682" s="0" t="n">
        <f aca="false">Prices!B681/Prices!B680-1</f>
        <v>0</v>
      </c>
      <c r="C682" s="0" t="n">
        <f aca="false">Prices!C681/Prices!C680-1</f>
        <v>0</v>
      </c>
      <c r="D682" s="2" t="n">
        <f aca="false">0.6*TestDailyRebalancing6040!B682+0.4*TestDailyRebalancing6040!C682</f>
        <v>0</v>
      </c>
      <c r="E682" s="0" t="n">
        <f aca="false">E681*(1+D682)</f>
        <v>124.920300504291</v>
      </c>
    </row>
    <row r="683" customFormat="false" ht="15" hidden="false" customHeight="false" outlineLevel="0" collapsed="false">
      <c r="A683" s="1" t="n">
        <v>38601</v>
      </c>
      <c r="B683" s="0" t="n">
        <f aca="false">Prices!B682/Prices!B681-1</f>
        <v>0.0116954281508139</v>
      </c>
      <c r="C683" s="0" t="n">
        <f aca="false">Prices!C682/Prices!C681-1</f>
        <v>-0.00313771063335266</v>
      </c>
      <c r="D683" s="2" t="n">
        <f aca="false">0.6*TestDailyRebalancing6040!B683+0.4*TestDailyRebalancing6040!C683</f>
        <v>0.00576217263714729</v>
      </c>
      <c r="E683" s="0" t="n">
        <f aca="false">E682*(1+D683)</f>
        <v>125.640112841681</v>
      </c>
    </row>
    <row r="684" customFormat="false" ht="15" hidden="false" customHeight="false" outlineLevel="0" collapsed="false">
      <c r="A684" s="1" t="n">
        <v>38602</v>
      </c>
      <c r="B684" s="0" t="n">
        <f aca="false">Prices!B683/Prices!B682-1</f>
        <v>0.0016976556184316</v>
      </c>
      <c r="C684" s="0" t="n">
        <f aca="false">Prices!C683/Prices!C682-1</f>
        <v>-0.00326416414082542</v>
      </c>
      <c r="D684" s="2" t="n">
        <f aca="false">0.6*TestDailyRebalancing6040!B684+0.4*TestDailyRebalancing6040!C684</f>
        <v>-0.000287072285271206</v>
      </c>
      <c r="E684" s="0" t="n">
        <f aca="false">E683*(1+D684)</f>
        <v>125.604045047366</v>
      </c>
    </row>
    <row r="685" customFormat="false" ht="15" hidden="false" customHeight="false" outlineLevel="0" collapsed="false">
      <c r="A685" s="1" t="n">
        <v>38603</v>
      </c>
      <c r="B685" s="0" t="n">
        <f aca="false">Prices!B684/Prices!B683-1</f>
        <v>-0.00330885319990315</v>
      </c>
      <c r="C685" s="0" t="n">
        <f aca="false">Prices!C684/Prices!C683-1</f>
        <v>0</v>
      </c>
      <c r="D685" s="2" t="n">
        <f aca="false">0.6*TestDailyRebalancing6040!B685+0.4*TestDailyRebalancing6040!C685</f>
        <v>-0.00198531191994189</v>
      </c>
      <c r="E685" s="0" t="n">
        <f aca="false">E684*(1+D685)</f>
        <v>125.354681839541</v>
      </c>
    </row>
    <row r="686" customFormat="false" ht="15" hidden="false" customHeight="false" outlineLevel="0" collapsed="false">
      <c r="A686" s="1" t="n">
        <v>38604</v>
      </c>
      <c r="B686" s="0" t="n">
        <f aca="false">Prices!B685/Prices!B684-1</f>
        <v>0.00890688259109318</v>
      </c>
      <c r="C686" s="0" t="n">
        <f aca="false">Prices!C685/Prices!C684-1</f>
        <v>0.000818713450292385</v>
      </c>
      <c r="D686" s="2" t="n">
        <f aca="false">0.6*TestDailyRebalancing6040!B686+0.4*TestDailyRebalancing6040!C686</f>
        <v>0.00567161493477286</v>
      </c>
      <c r="E686" s="0" t="n">
        <f aca="false">E685*(1+D686)</f>
        <v>126.065645325206</v>
      </c>
    </row>
    <row r="687" customFormat="false" ht="15" hidden="false" customHeight="false" outlineLevel="0" collapsed="false">
      <c r="A687" s="1" t="n">
        <v>38607</v>
      </c>
      <c r="B687" s="0" t="n">
        <f aca="false">Prices!B686/Prices!B685-1</f>
        <v>-0.0020064205457464</v>
      </c>
      <c r="C687" s="0" t="n">
        <f aca="false">Prices!C686/Prices!C685-1</f>
        <v>-0.00315531144092551</v>
      </c>
      <c r="D687" s="2" t="n">
        <f aca="false">0.6*TestDailyRebalancing6040!B687+0.4*TestDailyRebalancing6040!C687</f>
        <v>-0.00246597690381805</v>
      </c>
      <c r="E687" s="0" t="n">
        <f aca="false">E686*(1+D687)</f>
        <v>125.754770355469</v>
      </c>
    </row>
    <row r="688" customFormat="false" ht="15" hidden="false" customHeight="false" outlineLevel="0" collapsed="false">
      <c r="A688" s="1" t="n">
        <v>38608</v>
      </c>
      <c r="B688" s="0" t="n">
        <f aca="false">Prices!B687/Prices!B686-1</f>
        <v>-0.00554885404101324</v>
      </c>
      <c r="C688" s="0" t="n">
        <f aca="false">Prices!C687/Prices!C686-1</f>
        <v>0.00304806565064486</v>
      </c>
      <c r="D688" s="2" t="n">
        <f aca="false">0.6*TestDailyRebalancing6040!B688+0.4*TestDailyRebalancing6040!C688</f>
        <v>-0.00211008616435</v>
      </c>
      <c r="E688" s="0" t="n">
        <f aca="false">E687*(1+D688)</f>
        <v>125.489416954441</v>
      </c>
    </row>
    <row r="689" customFormat="false" ht="15" hidden="false" customHeight="false" outlineLevel="0" collapsed="false">
      <c r="A689" s="1" t="n">
        <v>38609</v>
      </c>
      <c r="B689" s="0" t="n">
        <f aca="false">Prices!B688/Prices!B687-1</f>
        <v>-0.00363901018922852</v>
      </c>
      <c r="C689" s="0" t="n">
        <f aca="false">Prices!C688/Prices!C687-1</f>
        <v>-0.00210378681626933</v>
      </c>
      <c r="D689" s="2" t="n">
        <f aca="false">0.6*TestDailyRebalancing6040!B689+0.4*TestDailyRebalancing6040!C689</f>
        <v>-0.00302492084004484</v>
      </c>
      <c r="E689" s="0" t="n">
        <f aca="false">E688*(1+D689)</f>
        <v>125.10982140189</v>
      </c>
    </row>
    <row r="690" customFormat="false" ht="15" hidden="false" customHeight="false" outlineLevel="0" collapsed="false">
      <c r="A690" s="1" t="n">
        <v>38610</v>
      </c>
      <c r="B690" s="0" t="n">
        <f aca="false">Prices!B689/Prices!B688-1</f>
        <v>-0.000486973459946305</v>
      </c>
      <c r="C690" s="0" t="n">
        <f aca="false">Prices!C689/Prices!C688-1</f>
        <v>-0.00304520965097199</v>
      </c>
      <c r="D690" s="2" t="n">
        <f aca="false">0.6*TestDailyRebalancing6040!B690+0.4*TestDailyRebalancing6040!C690</f>
        <v>-0.00151026793635658</v>
      </c>
      <c r="E690" s="0" t="n">
        <f aca="false">E689*(1+D690)</f>
        <v>124.920872050103</v>
      </c>
    </row>
    <row r="691" customFormat="false" ht="15" hidden="false" customHeight="false" outlineLevel="0" collapsed="false">
      <c r="A691" s="1" t="n">
        <v>38611</v>
      </c>
      <c r="B691" s="0" t="n">
        <f aca="false">Prices!B690/Prices!B689-1</f>
        <v>0.00284206252537555</v>
      </c>
      <c r="C691" s="0" t="n">
        <f aca="false">Prices!C690/Prices!C689-1</f>
        <v>-0.0038768796992481</v>
      </c>
      <c r="D691" s="2" t="n">
        <f aca="false">0.6*TestDailyRebalancing6040!B691+0.4*TestDailyRebalancing6040!C691</f>
        <v>0.000154485635526092</v>
      </c>
      <c r="E691" s="0" t="n">
        <f aca="false">E690*(1+D691)</f>
        <v>124.940170530413</v>
      </c>
    </row>
    <row r="692" customFormat="false" ht="15" hidden="false" customHeight="false" outlineLevel="0" collapsed="false">
      <c r="A692" s="1" t="n">
        <v>38614</v>
      </c>
      <c r="B692" s="0" t="n">
        <f aca="false">Prices!B691/Prices!B690-1</f>
        <v>-0.00331983805668012</v>
      </c>
      <c r="C692" s="0" t="n">
        <f aca="false">Prices!C691/Prices!C690-1</f>
        <v>0.00200495341431761</v>
      </c>
      <c r="D692" s="2" t="n">
        <f aca="false">0.6*TestDailyRebalancing6040!B692+0.4*TestDailyRebalancing6040!C692</f>
        <v>-0.00118992146828103</v>
      </c>
      <c r="E692" s="0" t="n">
        <f aca="false">E691*(1+D692)</f>
        <v>124.791501539248</v>
      </c>
    </row>
    <row r="693" customFormat="false" ht="15" hidden="false" customHeight="false" outlineLevel="0" collapsed="false">
      <c r="A693" s="1" t="n">
        <v>38615</v>
      </c>
      <c r="B693" s="0" t="n">
        <f aca="false">Prices!B692/Prices!B691-1</f>
        <v>-0.00844910228288254</v>
      </c>
      <c r="C693" s="0" t="n">
        <f aca="false">Prices!C692/Prices!C691-1</f>
        <v>-0.000823917137476427</v>
      </c>
      <c r="D693" s="2" t="n">
        <f aca="false">0.6*TestDailyRebalancing6040!B693+0.4*TestDailyRebalancing6040!C693</f>
        <v>-0.00539902822472009</v>
      </c>
      <c r="E693" s="0" t="n">
        <f aca="false">E692*(1+D693)</f>
        <v>124.117748700232</v>
      </c>
    </row>
    <row r="694" customFormat="false" ht="15" hidden="false" customHeight="false" outlineLevel="0" collapsed="false">
      <c r="A694" s="1" t="n">
        <v>38616</v>
      </c>
      <c r="B694" s="0" t="n">
        <f aca="false">Prices!B693/Prices!B692-1</f>
        <v>-0.00934043424825892</v>
      </c>
      <c r="C694" s="0" t="n">
        <f aca="false">Prices!C693/Prices!C692-1</f>
        <v>0.00459418070444095</v>
      </c>
      <c r="D694" s="2" t="n">
        <f aca="false">0.6*TestDailyRebalancing6040!B694+0.4*TestDailyRebalancing6040!C694</f>
        <v>-0.00376658826717897</v>
      </c>
      <c r="E694" s="0" t="n">
        <f aca="false">E693*(1+D694)</f>
        <v>123.650248244229</v>
      </c>
    </row>
    <row r="695" customFormat="false" ht="15" hidden="false" customHeight="false" outlineLevel="0" collapsed="false">
      <c r="A695" s="1" t="n">
        <v>38617</v>
      </c>
      <c r="B695" s="0" t="n">
        <f aca="false">Prices!B694/Prices!B693-1</f>
        <v>0.00355636423786287</v>
      </c>
      <c r="C695" s="0" t="n">
        <f aca="false">Prices!C694/Prices!C693-1</f>
        <v>0.000703564727954964</v>
      </c>
      <c r="D695" s="2" t="n">
        <f aca="false">0.6*TestDailyRebalancing6040!B695+0.4*TestDailyRebalancing6040!C695</f>
        <v>0.00241524443389971</v>
      </c>
      <c r="E695" s="0" t="n">
        <f aca="false">E694*(1+D695)</f>
        <v>123.948893818051</v>
      </c>
    </row>
    <row r="696" customFormat="false" ht="15" hidden="false" customHeight="false" outlineLevel="0" collapsed="false">
      <c r="A696" s="1" t="n">
        <v>38618</v>
      </c>
      <c r="B696" s="0" t="n">
        <f aca="false">Prices!B695/Prices!B694-1</f>
        <v>0.000824130542277812</v>
      </c>
      <c r="C696" s="0" t="n">
        <f aca="false">Prices!C695/Prices!C694-1</f>
        <v>-0.00550738223576286</v>
      </c>
      <c r="D696" s="2" t="n">
        <f aca="false">0.6*TestDailyRebalancing6040!B696+0.4*TestDailyRebalancing6040!C696</f>
        <v>-0.00170847456893846</v>
      </c>
      <c r="E696" s="0" t="n">
        <f aca="false">E695*(1+D696)</f>
        <v>123.737130285115</v>
      </c>
    </row>
    <row r="697" customFormat="false" ht="15" hidden="false" customHeight="false" outlineLevel="0" collapsed="false">
      <c r="A697" s="1" t="n">
        <v>38621</v>
      </c>
      <c r="B697" s="0" t="n">
        <f aca="false">Prices!B696/Prices!B695-1</f>
        <v>0.00115283267457178</v>
      </c>
      <c r="C697" s="0" t="n">
        <f aca="false">Prices!C696/Prices!C695-1</f>
        <v>-0.00259219983504178</v>
      </c>
      <c r="D697" s="2" t="n">
        <f aca="false">0.6*TestDailyRebalancing6040!B697+0.4*TestDailyRebalancing6040!C697</f>
        <v>-0.000345180329273642</v>
      </c>
      <c r="E697" s="0" t="n">
        <f aca="false">E696*(1+D697)</f>
        <v>123.69441866174</v>
      </c>
    </row>
    <row r="698" customFormat="false" ht="15" hidden="false" customHeight="false" outlineLevel="0" collapsed="false">
      <c r="A698" s="1" t="n">
        <v>38622</v>
      </c>
      <c r="B698" s="0" t="n">
        <f aca="false">Prices!B697/Prices!B696-1</f>
        <v>-0.000246751110379972</v>
      </c>
      <c r="C698" s="0" t="n">
        <f aca="false">Prices!C697/Prices!C696-1</f>
        <v>0.000590667454223315</v>
      </c>
      <c r="D698" s="2" t="n">
        <f aca="false">0.6*TestDailyRebalancing6040!B698+0.4*TestDailyRebalancing6040!C698</f>
        <v>8.82163154613424E-005</v>
      </c>
      <c r="E698" s="0" t="n">
        <f aca="false">E697*(1+D698)</f>
        <v>123.705330527597</v>
      </c>
    </row>
    <row r="699" customFormat="false" ht="15" hidden="false" customHeight="false" outlineLevel="0" collapsed="false">
      <c r="A699" s="1" t="n">
        <v>38623</v>
      </c>
      <c r="B699" s="0" t="n">
        <f aca="false">Prices!B698/Prices!B697-1</f>
        <v>0.000987248046071532</v>
      </c>
      <c r="C699" s="0" t="n">
        <f aca="false">Prices!C698/Prices!C697-1</f>
        <v>0.00200708382526571</v>
      </c>
      <c r="D699" s="2" t="n">
        <f aca="false">0.6*TestDailyRebalancing6040!B699+0.4*TestDailyRebalancing6040!C699</f>
        <v>0.0013951823577492</v>
      </c>
      <c r="E699" s="0" t="n">
        <f aca="false">E698*(1+D699)</f>
        <v>123.877922022309</v>
      </c>
    </row>
    <row r="700" customFormat="false" ht="15" hidden="false" customHeight="false" outlineLevel="0" collapsed="false">
      <c r="A700" s="1" t="n">
        <v>38624</v>
      </c>
      <c r="B700" s="0" t="n">
        <f aca="false">Prices!B699/Prices!B698-1</f>
        <v>0.00813676337634584</v>
      </c>
      <c r="C700" s="0" t="n">
        <f aca="false">Prices!C699/Prices!C698-1</f>
        <v>-0.00223871803935427</v>
      </c>
      <c r="D700" s="2" t="n">
        <f aca="false">0.6*TestDailyRebalancing6040!B700+0.4*TestDailyRebalancing6040!C700</f>
        <v>0.00398657081006579</v>
      </c>
      <c r="E700" s="0" t="n">
        <f aca="false">E699*(1+D700)</f>
        <v>124.371770130255</v>
      </c>
    </row>
    <row r="701" customFormat="false" ht="15" hidden="false" customHeight="false" outlineLevel="0" collapsed="false">
      <c r="A701" s="1" t="n">
        <v>38625</v>
      </c>
      <c r="B701" s="0" t="n">
        <f aca="false">Prices!B700/Prices!B699-1</f>
        <v>0.00309799445622061</v>
      </c>
      <c r="C701" s="0" t="n">
        <f aca="false">Prices!C700/Prices!C699-1</f>
        <v>-0.00283419933868689</v>
      </c>
      <c r="D701" s="2" t="n">
        <f aca="false">0.6*TestDailyRebalancing6040!B701+0.4*TestDailyRebalancing6040!C701</f>
        <v>0.000725116938257609</v>
      </c>
      <c r="E701" s="0" t="n">
        <f aca="false">E700*(1+D701)</f>
        <v>124.461954207417</v>
      </c>
    </row>
    <row r="702" customFormat="false" ht="15" hidden="false" customHeight="false" outlineLevel="0" collapsed="false">
      <c r="A702" s="1" t="n">
        <v>38628</v>
      </c>
      <c r="B702" s="0" t="n">
        <f aca="false">Prices!B701/Prices!B700-1</f>
        <v>-0.00357607282184669</v>
      </c>
      <c r="C702" s="0" t="n">
        <f aca="false">Prices!C701/Prices!C700-1</f>
        <v>-0.00710563713879675</v>
      </c>
      <c r="D702" s="2" t="n">
        <f aca="false">0.6*TestDailyRebalancing6040!B702+0.4*TestDailyRebalancing6040!C702</f>
        <v>-0.00498789854862671</v>
      </c>
      <c r="E702" s="0" t="n">
        <f aca="false">E701*(1+D702)</f>
        <v>123.841150606667</v>
      </c>
    </row>
    <row r="703" customFormat="false" ht="15" hidden="false" customHeight="false" outlineLevel="0" collapsed="false">
      <c r="A703" s="1" t="n">
        <v>38629</v>
      </c>
      <c r="B703" s="0" t="n">
        <f aca="false">Prices!B702/Prices!B701-1</f>
        <v>-0.0112561174551387</v>
      </c>
      <c r="C703" s="0" t="n">
        <f aca="false">Prices!C702/Prices!C701-1</f>
        <v>0.000477099236641188</v>
      </c>
      <c r="D703" s="2" t="n">
        <f aca="false">0.6*TestDailyRebalancing6040!B703+0.4*TestDailyRebalancing6040!C703</f>
        <v>-0.00656283077842672</v>
      </c>
      <c r="E703" s="0" t="n">
        <f aca="false">E702*(1+D703)</f>
        <v>123.02840209183</v>
      </c>
    </row>
    <row r="704" customFormat="false" ht="15" hidden="false" customHeight="false" outlineLevel="0" collapsed="false">
      <c r="A704" s="1" t="n">
        <v>38630</v>
      </c>
      <c r="B704" s="0" t="n">
        <f aca="false">Prices!B703/Prices!B702-1</f>
        <v>-0.0131166474179178</v>
      </c>
      <c r="C704" s="0" t="n">
        <f aca="false">Prices!C703/Prices!C702-1</f>
        <v>0.0023843586075345</v>
      </c>
      <c r="D704" s="2" t="n">
        <f aca="false">0.6*TestDailyRebalancing6040!B704+0.4*TestDailyRebalancing6040!C704</f>
        <v>-0.00691624500773691</v>
      </c>
      <c r="E704" s="0" t="n">
        <f aca="false">E703*(1+D704)</f>
        <v>122.177507520052</v>
      </c>
    </row>
    <row r="705" customFormat="false" ht="15" hidden="false" customHeight="false" outlineLevel="0" collapsed="false">
      <c r="A705" s="1" t="n">
        <v>38631</v>
      </c>
      <c r="B705" s="0" t="n">
        <f aca="false">Prices!B704/Prices!B703-1</f>
        <v>-0.00359441611635869</v>
      </c>
      <c r="C705" s="0" t="n">
        <f aca="false">Prices!C704/Prices!C703-1</f>
        <v>-0.00130827783063747</v>
      </c>
      <c r="D705" s="2" t="n">
        <f aca="false">0.6*TestDailyRebalancing6040!B705+0.4*TestDailyRebalancing6040!C705</f>
        <v>-0.0026799608020702</v>
      </c>
      <c r="E705" s="0" t="n">
        <f aca="false">E704*(1+D705)</f>
        <v>121.850076589004</v>
      </c>
    </row>
    <row r="706" customFormat="false" ht="15" hidden="false" customHeight="false" outlineLevel="0" collapsed="false">
      <c r="A706" s="1" t="n">
        <v>38632</v>
      </c>
      <c r="B706" s="0" t="n">
        <f aca="false">Prices!B705/Prices!B704-1</f>
        <v>0.00343959731543619</v>
      </c>
      <c r="C706" s="0" t="n">
        <f aca="false">Prices!C705/Prices!C704-1</f>
        <v>0.00130999166368939</v>
      </c>
      <c r="D706" s="2" t="n">
        <f aca="false">0.6*TestDailyRebalancing6040!B706+0.4*TestDailyRebalancing6040!C706</f>
        <v>0.00258775505473747</v>
      </c>
      <c r="E706" s="0" t="n">
        <f aca="false">E705*(1+D706)</f>
        <v>122.165394740617</v>
      </c>
    </row>
    <row r="707" customFormat="false" ht="15" hidden="false" customHeight="false" outlineLevel="0" collapsed="false">
      <c r="A707" s="1" t="n">
        <v>38635</v>
      </c>
      <c r="B707" s="0" t="n">
        <f aca="false">Prices!B706/Prices!B705-1</f>
        <v>-0.0084441100242455</v>
      </c>
      <c r="C707" s="0" t="n">
        <f aca="false">Prices!C706/Prices!C705-1</f>
        <v>0.00023786869647946</v>
      </c>
      <c r="D707" s="2" t="n">
        <f aca="false">0.6*TestDailyRebalancing6040!B707+0.4*TestDailyRebalancing6040!C707</f>
        <v>-0.00497131853595552</v>
      </c>
      <c r="E707" s="0" t="n">
        <f aca="false">E706*(1+D707)</f>
        <v>121.558071649291</v>
      </c>
    </row>
    <row r="708" customFormat="false" ht="15" hidden="false" customHeight="false" outlineLevel="0" collapsed="false">
      <c r="A708" s="1" t="n">
        <v>38636</v>
      </c>
      <c r="B708" s="0" t="n">
        <f aca="false">Prices!B707/Prices!B706-1</f>
        <v>-0.00143338954468797</v>
      </c>
      <c r="C708" s="0" t="n">
        <f aca="false">Prices!C707/Prices!C706-1</f>
        <v>-0.00190249702734835</v>
      </c>
      <c r="D708" s="2" t="n">
        <f aca="false">0.6*TestDailyRebalancing6040!B708+0.4*TestDailyRebalancing6040!C708</f>
        <v>-0.00162103253775212</v>
      </c>
      <c r="E708" s="0" t="n">
        <f aca="false">E707*(1+D708)</f>
        <v>121.361022059921</v>
      </c>
    </row>
    <row r="709" customFormat="false" ht="15" hidden="false" customHeight="false" outlineLevel="0" collapsed="false">
      <c r="A709" s="1" t="n">
        <v>38637</v>
      </c>
      <c r="B709" s="0" t="n">
        <f aca="false">Prices!B708/Prices!B707-1</f>
        <v>-0.00785274001519887</v>
      </c>
      <c r="C709" s="0" t="n">
        <f aca="false">Prices!C708/Prices!C707-1</f>
        <v>-0.00381224684298298</v>
      </c>
      <c r="D709" s="2" t="n">
        <f aca="false">0.6*TestDailyRebalancing6040!B709+0.4*TestDailyRebalancing6040!C709</f>
        <v>-0.00623654274631251</v>
      </c>
      <c r="E709" s="0" t="n">
        <f aca="false">E708*(1+D709)</f>
        <v>120.604148858108</v>
      </c>
    </row>
    <row r="710" customFormat="false" ht="15" hidden="false" customHeight="false" outlineLevel="0" collapsed="false">
      <c r="A710" s="1" t="n">
        <v>38638</v>
      </c>
      <c r="B710" s="0" t="n">
        <f aca="false">Prices!B709/Prices!B708-1</f>
        <v>-0.000595744680850996</v>
      </c>
      <c r="C710" s="0" t="n">
        <f aca="false">Prices!C709/Prices!C708-1</f>
        <v>-0.00155465199713001</v>
      </c>
      <c r="D710" s="2" t="n">
        <f aca="false">0.6*TestDailyRebalancing6040!B710+0.4*TestDailyRebalancing6040!C710</f>
        <v>-0.000979307607362601</v>
      </c>
      <c r="E710" s="0" t="n">
        <f aca="false">E709*(1+D710)</f>
        <v>120.486040297652</v>
      </c>
    </row>
    <row r="711" customFormat="false" ht="15" hidden="false" customHeight="false" outlineLevel="0" collapsed="false">
      <c r="A711" s="1" t="n">
        <v>38639</v>
      </c>
      <c r="B711" s="0" t="n">
        <f aca="false">Prices!B710/Prices!B709-1</f>
        <v>0.0105594822447415</v>
      </c>
      <c r="C711" s="0" t="n">
        <f aca="false">Prices!C710/Prices!C709-1</f>
        <v>0</v>
      </c>
      <c r="D711" s="2" t="n">
        <f aca="false">0.6*TestDailyRebalancing6040!B711+0.4*TestDailyRebalancing6040!C711</f>
        <v>0.00633568934684488</v>
      </c>
      <c r="E711" s="0" t="n">
        <f aca="false">E710*(1+D711)</f>
        <v>121.249402419609</v>
      </c>
    </row>
    <row r="712" customFormat="false" ht="15" hidden="false" customHeight="false" outlineLevel="0" collapsed="false">
      <c r="A712" s="1" t="n">
        <v>38642</v>
      </c>
      <c r="B712" s="0" t="n">
        <f aca="false">Prices!B711/Prices!B710-1</f>
        <v>0.00370776101794901</v>
      </c>
      <c r="C712" s="0" t="n">
        <f aca="false">Prices!C711/Prices!C710-1</f>
        <v>-0.00119774823332131</v>
      </c>
      <c r="D712" s="2" t="n">
        <f aca="false">0.6*TestDailyRebalancing6040!B712+0.4*TestDailyRebalancing6040!C712</f>
        <v>0.00174555731744088</v>
      </c>
      <c r="E712" s="0" t="n">
        <f aca="false">E711*(1+D712)</f>
        <v>121.461050201238</v>
      </c>
    </row>
    <row r="713" customFormat="false" ht="15" hidden="false" customHeight="false" outlineLevel="0" collapsed="false">
      <c r="A713" s="1" t="n">
        <v>38643</v>
      </c>
      <c r="B713" s="0" t="n">
        <f aca="false">Prices!B712/Prices!B711-1</f>
        <v>-0.0108303249097473</v>
      </c>
      <c r="C713" s="0" t="n">
        <f aca="false">Prices!C712/Prices!C711-1</f>
        <v>0.00143902146540364</v>
      </c>
      <c r="D713" s="2" t="n">
        <f aca="false">0.6*TestDailyRebalancing6040!B713+0.4*TestDailyRebalancing6040!C713</f>
        <v>-0.00592258635968694</v>
      </c>
      <c r="E713" s="0" t="n">
        <f aca="false">E712*(1+D713)</f>
        <v>120.741686642083</v>
      </c>
    </row>
    <row r="714" customFormat="false" ht="15" hidden="false" customHeight="false" outlineLevel="0" collapsed="false">
      <c r="A714" s="1" t="n">
        <v>38644</v>
      </c>
      <c r="B714" s="0" t="n">
        <f aca="false">Prices!B713/Prices!B712-1</f>
        <v>0.0166355457477509</v>
      </c>
      <c r="C714" s="0" t="n">
        <f aca="false">Prices!C713/Prices!C712-1</f>
        <v>0.00119746138187038</v>
      </c>
      <c r="D714" s="2" t="n">
        <f aca="false">0.6*TestDailyRebalancing6040!B714+0.4*TestDailyRebalancing6040!C714</f>
        <v>0.0104603120013987</v>
      </c>
      <c r="E714" s="0" t="n">
        <f aca="false">E713*(1+D714)</f>
        <v>122.004682355934</v>
      </c>
    </row>
    <row r="715" customFormat="false" ht="15" hidden="false" customHeight="false" outlineLevel="0" collapsed="false">
      <c r="A715" s="1" t="n">
        <v>38645</v>
      </c>
      <c r="B715" s="0" t="n">
        <f aca="false">Prices!B714/Prices!B713-1</f>
        <v>-0.0176156286525296</v>
      </c>
      <c r="C715" s="0" t="n">
        <f aca="false">Prices!C714/Prices!C713-1</f>
        <v>0.000598014591556062</v>
      </c>
      <c r="D715" s="2" t="n">
        <f aca="false">0.6*TestDailyRebalancing6040!B715+0.4*TestDailyRebalancing6040!C715</f>
        <v>-0.0103301713548954</v>
      </c>
      <c r="E715" s="0" t="n">
        <f aca="false">E714*(1+D715)</f>
        <v>120.744353081098</v>
      </c>
    </row>
    <row r="716" customFormat="false" ht="15" hidden="false" customHeight="false" outlineLevel="0" collapsed="false">
      <c r="A716" s="1" t="n">
        <v>38646</v>
      </c>
      <c r="B716" s="0" t="n">
        <f aca="false">Prices!B715/Prices!B714-1</f>
        <v>0.0039092376986487</v>
      </c>
      <c r="C716" s="0" t="n">
        <f aca="false">Prices!C715/Prices!C714-1</f>
        <v>0.00442266316041118</v>
      </c>
      <c r="D716" s="2" t="n">
        <f aca="false">0.6*TestDailyRebalancing6040!B716+0.4*TestDailyRebalancing6040!C716</f>
        <v>0.00411460788335369</v>
      </c>
      <c r="E716" s="0" t="n">
        <f aca="false">E715*(1+D716)</f>
        <v>121.241168748156</v>
      </c>
    </row>
    <row r="717" customFormat="false" ht="15" hidden="false" customHeight="false" outlineLevel="0" collapsed="false">
      <c r="A717" s="1" t="n">
        <v>38649</v>
      </c>
      <c r="B717" s="0" t="n">
        <f aca="false">Prices!B716/Prices!B715-1</f>
        <v>0.0154914077710997</v>
      </c>
      <c r="C717" s="0" t="n">
        <f aca="false">Prices!C716/Prices!C715-1</f>
        <v>-0.00428418421992149</v>
      </c>
      <c r="D717" s="2" t="n">
        <f aca="false">0.6*TestDailyRebalancing6040!B717+0.4*TestDailyRebalancing6040!C717</f>
        <v>0.00758117097469122</v>
      </c>
      <c r="E717" s="0" t="n">
        <f aca="false">E716*(1+D717)</f>
        <v>122.160318777607</v>
      </c>
    </row>
    <row r="718" customFormat="false" ht="15" hidden="false" customHeight="false" outlineLevel="0" collapsed="false">
      <c r="A718" s="1" t="n">
        <v>38650</v>
      </c>
      <c r="B718" s="0" t="n">
        <f aca="false">Prices!B717/Prices!B716-1</f>
        <v>-0.00200066688896294</v>
      </c>
      <c r="C718" s="0" t="n">
        <f aca="false">Prices!C717/Prices!C716-1</f>
        <v>-0.00466116887773393</v>
      </c>
      <c r="D718" s="2" t="n">
        <f aca="false">0.6*TestDailyRebalancing6040!B718+0.4*TestDailyRebalancing6040!C718</f>
        <v>-0.00306486768447134</v>
      </c>
      <c r="E718" s="0" t="n">
        <f aca="false">E717*(1+D718)</f>
        <v>121.785913564261</v>
      </c>
    </row>
    <row r="719" customFormat="false" ht="15" hidden="false" customHeight="false" outlineLevel="0" collapsed="false">
      <c r="A719" s="1" t="n">
        <v>38651</v>
      </c>
      <c r="B719" s="0" t="n">
        <f aca="false">Prices!B718/Prices!B717-1</f>
        <v>-0.0029234881389909</v>
      </c>
      <c r="C719" s="0" t="n">
        <f aca="false">Prices!C718/Prices!C717-1</f>
        <v>-0.00384245917387138</v>
      </c>
      <c r="D719" s="2" t="n">
        <f aca="false">0.6*TestDailyRebalancing6040!B719+0.4*TestDailyRebalancing6040!C719</f>
        <v>-0.0032910765529431</v>
      </c>
      <c r="E719" s="0" t="n">
        <f aca="false">E718*(1+D719)</f>
        <v>121.385106799651</v>
      </c>
    </row>
    <row r="720" customFormat="false" ht="15" hidden="false" customHeight="false" outlineLevel="0" collapsed="false">
      <c r="A720" s="1" t="n">
        <v>38652</v>
      </c>
      <c r="B720" s="0" t="n">
        <f aca="false">Prices!B719/Prices!B718-1</f>
        <v>-0.0106391890759824</v>
      </c>
      <c r="C720" s="0" t="n">
        <f aca="false">Prices!C719/Prices!C718-1</f>
        <v>0.00229026036644187</v>
      </c>
      <c r="D720" s="2" t="n">
        <f aca="false">0.6*TestDailyRebalancing6040!B720+0.4*TestDailyRebalancing6040!C720</f>
        <v>-0.00546740929901268</v>
      </c>
      <c r="E720" s="0" t="n">
        <f aca="false">E719*(1+D720)</f>
        <v>120.721444737973</v>
      </c>
    </row>
    <row r="721" customFormat="false" ht="15" hidden="false" customHeight="false" outlineLevel="0" collapsed="false">
      <c r="A721" s="1" t="n">
        <v>38653</v>
      </c>
      <c r="B721" s="0" t="n">
        <f aca="false">Prices!B720/Prices!B719-1</f>
        <v>0.014394580863675</v>
      </c>
      <c r="C721" s="0" t="n">
        <f aca="false">Prices!C720/Prices!C719-1</f>
        <v>-0.00108238123872528</v>
      </c>
      <c r="D721" s="2" t="n">
        <f aca="false">0.6*TestDailyRebalancing6040!B721+0.4*TestDailyRebalancing6040!C721</f>
        <v>0.00820379602271486</v>
      </c>
      <c r="E721" s="0" t="n">
        <f aca="false">E720*(1+D721)</f>
        <v>121.71181884617</v>
      </c>
    </row>
    <row r="722" customFormat="false" ht="15" hidden="false" customHeight="false" outlineLevel="0" collapsed="false">
      <c r="A722" s="1" t="n">
        <v>38656</v>
      </c>
      <c r="B722" s="0" t="n">
        <f aca="false">Prices!B721/Prices!B720-1</f>
        <v>0.00275459098497488</v>
      </c>
      <c r="C722" s="0" t="n">
        <f aca="false">Prices!C721/Prices!C720-1</f>
        <v>0.000722369371538578</v>
      </c>
      <c r="D722" s="2" t="n">
        <f aca="false">0.6*TestDailyRebalancing6040!B722+0.4*TestDailyRebalancing6040!C722</f>
        <v>0.00194170233960036</v>
      </c>
      <c r="E722" s="0" t="n">
        <f aca="false">E721*(1+D722)</f>
        <v>121.948146969581</v>
      </c>
    </row>
    <row r="723" customFormat="false" ht="15" hidden="false" customHeight="false" outlineLevel="0" collapsed="false">
      <c r="A723" s="1" t="n">
        <v>38657</v>
      </c>
      <c r="B723" s="0" t="n">
        <f aca="false">Prices!B722/Prices!B721-1</f>
        <v>0.00299675351702322</v>
      </c>
      <c r="C723" s="0" t="n">
        <f aca="false">Prices!C722/Prices!C721-1</f>
        <v>-0.00409047160731479</v>
      </c>
      <c r="D723" s="2" t="n">
        <f aca="false">0.6*TestDailyRebalancing6040!B723+0.4*TestDailyRebalancing6040!C723</f>
        <v>0.000161863467288015</v>
      </c>
      <c r="E723" s="0" t="n">
        <f aca="false">E722*(1+D723)</f>
        <v>121.967885919479</v>
      </c>
    </row>
    <row r="724" customFormat="false" ht="15" hidden="false" customHeight="false" outlineLevel="0" collapsed="false">
      <c r="A724" s="1" t="n">
        <v>38658</v>
      </c>
      <c r="B724" s="0" t="n">
        <f aca="false">Prices!B723/Prices!B722-1</f>
        <v>0.0104572993609429</v>
      </c>
      <c r="C724" s="0" t="n">
        <f aca="false">Prices!C723/Prices!C722-1</f>
        <v>-0.00205363614399612</v>
      </c>
      <c r="D724" s="2" t="n">
        <f aca="false">0.6*TestDailyRebalancing6040!B724+0.4*TestDailyRebalancing6040!C724</f>
        <v>0.00545292515896727</v>
      </c>
      <c r="E724" s="0" t="n">
        <f aca="false">E723*(1+D724)</f>
        <v>122.632967673195</v>
      </c>
    </row>
    <row r="725" customFormat="false" ht="15" hidden="false" customHeight="false" outlineLevel="0" collapsed="false">
      <c r="A725" s="1" t="n">
        <v>38659</v>
      </c>
      <c r="B725" s="0" t="n">
        <f aca="false">Prices!B724/Prices!B723-1</f>
        <v>0.00427104722792615</v>
      </c>
      <c r="C725" s="0" t="n">
        <f aca="false">Prices!C724/Prices!C723-1</f>
        <v>-0.00351047088730183</v>
      </c>
      <c r="D725" s="2" t="n">
        <f aca="false">0.6*TestDailyRebalancing6040!B725+0.4*TestDailyRebalancing6040!C725</f>
        <v>0.00115843998183496</v>
      </c>
      <c r="E725" s="0" t="n">
        <f aca="false">E724*(1+D725)</f>
        <v>122.775030606039</v>
      </c>
    </row>
    <row r="726" customFormat="false" ht="15" hidden="false" customHeight="false" outlineLevel="0" collapsed="false">
      <c r="A726" s="1" t="n">
        <v>38660</v>
      </c>
      <c r="B726" s="0" t="n">
        <f aca="false">Prices!B725/Prices!B724-1</f>
        <v>-0.00130857937351758</v>
      </c>
      <c r="C726" s="0" t="n">
        <f aca="false">Prices!C725/Prices!C724-1</f>
        <v>-0.000485908649173861</v>
      </c>
      <c r="D726" s="2" t="n">
        <f aca="false">0.6*TestDailyRebalancing6040!B726+0.4*TestDailyRebalancing6040!C726</f>
        <v>-0.000979511083780094</v>
      </c>
      <c r="E726" s="0" t="n">
        <f aca="false">E725*(1+D726)</f>
        <v>122.654771102749</v>
      </c>
    </row>
    <row r="727" customFormat="false" ht="15" hidden="false" customHeight="false" outlineLevel="0" collapsed="false">
      <c r="A727" s="1" t="n">
        <v>38663</v>
      </c>
      <c r="B727" s="0" t="n">
        <f aca="false">Prices!B726/Prices!B725-1</f>
        <v>0.000982720497911815</v>
      </c>
      <c r="C727" s="0" t="n">
        <f aca="false">Prices!C726/Prices!C725-1</f>
        <v>0.00182304326689353</v>
      </c>
      <c r="D727" s="2" t="n">
        <f aca="false">0.6*TestDailyRebalancing6040!B727+0.4*TestDailyRebalancing6040!C727</f>
        <v>0.0013188496055045</v>
      </c>
      <c r="E727" s="0" t="n">
        <f aca="false">E726*(1+D727)</f>
        <v>122.816534299231</v>
      </c>
    </row>
    <row r="728" customFormat="false" ht="15" hidden="false" customHeight="false" outlineLevel="0" collapsed="false">
      <c r="A728" s="1" t="n">
        <v>38664</v>
      </c>
      <c r="B728" s="0" t="n">
        <f aca="false">Prices!B727/Prices!B726-1</f>
        <v>0</v>
      </c>
      <c r="C728" s="0" t="n">
        <f aca="false">Prices!C727/Prices!C726-1</f>
        <v>0.00497391726313223</v>
      </c>
      <c r="D728" s="2" t="n">
        <f aca="false">0.6*TestDailyRebalancing6040!B728+0.4*TestDailyRebalancing6040!C728</f>
        <v>0.00198956690525289</v>
      </c>
      <c r="E728" s="0" t="n">
        <f aca="false">E727*(1+D728)</f>
        <v>123.060886011291</v>
      </c>
    </row>
    <row r="729" customFormat="false" ht="15" hidden="false" customHeight="false" outlineLevel="0" collapsed="false">
      <c r="A729" s="1" t="n">
        <v>38665</v>
      </c>
      <c r="B729" s="0" t="n">
        <f aca="false">Prices!B728/Prices!B727-1</f>
        <v>0.00130900760860664</v>
      </c>
      <c r="C729" s="0" t="n">
        <f aca="false">Prices!C728/Prices!C727-1</f>
        <v>-0.00531144374698211</v>
      </c>
      <c r="D729" s="2" t="n">
        <f aca="false">0.6*TestDailyRebalancing6040!B729+0.4*TestDailyRebalancing6040!C729</f>
        <v>-0.00133917293362886</v>
      </c>
      <c r="E729" s="0" t="n">
        <f aca="false">E728*(1+D729)</f>
        <v>122.896086203556</v>
      </c>
    </row>
    <row r="730" customFormat="false" ht="15" hidden="false" customHeight="false" outlineLevel="0" collapsed="false">
      <c r="A730" s="1" t="n">
        <v>38666</v>
      </c>
      <c r="B730" s="0" t="n">
        <f aca="false">Prices!B729/Prices!B728-1</f>
        <v>0.00776207206471113</v>
      </c>
      <c r="C730" s="0" t="n">
        <f aca="false">Prices!C729/Prices!C728-1</f>
        <v>0.00570388349514572</v>
      </c>
      <c r="D730" s="2" t="n">
        <f aca="false">0.6*TestDailyRebalancing6040!B730+0.4*TestDailyRebalancing6040!C730</f>
        <v>0.00693879663688497</v>
      </c>
      <c r="E730" s="0" t="n">
        <f aca="false">E729*(1+D730)</f>
        <v>123.748837153191</v>
      </c>
    </row>
    <row r="731" customFormat="false" ht="15" hidden="false" customHeight="false" outlineLevel="0" collapsed="false">
      <c r="A731" s="1" t="n">
        <v>38667</v>
      </c>
      <c r="B731" s="0" t="n">
        <f aca="false">Prices!B730/Prices!B729-1</f>
        <v>0.00340522133938714</v>
      </c>
      <c r="C731" s="0" t="n">
        <f aca="false">Prices!C730/Prices!C729-1</f>
        <v>0.00120670930372868</v>
      </c>
      <c r="D731" s="2" t="n">
        <f aca="false">0.6*TestDailyRebalancing6040!B731+0.4*TestDailyRebalancing6040!C731</f>
        <v>0.00252581652512376</v>
      </c>
      <c r="E731" s="0" t="n">
        <f aca="false">E730*(1+D731)</f>
        <v>124.061404011038</v>
      </c>
    </row>
    <row r="732" customFormat="false" ht="15" hidden="false" customHeight="false" outlineLevel="0" collapsed="false">
      <c r="A732" s="1" t="n">
        <v>38670</v>
      </c>
      <c r="B732" s="0" t="n">
        <f aca="false">Prices!B731/Prices!B730-1</f>
        <v>-0.000565610859728616</v>
      </c>
      <c r="C732" s="0" t="n">
        <f aca="false">Prices!C731/Prices!C730-1</f>
        <v>-0.00445944317223101</v>
      </c>
      <c r="D732" s="2" t="n">
        <f aca="false">0.6*TestDailyRebalancing6040!B732+0.4*TestDailyRebalancing6040!C732</f>
        <v>-0.00212314378472958</v>
      </c>
      <c r="E732" s="0" t="n">
        <f aca="false">E731*(1+D732)</f>
        <v>123.798003812187</v>
      </c>
    </row>
    <row r="733" customFormat="false" ht="15" hidden="false" customHeight="false" outlineLevel="0" collapsed="false">
      <c r="A733" s="1" t="n">
        <v>38671</v>
      </c>
      <c r="B733" s="0" t="n">
        <f aca="false">Prices!B732/Prices!B731-1</f>
        <v>-0.0036381275770071</v>
      </c>
      <c r="C733" s="0" t="n">
        <f aca="false">Prices!C732/Prices!C731-1</f>
        <v>0.00338983050847452</v>
      </c>
      <c r="D733" s="2" t="n">
        <f aca="false">0.6*TestDailyRebalancing6040!B733+0.4*TestDailyRebalancing6040!C733</f>
        <v>-0.000826944342814451</v>
      </c>
      <c r="E733" s="0" t="n">
        <f aca="false">E732*(1+D733)</f>
        <v>123.695629753283</v>
      </c>
    </row>
    <row r="734" customFormat="false" ht="15" hidden="false" customHeight="false" outlineLevel="0" collapsed="false">
      <c r="A734" s="1" t="n">
        <v>38672</v>
      </c>
      <c r="B734" s="0" t="n">
        <f aca="false">Prices!B733/Prices!B732-1</f>
        <v>0.00202856215514435</v>
      </c>
      <c r="C734" s="0" t="n">
        <f aca="false">Prices!C733/Prices!C732-1</f>
        <v>0.00506756756756754</v>
      </c>
      <c r="D734" s="2" t="n">
        <f aca="false">0.6*TestDailyRebalancing6040!B734+0.4*TestDailyRebalancing6040!C734</f>
        <v>0.00324416432011363</v>
      </c>
      <c r="E734" s="0" t="n">
        <f aca="false">E733*(1+D734)</f>
        <v>124.096918701882</v>
      </c>
    </row>
    <row r="735" customFormat="false" ht="15" hidden="false" customHeight="false" outlineLevel="0" collapsed="false">
      <c r="A735" s="1" t="n">
        <v>38673</v>
      </c>
      <c r="B735" s="0" t="n">
        <f aca="false">Prices!B734/Prices!B733-1</f>
        <v>0.00931249493886144</v>
      </c>
      <c r="C735" s="0" t="n">
        <f aca="false">Prices!C734/Prices!C733-1</f>
        <v>0.0019207683073228</v>
      </c>
      <c r="D735" s="2" t="n">
        <f aca="false">0.6*TestDailyRebalancing6040!B735+0.4*TestDailyRebalancing6040!C735</f>
        <v>0.00635580428624598</v>
      </c>
      <c r="E735" s="0" t="n">
        <f aca="false">E734*(1+D735)</f>
        <v>124.885654429678</v>
      </c>
    </row>
    <row r="736" customFormat="false" ht="15" hidden="false" customHeight="false" outlineLevel="0" collapsed="false">
      <c r="A736" s="1" t="n">
        <v>38674</v>
      </c>
      <c r="B736" s="0" t="n">
        <f aca="false">Prices!B735/Prices!B734-1</f>
        <v>0.00393132220795889</v>
      </c>
      <c r="C736" s="0" t="n">
        <f aca="false">Prices!C735/Prices!C734-1</f>
        <v>-0.00239635753654432</v>
      </c>
      <c r="D736" s="2" t="n">
        <f aca="false">0.6*TestDailyRebalancing6040!B736+0.4*TestDailyRebalancing6040!C736</f>
        <v>0.0014002503101576</v>
      </c>
      <c r="E736" s="0" t="n">
        <f aca="false">E735*(1+D736)</f>
        <v>125.060525606027</v>
      </c>
    </row>
    <row r="737" customFormat="false" ht="15" hidden="false" customHeight="false" outlineLevel="0" collapsed="false">
      <c r="A737" s="1" t="n">
        <v>38677</v>
      </c>
      <c r="B737" s="0" t="n">
        <f aca="false">Prices!B736/Prices!B735-1</f>
        <v>0.00503476384560075</v>
      </c>
      <c r="C737" s="0" t="n">
        <f aca="false">Prices!C736/Prices!C735-1</f>
        <v>0.00192169108815743</v>
      </c>
      <c r="D737" s="2" t="n">
        <f aca="false">0.6*TestDailyRebalancing6040!B737+0.4*TestDailyRebalancing6040!C737</f>
        <v>0.00378953474262342</v>
      </c>
      <c r="E737" s="0" t="n">
        <f aca="false">E736*(1+D737)</f>
        <v>125.534446812742</v>
      </c>
    </row>
    <row r="738" customFormat="false" ht="15" hidden="false" customHeight="false" outlineLevel="0" collapsed="false">
      <c r="A738" s="1" t="n">
        <v>38678</v>
      </c>
      <c r="B738" s="0" t="n">
        <f aca="false">Prices!B737/Prices!B736-1</f>
        <v>0.00429389312977091</v>
      </c>
      <c r="C738" s="0" t="n">
        <f aca="false">Prices!C737/Prices!C736-1</f>
        <v>0.00347638456005739</v>
      </c>
      <c r="D738" s="2" t="n">
        <f aca="false">0.6*TestDailyRebalancing6040!B738+0.4*TestDailyRebalancing6040!C738</f>
        <v>0.0039668897018855</v>
      </c>
      <c r="E738" s="0" t="n">
        <f aca="false">E737*(1+D738)</f>
        <v>126.032428117035</v>
      </c>
    </row>
    <row r="739" customFormat="false" ht="15" hidden="false" customHeight="false" outlineLevel="0" collapsed="false">
      <c r="A739" s="1" t="n">
        <v>38679</v>
      </c>
      <c r="B739" s="0" t="n">
        <f aca="false">Prices!B738/Prices!B737-1</f>
        <v>0.00577988915281069</v>
      </c>
      <c r="C739" s="0" t="n">
        <f aca="false">Prices!C738/Prices!C737-1</f>
        <v>-0.00262812089356113</v>
      </c>
      <c r="D739" s="2" t="n">
        <f aca="false">0.6*TestDailyRebalancing6040!B739+0.4*TestDailyRebalancing6040!C739</f>
        <v>0.00241668513426196</v>
      </c>
      <c r="E739" s="0" t="n">
        <f aca="false">E738*(1+D739)</f>
        <v>126.337008812501</v>
      </c>
    </row>
    <row r="740" customFormat="false" ht="15" hidden="false" customHeight="false" outlineLevel="0" collapsed="false">
      <c r="A740" s="1" t="n">
        <v>38680</v>
      </c>
      <c r="B740" s="0" t="n">
        <f aca="false">Prices!B739/Prices!B738-1</f>
        <v>0</v>
      </c>
      <c r="C740" s="0" t="n">
        <f aca="false">Prices!C739/Prices!C738-1</f>
        <v>0</v>
      </c>
      <c r="D740" s="2" t="n">
        <f aca="false">0.6*TestDailyRebalancing6040!B740+0.4*TestDailyRebalancing6040!C740</f>
        <v>0</v>
      </c>
      <c r="E740" s="0" t="n">
        <f aca="false">E739*(1+D740)</f>
        <v>126.337008812501</v>
      </c>
    </row>
    <row r="741" customFormat="false" ht="15" hidden="false" customHeight="false" outlineLevel="0" collapsed="false">
      <c r="A741" s="1" t="n">
        <v>38681</v>
      </c>
      <c r="B741" s="0" t="n">
        <f aca="false">Prices!B740/Prices!B739-1</f>
        <v>0.000787215618357928</v>
      </c>
      <c r="C741" s="0" t="n">
        <f aca="false">Prices!C740/Prices!C739-1</f>
        <v>0.00299437058330332</v>
      </c>
      <c r="D741" s="2" t="n">
        <f aca="false">0.6*TestDailyRebalancing6040!B741+0.4*TestDailyRebalancing6040!C741</f>
        <v>0.00167007760433608</v>
      </c>
      <c r="E741" s="0" t="n">
        <f aca="false">E740*(1+D741)</f>
        <v>126.548001421517</v>
      </c>
    </row>
    <row r="742" customFormat="false" ht="15" hidden="false" customHeight="false" outlineLevel="0" collapsed="false">
      <c r="A742" s="1" t="n">
        <v>38684</v>
      </c>
      <c r="B742" s="0" t="n">
        <f aca="false">Prices!B741/Prices!B740-1</f>
        <v>-0.00707936757649641</v>
      </c>
      <c r="C742" s="0" t="n">
        <f aca="false">Prices!C741/Prices!C740-1</f>
        <v>0.00131358968235018</v>
      </c>
      <c r="D742" s="2" t="n">
        <f aca="false">0.6*TestDailyRebalancing6040!B742+0.4*TestDailyRebalancing6040!C742</f>
        <v>-0.00372218467295777</v>
      </c>
      <c r="E742" s="0" t="n">
        <f aca="false">E741*(1+D742)</f>
        <v>126.076966390233</v>
      </c>
    </row>
    <row r="743" customFormat="false" ht="15" hidden="false" customHeight="false" outlineLevel="0" collapsed="false">
      <c r="A743" s="1" t="n">
        <v>38685</v>
      </c>
      <c r="B743" s="0" t="n">
        <f aca="false">Prices!B742/Prices!B741-1</f>
        <v>-0.00110908658797437</v>
      </c>
      <c r="C743" s="0" t="n">
        <f aca="false">Prices!C742/Prices!C741-1</f>
        <v>-0.00548598688133561</v>
      </c>
      <c r="D743" s="2" t="n">
        <f aca="false">0.6*TestDailyRebalancing6040!B743+0.4*TestDailyRebalancing6040!C743</f>
        <v>-0.00285984670531887</v>
      </c>
      <c r="E743" s="0" t="n">
        <f aca="false">E742*(1+D743)</f>
        <v>125.716405593285</v>
      </c>
    </row>
    <row r="744" customFormat="false" ht="15" hidden="false" customHeight="false" outlineLevel="0" collapsed="false">
      <c r="A744" s="1" t="n">
        <v>38686</v>
      </c>
      <c r="B744" s="0" t="n">
        <f aca="false">Prices!B743/Prices!B742-1</f>
        <v>-0.00539297327305899</v>
      </c>
      <c r="C744" s="0" t="n">
        <f aca="false">Prices!C743/Prices!C742-1</f>
        <v>-0.000479673821801252</v>
      </c>
      <c r="D744" s="2" t="n">
        <f aca="false">0.6*TestDailyRebalancing6040!B744+0.4*TestDailyRebalancing6040!C744</f>
        <v>-0.00342765349255589</v>
      </c>
      <c r="E744" s="0" t="n">
        <f aca="false">E743*(1+D744)</f>
        <v>125.285493316581</v>
      </c>
    </row>
    <row r="745" customFormat="false" ht="15" hidden="false" customHeight="false" outlineLevel="0" collapsed="false">
      <c r="A745" s="1" t="n">
        <v>38687</v>
      </c>
      <c r="B745" s="0" t="n">
        <f aca="false">Prices!B744/Prices!B743-1</f>
        <v>0.0102065226058528</v>
      </c>
      <c r="C745" s="0" t="n">
        <f aca="false">Prices!C744/Prices!C743-1</f>
        <v>-0.00563887222555493</v>
      </c>
      <c r="D745" s="2" t="n">
        <f aca="false">0.6*TestDailyRebalancing6040!B745+0.4*TestDailyRebalancing6040!C745</f>
        <v>0.00386836467328968</v>
      </c>
      <c r="E745" s="0" t="n">
        <f aca="false">E744*(1+D745)</f>
        <v>125.770143293003</v>
      </c>
    </row>
    <row r="746" customFormat="false" ht="15" hidden="false" customHeight="false" outlineLevel="0" collapsed="false">
      <c r="A746" s="1" t="n">
        <v>38688</v>
      </c>
      <c r="B746" s="0" t="n">
        <f aca="false">Prices!B745/Prices!B744-1</f>
        <v>0.00126292525061178</v>
      </c>
      <c r="C746" s="0" t="n">
        <f aca="false">Prices!C745/Prices!C744-1</f>
        <v>0.000844594594594739</v>
      </c>
      <c r="D746" s="2" t="n">
        <f aca="false">0.6*TestDailyRebalancing6040!B746+0.4*TestDailyRebalancing6040!C746</f>
        <v>0.00109559298820496</v>
      </c>
      <c r="E746" s="0" t="n">
        <f aca="false">E745*(1+D746)</f>
        <v>125.90793618012</v>
      </c>
    </row>
    <row r="747" customFormat="false" ht="15" hidden="false" customHeight="false" outlineLevel="0" collapsed="false">
      <c r="A747" s="1" t="n">
        <v>38691</v>
      </c>
      <c r="B747" s="0" t="n">
        <f aca="false">Prices!B746/Prices!B745-1</f>
        <v>-0.0021284982262515</v>
      </c>
      <c r="C747" s="0" t="n">
        <f aca="false">Prices!C746/Prices!C745-1</f>
        <v>-0.00301386377335744</v>
      </c>
      <c r="D747" s="2" t="n">
        <f aca="false">0.6*TestDailyRebalancing6040!B747+0.4*TestDailyRebalancing6040!C747</f>
        <v>-0.00248264444509387</v>
      </c>
      <c r="E747" s="0" t="n">
        <f aca="false">E746*(1+D747)</f>
        <v>125.59535154177</v>
      </c>
    </row>
    <row r="748" customFormat="false" ht="15" hidden="false" customHeight="false" outlineLevel="0" collapsed="false">
      <c r="A748" s="1" t="n">
        <v>38692</v>
      </c>
      <c r="B748" s="0" t="n">
        <f aca="false">Prices!B747/Prices!B746-1</f>
        <v>0.00189603412861428</v>
      </c>
      <c r="C748" s="0" t="n">
        <f aca="false">Prices!C747/Prices!C746-1</f>
        <v>0.00471584038694073</v>
      </c>
      <c r="D748" s="2" t="n">
        <f aca="false">0.6*TestDailyRebalancing6040!B748+0.4*TestDailyRebalancing6040!C748</f>
        <v>0.00302395663194486</v>
      </c>
      <c r="E748" s="0" t="n">
        <f aca="false">E747*(1+D748)</f>
        <v>125.975146438006</v>
      </c>
    </row>
    <row r="749" customFormat="false" ht="15" hidden="false" customHeight="false" outlineLevel="0" collapsed="false">
      <c r="A749" s="1" t="n">
        <v>38693</v>
      </c>
      <c r="B749" s="0" t="n">
        <f aca="false">Prices!B748/Prices!B747-1</f>
        <v>-0.00583504179151551</v>
      </c>
      <c r="C749" s="0" t="n">
        <f aca="false">Prices!C748/Prices!C747-1</f>
        <v>-0.000601757130822</v>
      </c>
      <c r="D749" s="2" t="n">
        <f aca="false">0.6*TestDailyRebalancing6040!B749+0.4*TestDailyRebalancing6040!C749</f>
        <v>-0.0037417279272381</v>
      </c>
      <c r="E749" s="0" t="n">
        <f aca="false">E748*(1+D749)</f>
        <v>125.503781714441</v>
      </c>
    </row>
    <row r="750" customFormat="false" ht="15" hidden="false" customHeight="false" outlineLevel="0" collapsed="false">
      <c r="A750" s="1" t="n">
        <v>38694</v>
      </c>
      <c r="B750" s="0" t="n">
        <f aca="false">Prices!B749/Prices!B748-1</f>
        <v>-0.000634517766497478</v>
      </c>
      <c r="C750" s="0" t="n">
        <f aca="false">Prices!C749/Prices!C748-1</f>
        <v>0.00433526011560703</v>
      </c>
      <c r="D750" s="2" t="n">
        <f aca="false">0.6*TestDailyRebalancing6040!B750+0.4*TestDailyRebalancing6040!C750</f>
        <v>0.00135339338634433</v>
      </c>
      <c r="E750" s="0" t="n">
        <f aca="false">E749*(1+D750)</f>
        <v>125.673637702574</v>
      </c>
    </row>
    <row r="751" customFormat="false" ht="15" hidden="false" customHeight="false" outlineLevel="0" collapsed="false">
      <c r="A751" s="1" t="n">
        <v>38695</v>
      </c>
      <c r="B751" s="0" t="n">
        <f aca="false">Prices!B750/Prices!B749-1</f>
        <v>0.00261904761904752</v>
      </c>
      <c r="C751" s="0" t="n">
        <f aca="false">Prices!C750/Prices!C749-1</f>
        <v>-0.00443645083932864</v>
      </c>
      <c r="D751" s="2" t="n">
        <f aca="false">0.6*TestDailyRebalancing6040!B751+0.4*TestDailyRebalancing6040!C751</f>
        <v>-0.000203151764302944</v>
      </c>
      <c r="E751" s="0" t="n">
        <f aca="false">E750*(1+D751)</f>
        <v>125.648106881349</v>
      </c>
    </row>
    <row r="752" customFormat="false" ht="15" hidden="false" customHeight="false" outlineLevel="0" collapsed="false">
      <c r="A752" s="1" t="n">
        <v>38698</v>
      </c>
      <c r="B752" s="0" t="n">
        <f aca="false">Prices!B751/Prices!B750-1</f>
        <v>0.000949893137022206</v>
      </c>
      <c r="C752" s="0" t="n">
        <f aca="false">Prices!C751/Prices!C750-1</f>
        <v>-0.00228832951945079</v>
      </c>
      <c r="D752" s="2" t="n">
        <f aca="false">0.6*TestDailyRebalancing6040!B752+0.4*TestDailyRebalancing6040!C752</f>
        <v>-0.000345395925566994</v>
      </c>
      <c r="E752" s="0" t="n">
        <f aca="false">E751*(1+D752)</f>
        <v>125.604708537177</v>
      </c>
    </row>
    <row r="753" customFormat="false" ht="15" hidden="false" customHeight="false" outlineLevel="0" collapsed="false">
      <c r="A753" s="1" t="n">
        <v>38699</v>
      </c>
      <c r="B753" s="0" t="n">
        <f aca="false">Prices!B752/Prices!B751-1</f>
        <v>0.00680110715697913</v>
      </c>
      <c r="C753" s="0" t="n">
        <f aca="false">Prices!C752/Prices!C751-1</f>
        <v>0.00241429261226456</v>
      </c>
      <c r="D753" s="2" t="n">
        <f aca="false">0.6*TestDailyRebalancing6040!B753+0.4*TestDailyRebalancing6040!C753</f>
        <v>0.0050463813390933</v>
      </c>
      <c r="E753" s="0" t="n">
        <f aca="false">E752*(1+D753)</f>
        <v>126.238557794441</v>
      </c>
    </row>
    <row r="754" customFormat="false" ht="15" hidden="false" customHeight="false" outlineLevel="0" collapsed="false">
      <c r="A754" s="1" t="n">
        <v>38700</v>
      </c>
      <c r="B754" s="0" t="n">
        <f aca="false">Prices!B753/Prices!B752-1</f>
        <v>0.00392742125520384</v>
      </c>
      <c r="C754" s="0" t="n">
        <f aca="false">Prices!C753/Prices!C752-1</f>
        <v>0.00626204238920991</v>
      </c>
      <c r="D754" s="2" t="n">
        <f aca="false">0.6*TestDailyRebalancing6040!B754+0.4*TestDailyRebalancing6040!C754</f>
        <v>0.00486126970880627</v>
      </c>
      <c r="E754" s="0" t="n">
        <f aca="false">E753*(1+D754)</f>
        <v>126.85223747153</v>
      </c>
    </row>
    <row r="755" customFormat="false" ht="15" hidden="false" customHeight="false" outlineLevel="0" collapsed="false">
      <c r="A755" s="1" t="n">
        <v>38701</v>
      </c>
      <c r="B755" s="0" t="n">
        <f aca="false">Prices!B754/Prices!B753-1</f>
        <v>-0.00289492215006659</v>
      </c>
      <c r="C755" s="0" t="n">
        <f aca="false">Prices!C754/Prices!C753-1</f>
        <v>-0.00131641933939686</v>
      </c>
      <c r="D755" s="2" t="n">
        <f aca="false">0.6*TestDailyRebalancing6040!B755+0.4*TestDailyRebalancing6040!C755</f>
        <v>-0.0022635210257987</v>
      </c>
      <c r="E755" s="0" t="n">
        <f aca="false">E754*(1+D755)</f>
        <v>126.565104764844</v>
      </c>
    </row>
    <row r="756" customFormat="false" ht="15" hidden="false" customHeight="false" outlineLevel="0" collapsed="false">
      <c r="A756" s="1" t="n">
        <v>38702</v>
      </c>
      <c r="B756" s="0" t="n">
        <f aca="false">Prices!B755/Prices!B754-1</f>
        <v>-0.00847457627118642</v>
      </c>
      <c r="C756" s="0" t="n">
        <f aca="false">Prices!C755/Prices!C754-1</f>
        <v>0.00179748352306763</v>
      </c>
      <c r="D756" s="2" t="n">
        <f aca="false">0.6*TestDailyRebalancing6040!B756+0.4*TestDailyRebalancing6040!C756</f>
        <v>-0.0043657523534848</v>
      </c>
      <c r="E756" s="0" t="n">
        <f aca="false">E755*(1+D756)</f>
        <v>126.012552860848</v>
      </c>
    </row>
    <row r="757" customFormat="false" ht="15" hidden="false" customHeight="false" outlineLevel="0" collapsed="false">
      <c r="A757" s="1" t="n">
        <v>38705</v>
      </c>
      <c r="B757" s="0" t="n">
        <f aca="false">Prices!B756/Prices!B755-1</f>
        <v>-0.00514403292181076</v>
      </c>
      <c r="C757" s="0" t="n">
        <f aca="false">Prices!C756/Prices!C755-1</f>
        <v>0.000598086124402153</v>
      </c>
      <c r="D757" s="2" t="n">
        <f aca="false">0.6*TestDailyRebalancing6040!B757+0.4*TestDailyRebalancing6040!C757</f>
        <v>-0.00284718530332559</v>
      </c>
      <c r="E757" s="0" t="n">
        <f aca="false">E756*(1+D757)</f>
        <v>125.653771772308</v>
      </c>
    </row>
    <row r="758" customFormat="false" ht="15" hidden="false" customHeight="false" outlineLevel="0" collapsed="false">
      <c r="A758" s="1" t="n">
        <v>38706</v>
      </c>
      <c r="B758" s="0" t="n">
        <f aca="false">Prices!B757/Prices!B756-1</f>
        <v>0.000954577996977291</v>
      </c>
      <c r="C758" s="0" t="n">
        <f aca="false">Prices!C757/Prices!C756-1</f>
        <v>-0.00167364016736404</v>
      </c>
      <c r="D758" s="2" t="n">
        <f aca="false">0.6*TestDailyRebalancing6040!B758+0.4*TestDailyRebalancing6040!C758</f>
        <v>-9.6709268759243E-005</v>
      </c>
      <c r="E758" s="0" t="n">
        <f aca="false">E757*(1+D758)</f>
        <v>125.641619887923</v>
      </c>
    </row>
    <row r="759" customFormat="false" ht="15" hidden="false" customHeight="false" outlineLevel="0" collapsed="false">
      <c r="A759" s="1" t="n">
        <v>38707</v>
      </c>
      <c r="B759" s="0" t="n">
        <f aca="false">Prices!B758/Prices!B757-1</f>
        <v>0.0015894460780419</v>
      </c>
      <c r="C759" s="0" t="n">
        <f aca="false">Prices!C758/Prices!C757-1</f>
        <v>-0.00131720752005748</v>
      </c>
      <c r="D759" s="2" t="n">
        <f aca="false">0.6*TestDailyRebalancing6040!B759+0.4*TestDailyRebalancing6040!C759</f>
        <v>0.000426784638802147</v>
      </c>
      <c r="E759" s="0" t="n">
        <f aca="false">E758*(1+D759)</f>
        <v>125.695241801285</v>
      </c>
    </row>
    <row r="760" customFormat="false" ht="15" hidden="false" customHeight="false" outlineLevel="0" collapsed="false">
      <c r="A760" s="1" t="n">
        <v>38708</v>
      </c>
      <c r="B760" s="0" t="n">
        <f aca="false">Prices!B759/Prices!B758-1</f>
        <v>0.00523684836943583</v>
      </c>
      <c r="C760" s="0" t="n">
        <f aca="false">Prices!C759/Prices!C758-1</f>
        <v>0.00395683453237416</v>
      </c>
      <c r="D760" s="2" t="n">
        <f aca="false">0.6*TestDailyRebalancing6040!B760+0.4*TestDailyRebalancing6040!C760</f>
        <v>0.00472484283461117</v>
      </c>
      <c r="E760" s="0" t="n">
        <f aca="false">E759*(1+D760)</f>
        <v>126.289132063855</v>
      </c>
    </row>
    <row r="761" customFormat="false" ht="15" hidden="false" customHeight="false" outlineLevel="0" collapsed="false">
      <c r="A761" s="1" t="n">
        <v>38709</v>
      </c>
      <c r="B761" s="0" t="n">
        <f aca="false">Prices!B760/Prices!B759-1</f>
        <v>0.000552529797142709</v>
      </c>
      <c r="C761" s="0" t="n">
        <f aca="false">Prices!C760/Prices!C759-1</f>
        <v>0.00238863012062596</v>
      </c>
      <c r="D761" s="2" t="n">
        <f aca="false">0.6*TestDailyRebalancing6040!B761+0.4*TestDailyRebalancing6040!C761</f>
        <v>0.00128696992653601</v>
      </c>
      <c r="E761" s="0" t="n">
        <f aca="false">E760*(1+D761)</f>
        <v>126.451662378869</v>
      </c>
    </row>
    <row r="762" customFormat="false" ht="15" hidden="false" customHeight="false" outlineLevel="0" collapsed="false">
      <c r="A762" s="1" t="n">
        <v>38712</v>
      </c>
      <c r="B762" s="0" t="n">
        <f aca="false">Prices!B761/Prices!B760-1</f>
        <v>0</v>
      </c>
      <c r="C762" s="0" t="n">
        <f aca="false">Prices!C761/Prices!C760-1</f>
        <v>0</v>
      </c>
      <c r="D762" s="2" t="n">
        <f aca="false">0.6*TestDailyRebalancing6040!B762+0.4*TestDailyRebalancing6040!C762</f>
        <v>0</v>
      </c>
      <c r="E762" s="0" t="n">
        <f aca="false">E761*(1+D762)</f>
        <v>126.451662378869</v>
      </c>
    </row>
    <row r="763" customFormat="false" ht="15" hidden="false" customHeight="false" outlineLevel="0" collapsed="false">
      <c r="A763" s="1" t="n">
        <v>38713</v>
      </c>
      <c r="B763" s="0" t="n">
        <f aca="false">Prices!B762/Prices!B761-1</f>
        <v>-0.0101767118964974</v>
      </c>
      <c r="C763" s="0" t="n">
        <f aca="false">Prices!C762/Prices!C761-1</f>
        <v>0.00476587632550918</v>
      </c>
      <c r="D763" s="2" t="n">
        <f aca="false">0.6*TestDailyRebalancing6040!B763+0.4*TestDailyRebalancing6040!C763</f>
        <v>-0.00419967660769476</v>
      </c>
      <c r="E763" s="0" t="n">
        <f aca="false">E762*(1+D763)</f>
        <v>125.920606290373</v>
      </c>
    </row>
    <row r="764" customFormat="false" ht="15" hidden="false" customHeight="false" outlineLevel="0" collapsed="false">
      <c r="A764" s="1" t="n">
        <v>38714</v>
      </c>
      <c r="B764" s="0" t="n">
        <f aca="false">Prices!B763/Prices!B762-1</f>
        <v>0.00223160914959752</v>
      </c>
      <c r="C764" s="0" t="n">
        <f aca="false">Prices!C763/Prices!C762-1</f>
        <v>-0.00652199691687416</v>
      </c>
      <c r="D764" s="2" t="n">
        <f aca="false">0.6*TestDailyRebalancing6040!B764+0.4*TestDailyRebalancing6040!C764</f>
        <v>-0.00126983327699115</v>
      </c>
      <c r="E764" s="0" t="n">
        <f aca="false">E763*(1+D764)</f>
        <v>125.760708114246</v>
      </c>
    </row>
    <row r="765" customFormat="false" ht="15" hidden="false" customHeight="false" outlineLevel="0" collapsed="false">
      <c r="A765" s="1" t="n">
        <v>38715</v>
      </c>
      <c r="B765" s="0" t="n">
        <f aca="false">Prices!B764/Prices!B763-1</f>
        <v>-0.00445328031809145</v>
      </c>
      <c r="C765" s="0" t="n">
        <f aca="false">Prices!C764/Prices!C763-1</f>
        <v>0.00119360229171628</v>
      </c>
      <c r="D765" s="2" t="n">
        <f aca="false">0.6*TestDailyRebalancing6040!B765+0.4*TestDailyRebalancing6040!C765</f>
        <v>-0.00219452727416836</v>
      </c>
      <c r="E765" s="0" t="n">
        <f aca="false">E764*(1+D765)</f>
        <v>125.484722810271</v>
      </c>
    </row>
    <row r="766" customFormat="false" ht="15" hidden="false" customHeight="false" outlineLevel="0" collapsed="false">
      <c r="A766" s="1" t="n">
        <v>38716</v>
      </c>
      <c r="B766" s="0" t="n">
        <f aca="false">Prices!B765/Prices!B764-1</f>
        <v>-0.00543174374950073</v>
      </c>
      <c r="C766" s="0" t="n">
        <f aca="false">Prices!C765/Prices!C764-1</f>
        <v>0.000357653791130286</v>
      </c>
      <c r="D766" s="2" t="n">
        <f aca="false">0.6*TestDailyRebalancing6040!B766+0.4*TestDailyRebalancing6040!C766</f>
        <v>-0.00311598473324832</v>
      </c>
      <c r="E766" s="0" t="n">
        <f aca="false">E765*(1+D766)</f>
        <v>125.093714329738</v>
      </c>
    </row>
    <row r="767" customFormat="false" ht="15" hidden="false" customHeight="false" outlineLevel="0" collapsed="false">
      <c r="A767" s="1" t="n">
        <v>38719</v>
      </c>
      <c r="B767" s="0" t="n">
        <f aca="false">Prices!B766/Prices!B765-1</f>
        <v>0</v>
      </c>
      <c r="C767" s="0" t="n">
        <f aca="false">Prices!C766/Prices!C765-1</f>
        <v>0</v>
      </c>
      <c r="D767" s="2" t="n">
        <f aca="false">0.6*TestDailyRebalancing6040!B767+0.4*TestDailyRebalancing6040!C767</f>
        <v>0</v>
      </c>
      <c r="E767" s="0" t="n">
        <f aca="false">E766*(1+D767)</f>
        <v>125.093714329738</v>
      </c>
    </row>
    <row r="768" customFormat="false" ht="15" hidden="false" customHeight="false" outlineLevel="0" collapsed="false">
      <c r="A768" s="1" t="n">
        <v>38720</v>
      </c>
      <c r="B768" s="0" t="n">
        <f aca="false">Prices!B767/Prices!B766-1</f>
        <v>0.017588948678821</v>
      </c>
      <c r="C768" s="0" t="n">
        <f aca="false">Prices!C767/Prices!C766-1</f>
        <v>-0.000119175306876329</v>
      </c>
      <c r="D768" s="2" t="n">
        <f aca="false">0.6*TestDailyRebalancing6040!B768+0.4*TestDailyRebalancing6040!C768</f>
        <v>0.0105056990845421</v>
      </c>
      <c r="E768" s="0" t="n">
        <f aca="false">E767*(1+D768)</f>
        <v>126.407911249854</v>
      </c>
    </row>
    <row r="769" customFormat="false" ht="15" hidden="false" customHeight="false" outlineLevel="0" collapsed="false">
      <c r="A769" s="1" t="n">
        <v>38721</v>
      </c>
      <c r="B769" s="0" t="n">
        <f aca="false">Prices!B768/Prices!B767-1</f>
        <v>0.00473559589581685</v>
      </c>
      <c r="C769" s="0" t="n">
        <f aca="false">Prices!C768/Prices!C767-1</f>
        <v>0.001787842669845</v>
      </c>
      <c r="D769" s="2" t="n">
        <f aca="false">0.6*TestDailyRebalancing6040!B769+0.4*TestDailyRebalancing6040!C769</f>
        <v>0.00355649460542811</v>
      </c>
      <c r="E769" s="0" t="n">
        <f aca="false">E768*(1+D769)</f>
        <v>126.857480304297</v>
      </c>
    </row>
    <row r="770" customFormat="false" ht="15" hidden="false" customHeight="false" outlineLevel="0" collapsed="false">
      <c r="A770" s="1" t="n">
        <v>38722</v>
      </c>
      <c r="B770" s="0" t="n">
        <f aca="false">Prices!B769/Prices!B768-1</f>
        <v>0.000628436763550733</v>
      </c>
      <c r="C770" s="0" t="n">
        <f aca="false">Prices!C769/Prices!C768-1</f>
        <v>0.000237953599048213</v>
      </c>
      <c r="D770" s="2" t="n">
        <f aca="false">0.6*TestDailyRebalancing6040!B770+0.4*TestDailyRebalancing6040!C770</f>
        <v>0.000472243497749725</v>
      </c>
      <c r="E770" s="0" t="n">
        <f aca="false">E769*(1+D770)</f>
        <v>126.917387924512</v>
      </c>
    </row>
    <row r="771" customFormat="false" ht="15" hidden="false" customHeight="false" outlineLevel="0" collapsed="false">
      <c r="A771" s="1" t="n">
        <v>38723</v>
      </c>
      <c r="B771" s="0" t="n">
        <f aca="false">Prices!B770/Prices!B769-1</f>
        <v>0.0083215575443556</v>
      </c>
      <c r="C771" s="0" t="n">
        <f aca="false">Prices!C770/Prices!C769-1</f>
        <v>-0.00130843344831688</v>
      </c>
      <c r="D771" s="2" t="n">
        <f aca="false">0.6*TestDailyRebalancing6040!B771+0.4*TestDailyRebalancing6040!C771</f>
        <v>0.00446956114728661</v>
      </c>
      <c r="E771" s="0" t="n">
        <f aca="false">E770*(1+D771)</f>
        <v>127.484652950495</v>
      </c>
    </row>
    <row r="772" customFormat="false" ht="15" hidden="false" customHeight="false" outlineLevel="0" collapsed="false">
      <c r="A772" s="1" t="n">
        <v>38726</v>
      </c>
      <c r="B772" s="0" t="n">
        <f aca="false">Prices!B771/Prices!B770-1</f>
        <v>0.0025692930551231</v>
      </c>
      <c r="C772" s="0" t="n">
        <f aca="false">Prices!C771/Prices!C770-1</f>
        <v>0.000476417341591207</v>
      </c>
      <c r="D772" s="2" t="n">
        <f aca="false">0.6*TestDailyRebalancing6040!B772+0.4*TestDailyRebalancing6040!C772</f>
        <v>0.00173214276971034</v>
      </c>
      <c r="E772" s="0" t="n">
        <f aca="false">E771*(1+D772)</f>
        <v>127.705474570352</v>
      </c>
    </row>
    <row r="773" customFormat="false" ht="15" hidden="false" customHeight="false" outlineLevel="0" collapsed="false">
      <c r="A773" s="1" t="n">
        <v>38727</v>
      </c>
      <c r="B773" s="0" t="n">
        <f aca="false">Prices!B772/Prices!B771-1</f>
        <v>0.00100955191426566</v>
      </c>
      <c r="C773" s="0" t="n">
        <f aca="false">Prices!C772/Prices!C771-1</f>
        <v>-0.00404761904761908</v>
      </c>
      <c r="D773" s="2" t="n">
        <f aca="false">0.6*TestDailyRebalancing6040!B773+0.4*TestDailyRebalancing6040!C773</f>
        <v>-0.00101331647048823</v>
      </c>
      <c r="E773" s="0" t="n">
        <f aca="false">E772*(1+D773)</f>
        <v>127.576068509598</v>
      </c>
    </row>
    <row r="774" customFormat="false" ht="15" hidden="false" customHeight="false" outlineLevel="0" collapsed="false">
      <c r="A774" s="1" t="n">
        <v>38728</v>
      </c>
      <c r="B774" s="0" t="n">
        <f aca="false">Prices!B773/Prices!B772-1</f>
        <v>0.00318076027928615</v>
      </c>
      <c r="C774" s="0" t="n">
        <f aca="false">Prices!C773/Prices!C772-1</f>
        <v>-0.00251016017212524</v>
      </c>
      <c r="D774" s="2" t="n">
        <f aca="false">0.6*TestDailyRebalancing6040!B774+0.4*TestDailyRebalancing6040!C774</f>
        <v>0.000904392098721596</v>
      </c>
      <c r="E774" s="0" t="n">
        <f aca="false">E773*(1+D774)</f>
        <v>127.691447297944</v>
      </c>
    </row>
    <row r="775" customFormat="false" ht="15" hidden="false" customHeight="false" outlineLevel="0" collapsed="false">
      <c r="A775" s="1" t="n">
        <v>38729</v>
      </c>
      <c r="B775" s="0" t="n">
        <f aca="false">Prices!B774/Prices!B773-1</f>
        <v>-0.00394401051736126</v>
      </c>
      <c r="C775" s="0" t="n">
        <f aca="false">Prices!C774/Prices!C773-1</f>
        <v>0.00359496704613527</v>
      </c>
      <c r="D775" s="2" t="n">
        <f aca="false">0.6*TestDailyRebalancing6040!B775+0.4*TestDailyRebalancing6040!C775</f>
        <v>-0.000928419491962651</v>
      </c>
      <c r="E775" s="0" t="n">
        <f aca="false">E774*(1+D775)</f>
        <v>127.572896069316</v>
      </c>
    </row>
    <row r="776" customFormat="false" ht="15" hidden="false" customHeight="false" outlineLevel="0" collapsed="false">
      <c r="A776" s="1" t="n">
        <v>38730</v>
      </c>
      <c r="B776" s="0" t="n">
        <f aca="false">Prices!B775/Prices!B774-1</f>
        <v>-0.000931677018633614</v>
      </c>
      <c r="C776" s="0" t="n">
        <f aca="false">Prices!C775/Prices!C774-1</f>
        <v>0.0044179104477613</v>
      </c>
      <c r="D776" s="2" t="n">
        <f aca="false">0.6*TestDailyRebalancing6040!B776+0.4*TestDailyRebalancing6040!C776</f>
        <v>0.00120815796792435</v>
      </c>
      <c r="E776" s="0" t="n">
        <f aca="false">E775*(1+D776)</f>
        <v>127.727024280193</v>
      </c>
    </row>
    <row r="777" customFormat="false" ht="15" hidden="false" customHeight="false" outlineLevel="0" collapsed="false">
      <c r="A777" s="1" t="n">
        <v>38733</v>
      </c>
      <c r="B777" s="0" t="n">
        <f aca="false">Prices!B776/Prices!B775-1</f>
        <v>0</v>
      </c>
      <c r="C777" s="0" t="n">
        <f aca="false">Prices!C776/Prices!C775-1</f>
        <v>0</v>
      </c>
      <c r="D777" s="2" t="n">
        <f aca="false">0.6*TestDailyRebalancing6040!B777+0.4*TestDailyRebalancing6040!C777</f>
        <v>0</v>
      </c>
      <c r="E777" s="0" t="n">
        <f aca="false">E776*(1+D777)</f>
        <v>127.727024280193</v>
      </c>
    </row>
    <row r="778" customFormat="false" ht="15" hidden="false" customHeight="false" outlineLevel="0" collapsed="false">
      <c r="A778" s="1" t="n">
        <v>38734</v>
      </c>
      <c r="B778" s="0" t="n">
        <f aca="false">Prices!B777/Prices!B776-1</f>
        <v>-0.00271992539633192</v>
      </c>
      <c r="C778" s="0" t="n">
        <f aca="false">Prices!C777/Prices!C776-1</f>
        <v>0.00118877793628136</v>
      </c>
      <c r="D778" s="2" t="n">
        <f aca="false">0.6*TestDailyRebalancing6040!B778+0.4*TestDailyRebalancing6040!C778</f>
        <v>-0.00115644406328661</v>
      </c>
      <c r="E778" s="0" t="n">
        <f aca="false">E777*(1+D778)</f>
        <v>127.579315121243</v>
      </c>
    </row>
    <row r="779" customFormat="false" ht="15" hidden="false" customHeight="false" outlineLevel="0" collapsed="false">
      <c r="A779" s="1" t="n">
        <v>38735</v>
      </c>
      <c r="B779" s="0" t="n">
        <f aca="false">Prices!B778/Prices!B777-1</f>
        <v>-0.00397412919816109</v>
      </c>
      <c r="C779" s="0" t="n">
        <f aca="false">Prices!C778/Prices!C777-1</f>
        <v>0.000356209926383189</v>
      </c>
      <c r="D779" s="2" t="n">
        <f aca="false">0.6*TestDailyRebalancing6040!B779+0.4*TestDailyRebalancing6040!C779</f>
        <v>-0.00224199354834338</v>
      </c>
      <c r="E779" s="0" t="n">
        <f aca="false">E778*(1+D779)</f>
        <v>127.293283119839</v>
      </c>
    </row>
    <row r="780" customFormat="false" ht="15" hidden="false" customHeight="false" outlineLevel="0" collapsed="false">
      <c r="A780" s="1" t="n">
        <v>38736</v>
      </c>
      <c r="B780" s="0" t="n">
        <f aca="false">Prices!B779/Prices!B778-1</f>
        <v>0.00383351588170866</v>
      </c>
      <c r="C780" s="0" t="n">
        <f aca="false">Prices!C779/Prices!C778-1</f>
        <v>-0.00249258160237387</v>
      </c>
      <c r="D780" s="2" t="n">
        <f aca="false">0.6*TestDailyRebalancing6040!B780+0.4*TestDailyRebalancing6040!C780</f>
        <v>0.00130307688807565</v>
      </c>
      <c r="E780" s="0" t="n">
        <f aca="false">E779*(1+D780)</f>
        <v>127.45915605508</v>
      </c>
    </row>
    <row r="781" customFormat="false" ht="15" hidden="false" customHeight="false" outlineLevel="0" collapsed="false">
      <c r="A781" s="1" t="n">
        <v>38737</v>
      </c>
      <c r="B781" s="0" t="n">
        <f aca="false">Prices!B780/Prices!B779-1</f>
        <v>-0.0182370820668694</v>
      </c>
      <c r="C781" s="0" t="n">
        <f aca="false">Prices!C780/Prices!C779-1</f>
        <v>0.00166587339362212</v>
      </c>
      <c r="D781" s="2" t="n">
        <f aca="false">0.6*TestDailyRebalancing6040!B781+0.4*TestDailyRebalancing6040!C781</f>
        <v>-0.0102758998826728</v>
      </c>
      <c r="E781" s="0" t="n">
        <f aca="false">E780*(1+D781)</f>
        <v>126.149398528328</v>
      </c>
    </row>
    <row r="782" customFormat="false" ht="15" hidden="false" customHeight="false" outlineLevel="0" collapsed="false">
      <c r="A782" s="1" t="n">
        <v>38740</v>
      </c>
      <c r="B782" s="0" t="n">
        <f aca="false">Prices!B781/Prices!B780-1</f>
        <v>0.00357227911407487</v>
      </c>
      <c r="C782" s="0" t="n">
        <f aca="false">Prices!C781/Prices!C780-1</f>
        <v>-0.000237586124970379</v>
      </c>
      <c r="D782" s="2" t="n">
        <f aca="false">0.6*TestDailyRebalancing6040!B782+0.4*TestDailyRebalancing6040!C782</f>
        <v>0.00204833301845677</v>
      </c>
      <c r="E782" s="0" t="n">
        <f aca="false">E781*(1+D782)</f>
        <v>126.407794506592</v>
      </c>
    </row>
    <row r="783" customFormat="false" ht="15" hidden="false" customHeight="false" outlineLevel="0" collapsed="false">
      <c r="A783" s="1" t="n">
        <v>38741</v>
      </c>
      <c r="B783" s="0" t="n">
        <f aca="false">Prices!B782/Prices!B781-1</f>
        <v>0.0010283183040658</v>
      </c>
      <c r="C783" s="0" t="n">
        <f aca="false">Prices!C782/Prices!C781-1</f>
        <v>-0.00166349809885935</v>
      </c>
      <c r="D783" s="2" t="n">
        <f aca="false">0.6*TestDailyRebalancing6040!B783+0.4*TestDailyRebalancing6040!C783</f>
        <v>-4.84082571042599E-005</v>
      </c>
      <c r="E783" s="0" t="n">
        <f aca="false">E782*(1+D783)</f>
        <v>126.401675325576</v>
      </c>
    </row>
    <row r="784" customFormat="false" ht="15" hidden="false" customHeight="false" outlineLevel="0" collapsed="false">
      <c r="A784" s="1" t="n">
        <v>38742</v>
      </c>
      <c r="B784" s="0" t="n">
        <f aca="false">Prices!B783/Prices!B782-1</f>
        <v>0.000869221651521146</v>
      </c>
      <c r="C784" s="0" t="n">
        <f aca="false">Prices!C783/Prices!C782-1</f>
        <v>-0.00618900261842414</v>
      </c>
      <c r="D784" s="2" t="n">
        <f aca="false">0.6*TestDailyRebalancing6040!B784+0.4*TestDailyRebalancing6040!C784</f>
        <v>-0.00195406805645697</v>
      </c>
      <c r="E784" s="0" t="n">
        <f aca="false">E783*(1+D784)</f>
        <v>126.154677849539</v>
      </c>
    </row>
    <row r="785" customFormat="false" ht="15" hidden="false" customHeight="false" outlineLevel="0" collapsed="false">
      <c r="A785" s="1" t="n">
        <v>38743</v>
      </c>
      <c r="B785" s="0" t="n">
        <f aca="false">Prices!B784/Prices!B783-1</f>
        <v>0.00552660666350868</v>
      </c>
      <c r="C785" s="0" t="n">
        <f aca="false">Prices!C784/Prices!C783-1</f>
        <v>-0.00215568862275461</v>
      </c>
      <c r="D785" s="2" t="n">
        <f aca="false">0.6*TestDailyRebalancing6040!B785+0.4*TestDailyRebalancing6040!C785</f>
        <v>0.00245368854900336</v>
      </c>
      <c r="E785" s="0" t="n">
        <f aca="false">E784*(1+D785)</f>
        <v>126.464222137982</v>
      </c>
    </row>
    <row r="786" customFormat="false" ht="15" hidden="false" customHeight="false" outlineLevel="0" collapsed="false">
      <c r="A786" s="1" t="n">
        <v>38744</v>
      </c>
      <c r="B786" s="0" t="n">
        <f aca="false">Prices!B785/Prices!B784-1</f>
        <v>0.00926507537688437</v>
      </c>
      <c r="C786" s="0" t="n">
        <f aca="false">Prices!C785/Prices!C784-1</f>
        <v>0.000720115218435069</v>
      </c>
      <c r="D786" s="2" t="n">
        <f aca="false">0.6*TestDailyRebalancing6040!B786+0.4*TestDailyRebalancing6040!C786</f>
        <v>0.00584709131350465</v>
      </c>
      <c r="E786" s="0" t="n">
        <f aca="false">E785*(1+D786)</f>
        <v>127.203669992714</v>
      </c>
    </row>
    <row r="787" customFormat="false" ht="15" hidden="false" customHeight="false" outlineLevel="0" collapsed="false">
      <c r="A787" s="1" t="n">
        <v>38747</v>
      </c>
      <c r="B787" s="0" t="n">
        <f aca="false">Prices!B786/Prices!B785-1</f>
        <v>-0.000777967947720559</v>
      </c>
      <c r="C787" s="0" t="n">
        <f aca="false">Prices!C786/Prices!C785-1</f>
        <v>-0.00215879107699679</v>
      </c>
      <c r="D787" s="2" t="n">
        <f aca="false">0.6*TestDailyRebalancing6040!B787+0.4*TestDailyRebalancing6040!C787</f>
        <v>-0.00133029719943105</v>
      </c>
      <c r="E787" s="0" t="n">
        <f aca="false">E786*(1+D787)</f>
        <v>127.034451306765</v>
      </c>
    </row>
    <row r="788" customFormat="false" ht="15" hidden="false" customHeight="false" outlineLevel="0" collapsed="false">
      <c r="A788" s="1" t="n">
        <v>38748</v>
      </c>
      <c r="B788" s="0" t="n">
        <f aca="false">Prices!B787/Prices!B786-1</f>
        <v>-0.00731859233883525</v>
      </c>
      <c r="C788" s="0" t="n">
        <f aca="false">Prices!C787/Prices!C786-1</f>
        <v>0.00144230769230758</v>
      </c>
      <c r="D788" s="2" t="n">
        <f aca="false">0.6*TestDailyRebalancing6040!B788+0.4*TestDailyRebalancing6040!C788</f>
        <v>-0.00381423232637812</v>
      </c>
      <c r="E788" s="0" t="n">
        <f aca="false">E787*(1+D788)</f>
        <v>126.549912396027</v>
      </c>
    </row>
    <row r="789" customFormat="false" ht="15" hidden="false" customHeight="false" outlineLevel="0" collapsed="false">
      <c r="A789" s="1" t="n">
        <v>38749</v>
      </c>
      <c r="B789" s="0" t="n">
        <f aca="false">Prices!B788/Prices!B787-1</f>
        <v>0.00698039215686275</v>
      </c>
      <c r="C789" s="0" t="n">
        <f aca="false">Prices!C788/Prices!C787-1</f>
        <v>-0.00624099855976956</v>
      </c>
      <c r="D789" s="2" t="n">
        <f aca="false">0.6*TestDailyRebalancing6040!B789+0.4*TestDailyRebalancing6040!C789</f>
        <v>0.00169183587020982</v>
      </c>
      <c r="E789" s="0" t="n">
        <f aca="false">E788*(1+D789)</f>
        <v>126.764014077191</v>
      </c>
    </row>
    <row r="790" customFormat="false" ht="15" hidden="false" customHeight="false" outlineLevel="0" collapsed="false">
      <c r="A790" s="1" t="n">
        <v>38750</v>
      </c>
      <c r="B790" s="0" t="n">
        <f aca="false">Prices!B789/Prices!B788-1</f>
        <v>-0.0116052652075705</v>
      </c>
      <c r="C790" s="0" t="n">
        <f aca="false">Prices!C789/Prices!C788-1</f>
        <v>0</v>
      </c>
      <c r="D790" s="2" t="n">
        <f aca="false">0.6*TestDailyRebalancing6040!B790+0.4*TestDailyRebalancing6040!C790</f>
        <v>-0.00696315912454233</v>
      </c>
      <c r="E790" s="0" t="n">
        <f aca="false">E789*(1+D790)</f>
        <v>125.881336075906</v>
      </c>
    </row>
    <row r="791" customFormat="false" ht="15" hidden="false" customHeight="false" outlineLevel="0" collapsed="false">
      <c r="A791" s="1" t="n">
        <v>38751</v>
      </c>
      <c r="B791" s="0" t="n">
        <f aca="false">Prices!B790/Prices!B789-1</f>
        <v>-0.00496453900709226</v>
      </c>
      <c r="C791" s="0" t="n">
        <f aca="false">Prices!C790/Prices!C789-1</f>
        <v>0.00301932367149749</v>
      </c>
      <c r="D791" s="2" t="n">
        <f aca="false">0.6*TestDailyRebalancing6040!B791+0.4*TestDailyRebalancing6040!C791</f>
        <v>-0.00177099393565636</v>
      </c>
      <c r="E791" s="0" t="n">
        <f aca="false">E790*(1+D791)</f>
        <v>125.658400993103</v>
      </c>
    </row>
    <row r="792" customFormat="false" ht="15" hidden="false" customHeight="false" outlineLevel="0" collapsed="false">
      <c r="A792" s="1" t="n">
        <v>38754</v>
      </c>
      <c r="B792" s="0" t="n">
        <f aca="false">Prices!B791/Prices!B790-1</f>
        <v>0.00261344737467328</v>
      </c>
      <c r="C792" s="0" t="n">
        <f aca="false">Prices!C791/Prices!C790-1</f>
        <v>-0.00144491270319069</v>
      </c>
      <c r="D792" s="2" t="n">
        <f aca="false">0.6*TestDailyRebalancing6040!B792+0.4*TestDailyRebalancing6040!C792</f>
        <v>0.000990103343527693</v>
      </c>
      <c r="E792" s="0" t="n">
        <f aca="false">E791*(1+D792)</f>
        <v>125.782815796069</v>
      </c>
    </row>
    <row r="793" customFormat="false" ht="15" hidden="false" customHeight="false" outlineLevel="0" collapsed="false">
      <c r="A793" s="1" t="n">
        <v>38755</v>
      </c>
      <c r="B793" s="0" t="n">
        <f aca="false">Prices!B792/Prices!B791-1</f>
        <v>-0.00884676145339647</v>
      </c>
      <c r="C793" s="0" t="n">
        <f aca="false">Prices!C792/Prices!C791-1</f>
        <v>-0.00120583624743775</v>
      </c>
      <c r="D793" s="2" t="n">
        <f aca="false">0.6*TestDailyRebalancing6040!B793+0.4*TestDailyRebalancing6040!C793</f>
        <v>-0.00579039137101298</v>
      </c>
      <c r="E793" s="0" t="n">
        <f aca="false">E792*(1+D793)</f>
        <v>125.054484064861</v>
      </c>
    </row>
    <row r="794" customFormat="false" ht="15" hidden="false" customHeight="false" outlineLevel="0" collapsed="false">
      <c r="A794" s="1" t="n">
        <v>38756</v>
      </c>
      <c r="B794" s="0" t="n">
        <f aca="false">Prices!B793/Prices!B792-1</f>
        <v>0.0090851131654448</v>
      </c>
      <c r="C794" s="0" t="n">
        <f aca="false">Prices!C793/Prices!C792-1</f>
        <v>-0.000603646021972715</v>
      </c>
      <c r="D794" s="2" t="n">
        <f aca="false">0.6*TestDailyRebalancing6040!B794+0.4*TestDailyRebalancing6040!C794</f>
        <v>0.0052096094904778</v>
      </c>
      <c r="E794" s="0" t="n">
        <f aca="false">E793*(1+D794)</f>
        <v>125.705969091872</v>
      </c>
    </row>
    <row r="795" customFormat="false" ht="15" hidden="false" customHeight="false" outlineLevel="0" collapsed="false">
      <c r="A795" s="1" t="n">
        <v>38757</v>
      </c>
      <c r="B795" s="0" t="n">
        <f aca="false">Prices!B794/Prices!B793-1</f>
        <v>-0.00165850576528204</v>
      </c>
      <c r="C795" s="0" t="n">
        <f aca="false">Prices!C794/Prices!C793-1</f>
        <v>0.000966417008939402</v>
      </c>
      <c r="D795" s="2" t="n">
        <f aca="false">0.6*TestDailyRebalancing6040!B795+0.4*TestDailyRebalancing6040!C795</f>
        <v>-0.000608536655593461</v>
      </c>
      <c r="E795" s="0" t="n">
        <f aca="false">E794*(1+D795)</f>
        <v>125.629472401853</v>
      </c>
    </row>
    <row r="796" customFormat="false" ht="15" hidden="false" customHeight="false" outlineLevel="0" collapsed="false">
      <c r="A796" s="1" t="n">
        <v>38758</v>
      </c>
      <c r="B796" s="0" t="n">
        <f aca="false">Prices!B795/Prices!B794-1</f>
        <v>0.0018194763072541</v>
      </c>
      <c r="C796" s="0" t="n">
        <f aca="false">Prices!C795/Prices!C794-1</f>
        <v>-0.00289645184648801</v>
      </c>
      <c r="D796" s="2" t="n">
        <f aca="false">0.6*TestDailyRebalancing6040!B796+0.4*TestDailyRebalancing6040!C796</f>
        <v>-6.68949542427465E-005</v>
      </c>
      <c r="E796" s="0" t="n">
        <f aca="false">E795*(1+D796)</f>
        <v>125.621068424045</v>
      </c>
    </row>
    <row r="797" customFormat="false" ht="15" hidden="false" customHeight="false" outlineLevel="0" collapsed="false">
      <c r="A797" s="1" t="n">
        <v>38761</v>
      </c>
      <c r="B797" s="0" t="n">
        <f aca="false">Prices!B796/Prices!B795-1</f>
        <v>-0.00181617182564753</v>
      </c>
      <c r="C797" s="0" t="n">
        <f aca="false">Prices!C796/Prices!C795-1</f>
        <v>0</v>
      </c>
      <c r="D797" s="2" t="n">
        <f aca="false">0.6*TestDailyRebalancing6040!B797+0.4*TestDailyRebalancing6040!C797</f>
        <v>-0.00108970309538852</v>
      </c>
      <c r="E797" s="0" t="n">
        <f aca="false">E796*(1+D797)</f>
        <v>125.484178756938</v>
      </c>
    </row>
    <row r="798" customFormat="false" ht="15" hidden="false" customHeight="false" outlineLevel="0" collapsed="false">
      <c r="A798" s="1" t="n">
        <v>38762</v>
      </c>
      <c r="B798" s="0" t="n">
        <f aca="false">Prices!B797/Prices!B796-1</f>
        <v>0.010600427181394</v>
      </c>
      <c r="C798" s="0" t="n">
        <f aca="false">Prices!C797/Prices!C796-1</f>
        <v>-0.00145243282498186</v>
      </c>
      <c r="D798" s="2" t="n">
        <f aca="false">0.6*TestDailyRebalancing6040!B798+0.4*TestDailyRebalancing6040!C798</f>
        <v>0.00577928317884364</v>
      </c>
      <c r="E798" s="0" t="n">
        <f aca="false">E797*(1+D798)</f>
        <v>126.209387360439</v>
      </c>
    </row>
    <row r="799" customFormat="false" ht="15" hidden="false" customHeight="false" outlineLevel="0" collapsed="false">
      <c r="A799" s="1" t="n">
        <v>38763</v>
      </c>
      <c r="B799" s="0" t="n">
        <f aca="false">Prices!B798/Prices!B797-1</f>
        <v>0.00352250489236772</v>
      </c>
      <c r="C799" s="0" t="n">
        <f aca="false">Prices!C798/Prices!C797-1</f>
        <v>0.00181818181818194</v>
      </c>
      <c r="D799" s="2" t="n">
        <f aca="false">0.6*TestDailyRebalancing6040!B799+0.4*TestDailyRebalancing6040!C799</f>
        <v>0.00284077566269341</v>
      </c>
      <c r="E799" s="0" t="n">
        <f aca="false">E798*(1+D799)</f>
        <v>126.567919916455</v>
      </c>
    </row>
    <row r="800" customFormat="false" ht="15" hidden="false" customHeight="false" outlineLevel="0" collapsed="false">
      <c r="A800" s="1" t="n">
        <v>38764</v>
      </c>
      <c r="B800" s="0" t="n">
        <f aca="false">Prices!B799/Prices!B798-1</f>
        <v>0.00748829953198138</v>
      </c>
      <c r="C800" s="0" t="n">
        <f aca="false">Prices!C799/Prices!C798-1</f>
        <v>-0.000483968542044799</v>
      </c>
      <c r="D800" s="2" t="n">
        <f aca="false">0.6*TestDailyRebalancing6040!B800+0.4*TestDailyRebalancing6040!C800</f>
        <v>0.00429939230237091</v>
      </c>
      <c r="E800" s="0" t="n">
        <f aca="false">E799*(1+D800)</f>
        <v>127.112085057071</v>
      </c>
    </row>
    <row r="801" customFormat="false" ht="15" hidden="false" customHeight="false" outlineLevel="0" collapsed="false">
      <c r="A801" s="1" t="n">
        <v>38765</v>
      </c>
      <c r="B801" s="0" t="n">
        <f aca="false">Prices!B800/Prices!B799-1</f>
        <v>-0.00270981728089192</v>
      </c>
      <c r="C801" s="0" t="n">
        <f aca="false">Prices!C800/Prices!C799-1</f>
        <v>0.00338942016704991</v>
      </c>
      <c r="D801" s="2" t="n">
        <f aca="false">0.6*TestDailyRebalancing6040!B801+0.4*TestDailyRebalancing6040!C801</f>
        <v>-0.000270122301715192</v>
      </c>
      <c r="E801" s="0" t="n">
        <f aca="false">E800*(1+D801)</f>
        <v>127.07774924808</v>
      </c>
    </row>
    <row r="802" customFormat="false" ht="15" hidden="false" customHeight="false" outlineLevel="0" collapsed="false">
      <c r="A802" s="1" t="n">
        <v>38768</v>
      </c>
      <c r="B802" s="0" t="n">
        <f aca="false">Prices!B801/Prices!B800-1</f>
        <v>0</v>
      </c>
      <c r="C802" s="0" t="n">
        <f aca="false">Prices!C801/Prices!C800-1</f>
        <v>0</v>
      </c>
      <c r="D802" s="2" t="n">
        <f aca="false">0.6*TestDailyRebalancing6040!B802+0.4*TestDailyRebalancing6040!C802</f>
        <v>0</v>
      </c>
      <c r="E802" s="0" t="n">
        <f aca="false">E801*(1+D802)</f>
        <v>127.07774924808</v>
      </c>
    </row>
    <row r="803" customFormat="false" ht="15" hidden="false" customHeight="false" outlineLevel="0" collapsed="false">
      <c r="A803" s="1" t="n">
        <v>38769</v>
      </c>
      <c r="B803" s="0" t="n">
        <f aca="false">Prices!B802/Prices!B801-1</f>
        <v>-0.00248427917087179</v>
      </c>
      <c r="C803" s="0" t="n">
        <f aca="false">Prices!C802/Prices!C801-1</f>
        <v>-0.00120641814452882</v>
      </c>
      <c r="D803" s="2" t="n">
        <f aca="false">0.6*TestDailyRebalancing6040!B803+0.4*TestDailyRebalancing6040!C803</f>
        <v>-0.00197313476033461</v>
      </c>
      <c r="E803" s="0" t="n">
        <f aca="false">E802*(1+D803)</f>
        <v>126.827007723774</v>
      </c>
    </row>
    <row r="804" customFormat="false" ht="15" hidden="false" customHeight="false" outlineLevel="0" collapsed="false">
      <c r="A804" s="1" t="n">
        <v>38770</v>
      </c>
      <c r="B804" s="0" t="n">
        <f aca="false">Prices!B803/Prices!B802-1</f>
        <v>0.0060705113238384</v>
      </c>
      <c r="C804" s="0" t="n">
        <f aca="false">Prices!C803/Prices!C802-1</f>
        <v>0.00374441357651878</v>
      </c>
      <c r="D804" s="2" t="n">
        <f aca="false">0.6*TestDailyRebalancing6040!B804+0.4*TestDailyRebalancing6040!C804</f>
        <v>0.00514007222491055</v>
      </c>
      <c r="E804" s="0" t="n">
        <f aca="false">E803*(1+D804)</f>
        <v>127.478907703543</v>
      </c>
    </row>
    <row r="805" customFormat="false" ht="15" hidden="false" customHeight="false" outlineLevel="0" collapsed="false">
      <c r="A805" s="1" t="n">
        <v>38771</v>
      </c>
      <c r="B805" s="0" t="n">
        <f aca="false">Prices!B804/Prices!B803-1</f>
        <v>-0.00146979190840879</v>
      </c>
      <c r="C805" s="0" t="n">
        <f aca="false">Prices!C804/Prices!C803-1</f>
        <v>-0.00240673886883258</v>
      </c>
      <c r="D805" s="2" t="n">
        <f aca="false">0.6*TestDailyRebalancing6040!B805+0.4*TestDailyRebalancing6040!C805</f>
        <v>-0.00184457069257831</v>
      </c>
      <c r="E805" s="0" t="n">
        <f aca="false">E804*(1+D805)</f>
        <v>127.243763846471</v>
      </c>
    </row>
    <row r="806" customFormat="false" ht="15" hidden="false" customHeight="false" outlineLevel="0" collapsed="false">
      <c r="A806" s="1" t="n">
        <v>38772</v>
      </c>
      <c r="B806" s="0" t="n">
        <f aca="false">Prices!B805/Prices!B804-1</f>
        <v>0.00255655407499211</v>
      </c>
      <c r="C806" s="0" t="n">
        <f aca="false">Prices!C805/Prices!C804-1</f>
        <v>-0.00120627261761164</v>
      </c>
      <c r="D806" s="2" t="n">
        <f aca="false">0.6*TestDailyRebalancing6040!B806+0.4*TestDailyRebalancing6040!C806</f>
        <v>0.00105142339795061</v>
      </c>
      <c r="E806" s="0" t="n">
        <f aca="false">E805*(1+D806)</f>
        <v>127.377550917023</v>
      </c>
    </row>
    <row r="807" customFormat="false" ht="15" hidden="false" customHeight="false" outlineLevel="0" collapsed="false">
      <c r="A807" s="1" t="n">
        <v>38775</v>
      </c>
      <c r="B807" s="0" t="n">
        <f aca="false">Prices!B806/Prices!B805-1</f>
        <v>0.000386368905030521</v>
      </c>
      <c r="C807" s="0" t="n">
        <f aca="false">Prices!C806/Prices!C805-1</f>
        <v>-0.00193236714975842</v>
      </c>
      <c r="D807" s="2" t="n">
        <f aca="false">0.6*TestDailyRebalancing6040!B807+0.4*TestDailyRebalancing6040!C807</f>
        <v>-0.000541125516885055</v>
      </c>
      <c r="E807" s="0" t="n">
        <f aca="false">E806*(1+D807)</f>
        <v>127.308623673943</v>
      </c>
    </row>
    <row r="808" customFormat="false" ht="15" hidden="false" customHeight="false" outlineLevel="0" collapsed="false">
      <c r="A808" s="1" t="n">
        <v>38776</v>
      </c>
      <c r="B808" s="0" t="n">
        <f aca="false">Prices!B807/Prices!B806-1</f>
        <v>-0.00950100417117272</v>
      </c>
      <c r="C808" s="0" t="n">
        <f aca="false">Prices!C807/Prices!C806-1</f>
        <v>0.00399322362052268</v>
      </c>
      <c r="D808" s="2" t="n">
        <f aca="false">0.6*TestDailyRebalancing6040!B808+0.4*TestDailyRebalancing6040!C808</f>
        <v>-0.00410331305449456</v>
      </c>
      <c r="E808" s="0" t="n">
        <f aca="false">E807*(1+D808)</f>
        <v>126.786236536472</v>
      </c>
    </row>
    <row r="809" customFormat="false" ht="15" hidden="false" customHeight="false" outlineLevel="0" collapsed="false">
      <c r="A809" s="1" t="n">
        <v>38777</v>
      </c>
      <c r="B809" s="0" t="n">
        <f aca="false">Prices!B808/Prices!B807-1</f>
        <v>0.00889027528659447</v>
      </c>
      <c r="C809" s="0" t="n">
        <f aca="false">Prices!C808/Prices!C807-1</f>
        <v>-0.00518259611907912</v>
      </c>
      <c r="D809" s="2" t="n">
        <f aca="false">0.6*TestDailyRebalancing6040!B809+0.4*TestDailyRebalancing6040!C809</f>
        <v>0.00326112672432504</v>
      </c>
      <c r="E809" s="0" t="n">
        <f aca="false">E808*(1+D809)</f>
        <v>127.199702520718</v>
      </c>
    </row>
    <row r="810" customFormat="false" ht="15" hidden="false" customHeight="false" outlineLevel="0" collapsed="false">
      <c r="A810" s="1" t="n">
        <v>38778</v>
      </c>
      <c r="B810" s="0" t="n">
        <f aca="false">Prices!B809/Prices!B808-1</f>
        <v>-7.72976733399711E-005</v>
      </c>
      <c r="C810" s="0" t="n">
        <f aca="false">Prices!C809/Prices!C808-1</f>
        <v>-0.00399806154591731</v>
      </c>
      <c r="D810" s="2" t="n">
        <f aca="false">0.6*TestDailyRebalancing6040!B810+0.4*TestDailyRebalancing6040!C810</f>
        <v>-0.00164560322237091</v>
      </c>
      <c r="E810" s="0" t="n">
        <f aca="false">E809*(1+D810)</f>
        <v>126.990382280365</v>
      </c>
    </row>
    <row r="811" customFormat="false" ht="15" hidden="false" customHeight="false" outlineLevel="0" collapsed="false">
      <c r="A811" s="1" t="n">
        <v>38779</v>
      </c>
      <c r="B811" s="0" t="n">
        <f aca="false">Prices!B810/Prices!B809-1</f>
        <v>-0.00463821892393335</v>
      </c>
      <c r="C811" s="0" t="n">
        <f aca="false">Prices!C810/Prices!C809-1</f>
        <v>-0.00243279406398234</v>
      </c>
      <c r="D811" s="2" t="n">
        <f aca="false">0.6*TestDailyRebalancing6040!B811+0.4*TestDailyRebalancing6040!C811</f>
        <v>-0.00375604897995294</v>
      </c>
      <c r="E811" s="0" t="n">
        <f aca="false">E810*(1+D811)</f>
        <v>126.513400184537</v>
      </c>
    </row>
    <row r="812" customFormat="false" ht="15" hidden="false" customHeight="false" outlineLevel="0" collapsed="false">
      <c r="A812" s="1" t="n">
        <v>38782</v>
      </c>
      <c r="B812" s="0" t="n">
        <f aca="false">Prices!B811/Prices!B810-1</f>
        <v>-0.00458216837527181</v>
      </c>
      <c r="C812" s="0" t="n">
        <f aca="false">Prices!C811/Prices!C810-1</f>
        <v>-0.00317034507986835</v>
      </c>
      <c r="D812" s="2" t="n">
        <f aca="false">0.6*TestDailyRebalancing6040!B812+0.4*TestDailyRebalancing6040!C812</f>
        <v>-0.00401743905711043</v>
      </c>
      <c r="E812" s="0" t="n">
        <f aca="false">E811*(1+D812)</f>
        <v>126.005140309388</v>
      </c>
    </row>
    <row r="813" customFormat="false" ht="15" hidden="false" customHeight="false" outlineLevel="0" collapsed="false">
      <c r="A813" s="1" t="n">
        <v>38783</v>
      </c>
      <c r="B813" s="0" t="n">
        <f aca="false">Prices!B812/Prices!B811-1</f>
        <v>-0.00156042755715058</v>
      </c>
      <c r="C813" s="0" t="n">
        <f aca="false">Prices!C812/Prices!C811-1</f>
        <v>0.000489296636085657</v>
      </c>
      <c r="D813" s="2" t="n">
        <f aca="false">0.6*TestDailyRebalancing6040!B813+0.4*TestDailyRebalancing6040!C813</f>
        <v>-0.000740537879856085</v>
      </c>
      <c r="E813" s="0" t="n">
        <f aca="false">E812*(1+D813)</f>
        <v>125.911828729932</v>
      </c>
    </row>
    <row r="814" customFormat="false" ht="15" hidden="false" customHeight="false" outlineLevel="0" collapsed="false">
      <c r="A814" s="1" t="n">
        <v>38784</v>
      </c>
      <c r="B814" s="0" t="n">
        <f aca="false">Prices!B813/Prices!B812-1</f>
        <v>0.00210986950066427</v>
      </c>
      <c r="C814" s="0" t="n">
        <f aca="false">Prices!C813/Prices!C812-1</f>
        <v>0.000489057341973354</v>
      </c>
      <c r="D814" s="2" t="n">
        <f aca="false">0.6*TestDailyRebalancing6040!B814+0.4*TestDailyRebalancing6040!C814</f>
        <v>0.00146154463718791</v>
      </c>
      <c r="E814" s="0" t="n">
        <f aca="false">E813*(1+D814)</f>
        <v>126.095854487971</v>
      </c>
    </row>
    <row r="815" customFormat="false" ht="15" hidden="false" customHeight="false" outlineLevel="0" collapsed="false">
      <c r="A815" s="1" t="n">
        <v>38785</v>
      </c>
      <c r="B815" s="0" t="n">
        <f aca="false">Prices!B814/Prices!B813-1</f>
        <v>-0.00670617592014977</v>
      </c>
      <c r="C815" s="0" t="n">
        <f aca="false">Prices!C814/Prices!C813-1</f>
        <v>0.000977636563607387</v>
      </c>
      <c r="D815" s="2" t="n">
        <f aca="false">0.6*TestDailyRebalancing6040!B815+0.4*TestDailyRebalancing6040!C815</f>
        <v>-0.00363265092664691</v>
      </c>
      <c r="E815" s="0" t="n">
        <f aca="false">E814*(1+D815)</f>
        <v>125.637792265319</v>
      </c>
    </row>
    <row r="816" customFormat="false" ht="15" hidden="false" customHeight="false" outlineLevel="0" collapsed="false">
      <c r="A816" s="1" t="n">
        <v>38786</v>
      </c>
      <c r="B816" s="0" t="n">
        <f aca="false">Prices!B815/Prices!B814-1</f>
        <v>0.00949913644214173</v>
      </c>
      <c r="C816" s="0" t="n">
        <f aca="false">Prices!C815/Prices!C814-1</f>
        <v>-0.00195336344768648</v>
      </c>
      <c r="D816" s="2" t="n">
        <f aca="false">0.6*TestDailyRebalancing6040!B816+0.4*TestDailyRebalancing6040!C816</f>
        <v>0.00491813648621045</v>
      </c>
      <c r="E816" s="0" t="n">
        <f aca="false">E815*(1+D816)</f>
        <v>126.255696075506</v>
      </c>
    </row>
    <row r="817" customFormat="false" ht="15" hidden="false" customHeight="false" outlineLevel="0" collapsed="false">
      <c r="A817" s="1" t="n">
        <v>38789</v>
      </c>
      <c r="B817" s="0" t="n">
        <f aca="false">Prices!B816/Prices!B815-1</f>
        <v>0.00186639707597802</v>
      </c>
      <c r="C817" s="0" t="n">
        <f aca="false">Prices!C816/Prices!C815-1</f>
        <v>-0.000856269113149732</v>
      </c>
      <c r="D817" s="2" t="n">
        <f aca="false">0.6*TestDailyRebalancing6040!B817+0.4*TestDailyRebalancing6040!C817</f>
        <v>0.00077733060032692</v>
      </c>
      <c r="E817" s="0" t="n">
        <f aca="false">E816*(1+D817)</f>
        <v>126.353838491531</v>
      </c>
    </row>
    <row r="818" customFormat="false" ht="15" hidden="false" customHeight="false" outlineLevel="0" collapsed="false">
      <c r="A818" s="1" t="n">
        <v>38790</v>
      </c>
      <c r="B818" s="0" t="n">
        <f aca="false">Prices!B817/Prices!B816-1</f>
        <v>0.0104789257160598</v>
      </c>
      <c r="C818" s="0" t="n">
        <f aca="false">Prices!C817/Prices!C816-1</f>
        <v>0.00575416258570027</v>
      </c>
      <c r="D818" s="2" t="n">
        <f aca="false">0.6*TestDailyRebalancing6040!B818+0.4*TestDailyRebalancing6040!C818</f>
        <v>0.00858902046391599</v>
      </c>
      <c r="E818" s="0" t="n">
        <f aca="false">E817*(1+D818)</f>
        <v>127.439094196029</v>
      </c>
    </row>
    <row r="819" customFormat="false" ht="15" hidden="false" customHeight="false" outlineLevel="0" collapsed="false">
      <c r="A819" s="1" t="n">
        <v>38791</v>
      </c>
      <c r="B819" s="0" t="n">
        <f aca="false">Prices!B818/Prices!B817-1</f>
        <v>0.00445536948840064</v>
      </c>
      <c r="C819" s="0" t="n">
        <f aca="false">Prices!C818/Prices!C817-1</f>
        <v>-0.00182592818015837</v>
      </c>
      <c r="D819" s="2" t="n">
        <f aca="false">0.6*TestDailyRebalancing6040!B819+0.4*TestDailyRebalancing6040!C819</f>
        <v>0.00194285042097704</v>
      </c>
      <c r="E819" s="0" t="n">
        <f aca="false">E818*(1+D819)</f>
        <v>127.686689293837</v>
      </c>
    </row>
    <row r="820" customFormat="false" ht="15" hidden="false" customHeight="false" outlineLevel="0" collapsed="false">
      <c r="A820" s="1" t="n">
        <v>38792</v>
      </c>
      <c r="B820" s="0" t="n">
        <f aca="false">Prices!B819/Prices!B818-1</f>
        <v>0.00206485163658621</v>
      </c>
      <c r="C820" s="0" t="n">
        <f aca="false">Prices!C819/Prices!C818-1</f>
        <v>0.00634146341463415</v>
      </c>
      <c r="D820" s="2" t="n">
        <f aca="false">0.6*TestDailyRebalancing6040!B820+0.4*TestDailyRebalancing6040!C820</f>
        <v>0.00377549634780538</v>
      </c>
      <c r="E820" s="0" t="n">
        <f aca="false">E819*(1+D820)</f>
        <v>128.168769922929</v>
      </c>
    </row>
    <row r="821" customFormat="false" ht="15" hidden="false" customHeight="false" outlineLevel="0" collapsed="false">
      <c r="A821" s="1" t="n">
        <v>38793</v>
      </c>
      <c r="B821" s="0" t="n">
        <f aca="false">Prices!B820/Prices!B819-1</f>
        <v>-0.00312905441501943</v>
      </c>
      <c r="C821" s="0" t="n">
        <f aca="false">Prices!C820/Prices!C819-1</f>
        <v>-0.00206010664081435</v>
      </c>
      <c r="D821" s="2" t="n">
        <f aca="false">0.6*TestDailyRebalancing6040!B821+0.4*TestDailyRebalancing6040!C821</f>
        <v>-0.0027014753053374</v>
      </c>
      <c r="E821" s="0" t="n">
        <f aca="false">E820*(1+D821)</f>
        <v>127.822525156067</v>
      </c>
    </row>
    <row r="822" customFormat="false" ht="15" hidden="false" customHeight="false" outlineLevel="0" collapsed="false">
      <c r="A822" s="1" t="n">
        <v>38796</v>
      </c>
      <c r="B822" s="0" t="n">
        <f aca="false">Prices!B821/Prices!B820-1</f>
        <v>-0.00160771704180074</v>
      </c>
      <c r="C822" s="0" t="n">
        <f aca="false">Prices!C821/Prices!C820-1</f>
        <v>0.00194292653309058</v>
      </c>
      <c r="D822" s="2" t="n">
        <f aca="false">0.6*TestDailyRebalancing6040!B822+0.4*TestDailyRebalancing6040!C822</f>
        <v>-0.00018745961184421</v>
      </c>
      <c r="E822" s="0" t="n">
        <f aca="false">E821*(1+D822)</f>
        <v>127.798563595116</v>
      </c>
    </row>
    <row r="823" customFormat="false" ht="15" hidden="false" customHeight="false" outlineLevel="0" collapsed="false">
      <c r="A823" s="1" t="n">
        <v>38797</v>
      </c>
      <c r="B823" s="0" t="n">
        <f aca="false">Prices!B822/Prices!B821-1</f>
        <v>-0.00628786136032511</v>
      </c>
      <c r="C823" s="0" t="n">
        <f aca="false">Prices!C822/Prices!C821-1</f>
        <v>-0.00412071264089209</v>
      </c>
      <c r="D823" s="2" t="n">
        <f aca="false">0.6*TestDailyRebalancing6040!B823+0.4*TestDailyRebalancing6040!C823</f>
        <v>-0.0054210018725519</v>
      </c>
      <c r="E823" s="0" t="n">
        <f aca="false">E822*(1+D823)</f>
        <v>127.105767342557</v>
      </c>
    </row>
    <row r="824" customFormat="false" ht="15" hidden="false" customHeight="false" outlineLevel="0" collapsed="false">
      <c r="A824" s="1" t="n">
        <v>38798</v>
      </c>
      <c r="B824" s="0" t="n">
        <f aca="false">Prices!B823/Prices!B822-1</f>
        <v>0.0060961493942433</v>
      </c>
      <c r="C824" s="0" t="n">
        <f aca="false">Prices!C823/Prices!C822-1</f>
        <v>0.00121698916879631</v>
      </c>
      <c r="D824" s="2" t="n">
        <f aca="false">0.6*TestDailyRebalancing6040!B824+0.4*TestDailyRebalancing6040!C824</f>
        <v>0.0041444853040645</v>
      </c>
      <c r="E824" s="0" t="n">
        <f aca="false">E823*(1+D824)</f>
        <v>127.632555327371</v>
      </c>
    </row>
    <row r="825" customFormat="false" ht="15" hidden="false" customHeight="false" outlineLevel="0" collapsed="false">
      <c r="A825" s="1" t="n">
        <v>38799</v>
      </c>
      <c r="B825" s="0" t="n">
        <f aca="false">Prices!B824/Prices!B823-1</f>
        <v>-0.00207086976530124</v>
      </c>
      <c r="C825" s="0" t="n">
        <f aca="false">Prices!C824/Prices!C823-1</f>
        <v>-0.00255257080345195</v>
      </c>
      <c r="D825" s="2" t="n">
        <f aca="false">0.6*TestDailyRebalancing6040!B825+0.4*TestDailyRebalancing6040!C825</f>
        <v>-0.00226355018056152</v>
      </c>
      <c r="E825" s="0" t="n">
        <f aca="false">E824*(1+D825)</f>
        <v>127.343652633714</v>
      </c>
    </row>
    <row r="826" customFormat="false" ht="15" hidden="false" customHeight="false" outlineLevel="0" collapsed="false">
      <c r="A826" s="1" t="n">
        <v>38800</v>
      </c>
      <c r="B826" s="0" t="n">
        <f aca="false">Prices!B825/Prices!B824-1</f>
        <v>0.000768580431942167</v>
      </c>
      <c r="C826" s="0" t="n">
        <f aca="false">Prices!C825/Prices!C824-1</f>
        <v>0.0043870338776506</v>
      </c>
      <c r="D826" s="2" t="n">
        <f aca="false">0.6*TestDailyRebalancing6040!B826+0.4*TestDailyRebalancing6040!C826</f>
        <v>0.00221596181022554</v>
      </c>
      <c r="E826" s="0" t="n">
        <f aca="false">E825*(1+D826)</f>
        <v>127.625841304725</v>
      </c>
    </row>
    <row r="827" customFormat="false" ht="15" hidden="false" customHeight="false" outlineLevel="0" collapsed="false">
      <c r="A827" s="1" t="n">
        <v>38803</v>
      </c>
      <c r="B827" s="0" t="n">
        <f aca="false">Prices!B826/Prices!B825-1</f>
        <v>-0.00145918132247902</v>
      </c>
      <c r="C827" s="0" t="n">
        <f aca="false">Prices!C826/Prices!C825-1</f>
        <v>-0.00218393593787924</v>
      </c>
      <c r="D827" s="2" t="n">
        <f aca="false">0.6*TestDailyRebalancing6040!B827+0.4*TestDailyRebalancing6040!C827</f>
        <v>-0.00174908316863911</v>
      </c>
      <c r="E827" s="0" t="n">
        <f aca="false">E826*(1+D827)</f>
        <v>127.402613093815</v>
      </c>
    </row>
    <row r="828" customFormat="false" ht="15" hidden="false" customHeight="false" outlineLevel="0" collapsed="false">
      <c r="A828" s="1" t="n">
        <v>38804</v>
      </c>
      <c r="B828" s="0" t="n">
        <f aca="false">Prices!B827/Prices!B826-1</f>
        <v>-0.00615289955391485</v>
      </c>
      <c r="C828" s="0" t="n">
        <f aca="false">Prices!C827/Prices!C826-1</f>
        <v>-0.00486381322957186</v>
      </c>
      <c r="D828" s="2" t="n">
        <f aca="false">0.6*TestDailyRebalancing6040!B828+0.4*TestDailyRebalancing6040!C828</f>
        <v>-0.00563726502417765</v>
      </c>
      <c r="E828" s="0" t="n">
        <f aca="false">E827*(1+D828)</f>
        <v>126.684410799033</v>
      </c>
    </row>
    <row r="829" customFormat="false" ht="15" hidden="false" customHeight="false" outlineLevel="0" collapsed="false">
      <c r="A829" s="1" t="n">
        <v>38805</v>
      </c>
      <c r="B829" s="0" t="n">
        <f aca="false">Prices!B828/Prices!B827-1</f>
        <v>0.00626837950781622</v>
      </c>
      <c r="C829" s="0" t="n">
        <f aca="false">Prices!C828/Prices!C827-1</f>
        <v>-0.000977517106549364</v>
      </c>
      <c r="D829" s="2" t="n">
        <f aca="false">0.6*TestDailyRebalancing6040!B829+0.4*TestDailyRebalancing6040!C829</f>
        <v>0.00337002086206999</v>
      </c>
      <c r="E829" s="0" t="n">
        <f aca="false">E828*(1+D829)</f>
        <v>127.111339906324</v>
      </c>
    </row>
    <row r="830" customFormat="false" ht="15" hidden="false" customHeight="false" outlineLevel="0" collapsed="false">
      <c r="A830" s="1" t="n">
        <v>38806</v>
      </c>
      <c r="B830" s="0" t="n">
        <f aca="false">Prices!B829/Prices!B828-1</f>
        <v>-0.00176882257940469</v>
      </c>
      <c r="C830" s="0" t="n">
        <f aca="false">Prices!C829/Prices!C828-1</f>
        <v>-0.00293542074364006</v>
      </c>
      <c r="D830" s="2" t="n">
        <f aca="false">0.6*TestDailyRebalancing6040!B830+0.4*TestDailyRebalancing6040!C830</f>
        <v>-0.00223546184509884</v>
      </c>
      <c r="E830" s="0" t="n">
        <f aca="false">E829*(1+D830)</f>
        <v>126.827187355884</v>
      </c>
    </row>
    <row r="831" customFormat="false" ht="15" hidden="false" customHeight="false" outlineLevel="0" collapsed="false">
      <c r="A831" s="1" t="n">
        <v>38807</v>
      </c>
      <c r="B831" s="0" t="n">
        <f aca="false">Prices!B830/Prices!B829-1</f>
        <v>0.000231124807396066</v>
      </c>
      <c r="C831" s="0" t="n">
        <f aca="false">Prices!C830/Prices!C829-1</f>
        <v>0.000736015701668258</v>
      </c>
      <c r="D831" s="2" t="n">
        <f aca="false">0.6*TestDailyRebalancing6040!B831+0.4*TestDailyRebalancing6040!C831</f>
        <v>0.000433081165104943</v>
      </c>
      <c r="E831" s="0" t="n">
        <f aca="false">E830*(1+D831)</f>
        <v>126.882113821951</v>
      </c>
    </row>
    <row r="832" customFormat="false" ht="15" hidden="false" customHeight="false" outlineLevel="0" collapsed="false">
      <c r="A832" s="1" t="n">
        <v>38810</v>
      </c>
      <c r="B832" s="0" t="n">
        <f aca="false">Prices!B831/Prices!B830-1</f>
        <v>-0.000770238003543255</v>
      </c>
      <c r="C832" s="0" t="n">
        <f aca="false">Prices!C831/Prices!C830-1</f>
        <v>-0.00429026722235837</v>
      </c>
      <c r="D832" s="2" t="n">
        <f aca="false">0.6*TestDailyRebalancing6040!B832+0.4*TestDailyRebalancing6040!C832</f>
        <v>-0.0021782496910693</v>
      </c>
      <c r="E832" s="0" t="n">
        <f aca="false">E831*(1+D832)</f>
        <v>126.605732896717</v>
      </c>
    </row>
    <row r="833" customFormat="false" ht="15" hidden="false" customHeight="false" outlineLevel="0" collapsed="false">
      <c r="A833" s="1" t="n">
        <v>38811</v>
      </c>
      <c r="B833" s="0" t="n">
        <f aca="false">Prices!B832/Prices!B831-1</f>
        <v>0.00639790333770152</v>
      </c>
      <c r="C833" s="0" t="n">
        <f aca="false">Prices!C832/Prices!C831-1</f>
        <v>0.000123107226394081</v>
      </c>
      <c r="D833" s="2" t="n">
        <f aca="false">0.6*TestDailyRebalancing6040!B833+0.4*TestDailyRebalancing6040!C833</f>
        <v>0.00388798489317854</v>
      </c>
      <c r="E833" s="0" t="n">
        <f aca="false">E832*(1+D833)</f>
        <v>127.097974073609</v>
      </c>
    </row>
    <row r="834" customFormat="false" ht="15" hidden="false" customHeight="false" outlineLevel="0" collapsed="false">
      <c r="A834" s="1" t="n">
        <v>38812</v>
      </c>
      <c r="B834" s="0" t="n">
        <f aca="false">Prices!B833/Prices!B832-1</f>
        <v>0.00344669117647056</v>
      </c>
      <c r="C834" s="0" t="n">
        <f aca="false">Prices!C833/Prices!C832-1</f>
        <v>0.00233874938453971</v>
      </c>
      <c r="D834" s="2" t="n">
        <f aca="false">0.6*TestDailyRebalancing6040!B834+0.4*TestDailyRebalancing6040!C834</f>
        <v>0.00300351445969822</v>
      </c>
      <c r="E834" s="0" t="n">
        <f aca="false">E833*(1+D834)</f>
        <v>127.479714676537</v>
      </c>
    </row>
    <row r="835" customFormat="false" ht="15" hidden="false" customHeight="false" outlineLevel="0" collapsed="false">
      <c r="A835" s="1" t="n">
        <v>38813</v>
      </c>
      <c r="B835" s="0" t="n">
        <f aca="false">Prices!B834/Prices!B833-1</f>
        <v>-0.0010686207159758</v>
      </c>
      <c r="C835" s="0" t="n">
        <f aca="false">Prices!C834/Prices!C833-1</f>
        <v>-0.00282451185066934</v>
      </c>
      <c r="D835" s="2" t="n">
        <f aca="false">0.6*TestDailyRebalancing6040!B835+0.4*TestDailyRebalancing6040!C835</f>
        <v>-0.00177097716985322</v>
      </c>
      <c r="E835" s="0" t="n">
        <f aca="false">E834*(1+D835)</f>
        <v>127.253951012226</v>
      </c>
    </row>
    <row r="836" customFormat="false" ht="15" hidden="false" customHeight="false" outlineLevel="0" collapsed="false">
      <c r="A836" s="1" t="n">
        <v>38814</v>
      </c>
      <c r="B836" s="0" t="n">
        <f aca="false">Prices!B835/Prices!B834-1</f>
        <v>-0.0101627569343624</v>
      </c>
      <c r="C836" s="0" t="n">
        <f aca="false">Prices!C835/Prices!C834-1</f>
        <v>-0.00455665024630547</v>
      </c>
      <c r="D836" s="2" t="n">
        <f aca="false">0.6*TestDailyRebalancing6040!B836+0.4*TestDailyRebalancing6040!C836</f>
        <v>-0.00792031425913964</v>
      </c>
      <c r="E836" s="0" t="n">
        <f aca="false">E835*(1+D836)</f>
        <v>126.246059729492</v>
      </c>
    </row>
    <row r="837" customFormat="false" ht="15" hidden="false" customHeight="false" outlineLevel="0" collapsed="false">
      <c r="A837" s="1" t="n">
        <v>38817</v>
      </c>
      <c r="B837" s="0" t="n">
        <f aca="false">Prices!B836/Prices!B835-1</f>
        <v>0.00154392465647679</v>
      </c>
      <c r="C837" s="0" t="n">
        <f aca="false">Prices!C836/Prices!C835-1</f>
        <v>0.00123716441915134</v>
      </c>
      <c r="D837" s="2" t="n">
        <f aca="false">0.6*TestDailyRebalancing6040!B837+0.4*TestDailyRebalancing6040!C837</f>
        <v>0.00142122056154661</v>
      </c>
      <c r="E837" s="0" t="n">
        <f aca="false">E836*(1+D837)</f>
        <v>126.425483225394</v>
      </c>
    </row>
    <row r="838" customFormat="false" ht="15" hidden="false" customHeight="false" outlineLevel="0" collapsed="false">
      <c r="A838" s="1" t="n">
        <v>38818</v>
      </c>
      <c r="B838" s="0" t="n">
        <f aca="false">Prices!B837/Prices!B836-1</f>
        <v>-0.0084784954524435</v>
      </c>
      <c r="C838" s="0" t="n">
        <f aca="false">Prices!C837/Prices!C836-1</f>
        <v>0.00185345360187816</v>
      </c>
      <c r="D838" s="2" t="n">
        <f aca="false">0.6*TestDailyRebalancing6040!B838+0.4*TestDailyRebalancing6040!C838</f>
        <v>-0.00434571583071484</v>
      </c>
      <c r="E838" s="0" t="n">
        <f aca="false">E837*(1+D838)</f>
        <v>125.876074001535</v>
      </c>
    </row>
    <row r="839" customFormat="false" ht="15" hidden="false" customHeight="false" outlineLevel="0" collapsed="false">
      <c r="A839" s="1" t="n">
        <v>38819</v>
      </c>
      <c r="B839" s="0" t="n">
        <f aca="false">Prices!B838/Prices!B837-1</f>
        <v>0.00186567164179108</v>
      </c>
      <c r="C839" s="0" t="n">
        <f aca="false">Prices!C838/Prices!C837-1</f>
        <v>-0.0023433645781944</v>
      </c>
      <c r="D839" s="2" t="n">
        <f aca="false">0.6*TestDailyRebalancing6040!B839+0.4*TestDailyRebalancing6040!C839</f>
        <v>0.000182057153796889</v>
      </c>
      <c r="E839" s="0" t="n">
        <f aca="false">E838*(1+D839)</f>
        <v>125.898990641299</v>
      </c>
    </row>
    <row r="840" customFormat="false" ht="15" hidden="false" customHeight="false" outlineLevel="0" collapsed="false">
      <c r="A840" s="1" t="n">
        <v>38820</v>
      </c>
      <c r="B840" s="0" t="n">
        <f aca="false">Prices!B839/Prices!B838-1</f>
        <v>-0.0013190564866542</v>
      </c>
      <c r="C840" s="0" t="n">
        <f aca="false">Prices!C839/Prices!C838-1</f>
        <v>-0.00531586104586479</v>
      </c>
      <c r="D840" s="2" t="n">
        <f aca="false">0.6*TestDailyRebalancing6040!B840+0.4*TestDailyRebalancing6040!C840</f>
        <v>-0.00291777831033844</v>
      </c>
      <c r="E840" s="0" t="n">
        <f aca="false">E839*(1+D840)</f>
        <v>125.531645297112</v>
      </c>
    </row>
    <row r="841" customFormat="false" ht="15" hidden="false" customHeight="false" outlineLevel="0" collapsed="false">
      <c r="A841" s="1" t="n">
        <v>38821</v>
      </c>
      <c r="B841" s="0" t="n">
        <f aca="false">Prices!B840/Prices!B839-1</f>
        <v>0</v>
      </c>
      <c r="C841" s="0" t="n">
        <f aca="false">Prices!C840/Prices!C839-1</f>
        <v>0</v>
      </c>
      <c r="D841" s="2" t="n">
        <f aca="false">0.6*TestDailyRebalancing6040!B841+0.4*TestDailyRebalancing6040!C841</f>
        <v>0</v>
      </c>
      <c r="E841" s="0" t="n">
        <f aca="false">E840*(1+D841)</f>
        <v>125.531645297112</v>
      </c>
    </row>
    <row r="842" customFormat="false" ht="15" hidden="false" customHeight="false" outlineLevel="0" collapsed="false">
      <c r="A842" s="1" t="n">
        <v>38824</v>
      </c>
      <c r="B842" s="0" t="n">
        <f aca="false">Prices!B841/Prices!B840-1</f>
        <v>-0.000388470204335412</v>
      </c>
      <c r="C842" s="0" t="n">
        <f aca="false">Prices!C841/Prices!C840-1</f>
        <v>0.00385284613472536</v>
      </c>
      <c r="D842" s="2" t="n">
        <f aca="false">0.6*TestDailyRebalancing6040!B842+0.4*TestDailyRebalancing6040!C842</f>
        <v>0.0013080563312889</v>
      </c>
      <c r="E842" s="0" t="n">
        <f aca="false">E841*(1+D842)</f>
        <v>125.69584776052</v>
      </c>
    </row>
    <row r="843" customFormat="false" ht="15" hidden="false" customHeight="false" outlineLevel="0" collapsed="false">
      <c r="A843" s="1" t="n">
        <v>38825</v>
      </c>
      <c r="B843" s="0" t="n">
        <f aca="false">Prices!B842/Prices!B841-1</f>
        <v>0.0158557438209233</v>
      </c>
      <c r="C843" s="0" t="n">
        <f aca="false">Prices!C842/Prices!C841-1</f>
        <v>0.0032190169617432</v>
      </c>
      <c r="D843" s="2" t="n">
        <f aca="false">0.6*TestDailyRebalancing6040!B843+0.4*TestDailyRebalancing6040!C843</f>
        <v>0.0108010530772512</v>
      </c>
      <c r="E843" s="0" t="n">
        <f aca="false">E842*(1+D843)</f>
        <v>127.053495283772</v>
      </c>
    </row>
    <row r="844" customFormat="false" ht="15" hidden="false" customHeight="false" outlineLevel="0" collapsed="false">
      <c r="A844" s="1" t="n">
        <v>38826</v>
      </c>
      <c r="B844" s="0" t="n">
        <f aca="false">Prices!B843/Prices!B842-1</f>
        <v>0.00191277735271611</v>
      </c>
      <c r="C844" s="0" t="n">
        <f aca="false">Prices!C843/Prices!C842-1</f>
        <v>-0.00283845489324941</v>
      </c>
      <c r="D844" s="2" t="n">
        <f aca="false">0.6*TestDailyRebalancing6040!B844+0.4*TestDailyRebalancing6040!C844</f>
        <v>1.22844543299029E-005</v>
      </c>
      <c r="E844" s="0" t="n">
        <f aca="false">E843*(1+D844)</f>
        <v>127.055056066632</v>
      </c>
    </row>
    <row r="845" customFormat="false" ht="15" hidden="false" customHeight="false" outlineLevel="0" collapsed="false">
      <c r="A845" s="1" t="n">
        <v>38827</v>
      </c>
      <c r="B845" s="0" t="n">
        <f aca="false">Prices!B844/Prices!B843-1</f>
        <v>0.00137457044673539</v>
      </c>
      <c r="C845" s="0" t="n">
        <f aca="false">Prices!C844/Prices!C843-1</f>
        <v>-0.000866336633663312</v>
      </c>
      <c r="D845" s="2" t="n">
        <f aca="false">0.6*TestDailyRebalancing6040!B845+0.4*TestDailyRebalancing6040!C845</f>
        <v>0.00047820761457591</v>
      </c>
      <c r="E845" s="0" t="n">
        <f aca="false">E844*(1+D845)</f>
        <v>127.115814761914</v>
      </c>
    </row>
    <row r="846" customFormat="false" ht="15" hidden="false" customHeight="false" outlineLevel="0" collapsed="false">
      <c r="A846" s="1" t="n">
        <v>38828</v>
      </c>
      <c r="B846" s="0" t="n">
        <f aca="false">Prices!B845/Prices!B844-1</f>
        <v>0.000152520399603562</v>
      </c>
      <c r="C846" s="0" t="n">
        <f aca="false">Prices!C845/Prices!C844-1</f>
        <v>0.00210578471448031</v>
      </c>
      <c r="D846" s="2" t="n">
        <f aca="false">0.6*TestDailyRebalancing6040!B846+0.4*TestDailyRebalancing6040!C846</f>
        <v>0.00093382612555426</v>
      </c>
      <c r="E846" s="0" t="n">
        <f aca="false">E845*(1+D846)</f>
        <v>127.234518830709</v>
      </c>
    </row>
    <row r="847" customFormat="false" ht="15" hidden="false" customHeight="false" outlineLevel="0" collapsed="false">
      <c r="A847" s="1" t="n">
        <v>38831</v>
      </c>
      <c r="B847" s="0" t="n">
        <f aca="false">Prices!B846/Prices!B845-1</f>
        <v>-0.00182996568814342</v>
      </c>
      <c r="C847" s="0" t="n">
        <f aca="false">Prices!C846/Prices!C845-1</f>
        <v>0.0012360939431395</v>
      </c>
      <c r="D847" s="2" t="n">
        <f aca="false">0.6*TestDailyRebalancing6040!B847+0.4*TestDailyRebalancing6040!C847</f>
        <v>-0.00060354183563025</v>
      </c>
      <c r="E847" s="0" t="n">
        <f aca="false">E846*(1+D847)</f>
        <v>127.157727475659</v>
      </c>
    </row>
    <row r="848" customFormat="false" ht="15" hidden="false" customHeight="false" outlineLevel="0" collapsed="false">
      <c r="A848" s="1" t="n">
        <v>38832</v>
      </c>
      <c r="B848" s="0" t="n">
        <f aca="false">Prices!B847/Prices!B846-1</f>
        <v>-0.00412497135436551</v>
      </c>
      <c r="C848" s="0" t="n">
        <f aca="false">Prices!C847/Prices!C846-1</f>
        <v>-0.00629629629629636</v>
      </c>
      <c r="D848" s="2" t="n">
        <f aca="false">0.6*TestDailyRebalancing6040!B848+0.4*TestDailyRebalancing6040!C848</f>
        <v>-0.00499350133113785</v>
      </c>
      <c r="E848" s="0" t="n">
        <f aca="false">E847*(1+D848)</f>
        <v>126.522765194245</v>
      </c>
    </row>
    <row r="849" customFormat="false" ht="15" hidden="false" customHeight="false" outlineLevel="0" collapsed="false">
      <c r="A849" s="1" t="n">
        <v>38833</v>
      </c>
      <c r="B849" s="0" t="n">
        <f aca="false">Prices!B848/Prices!B847-1</f>
        <v>0.000230114290097339</v>
      </c>
      <c r="C849" s="0" t="n">
        <f aca="false">Prices!C848/Prices!C847-1</f>
        <v>-0.00049695614362022</v>
      </c>
      <c r="D849" s="2" t="n">
        <f aca="false">0.6*TestDailyRebalancing6040!B849+0.4*TestDailyRebalancing6040!C849</f>
        <v>-6.07138833896847E-005</v>
      </c>
      <c r="E849" s="0" t="n">
        <f aca="false">E848*(1+D849)</f>
        <v>126.515083505832</v>
      </c>
    </row>
    <row r="850" customFormat="false" ht="15" hidden="false" customHeight="false" outlineLevel="0" collapsed="false">
      <c r="A850" s="1" t="n">
        <v>38834</v>
      </c>
      <c r="B850" s="0" t="n">
        <f aca="false">Prices!B849/Prices!B848-1</f>
        <v>0.00483128834355817</v>
      </c>
      <c r="C850" s="0" t="n">
        <f aca="false">Prices!C849/Prices!C848-1</f>
        <v>0.0027346177750156</v>
      </c>
      <c r="D850" s="2" t="n">
        <f aca="false">0.6*TestDailyRebalancing6040!B850+0.4*TestDailyRebalancing6040!C850</f>
        <v>0.00399262011614114</v>
      </c>
      <c r="E850" s="0" t="n">
        <f aca="false">E849*(1+D850)</f>
        <v>127.020210173233</v>
      </c>
    </row>
    <row r="851" customFormat="false" ht="15" hidden="false" customHeight="false" outlineLevel="0" collapsed="false">
      <c r="A851" s="1" t="n">
        <v>38835</v>
      </c>
      <c r="B851" s="0" t="n">
        <f aca="false">Prices!B850/Prices!B849-1</f>
        <v>0.00335800961611832</v>
      </c>
      <c r="C851" s="0" t="n">
        <f aca="false">Prices!C850/Prices!C849-1</f>
        <v>0.00173546547663328</v>
      </c>
      <c r="D851" s="2" t="n">
        <f aca="false">0.6*TestDailyRebalancing6040!B851+0.4*TestDailyRebalancing6040!C851</f>
        <v>0.0027089919603243</v>
      </c>
      <c r="E851" s="0" t="n">
        <f aca="false">E850*(1+D851)</f>
        <v>127.364306901391</v>
      </c>
    </row>
    <row r="852" customFormat="false" ht="15" hidden="false" customHeight="false" outlineLevel="0" collapsed="false">
      <c r="A852" s="1" t="n">
        <v>38838</v>
      </c>
      <c r="B852" s="0" t="n">
        <f aca="false">Prices!B851/Prices!B850-1</f>
        <v>-0.00813873887578909</v>
      </c>
      <c r="C852" s="0" t="n">
        <f aca="false">Prices!C851/Prices!C850-1</f>
        <v>-0.00903353545353303</v>
      </c>
      <c r="D852" s="2" t="n">
        <f aca="false">0.6*TestDailyRebalancing6040!B852+0.4*TestDailyRebalancing6040!C852</f>
        <v>-0.00849665750688666</v>
      </c>
      <c r="E852" s="0" t="n">
        <f aca="false">E851*(1+D852)</f>
        <v>126.282136007048</v>
      </c>
    </row>
    <row r="853" customFormat="false" ht="15" hidden="false" customHeight="false" outlineLevel="0" collapsed="false">
      <c r="A853" s="1" t="n">
        <v>38839</v>
      </c>
      <c r="B853" s="0" t="n">
        <f aca="false">Prices!B852/Prices!B851-1</f>
        <v>0.00751533742331278</v>
      </c>
      <c r="C853" s="0" t="n">
        <f aca="false">Prices!C852/Prices!C851-1</f>
        <v>0.00162337662337664</v>
      </c>
      <c r="D853" s="2" t="n">
        <f aca="false">0.6*TestDailyRebalancing6040!B853+0.4*TestDailyRebalancing6040!C853</f>
        <v>0.00515855310333833</v>
      </c>
      <c r="E853" s="0" t="n">
        <f aca="false">E852*(1+D853)</f>
        <v>126.933569111643</v>
      </c>
    </row>
    <row r="854" customFormat="false" ht="15" hidden="false" customHeight="false" outlineLevel="0" collapsed="false">
      <c r="A854" s="1" t="n">
        <v>38840</v>
      </c>
      <c r="B854" s="0" t="n">
        <f aca="false">Prices!B853/Prices!B852-1</f>
        <v>-0.00372963921449243</v>
      </c>
      <c r="C854" s="0" t="n">
        <f aca="false">Prices!C853/Prices!C852-1</f>
        <v>-0.00137140007480363</v>
      </c>
      <c r="D854" s="2" t="n">
        <f aca="false">0.6*TestDailyRebalancing6040!B854+0.4*TestDailyRebalancing6040!C854</f>
        <v>-0.00278634355861691</v>
      </c>
      <c r="E854" s="0" t="n">
        <f aca="false">E853*(1+D854)</f>
        <v>126.579888578977</v>
      </c>
    </row>
    <row r="855" customFormat="false" ht="15" hidden="false" customHeight="false" outlineLevel="0" collapsed="false">
      <c r="A855" s="1" t="n">
        <v>38841</v>
      </c>
      <c r="B855" s="0" t="n">
        <f aca="false">Prices!B854/Prices!B853-1</f>
        <v>0.00359080143632085</v>
      </c>
      <c r="C855" s="0" t="n">
        <f aca="false">Prices!C854/Prices!C853-1</f>
        <v>-0.000624219725343322</v>
      </c>
      <c r="D855" s="2" t="n">
        <f aca="false">0.6*TestDailyRebalancing6040!B855+0.4*TestDailyRebalancing6040!C855</f>
        <v>0.00190479297165518</v>
      </c>
      <c r="E855" s="0" t="n">
        <f aca="false">E854*(1+D855)</f>
        <v>126.820997061095</v>
      </c>
    </row>
    <row r="856" customFormat="false" ht="15" hidden="false" customHeight="false" outlineLevel="0" collapsed="false">
      <c r="A856" s="1" t="n">
        <v>38842</v>
      </c>
      <c r="B856" s="0" t="n">
        <f aca="false">Prices!B855/Prices!B854-1</f>
        <v>0.00883069427527405</v>
      </c>
      <c r="C856" s="0" t="n">
        <f aca="false">Prices!C855/Prices!C854-1</f>
        <v>0.00237351655215479</v>
      </c>
      <c r="D856" s="2" t="n">
        <f aca="false">0.6*TestDailyRebalancing6040!B856+0.4*TestDailyRebalancing6040!C856</f>
        <v>0.00624782318602635</v>
      </c>
      <c r="E856" s="0" t="n">
        <f aca="false">E855*(1+D856)</f>
        <v>127.613352227008</v>
      </c>
    </row>
    <row r="857" customFormat="false" ht="15" hidden="false" customHeight="false" outlineLevel="0" collapsed="false">
      <c r="A857" s="1" t="n">
        <v>38845</v>
      </c>
      <c r="B857" s="0" t="n">
        <f aca="false">Prices!B856/Prices!B855-1</f>
        <v>-0.00120736492604889</v>
      </c>
      <c r="C857" s="0" t="n">
        <f aca="false">Prices!C856/Prices!C855-1</f>
        <v>0.00049850448654043</v>
      </c>
      <c r="D857" s="2" t="n">
        <f aca="false">0.6*TestDailyRebalancing6040!B857+0.4*TestDailyRebalancing6040!C857</f>
        <v>-0.000525017161013164</v>
      </c>
      <c r="E857" s="0" t="n">
        <f aca="false">E856*(1+D857)</f>
        <v>127.546353027115</v>
      </c>
    </row>
    <row r="858" customFormat="false" ht="15" hidden="false" customHeight="false" outlineLevel="0" collapsed="false">
      <c r="A858" s="1" t="n">
        <v>38846</v>
      </c>
      <c r="B858" s="0" t="n">
        <f aca="false">Prices!B857/Prices!B856-1</f>
        <v>0.00196433967966136</v>
      </c>
      <c r="C858" s="0" t="n">
        <f aca="false">Prices!C857/Prices!C856-1</f>
        <v>-0.000373692077727972</v>
      </c>
      <c r="D858" s="2" t="n">
        <f aca="false">0.6*TestDailyRebalancing6040!B858+0.4*TestDailyRebalancing6040!C858</f>
        <v>0.00102912697670563</v>
      </c>
      <c r="E858" s="0" t="n">
        <f aca="false">E857*(1+D858)</f>
        <v>127.677614419795</v>
      </c>
    </row>
    <row r="859" customFormat="false" ht="15" hidden="false" customHeight="false" outlineLevel="0" collapsed="false">
      <c r="A859" s="1" t="n">
        <v>38847</v>
      </c>
      <c r="B859" s="0" t="n">
        <f aca="false">Prices!B858/Prices!B857-1</f>
        <v>-0.000527823857638277</v>
      </c>
      <c r="C859" s="0" t="n">
        <f aca="false">Prices!C858/Prices!C857-1</f>
        <v>0.000498442367601326</v>
      </c>
      <c r="D859" s="2" t="n">
        <f aca="false">0.6*TestDailyRebalancing6040!B859+0.4*TestDailyRebalancing6040!C859</f>
        <v>-0.000117317367542436</v>
      </c>
      <c r="E859" s="0" t="n">
        <f aca="false">E858*(1+D859)</f>
        <v>127.662635618177</v>
      </c>
    </row>
    <row r="860" customFormat="false" ht="15" hidden="false" customHeight="false" outlineLevel="0" collapsed="false">
      <c r="A860" s="1" t="n">
        <v>38848</v>
      </c>
      <c r="B860" s="0" t="n">
        <f aca="false">Prices!B859/Prices!B858-1</f>
        <v>-0.0120709166352322</v>
      </c>
      <c r="C860" s="0" t="n">
        <f aca="false">Prices!C859/Prices!C858-1</f>
        <v>-0.00174367916303397</v>
      </c>
      <c r="D860" s="2" t="n">
        <f aca="false">0.6*TestDailyRebalancing6040!B860+0.4*TestDailyRebalancing6040!C860</f>
        <v>-0.0079400216463529</v>
      </c>
      <c r="E860" s="0" t="n">
        <f aca="false">E859*(1+D860)</f>
        <v>126.648991527939</v>
      </c>
    </row>
    <row r="861" customFormat="false" ht="15" hidden="false" customHeight="false" outlineLevel="0" collapsed="false">
      <c r="A861" s="1" t="n">
        <v>38849</v>
      </c>
      <c r="B861" s="0" t="n">
        <f aca="false">Prices!B860/Prices!B859-1</f>
        <v>-0.0130584192439861</v>
      </c>
      <c r="C861" s="0" t="n">
        <f aca="false">Prices!C860/Prices!C859-1</f>
        <v>-0.00374298190892086</v>
      </c>
      <c r="D861" s="2" t="n">
        <f aca="false">0.6*TestDailyRebalancing6040!B861+0.4*TestDailyRebalancing6040!C861</f>
        <v>-0.00933224430996</v>
      </c>
      <c r="E861" s="0" t="n">
        <f aca="false">E860*(1+D861)</f>
        <v>125.46707219739</v>
      </c>
    </row>
    <row r="862" customFormat="false" ht="15" hidden="false" customHeight="false" outlineLevel="0" collapsed="false">
      <c r="A862" s="1" t="n">
        <v>38852</v>
      </c>
      <c r="B862" s="0" t="n">
        <f aca="false">Prices!B861/Prices!B860-1</f>
        <v>0.0020117610646857</v>
      </c>
      <c r="C862" s="0" t="n">
        <f aca="false">Prices!C861/Prices!C860-1</f>
        <v>0.00212899185973714</v>
      </c>
      <c r="D862" s="2" t="n">
        <f aca="false">0.6*TestDailyRebalancing6040!B862+0.4*TestDailyRebalancing6040!C862</f>
        <v>0.00205865338270628</v>
      </c>
      <c r="E862" s="0" t="n">
        <f aca="false">E861*(1+D862)</f>
        <v>125.725365409987</v>
      </c>
    </row>
    <row r="863" customFormat="false" ht="15" hidden="false" customHeight="false" outlineLevel="0" collapsed="false">
      <c r="A863" s="1" t="n">
        <v>38853</v>
      </c>
      <c r="B863" s="0" t="n">
        <f aca="false">Prices!B862/Prices!B861-1</f>
        <v>-0.0014671814671815</v>
      </c>
      <c r="C863" s="0" t="n">
        <f aca="false">Prices!C862/Prices!C861-1</f>
        <v>0.00374906273431641</v>
      </c>
      <c r="D863" s="2" t="n">
        <f aca="false">0.6*TestDailyRebalancing6040!B863+0.4*TestDailyRebalancing6040!C863</f>
        <v>0.000619316213417664</v>
      </c>
      <c r="E863" s="0" t="n">
        <f aca="false">E862*(1+D863)</f>
        <v>125.803229167223</v>
      </c>
    </row>
    <row r="864" customFormat="false" ht="15" hidden="false" customHeight="false" outlineLevel="0" collapsed="false">
      <c r="A864" s="1" t="n">
        <v>38854</v>
      </c>
      <c r="B864" s="0" t="n">
        <f aca="false">Prices!B863/Prices!B862-1</f>
        <v>-0.019024050730802</v>
      </c>
      <c r="C864" s="0" t="n">
        <f aca="false">Prices!C863/Prices!C862-1</f>
        <v>-0.00286354581673298</v>
      </c>
      <c r="D864" s="2" t="n">
        <f aca="false">0.6*TestDailyRebalancing6040!B864+0.4*TestDailyRebalancing6040!C864</f>
        <v>-0.0125598487651744</v>
      </c>
      <c r="E864" s="0" t="n">
        <f aca="false">E863*(1+D864)</f>
        <v>124.223159634713</v>
      </c>
    </row>
    <row r="865" customFormat="false" ht="15" hidden="false" customHeight="false" outlineLevel="0" collapsed="false">
      <c r="A865" s="1" t="n">
        <v>38855</v>
      </c>
      <c r="B865" s="0" t="n">
        <f aca="false">Prices!B864/Prices!B863-1</f>
        <v>-0.00504532912889244</v>
      </c>
      <c r="C865" s="0" t="n">
        <f aca="false">Prices!C864/Prices!C863-1</f>
        <v>0.00711699338244465</v>
      </c>
      <c r="D865" s="2" t="n">
        <f aca="false">0.6*TestDailyRebalancing6040!B865+0.4*TestDailyRebalancing6040!C865</f>
        <v>-0.000180400124357605</v>
      </c>
      <c r="E865" s="0" t="n">
        <f aca="false">E864*(1+D865)</f>
        <v>124.200749761266</v>
      </c>
    </row>
    <row r="866" customFormat="false" ht="15" hidden="false" customHeight="false" outlineLevel="0" collapsed="false">
      <c r="A866" s="1" t="n">
        <v>38856</v>
      </c>
      <c r="B866" s="0" t="n">
        <f aca="false">Prices!B865/Prices!B864-1</f>
        <v>0.00705173916488389</v>
      </c>
      <c r="C866" s="0" t="n">
        <f aca="false">Prices!C865/Prices!C864-1</f>
        <v>-0.000619885940986831</v>
      </c>
      <c r="D866" s="2" t="n">
        <f aca="false">0.6*TestDailyRebalancing6040!B866+0.4*TestDailyRebalancing6040!C866</f>
        <v>0.0039830891225356</v>
      </c>
      <c r="E866" s="0" t="n">
        <f aca="false">E865*(1+D866)</f>
        <v>124.695452416651</v>
      </c>
    </row>
    <row r="867" customFormat="false" ht="15" hidden="false" customHeight="false" outlineLevel="0" collapsed="false">
      <c r="A867" s="1" t="n">
        <v>38859</v>
      </c>
      <c r="B867" s="0" t="n">
        <f aca="false">Prices!B866/Prices!B865-1</f>
        <v>-0.00763178599527925</v>
      </c>
      <c r="C867" s="0" t="n">
        <f aca="false">Prices!C866/Prices!C865-1</f>
        <v>0.00136459496340402</v>
      </c>
      <c r="D867" s="2" t="n">
        <f aca="false">0.6*TestDailyRebalancing6040!B867+0.4*TestDailyRebalancing6040!C867</f>
        <v>-0.00403323361180594</v>
      </c>
      <c r="E867" s="0" t="n">
        <f aca="false">E866*(1+D867)</f>
        <v>124.192526526725</v>
      </c>
    </row>
    <row r="868" customFormat="false" ht="15" hidden="false" customHeight="false" outlineLevel="0" collapsed="false">
      <c r="A868" s="1" t="n">
        <v>38860</v>
      </c>
      <c r="B868" s="0" t="n">
        <f aca="false">Prices!B867/Prices!B866-1</f>
        <v>-0.00761119479901684</v>
      </c>
      <c r="C868" s="0" t="n">
        <f aca="false">Prices!C867/Prices!C866-1</f>
        <v>-0.000371655104063451</v>
      </c>
      <c r="D868" s="2" t="n">
        <f aca="false">0.6*TestDailyRebalancing6040!B868+0.4*TestDailyRebalancing6040!C868</f>
        <v>-0.00471537892103548</v>
      </c>
      <c r="E868" s="0" t="n">
        <f aca="false">E867*(1+D868)</f>
        <v>123.606911704991</v>
      </c>
    </row>
    <row r="869" customFormat="false" ht="15" hidden="false" customHeight="false" outlineLevel="0" collapsed="false">
      <c r="A869" s="1" t="n">
        <v>38861</v>
      </c>
      <c r="B869" s="0" t="n">
        <f aca="false">Prices!B868/Prices!B867-1</f>
        <v>0.0079891347767036</v>
      </c>
      <c r="C869" s="0" t="n">
        <f aca="false">Prices!C868/Prices!C867-1</f>
        <v>0.00148717313173874</v>
      </c>
      <c r="D869" s="2" t="n">
        <f aca="false">0.6*TestDailyRebalancing6040!B869+0.4*TestDailyRebalancing6040!C869</f>
        <v>0.00538835011871766</v>
      </c>
      <c r="E869" s="0" t="n">
        <f aca="false">E868*(1+D869)</f>
        <v>124.272949022351</v>
      </c>
    </row>
    <row r="870" customFormat="false" ht="15" hidden="false" customHeight="false" outlineLevel="0" collapsed="false">
      <c r="A870" s="1" t="n">
        <v>38862</v>
      </c>
      <c r="B870" s="0" t="n">
        <f aca="false">Prices!B869/Prices!B868-1</f>
        <v>0.0123642704287865</v>
      </c>
      <c r="C870" s="0" t="n">
        <f aca="false">Prices!C869/Prices!C868-1</f>
        <v>-0.00160871179309485</v>
      </c>
      <c r="D870" s="2" t="n">
        <f aca="false">0.6*TestDailyRebalancing6040!B870+0.4*TestDailyRebalancing6040!C870</f>
        <v>0.00677507754003397</v>
      </c>
      <c r="E870" s="0" t="n">
        <f aca="false">E869*(1+D870)</f>
        <v>125.114907888106</v>
      </c>
    </row>
    <row r="871" customFormat="false" ht="15" hidden="false" customHeight="false" outlineLevel="0" collapsed="false">
      <c r="A871" s="1" t="n">
        <v>38863</v>
      </c>
      <c r="B871" s="0" t="n">
        <f aca="false">Prices!B870/Prices!B869-1</f>
        <v>0.00508885931261238</v>
      </c>
      <c r="C871" s="0" t="n">
        <f aca="false">Prices!C870/Prices!C869-1</f>
        <v>0.000867625185919652</v>
      </c>
      <c r="D871" s="2" t="n">
        <f aca="false">0.6*TestDailyRebalancing6040!B871+0.4*TestDailyRebalancing6040!C871</f>
        <v>0.00340036566193529</v>
      </c>
      <c r="E871" s="0" t="n">
        <f aca="false">E870*(1+D871)</f>
        <v>125.540344324685</v>
      </c>
    </row>
    <row r="872" customFormat="false" ht="15" hidden="false" customHeight="false" outlineLevel="0" collapsed="false">
      <c r="A872" s="1" t="n">
        <v>38866</v>
      </c>
      <c r="B872" s="0" t="n">
        <f aca="false">Prices!B871/Prices!B870-1</f>
        <v>0</v>
      </c>
      <c r="C872" s="0" t="n">
        <f aca="false">Prices!C871/Prices!C870-1</f>
        <v>0</v>
      </c>
      <c r="D872" s="2" t="n">
        <f aca="false">0.6*TestDailyRebalancing6040!B872+0.4*TestDailyRebalancing6040!C872</f>
        <v>0</v>
      </c>
      <c r="E872" s="0" t="n">
        <f aca="false">E871*(1+D872)</f>
        <v>125.540344324685</v>
      </c>
    </row>
    <row r="873" customFormat="false" ht="15" hidden="false" customHeight="false" outlineLevel="0" collapsed="false">
      <c r="A873" s="1" t="n">
        <v>38867</v>
      </c>
      <c r="B873" s="0" t="n">
        <f aca="false">Prices!B872/Prices!B871-1</f>
        <v>-0.0177597756659916</v>
      </c>
      <c r="C873" s="0" t="n">
        <f aca="false">Prices!C872/Prices!C871-1</f>
        <v>-0.000866873065015428</v>
      </c>
      <c r="D873" s="2" t="n">
        <f aca="false">0.6*TestDailyRebalancing6040!B873+0.4*TestDailyRebalancing6040!C873</f>
        <v>-0.0110026146256012</v>
      </c>
      <c r="E873" s="0" t="n">
        <f aca="false">E872*(1+D873)</f>
        <v>124.159072296115</v>
      </c>
    </row>
    <row r="874" customFormat="false" ht="15" hidden="false" customHeight="false" outlineLevel="0" collapsed="false">
      <c r="A874" s="1" t="n">
        <v>38868</v>
      </c>
      <c r="B874" s="0" t="n">
        <f aca="false">Prices!B873/Prices!B872-1</f>
        <v>0.0111816019032516</v>
      </c>
      <c r="C874" s="0" t="n">
        <f aca="false">Prices!C873/Prices!C872-1</f>
        <v>-0.00309866137828463</v>
      </c>
      <c r="D874" s="2" t="n">
        <f aca="false">0.6*TestDailyRebalancing6040!B874+0.4*TestDailyRebalancing6040!C874</f>
        <v>0.00546949659063709</v>
      </c>
      <c r="E874" s="0" t="n">
        <f aca="false">E873*(1+D874)</f>
        <v>124.838159918735</v>
      </c>
    </row>
    <row r="875" customFormat="false" ht="15" hidden="false" customHeight="false" outlineLevel="0" collapsed="false">
      <c r="A875" s="1" t="n">
        <v>38869</v>
      </c>
      <c r="B875" s="0" t="n">
        <f aca="false">Prices!B874/Prices!B873-1</f>
        <v>0.00956787702925244</v>
      </c>
      <c r="C875" s="0" t="n">
        <f aca="false">Prices!C874/Prices!C873-1</f>
        <v>-0.00198930747233628</v>
      </c>
      <c r="D875" s="2" t="n">
        <f aca="false">0.6*TestDailyRebalancing6040!B875+0.4*TestDailyRebalancing6040!C875</f>
        <v>0.00494500322861695</v>
      </c>
      <c r="E875" s="0" t="n">
        <f aca="false">E874*(1+D875)</f>
        <v>125.455485022588</v>
      </c>
    </row>
    <row r="876" customFormat="false" ht="15" hidden="false" customHeight="false" outlineLevel="0" collapsed="false">
      <c r="A876" s="1" t="n">
        <v>38870</v>
      </c>
      <c r="B876" s="0" t="n">
        <f aca="false">Prices!B875/Prices!B874-1</f>
        <v>0.00209741319039858</v>
      </c>
      <c r="C876" s="0" t="n">
        <f aca="false">Prices!C875/Prices!C874-1</f>
        <v>0.00772393173040986</v>
      </c>
      <c r="D876" s="2" t="n">
        <f aca="false">0.6*TestDailyRebalancing6040!B876+0.4*TestDailyRebalancing6040!C876</f>
        <v>0.00434802060640309</v>
      </c>
      <c r="E876" s="0" t="n">
        <f aca="false">E875*(1+D876)</f>
        <v>126.000968056652</v>
      </c>
    </row>
    <row r="877" customFormat="false" ht="15" hidden="false" customHeight="false" outlineLevel="0" collapsed="false">
      <c r="A877" s="1" t="n">
        <v>38873</v>
      </c>
      <c r="B877" s="0" t="n">
        <f aca="false">Prices!B876/Prices!B875-1</f>
        <v>-0.0145736434108527</v>
      </c>
      <c r="C877" s="0" t="n">
        <f aca="false">Prices!C876/Prices!C875-1</f>
        <v>-0.00197799480776362</v>
      </c>
      <c r="D877" s="2" t="n">
        <f aca="false">0.6*TestDailyRebalancing6040!B877+0.4*TestDailyRebalancing6040!C877</f>
        <v>-0.00953538396961704</v>
      </c>
      <c r="E877" s="0" t="n">
        <f aca="false">E876*(1+D877)</f>
        <v>124.799500445689</v>
      </c>
    </row>
    <row r="878" customFormat="false" ht="15" hidden="false" customHeight="false" outlineLevel="0" collapsed="false">
      <c r="A878" s="1" t="n">
        <v>38874</v>
      </c>
      <c r="B878" s="0" t="n">
        <f aca="false">Prices!B877/Prices!B876-1</f>
        <v>-0.00243864065449972</v>
      </c>
      <c r="C878" s="0" t="n">
        <f aca="false">Prices!C877/Prices!C876-1</f>
        <v>0.000867087823609447</v>
      </c>
      <c r="D878" s="2" t="n">
        <f aca="false">0.6*TestDailyRebalancing6040!B878+0.4*TestDailyRebalancing6040!C878</f>
        <v>-0.00111634926325606</v>
      </c>
      <c r="E878" s="0" t="n">
        <f aca="false">E877*(1+D878)</f>
        <v>124.660180615312</v>
      </c>
    </row>
    <row r="879" customFormat="false" ht="15" hidden="false" customHeight="false" outlineLevel="0" collapsed="false">
      <c r="A879" s="1" t="n">
        <v>38875</v>
      </c>
      <c r="B879" s="0" t="n">
        <f aca="false">Prices!B878/Prices!B877-1</f>
        <v>-0.00749152275057174</v>
      </c>
      <c r="C879" s="0" t="n">
        <f aca="false">Prices!C878/Prices!C877-1</f>
        <v>-0.00136138613861381</v>
      </c>
      <c r="D879" s="2" t="n">
        <f aca="false">0.6*TestDailyRebalancing6040!B879+0.4*TestDailyRebalancing6040!C879</f>
        <v>-0.00503946810578857</v>
      </c>
      <c r="E879" s="0" t="n">
        <f aca="false">E878*(1+D879)</f>
        <v>124.031959611039</v>
      </c>
    </row>
    <row r="880" customFormat="false" ht="15" hidden="false" customHeight="false" outlineLevel="0" collapsed="false">
      <c r="A880" s="1" t="n">
        <v>38876</v>
      </c>
      <c r="B880" s="0" t="n">
        <f aca="false">Prices!B879/Prices!B878-1</f>
        <v>-0.000873986969648799</v>
      </c>
      <c r="C880" s="0" t="n">
        <f aca="false">Prices!C879/Prices!C878-1</f>
        <v>0.00136324203742721</v>
      </c>
      <c r="D880" s="2" t="n">
        <f aca="false">0.6*TestDailyRebalancing6040!B880+0.4*TestDailyRebalancing6040!C880</f>
        <v>2.09046331816065E-005</v>
      </c>
      <c r="E880" s="0" t="n">
        <f aca="false">E879*(1+D880)</f>
        <v>124.034552453657</v>
      </c>
    </row>
    <row r="881" customFormat="false" ht="15" hidden="false" customHeight="false" outlineLevel="0" collapsed="false">
      <c r="A881" s="1" t="n">
        <v>38877</v>
      </c>
      <c r="B881" s="0" t="n">
        <f aca="false">Prices!B880/Prices!B879-1</f>
        <v>-0.00318091451292246</v>
      </c>
      <c r="C881" s="0" t="n">
        <f aca="false">Prices!C880/Prices!C879-1</f>
        <v>0.00247524752475248</v>
      </c>
      <c r="D881" s="2" t="n">
        <f aca="false">0.6*TestDailyRebalancing6040!B881+0.4*TestDailyRebalancing6040!C881</f>
        <v>-0.000918449697852486</v>
      </c>
      <c r="E881" s="0" t="n">
        <f aca="false">E880*(1+D881)</f>
        <v>123.920632956433</v>
      </c>
    </row>
    <row r="882" customFormat="false" ht="15" hidden="false" customHeight="false" outlineLevel="0" collapsed="false">
      <c r="A882" s="1" t="n">
        <v>38880</v>
      </c>
      <c r="B882" s="0" t="n">
        <f aca="false">Prices!B881/Prices!B880-1</f>
        <v>-0.0108496210610292</v>
      </c>
      <c r="C882" s="0" t="n">
        <f aca="false">Prices!C881/Prices!C880-1</f>
        <v>-0.000493827160493954</v>
      </c>
      <c r="D882" s="2" t="n">
        <f aca="false">0.6*TestDailyRebalancing6040!B882+0.4*TestDailyRebalancing6040!C882</f>
        <v>-0.00670730350081508</v>
      </c>
      <c r="E882" s="0" t="n">
        <f aca="false">E881*(1+D882)</f>
        <v>123.089459661181</v>
      </c>
    </row>
    <row r="883" customFormat="false" ht="15" hidden="false" customHeight="false" outlineLevel="0" collapsed="false">
      <c r="A883" s="1" t="n">
        <v>38881</v>
      </c>
      <c r="B883" s="0" t="n">
        <f aca="false">Prices!B882/Prices!B881-1</f>
        <v>-0.0116138398257923</v>
      </c>
      <c r="C883" s="0" t="n">
        <f aca="false">Prices!C882/Prices!C881-1</f>
        <v>0.00135869565217384</v>
      </c>
      <c r="D883" s="2" t="n">
        <f aca="false">0.6*TestDailyRebalancing6040!B883+0.4*TestDailyRebalancing6040!C883</f>
        <v>-0.00642482563460587</v>
      </c>
      <c r="E883" s="0" t="n">
        <f aca="false">E882*(1+D883)</f>
        <v>122.2986313454</v>
      </c>
    </row>
    <row r="884" customFormat="false" ht="15" hidden="false" customHeight="false" outlineLevel="0" collapsed="false">
      <c r="A884" s="1" t="n">
        <v>38882</v>
      </c>
      <c r="B884" s="0" t="n">
        <f aca="false">Prices!B883/Prices!B882-1</f>
        <v>0.00775193798449614</v>
      </c>
      <c r="C884" s="0" t="n">
        <f aca="false">Prices!C883/Prices!C882-1</f>
        <v>-0.00666091032441085</v>
      </c>
      <c r="D884" s="2" t="n">
        <f aca="false">0.6*TestDailyRebalancing6040!B884+0.4*TestDailyRebalancing6040!C884</f>
        <v>0.00198679866093334</v>
      </c>
      <c r="E884" s="0" t="n">
        <f aca="false">E883*(1+D884)</f>
        <v>122.541614102391</v>
      </c>
    </row>
    <row r="885" customFormat="false" ht="15" hidden="false" customHeight="false" outlineLevel="0" collapsed="false">
      <c r="A885" s="1" t="n">
        <v>38883</v>
      </c>
      <c r="B885" s="0" t="n">
        <f aca="false">Prices!B884/Prices!B883-1</f>
        <v>0.0212145748987855</v>
      </c>
      <c r="C885" s="0" t="n">
        <f aca="false">Prices!C884/Prices!C883-1</f>
        <v>-0.00223519185396759</v>
      </c>
      <c r="D885" s="2" t="n">
        <f aca="false">0.6*TestDailyRebalancing6040!B885+0.4*TestDailyRebalancing6040!C885</f>
        <v>0.0118346681976843</v>
      </c>
      <c r="E885" s="0" t="n">
        <f aca="false">E884*(1+D885)</f>
        <v>123.991853445702</v>
      </c>
    </row>
    <row r="886" customFormat="false" ht="15" hidden="false" customHeight="false" outlineLevel="0" collapsed="false">
      <c r="A886" s="1" t="n">
        <v>38884</v>
      </c>
      <c r="B886" s="0" t="n">
        <f aca="false">Prices!B885/Prices!B884-1</f>
        <v>-0.0116555661274976</v>
      </c>
      <c r="C886" s="0" t="n">
        <f aca="false">Prices!C885/Prices!C884-1</f>
        <v>-0.000622277535780924</v>
      </c>
      <c r="D886" s="2" t="n">
        <f aca="false">0.6*TestDailyRebalancing6040!B886+0.4*TestDailyRebalancing6040!C886</f>
        <v>-0.00724225069081095</v>
      </c>
      <c r="E886" s="0" t="n">
        <f aca="false">E885*(1+D886)</f>
        <v>123.09387335943</v>
      </c>
    </row>
    <row r="887" customFormat="false" ht="15" hidden="false" customHeight="false" outlineLevel="0" collapsed="false">
      <c r="A887" s="1" t="n">
        <v>38887</v>
      </c>
      <c r="B887" s="0" t="n">
        <f aca="false">Prices!B886/Prices!B885-1</f>
        <v>-0.00786201363818695</v>
      </c>
      <c r="C887" s="0" t="n">
        <f aca="false">Prices!C886/Prices!C885-1</f>
        <v>-0.00112079701120804</v>
      </c>
      <c r="D887" s="2" t="n">
        <f aca="false">0.6*TestDailyRebalancing6040!B887+0.4*TestDailyRebalancing6040!C887</f>
        <v>-0.00516552698739539</v>
      </c>
      <c r="E887" s="0" t="n">
        <f aca="false">E886*(1+D887)</f>
        <v>122.458028634608</v>
      </c>
    </row>
    <row r="888" customFormat="false" ht="15" hidden="false" customHeight="false" outlineLevel="0" collapsed="false">
      <c r="A888" s="1" t="n">
        <v>38888</v>
      </c>
      <c r="B888" s="0" t="n">
        <f aca="false">Prices!B887/Prices!B886-1</f>
        <v>0.00339613487507084</v>
      </c>
      <c r="C888" s="0" t="n">
        <f aca="false">Prices!C887/Prices!C886-1</f>
        <v>-0.000748036404438213</v>
      </c>
      <c r="D888" s="2" t="n">
        <f aca="false">0.6*TestDailyRebalancing6040!B888+0.4*TestDailyRebalancing6040!C888</f>
        <v>0.00173846636326722</v>
      </c>
      <c r="E888" s="0" t="n">
        <f aca="false">E887*(1+D888)</f>
        <v>122.670917798302</v>
      </c>
    </row>
    <row r="889" customFormat="false" ht="15" hidden="false" customHeight="false" outlineLevel="0" collapsed="false">
      <c r="A889" s="1" t="n">
        <v>38889</v>
      </c>
      <c r="B889" s="0" t="n">
        <f aca="false">Prices!B888/Prices!B887-1</f>
        <v>0.0074139737287453</v>
      </c>
      <c r="C889" s="0" t="n">
        <f aca="false">Prices!C888/Prices!C887-1</f>
        <v>-0.000124766063630766</v>
      </c>
      <c r="D889" s="2" t="n">
        <f aca="false">0.6*TestDailyRebalancing6040!B889+0.4*TestDailyRebalancing6040!C889</f>
        <v>0.00439847781179488</v>
      </c>
      <c r="E889" s="0" t="n">
        <f aca="false">E888*(1+D889)</f>
        <v>123.21048310839</v>
      </c>
    </row>
    <row r="890" customFormat="false" ht="15" hidden="false" customHeight="false" outlineLevel="0" collapsed="false">
      <c r="A890" s="1" t="n">
        <v>38890</v>
      </c>
      <c r="B890" s="0" t="n">
        <f aca="false">Prices!B889/Prices!B888-1</f>
        <v>-0.00439964802815784</v>
      </c>
      <c r="C890" s="0" t="n">
        <f aca="false">Prices!C889/Prices!C888-1</f>
        <v>-0.00324432243573747</v>
      </c>
      <c r="D890" s="2" t="n">
        <f aca="false">0.6*TestDailyRebalancing6040!B890+0.4*TestDailyRebalancing6040!C890</f>
        <v>-0.00393751779118969</v>
      </c>
      <c r="E890" s="0" t="n">
        <f aca="false">E889*(1+D890)</f>
        <v>122.72533963909</v>
      </c>
    </row>
    <row r="891" customFormat="false" ht="15" hidden="false" customHeight="false" outlineLevel="0" collapsed="false">
      <c r="A891" s="1" t="n">
        <v>38891</v>
      </c>
      <c r="B891" s="0" t="n">
        <f aca="false">Prices!B890/Prices!B889-1</f>
        <v>-0.000160694198939382</v>
      </c>
      <c r="C891" s="0" t="n">
        <f aca="false">Prices!C890/Prices!C889-1</f>
        <v>-0.00087631447170744</v>
      </c>
      <c r="D891" s="2" t="n">
        <f aca="false">0.6*TestDailyRebalancing6040!B891+0.4*TestDailyRebalancing6040!C891</f>
        <v>-0.000446942308046605</v>
      </c>
      <c r="E891" s="0" t="n">
        <f aca="false">E890*(1+D891)</f>
        <v>122.670488492536</v>
      </c>
    </row>
    <row r="892" customFormat="false" ht="15" hidden="false" customHeight="false" outlineLevel="0" collapsed="false">
      <c r="A892" s="1" t="n">
        <v>38894</v>
      </c>
      <c r="B892" s="0" t="n">
        <f aca="false">Prices!B891/Prices!B890-1</f>
        <v>0.00441980070716808</v>
      </c>
      <c r="C892" s="0" t="n">
        <f aca="false">Prices!C891/Prices!C890-1</f>
        <v>-0.00062648790878328</v>
      </c>
      <c r="D892" s="2" t="n">
        <f aca="false">0.6*TestDailyRebalancing6040!B892+0.4*TestDailyRebalancing6040!C892</f>
        <v>0.00240128526078753</v>
      </c>
      <c r="E892" s="0" t="n">
        <f aca="false">E891*(1+D892)</f>
        <v>122.965055328486</v>
      </c>
    </row>
    <row r="893" customFormat="false" ht="15" hidden="false" customHeight="false" outlineLevel="0" collapsed="false">
      <c r="A893" s="1" t="n">
        <v>38895</v>
      </c>
      <c r="B893" s="0" t="n">
        <f aca="false">Prices!B892/Prices!B891-1</f>
        <v>-0.00864069125530043</v>
      </c>
      <c r="C893" s="0" t="n">
        <f aca="false">Prices!C892/Prices!C891-1</f>
        <v>0.00263289869608818</v>
      </c>
      <c r="D893" s="2" t="n">
        <f aca="false">0.6*TestDailyRebalancing6040!B893+0.4*TestDailyRebalancing6040!C893</f>
        <v>-0.00413125527474498</v>
      </c>
      <c r="E893" s="0" t="n">
        <f aca="false">E892*(1+D893)</f>
        <v>122.457055295051</v>
      </c>
    </row>
    <row r="894" customFormat="false" ht="15" hidden="false" customHeight="false" outlineLevel="0" collapsed="false">
      <c r="A894" s="1" t="n">
        <v>38896</v>
      </c>
      <c r="B894" s="0" t="n">
        <f aca="false">Prices!B893/Prices!B892-1</f>
        <v>0.00677911387297225</v>
      </c>
      <c r="C894" s="0" t="n">
        <f aca="false">Prices!C893/Prices!C892-1</f>
        <v>-0.00325121920720273</v>
      </c>
      <c r="D894" s="2" t="n">
        <f aca="false">0.6*TestDailyRebalancing6040!B894+0.4*TestDailyRebalancing6040!C894</f>
        <v>0.00276698064090226</v>
      </c>
      <c r="E894" s="0" t="n">
        <f aca="false">E893*(1+D894)</f>
        <v>122.795891596394</v>
      </c>
    </row>
    <row r="895" customFormat="false" ht="15" hidden="false" customHeight="false" outlineLevel="0" collapsed="false">
      <c r="A895" s="1" t="n">
        <v>38897</v>
      </c>
      <c r="B895" s="0" t="n">
        <f aca="false">Prices!B894/Prices!B893-1</f>
        <v>0.0202004008016032</v>
      </c>
      <c r="C895" s="0" t="n">
        <f aca="false">Prices!C894/Prices!C893-1</f>
        <v>0.0041400075272866</v>
      </c>
      <c r="D895" s="2" t="n">
        <f aca="false">0.6*TestDailyRebalancing6040!B895+0.4*TestDailyRebalancing6040!C895</f>
        <v>0.0137762434918766</v>
      </c>
      <c r="E895" s="0" t="n">
        <f aca="false">E894*(1+D895)</f>
        <v>124.487557698828</v>
      </c>
    </row>
    <row r="896" customFormat="false" ht="15" hidden="false" customHeight="false" outlineLevel="0" collapsed="false">
      <c r="A896" s="1" t="n">
        <v>38898</v>
      </c>
      <c r="B896" s="0" t="n">
        <f aca="false">Prices!B895/Prices!B894-1</f>
        <v>-0.000314292449123843</v>
      </c>
      <c r="C896" s="0" t="n">
        <f aca="false">Prices!C895/Prices!C894-1</f>
        <v>0.00349825087456246</v>
      </c>
      <c r="D896" s="2" t="n">
        <f aca="false">0.6*TestDailyRebalancing6040!B896+0.4*TestDailyRebalancing6040!C896</f>
        <v>0.00121072488035068</v>
      </c>
      <c r="E896" s="0" t="n">
        <f aca="false">E895*(1+D896)</f>
        <v>124.638277882229</v>
      </c>
    </row>
    <row r="897" customFormat="false" ht="15" hidden="false" customHeight="false" outlineLevel="0" collapsed="false">
      <c r="A897" s="1" t="n">
        <v>38901</v>
      </c>
      <c r="B897" s="0" t="n">
        <f aca="false">Prices!B896/Prices!B895-1</f>
        <v>0.00448007545390228</v>
      </c>
      <c r="C897" s="0" t="n">
        <f aca="false">Prices!C896/Prices!C895-1</f>
        <v>-0.00435756972111545</v>
      </c>
      <c r="D897" s="2" t="n">
        <f aca="false">0.6*TestDailyRebalancing6040!B897+0.4*TestDailyRebalancing6040!C897</f>
        <v>0.000945017383895186</v>
      </c>
      <c r="E897" s="0" t="n">
        <f aca="false">E896*(1+D897)</f>
        <v>124.756063221526</v>
      </c>
    </row>
    <row r="898" customFormat="false" ht="15" hidden="false" customHeight="false" outlineLevel="0" collapsed="false">
      <c r="A898" s="1" t="n">
        <v>38902</v>
      </c>
      <c r="B898" s="0" t="n">
        <f aca="false">Prices!B897/Prices!B896-1</f>
        <v>0</v>
      </c>
      <c r="C898" s="0" t="n">
        <f aca="false">Prices!C897/Prices!C896-1</f>
        <v>0</v>
      </c>
      <c r="D898" s="2" t="n">
        <f aca="false">0.6*TestDailyRebalancing6040!B898+0.4*TestDailyRebalancing6040!C898</f>
        <v>0</v>
      </c>
      <c r="E898" s="0" t="n">
        <f aca="false">E897*(1+D898)</f>
        <v>124.756063221526</v>
      </c>
    </row>
    <row r="899" customFormat="false" ht="15" hidden="false" customHeight="false" outlineLevel="0" collapsed="false">
      <c r="A899" s="1" t="n">
        <v>38903</v>
      </c>
      <c r="B899" s="0" t="n">
        <f aca="false">Prices!B898/Prices!B897-1</f>
        <v>-0.00571205007824727</v>
      </c>
      <c r="C899" s="0" t="n">
        <f aca="false">Prices!C898/Prices!C897-1</f>
        <v>-0.00362635988495674</v>
      </c>
      <c r="D899" s="2" t="n">
        <f aca="false">0.6*TestDailyRebalancing6040!B899+0.4*TestDailyRebalancing6040!C899</f>
        <v>-0.00487777400093106</v>
      </c>
      <c r="E899" s="0" t="n">
        <f aca="false">E898*(1+D899)</f>
        <v>124.147531339886</v>
      </c>
    </row>
    <row r="900" customFormat="false" ht="15" hidden="false" customHeight="false" outlineLevel="0" collapsed="false">
      <c r="A900" s="1" t="n">
        <v>38904</v>
      </c>
      <c r="B900" s="0" t="n">
        <f aca="false">Prices!B899/Prices!B898-1</f>
        <v>0.00291178090816091</v>
      </c>
      <c r="C900" s="0" t="n">
        <f aca="false">Prices!C899/Prices!C898-1</f>
        <v>0.00313755020080331</v>
      </c>
      <c r="D900" s="2" t="n">
        <f aca="false">0.6*TestDailyRebalancing6040!B900+0.4*TestDailyRebalancing6040!C900</f>
        <v>0.00300208862521787</v>
      </c>
      <c r="E900" s="0" t="n">
        <f aca="false">E899*(1+D900)</f>
        <v>124.52023323157</v>
      </c>
    </row>
    <row r="901" customFormat="false" ht="15" hidden="false" customHeight="false" outlineLevel="0" collapsed="false">
      <c r="A901" s="1" t="n">
        <v>38905</v>
      </c>
      <c r="B901" s="0" t="n">
        <f aca="false">Prices!B900/Prices!B899-1</f>
        <v>-0.00651286880100443</v>
      </c>
      <c r="C901" s="0" t="n">
        <f aca="false">Prices!C900/Prices!C899-1</f>
        <v>0.00312773676967337</v>
      </c>
      <c r="D901" s="2" t="n">
        <f aca="false">0.6*TestDailyRebalancing6040!B901+0.4*TestDailyRebalancing6040!C901</f>
        <v>-0.00265662657273331</v>
      </c>
      <c r="E901" s="0" t="n">
        <f aca="false">E900*(1+D901)</f>
        <v>124.189429471124</v>
      </c>
    </row>
    <row r="902" customFormat="false" ht="15" hidden="false" customHeight="false" outlineLevel="0" collapsed="false">
      <c r="A902" s="1" t="n">
        <v>38908</v>
      </c>
      <c r="B902" s="0" t="n">
        <f aca="false">Prices!B901/Prices!B900-1</f>
        <v>0.00189558486691421</v>
      </c>
      <c r="C902" s="0" t="n">
        <f aca="false">Prices!C901/Prices!C900-1</f>
        <v>0.000748316288351036</v>
      </c>
      <c r="D902" s="2" t="n">
        <f aca="false">0.6*TestDailyRebalancing6040!B902+0.4*TestDailyRebalancing6040!C902</f>
        <v>0.00143667743548894</v>
      </c>
      <c r="E902" s="0" t="n">
        <f aca="false">E901*(1+D902)</f>
        <v>124.367849622171</v>
      </c>
    </row>
    <row r="903" customFormat="false" ht="15" hidden="false" customHeight="false" outlineLevel="0" collapsed="false">
      <c r="A903" s="1" t="n">
        <v>38909</v>
      </c>
      <c r="B903" s="0" t="n">
        <f aca="false">Prices!B902/Prices!B901-1</f>
        <v>0.00441466298778082</v>
      </c>
      <c r="C903" s="0" t="n">
        <f aca="false">Prices!C902/Prices!C901-1</f>
        <v>0.00112163509471586</v>
      </c>
      <c r="D903" s="2" t="n">
        <f aca="false">0.6*TestDailyRebalancing6040!B903+0.4*TestDailyRebalancing6040!C903</f>
        <v>0.00309745183055483</v>
      </c>
      <c r="E903" s="0" t="n">
        <f aca="false">E902*(1+D903)</f>
        <v>124.753073045646</v>
      </c>
    </row>
    <row r="904" customFormat="false" ht="15" hidden="false" customHeight="false" outlineLevel="0" collapsed="false">
      <c r="A904" s="1" t="n">
        <v>38910</v>
      </c>
      <c r="B904" s="0" t="n">
        <f aca="false">Prices!B903/Prices!B902-1</f>
        <v>-0.0106742013970645</v>
      </c>
      <c r="C904" s="0" t="n">
        <f aca="false">Prices!C903/Prices!C902-1</f>
        <v>0.000871405452508522</v>
      </c>
      <c r="D904" s="2" t="n">
        <f aca="false">0.6*TestDailyRebalancing6040!B904+0.4*TestDailyRebalancing6040!C904</f>
        <v>-0.00605595865723532</v>
      </c>
      <c r="E904" s="0" t="n">
        <f aca="false">E903*(1+D904)</f>
        <v>123.997573592918</v>
      </c>
    </row>
    <row r="905" customFormat="false" ht="15" hidden="false" customHeight="false" outlineLevel="0" collapsed="false">
      <c r="A905" s="1" t="n">
        <v>38911</v>
      </c>
      <c r="B905" s="0" t="n">
        <f aca="false">Prices!B904/Prices!B903-1</f>
        <v>-0.0162633875446251</v>
      </c>
      <c r="C905" s="0" t="n">
        <f aca="false">Prices!C904/Prices!C903-1</f>
        <v>0.00223880597014925</v>
      </c>
      <c r="D905" s="2" t="n">
        <f aca="false">0.6*TestDailyRebalancing6040!B905+0.4*TestDailyRebalancing6040!C905</f>
        <v>-0.00886251013871535</v>
      </c>
      <c r="E905" s="0" t="n">
        <f aca="false">E904*(1+D905)</f>
        <v>122.898643839775</v>
      </c>
    </row>
    <row r="906" customFormat="false" ht="15" hidden="false" customHeight="false" outlineLevel="0" collapsed="false">
      <c r="A906" s="1" t="n">
        <v>38912</v>
      </c>
      <c r="B906" s="0" t="n">
        <f aca="false">Prices!B905/Prices!B904-1</f>
        <v>-0.00387096774193552</v>
      </c>
      <c r="C906" s="0" t="n">
        <f aca="false">Prices!C905/Prices!C904-1</f>
        <v>0.000744601638123621</v>
      </c>
      <c r="D906" s="2" t="n">
        <f aca="false">0.6*TestDailyRebalancing6040!B906+0.4*TestDailyRebalancing6040!C906</f>
        <v>-0.00202473998991186</v>
      </c>
      <c r="E906" s="0" t="n">
        <f aca="false">E905*(1+D906)</f>
        <v>122.649806040887</v>
      </c>
    </row>
    <row r="907" customFormat="false" ht="15" hidden="false" customHeight="false" outlineLevel="0" collapsed="false">
      <c r="A907" s="1" t="n">
        <v>38915</v>
      </c>
      <c r="B907" s="0" t="n">
        <f aca="false">Prices!B906/Prices!B905-1</f>
        <v>-0.00145725388601026</v>
      </c>
      <c r="C907" s="0" t="n">
        <f aca="false">Prices!C906/Prices!C905-1</f>
        <v>-0.000868055555555691</v>
      </c>
      <c r="D907" s="2" t="n">
        <f aca="false">0.6*TestDailyRebalancing6040!B907+0.4*TestDailyRebalancing6040!C907</f>
        <v>-0.00122157455382843</v>
      </c>
      <c r="E907" s="0" t="n">
        <f aca="false">E906*(1+D907)</f>
        <v>122.499980158795</v>
      </c>
    </row>
    <row r="908" customFormat="false" ht="15" hidden="false" customHeight="false" outlineLevel="0" collapsed="false">
      <c r="A908" s="1" t="n">
        <v>38916</v>
      </c>
      <c r="B908" s="0" t="n">
        <f aca="false">Prices!B907/Prices!B906-1</f>
        <v>0.00510783200908049</v>
      </c>
      <c r="C908" s="0" t="n">
        <f aca="false">Prices!C907/Prices!C906-1</f>
        <v>-0.00384758595010537</v>
      </c>
      <c r="D908" s="2" t="n">
        <f aca="false">0.6*TestDailyRebalancing6040!B908+0.4*TestDailyRebalancing6040!C908</f>
        <v>0.00152566482540615</v>
      </c>
      <c r="E908" s="0" t="n">
        <f aca="false">E907*(1+D908)</f>
        <v>122.686874069636</v>
      </c>
    </row>
    <row r="909" customFormat="false" ht="15" hidden="false" customHeight="false" outlineLevel="0" collapsed="false">
      <c r="A909" s="1" t="n">
        <v>38917</v>
      </c>
      <c r="B909" s="0" t="n">
        <f aca="false">Prices!B908/Prices!B907-1</f>
        <v>0.0138743244333306</v>
      </c>
      <c r="C909" s="0" t="n">
        <f aca="false">Prices!C908/Prices!C907-1</f>
        <v>0.00635434836780457</v>
      </c>
      <c r="D909" s="2" t="n">
        <f aca="false">0.6*TestDailyRebalancing6040!B909+0.4*TestDailyRebalancing6040!C909</f>
        <v>0.0108663340071202</v>
      </c>
      <c r="E909" s="0" t="n">
        <f aca="false">E908*(1+D909)</f>
        <v>124.020030621566</v>
      </c>
    </row>
    <row r="910" customFormat="false" ht="15" hidden="false" customHeight="false" outlineLevel="0" collapsed="false">
      <c r="A910" s="1" t="n">
        <v>38918</v>
      </c>
      <c r="B910" s="0" t="n">
        <f aca="false">Prices!B909/Prices!B908-1</f>
        <v>-0.00684223088551195</v>
      </c>
      <c r="C910" s="0" t="n">
        <f aca="false">Prices!C909/Prices!C908-1</f>
        <v>0.00210474185960141</v>
      </c>
      <c r="D910" s="2" t="n">
        <f aca="false">0.6*TestDailyRebalancing6040!B910+0.4*TestDailyRebalancing6040!C910</f>
        <v>-0.0032634417874666</v>
      </c>
      <c r="E910" s="0" t="n">
        <f aca="false">E909*(1+D910)</f>
        <v>123.615298471153</v>
      </c>
    </row>
    <row r="911" customFormat="false" ht="15" hidden="false" customHeight="false" outlineLevel="0" collapsed="false">
      <c r="A911" s="1" t="n">
        <v>38919</v>
      </c>
      <c r="B911" s="0" t="n">
        <f aca="false">Prices!B910/Prices!B909-1</f>
        <v>-0.00704958743891693</v>
      </c>
      <c r="C911" s="0" t="n">
        <f aca="false">Prices!C910/Prices!C909-1</f>
        <v>-0.000617741536940941</v>
      </c>
      <c r="D911" s="2" t="n">
        <f aca="false">0.6*TestDailyRebalancing6040!B911+0.4*TestDailyRebalancing6040!C911</f>
        <v>-0.00447684907812653</v>
      </c>
      <c r="E911" s="0" t="n">
        <f aca="false">E910*(1+D911)</f>
        <v>123.06189143615</v>
      </c>
    </row>
    <row r="912" customFormat="false" ht="15" hidden="false" customHeight="false" outlineLevel="0" collapsed="false">
      <c r="A912" s="1" t="n">
        <v>38922</v>
      </c>
      <c r="B912" s="0" t="n">
        <f aca="false">Prices!B911/Prices!B910-1</f>
        <v>0.018233158531666</v>
      </c>
      <c r="C912" s="0" t="n">
        <f aca="false">Prices!C911/Prices!C910-1</f>
        <v>0</v>
      </c>
      <c r="D912" s="2" t="n">
        <f aca="false">0.6*TestDailyRebalancing6040!B912+0.4*TestDailyRebalancing6040!C912</f>
        <v>0.0109398951189996</v>
      </c>
      <c r="E912" s="0" t="n">
        <f aca="false">E911*(1+D912)</f>
        <v>124.408175621607</v>
      </c>
    </row>
    <row r="913" customFormat="false" ht="15" hidden="false" customHeight="false" outlineLevel="0" collapsed="false">
      <c r="A913" s="1" t="n">
        <v>38923</v>
      </c>
      <c r="B913" s="0" t="n">
        <f aca="false">Prices!B912/Prices!B911-1</f>
        <v>0.00356548609460416</v>
      </c>
      <c r="C913" s="0" t="n">
        <f aca="false">Prices!C912/Prices!C911-1</f>
        <v>-0.000988997403881808</v>
      </c>
      <c r="D913" s="2" t="n">
        <f aca="false">0.6*TestDailyRebalancing6040!B913+0.4*TestDailyRebalancing6040!C913</f>
        <v>0.00174369269520978</v>
      </c>
      <c r="E913" s="0" t="n">
        <f aca="false">E912*(1+D913)</f>
        <v>124.625105248663</v>
      </c>
    </row>
    <row r="914" customFormat="false" ht="15" hidden="false" customHeight="false" outlineLevel="0" collapsed="false">
      <c r="A914" s="1" t="n">
        <v>38924</v>
      </c>
      <c r="B914" s="0" t="n">
        <f aca="false">Prices!B913/Prices!B912-1</f>
        <v>0.00134217590399488</v>
      </c>
      <c r="C914" s="0" t="n">
        <f aca="false">Prices!C913/Prices!C912-1</f>
        <v>0.00247494122014613</v>
      </c>
      <c r="D914" s="2" t="n">
        <f aca="false">0.6*TestDailyRebalancing6040!B914+0.4*TestDailyRebalancing6040!C914</f>
        <v>0.00179528203045538</v>
      </c>
      <c r="E914" s="0" t="n">
        <f aca="false">E913*(1+D914)</f>
        <v>124.84884246066</v>
      </c>
    </row>
    <row r="915" customFormat="false" ht="15" hidden="false" customHeight="false" outlineLevel="0" collapsed="false">
      <c r="A915" s="1" t="n">
        <v>38925</v>
      </c>
      <c r="B915" s="0" t="n">
        <f aca="false">Prices!B914/Prices!B913-1</f>
        <v>-0.000946148387605539</v>
      </c>
      <c r="C915" s="0" t="n">
        <f aca="false">Prices!C914/Prices!C913-1</f>
        <v>-0.000123441550425984</v>
      </c>
      <c r="D915" s="2" t="n">
        <f aca="false">0.6*TestDailyRebalancing6040!B915+0.4*TestDailyRebalancing6040!C915</f>
        <v>-0.000617065652733717</v>
      </c>
      <c r="E915" s="0" t="n">
        <f aca="false">E914*(1+D915)</f>
        <v>124.771802528194</v>
      </c>
    </row>
    <row r="916" customFormat="false" ht="15" hidden="false" customHeight="false" outlineLevel="0" collapsed="false">
      <c r="A916" s="1" t="n">
        <v>38926</v>
      </c>
      <c r="B916" s="0" t="n">
        <f aca="false">Prices!B915/Prices!B914-1</f>
        <v>0.0100228869071108</v>
      </c>
      <c r="C916" s="0" t="n">
        <f aca="false">Prices!C915/Prices!C914-1</f>
        <v>0.00271604938271608</v>
      </c>
      <c r="D916" s="2" t="n">
        <f aca="false">0.6*TestDailyRebalancing6040!B916+0.4*TestDailyRebalancing6040!C916</f>
        <v>0.00710015189735294</v>
      </c>
      <c r="E916" s="0" t="n">
        <f aca="false">E915*(1+D916)</f>
        <v>125.65770127865</v>
      </c>
    </row>
    <row r="917" customFormat="false" ht="15" hidden="false" customHeight="false" outlineLevel="0" collapsed="false">
      <c r="A917" s="1" t="n">
        <v>38929</v>
      </c>
      <c r="B917" s="0" t="n">
        <f aca="false">Prices!B916/Prices!B915-1</f>
        <v>-0.0010157837162057</v>
      </c>
      <c r="C917" s="0" t="n">
        <f aca="false">Prices!C916/Prices!C915-1</f>
        <v>0.00160059098744147</v>
      </c>
      <c r="D917" s="2" t="n">
        <f aca="false">0.6*TestDailyRebalancing6040!B917+0.4*TestDailyRebalancing6040!C917</f>
        <v>3.0766165253171E-005</v>
      </c>
      <c r="E917" s="0" t="n">
        <f aca="false">E916*(1+D917)</f>
        <v>125.661567284253</v>
      </c>
    </row>
    <row r="918" customFormat="false" ht="15" hidden="false" customHeight="false" outlineLevel="0" collapsed="false">
      <c r="A918" s="1" t="n">
        <v>38930</v>
      </c>
      <c r="B918" s="0" t="n">
        <f aca="false">Prices!B917/Prices!B916-1</f>
        <v>-0.00492764958936254</v>
      </c>
      <c r="C918" s="0" t="n">
        <f aca="false">Prices!C917/Prices!C916-1</f>
        <v>-0.00368776889981559</v>
      </c>
      <c r="D918" s="2" t="n">
        <f aca="false">0.6*TestDailyRebalancing6040!B918+0.4*TestDailyRebalancing6040!C918</f>
        <v>-0.00443169731354376</v>
      </c>
      <c r="E918" s="0" t="n">
        <f aca="false">E917*(1+D918)</f>
        <v>125.104673254104</v>
      </c>
    </row>
    <row r="919" customFormat="false" ht="15" hidden="false" customHeight="false" outlineLevel="0" collapsed="false">
      <c r="A919" s="1" t="n">
        <v>38931</v>
      </c>
      <c r="B919" s="0" t="n">
        <f aca="false">Prices!B918/Prices!B917-1</f>
        <v>0.00675994340512509</v>
      </c>
      <c r="C919" s="0" t="n">
        <f aca="false">Prices!C918/Prices!C917-1</f>
        <v>0.000863664404688658</v>
      </c>
      <c r="D919" s="2" t="n">
        <f aca="false">0.6*TestDailyRebalancing6040!B919+0.4*TestDailyRebalancing6040!C919</f>
        <v>0.00440143180495052</v>
      </c>
      <c r="E919" s="0" t="n">
        <f aca="false">E918*(1+D919)</f>
        <v>125.655312941913</v>
      </c>
    </row>
    <row r="920" customFormat="false" ht="15" hidden="false" customHeight="false" outlineLevel="0" collapsed="false">
      <c r="A920" s="1" t="n">
        <v>38932</v>
      </c>
      <c r="B920" s="0" t="n">
        <f aca="false">Prices!B919/Prices!B918-1</f>
        <v>0.00265459088069941</v>
      </c>
      <c r="C920" s="0" t="n">
        <f aca="false">Prices!C919/Prices!C918-1</f>
        <v>0.000246548323471263</v>
      </c>
      <c r="D920" s="2" t="n">
        <f aca="false">0.6*TestDailyRebalancing6040!B920+0.4*TestDailyRebalancing6040!C920</f>
        <v>0.00169137385780815</v>
      </c>
      <c r="E920" s="0" t="n">
        <f aca="false">E919*(1+D920)</f>
        <v>125.867843053317</v>
      </c>
    </row>
    <row r="921" customFormat="false" ht="15" hidden="false" customHeight="false" outlineLevel="0" collapsed="false">
      <c r="A921" s="1" t="n">
        <v>38933</v>
      </c>
      <c r="B921" s="0" t="n">
        <f aca="false">Prices!B920/Prices!B919-1</f>
        <v>-0.00171312879613772</v>
      </c>
      <c r="C921" s="0" t="n">
        <f aca="false">Prices!C920/Prices!C919-1</f>
        <v>0.0049297510475721</v>
      </c>
      <c r="D921" s="2" t="n">
        <f aca="false">0.6*TestDailyRebalancing6040!B921+0.4*TestDailyRebalancing6040!C921</f>
        <v>0.000944023141346206</v>
      </c>
      <c r="E921" s="0" t="n">
        <f aca="false">E920*(1+D921)</f>
        <v>125.986665209911</v>
      </c>
    </row>
    <row r="922" customFormat="false" ht="15" hidden="false" customHeight="false" outlineLevel="0" collapsed="false">
      <c r="A922" s="1" t="n">
        <v>38936</v>
      </c>
      <c r="B922" s="0" t="n">
        <f aca="false">Prices!B921/Prices!B920-1</f>
        <v>-0.00195007800311997</v>
      </c>
      <c r="C922" s="0" t="n">
        <f aca="false">Prices!C921/Prices!C920-1</f>
        <v>-0.00134903115035567</v>
      </c>
      <c r="D922" s="2" t="n">
        <f aca="false">0.6*TestDailyRebalancing6040!B922+0.4*TestDailyRebalancing6040!C922</f>
        <v>-0.00170965926201425</v>
      </c>
      <c r="E922" s="0" t="n">
        <f aca="false">E921*(1+D922)</f>
        <v>125.771270940844</v>
      </c>
    </row>
    <row r="923" customFormat="false" ht="15" hidden="false" customHeight="false" outlineLevel="0" collapsed="false">
      <c r="A923" s="1" t="n">
        <v>38937</v>
      </c>
      <c r="B923" s="0" t="n">
        <f aca="false">Prices!B922/Prices!B921-1</f>
        <v>-0.00422039859320056</v>
      </c>
      <c r="C923" s="0" t="n">
        <f aca="false">Prices!C922/Prices!C921-1</f>
        <v>0.000122804863072368</v>
      </c>
      <c r="D923" s="2" t="n">
        <f aca="false">0.6*TestDailyRebalancing6040!B923+0.4*TestDailyRebalancing6040!C923</f>
        <v>-0.00248311721069139</v>
      </c>
      <c r="E923" s="0" t="n">
        <f aca="false">E922*(1+D923)</f>
        <v>125.458966133361</v>
      </c>
    </row>
    <row r="924" customFormat="false" ht="15" hidden="false" customHeight="false" outlineLevel="0" collapsed="false">
      <c r="A924" s="1" t="n">
        <v>38938</v>
      </c>
      <c r="B924" s="0" t="n">
        <f aca="false">Prices!B923/Prices!B922-1</f>
        <v>-0.00337493132407185</v>
      </c>
      <c r="C924" s="0" t="n">
        <f aca="false">Prices!C923/Prices!C922-1</f>
        <v>-0.00049115913555986</v>
      </c>
      <c r="D924" s="2" t="n">
        <f aca="false">0.6*TestDailyRebalancing6040!B924+0.4*TestDailyRebalancing6040!C924</f>
        <v>-0.00222142244866705</v>
      </c>
      <c r="E924" s="0" t="n">
        <f aca="false">E923*(1+D924)</f>
        <v>125.180268769605</v>
      </c>
    </row>
    <row r="925" customFormat="false" ht="15" hidden="false" customHeight="false" outlineLevel="0" collapsed="false">
      <c r="A925" s="1" t="n">
        <v>38939</v>
      </c>
      <c r="B925" s="0" t="n">
        <f aca="false">Prices!B924/Prices!B923-1</f>
        <v>0.00307134981886903</v>
      </c>
      <c r="C925" s="0" t="n">
        <f aca="false">Prices!C924/Prices!C923-1</f>
        <v>0.000245700245700142</v>
      </c>
      <c r="D925" s="2" t="n">
        <f aca="false">0.6*TestDailyRebalancing6040!B925+0.4*TestDailyRebalancing6040!C925</f>
        <v>0.00194108998960147</v>
      </c>
      <c r="E925" s="0" t="n">
        <f aca="false">E924*(1+D925)</f>
        <v>125.42325493621</v>
      </c>
    </row>
    <row r="926" customFormat="false" ht="15" hidden="false" customHeight="false" outlineLevel="0" collapsed="false">
      <c r="A926" s="1" t="n">
        <v>38940</v>
      </c>
      <c r="B926" s="0" t="n">
        <f aca="false">Prices!B925/Prices!B924-1</f>
        <v>-0.00282641124283578</v>
      </c>
      <c r="C926" s="0" t="n">
        <f aca="false">Prices!C925/Prices!C924-1</f>
        <v>-0.00319331859493988</v>
      </c>
      <c r="D926" s="2" t="n">
        <f aca="false">0.6*TestDailyRebalancing6040!B926+0.4*TestDailyRebalancing6040!C926</f>
        <v>-0.00297317418367742</v>
      </c>
      <c r="E926" s="0" t="n">
        <f aca="false">E925*(1+D926)</f>
        <v>125.050349752601</v>
      </c>
    </row>
    <row r="927" customFormat="false" ht="15" hidden="false" customHeight="false" outlineLevel="0" collapsed="false">
      <c r="A927" s="1" t="n">
        <v>38943</v>
      </c>
      <c r="B927" s="0" t="n">
        <f aca="false">Prices!B926/Prices!B925-1</f>
        <v>0.000787339579560564</v>
      </c>
      <c r="C927" s="0" t="n">
        <f aca="false">Prices!C926/Prices!C925-1</f>
        <v>-0.00172498767865947</v>
      </c>
      <c r="D927" s="2" t="n">
        <f aca="false">0.6*TestDailyRebalancing6040!B927+0.4*TestDailyRebalancing6040!C927</f>
        <v>-0.000217591323727451</v>
      </c>
      <c r="E927" s="0" t="n">
        <f aca="false">E926*(1+D927)</f>
        <v>125.023139881465</v>
      </c>
    </row>
    <row r="928" customFormat="false" ht="15" hidden="false" customHeight="false" outlineLevel="0" collapsed="false">
      <c r="A928" s="1" t="n">
        <v>38944</v>
      </c>
      <c r="B928" s="0" t="n">
        <f aca="false">Prices!B927/Prices!B926-1</f>
        <v>0.0119581464872944</v>
      </c>
      <c r="C928" s="0" t="n">
        <f aca="false">Prices!C927/Prices!C926-1</f>
        <v>0.00481362626511972</v>
      </c>
      <c r="D928" s="2" t="n">
        <f aca="false">0.6*TestDailyRebalancing6040!B928+0.4*TestDailyRebalancing6040!C928</f>
        <v>0.00910033839842455</v>
      </c>
      <c r="E928" s="0" t="n">
        <f aca="false">E927*(1+D928)</f>
        <v>126.16089276202</v>
      </c>
    </row>
    <row r="929" customFormat="false" ht="15" hidden="false" customHeight="false" outlineLevel="0" collapsed="false">
      <c r="A929" s="1" t="n">
        <v>38945</v>
      </c>
      <c r="B929" s="0" t="n">
        <f aca="false">Prices!B928/Prices!B927-1</f>
        <v>0.0090181139703025</v>
      </c>
      <c r="C929" s="0" t="n">
        <f aca="false">Prices!C928/Prices!C927-1</f>
        <v>0.00417639110674362</v>
      </c>
      <c r="D929" s="2" t="n">
        <f aca="false">0.6*TestDailyRebalancing6040!B929+0.4*TestDailyRebalancing6040!C929</f>
        <v>0.00708142482487895</v>
      </c>
      <c r="E929" s="0" t="n">
        <f aca="false">E928*(1+D929)</f>
        <v>127.054291639954</v>
      </c>
    </row>
    <row r="930" customFormat="false" ht="15" hidden="false" customHeight="false" outlineLevel="0" collapsed="false">
      <c r="A930" s="1" t="n">
        <v>38946</v>
      </c>
      <c r="B930" s="0" t="n">
        <f aca="false">Prices!B929/Prices!B928-1</f>
        <v>0.0018491409199477</v>
      </c>
      <c r="C930" s="0" t="n">
        <f aca="false">Prices!C929/Prices!C928-1</f>
        <v>-0.000244648318042717</v>
      </c>
      <c r="D930" s="2" t="n">
        <f aca="false">0.6*TestDailyRebalancing6040!B930+0.4*TestDailyRebalancing6040!C930</f>
        <v>0.00101162522475153</v>
      </c>
      <c r="E930" s="0" t="n">
        <f aca="false">E929*(1+D930)</f>
        <v>127.18282296629</v>
      </c>
    </row>
    <row r="931" customFormat="false" ht="15" hidden="false" customHeight="false" outlineLevel="0" collapsed="false">
      <c r="A931" s="1" t="n">
        <v>38947</v>
      </c>
      <c r="B931" s="0" t="n">
        <f aca="false">Prices!B930/Prices!B929-1</f>
        <v>0.00507575174959629</v>
      </c>
      <c r="C931" s="0" t="n">
        <f aca="false">Prices!C930/Prices!C929-1</f>
        <v>0.0026917900403769</v>
      </c>
      <c r="D931" s="2" t="n">
        <f aca="false">0.6*TestDailyRebalancing6040!B931+0.4*TestDailyRebalancing6040!C931</f>
        <v>0.00412216706590853</v>
      </c>
      <c r="E931" s="0" t="n">
        <f aca="false">E930*(1+D931)</f>
        <v>127.707091810471</v>
      </c>
    </row>
    <row r="932" customFormat="false" ht="15" hidden="false" customHeight="false" outlineLevel="0" collapsed="false">
      <c r="A932" s="1" t="n">
        <v>38950</v>
      </c>
      <c r="B932" s="0" t="n">
        <f aca="false">Prices!B931/Prices!B930-1</f>
        <v>-0.00428494911622923</v>
      </c>
      <c r="C932" s="0" t="n">
        <f aca="false">Prices!C931/Prices!C930-1</f>
        <v>0.00122025625381328</v>
      </c>
      <c r="D932" s="2" t="n">
        <f aca="false">0.6*TestDailyRebalancing6040!B932+0.4*TestDailyRebalancing6040!C932</f>
        <v>-0.00208286696821223</v>
      </c>
      <c r="E932" s="0" t="n">
        <f aca="false">E931*(1+D932)</f>
        <v>127.441094927333</v>
      </c>
    </row>
    <row r="933" customFormat="false" ht="15" hidden="false" customHeight="false" outlineLevel="0" collapsed="false">
      <c r="A933" s="1" t="n">
        <v>38951</v>
      </c>
      <c r="B933" s="0" t="n">
        <f aca="false">Prices!B932/Prices!B931-1</f>
        <v>-7.68462306922624E-005</v>
      </c>
      <c r="C933" s="0" t="n">
        <f aca="false">Prices!C932/Prices!C931-1</f>
        <v>0.000365630712980014</v>
      </c>
      <c r="D933" s="2" t="n">
        <f aca="false">0.6*TestDailyRebalancing6040!B933+0.4*TestDailyRebalancing6040!C933</f>
        <v>0.000100144546776648</v>
      </c>
      <c r="E933" s="0" t="n">
        <f aca="false">E932*(1+D933)</f>
        <v>127.453857458025</v>
      </c>
    </row>
    <row r="934" customFormat="false" ht="15" hidden="false" customHeight="false" outlineLevel="0" collapsed="false">
      <c r="A934" s="1" t="n">
        <v>38952</v>
      </c>
      <c r="B934" s="0" t="n">
        <f aca="false">Prices!B933/Prices!B932-1</f>
        <v>-0.00276667691361832</v>
      </c>
      <c r="C934" s="0" t="n">
        <f aca="false">Prices!C933/Prices!C932-1</f>
        <v>-0.000365497076023402</v>
      </c>
      <c r="D934" s="2" t="n">
        <f aca="false">0.6*TestDailyRebalancing6040!B934+0.4*TestDailyRebalancing6040!C934</f>
        <v>-0.00180620497858035</v>
      </c>
      <c r="E934" s="0" t="n">
        <f aca="false">E933*(1+D934)</f>
        <v>127.223649666145</v>
      </c>
    </row>
    <row r="935" customFormat="false" ht="15" hidden="false" customHeight="false" outlineLevel="0" collapsed="false">
      <c r="A935" s="1" t="n">
        <v>38953</v>
      </c>
      <c r="B935" s="0" t="n">
        <f aca="false">Prices!B934/Prices!B933-1</f>
        <v>-0.000847718865597868</v>
      </c>
      <c r="C935" s="0" t="n">
        <f aca="false">Prices!C934/Prices!C933-1</f>
        <v>0.000365630712980014</v>
      </c>
      <c r="D935" s="2" t="n">
        <f aca="false">0.6*TestDailyRebalancing6040!B935+0.4*TestDailyRebalancing6040!C935</f>
        <v>-0.000362379034166715</v>
      </c>
      <c r="E935" s="0" t="n">
        <f aca="false">E934*(1+D935)</f>
        <v>127.177546482856</v>
      </c>
    </row>
    <row r="936" customFormat="false" ht="15" hidden="false" customHeight="false" outlineLevel="0" collapsed="false">
      <c r="A936" s="1" t="n">
        <v>38954</v>
      </c>
      <c r="B936" s="0" t="n">
        <f aca="false">Prices!B935/Prices!B934-1</f>
        <v>0.00123409178557643</v>
      </c>
      <c r="C936" s="0" t="n">
        <f aca="false">Prices!C935/Prices!C934-1</f>
        <v>0.00134015594541914</v>
      </c>
      <c r="D936" s="2" t="n">
        <f aca="false">0.6*TestDailyRebalancing6040!B936+0.4*TestDailyRebalancing6040!C936</f>
        <v>0.00127651744951351</v>
      </c>
      <c r="E936" s="0" t="n">
        <f aca="false">E935*(1+D936)</f>
        <v>127.339890840127</v>
      </c>
    </row>
    <row r="937" customFormat="false" ht="15" hidden="false" customHeight="false" outlineLevel="0" collapsed="false">
      <c r="A937" s="1" t="n">
        <v>38957</v>
      </c>
      <c r="B937" s="0" t="n">
        <f aca="false">Prices!B936/Prices!B935-1</f>
        <v>0.00477621138587159</v>
      </c>
      <c r="C937" s="0" t="n">
        <f aca="false">Prices!C936/Prices!C935-1</f>
        <v>-0.000121669302834748</v>
      </c>
      <c r="D937" s="2" t="n">
        <f aca="false">0.6*TestDailyRebalancing6040!B937+0.4*TestDailyRebalancing6040!C937</f>
        <v>0.00281705911038905</v>
      </c>
      <c r="E937" s="0" t="n">
        <f aca="false">E936*(1+D937)</f>
        <v>127.698614839734</v>
      </c>
    </row>
    <row r="938" customFormat="false" ht="15" hidden="false" customHeight="false" outlineLevel="0" collapsed="false">
      <c r="A938" s="1" t="n">
        <v>38958</v>
      </c>
      <c r="B938" s="0" t="n">
        <f aca="false">Prices!B937/Prices!B936-1</f>
        <v>0.00115004216821291</v>
      </c>
      <c r="C938" s="0" t="n">
        <f aca="false">Prices!C937/Prices!C936-1</f>
        <v>0.000851788756388361</v>
      </c>
      <c r="D938" s="2" t="n">
        <f aca="false">0.6*TestDailyRebalancing6040!B938+0.4*TestDailyRebalancing6040!C938</f>
        <v>0.00103074080348309</v>
      </c>
      <c r="E938" s="0" t="n">
        <f aca="false">E937*(1+D938)</f>
        <v>127.830239012598</v>
      </c>
    </row>
    <row r="939" customFormat="false" ht="15" hidden="false" customHeight="false" outlineLevel="0" collapsed="false">
      <c r="A939" s="1" t="n">
        <v>38959</v>
      </c>
      <c r="B939" s="0" t="n">
        <f aca="false">Prices!B938/Prices!B937-1</f>
        <v>0.000612651248276697</v>
      </c>
      <c r="C939" s="0" t="n">
        <f aca="false">Prices!C938/Prices!C937-1</f>
        <v>0.0014589665653495</v>
      </c>
      <c r="D939" s="2" t="n">
        <f aca="false">0.6*TestDailyRebalancing6040!B939+0.4*TestDailyRebalancing6040!C939</f>
        <v>0.000951177375105816</v>
      </c>
      <c r="E939" s="0" t="n">
        <f aca="false">E938*(1+D939)</f>
        <v>127.951828243801</v>
      </c>
    </row>
    <row r="940" customFormat="false" ht="15" hidden="false" customHeight="false" outlineLevel="0" collapsed="false">
      <c r="A940" s="1" t="n">
        <v>38960</v>
      </c>
      <c r="B940" s="0" t="n">
        <f aca="false">Prices!B939/Prices!B938-1</f>
        <v>-0.000153069034134479</v>
      </c>
      <c r="C940" s="0" t="n">
        <f aca="false">Prices!C939/Prices!C938-1</f>
        <v>0.0010926308121888</v>
      </c>
      <c r="D940" s="2" t="n">
        <f aca="false">0.6*TestDailyRebalancing6040!B940+0.4*TestDailyRebalancing6040!C940</f>
        <v>0.000345210904394833</v>
      </c>
      <c r="E940" s="0" t="n">
        <f aca="false">E939*(1+D940)</f>
        <v>127.995998610148</v>
      </c>
    </row>
    <row r="941" customFormat="false" ht="15" hidden="false" customHeight="false" outlineLevel="0" collapsed="false">
      <c r="A941" s="1" t="n">
        <v>38961</v>
      </c>
      <c r="B941" s="0" t="n">
        <f aca="false">Prices!B940/Prices!B939-1</f>
        <v>0.00597060624617263</v>
      </c>
      <c r="C941" s="0" t="n">
        <f aca="false">Prices!C940/Prices!C939-1</f>
        <v>-0.00230414746543772</v>
      </c>
      <c r="D941" s="2" t="n">
        <f aca="false">0.6*TestDailyRebalancing6040!B941+0.4*TestDailyRebalancing6040!C941</f>
        <v>0.00266070476152849</v>
      </c>
      <c r="E941" s="0" t="n">
        <f aca="false">E940*(1+D941)</f>
        <v>128.336558173107</v>
      </c>
    </row>
    <row r="942" customFormat="false" ht="15" hidden="false" customHeight="false" outlineLevel="0" collapsed="false">
      <c r="A942" s="1" t="n">
        <v>38964</v>
      </c>
      <c r="B942" s="0" t="n">
        <f aca="false">Prices!B941/Prices!B940-1</f>
        <v>0</v>
      </c>
      <c r="C942" s="0" t="n">
        <f aca="false">Prices!C941/Prices!C940-1</f>
        <v>0</v>
      </c>
      <c r="D942" s="2" t="n">
        <f aca="false">0.6*TestDailyRebalancing6040!B942+0.4*TestDailyRebalancing6040!C942</f>
        <v>0</v>
      </c>
      <c r="E942" s="0" t="n">
        <f aca="false">E941*(1+D942)</f>
        <v>128.336558173107</v>
      </c>
    </row>
    <row r="943" customFormat="false" ht="15" hidden="false" customHeight="false" outlineLevel="0" collapsed="false">
      <c r="A943" s="1" t="n">
        <v>38965</v>
      </c>
      <c r="B943" s="0" t="n">
        <f aca="false">Prices!B942/Prices!B941-1</f>
        <v>0.00190229797595487</v>
      </c>
      <c r="C943" s="0" t="n">
        <f aca="false">Prices!C942/Prices!C941-1</f>
        <v>-0.00328187674729541</v>
      </c>
      <c r="D943" s="2" t="n">
        <f aca="false">0.6*TestDailyRebalancing6040!B943+0.4*TestDailyRebalancing6040!C943</f>
        <v>-0.000171371913345242</v>
      </c>
      <c r="E943" s="0" t="n">
        <f aca="false">E942*(1+D943)</f>
        <v>128.31456489158</v>
      </c>
    </row>
    <row r="944" customFormat="false" ht="15" hidden="false" customHeight="false" outlineLevel="0" collapsed="false">
      <c r="A944" s="1" t="n">
        <v>38966</v>
      </c>
      <c r="B944" s="0" t="n">
        <f aca="false">Prices!B943/Prices!B942-1</f>
        <v>-0.0088099035467456</v>
      </c>
      <c r="C944" s="0" t="n">
        <f aca="false">Prices!C943/Prices!C942-1</f>
        <v>-0.000731707317073171</v>
      </c>
      <c r="D944" s="2" t="n">
        <f aca="false">0.6*TestDailyRebalancing6040!B944+0.4*TestDailyRebalancing6040!C944</f>
        <v>-0.00557862505487663</v>
      </c>
      <c r="E944" s="0" t="n">
        <f aca="false">E943*(1+D944)</f>
        <v>127.598746044971</v>
      </c>
    </row>
    <row r="945" customFormat="false" ht="15" hidden="false" customHeight="false" outlineLevel="0" collapsed="false">
      <c r="A945" s="1" t="n">
        <v>38967</v>
      </c>
      <c r="B945" s="0" t="n">
        <f aca="false">Prices!B944/Prices!B943-1</f>
        <v>-0.00459734886215613</v>
      </c>
      <c r="C945" s="0" t="n">
        <f aca="false">Prices!C944/Prices!C943-1</f>
        <v>0.000732243104710761</v>
      </c>
      <c r="D945" s="2" t="n">
        <f aca="false">0.6*TestDailyRebalancing6040!B945+0.4*TestDailyRebalancing6040!C945</f>
        <v>-0.00246551207540937</v>
      </c>
      <c r="E945" s="0" t="n">
        <f aca="false">E944*(1+D945)</f>
        <v>127.28414979579</v>
      </c>
    </row>
    <row r="946" customFormat="false" ht="15" hidden="false" customHeight="false" outlineLevel="0" collapsed="false">
      <c r="A946" s="1" t="n">
        <v>38968</v>
      </c>
      <c r="B946" s="0" t="n">
        <f aca="false">Prices!B945/Prices!B944-1</f>
        <v>0.00284812562543313</v>
      </c>
      <c r="C946" s="0" t="n">
        <f aca="false">Prices!C945/Prices!C944-1</f>
        <v>0.000975609756097562</v>
      </c>
      <c r="D946" s="2" t="n">
        <f aca="false">0.6*TestDailyRebalancing6040!B946+0.4*TestDailyRebalancing6040!C946</f>
        <v>0.0020991192776989</v>
      </c>
      <c r="E946" s="0" t="n">
        <f aca="false">E945*(1+D946)</f>
        <v>127.551334408372</v>
      </c>
    </row>
    <row r="947" customFormat="false" ht="15" hidden="false" customHeight="false" outlineLevel="0" collapsed="false">
      <c r="A947" s="1" t="n">
        <v>38971</v>
      </c>
      <c r="B947" s="0" t="n">
        <f aca="false">Prices!B946/Prices!B945-1</f>
        <v>0.000997850782929133</v>
      </c>
      <c r="C947" s="0" t="n">
        <f aca="false">Prices!C946/Prices!C945-1</f>
        <v>-0.00134015594541914</v>
      </c>
      <c r="D947" s="2" t="n">
        <f aca="false">0.6*TestDailyRebalancing6040!B947+0.4*TestDailyRebalancing6040!C947</f>
        <v>6.26480915898232E-005</v>
      </c>
      <c r="E947" s="0" t="n">
        <f aca="false">E946*(1+D947)</f>
        <v>127.559325256052</v>
      </c>
    </row>
    <row r="948" customFormat="false" ht="15" hidden="false" customHeight="false" outlineLevel="0" collapsed="false">
      <c r="A948" s="1" t="n">
        <v>38972</v>
      </c>
      <c r="B948" s="0" t="n">
        <f aca="false">Prices!B947/Prices!B946-1</f>
        <v>0.0098151982209953</v>
      </c>
      <c r="C948" s="0" t="n">
        <f aca="false">Prices!C947/Prices!C946-1</f>
        <v>0.00231792119067942</v>
      </c>
      <c r="D948" s="2" t="n">
        <f aca="false">0.6*TestDailyRebalancing6040!B948+0.4*TestDailyRebalancing6040!C948</f>
        <v>0.00681628740886895</v>
      </c>
      <c r="E948" s="0" t="n">
        <f aca="false">E947*(1+D948)</f>
        <v>128.428806278679</v>
      </c>
    </row>
    <row r="949" customFormat="false" ht="15" hidden="false" customHeight="false" outlineLevel="0" collapsed="false">
      <c r="A949" s="1" t="n">
        <v>38973</v>
      </c>
      <c r="B949" s="0" t="n">
        <f aca="false">Prices!B948/Prices!B947-1</f>
        <v>0.00402460323486986</v>
      </c>
      <c r="C949" s="0" t="n">
        <f aca="false">Prices!C948/Prices!C947-1</f>
        <v>0.000973709834469316</v>
      </c>
      <c r="D949" s="2" t="n">
        <f aca="false">0.6*TestDailyRebalancing6040!B949+0.4*TestDailyRebalancing6040!C949</f>
        <v>0.00280424587470964</v>
      </c>
      <c r="E949" s="0" t="n">
        <f aca="false">E948*(1+D949)</f>
        <v>128.78895222888</v>
      </c>
    </row>
    <row r="950" customFormat="false" ht="15" hidden="false" customHeight="false" outlineLevel="0" collapsed="false">
      <c r="A950" s="1" t="n">
        <v>38974</v>
      </c>
      <c r="B950" s="0" t="n">
        <f aca="false">Prices!B949/Prices!B948-1</f>
        <v>7.56315232188776E-005</v>
      </c>
      <c r="C950" s="0" t="n">
        <f aca="false">Prices!C949/Prices!C948-1</f>
        <v>-0.00194552529182879</v>
      </c>
      <c r="D950" s="2" t="n">
        <f aca="false">0.6*TestDailyRebalancing6040!B950+0.4*TestDailyRebalancing6040!C950</f>
        <v>-0.000732831202800188</v>
      </c>
      <c r="E950" s="0" t="n">
        <f aca="false">E949*(1+D950)</f>
        <v>128.69457166611</v>
      </c>
    </row>
    <row r="951" customFormat="false" ht="15" hidden="false" customHeight="false" outlineLevel="0" collapsed="false">
      <c r="A951" s="1" t="n">
        <v>38975</v>
      </c>
      <c r="B951" s="0" t="n">
        <f aca="false">Prices!B950/Prices!B949-1</f>
        <v>-0.0020418966951522</v>
      </c>
      <c r="C951" s="0" t="n">
        <f aca="false">Prices!C950/Prices!C949-1</f>
        <v>-0.000609161793372337</v>
      </c>
      <c r="D951" s="2" t="n">
        <f aca="false">0.6*TestDailyRebalancing6040!B951+0.4*TestDailyRebalancing6040!C951</f>
        <v>-0.00146880273444026</v>
      </c>
      <c r="E951" s="0" t="n">
        <f aca="false">E950*(1+D951)</f>
        <v>128.505544727339</v>
      </c>
    </row>
    <row r="952" customFormat="false" ht="15" hidden="false" customHeight="false" outlineLevel="0" collapsed="false">
      <c r="A952" s="1" t="n">
        <v>38978</v>
      </c>
      <c r="B952" s="0" t="n">
        <f aca="false">Prices!B951/Prices!B950-1</f>
        <v>0.00136404971203374</v>
      </c>
      <c r="C952" s="0" t="n">
        <f aca="false">Prices!C951/Prices!C950-1</f>
        <v>-0.0014628794343533</v>
      </c>
      <c r="D952" s="2" t="n">
        <f aca="false">0.6*TestDailyRebalancing6040!B952+0.4*TestDailyRebalancing6040!C952</f>
        <v>0.000233278053478925</v>
      </c>
      <c r="E952" s="0" t="n">
        <f aca="false">E951*(1+D952)</f>
        <v>128.535522250675</v>
      </c>
    </row>
    <row r="953" customFormat="false" ht="15" hidden="false" customHeight="false" outlineLevel="0" collapsed="false">
      <c r="A953" s="1" t="n">
        <v>38979</v>
      </c>
      <c r="B953" s="0" t="n">
        <f aca="false">Prices!B952/Prices!B951-1</f>
        <v>-0.00249735129408191</v>
      </c>
      <c r="C953" s="0" t="n">
        <f aca="false">Prices!C952/Prices!C951-1</f>
        <v>0.00598217555854008</v>
      </c>
      <c r="D953" s="2" t="n">
        <f aca="false">0.6*TestDailyRebalancing6040!B953+0.4*TestDailyRebalancing6040!C953</f>
        <v>0.000894459446966889</v>
      </c>
      <c r="E953" s="0" t="n">
        <f aca="false">E952*(1+D953)</f>
        <v>128.650492062823</v>
      </c>
    </row>
    <row r="954" customFormat="false" ht="15" hidden="false" customHeight="false" outlineLevel="0" collapsed="false">
      <c r="A954" s="1" t="n">
        <v>38980</v>
      </c>
      <c r="B954" s="0" t="n">
        <f aca="false">Prices!B953/Prices!B952-1</f>
        <v>0.0053106744556557</v>
      </c>
      <c r="C954" s="0" t="n">
        <f aca="false">Prices!C953/Prices!C952-1</f>
        <v>0.000242718446601842</v>
      </c>
      <c r="D954" s="2" t="n">
        <f aca="false">0.6*TestDailyRebalancing6040!B954+0.4*TestDailyRebalancing6040!C954</f>
        <v>0.00328349205203415</v>
      </c>
      <c r="E954" s="0" t="n">
        <f aca="false">E953*(1+D954)</f>
        <v>129.072914931001</v>
      </c>
    </row>
    <row r="955" customFormat="false" ht="15" hidden="false" customHeight="false" outlineLevel="0" collapsed="false">
      <c r="A955" s="1" t="n">
        <v>38981</v>
      </c>
      <c r="B955" s="0" t="n">
        <f aca="false">Prices!B954/Prices!B953-1</f>
        <v>-0.00482982416421396</v>
      </c>
      <c r="C955" s="0" t="n">
        <f aca="false">Prices!C954/Prices!C953-1</f>
        <v>0.00715845668527071</v>
      </c>
      <c r="D955" s="2" t="n">
        <f aca="false">0.6*TestDailyRebalancing6040!B955+0.4*TestDailyRebalancing6040!C955</f>
        <v>-3.45118244200917E-005</v>
      </c>
      <c r="E955" s="0" t="n">
        <f aca="false">E954*(1+D955)</f>
        <v>129.068460389224</v>
      </c>
    </row>
    <row r="956" customFormat="false" ht="15" hidden="false" customHeight="false" outlineLevel="0" collapsed="false">
      <c r="A956" s="1" t="n">
        <v>38982</v>
      </c>
      <c r="B956" s="0" t="n">
        <f aca="false">Prices!B955/Prices!B954-1</f>
        <v>-0.00303329036171995</v>
      </c>
      <c r="C956" s="0" t="n">
        <f aca="false">Prices!C955/Prices!C954-1</f>
        <v>0.00301168533911578</v>
      </c>
      <c r="D956" s="2" t="n">
        <f aca="false">0.6*TestDailyRebalancing6040!B956+0.4*TestDailyRebalancing6040!C956</f>
        <v>-0.000615300081385661</v>
      </c>
      <c r="E956" s="0" t="n">
        <f aca="false">E955*(1+D956)</f>
        <v>128.989044555042</v>
      </c>
    </row>
    <row r="957" customFormat="false" ht="15" hidden="false" customHeight="false" outlineLevel="0" collapsed="false">
      <c r="A957" s="1" t="n">
        <v>38985</v>
      </c>
      <c r="B957" s="0" t="n">
        <f aca="false">Prices!B956/Prices!B955-1</f>
        <v>0.00768236099490371</v>
      </c>
      <c r="C957" s="0" t="n">
        <f aca="false">Prices!C956/Prices!C955-1</f>
        <v>0.00336295940427567</v>
      </c>
      <c r="D957" s="2" t="n">
        <f aca="false">0.6*TestDailyRebalancing6040!B957+0.4*TestDailyRebalancing6040!C957</f>
        <v>0.0059546003586525</v>
      </c>
      <c r="E957" s="0" t="n">
        <f aca="false">E956*(1+D957)</f>
        <v>129.757122766012</v>
      </c>
    </row>
    <row r="958" customFormat="false" ht="15" hidden="false" customHeight="false" outlineLevel="0" collapsed="false">
      <c r="A958" s="1" t="n">
        <v>38986</v>
      </c>
      <c r="B958" s="0" t="n">
        <f aca="false">Prices!B957/Prices!B956-1</f>
        <v>0.00830314009661848</v>
      </c>
      <c r="C958" s="0" t="n">
        <f aca="false">Prices!C957/Prices!C956-1</f>
        <v>-0.00371079722288725</v>
      </c>
      <c r="D958" s="2" t="n">
        <f aca="false">0.6*TestDailyRebalancing6040!B958+0.4*TestDailyRebalancing6040!C958</f>
        <v>0.00349756516881619</v>
      </c>
      <c r="E958" s="0" t="n">
        <f aca="false">E957*(1+D958)</f>
        <v>130.210956759004</v>
      </c>
    </row>
    <row r="959" customFormat="false" ht="15" hidden="false" customHeight="false" outlineLevel="0" collapsed="false">
      <c r="A959" s="1" t="n">
        <v>38987</v>
      </c>
      <c r="B959" s="0" t="n">
        <f aca="false">Prices!B958/Prices!B957-1</f>
        <v>0.00119778409941596</v>
      </c>
      <c r="C959" s="0" t="n">
        <f aca="false">Prices!C958/Prices!C957-1</f>
        <v>0.000961191877928647</v>
      </c>
      <c r="D959" s="2" t="n">
        <f aca="false">0.6*TestDailyRebalancing6040!B959+0.4*TestDailyRebalancing6040!C959</f>
        <v>0.00110314721082103</v>
      </c>
      <c r="E959" s="0" t="n">
        <f aca="false">E958*(1+D959)</f>
        <v>130.354598612771</v>
      </c>
    </row>
    <row r="960" customFormat="false" ht="15" hidden="false" customHeight="false" outlineLevel="0" collapsed="false">
      <c r="A960" s="1" t="n">
        <v>38988</v>
      </c>
      <c r="B960" s="0" t="n">
        <f aca="false">Prices!B959/Prices!B958-1</f>
        <v>-0.000373859727830217</v>
      </c>
      <c r="C960" s="0" t="n">
        <f aca="false">Prices!C959/Prices!C958-1</f>
        <v>-0.000960268875285109</v>
      </c>
      <c r="D960" s="2" t="n">
        <f aca="false">0.6*TestDailyRebalancing6040!B960+0.4*TestDailyRebalancing6040!C960</f>
        <v>-0.000608423386812174</v>
      </c>
      <c r="E960" s="0" t="n">
        <f aca="false">E959*(1+D960)</f>
        <v>130.275287826396</v>
      </c>
    </row>
    <row r="961" customFormat="false" ht="15" hidden="false" customHeight="false" outlineLevel="0" collapsed="false">
      <c r="A961" s="1" t="n">
        <v>38989</v>
      </c>
      <c r="B961" s="0" t="n">
        <f aca="false">Prices!B960/Prices!B959-1</f>
        <v>-0.00082279901264104</v>
      </c>
      <c r="C961" s="0" t="n">
        <f aca="false">Prices!C960/Prices!C959-1</f>
        <v>-0.0018022347711163</v>
      </c>
      <c r="D961" s="2" t="n">
        <f aca="false">0.6*TestDailyRebalancing6040!B961+0.4*TestDailyRebalancing6040!C961</f>
        <v>-0.00121457331603114</v>
      </c>
      <c r="E961" s="0" t="n">
        <f aca="false">E960*(1+D961)</f>
        <v>130.117058938064</v>
      </c>
    </row>
    <row r="962" customFormat="false" ht="15" hidden="false" customHeight="false" outlineLevel="0" collapsed="false">
      <c r="A962" s="1" t="n">
        <v>38992</v>
      </c>
      <c r="B962" s="0" t="n">
        <f aca="false">Prices!B961/Prices!B960-1</f>
        <v>-0.0037430753106753</v>
      </c>
      <c r="C962" s="0" t="n">
        <f aca="false">Prices!C961/Prices!C960-1</f>
        <v>-0.00132402503610973</v>
      </c>
      <c r="D962" s="2" t="n">
        <f aca="false">0.6*TestDailyRebalancing6040!B962+0.4*TestDailyRebalancing6040!C962</f>
        <v>-0.00277545520084908</v>
      </c>
      <c r="E962" s="0" t="n">
        <f aca="false">E961*(1+D962)</f>
        <v>129.755924870115</v>
      </c>
    </row>
    <row r="963" customFormat="false" ht="15" hidden="false" customHeight="false" outlineLevel="0" collapsed="false">
      <c r="A963" s="1" t="n">
        <v>38993</v>
      </c>
      <c r="B963" s="0" t="n">
        <f aca="false">Prices!B962/Prices!B961-1</f>
        <v>0.00210399759543134</v>
      </c>
      <c r="C963" s="0" t="n">
        <f aca="false">Prices!C962/Prices!C961-1</f>
        <v>-0.000120525491141388</v>
      </c>
      <c r="D963" s="2" t="n">
        <f aca="false">0.6*TestDailyRebalancing6040!B963+0.4*TestDailyRebalancing6040!C963</f>
        <v>0.00121418836080225</v>
      </c>
      <c r="E963" s="0" t="n">
        <f aca="false">E962*(1+D963)</f>
        <v>129.913473003838</v>
      </c>
    </row>
    <row r="964" customFormat="false" ht="15" hidden="false" customHeight="false" outlineLevel="0" collapsed="false">
      <c r="A964" s="1" t="n">
        <v>38994</v>
      </c>
      <c r="B964" s="0" t="n">
        <f aca="false">Prices!B963/Prices!B962-1</f>
        <v>0.0116976604679062</v>
      </c>
      <c r="C964" s="0" t="n">
        <f aca="false">Prices!C963/Prices!C962-1</f>
        <v>0.00494214079074262</v>
      </c>
      <c r="D964" s="2" t="n">
        <f aca="false">0.6*TestDailyRebalancing6040!B964+0.4*TestDailyRebalancing6040!C964</f>
        <v>0.00899545259704078</v>
      </c>
      <c r="E964" s="0" t="n">
        <f aca="false">E963*(1+D964)</f>
        <v>131.082103491961</v>
      </c>
    </row>
    <row r="965" customFormat="false" ht="15" hidden="false" customHeight="false" outlineLevel="0" collapsed="false">
      <c r="A965" s="1" t="n">
        <v>38995</v>
      </c>
      <c r="B965" s="0" t="n">
        <f aca="false">Prices!B964/Prices!B963-1</f>
        <v>0.00192706789208441</v>
      </c>
      <c r="C965" s="0" t="n">
        <f aca="false">Prices!C964/Prices!C963-1</f>
        <v>-0.00383831114309707</v>
      </c>
      <c r="D965" s="2" t="n">
        <f aca="false">0.6*TestDailyRebalancing6040!B965+0.4*TestDailyRebalancing6040!C965</f>
        <v>-0.000379083721988183</v>
      </c>
      <c r="E965" s="0" t="n">
        <f aca="false">E964*(1+D965)</f>
        <v>131.032412400283</v>
      </c>
    </row>
    <row r="966" customFormat="false" ht="15" hidden="false" customHeight="false" outlineLevel="0" collapsed="false">
      <c r="A966" s="1" t="n">
        <v>38996</v>
      </c>
      <c r="B966" s="0" t="n">
        <f aca="false">Prices!B965/Prices!B964-1</f>
        <v>-0.00125758248261587</v>
      </c>
      <c r="C966" s="0" t="n">
        <f aca="false">Prices!C965/Prices!C964-1</f>
        <v>-0.00541842263696568</v>
      </c>
      <c r="D966" s="2" t="n">
        <f aca="false">0.6*TestDailyRebalancing6040!B966+0.4*TestDailyRebalancing6040!C966</f>
        <v>-0.00292191854435579</v>
      </c>
      <c r="E966" s="0" t="n">
        <f aca="false">E965*(1+D966)</f>
        <v>130.649546364579</v>
      </c>
    </row>
    <row r="967" customFormat="false" ht="15" hidden="false" customHeight="false" outlineLevel="0" collapsed="false">
      <c r="A967" s="1" t="n">
        <v>38999</v>
      </c>
      <c r="B967" s="0" t="n">
        <f aca="false">Prices!B966/Prices!B965-1</f>
        <v>0.000592548700096396</v>
      </c>
      <c r="C967" s="0" t="n">
        <f aca="false">Prices!C966/Prices!C965-1</f>
        <v>0.00254237288135606</v>
      </c>
      <c r="D967" s="2" t="n">
        <f aca="false">0.6*TestDailyRebalancing6040!B967+0.4*TestDailyRebalancing6040!C967</f>
        <v>0.00137247837260026</v>
      </c>
      <c r="E967" s="0" t="n">
        <f aca="false">E966*(1+D967)</f>
        <v>130.828860041354</v>
      </c>
    </row>
    <row r="968" customFormat="false" ht="15" hidden="false" customHeight="false" outlineLevel="0" collapsed="false">
      <c r="A968" s="1" t="n">
        <v>39000</v>
      </c>
      <c r="B968" s="0" t="n">
        <f aca="false">Prices!B967/Prices!B966-1</f>
        <v>0.00133244503664232</v>
      </c>
      <c r="C968" s="0" t="n">
        <f aca="false">Prices!C967/Prices!C966-1</f>
        <v>-0.00736626011351282</v>
      </c>
      <c r="D968" s="2" t="n">
        <f aca="false">0.6*TestDailyRebalancing6040!B968+0.4*TestDailyRebalancing6040!C968</f>
        <v>-0.00214703702341974</v>
      </c>
      <c r="E968" s="0" t="n">
        <f aca="false">E967*(1+D968)</f>
        <v>130.547965635114</v>
      </c>
    </row>
    <row r="969" customFormat="false" ht="15" hidden="false" customHeight="false" outlineLevel="0" collapsed="false">
      <c r="A969" s="1" t="n">
        <v>39001</v>
      </c>
      <c r="B969" s="0" t="n">
        <f aca="false">Prices!B968/Prices!B967-1</f>
        <v>-0.00118281954609301</v>
      </c>
      <c r="C969" s="0" t="n">
        <f aca="false">Prices!C968/Prices!C967-1</f>
        <v>-0.0012165450121655</v>
      </c>
      <c r="D969" s="2" t="n">
        <f aca="false">0.6*TestDailyRebalancing6040!B969+0.4*TestDailyRebalancing6040!C969</f>
        <v>-0.00119630973252201</v>
      </c>
      <c r="E969" s="0" t="n">
        <f aca="false">E968*(1+D969)</f>
        <v>130.391789833263</v>
      </c>
    </row>
    <row r="970" customFormat="false" ht="15" hidden="false" customHeight="false" outlineLevel="0" collapsed="false">
      <c r="A970" s="1" t="n">
        <v>39002</v>
      </c>
      <c r="B970" s="0" t="n">
        <f aca="false">Prices!B969/Prices!B968-1</f>
        <v>0.0086596106875878</v>
      </c>
      <c r="C970" s="0" t="n">
        <f aca="false">Prices!C969/Prices!C968-1</f>
        <v>0.000487210718635778</v>
      </c>
      <c r="D970" s="2" t="n">
        <f aca="false">0.6*TestDailyRebalancing6040!B970+0.4*TestDailyRebalancing6040!C970</f>
        <v>0.00539065070000699</v>
      </c>
      <c r="E970" s="0" t="n">
        <f aca="false">E969*(1+D970)</f>
        <v>131.094686426403</v>
      </c>
    </row>
    <row r="971" customFormat="false" ht="15" hidden="false" customHeight="false" outlineLevel="0" collapsed="false">
      <c r="A971" s="1" t="n">
        <v>39003</v>
      </c>
      <c r="B971" s="0" t="n">
        <f aca="false">Prices!B970/Prices!B969-1</f>
        <v>0.00256824185500437</v>
      </c>
      <c r="C971" s="0" t="n">
        <f aca="false">Prices!C970/Prices!C969-1</f>
        <v>-0.00158266374482585</v>
      </c>
      <c r="D971" s="2" t="n">
        <f aca="false">0.6*TestDailyRebalancing6040!B971+0.4*TestDailyRebalancing6040!C971</f>
        <v>0.000907879615072283</v>
      </c>
      <c r="E971" s="0" t="n">
        <f aca="false">E970*(1+D971)</f>
        <v>131.213704619854</v>
      </c>
    </row>
    <row r="972" customFormat="false" ht="15" hidden="false" customHeight="false" outlineLevel="0" collapsed="false">
      <c r="A972" s="1" t="n">
        <v>39006</v>
      </c>
      <c r="B972" s="0" t="n">
        <f aca="false">Prices!B971/Prices!B970-1</f>
        <v>0.00153699773109861</v>
      </c>
      <c r="C972" s="0" t="n">
        <f aca="false">Prices!C971/Prices!C970-1</f>
        <v>0.00170710888915981</v>
      </c>
      <c r="D972" s="2" t="n">
        <f aca="false">0.6*TestDailyRebalancing6040!B972+0.4*TestDailyRebalancing6040!C972</f>
        <v>0.00160504219432309</v>
      </c>
      <c r="E972" s="0" t="n">
        <f aca="false">E971*(1+D972)</f>
        <v>131.424308152242</v>
      </c>
    </row>
    <row r="973" customFormat="false" ht="15" hidden="false" customHeight="false" outlineLevel="0" collapsed="false">
      <c r="A973" s="1" t="n">
        <v>39007</v>
      </c>
      <c r="B973" s="0" t="n">
        <f aca="false">Prices!B972/Prices!B971-1</f>
        <v>-0.0031423560362468</v>
      </c>
      <c r="C973" s="0" t="n">
        <f aca="false">Prices!C972/Prices!C971-1</f>
        <v>0.00109555690809482</v>
      </c>
      <c r="D973" s="2" t="n">
        <f aca="false">0.6*TestDailyRebalancing6040!B973+0.4*TestDailyRebalancing6040!C973</f>
        <v>-0.00144719085851015</v>
      </c>
      <c r="E973" s="0" t="n">
        <f aca="false">E972*(1+D973)</f>
        <v>131.234112094898</v>
      </c>
    </row>
    <row r="974" customFormat="false" ht="15" hidden="false" customHeight="false" outlineLevel="0" collapsed="false">
      <c r="A974" s="1" t="n">
        <v>39008</v>
      </c>
      <c r="B974" s="0" t="n">
        <f aca="false">Prices!B973/Prices!B972-1</f>
        <v>0.00131955135254014</v>
      </c>
      <c r="C974" s="0" t="n">
        <f aca="false">Prices!C973/Prices!C972-1</f>
        <v>-0.000243190661478598</v>
      </c>
      <c r="D974" s="2" t="n">
        <f aca="false">0.6*TestDailyRebalancing6040!B974+0.4*TestDailyRebalancing6040!C974</f>
        <v>0.000694454546932644</v>
      </c>
      <c r="E974" s="0" t="n">
        <f aca="false">E973*(1+D974)</f>
        <v>131.325248220755</v>
      </c>
    </row>
    <row r="975" customFormat="false" ht="15" hidden="false" customHeight="false" outlineLevel="0" collapsed="false">
      <c r="A975" s="1" t="n">
        <v>39009</v>
      </c>
      <c r="B975" s="0" t="n">
        <f aca="false">Prices!B974/Prices!B973-1</f>
        <v>0.00161065963833362</v>
      </c>
      <c r="C975" s="0" t="n">
        <f aca="false">Prices!C974/Prices!C973-1</f>
        <v>-0.000851374361469093</v>
      </c>
      <c r="D975" s="2" t="n">
        <f aca="false">0.6*TestDailyRebalancing6040!B975+0.4*TestDailyRebalancing6040!C975</f>
        <v>0.000625846038412537</v>
      </c>
      <c r="E975" s="0" t="n">
        <f aca="false">E974*(1+D975)</f>
        <v>131.407437607098</v>
      </c>
    </row>
    <row r="976" customFormat="false" ht="15" hidden="false" customHeight="false" outlineLevel="0" collapsed="false">
      <c r="A976" s="1" t="n">
        <v>39010</v>
      </c>
      <c r="B976" s="0" t="n">
        <f aca="false">Prices!B975/Prices!B974-1</f>
        <v>0.000219282216212369</v>
      </c>
      <c r="C976" s="0" t="n">
        <f aca="false">Prices!C975/Prices!C974-1</f>
        <v>-0.000243457090687849</v>
      </c>
      <c r="D976" s="2" t="n">
        <f aca="false">0.6*TestDailyRebalancing6040!B976+0.4*TestDailyRebalancing6040!C976</f>
        <v>3.41864934522818E-005</v>
      </c>
      <c r="E976" s="0" t="n">
        <f aca="false">E975*(1+D976)</f>
        <v>131.411929966603</v>
      </c>
    </row>
    <row r="977" customFormat="false" ht="15" hidden="false" customHeight="false" outlineLevel="0" collapsed="false">
      <c r="A977" s="1" t="n">
        <v>39013</v>
      </c>
      <c r="B977" s="0" t="n">
        <f aca="false">Prices!B976/Prices!B975-1</f>
        <v>0.00460391698333806</v>
      </c>
      <c r="C977" s="0" t="n">
        <f aca="false">Prices!C976/Prices!C975-1</f>
        <v>-0.00280043832947752</v>
      </c>
      <c r="D977" s="2" t="n">
        <f aca="false">0.6*TestDailyRebalancing6040!B977+0.4*TestDailyRebalancing6040!C977</f>
        <v>0.00164217485821183</v>
      </c>
      <c r="E977" s="0" t="n">
        <f aca="false">E976*(1+D977)</f>
        <v>131.627731334064</v>
      </c>
    </row>
    <row r="978" customFormat="false" ht="15" hidden="false" customHeight="false" outlineLevel="0" collapsed="false">
      <c r="A978" s="1" t="n">
        <v>39014</v>
      </c>
      <c r="B978" s="0" t="n">
        <f aca="false">Prices!B977/Prices!B976-1</f>
        <v>0.00298246890230591</v>
      </c>
      <c r="C978" s="0" t="n">
        <f aca="false">Prices!C977/Prices!C976-1</f>
        <v>0.00134310134310134</v>
      </c>
      <c r="D978" s="2" t="n">
        <f aca="false">0.6*TestDailyRebalancing6040!B978+0.4*TestDailyRebalancing6040!C978</f>
        <v>0.00232672187862408</v>
      </c>
      <c r="E978" s="0" t="n">
        <f aca="false">E977*(1+D978)</f>
        <v>131.933992456392</v>
      </c>
    </row>
    <row r="979" customFormat="false" ht="15" hidden="false" customHeight="false" outlineLevel="0" collapsed="false">
      <c r="A979" s="1" t="n">
        <v>39015</v>
      </c>
      <c r="B979" s="0" t="n">
        <f aca="false">Prices!B978/Prices!B977-1</f>
        <v>0.00340876124165934</v>
      </c>
      <c r="C979" s="0" t="n">
        <f aca="false">Prices!C978/Prices!C977-1</f>
        <v>0.00365809047677113</v>
      </c>
      <c r="D979" s="2" t="n">
        <f aca="false">0.6*TestDailyRebalancing6040!B979+0.4*TestDailyRebalancing6040!C979</f>
        <v>0.00350849293570405</v>
      </c>
      <c r="E979" s="0" t="n">
        <f aca="false">E978*(1+D979)</f>
        <v>132.396881936905</v>
      </c>
    </row>
    <row r="980" customFormat="false" ht="15" hidden="false" customHeight="false" outlineLevel="0" collapsed="false">
      <c r="A980" s="1" t="n">
        <v>39016</v>
      </c>
      <c r="B980" s="0" t="n">
        <f aca="false">Prices!B979/Prices!B978-1</f>
        <v>0.00310805926996749</v>
      </c>
      <c r="C980" s="0" t="n">
        <f aca="false">Prices!C979/Prices!C978-1</f>
        <v>0.00340177378204354</v>
      </c>
      <c r="D980" s="2" t="n">
        <f aca="false">0.6*TestDailyRebalancing6040!B980+0.4*TestDailyRebalancing6040!C980</f>
        <v>0.00322554507479791</v>
      </c>
      <c r="E980" s="0" t="n">
        <f aca="false">E979*(1+D980)</f>
        <v>132.823934047355</v>
      </c>
    </row>
    <row r="981" customFormat="false" ht="15" hidden="false" customHeight="false" outlineLevel="0" collapsed="false">
      <c r="A981" s="1" t="n">
        <v>39017</v>
      </c>
      <c r="B981" s="0" t="n">
        <f aca="false">Prices!B980/Prices!B979-1</f>
        <v>-0.00626891482922609</v>
      </c>
      <c r="C981" s="0" t="n">
        <f aca="false">Prices!C980/Prices!C979-1</f>
        <v>0.003269160915365</v>
      </c>
      <c r="D981" s="2" t="n">
        <f aca="false">0.6*TestDailyRebalancing6040!B981+0.4*TestDailyRebalancing6040!C981</f>
        <v>-0.00245368453138965</v>
      </c>
      <c r="E981" s="0" t="n">
        <f aca="false">E980*(1+D981)</f>
        <v>132.498026014985</v>
      </c>
    </row>
    <row r="982" customFormat="false" ht="15" hidden="false" customHeight="false" outlineLevel="0" collapsed="false">
      <c r="A982" s="1" t="n">
        <v>39020</v>
      </c>
      <c r="B982" s="0" t="n">
        <f aca="false">Prices!B981/Prices!B980-1</f>
        <v>-0.000725110579363308</v>
      </c>
      <c r="C982" s="0" t="n">
        <f aca="false">Prices!C981/Prices!C980-1</f>
        <v>0.000482741974414669</v>
      </c>
      <c r="D982" s="2" t="n">
        <f aca="false">0.6*TestDailyRebalancing6040!B982+0.4*TestDailyRebalancing6040!C982</f>
        <v>-0.000241969557852118</v>
      </c>
      <c r="E982" s="0" t="n">
        <f aca="false">E981*(1+D982)</f>
        <v>132.465965526213</v>
      </c>
    </row>
    <row r="983" customFormat="false" ht="15" hidden="false" customHeight="false" outlineLevel="0" collapsed="false">
      <c r="A983" s="1" t="n">
        <v>39021</v>
      </c>
      <c r="B983" s="0" t="n">
        <f aca="false">Prices!B982/Prices!B981-1</f>
        <v>-0.000145127349248986</v>
      </c>
      <c r="C983" s="0" t="n">
        <f aca="false">Prices!C982/Prices!C981-1</f>
        <v>0.00446320868516281</v>
      </c>
      <c r="D983" s="2" t="n">
        <f aca="false">0.6*TestDailyRebalancing6040!B983+0.4*TestDailyRebalancing6040!C983</f>
        <v>0.00169820706451573</v>
      </c>
      <c r="E983" s="0" t="n">
        <f aca="false">E982*(1+D983)</f>
        <v>132.690920164678</v>
      </c>
    </row>
    <row r="984" customFormat="false" ht="15" hidden="false" customHeight="false" outlineLevel="0" collapsed="false">
      <c r="A984" s="1" t="n">
        <v>39022</v>
      </c>
      <c r="B984" s="0" t="n">
        <f aca="false">Prices!B983/Prices!B982-1</f>
        <v>-0.006749401262791</v>
      </c>
      <c r="C984" s="0" t="n">
        <f aca="false">Prices!C983/Prices!C982-1</f>
        <v>-0.000600456346823597</v>
      </c>
      <c r="D984" s="2" t="n">
        <f aca="false">0.6*TestDailyRebalancing6040!B984+0.4*TestDailyRebalancing6040!C984</f>
        <v>-0.00428982329640404</v>
      </c>
      <c r="E984" s="0" t="n">
        <f aca="false">E983*(1+D984)</f>
        <v>132.121699564134</v>
      </c>
    </row>
    <row r="985" customFormat="false" ht="15" hidden="false" customHeight="false" outlineLevel="0" collapsed="false">
      <c r="A985" s="1" t="n">
        <v>39023</v>
      </c>
      <c r="B985" s="0" t="n">
        <f aca="false">Prices!B984/Prices!B983-1</f>
        <v>-0.000584538944907287</v>
      </c>
      <c r="C985" s="0" t="n">
        <f aca="false">Prices!C984/Prices!C983-1</f>
        <v>-0.00240326844508532</v>
      </c>
      <c r="D985" s="2" t="n">
        <f aca="false">0.6*TestDailyRebalancing6040!B985+0.4*TestDailyRebalancing6040!C985</f>
        <v>-0.0013120307449785</v>
      </c>
      <c r="E985" s="0" t="n">
        <f aca="false">E984*(1+D985)</f>
        <v>131.948351832227</v>
      </c>
    </row>
    <row r="986" customFormat="false" ht="15" hidden="false" customHeight="false" outlineLevel="0" collapsed="false">
      <c r="A986" s="1" t="n">
        <v>39024</v>
      </c>
      <c r="B986" s="0" t="n">
        <f aca="false">Prices!B985/Prices!B984-1</f>
        <v>-0.00175464249159241</v>
      </c>
      <c r="C986" s="0" t="n">
        <f aca="false">Prices!C985/Prices!C984-1</f>
        <v>-0.00758853288364247</v>
      </c>
      <c r="D986" s="2" t="n">
        <f aca="false">0.6*TestDailyRebalancing6040!B986+0.4*TestDailyRebalancing6040!C986</f>
        <v>-0.00408819864841243</v>
      </c>
      <c r="E986" s="0" t="n">
        <f aca="false">E985*(1+D986)</f>
        <v>131.408920758606</v>
      </c>
    </row>
    <row r="987" customFormat="false" ht="15" hidden="false" customHeight="false" outlineLevel="0" collapsed="false">
      <c r="A987" s="1" t="n">
        <v>39027</v>
      </c>
      <c r="B987" s="0" t="n">
        <f aca="false">Prices!B986/Prices!B985-1</f>
        <v>0.011278746154973</v>
      </c>
      <c r="C987" s="0" t="n">
        <f aca="false">Prices!C986/Prices!C985-1</f>
        <v>0.000970991625197204</v>
      </c>
      <c r="D987" s="2" t="n">
        <f aca="false">0.6*TestDailyRebalancing6040!B987+0.4*TestDailyRebalancing6040!C987</f>
        <v>0.00715564434306271</v>
      </c>
      <c r="E987" s="0" t="n">
        <f aca="false">E986*(1+D987)</f>
        <v>132.349236259061</v>
      </c>
    </row>
    <row r="988" customFormat="false" ht="15" hidden="false" customHeight="false" outlineLevel="0" collapsed="false">
      <c r="A988" s="1" t="n">
        <v>39028</v>
      </c>
      <c r="B988" s="0" t="n">
        <f aca="false">Prices!B987/Prices!B986-1</f>
        <v>0.00383835457705684</v>
      </c>
      <c r="C988" s="0" t="n">
        <f aca="false">Prices!C987/Prices!C986-1</f>
        <v>0.00339517400266764</v>
      </c>
      <c r="D988" s="2" t="n">
        <f aca="false">0.6*TestDailyRebalancing6040!B988+0.4*TestDailyRebalancing6040!C988</f>
        <v>0.00366108234730116</v>
      </c>
      <c r="E988" s="0" t="n">
        <f aca="false">E987*(1+D988)</f>
        <v>132.833777711608</v>
      </c>
    </row>
    <row r="989" customFormat="false" ht="15" hidden="false" customHeight="false" outlineLevel="0" collapsed="false">
      <c r="A989" s="1" t="n">
        <v>39029</v>
      </c>
      <c r="B989" s="0" t="n">
        <f aca="false">Prices!B988/Prices!B987-1</f>
        <v>0.0021643460067815</v>
      </c>
      <c r="C989" s="0" t="n">
        <f aca="false">Prices!C988/Prices!C987-1</f>
        <v>0.00217522658610281</v>
      </c>
      <c r="D989" s="2" t="n">
        <f aca="false">0.6*TestDailyRebalancing6040!B989+0.4*TestDailyRebalancing6040!C989</f>
        <v>0.00216869823851002</v>
      </c>
      <c r="E989" s="0" t="n">
        <f aca="false">E988*(1+D989)</f>
        <v>133.121854091345</v>
      </c>
    </row>
    <row r="990" customFormat="false" ht="15" hidden="false" customHeight="false" outlineLevel="0" collapsed="false">
      <c r="A990" s="1" t="n">
        <v>39030</v>
      </c>
      <c r="B990" s="0" t="n">
        <f aca="false">Prices!B989/Prices!B988-1</f>
        <v>-0.00525520120941614</v>
      </c>
      <c r="C990" s="0" t="n">
        <f aca="false">Prices!C989/Prices!C988-1</f>
        <v>-0.000120583624743875</v>
      </c>
      <c r="D990" s="2" t="n">
        <f aca="false">0.6*TestDailyRebalancing6040!B990+0.4*TestDailyRebalancing6040!C990</f>
        <v>-0.00320135417554723</v>
      </c>
      <c r="E990" s="0" t="n">
        <f aca="false">E989*(1+D990)</f>
        <v>132.695683887893</v>
      </c>
    </row>
    <row r="991" customFormat="false" ht="15" hidden="false" customHeight="false" outlineLevel="0" collapsed="false">
      <c r="A991" s="1" t="n">
        <v>39031</v>
      </c>
      <c r="B991" s="0" t="n">
        <f aca="false">Prices!B990/Prices!B989-1</f>
        <v>0.000434216239687313</v>
      </c>
      <c r="C991" s="0" t="n">
        <f aca="false">Prices!C990/Prices!C989-1</f>
        <v>0.00217076700434138</v>
      </c>
      <c r="D991" s="2" t="n">
        <f aca="false">0.6*TestDailyRebalancing6040!B991+0.4*TestDailyRebalancing6040!C991</f>
        <v>0.00112883654554894</v>
      </c>
      <c r="E991" s="0" t="n">
        <f aca="false">E990*(1+D991)</f>
        <v>132.845475625303</v>
      </c>
    </row>
    <row r="992" customFormat="false" ht="15" hidden="false" customHeight="false" outlineLevel="0" collapsed="false">
      <c r="A992" s="1" t="n">
        <v>39034</v>
      </c>
      <c r="B992" s="0" t="n">
        <f aca="false">Prices!B991/Prices!B990-1</f>
        <v>0.0024594907407407</v>
      </c>
      <c r="C992" s="0" t="n">
        <f aca="false">Prices!C991/Prices!C990-1</f>
        <v>-0.000481347773766405</v>
      </c>
      <c r="D992" s="2" t="n">
        <f aca="false">0.6*TestDailyRebalancing6040!B992+0.4*TestDailyRebalancing6040!C992</f>
        <v>0.00128315533493786</v>
      </c>
      <c r="E992" s="0" t="n">
        <f aca="false">E991*(1+D992)</f>
        <v>133.015937006074</v>
      </c>
    </row>
    <row r="993" customFormat="false" ht="15" hidden="false" customHeight="false" outlineLevel="0" collapsed="false">
      <c r="A993" s="1" t="n">
        <v>39035</v>
      </c>
      <c r="B993" s="0" t="n">
        <f aca="false">Prices!B992/Prices!B991-1</f>
        <v>0.00750469043151969</v>
      </c>
      <c r="C993" s="0" t="n">
        <f aca="false">Prices!C992/Prices!C991-1</f>
        <v>0.00204671321935956</v>
      </c>
      <c r="D993" s="2" t="n">
        <f aca="false">0.6*TestDailyRebalancing6040!B993+0.4*TestDailyRebalancing6040!C993</f>
        <v>0.00532149954665564</v>
      </c>
      <c r="E993" s="0" t="n">
        <f aca="false">E992*(1+D993)</f>
        <v>133.723781254549</v>
      </c>
    </row>
    <row r="994" customFormat="false" ht="15" hidden="false" customHeight="false" outlineLevel="0" collapsed="false">
      <c r="A994" s="1" t="n">
        <v>39036</v>
      </c>
      <c r="B994" s="0" t="n">
        <f aca="false">Prices!B993/Prices!B992-1</f>
        <v>0.00286491906603636</v>
      </c>
      <c r="C994" s="0" t="n">
        <f aca="false">Prices!C993/Prices!C992-1</f>
        <v>-0.00276342664904483</v>
      </c>
      <c r="D994" s="2" t="n">
        <f aca="false">0.6*TestDailyRebalancing6040!B994+0.4*TestDailyRebalancing6040!C994</f>
        <v>0.000613580780003886</v>
      </c>
      <c r="E994" s="0" t="n">
        <f aca="false">E993*(1+D994)</f>
        <v>133.805831596557</v>
      </c>
    </row>
    <row r="995" customFormat="false" ht="15" hidden="false" customHeight="false" outlineLevel="0" collapsed="false">
      <c r="A995" s="1" t="n">
        <v>39037</v>
      </c>
      <c r="B995" s="0" t="n">
        <f aca="false">Prices!B994/Prices!B993-1</f>
        <v>0.00257106127696027</v>
      </c>
      <c r="C995" s="0" t="n">
        <f aca="false">Prices!C994/Prices!C993-1</f>
        <v>-0.00253012048192769</v>
      </c>
      <c r="D995" s="2" t="n">
        <f aca="false">0.6*TestDailyRebalancing6040!B995+0.4*TestDailyRebalancing6040!C995</f>
        <v>0.000530588573405089</v>
      </c>
      <c r="E995" s="0" t="n">
        <f aca="false">E994*(1+D995)</f>
        <v>133.876827441857</v>
      </c>
    </row>
    <row r="996" customFormat="false" ht="15" hidden="false" customHeight="false" outlineLevel="0" collapsed="false">
      <c r="A996" s="1" t="n">
        <v>39038</v>
      </c>
      <c r="B996" s="0" t="n">
        <f aca="false">Prices!B995/Prices!B994-1</f>
        <v>0.000284940874768491</v>
      </c>
      <c r="C996" s="0" t="n">
        <f aca="false">Prices!C995/Prices!C994-1</f>
        <v>0.00362362604179256</v>
      </c>
      <c r="D996" s="2" t="n">
        <f aca="false">0.6*TestDailyRebalancing6040!B996+0.4*TestDailyRebalancing6040!C996</f>
        <v>0.00162041494157812</v>
      </c>
      <c r="E996" s="0" t="n">
        <f aca="false">E995*(1+D996)</f>
        <v>134.093763453375</v>
      </c>
    </row>
    <row r="997" customFormat="false" ht="15" hidden="false" customHeight="false" outlineLevel="0" collapsed="false">
      <c r="A997" s="1" t="n">
        <v>39041</v>
      </c>
      <c r="B997" s="0" t="n">
        <f aca="false">Prices!B996/Prices!B995-1</f>
        <v>0.000569719413189063</v>
      </c>
      <c r="C997" s="0" t="n">
        <f aca="false">Prices!C996/Prices!C995-1</f>
        <v>0.000601757130821889</v>
      </c>
      <c r="D997" s="2" t="n">
        <f aca="false">0.6*TestDailyRebalancing6040!B997+0.4*TestDailyRebalancing6040!C997</f>
        <v>0.000582534500242193</v>
      </c>
      <c r="E997" s="0" t="n">
        <f aca="false">E996*(1+D997)</f>
        <v>134.171877696854</v>
      </c>
    </row>
    <row r="998" customFormat="false" ht="15" hidden="false" customHeight="false" outlineLevel="0" collapsed="false">
      <c r="A998" s="1" t="n">
        <v>39042</v>
      </c>
      <c r="B998" s="0" t="n">
        <f aca="false">Prices!B997/Prices!B996-1</f>
        <v>0.000996441281138738</v>
      </c>
      <c r="C998" s="0" t="n">
        <f aca="false">Prices!C997/Prices!C996-1</f>
        <v>0.00144334856867934</v>
      </c>
      <c r="D998" s="2" t="n">
        <f aca="false">0.6*TestDailyRebalancing6040!B998+0.4*TestDailyRebalancing6040!C998</f>
        <v>0.00117520419615498</v>
      </c>
      <c r="E998" s="0" t="n">
        <f aca="false">E997*(1+D998)</f>
        <v>134.329557050529</v>
      </c>
    </row>
    <row r="999" customFormat="false" ht="15" hidden="false" customHeight="false" outlineLevel="0" collapsed="false">
      <c r="A999" s="1" t="n">
        <v>39043</v>
      </c>
      <c r="B999" s="0" t="n">
        <f aca="false">Prices!B998/Prices!B997-1</f>
        <v>0.00199089874857794</v>
      </c>
      <c r="C999" s="0" t="n">
        <f aca="false">Prices!C998/Prices!C997-1</f>
        <v>0.00156137400912804</v>
      </c>
      <c r="D999" s="2" t="n">
        <f aca="false">0.6*TestDailyRebalancing6040!B999+0.4*TestDailyRebalancing6040!C999</f>
        <v>0.00181908885279798</v>
      </c>
      <c r="E999" s="0" t="n">
        <f aca="false">E998*(1+D999)</f>
        <v>134.573914450361</v>
      </c>
    </row>
    <row r="1000" customFormat="false" ht="15" hidden="false" customHeight="false" outlineLevel="0" collapsed="false">
      <c r="A1000" s="1" t="n">
        <v>39044</v>
      </c>
      <c r="B1000" s="0" t="n">
        <f aca="false">Prices!B999/Prices!B998-1</f>
        <v>0</v>
      </c>
      <c r="C1000" s="0" t="n">
        <f aca="false">Prices!C999/Prices!C998-1</f>
        <v>0</v>
      </c>
      <c r="D1000" s="2" t="n">
        <f aca="false">0.6*TestDailyRebalancing6040!B1000+0.4*TestDailyRebalancing6040!C1000</f>
        <v>0</v>
      </c>
      <c r="E1000" s="0" t="n">
        <f aca="false">E999*(1+D1000)</f>
        <v>134.573914450361</v>
      </c>
    </row>
    <row r="1001" customFormat="false" ht="15" hidden="false" customHeight="false" outlineLevel="0" collapsed="false">
      <c r="A1001" s="1" t="n">
        <v>39045</v>
      </c>
      <c r="B1001" s="0" t="n">
        <f aca="false">Prices!B1000/Prices!B999-1</f>
        <v>-0.00404484814078909</v>
      </c>
      <c r="C1001" s="0" t="n">
        <f aca="false">Prices!C1000/Prices!C999-1</f>
        <v>0.00107926609905262</v>
      </c>
      <c r="D1001" s="2" t="n">
        <f aca="false">0.6*TestDailyRebalancing6040!B1001+0.4*TestDailyRebalancing6040!C1001</f>
        <v>-0.00199520244485241</v>
      </c>
      <c r="E1001" s="0" t="n">
        <f aca="false">E1000*(1+D1001)</f>
        <v>134.305412247236</v>
      </c>
    </row>
    <row r="1002" customFormat="false" ht="15" hidden="false" customHeight="false" outlineLevel="0" collapsed="false">
      <c r="A1002" s="1" t="n">
        <v>39048</v>
      </c>
      <c r="B1002" s="0" t="n">
        <f aca="false">Prices!B1001/Prices!B1000-1</f>
        <v>-0.0137513359458498</v>
      </c>
      <c r="C1002" s="0" t="n">
        <f aca="false">Prices!C1001/Prices!C1000-1</f>
        <v>0.000958313368471408</v>
      </c>
      <c r="D1002" s="2" t="n">
        <f aca="false">0.6*TestDailyRebalancing6040!B1002+0.4*TestDailyRebalancing6040!C1002</f>
        <v>-0.0078674762201213</v>
      </c>
      <c r="E1002" s="0" t="n">
        <f aca="false">E1001*(1+D1002)</f>
        <v>133.248767610147</v>
      </c>
    </row>
    <row r="1003" customFormat="false" ht="15" hidden="false" customHeight="false" outlineLevel="0" collapsed="false">
      <c r="A1003" s="1" t="n">
        <v>39049</v>
      </c>
      <c r="B1003" s="0" t="n">
        <f aca="false">Prices!B1002/Prices!B1001-1</f>
        <v>0.00433463372345044</v>
      </c>
      <c r="C1003" s="0" t="n">
        <f aca="false">Prices!C1002/Prices!C1001-1</f>
        <v>0.00179511728099557</v>
      </c>
      <c r="D1003" s="2" t="n">
        <f aca="false">0.6*TestDailyRebalancing6040!B1003+0.4*TestDailyRebalancing6040!C1003</f>
        <v>0.0033188271464685</v>
      </c>
      <c r="E1003" s="0" t="n">
        <f aca="false">E1002*(1+D1003)</f>
        <v>133.690997237325</v>
      </c>
    </row>
    <row r="1004" customFormat="false" ht="15" hidden="false" customHeight="false" outlineLevel="0" collapsed="false">
      <c r="A1004" s="1" t="n">
        <v>39050</v>
      </c>
      <c r="B1004" s="0" t="n">
        <f aca="false">Prices!B1003/Prices!B1002-1</f>
        <v>0.0104301539346856</v>
      </c>
      <c r="C1004" s="0" t="n">
        <f aca="false">Prices!C1003/Prices!C1002-1</f>
        <v>-0.00119460040616404</v>
      </c>
      <c r="D1004" s="2" t="n">
        <f aca="false">0.6*TestDailyRebalancing6040!B1004+0.4*TestDailyRebalancing6040!C1004</f>
        <v>0.00578025219834575</v>
      </c>
      <c r="E1004" s="0" t="n">
        <f aca="false">E1003*(1+D1004)</f>
        <v>134.463764918006</v>
      </c>
    </row>
    <row r="1005" customFormat="false" ht="15" hidden="false" customHeight="false" outlineLevel="0" collapsed="false">
      <c r="A1005" s="1" t="n">
        <v>39051</v>
      </c>
      <c r="B1005" s="0" t="n">
        <f aca="false">Prices!B1004/Prices!B1003-1</f>
        <v>0.00042713746707479</v>
      </c>
      <c r="C1005" s="0" t="n">
        <f aca="false">Prices!C1004/Prices!C1003-1</f>
        <v>0.00526252840569308</v>
      </c>
      <c r="D1005" s="2" t="n">
        <f aca="false">0.6*TestDailyRebalancing6040!B1005+0.4*TestDailyRebalancing6040!C1005</f>
        <v>0.00236129384252211</v>
      </c>
      <c r="E1005" s="0" t="n">
        <f aca="false">E1004*(1+D1005)</f>
        <v>134.781273378149</v>
      </c>
    </row>
    <row r="1006" customFormat="false" ht="15" hidden="false" customHeight="false" outlineLevel="0" collapsed="false">
      <c r="A1006" s="1" t="n">
        <v>39052</v>
      </c>
      <c r="B1006" s="0" t="n">
        <f aca="false">Prices!B1005/Prices!B1004-1</f>
        <v>-0.00220593467586994</v>
      </c>
      <c r="C1006" s="0" t="n">
        <f aca="false">Prices!C1005/Prices!C1004-1</f>
        <v>-0.00130874479476506</v>
      </c>
      <c r="D1006" s="2" t="n">
        <f aca="false">0.6*TestDailyRebalancing6040!B1006+0.4*TestDailyRebalancing6040!C1006</f>
        <v>-0.00184705872342799</v>
      </c>
      <c r="E1006" s="0" t="n">
        <f aca="false">E1005*(1+D1006)</f>
        <v>134.532324451401</v>
      </c>
    </row>
    <row r="1007" customFormat="false" ht="15" hidden="false" customHeight="false" outlineLevel="0" collapsed="false">
      <c r="A1007" s="1" t="n">
        <v>39055</v>
      </c>
      <c r="B1007" s="0" t="n">
        <f aca="false">Prices!B1006/Prices!B1005-1</f>
        <v>0.00763086578234207</v>
      </c>
      <c r="C1007" s="0" t="n">
        <f aca="false">Prices!C1006/Prices!C1005-1</f>
        <v>-0.000119132713843118</v>
      </c>
      <c r="D1007" s="2" t="n">
        <f aca="false">0.6*TestDailyRebalancing6040!B1007+0.4*TestDailyRebalancing6040!C1007</f>
        <v>0.00453086638386799</v>
      </c>
      <c r="E1007" s="0" t="n">
        <f aca="false">E1006*(1+D1007)</f>
        <v>135.141872437801</v>
      </c>
    </row>
    <row r="1008" customFormat="false" ht="15" hidden="false" customHeight="false" outlineLevel="0" collapsed="false">
      <c r="A1008" s="1" t="n">
        <v>39056</v>
      </c>
      <c r="B1008" s="0" t="n">
        <f aca="false">Prices!B1007/Prices!B1006-1</f>
        <v>0.00431736145516326</v>
      </c>
      <c r="C1008" s="0" t="n">
        <f aca="false">Prices!C1007/Prices!C1006-1</f>
        <v>-0.00131061598951521</v>
      </c>
      <c r="D1008" s="2" t="n">
        <f aca="false">0.6*TestDailyRebalancing6040!B1008+0.4*TestDailyRebalancing6040!C1008</f>
        <v>0.00206617047729187</v>
      </c>
      <c r="E1008" s="0" t="n">
        <f aca="false">E1007*(1+D1008)</f>
        <v>135.421098584878</v>
      </c>
    </row>
    <row r="1009" customFormat="false" ht="15" hidden="false" customHeight="false" outlineLevel="0" collapsed="false">
      <c r="A1009" s="1" t="n">
        <v>39057</v>
      </c>
      <c r="B1009" s="0" t="n">
        <f aca="false">Prices!B1008/Prices!B1007-1</f>
        <v>-0.000845665961945019</v>
      </c>
      <c r="C1009" s="0" t="n">
        <f aca="false">Prices!C1008/Prices!C1007-1</f>
        <v>-0.00155094249582433</v>
      </c>
      <c r="D1009" s="2" t="n">
        <f aca="false">0.6*TestDailyRebalancing6040!B1009+0.4*TestDailyRebalancing6040!C1009</f>
        <v>-0.00112777657549674</v>
      </c>
      <c r="E1009" s="0" t="n">
        <f aca="false">E1008*(1+D1009)</f>
        <v>135.268373842066</v>
      </c>
    </row>
    <row r="1010" customFormat="false" ht="15" hidden="false" customHeight="false" outlineLevel="0" collapsed="false">
      <c r="A1010" s="1" t="n">
        <v>39058</v>
      </c>
      <c r="B1010" s="0" t="n">
        <f aca="false">Prices!B1009/Prices!B1008-1</f>
        <v>-0.00437297221046695</v>
      </c>
      <c r="C1010" s="0" t="n">
        <f aca="false">Prices!C1009/Prices!C1008-1</f>
        <v>-0.000358465766519322</v>
      </c>
      <c r="D1010" s="2" t="n">
        <f aca="false">0.6*TestDailyRebalancing6040!B1010+0.4*TestDailyRebalancing6040!C1010</f>
        <v>-0.0027671696328879</v>
      </c>
      <c r="E1010" s="0" t="n">
        <f aca="false">E1009*(1+D1010)</f>
        <v>134.89406330568</v>
      </c>
    </row>
    <row r="1011" customFormat="false" ht="15" hidden="false" customHeight="false" outlineLevel="0" collapsed="false">
      <c r="A1011" s="1" t="n">
        <v>39059</v>
      </c>
      <c r="B1011" s="0" t="n">
        <f aca="false">Prices!B1010/Prices!B1009-1</f>
        <v>0.00184188155284781</v>
      </c>
      <c r="C1011" s="0" t="n">
        <f aca="false">Prices!C1010/Prices!C1009-1</f>
        <v>-0.00454219459717897</v>
      </c>
      <c r="D1011" s="2" t="n">
        <f aca="false">0.6*TestDailyRebalancing6040!B1011+0.4*TestDailyRebalancing6040!C1011</f>
        <v>-0.000711748907162901</v>
      </c>
      <c r="E1011" s="0" t="n">
        <f aca="false">E1010*(1+D1011)</f>
        <v>134.79805260354</v>
      </c>
    </row>
    <row r="1012" customFormat="false" ht="15" hidden="false" customHeight="false" outlineLevel="0" collapsed="false">
      <c r="A1012" s="1" t="n">
        <v>39062</v>
      </c>
      <c r="B1012" s="0" t="n">
        <f aca="false">Prices!B1011/Prices!B1010-1</f>
        <v>0.00289916560599646</v>
      </c>
      <c r="C1012" s="0" t="n">
        <f aca="false">Prices!C1011/Prices!C1010-1</f>
        <v>0.00312199807877045</v>
      </c>
      <c r="D1012" s="2" t="n">
        <f aca="false">0.6*TestDailyRebalancing6040!B1012+0.4*TestDailyRebalancing6040!C1012</f>
        <v>0.00298829859510605</v>
      </c>
      <c r="E1012" s="0" t="n">
        <f aca="false">E1011*(1+D1012)</f>
        <v>135.200869434758</v>
      </c>
    </row>
    <row r="1013" customFormat="false" ht="15" hidden="false" customHeight="false" outlineLevel="0" collapsed="false">
      <c r="A1013" s="1" t="n">
        <v>39063</v>
      </c>
      <c r="B1013" s="0" t="n">
        <f aca="false">Prices!B1012/Prices!B1011-1</f>
        <v>-0.000775576394274946</v>
      </c>
      <c r="C1013" s="0" t="n">
        <f aca="false">Prices!C1012/Prices!C1011-1</f>
        <v>0.0017955470433324</v>
      </c>
      <c r="D1013" s="2" t="n">
        <f aca="false">0.6*TestDailyRebalancing6040!B1013+0.4*TestDailyRebalancing6040!C1013</f>
        <v>0.000252872980767993</v>
      </c>
      <c r="E1013" s="0" t="n">
        <f aca="false">E1012*(1+D1013)</f>
        <v>135.235058081614</v>
      </c>
    </row>
    <row r="1014" customFormat="false" ht="15" hidden="false" customHeight="false" outlineLevel="0" collapsed="false">
      <c r="A1014" s="1" t="n">
        <v>39064</v>
      </c>
      <c r="B1014" s="0" t="n">
        <f aca="false">Prices!B1013/Prices!B1012-1</f>
        <v>0.00105842506350551</v>
      </c>
      <c r="C1014" s="0" t="n">
        <f aca="false">Prices!C1013/Prices!C1012-1</f>
        <v>-0.00513800932010988</v>
      </c>
      <c r="D1014" s="2" t="n">
        <f aca="false">0.6*TestDailyRebalancing6040!B1014+0.4*TestDailyRebalancing6040!C1014</f>
        <v>-0.00142014868994065</v>
      </c>
      <c r="E1014" s="0" t="n">
        <f aca="false">E1013*(1+D1014)</f>
        <v>135.043004191046</v>
      </c>
    </row>
    <row r="1015" customFormat="false" ht="15" hidden="false" customHeight="false" outlineLevel="0" collapsed="false">
      <c r="A1015" s="1" t="n">
        <v>39065</v>
      </c>
      <c r="B1015" s="0" t="n">
        <f aca="false">Prices!B1014/Prices!B1013-1</f>
        <v>0.00881088320293233</v>
      </c>
      <c r="C1015" s="0" t="n">
        <f aca="false">Prices!C1014/Prices!C1013-1</f>
        <v>-0.00204179678116745</v>
      </c>
      <c r="D1015" s="2" t="n">
        <f aca="false">0.6*TestDailyRebalancing6040!B1015+0.4*TestDailyRebalancing6040!C1015</f>
        <v>0.00446981120929242</v>
      </c>
      <c r="E1015" s="0" t="n">
        <f aca="false">E1014*(1+D1015)</f>
        <v>135.646620924915</v>
      </c>
    </row>
    <row r="1016" customFormat="false" ht="15" hidden="false" customHeight="false" outlineLevel="0" collapsed="false">
      <c r="A1016" s="1" t="n">
        <v>39066</v>
      </c>
      <c r="B1016" s="0" t="n">
        <f aca="false">Prices!B1015/Prices!B1014-1</f>
        <v>-0.00544997205142539</v>
      </c>
      <c r="C1016" s="0" t="n">
        <f aca="false">Prices!C1015/Prices!C1014-1</f>
        <v>0.000722108556986401</v>
      </c>
      <c r="D1016" s="2" t="n">
        <f aca="false">0.6*TestDailyRebalancing6040!B1016+0.4*TestDailyRebalancing6040!C1016</f>
        <v>-0.00298113980806067</v>
      </c>
      <c r="E1016" s="0" t="n">
        <f aca="false">E1015*(1+D1016)</f>
        <v>135.242239383447</v>
      </c>
    </row>
    <row r="1017" customFormat="false" ht="15" hidden="false" customHeight="false" outlineLevel="0" collapsed="false">
      <c r="A1017" s="1" t="n">
        <v>39069</v>
      </c>
      <c r="B1017" s="0" t="n">
        <f aca="false">Prices!B1016/Prices!B1015-1</f>
        <v>-0.00273991850498811</v>
      </c>
      <c r="C1017" s="0" t="n">
        <f aca="false">Prices!C1016/Prices!C1015-1</f>
        <v>0.000481058328322126</v>
      </c>
      <c r="D1017" s="2" t="n">
        <f aca="false">0.6*TestDailyRebalancing6040!B1017+0.4*TestDailyRebalancing6040!C1017</f>
        <v>-0.00145152777166402</v>
      </c>
      <c r="E1017" s="0" t="n">
        <f aca="false">E1016*(1+D1017)</f>
        <v>135.04593151708</v>
      </c>
    </row>
    <row r="1018" customFormat="false" ht="15" hidden="false" customHeight="false" outlineLevel="0" collapsed="false">
      <c r="A1018" s="1" t="n">
        <v>39070</v>
      </c>
      <c r="B1018" s="0" t="n">
        <f aca="false">Prices!B1017/Prices!B1016-1</f>
        <v>0.0019020781965482</v>
      </c>
      <c r="C1018" s="0" t="n">
        <f aca="false">Prices!C1017/Prices!C1016-1</f>
        <v>-0.000240413511239268</v>
      </c>
      <c r="D1018" s="2" t="n">
        <f aca="false">0.6*TestDailyRebalancing6040!B1018+0.4*TestDailyRebalancing6040!C1018</f>
        <v>0.00104508151343321</v>
      </c>
      <c r="E1018" s="0" t="n">
        <f aca="false">E1017*(1+D1018)</f>
        <v>135.187065523573</v>
      </c>
    </row>
    <row r="1019" customFormat="false" ht="15" hidden="false" customHeight="false" outlineLevel="0" collapsed="false">
      <c r="A1019" s="1" t="n">
        <v>39071</v>
      </c>
      <c r="B1019" s="0" t="n">
        <f aca="false">Prices!B1018/Prices!B1017-1</f>
        <v>-0.000562508789199945</v>
      </c>
      <c r="C1019" s="0" t="n">
        <f aca="false">Prices!C1018/Prices!C1017-1</f>
        <v>-0.000240471323794567</v>
      </c>
      <c r="D1019" s="2" t="n">
        <f aca="false">0.6*TestDailyRebalancing6040!B1019+0.4*TestDailyRebalancing6040!C1019</f>
        <v>-0.000433693803037794</v>
      </c>
      <c r="E1019" s="0" t="n">
        <f aca="false">E1018*(1+D1019)</f>
        <v>135.128435731005</v>
      </c>
    </row>
    <row r="1020" customFormat="false" ht="15" hidden="false" customHeight="false" outlineLevel="0" collapsed="false">
      <c r="A1020" s="1" t="n">
        <v>39072</v>
      </c>
      <c r="B1020" s="0" t="n">
        <f aca="false">Prices!B1019/Prices!B1018-1</f>
        <v>-0.00365836499226102</v>
      </c>
      <c r="C1020" s="0" t="n">
        <f aca="false">Prices!C1019/Prices!C1018-1</f>
        <v>0.00360793746241739</v>
      </c>
      <c r="D1020" s="2" t="n">
        <f aca="false">0.6*TestDailyRebalancing6040!B1020+0.4*TestDailyRebalancing6040!C1020</f>
        <v>-0.000751844010389657</v>
      </c>
      <c r="E1020" s="0" t="n">
        <f aca="false">E1019*(1+D1020)</f>
        <v>135.026840225967</v>
      </c>
    </row>
    <row r="1021" customFormat="false" ht="15" hidden="false" customHeight="false" outlineLevel="0" collapsed="false">
      <c r="A1021" s="1" t="n">
        <v>39073</v>
      </c>
      <c r="B1021" s="0" t="n">
        <f aca="false">Prices!B1020/Prices!B1019-1</f>
        <v>-0.00614320011297842</v>
      </c>
      <c r="C1021" s="0" t="n">
        <f aca="false">Prices!C1020/Prices!C1019-1</f>
        <v>-0.00455362492510492</v>
      </c>
      <c r="D1021" s="2" t="n">
        <f aca="false">0.6*TestDailyRebalancing6040!B1021+0.4*TestDailyRebalancing6040!C1021</f>
        <v>-0.00550737003782902</v>
      </c>
      <c r="E1021" s="0" t="n">
        <f aca="false">E1020*(1+D1021)</f>
        <v>134.283197451804</v>
      </c>
    </row>
    <row r="1022" customFormat="false" ht="15" hidden="false" customHeight="false" outlineLevel="0" collapsed="false">
      <c r="A1022" s="1" t="n">
        <v>39076</v>
      </c>
      <c r="B1022" s="0" t="n">
        <f aca="false">Prices!B1021/Prices!B1020-1</f>
        <v>0</v>
      </c>
      <c r="C1022" s="0" t="n">
        <f aca="false">Prices!C1021/Prices!C1020-1</f>
        <v>0</v>
      </c>
      <c r="D1022" s="2" t="n">
        <f aca="false">0.6*TestDailyRebalancing6040!B1022+0.4*TestDailyRebalancing6040!C1022</f>
        <v>0</v>
      </c>
      <c r="E1022" s="0" t="n">
        <f aca="false">E1021*(1+D1022)</f>
        <v>134.283197451804</v>
      </c>
    </row>
    <row r="1023" customFormat="false" ht="15" hidden="false" customHeight="false" outlineLevel="0" collapsed="false">
      <c r="A1023" s="1" t="n">
        <v>39077</v>
      </c>
      <c r="B1023" s="0" t="n">
        <f aca="false">Prices!B1022/Prices!B1021-1</f>
        <v>0.00589698046181186</v>
      </c>
      <c r="C1023" s="0" t="n">
        <f aca="false">Prices!C1022/Prices!C1021-1</f>
        <v>0.00144456482484667</v>
      </c>
      <c r="D1023" s="2" t="n">
        <f aca="false">0.6*TestDailyRebalancing6040!B1023+0.4*TestDailyRebalancing6040!C1023</f>
        <v>0.00411601420702579</v>
      </c>
      <c r="E1023" s="0" t="n">
        <f aca="false">E1022*(1+D1023)</f>
        <v>134.83590900028</v>
      </c>
    </row>
    <row r="1024" customFormat="false" ht="15" hidden="false" customHeight="false" outlineLevel="0" collapsed="false">
      <c r="A1024" s="1" t="n">
        <v>39078</v>
      </c>
      <c r="B1024" s="0" t="n">
        <f aca="false">Prices!B1023/Prices!B1022-1</f>
        <v>0.00656872439610101</v>
      </c>
      <c r="C1024" s="0" t="n">
        <f aca="false">Prices!C1023/Prices!C1022-1</f>
        <v>-0.00625075129222252</v>
      </c>
      <c r="D1024" s="2" t="n">
        <f aca="false">0.6*TestDailyRebalancing6040!B1024+0.4*TestDailyRebalancing6040!C1024</f>
        <v>0.0014409341207716</v>
      </c>
      <c r="E1024" s="0" t="n">
        <f aca="false">E1023*(1+D1024)</f>
        <v>135.030198662264</v>
      </c>
    </row>
    <row r="1025" customFormat="false" ht="15" hidden="false" customHeight="false" outlineLevel="0" collapsed="false">
      <c r="A1025" s="1" t="n">
        <v>39079</v>
      </c>
      <c r="B1025" s="0" t="n">
        <f aca="false">Prices!B1024/Prices!B1023-1</f>
        <v>-0.00210511543049596</v>
      </c>
      <c r="C1025" s="0" t="n">
        <f aca="false">Prices!C1024/Prices!C1023-1</f>
        <v>-0.00229829442361196</v>
      </c>
      <c r="D1025" s="2" t="n">
        <f aca="false">0.6*TestDailyRebalancing6040!B1025+0.4*TestDailyRebalancing6040!C1025</f>
        <v>-0.00218238702774236</v>
      </c>
      <c r="E1025" s="0" t="n">
        <f aca="false">E1024*(1+D1025)</f>
        <v>134.73551050835</v>
      </c>
    </row>
    <row r="1026" customFormat="false" ht="15" hidden="false" customHeight="false" outlineLevel="0" collapsed="false">
      <c r="A1026" s="1" t="n">
        <v>39080</v>
      </c>
      <c r="B1026" s="0" t="n">
        <f aca="false">Prices!B1025/Prices!B1024-1</f>
        <v>-0.00414879403698754</v>
      </c>
      <c r="C1026" s="0" t="n">
        <f aca="false">Prices!C1025/Prices!C1024-1</f>
        <v>-0.000484966052376357</v>
      </c>
      <c r="D1026" s="2" t="n">
        <f aca="false">0.6*TestDailyRebalancing6040!B1026+0.4*TestDailyRebalancing6040!C1026</f>
        <v>-0.00268326284314306</v>
      </c>
      <c r="E1026" s="0" t="n">
        <f aca="false">E1025*(1+D1026)</f>
        <v>134.373979719351</v>
      </c>
    </row>
    <row r="1027" customFormat="false" ht="15" hidden="false" customHeight="false" outlineLevel="0" collapsed="false">
      <c r="A1027" s="1" t="n">
        <v>39083</v>
      </c>
      <c r="B1027" s="0" t="n">
        <f aca="false">Prices!B1026/Prices!B1025-1</f>
        <v>0</v>
      </c>
      <c r="C1027" s="0" t="n">
        <f aca="false">Prices!C1026/Prices!C1025-1</f>
        <v>0</v>
      </c>
      <c r="D1027" s="2" t="n">
        <f aca="false">0.6*TestDailyRebalancing6040!B1027+0.4*TestDailyRebalancing6040!C1027</f>
        <v>0</v>
      </c>
      <c r="E1027" s="0" t="n">
        <f aca="false">E1026*(1+D1027)</f>
        <v>134.373979719351</v>
      </c>
    </row>
    <row r="1028" customFormat="false" ht="15" hidden="false" customHeight="false" outlineLevel="0" collapsed="false">
      <c r="A1028" s="1" t="n">
        <v>39084</v>
      </c>
      <c r="B1028" s="0" t="n">
        <f aca="false">Prices!B1027/Prices!B1026-1</f>
        <v>0</v>
      </c>
      <c r="C1028" s="0" t="n">
        <f aca="false">Prices!C1027/Prices!C1026-1</f>
        <v>0</v>
      </c>
      <c r="D1028" s="2" t="n">
        <f aca="false">0.6*TestDailyRebalancing6040!B1028+0.4*TestDailyRebalancing6040!C1028</f>
        <v>0</v>
      </c>
      <c r="E1028" s="0" t="n">
        <f aca="false">E1027*(1+D1028)</f>
        <v>134.373979719351</v>
      </c>
    </row>
    <row r="1029" customFormat="false" ht="15" hidden="false" customHeight="false" outlineLevel="0" collapsed="false">
      <c r="A1029" s="1" t="n">
        <v>39085</v>
      </c>
      <c r="B1029" s="0" t="n">
        <f aca="false">Prices!B1028/Prices!B1027-1</f>
        <v>-0.0017652873887869</v>
      </c>
      <c r="C1029" s="0" t="n">
        <f aca="false">Prices!C1028/Prices!C1027-1</f>
        <v>0.0029112081513829</v>
      </c>
      <c r="D1029" s="2" t="n">
        <f aca="false">0.6*TestDailyRebalancing6040!B1029+0.4*TestDailyRebalancing6040!C1029</f>
        <v>0.000105310827281024</v>
      </c>
      <c r="E1029" s="0" t="n">
        <f aca="false">E1028*(1+D1029)</f>
        <v>134.38813075432</v>
      </c>
    </row>
    <row r="1030" customFormat="false" ht="15" hidden="false" customHeight="false" outlineLevel="0" collapsed="false">
      <c r="A1030" s="1" t="n">
        <v>39086</v>
      </c>
      <c r="B1030" s="0" t="n">
        <f aca="false">Prices!B1029/Prices!B1028-1</f>
        <v>0.00212209096696592</v>
      </c>
      <c r="C1030" s="0" t="n">
        <f aca="false">Prices!C1029/Prices!C1028-1</f>
        <v>0.00326560232220596</v>
      </c>
      <c r="D1030" s="2" t="n">
        <f aca="false">0.6*TestDailyRebalancing6040!B1030+0.4*TestDailyRebalancing6040!C1030</f>
        <v>0.00257949550906194</v>
      </c>
      <c r="E1030" s="0" t="n">
        <f aca="false">E1029*(1+D1030)</f>
        <v>134.734784334072</v>
      </c>
    </row>
    <row r="1031" customFormat="false" ht="15" hidden="false" customHeight="false" outlineLevel="0" collapsed="false">
      <c r="A1031" s="1" t="n">
        <v>39087</v>
      </c>
      <c r="B1031" s="0" t="n">
        <f aca="false">Prices!B1030/Prices!B1029-1</f>
        <v>-0.00797628291099028</v>
      </c>
      <c r="C1031" s="0" t="n">
        <f aca="false">Prices!C1030/Prices!C1029-1</f>
        <v>-0.00289330922242326</v>
      </c>
      <c r="D1031" s="2" t="n">
        <f aca="false">0.6*TestDailyRebalancing6040!B1031+0.4*TestDailyRebalancing6040!C1031</f>
        <v>-0.00594309343556347</v>
      </c>
      <c r="E1031" s="0" t="n">
        <f aca="false">E1030*(1+D1031)</f>
        <v>133.934042921754</v>
      </c>
    </row>
    <row r="1032" customFormat="false" ht="15" hidden="false" customHeight="false" outlineLevel="0" collapsed="false">
      <c r="A1032" s="1" t="n">
        <v>39090</v>
      </c>
      <c r="B1032" s="0" t="n">
        <f aca="false">Prices!B1031/Prices!B1030-1</f>
        <v>0.00462501778853008</v>
      </c>
      <c r="C1032" s="0" t="n">
        <f aca="false">Prices!C1031/Prices!C1030-1</f>
        <v>0.000724217144238981</v>
      </c>
      <c r="D1032" s="2" t="n">
        <f aca="false">0.6*TestDailyRebalancing6040!B1032+0.4*TestDailyRebalancing6040!C1032</f>
        <v>0.00306469753081364</v>
      </c>
      <c r="E1032" s="0" t="n">
        <f aca="false">E1031*(1+D1032)</f>
        <v>134.344510252389</v>
      </c>
    </row>
    <row r="1033" customFormat="false" ht="15" hidden="false" customHeight="false" outlineLevel="0" collapsed="false">
      <c r="A1033" s="1" t="n">
        <v>39091</v>
      </c>
      <c r="B1033" s="0" t="n">
        <f aca="false">Prices!B1032/Prices!B1031-1</f>
        <v>-0.000849918549472362</v>
      </c>
      <c r="C1033" s="0" t="n">
        <f aca="false">Prices!C1032/Prices!C1031-1</f>
        <v>-0.000240425565332436</v>
      </c>
      <c r="D1033" s="2" t="n">
        <f aca="false">0.6*TestDailyRebalancing6040!B1033+0.4*TestDailyRebalancing6040!C1033</f>
        <v>-0.000606121355816391</v>
      </c>
      <c r="E1033" s="0" t="n">
        <f aca="false">E1032*(1+D1033)</f>
        <v>134.263081175688</v>
      </c>
    </row>
    <row r="1034" customFormat="false" ht="15" hidden="false" customHeight="false" outlineLevel="0" collapsed="false">
      <c r="A1034" s="1" t="n">
        <v>39092</v>
      </c>
      <c r="B1034" s="0" t="n">
        <f aca="false">Prices!B1033/Prices!B1032-1</f>
        <v>0.00333167930814482</v>
      </c>
      <c r="C1034" s="0" t="n">
        <f aca="false">Prices!C1033/Prices!C1032-1</f>
        <v>-0.00169184290030211</v>
      </c>
      <c r="D1034" s="2" t="n">
        <f aca="false">0.6*TestDailyRebalancing6040!B1034+0.4*TestDailyRebalancing6040!C1034</f>
        <v>0.00132227042476605</v>
      </c>
      <c r="E1034" s="0" t="n">
        <f aca="false">E1033*(1+D1034)</f>
        <v>134.440613277064</v>
      </c>
    </row>
    <row r="1035" customFormat="false" ht="15" hidden="false" customHeight="false" outlineLevel="0" collapsed="false">
      <c r="A1035" s="1" t="n">
        <v>39093</v>
      </c>
      <c r="B1035" s="0" t="n">
        <f aca="false">Prices!B1034/Prices!B1033-1</f>
        <v>0.00438038716970479</v>
      </c>
      <c r="C1035" s="0" t="n">
        <f aca="false">Prices!C1034/Prices!C1033-1</f>
        <v>-0.00266311584553924</v>
      </c>
      <c r="D1035" s="2" t="n">
        <f aca="false">0.6*TestDailyRebalancing6040!B1035+0.4*TestDailyRebalancing6040!C1035</f>
        <v>0.00156298596360718</v>
      </c>
      <c r="E1035" s="0" t="n">
        <f aca="false">E1034*(1+D1035)</f>
        <v>134.650742068555</v>
      </c>
    </row>
    <row r="1036" customFormat="false" ht="15" hidden="false" customHeight="false" outlineLevel="0" collapsed="false">
      <c r="A1036" s="1" t="n">
        <v>39094</v>
      </c>
      <c r="B1036" s="0" t="n">
        <f aca="false">Prices!B1035/Prices!B1034-1</f>
        <v>0.00759707371975238</v>
      </c>
      <c r="C1036" s="0" t="n">
        <f aca="false">Prices!C1035/Prices!C1034-1</f>
        <v>-0.00206335720354411</v>
      </c>
      <c r="D1036" s="2" t="n">
        <f aca="false">0.6*TestDailyRebalancing6040!B1036+0.4*TestDailyRebalancing6040!C1036</f>
        <v>0.00373290135043378</v>
      </c>
      <c r="E1036" s="0" t="n">
        <f aca="false">E1035*(1+D1036)</f>
        <v>135.15338000546</v>
      </c>
    </row>
    <row r="1037" customFormat="false" ht="15" hidden="false" customHeight="false" outlineLevel="0" collapsed="false">
      <c r="A1037" s="1" t="n">
        <v>39097</v>
      </c>
      <c r="B1037" s="0" t="n">
        <f aca="false">Prices!B1036/Prices!B1035-1</f>
        <v>0</v>
      </c>
      <c r="C1037" s="0" t="n">
        <f aca="false">Prices!C1036/Prices!C1035-1</f>
        <v>0</v>
      </c>
      <c r="D1037" s="2" t="n">
        <f aca="false">0.6*TestDailyRebalancing6040!B1037+0.4*TestDailyRebalancing6040!C1037</f>
        <v>0</v>
      </c>
      <c r="E1037" s="0" t="n">
        <f aca="false">E1036*(1+D1037)</f>
        <v>135.15338000546</v>
      </c>
    </row>
    <row r="1038" customFormat="false" ht="15" hidden="false" customHeight="false" outlineLevel="0" collapsed="false">
      <c r="A1038" s="1" t="n">
        <v>39098</v>
      </c>
      <c r="B1038" s="0" t="n">
        <f aca="false">Prices!B1037/Prices!B1036-1</f>
        <v>-0.00195476123987715</v>
      </c>
      <c r="C1038" s="0" t="n">
        <f aca="false">Prices!C1037/Prices!C1036-1</f>
        <v>0.00194599854050104</v>
      </c>
      <c r="D1038" s="2" t="n">
        <f aca="false">0.6*TestDailyRebalancing6040!B1038+0.4*TestDailyRebalancing6040!C1038</f>
        <v>-0.000394457327725872</v>
      </c>
      <c r="E1038" s="0" t="n">
        <f aca="false">E1037*(1+D1038)</f>
        <v>135.10006776435</v>
      </c>
    </row>
    <row r="1039" customFormat="false" ht="15" hidden="false" customHeight="false" outlineLevel="0" collapsed="false">
      <c r="A1039" s="1" t="n">
        <v>39099</v>
      </c>
      <c r="B1039" s="0" t="n">
        <f aca="false">Prices!B1038/Prices!B1037-1</f>
        <v>0.000419697817571452</v>
      </c>
      <c r="C1039" s="0" t="n">
        <f aca="false">Prices!C1038/Prices!C1037-1</f>
        <v>-0.00194221898519054</v>
      </c>
      <c r="D1039" s="2" t="n">
        <f aca="false">0.6*TestDailyRebalancing6040!B1039+0.4*TestDailyRebalancing6040!C1039</f>
        <v>-0.000525068903533343</v>
      </c>
      <c r="E1039" s="0" t="n">
        <f aca="false">E1038*(1+D1039)</f>
        <v>135.029130919902</v>
      </c>
    </row>
    <row r="1040" customFormat="false" ht="15" hidden="false" customHeight="false" outlineLevel="0" collapsed="false">
      <c r="A1040" s="1" t="n">
        <v>39100</v>
      </c>
      <c r="B1040" s="0" t="n">
        <f aca="false">Prices!B1039/Prices!B1038-1</f>
        <v>-0.00335617396168386</v>
      </c>
      <c r="C1040" s="0" t="n">
        <f aca="false">Prices!C1039/Prices!C1038-1</f>
        <v>0.00133787399659457</v>
      </c>
      <c r="D1040" s="2" t="n">
        <f aca="false">0.6*TestDailyRebalancing6040!B1040+0.4*TestDailyRebalancing6040!C1040</f>
        <v>-0.00147855477837249</v>
      </c>
      <c r="E1040" s="0" t="n">
        <f aca="false">E1039*(1+D1040)</f>
        <v>134.82948295316</v>
      </c>
    </row>
    <row r="1041" customFormat="false" ht="15" hidden="false" customHeight="false" outlineLevel="0" collapsed="false">
      <c r="A1041" s="1" t="n">
        <v>39101</v>
      </c>
      <c r="B1041" s="0" t="n">
        <f aca="false">Prices!B1040/Prices!B1039-1</f>
        <v>0.00196436088115615</v>
      </c>
      <c r="C1041" s="0" t="n">
        <f aca="false">Prices!C1040/Prices!C1039-1</f>
        <v>-0.0015790112960038</v>
      </c>
      <c r="D1041" s="2" t="n">
        <f aca="false">0.6*TestDailyRebalancing6040!B1041+0.4*TestDailyRebalancing6040!C1041</f>
        <v>0.00054701201029217</v>
      </c>
      <c r="E1041" s="0" t="n">
        <f aca="false">E1040*(1+D1041)</f>
        <v>134.903236299677</v>
      </c>
    </row>
    <row r="1042" customFormat="false" ht="15" hidden="false" customHeight="false" outlineLevel="0" collapsed="false">
      <c r="A1042" s="1" t="n">
        <v>39104</v>
      </c>
      <c r="B1042" s="0" t="n">
        <f aca="false">Prices!B1041/Prices!B1040-1</f>
        <v>-0.00308080100826213</v>
      </c>
      <c r="C1042" s="0" t="n">
        <f aca="false">Prices!C1041/Prices!C1040-1</f>
        <v>0.00182481751824803</v>
      </c>
      <c r="D1042" s="2" t="n">
        <f aca="false">0.6*TestDailyRebalancing6040!B1042+0.4*TestDailyRebalancing6040!C1042</f>
        <v>-0.00111855359765807</v>
      </c>
      <c r="E1042" s="0" t="n">
        <f aca="false">E1041*(1+D1042)</f>
        <v>134.752339799379</v>
      </c>
    </row>
    <row r="1043" customFormat="false" ht="15" hidden="false" customHeight="false" outlineLevel="0" collapsed="false">
      <c r="A1043" s="1" t="n">
        <v>39105</v>
      </c>
      <c r="B1043" s="0" t="n">
        <f aca="false">Prices!B1042/Prices!B1041-1</f>
        <v>0.00294985250737478</v>
      </c>
      <c r="C1043" s="0" t="n">
        <f aca="false">Prices!C1042/Prices!C1041-1</f>
        <v>-0.00291438979963565</v>
      </c>
      <c r="D1043" s="2" t="n">
        <f aca="false">0.6*TestDailyRebalancing6040!B1043+0.4*TestDailyRebalancing6040!C1043</f>
        <v>0.000604155584570609</v>
      </c>
      <c r="E1043" s="0" t="n">
        <f aca="false">E1042*(1+D1043)</f>
        <v>134.833751178002</v>
      </c>
    </row>
    <row r="1044" customFormat="false" ht="15" hidden="false" customHeight="false" outlineLevel="0" collapsed="false">
      <c r="A1044" s="1" t="n">
        <v>39106</v>
      </c>
      <c r="B1044" s="0" t="n">
        <f aca="false">Prices!B1043/Prices!B1042-1</f>
        <v>0.00805322128851516</v>
      </c>
      <c r="C1044" s="0" t="n">
        <f aca="false">Prices!C1043/Prices!C1042-1</f>
        <v>0.00012178784557304</v>
      </c>
      <c r="D1044" s="2" t="n">
        <f aca="false">0.6*TestDailyRebalancing6040!B1044+0.4*TestDailyRebalancing6040!C1044</f>
        <v>0.00488064791133831</v>
      </c>
      <c r="E1044" s="0" t="n">
        <f aca="false">E1043*(1+D1044)</f>
        <v>135.491827244067</v>
      </c>
    </row>
    <row r="1045" customFormat="false" ht="15" hidden="false" customHeight="false" outlineLevel="0" collapsed="false">
      <c r="A1045" s="1" t="n">
        <v>39107</v>
      </c>
      <c r="B1045" s="0" t="n">
        <f aca="false">Prices!B1044/Prices!B1043-1</f>
        <v>-0.0117401875651267</v>
      </c>
      <c r="C1045" s="0" t="n">
        <f aca="false">Prices!C1044/Prices!C1043-1</f>
        <v>-0.00389673648319544</v>
      </c>
      <c r="D1045" s="2" t="n">
        <f aca="false">0.6*TestDailyRebalancing6040!B1045+0.4*TestDailyRebalancing6040!C1045</f>
        <v>-0.00860280713235422</v>
      </c>
      <c r="E1045" s="0" t="n">
        <f aca="false">E1044*(1+D1045)</f>
        <v>134.326217186276</v>
      </c>
    </row>
    <row r="1046" customFormat="false" ht="15" hidden="false" customHeight="false" outlineLevel="0" collapsed="false">
      <c r="A1046" s="1" t="n">
        <v>39108</v>
      </c>
      <c r="B1046" s="0" t="n">
        <f aca="false">Prices!B1045/Prices!B1044-1</f>
        <v>-0.000702938282018839</v>
      </c>
      <c r="C1046" s="0" t="n">
        <f aca="false">Prices!C1045/Prices!C1044-1</f>
        <v>-0.000122249388752937</v>
      </c>
      <c r="D1046" s="2" t="n">
        <f aca="false">0.6*TestDailyRebalancing6040!B1046+0.4*TestDailyRebalancing6040!C1046</f>
        <v>-0.000470662724712478</v>
      </c>
      <c r="E1046" s="0" t="n">
        <f aca="false">E1045*(1+D1046)</f>
        <v>134.262994842895</v>
      </c>
    </row>
    <row r="1047" customFormat="false" ht="15" hidden="false" customHeight="false" outlineLevel="0" collapsed="false">
      <c r="A1047" s="1" t="n">
        <v>39111</v>
      </c>
      <c r="B1047" s="0" t="n">
        <f aca="false">Prices!B1046/Prices!B1045-1</f>
        <v>-0.000773776027011675</v>
      </c>
      <c r="C1047" s="0" t="n">
        <f aca="false">Prices!C1046/Prices!C1045-1</f>
        <v>-0.00073358601296003</v>
      </c>
      <c r="D1047" s="2" t="n">
        <f aca="false">0.6*TestDailyRebalancing6040!B1047+0.4*TestDailyRebalancing6040!C1047</f>
        <v>-0.000757700021391017</v>
      </c>
      <c r="E1047" s="0" t="n">
        <f aca="false">E1046*(1+D1047)</f>
        <v>134.16126376883</v>
      </c>
    </row>
    <row r="1048" customFormat="false" ht="15" hidden="false" customHeight="false" outlineLevel="0" collapsed="false">
      <c r="A1048" s="1" t="n">
        <v>39112</v>
      </c>
      <c r="B1048" s="0" t="n">
        <f aca="false">Prices!B1047/Prices!B1046-1</f>
        <v>0.00520943329813428</v>
      </c>
      <c r="C1048" s="0" t="n">
        <f aca="false">Prices!C1047/Prices!C1046-1</f>
        <v>0.000978832741955094</v>
      </c>
      <c r="D1048" s="2" t="n">
        <f aca="false">0.6*TestDailyRebalancing6040!B1048+0.4*TestDailyRebalancing6040!C1048</f>
        <v>0.00351719307566261</v>
      </c>
      <c r="E1048" s="0" t="n">
        <f aca="false">E1047*(1+D1048)</f>
        <v>134.63313483678</v>
      </c>
    </row>
    <row r="1049" customFormat="false" ht="15" hidden="false" customHeight="false" outlineLevel="0" collapsed="false">
      <c r="A1049" s="1" t="n">
        <v>39113</v>
      </c>
      <c r="B1049" s="0" t="n">
        <f aca="false">Prices!B1048/Prices!B1047-1</f>
        <v>0.00672315988514605</v>
      </c>
      <c r="C1049" s="0" t="n">
        <f aca="false">Prices!C1048/Prices!C1047-1</f>
        <v>0.00366703337000374</v>
      </c>
      <c r="D1049" s="2" t="n">
        <f aca="false">0.6*TestDailyRebalancing6040!B1049+0.4*TestDailyRebalancing6040!C1049</f>
        <v>0.00550070927908912</v>
      </c>
      <c r="E1049" s="0" t="n">
        <f aca="false">E1048*(1+D1049)</f>
        <v>135.37371257085</v>
      </c>
    </row>
    <row r="1050" customFormat="false" ht="15" hidden="false" customHeight="false" outlineLevel="0" collapsed="false">
      <c r="A1050" s="1" t="n">
        <v>39114</v>
      </c>
      <c r="B1050" s="0" t="n">
        <f aca="false">Prices!B1049/Prices!B1048-1</f>
        <v>0.00598260869565226</v>
      </c>
      <c r="C1050" s="0" t="n">
        <f aca="false">Prices!C1049/Prices!C1048-1</f>
        <v>-0.00450615028620149</v>
      </c>
      <c r="D1050" s="2" t="n">
        <f aca="false">0.6*TestDailyRebalancing6040!B1050+0.4*TestDailyRebalancing6040!C1050</f>
        <v>0.00178710510291076</v>
      </c>
      <c r="E1050" s="0" t="n">
        <f aca="false">E1049*(1+D1050)</f>
        <v>135.615639623385</v>
      </c>
    </row>
    <row r="1051" customFormat="false" ht="15" hidden="false" customHeight="false" outlineLevel="0" collapsed="false">
      <c r="A1051" s="1" t="n">
        <v>39115</v>
      </c>
      <c r="B1051" s="0" t="n">
        <f aca="false">Prices!B1050/Prices!B1049-1</f>
        <v>0.00138303021921016</v>
      </c>
      <c r="C1051" s="0" t="n">
        <f aca="false">Prices!C1050/Prices!C1049-1</f>
        <v>0.000856373868363125</v>
      </c>
      <c r="D1051" s="2" t="n">
        <f aca="false">0.6*TestDailyRebalancing6040!B1051+0.4*TestDailyRebalancing6040!C1051</f>
        <v>0.00117236767887134</v>
      </c>
      <c r="E1051" s="0" t="n">
        <f aca="false">E1050*(1+D1051)</f>
        <v>135.774631016029</v>
      </c>
    </row>
    <row r="1052" customFormat="false" ht="15" hidden="false" customHeight="false" outlineLevel="0" collapsed="false">
      <c r="A1052" s="1" t="n">
        <v>39118</v>
      </c>
      <c r="B1052" s="0" t="n">
        <f aca="false">Prices!B1051/Prices!B1050-1</f>
        <v>0.00027622401767835</v>
      </c>
      <c r="C1052" s="0" t="n">
        <f aca="false">Prices!C1051/Prices!C1050-1</f>
        <v>0.00110011001100108</v>
      </c>
      <c r="D1052" s="2" t="n">
        <f aca="false">0.6*TestDailyRebalancing6040!B1052+0.4*TestDailyRebalancing6040!C1052</f>
        <v>0.000605778415007441</v>
      </c>
      <c r="E1052" s="0" t="n">
        <f aca="false">E1051*(1+D1052)</f>
        <v>135.856880356804</v>
      </c>
    </row>
    <row r="1053" customFormat="false" ht="15" hidden="false" customHeight="false" outlineLevel="0" collapsed="false">
      <c r="A1053" s="1" t="n">
        <v>39119</v>
      </c>
      <c r="B1053" s="0" t="n">
        <f aca="false">Prices!B1052/Prices!B1051-1</f>
        <v>0.000276147739040278</v>
      </c>
      <c r="C1053" s="0" t="n">
        <f aca="false">Prices!C1052/Prices!C1051-1</f>
        <v>0.00280830280830258</v>
      </c>
      <c r="D1053" s="2" t="n">
        <f aca="false">0.6*TestDailyRebalancing6040!B1053+0.4*TestDailyRebalancing6040!C1053</f>
        <v>0.0012890097667452</v>
      </c>
      <c r="E1053" s="0" t="n">
        <f aca="false">E1052*(1+D1053)</f>
        <v>136.032001202464</v>
      </c>
    </row>
    <row r="1054" customFormat="false" ht="15" hidden="false" customHeight="false" outlineLevel="0" collapsed="false">
      <c r="A1054" s="1" t="n">
        <v>39120</v>
      </c>
      <c r="B1054" s="0" t="n">
        <f aca="false">Prices!B1053/Prices!B1052-1</f>
        <v>0.00220857202015345</v>
      </c>
      <c r="C1054" s="0" t="n">
        <f aca="false">Prices!C1053/Prices!C1052-1</f>
        <v>0.00219164738828703</v>
      </c>
      <c r="D1054" s="2" t="n">
        <f aca="false">0.6*TestDailyRebalancing6040!B1054+0.4*TestDailyRebalancing6040!C1054</f>
        <v>0.00220180216740689</v>
      </c>
      <c r="E1054" s="0" t="n">
        <f aca="false">E1053*(1+D1054)</f>
        <v>136.331516757548</v>
      </c>
    </row>
    <row r="1055" customFormat="false" ht="15" hidden="false" customHeight="false" outlineLevel="0" collapsed="false">
      <c r="A1055" s="1" t="n">
        <v>39121</v>
      </c>
      <c r="B1055" s="0" t="n">
        <f aca="false">Prices!B1054/Prices!B1053-1</f>
        <v>-0.00130844983127887</v>
      </c>
      <c r="C1055" s="0" t="n">
        <f aca="false">Prices!C1054/Prices!C1053-1</f>
        <v>0.000242983841574507</v>
      </c>
      <c r="D1055" s="2" t="n">
        <f aca="false">0.6*TestDailyRebalancing6040!B1055+0.4*TestDailyRebalancing6040!C1055</f>
        <v>-0.000687876362137518</v>
      </c>
      <c r="E1055" s="0" t="n">
        <f aca="false">E1054*(1+D1055)</f>
        <v>136.237737529756</v>
      </c>
    </row>
    <row r="1056" customFormat="false" ht="15" hidden="false" customHeight="false" outlineLevel="0" collapsed="false">
      <c r="A1056" s="1" t="n">
        <v>39122</v>
      </c>
      <c r="B1056" s="0" t="n">
        <f aca="false">Prices!B1055/Prices!B1054-1</f>
        <v>-0.00744724865535795</v>
      </c>
      <c r="C1056" s="0" t="n">
        <f aca="false">Prices!C1055/Prices!C1054-1</f>
        <v>-0.00303656018462284</v>
      </c>
      <c r="D1056" s="2" t="n">
        <f aca="false">0.6*TestDailyRebalancing6040!B1056+0.4*TestDailyRebalancing6040!C1056</f>
        <v>-0.00568297326706391</v>
      </c>
      <c r="E1056" s="0" t="n">
        <f aca="false">E1055*(1+D1056)</f>
        <v>135.463502109409</v>
      </c>
    </row>
    <row r="1057" customFormat="false" ht="15" hidden="false" customHeight="false" outlineLevel="0" collapsed="false">
      <c r="A1057" s="1" t="n">
        <v>39125</v>
      </c>
      <c r="B1057" s="0" t="n">
        <f aca="false">Prices!B1056/Prices!B1055-1</f>
        <v>-0.00340419619285814</v>
      </c>
      <c r="C1057" s="0" t="n">
        <f aca="false">Prices!C1056/Prices!C1055-1</f>
        <v>-0.00134015594541914</v>
      </c>
      <c r="D1057" s="2" t="n">
        <f aca="false">0.6*TestDailyRebalancing6040!B1057+0.4*TestDailyRebalancing6040!C1057</f>
        <v>-0.00257858009388254</v>
      </c>
      <c r="E1057" s="0" t="n">
        <f aca="false">E1056*(1+D1057)</f>
        <v>135.114198619422</v>
      </c>
    </row>
    <row r="1058" customFormat="false" ht="15" hidden="false" customHeight="false" outlineLevel="0" collapsed="false">
      <c r="A1058" s="1" t="n">
        <v>39126</v>
      </c>
      <c r="B1058" s="0" t="n">
        <f aca="false">Prices!B1057/Prices!B1056-1</f>
        <v>0.00843499477169751</v>
      </c>
      <c r="C1058" s="0" t="n">
        <f aca="false">Prices!C1057/Prices!C1056-1</f>
        <v>-0.000744174698060207</v>
      </c>
      <c r="D1058" s="2" t="n">
        <f aca="false">0.6*TestDailyRebalancing6040!B1058+0.4*TestDailyRebalancing6040!C1058</f>
        <v>0.00476332698379443</v>
      </c>
      <c r="E1058" s="0" t="n">
        <f aca="false">E1057*(1+D1058)</f>
        <v>135.7577917276</v>
      </c>
    </row>
    <row r="1059" customFormat="false" ht="15" hidden="false" customHeight="false" outlineLevel="0" collapsed="false">
      <c r="A1059" s="1" t="n">
        <v>39127</v>
      </c>
      <c r="B1059" s="0" t="n">
        <f aca="false">Prices!B1058/Prices!B1057-1</f>
        <v>0.00656712290888994</v>
      </c>
      <c r="C1059" s="0" t="n">
        <f aca="false">Prices!C1058/Prices!C1057-1</f>
        <v>0.00575028385159126</v>
      </c>
      <c r="D1059" s="2" t="n">
        <f aca="false">0.6*TestDailyRebalancing6040!B1059+0.4*TestDailyRebalancing6040!C1059</f>
        <v>0.00624038728597047</v>
      </c>
      <c r="E1059" s="0" t="n">
        <f aca="false">E1058*(1+D1059)</f>
        <v>136.604972925068</v>
      </c>
    </row>
    <row r="1060" customFormat="false" ht="15" hidden="false" customHeight="false" outlineLevel="0" collapsed="false">
      <c r="A1060" s="1" t="n">
        <v>39128</v>
      </c>
      <c r="B1060" s="0" t="n">
        <f aca="false">Prices!B1059/Prices!B1058-1</f>
        <v>0.00130485543575309</v>
      </c>
      <c r="C1060" s="0" t="n">
        <f aca="false">Prices!C1059/Prices!C1058-1</f>
        <v>0.00157805292546742</v>
      </c>
      <c r="D1060" s="2" t="n">
        <f aca="false">0.6*TestDailyRebalancing6040!B1060+0.4*TestDailyRebalancing6040!C1060</f>
        <v>0.00141413443163883</v>
      </c>
      <c r="E1060" s="0" t="n">
        <f aca="false">E1059*(1+D1060)</f>
        <v>136.798150720815</v>
      </c>
    </row>
    <row r="1061" customFormat="false" ht="15" hidden="false" customHeight="false" outlineLevel="0" collapsed="false">
      <c r="A1061" s="1" t="n">
        <v>39129</v>
      </c>
      <c r="B1061" s="0" t="n">
        <f aca="false">Prices!B1060/Prices!B1059-1</f>
        <v>-0.000480109739369183</v>
      </c>
      <c r="C1061" s="0" t="n">
        <f aca="false">Prices!C1060/Prices!C1059-1</f>
        <v>0.00109077687553016</v>
      </c>
      <c r="D1061" s="2" t="n">
        <f aca="false">0.6*TestDailyRebalancing6040!B1061+0.4*TestDailyRebalancing6040!C1061</f>
        <v>0.000148244906590556</v>
      </c>
      <c r="E1061" s="0" t="n">
        <f aca="false">E1060*(1+D1061)</f>
        <v>136.81843034989</v>
      </c>
    </row>
    <row r="1062" customFormat="false" ht="15" hidden="false" customHeight="false" outlineLevel="0" collapsed="false">
      <c r="A1062" s="1" t="n">
        <v>39132</v>
      </c>
      <c r="B1062" s="0" t="n">
        <f aca="false">Prices!B1061/Prices!B1060-1</f>
        <v>0</v>
      </c>
      <c r="C1062" s="0" t="n">
        <f aca="false">Prices!C1061/Prices!C1060-1</f>
        <v>0</v>
      </c>
      <c r="D1062" s="2" t="n">
        <f aca="false">0.6*TestDailyRebalancing6040!B1062+0.4*TestDailyRebalancing6040!C1062</f>
        <v>0</v>
      </c>
      <c r="E1062" s="0" t="n">
        <f aca="false">E1061*(1+D1062)</f>
        <v>136.81843034989</v>
      </c>
    </row>
    <row r="1063" customFormat="false" ht="15" hidden="false" customHeight="false" outlineLevel="0" collapsed="false">
      <c r="A1063" s="1" t="n">
        <v>39133</v>
      </c>
      <c r="B1063" s="0" t="n">
        <f aca="false">Prices!B1062/Prices!B1061-1</f>
        <v>0.00212722157414391</v>
      </c>
      <c r="C1063" s="0" t="n">
        <f aca="false">Prices!C1062/Prices!C1061-1</f>
        <v>0.00121065375302676</v>
      </c>
      <c r="D1063" s="2" t="n">
        <f aca="false">0.6*TestDailyRebalancing6040!B1063+0.4*TestDailyRebalancing6040!C1063</f>
        <v>0.00176059444569705</v>
      </c>
      <c r="E1063" s="0" t="n">
        <f aca="false">E1062*(1+D1063)</f>
        <v>137.059312118433</v>
      </c>
    </row>
    <row r="1064" customFormat="false" ht="15" hidden="false" customHeight="false" outlineLevel="0" collapsed="false">
      <c r="A1064" s="1" t="n">
        <v>39134</v>
      </c>
      <c r="B1064" s="0" t="n">
        <f aca="false">Prices!B1063/Prices!B1062-1</f>
        <v>-0.000410846343467552</v>
      </c>
      <c r="C1064" s="0" t="n">
        <f aca="false">Prices!C1063/Prices!C1062-1</f>
        <v>-0.000120918984280571</v>
      </c>
      <c r="D1064" s="2" t="n">
        <f aca="false">0.6*TestDailyRebalancing6040!B1064+0.4*TestDailyRebalancing6040!C1064</f>
        <v>-0.00029487539979276</v>
      </c>
      <c r="E1064" s="0" t="n">
        <f aca="false">E1063*(1+D1064)</f>
        <v>137.018896698977</v>
      </c>
    </row>
    <row r="1065" customFormat="false" ht="15" hidden="false" customHeight="false" outlineLevel="0" collapsed="false">
      <c r="A1065" s="1" t="n">
        <v>39135</v>
      </c>
      <c r="B1065" s="0" t="n">
        <f aca="false">Prices!B1064/Prices!B1063-1</f>
        <v>-0.000753527880531513</v>
      </c>
      <c r="C1065" s="0" t="n">
        <f aca="false">Prices!C1064/Prices!C1063-1</f>
        <v>-0.00253960575643963</v>
      </c>
      <c r="D1065" s="2" t="n">
        <f aca="false">0.6*TestDailyRebalancing6040!B1065+0.4*TestDailyRebalancing6040!C1065</f>
        <v>-0.00146795903089476</v>
      </c>
      <c r="E1065" s="0" t="n">
        <f aca="false">E1064*(1+D1065)</f>
        <v>136.817758572164</v>
      </c>
    </row>
    <row r="1066" customFormat="false" ht="15" hidden="false" customHeight="false" outlineLevel="0" collapsed="false">
      <c r="A1066" s="1" t="n">
        <v>39136</v>
      </c>
      <c r="B1066" s="0" t="n">
        <f aca="false">Prices!B1065/Prices!B1064-1</f>
        <v>-0.00390758894906418</v>
      </c>
      <c r="C1066" s="0" t="n">
        <f aca="false">Prices!C1065/Prices!C1064-1</f>
        <v>0.00400096993210464</v>
      </c>
      <c r="D1066" s="2" t="n">
        <f aca="false">0.6*TestDailyRebalancing6040!B1066+0.4*TestDailyRebalancing6040!C1066</f>
        <v>-0.000744165396596652</v>
      </c>
      <c r="E1066" s="0" t="n">
        <f aca="false">E1065*(1+D1066)</f>
        <v>136.715943530595</v>
      </c>
    </row>
    <row r="1067" customFormat="false" ht="15" hidden="false" customHeight="false" outlineLevel="0" collapsed="false">
      <c r="A1067" s="1" t="n">
        <v>39139</v>
      </c>
      <c r="B1067" s="0" t="n">
        <f aca="false">Prices!B1066/Prices!B1065-1</f>
        <v>-0.000894700619408328</v>
      </c>
      <c r="C1067" s="0" t="n">
        <f aca="false">Prices!C1066/Prices!C1065-1</f>
        <v>0.00313971742543151</v>
      </c>
      <c r="D1067" s="2" t="n">
        <f aca="false">0.6*TestDailyRebalancing6040!B1067+0.4*TestDailyRebalancing6040!C1067</f>
        <v>0.000719066598527607</v>
      </c>
      <c r="E1067" s="0" t="n">
        <f aca="false">E1066*(1+D1067)</f>
        <v>136.814251399074</v>
      </c>
    </row>
    <row r="1068" customFormat="false" ht="15" hidden="false" customHeight="false" outlineLevel="0" collapsed="false">
      <c r="A1068" s="1" t="n">
        <v>39140</v>
      </c>
      <c r="B1068" s="0" t="n">
        <f aca="false">Prices!B1067/Prices!B1066-1</f>
        <v>-0.0390576565406074</v>
      </c>
      <c r="C1068" s="0" t="n">
        <f aca="false">Prices!C1067/Prices!C1066-1</f>
        <v>0.00842662814493811</v>
      </c>
      <c r="D1068" s="2" t="n">
        <f aca="false">0.6*TestDailyRebalancing6040!B1068+0.4*TestDailyRebalancing6040!C1068</f>
        <v>-0.0200639426663892</v>
      </c>
      <c r="E1068" s="0" t="n">
        <f aca="false">E1067*(1+D1068)</f>
        <v>134.069218103058</v>
      </c>
    </row>
    <row r="1069" customFormat="false" ht="15" hidden="false" customHeight="false" outlineLevel="0" collapsed="false">
      <c r="A1069" s="1" t="n">
        <v>39141</v>
      </c>
      <c r="B1069" s="0" t="n">
        <f aca="false">Prices!B1068/Prices!B1067-1</f>
        <v>0.0102508960573477</v>
      </c>
      <c r="C1069" s="0" t="n">
        <f aca="false">Prices!C1068/Prices!C1067-1</f>
        <v>-0.00346185985436309</v>
      </c>
      <c r="D1069" s="2" t="n">
        <f aca="false">0.6*TestDailyRebalancing6040!B1069+0.4*TestDailyRebalancing6040!C1069</f>
        <v>0.00476579369266341</v>
      </c>
      <c r="E1069" s="0" t="n">
        <f aca="false">E1068*(1+D1069)</f>
        <v>134.708164337074</v>
      </c>
    </row>
    <row r="1070" customFormat="false" ht="15" hidden="false" customHeight="false" outlineLevel="0" collapsed="false">
      <c r="A1070" s="1" t="n">
        <v>39142</v>
      </c>
      <c r="B1070" s="0" t="n">
        <f aca="false">Prices!B1069/Prices!B1068-1</f>
        <v>-0.00298020293762868</v>
      </c>
      <c r="C1070" s="0" t="n">
        <f aca="false">Prices!C1069/Prices!C1068-1</f>
        <v>-0.00203641590800196</v>
      </c>
      <c r="D1070" s="2" t="n">
        <f aca="false">0.6*TestDailyRebalancing6040!B1070+0.4*TestDailyRebalancing6040!C1070</f>
        <v>-0.002602688125778</v>
      </c>
      <c r="E1070" s="0" t="n">
        <f aca="false">E1069*(1+D1070)</f>
        <v>134.357560997308</v>
      </c>
    </row>
    <row r="1071" customFormat="false" ht="15" hidden="false" customHeight="false" outlineLevel="0" collapsed="false">
      <c r="A1071" s="1" t="n">
        <v>39143</v>
      </c>
      <c r="B1071" s="0" t="n">
        <f aca="false">Prices!B1070/Prices!B1069-1</f>
        <v>-0.0130951533698669</v>
      </c>
      <c r="C1071" s="0" t="n">
        <f aca="false">Prices!C1070/Prices!C1069-1</f>
        <v>0.00288080662585521</v>
      </c>
      <c r="D1071" s="2" t="n">
        <f aca="false">0.6*TestDailyRebalancing6040!B1071+0.4*TestDailyRebalancing6040!C1071</f>
        <v>-0.00670476937157805</v>
      </c>
      <c r="E1071" s="0" t="n">
        <f aca="false">E1070*(1+D1071)</f>
        <v>133.456724537494</v>
      </c>
    </row>
    <row r="1072" customFormat="false" ht="15" hidden="false" customHeight="false" outlineLevel="0" collapsed="false">
      <c r="A1072" s="1" t="n">
        <v>39146</v>
      </c>
      <c r="B1072" s="0" t="n">
        <f aca="false">Prices!B1071/Prices!B1070-1</f>
        <v>-0.00951900194706856</v>
      </c>
      <c r="C1072" s="0" t="n">
        <f aca="false">Prices!C1071/Prices!C1070-1</f>
        <v>0.000598444045481816</v>
      </c>
      <c r="D1072" s="2" t="n">
        <f aca="false">0.6*TestDailyRebalancing6040!B1072+0.4*TestDailyRebalancing6040!C1072</f>
        <v>-0.00547202355004841</v>
      </c>
      <c r="E1072" s="0" t="n">
        <f aca="false">E1071*(1+D1072)</f>
        <v>132.726446197912</v>
      </c>
    </row>
    <row r="1073" customFormat="false" ht="15" hidden="false" customHeight="false" outlineLevel="0" collapsed="false">
      <c r="A1073" s="1" t="n">
        <v>39147</v>
      </c>
      <c r="B1073" s="0" t="n">
        <f aca="false">Prices!B1072/Prices!B1071-1</f>
        <v>0.0171095740808154</v>
      </c>
      <c r="C1073" s="0" t="n">
        <f aca="false">Prices!C1072/Prices!C1071-1</f>
        <v>-0.00131578947368416</v>
      </c>
      <c r="D1073" s="2" t="n">
        <f aca="false">0.6*TestDailyRebalancing6040!B1073+0.4*TestDailyRebalancing6040!C1073</f>
        <v>0.00973942865901556</v>
      </c>
      <c r="E1073" s="0" t="n">
        <f aca="false">E1072*(1+D1073)</f>
        <v>134.019125951822</v>
      </c>
    </row>
    <row r="1074" customFormat="false" ht="15" hidden="false" customHeight="false" outlineLevel="0" collapsed="false">
      <c r="A1074" s="1" t="n">
        <v>39148</v>
      </c>
      <c r="B1074" s="0" t="n">
        <f aca="false">Prices!B1073/Prices!B1072-1</f>
        <v>-0.00100214745884031</v>
      </c>
      <c r="C1074" s="0" t="n">
        <f aca="false">Prices!C1073/Prices!C1072-1</f>
        <v>0.00179662234998212</v>
      </c>
      <c r="D1074" s="2" t="n">
        <f aca="false">0.6*TestDailyRebalancing6040!B1074+0.4*TestDailyRebalancing6040!C1074</f>
        <v>0.000117360464688665</v>
      </c>
      <c r="E1074" s="0" t="n">
        <f aca="false">E1073*(1+D1074)</f>
        <v>134.03485449872</v>
      </c>
    </row>
    <row r="1075" customFormat="false" ht="15" hidden="false" customHeight="false" outlineLevel="0" collapsed="false">
      <c r="A1075" s="1" t="n">
        <v>39149</v>
      </c>
      <c r="B1075" s="0" t="n">
        <f aca="false">Prices!B1074/Prices!B1073-1</f>
        <v>0.00845514474061337</v>
      </c>
      <c r="C1075" s="0" t="n">
        <f aca="false">Prices!C1074/Prices!C1073-1</f>
        <v>-0.000119560019129716</v>
      </c>
      <c r="D1075" s="2" t="n">
        <f aca="false">0.6*TestDailyRebalancing6040!B1075+0.4*TestDailyRebalancing6040!C1075</f>
        <v>0.00502526283671614</v>
      </c>
      <c r="E1075" s="0" t="n">
        <f aca="false">E1074*(1+D1075)</f>
        <v>134.708414871858</v>
      </c>
    </row>
    <row r="1076" customFormat="false" ht="15" hidden="false" customHeight="false" outlineLevel="0" collapsed="false">
      <c r="A1076" s="1" t="n">
        <v>39150</v>
      </c>
      <c r="B1076" s="0" t="n">
        <f aca="false">Prices!B1075/Prices!B1074-1</f>
        <v>0.00028421202216844</v>
      </c>
      <c r="C1076" s="0" t="n">
        <f aca="false">Prices!C1075/Prices!C1074-1</f>
        <v>-0.00561999282554104</v>
      </c>
      <c r="D1076" s="2" t="n">
        <f aca="false">0.6*TestDailyRebalancing6040!B1076+0.4*TestDailyRebalancing6040!C1076</f>
        <v>-0.00207746991691535</v>
      </c>
      <c r="E1076" s="0" t="n">
        <f aca="false">E1075*(1+D1076)</f>
        <v>134.428562192406</v>
      </c>
    </row>
    <row r="1077" customFormat="false" ht="15" hidden="false" customHeight="false" outlineLevel="0" collapsed="false">
      <c r="A1077" s="1" t="n">
        <v>39153</v>
      </c>
      <c r="B1077" s="0" t="n">
        <f aca="false">Prices!B1076/Prices!B1075-1</f>
        <v>0.00149168916039222</v>
      </c>
      <c r="C1077" s="0" t="n">
        <f aca="false">Prices!C1076/Prices!C1075-1</f>
        <v>0.00276575276575275</v>
      </c>
      <c r="D1077" s="2" t="n">
        <f aca="false">0.6*TestDailyRebalancing6040!B1077+0.4*TestDailyRebalancing6040!C1077</f>
        <v>0.00200131460253643</v>
      </c>
      <c r="E1077" s="0" t="n">
        <f aca="false">E1076*(1+D1077)</f>
        <v>134.697596036919</v>
      </c>
    </row>
    <row r="1078" customFormat="false" ht="15" hidden="false" customHeight="false" outlineLevel="0" collapsed="false">
      <c r="A1078" s="1" t="n">
        <v>39154</v>
      </c>
      <c r="B1078" s="0" t="n">
        <f aca="false">Prices!B1077/Prices!B1076-1</f>
        <v>-0.0194340024115186</v>
      </c>
      <c r="C1078" s="0" t="n">
        <f aca="false">Prices!C1077/Prices!C1076-1</f>
        <v>0.00443698285166083</v>
      </c>
      <c r="D1078" s="2" t="n">
        <f aca="false">0.6*TestDailyRebalancing6040!B1078+0.4*TestDailyRebalancing6040!C1078</f>
        <v>-0.00988560830624683</v>
      </c>
      <c r="E1078" s="0" t="n">
        <f aca="false">E1077*(1+D1078)</f>
        <v>133.366028362705</v>
      </c>
    </row>
    <row r="1079" customFormat="false" ht="15" hidden="false" customHeight="false" outlineLevel="0" collapsed="false">
      <c r="A1079" s="1" t="n">
        <v>39155</v>
      </c>
      <c r="B1079" s="0" t="n">
        <f aca="false">Prices!B1078/Prices!B1077-1</f>
        <v>0.00745027124773956</v>
      </c>
      <c r="C1079" s="0" t="n">
        <f aca="false">Prices!C1078/Prices!C1077-1</f>
        <v>-0.00131327602674303</v>
      </c>
      <c r="D1079" s="2" t="n">
        <f aca="false">0.6*TestDailyRebalancing6040!B1079+0.4*TestDailyRebalancing6040!C1079</f>
        <v>0.00394485233794653</v>
      </c>
      <c r="E1079" s="0" t="n">
        <f aca="false">E1078*(1+D1079)</f>
        <v>133.892137651495</v>
      </c>
    </row>
    <row r="1080" customFormat="false" ht="15" hidden="false" customHeight="false" outlineLevel="0" collapsed="false">
      <c r="A1080" s="1" t="n">
        <v>39156</v>
      </c>
      <c r="B1080" s="0" t="n">
        <f aca="false">Prices!B1079/Prices!B1078-1</f>
        <v>0.00136415852958072</v>
      </c>
      <c r="C1080" s="0" t="n">
        <f aca="false">Prices!C1079/Prices!C1078-1</f>
        <v>-0.0010759115361626</v>
      </c>
      <c r="D1080" s="2" t="n">
        <f aca="false">0.6*TestDailyRebalancing6040!B1080+0.4*TestDailyRebalancing6040!C1080</f>
        <v>0.00038813050328339</v>
      </c>
      <c r="E1080" s="0" t="n">
        <f aca="false">E1079*(1+D1080)</f>
        <v>133.944105274267</v>
      </c>
    </row>
    <row r="1081" customFormat="false" ht="15" hidden="false" customHeight="false" outlineLevel="0" collapsed="false">
      <c r="A1081" s="1" t="n">
        <v>39157</v>
      </c>
      <c r="B1081" s="0" t="n">
        <f aca="false">Prices!B1080/Prices!B1079-1</f>
        <v>-0.00673980067398006</v>
      </c>
      <c r="C1081" s="0" t="n">
        <f aca="false">Prices!C1080/Prices!C1079-1</f>
        <v>-0.000119674485399734</v>
      </c>
      <c r="D1081" s="2" t="n">
        <f aca="false">0.6*TestDailyRebalancing6040!B1081+0.4*TestDailyRebalancing6040!C1081</f>
        <v>-0.00409175019854793</v>
      </c>
      <c r="E1081" s="0" t="n">
        <f aca="false">E1080*(1+D1081)</f>
        <v>133.396039454917</v>
      </c>
    </row>
    <row r="1082" customFormat="false" ht="15" hidden="false" customHeight="false" outlineLevel="0" collapsed="false">
      <c r="A1082" s="1" t="n">
        <v>39160</v>
      </c>
      <c r="B1082" s="0" t="n">
        <f aca="false">Prices!B1081/Prices!B1080-1</f>
        <v>0.012055150508915</v>
      </c>
      <c r="C1082" s="0" t="n">
        <f aca="false">Prices!C1081/Prices!C1080-1</f>
        <v>-0.00131657690005982</v>
      </c>
      <c r="D1082" s="2" t="n">
        <f aca="false">0.6*TestDailyRebalancing6040!B1082+0.4*TestDailyRebalancing6040!C1082</f>
        <v>0.00670645954532509</v>
      </c>
      <c r="E1082" s="0" t="n">
        <f aca="false">E1081*(1+D1082)</f>
        <v>134.290654597028</v>
      </c>
    </row>
    <row r="1083" customFormat="false" ht="15" hidden="false" customHeight="false" outlineLevel="0" collapsed="false">
      <c r="A1083" s="1" t="n">
        <v>39161</v>
      </c>
      <c r="B1083" s="0" t="n">
        <f aca="false">Prices!B1082/Prices!B1081-1</f>
        <v>0.00549215406562054</v>
      </c>
      <c r="C1083" s="0" t="n">
        <f aca="false">Prices!C1082/Prices!C1081-1</f>
        <v>0.00143815915627998</v>
      </c>
      <c r="D1083" s="2" t="n">
        <f aca="false">0.6*TestDailyRebalancing6040!B1083+0.4*TestDailyRebalancing6040!C1083</f>
        <v>0.00387055610188432</v>
      </c>
      <c r="E1083" s="0" t="n">
        <f aca="false">E1082*(1+D1083)</f>
        <v>134.810434109604</v>
      </c>
    </row>
    <row r="1084" customFormat="false" ht="15" hidden="false" customHeight="false" outlineLevel="0" collapsed="false">
      <c r="A1084" s="1" t="n">
        <v>39162</v>
      </c>
      <c r="B1084" s="0" t="n">
        <f aca="false">Prices!B1083/Prices!B1082-1</f>
        <v>0.0164574022841739</v>
      </c>
      <c r="C1084" s="0" t="n">
        <f aca="false">Prices!C1083/Prices!C1082-1</f>
        <v>0.00143609382479659</v>
      </c>
      <c r="D1084" s="2" t="n">
        <f aca="false">0.6*TestDailyRebalancing6040!B1084+0.4*TestDailyRebalancing6040!C1084</f>
        <v>0.010448878900423</v>
      </c>
      <c r="E1084" s="0" t="n">
        <f aca="false">E1083*(1+D1084)</f>
        <v>136.219052010129</v>
      </c>
    </row>
    <row r="1085" customFormat="false" ht="15" hidden="false" customHeight="false" outlineLevel="0" collapsed="false">
      <c r="A1085" s="1" t="n">
        <v>39163</v>
      </c>
      <c r="B1085" s="0" t="n">
        <f aca="false">Prices!B1084/Prices!B1083-1</f>
        <v>-0.000767673947937642</v>
      </c>
      <c r="C1085" s="0" t="n">
        <f aca="false">Prices!C1084/Prices!C1083-1</f>
        <v>-0.00334608030592731</v>
      </c>
      <c r="D1085" s="2" t="n">
        <f aca="false">0.6*TestDailyRebalancing6040!B1085+0.4*TestDailyRebalancing6040!C1085</f>
        <v>-0.00179903649113351</v>
      </c>
      <c r="E1085" s="0" t="n">
        <f aca="false">E1084*(1+D1085)</f>
        <v>135.973988964775</v>
      </c>
    </row>
    <row r="1086" customFormat="false" ht="15" hidden="false" customHeight="false" outlineLevel="0" collapsed="false">
      <c r="A1086" s="1" t="n">
        <v>39164</v>
      </c>
      <c r="B1086" s="0" t="n">
        <f aca="false">Prices!B1085/Prices!B1084-1</f>
        <v>0.00146668529124172</v>
      </c>
      <c r="C1086" s="0" t="n">
        <f aca="false">Prices!C1085/Prices!C1084-1</f>
        <v>-0.001558752997602</v>
      </c>
      <c r="D1086" s="2" t="n">
        <f aca="false">0.6*TestDailyRebalancing6040!B1086+0.4*TestDailyRebalancing6040!C1086</f>
        <v>0.000256509975704233</v>
      </c>
      <c r="E1086" s="0" t="n">
        <f aca="false">E1085*(1+D1086)</f>
        <v>136.008867649381</v>
      </c>
    </row>
    <row r="1087" customFormat="false" ht="15" hidden="false" customHeight="false" outlineLevel="0" collapsed="false">
      <c r="A1087" s="1" t="n">
        <v>39167</v>
      </c>
      <c r="B1087" s="0" t="n">
        <f aca="false">Prices!B1086/Prices!B1085-1</f>
        <v>-0.00132505753539292</v>
      </c>
      <c r="C1087" s="0" t="n">
        <f aca="false">Prices!C1086/Prices!C1085-1</f>
        <v>0.00084063888555308</v>
      </c>
      <c r="D1087" s="2" t="n">
        <f aca="false">0.6*TestDailyRebalancing6040!B1087+0.4*TestDailyRebalancing6040!C1087</f>
        <v>-0.000458778967014517</v>
      </c>
      <c r="E1087" s="0" t="n">
        <f aca="false">E1086*(1+D1087)</f>
        <v>135.946469641576</v>
      </c>
    </row>
    <row r="1088" customFormat="false" ht="15" hidden="false" customHeight="false" outlineLevel="0" collapsed="false">
      <c r="A1088" s="1" t="n">
        <v>39168</v>
      </c>
      <c r="B1088" s="0" t="n">
        <f aca="false">Prices!B1087/Prices!B1086-1</f>
        <v>-0.00237430167597752</v>
      </c>
      <c r="C1088" s="0" t="n">
        <f aca="false">Prices!C1087/Prices!C1086-1</f>
        <v>-0.000239980801535977</v>
      </c>
      <c r="D1088" s="2" t="n">
        <f aca="false">0.6*TestDailyRebalancing6040!B1088+0.4*TestDailyRebalancing6040!C1088</f>
        <v>-0.0015205733262009</v>
      </c>
      <c r="E1088" s="0" t="n">
        <f aca="false">E1087*(1+D1088)</f>
        <v>135.739753066048</v>
      </c>
    </row>
    <row r="1089" customFormat="false" ht="15" hidden="false" customHeight="false" outlineLevel="0" collapsed="false">
      <c r="A1089" s="1" t="n">
        <v>39169</v>
      </c>
      <c r="B1089" s="0" t="n">
        <f aca="false">Prices!B1088/Prices!B1087-1</f>
        <v>-0.00727985440291212</v>
      </c>
      <c r="C1089" s="0" t="n">
        <f aca="false">Prices!C1088/Prices!C1087-1</f>
        <v>-0.000120019203072363</v>
      </c>
      <c r="D1089" s="2" t="n">
        <f aca="false">0.6*TestDailyRebalancing6040!B1089+0.4*TestDailyRebalancing6040!C1089</f>
        <v>-0.00441592032297622</v>
      </c>
      <c r="E1089" s="0" t="n">
        <f aca="false">E1088*(1+D1089)</f>
        <v>135.140337131848</v>
      </c>
    </row>
    <row r="1090" customFormat="false" ht="15" hidden="false" customHeight="false" outlineLevel="0" collapsed="false">
      <c r="A1090" s="1" t="n">
        <v>39170</v>
      </c>
      <c r="B1090" s="0" t="n">
        <f aca="false">Prices!B1089/Prices!B1088-1</f>
        <v>0.00105767874770835</v>
      </c>
      <c r="C1090" s="0" t="n">
        <f aca="false">Prices!C1089/Prices!C1088-1</f>
        <v>-0.00144040331292772</v>
      </c>
      <c r="D1090" s="2" t="n">
        <f aca="false">0.6*TestDailyRebalancing6040!B1090+0.4*TestDailyRebalancing6040!C1090</f>
        <v>5.84459234539203E-005</v>
      </c>
      <c r="E1090" s="0" t="n">
        <f aca="false">E1089*(1+D1090)</f>
        <v>135.148235533647</v>
      </c>
    </row>
    <row r="1091" customFormat="false" ht="15" hidden="false" customHeight="false" outlineLevel="0" collapsed="false">
      <c r="A1091" s="1" t="n">
        <v>39171</v>
      </c>
      <c r="B1091" s="0" t="n">
        <f aca="false">Prices!B1090/Prices!B1089-1</f>
        <v>0.000211312249066786</v>
      </c>
      <c r="C1091" s="0" t="n">
        <f aca="false">Prices!C1090/Prices!C1089-1</f>
        <v>-0.00120206755619656</v>
      </c>
      <c r="D1091" s="2" t="n">
        <f aca="false">0.6*TestDailyRebalancing6040!B1091+0.4*TestDailyRebalancing6040!C1091</f>
        <v>-0.000354039673038553</v>
      </c>
      <c r="E1091" s="0" t="n">
        <f aca="false">E1090*(1+D1091)</f>
        <v>135.100387696527</v>
      </c>
    </row>
    <row r="1092" customFormat="false" ht="15" hidden="false" customHeight="false" outlineLevel="0" collapsed="false">
      <c r="A1092" s="1" t="n">
        <v>39174</v>
      </c>
      <c r="B1092" s="0" t="n">
        <f aca="false">Prices!B1091/Prices!B1090-1</f>
        <v>0.00112676056338024</v>
      </c>
      <c r="C1092" s="0" t="n">
        <f aca="false">Prices!C1091/Prices!C1090-1</f>
        <v>-0.0027680828017812</v>
      </c>
      <c r="D1092" s="2" t="n">
        <f aca="false">0.6*TestDailyRebalancing6040!B1092+0.4*TestDailyRebalancing6040!C1092</f>
        <v>-0.000431176782684339</v>
      </c>
      <c r="E1092" s="0" t="n">
        <f aca="false">E1091*(1+D1092)</f>
        <v>135.042135546021</v>
      </c>
    </row>
    <row r="1093" customFormat="false" ht="15" hidden="false" customHeight="false" outlineLevel="0" collapsed="false">
      <c r="A1093" s="1" t="n">
        <v>39175</v>
      </c>
      <c r="B1093" s="0" t="n">
        <f aca="false">Prices!B1092/Prices!B1091-1</f>
        <v>0.0107625211029825</v>
      </c>
      <c r="C1093" s="0" t="n">
        <f aca="false">Prices!C1092/Prices!C1091-1</f>
        <v>-0.000844798455225559</v>
      </c>
      <c r="D1093" s="2" t="n">
        <f aca="false">0.6*TestDailyRebalancing6040!B1093+0.4*TestDailyRebalancing6040!C1093</f>
        <v>0.00611959327969927</v>
      </c>
      <c r="E1093" s="0" t="n">
        <f aca="false">E1092*(1+D1093)</f>
        <v>135.868538491184</v>
      </c>
    </row>
    <row r="1094" customFormat="false" ht="15" hidden="false" customHeight="false" outlineLevel="0" collapsed="false">
      <c r="A1094" s="1" t="n">
        <v>39176</v>
      </c>
      <c r="B1094" s="0" t="n">
        <f aca="false">Prices!B1093/Prices!B1092-1</f>
        <v>0.00111350824692047</v>
      </c>
      <c r="C1094" s="0" t="n">
        <f aca="false">Prices!C1093/Prices!C1092-1</f>
        <v>0.00157023795144329</v>
      </c>
      <c r="D1094" s="2" t="n">
        <f aca="false">0.6*TestDailyRebalancing6040!B1094+0.4*TestDailyRebalancing6040!C1094</f>
        <v>0.0012962001287296</v>
      </c>
      <c r="E1094" s="0" t="n">
        <f aca="false">E1093*(1+D1094)</f>
        <v>136.044651308267</v>
      </c>
    </row>
    <row r="1095" customFormat="false" ht="15" hidden="false" customHeight="false" outlineLevel="0" collapsed="false">
      <c r="A1095" s="1" t="n">
        <v>39177</v>
      </c>
      <c r="B1095" s="0" t="n">
        <f aca="false">Prices!B1094/Prices!B1093-1</f>
        <v>0.00271115745568307</v>
      </c>
      <c r="C1095" s="0" t="n">
        <f aca="false">Prices!C1094/Prices!C1093-1</f>
        <v>-0.0025325615050652</v>
      </c>
      <c r="D1095" s="2" t="n">
        <f aca="false">0.6*TestDailyRebalancing6040!B1095+0.4*TestDailyRebalancing6040!C1095</f>
        <v>0.00061366987138376</v>
      </c>
      <c r="E1095" s="0" t="n">
        <f aca="false">E1094*(1+D1095)</f>
        <v>136.128137811938</v>
      </c>
    </row>
    <row r="1096" customFormat="false" ht="15" hidden="false" customHeight="false" outlineLevel="0" collapsed="false">
      <c r="A1096" s="1" t="n">
        <v>39178</v>
      </c>
      <c r="B1096" s="0" t="n">
        <f aca="false">Prices!B1095/Prices!B1094-1</f>
        <v>0</v>
      </c>
      <c r="C1096" s="0" t="n">
        <f aca="false">Prices!C1095/Prices!C1094-1</f>
        <v>0</v>
      </c>
      <c r="D1096" s="2" t="n">
        <f aca="false">0.6*TestDailyRebalancing6040!B1096+0.4*TestDailyRebalancing6040!C1096</f>
        <v>0</v>
      </c>
      <c r="E1096" s="0" t="n">
        <f aca="false">E1095*(1+D1096)</f>
        <v>136.128137811938</v>
      </c>
    </row>
    <row r="1097" customFormat="false" ht="15" hidden="false" customHeight="false" outlineLevel="0" collapsed="false">
      <c r="A1097" s="1" t="n">
        <v>39181</v>
      </c>
      <c r="B1097" s="0" t="n">
        <f aca="false">Prices!B1096/Prices!B1095-1</f>
        <v>0.00138657792567942</v>
      </c>
      <c r="C1097" s="0" t="n">
        <f aca="false">Prices!C1096/Prices!C1095-1</f>
        <v>-0.00459436585660733</v>
      </c>
      <c r="D1097" s="2" t="n">
        <f aca="false">0.6*TestDailyRebalancing6040!B1097+0.4*TestDailyRebalancing6040!C1097</f>
        <v>-0.00100579958723528</v>
      </c>
      <c r="E1097" s="0" t="n">
        <f aca="false">E1096*(1+D1097)</f>
        <v>135.991220187115</v>
      </c>
    </row>
    <row r="1098" customFormat="false" ht="15" hidden="false" customHeight="false" outlineLevel="0" collapsed="false">
      <c r="A1098" s="1" t="n">
        <v>39182</v>
      </c>
      <c r="B1098" s="0" t="n">
        <f aca="false">Prices!B1097/Prices!B1096-1</f>
        <v>0.00117695929105532</v>
      </c>
      <c r="C1098" s="0" t="n">
        <f aca="false">Prices!C1097/Prices!C1096-1</f>
        <v>0.00206486092554359</v>
      </c>
      <c r="D1098" s="2" t="n">
        <f aca="false">0.6*TestDailyRebalancing6040!B1098+0.4*TestDailyRebalancing6040!C1098</f>
        <v>0.00153211994485063</v>
      </c>
      <c r="E1098" s="0" t="n">
        <f aca="false">E1097*(1+D1098)</f>
        <v>136.199575047889</v>
      </c>
    </row>
    <row r="1099" customFormat="false" ht="15" hidden="false" customHeight="false" outlineLevel="0" collapsed="false">
      <c r="A1099" s="1" t="n">
        <v>39183</v>
      </c>
      <c r="B1099" s="0" t="n">
        <f aca="false">Prices!B1098/Prices!B1097-1</f>
        <v>-0.00407993914667038</v>
      </c>
      <c r="C1099" s="0" t="n">
        <f aca="false">Prices!C1098/Prices!C1097-1</f>
        <v>-0.00121212121212111</v>
      </c>
      <c r="D1099" s="2" t="n">
        <f aca="false">0.6*TestDailyRebalancing6040!B1099+0.4*TestDailyRebalancing6040!C1099</f>
        <v>-0.00293281197285067</v>
      </c>
      <c r="E1099" s="0" t="n">
        <f aca="false">E1098*(1+D1099)</f>
        <v>135.800127303491</v>
      </c>
    </row>
    <row r="1100" customFormat="false" ht="15" hidden="false" customHeight="false" outlineLevel="0" collapsed="false">
      <c r="A1100" s="1" t="n">
        <v>39184</v>
      </c>
      <c r="B1100" s="0" t="n">
        <f aca="false">Prices!B1099/Prices!B1098-1</f>
        <v>0.00444382724621573</v>
      </c>
      <c r="C1100" s="0" t="n">
        <f aca="false">Prices!C1099/Prices!C1098-1</f>
        <v>0.000970873786407811</v>
      </c>
      <c r="D1100" s="2" t="n">
        <f aca="false">0.6*TestDailyRebalancing6040!B1100+0.4*TestDailyRebalancing6040!C1100</f>
        <v>0.00305464586229256</v>
      </c>
      <c r="E1100" s="0" t="n">
        <f aca="false">E1099*(1+D1100)</f>
        <v>136.214948600457</v>
      </c>
    </row>
    <row r="1101" customFormat="false" ht="15" hidden="false" customHeight="false" outlineLevel="0" collapsed="false">
      <c r="A1101" s="1" t="n">
        <v>39185</v>
      </c>
      <c r="B1101" s="0" t="n">
        <f aca="false">Prices!B1100/Prices!B1099-1</f>
        <v>0.00456242223143932</v>
      </c>
      <c r="C1101" s="0" t="n">
        <f aca="false">Prices!C1100/Prices!C1099-1</f>
        <v>-0.00169738118331719</v>
      </c>
      <c r="D1101" s="2" t="n">
        <f aca="false">0.6*TestDailyRebalancing6040!B1101+0.4*TestDailyRebalancing6040!C1101</f>
        <v>0.00205850086553672</v>
      </c>
      <c r="E1101" s="0" t="n">
        <f aca="false">E1100*(1+D1101)</f>
        <v>136.495347190051</v>
      </c>
    </row>
    <row r="1102" customFormat="false" ht="15" hidden="false" customHeight="false" outlineLevel="0" collapsed="false">
      <c r="A1102" s="1" t="n">
        <v>39188</v>
      </c>
      <c r="B1102" s="0" t="n">
        <f aca="false">Prices!B1101/Prices!B1100-1</f>
        <v>0.00949628406275793</v>
      </c>
      <c r="C1102" s="0" t="n">
        <f aca="false">Prices!C1101/Prices!C1100-1</f>
        <v>0.0010930289045421</v>
      </c>
      <c r="D1102" s="2" t="n">
        <f aca="false">0.6*TestDailyRebalancing6040!B1102+0.4*TestDailyRebalancing6040!C1102</f>
        <v>0.0061349819994716</v>
      </c>
      <c r="E1102" s="0" t="n">
        <f aca="false">E1101*(1+D1102)</f>
        <v>137.332743688073</v>
      </c>
    </row>
    <row r="1103" customFormat="false" ht="15" hidden="false" customHeight="false" outlineLevel="0" collapsed="false">
      <c r="A1103" s="1" t="n">
        <v>39189</v>
      </c>
      <c r="B1103" s="0" t="n">
        <f aca="false">Prices!B1102/Prices!B1101-1</f>
        <v>0.00265848670756652</v>
      </c>
      <c r="C1103" s="0" t="n">
        <f aca="false">Prices!C1102/Prices!C1101-1</f>
        <v>0.0042460269319422</v>
      </c>
      <c r="D1103" s="2" t="n">
        <f aca="false">0.6*TestDailyRebalancing6040!B1103+0.4*TestDailyRebalancing6040!C1103</f>
        <v>0.00329350279731679</v>
      </c>
      <c r="E1103" s="0" t="n">
        <f aca="false">E1102*(1+D1103)</f>
        <v>137.785049463573</v>
      </c>
    </row>
    <row r="1104" customFormat="false" ht="15" hidden="false" customHeight="false" outlineLevel="0" collapsed="false">
      <c r="A1104" s="1" t="n">
        <v>39190</v>
      </c>
      <c r="B1104" s="0" t="n">
        <f aca="false">Prices!B1103/Prices!B1102-1</f>
        <v>0.00122374056699992</v>
      </c>
      <c r="C1104" s="0" t="n">
        <f aca="false">Prices!C1103/Prices!C1102-1</f>
        <v>0.00229524039623086</v>
      </c>
      <c r="D1104" s="2" t="n">
        <f aca="false">0.6*TestDailyRebalancing6040!B1104+0.4*TestDailyRebalancing6040!C1104</f>
        <v>0.0016523404986923</v>
      </c>
      <c r="E1104" s="0" t="n">
        <f aca="false">E1103*(1+D1104)</f>
        <v>138.012717280916</v>
      </c>
    </row>
    <row r="1105" customFormat="false" ht="15" hidden="false" customHeight="false" outlineLevel="0" collapsed="false">
      <c r="A1105" s="1" t="n">
        <v>39191</v>
      </c>
      <c r="B1105" s="0" t="n">
        <f aca="false">Prices!B1104/Prices!B1103-1</f>
        <v>-0.000271609968085951</v>
      </c>
      <c r="C1105" s="0" t="n">
        <f aca="false">Prices!C1104/Prices!C1103-1</f>
        <v>-0.000120525491141388</v>
      </c>
      <c r="D1105" s="2" t="n">
        <f aca="false">0.6*TestDailyRebalancing6040!B1105+0.4*TestDailyRebalancing6040!C1105</f>
        <v>-0.000211176177308126</v>
      </c>
      <c r="E1105" s="0" t="n">
        <f aca="false">E1104*(1+D1105)</f>
        <v>137.983572282861</v>
      </c>
    </row>
    <row r="1106" customFormat="false" ht="15" hidden="false" customHeight="false" outlineLevel="0" collapsed="false">
      <c r="A1106" s="1" t="n">
        <v>39192</v>
      </c>
      <c r="B1106" s="0" t="n">
        <f aca="false">Prices!B1105/Prices!B1104-1</f>
        <v>0.0094410106635876</v>
      </c>
      <c r="C1106" s="0" t="n">
        <f aca="false">Prices!C1105/Prices!C1104-1</f>
        <v>-0.00108486017357745</v>
      </c>
      <c r="D1106" s="2" t="n">
        <f aca="false">0.6*TestDailyRebalancing6040!B1106+0.4*TestDailyRebalancing6040!C1106</f>
        <v>0.00523066232872158</v>
      </c>
      <c r="E1106" s="0" t="n">
        <f aca="false">E1105*(1+D1106)</f>
        <v>138.705317756383</v>
      </c>
    </row>
    <row r="1107" customFormat="false" ht="15" hidden="false" customHeight="false" outlineLevel="0" collapsed="false">
      <c r="A1107" s="1" t="n">
        <v>39195</v>
      </c>
      <c r="B1107" s="0" t="n">
        <f aca="false">Prices!B1106/Prices!B1105-1</f>
        <v>-0.00376799892342894</v>
      </c>
      <c r="C1107" s="0" t="n">
        <f aca="false">Prices!C1106/Prices!C1105-1</f>
        <v>0.00205140581633878</v>
      </c>
      <c r="D1107" s="2" t="n">
        <f aca="false">0.6*TestDailyRebalancing6040!B1107+0.4*TestDailyRebalancing6040!C1107</f>
        <v>-0.00144023702752185</v>
      </c>
      <c r="E1107" s="0" t="n">
        <f aca="false">E1106*(1+D1107)</f>
        <v>138.505549221836</v>
      </c>
    </row>
    <row r="1108" customFormat="false" ht="15" hidden="false" customHeight="false" outlineLevel="0" collapsed="false">
      <c r="A1108" s="1" t="n">
        <v>39196</v>
      </c>
      <c r="B1108" s="0" t="n">
        <f aca="false">Prices!B1107/Prices!B1106-1</f>
        <v>0.000405241118465405</v>
      </c>
      <c r="C1108" s="0" t="n">
        <f aca="false">Prices!C1107/Prices!C1106-1</f>
        <v>0.0019267822736031</v>
      </c>
      <c r="D1108" s="2" t="n">
        <f aca="false">0.6*TestDailyRebalancing6040!B1108+0.4*TestDailyRebalancing6040!C1108</f>
        <v>0.00101385758052048</v>
      </c>
      <c r="E1108" s="0" t="n">
        <f aca="false">E1107*(1+D1108)</f>
        <v>138.645974122859</v>
      </c>
    </row>
    <row r="1109" customFormat="false" ht="15" hidden="false" customHeight="false" outlineLevel="0" collapsed="false">
      <c r="A1109" s="1" t="n">
        <v>39197</v>
      </c>
      <c r="B1109" s="0" t="n">
        <f aca="false">Prices!B1108/Prices!B1107-1</f>
        <v>0.00918174453146081</v>
      </c>
      <c r="C1109" s="0" t="n">
        <f aca="false">Prices!C1108/Prices!C1107-1</f>
        <v>-0.000600961538461453</v>
      </c>
      <c r="D1109" s="2" t="n">
        <f aca="false">0.6*TestDailyRebalancing6040!B1109+0.4*TestDailyRebalancing6040!C1109</f>
        <v>0.00526866210349191</v>
      </c>
      <c r="E1109" s="0" t="n">
        <f aca="false">E1108*(1+D1109)</f>
        <v>139.376452912522</v>
      </c>
    </row>
    <row r="1110" customFormat="false" ht="15" hidden="false" customHeight="false" outlineLevel="0" collapsed="false">
      <c r="A1110" s="1" t="n">
        <v>39198</v>
      </c>
      <c r="B1110" s="0" t="n">
        <f aca="false">Prices!B1109/Prices!B1108-1</f>
        <v>0.00113727588975121</v>
      </c>
      <c r="C1110" s="0" t="n">
        <f aca="false">Prices!C1109/Prices!C1108-1</f>
        <v>-0.00288634996993398</v>
      </c>
      <c r="D1110" s="2" t="n">
        <f aca="false">0.6*TestDailyRebalancing6040!B1110+0.4*TestDailyRebalancing6040!C1110</f>
        <v>-0.000472174454122864</v>
      </c>
      <c r="E1110" s="0" t="n">
        <f aca="false">E1109*(1+D1110)</f>
        <v>139.31064291195</v>
      </c>
    </row>
    <row r="1111" customFormat="false" ht="15" hidden="false" customHeight="false" outlineLevel="0" collapsed="false">
      <c r="A1111" s="1" t="n">
        <v>39199</v>
      </c>
      <c r="B1111" s="0" t="n">
        <f aca="false">Prices!B1110/Prices!B1109-1</f>
        <v>-0.000801871032409029</v>
      </c>
      <c r="C1111" s="0" t="n">
        <f aca="false">Prices!C1110/Prices!C1109-1</f>
        <v>0</v>
      </c>
      <c r="D1111" s="2" t="n">
        <f aca="false">0.6*TestDailyRebalancing6040!B1111+0.4*TestDailyRebalancing6040!C1111</f>
        <v>-0.000481122619445418</v>
      </c>
      <c r="E1111" s="0" t="n">
        <f aca="false">E1110*(1+D1111)</f>
        <v>139.243617410516</v>
      </c>
    </row>
    <row r="1112" customFormat="false" ht="15" hidden="false" customHeight="false" outlineLevel="0" collapsed="false">
      <c r="A1112" s="1" t="n">
        <v>39202</v>
      </c>
      <c r="B1112" s="0" t="n">
        <f aca="false">Prices!B1111/Prices!B1110-1</f>
        <v>-0.00829265030428683</v>
      </c>
      <c r="C1112" s="0" t="n">
        <f aca="false">Prices!C1111/Prices!C1110-1</f>
        <v>0.00434205765287654</v>
      </c>
      <c r="D1112" s="2" t="n">
        <f aca="false">0.6*TestDailyRebalancing6040!B1112+0.4*TestDailyRebalancing6040!C1112</f>
        <v>-0.00323876712142148</v>
      </c>
      <c r="E1112" s="0" t="n">
        <f aca="false">E1111*(1+D1112)</f>
        <v>138.792639760579</v>
      </c>
    </row>
    <row r="1113" customFormat="false" ht="15" hidden="false" customHeight="false" outlineLevel="0" collapsed="false">
      <c r="A1113" s="1" t="n">
        <v>39203</v>
      </c>
      <c r="B1113" s="0" t="n">
        <f aca="false">Prices!B1112/Prices!B1111-1</f>
        <v>0.0025625463618586</v>
      </c>
      <c r="C1113" s="0" t="n">
        <f aca="false">Prices!C1112/Prices!C1111-1</f>
        <v>-0.00372282935030621</v>
      </c>
      <c r="D1113" s="2" t="n">
        <f aca="false">0.6*TestDailyRebalancing6040!B1113+0.4*TestDailyRebalancing6040!C1113</f>
        <v>4.8396076992674E-005</v>
      </c>
      <c r="E1113" s="0" t="n">
        <f aca="false">E1112*(1+D1113)</f>
        <v>138.799356779859</v>
      </c>
    </row>
    <row r="1114" customFormat="false" ht="15" hidden="false" customHeight="false" outlineLevel="0" collapsed="false">
      <c r="A1114" s="1" t="n">
        <v>39204</v>
      </c>
      <c r="B1114" s="0" t="n">
        <f aca="false">Prices!B1113/Prices!B1112-1</f>
        <v>0.00585188672899717</v>
      </c>
      <c r="C1114" s="0" t="n">
        <f aca="false">Prices!C1113/Prices!C1112-1</f>
        <v>-0.00120540019286397</v>
      </c>
      <c r="D1114" s="2" t="n">
        <f aca="false">0.6*TestDailyRebalancing6040!B1114+0.4*TestDailyRebalancing6040!C1114</f>
        <v>0.00302897196025271</v>
      </c>
      <c r="E1114" s="0" t="n">
        <f aca="false">E1113*(1+D1114)</f>
        <v>139.219776139646</v>
      </c>
    </row>
    <row r="1115" customFormat="false" ht="15" hidden="false" customHeight="false" outlineLevel="0" collapsed="false">
      <c r="A1115" s="1" t="n">
        <v>39205</v>
      </c>
      <c r="B1115" s="0" t="n">
        <f aca="false">Prices!B1114/Prices!B1113-1</f>
        <v>0.00541661094021673</v>
      </c>
      <c r="C1115" s="0" t="n">
        <f aca="false">Prices!C1114/Prices!C1113-1</f>
        <v>-0.00108616944243312</v>
      </c>
      <c r="D1115" s="2" t="n">
        <f aca="false">0.6*TestDailyRebalancing6040!B1115+0.4*TestDailyRebalancing6040!C1115</f>
        <v>0.00281549878715679</v>
      </c>
      <c r="E1115" s="0" t="n">
        <f aca="false">E1114*(1+D1115)</f>
        <v>139.611749250515</v>
      </c>
    </row>
    <row r="1116" customFormat="false" ht="15" hidden="false" customHeight="false" outlineLevel="0" collapsed="false">
      <c r="A1116" s="1" t="n">
        <v>39206</v>
      </c>
      <c r="B1116" s="0" t="n">
        <f aca="false">Prices!B1115/Prices!B1114-1</f>
        <v>0.00379115397406049</v>
      </c>
      <c r="C1116" s="0" t="n">
        <f aca="false">Prices!C1115/Prices!C1114-1</f>
        <v>0.00253715114171804</v>
      </c>
      <c r="D1116" s="2" t="n">
        <f aca="false">0.6*TestDailyRebalancing6040!B1116+0.4*TestDailyRebalancing6040!C1116</f>
        <v>0.00328955284112351</v>
      </c>
      <c r="E1116" s="0" t="n">
        <f aca="false">E1115*(1+D1116)</f>
        <v>140.071009476917</v>
      </c>
    </row>
    <row r="1117" customFormat="false" ht="15" hidden="false" customHeight="false" outlineLevel="0" collapsed="false">
      <c r="A1117" s="1" t="n">
        <v>39209</v>
      </c>
      <c r="B1117" s="0" t="n">
        <f aca="false">Prices!B1116/Prices!B1115-1</f>
        <v>0.000198780811025756</v>
      </c>
      <c r="C1117" s="0" t="n">
        <f aca="false">Prices!C1116/Prices!C1115-1</f>
        <v>0.000843576765485521</v>
      </c>
      <c r="D1117" s="2" t="n">
        <f aca="false">0.6*TestDailyRebalancing6040!B1117+0.4*TestDailyRebalancing6040!C1117</f>
        <v>0.000456699192809662</v>
      </c>
      <c r="E1117" s="0" t="n">
        <f aca="false">E1116*(1+D1117)</f>
        <v>140.134979793881</v>
      </c>
    </row>
    <row r="1118" customFormat="false" ht="15" hidden="false" customHeight="false" outlineLevel="0" collapsed="false">
      <c r="A1118" s="1" t="n">
        <v>39210</v>
      </c>
      <c r="B1118" s="0" t="n">
        <f aca="false">Prices!B1117/Prices!B1116-1</f>
        <v>-0.00132494203378597</v>
      </c>
      <c r="C1118" s="0" t="n">
        <f aca="false">Prices!C1117/Prices!C1116-1</f>
        <v>0</v>
      </c>
      <c r="D1118" s="2" t="n">
        <f aca="false">0.6*TestDailyRebalancing6040!B1118+0.4*TestDailyRebalancing6040!C1118</f>
        <v>-0.000794965220271582</v>
      </c>
      <c r="E1118" s="0" t="n">
        <f aca="false">E1117*(1+D1118)</f>
        <v>140.023577358801</v>
      </c>
    </row>
    <row r="1119" customFormat="false" ht="15" hidden="false" customHeight="false" outlineLevel="0" collapsed="false">
      <c r="A1119" s="1" t="n">
        <v>39211</v>
      </c>
      <c r="B1119" s="0" t="n">
        <f aca="false">Prices!B1118/Prices!B1117-1</f>
        <v>0.00271973466003317</v>
      </c>
      <c r="C1119" s="0" t="n">
        <f aca="false">Prices!C1118/Prices!C1117-1</f>
        <v>-0.00325105358217936</v>
      </c>
      <c r="D1119" s="2" t="n">
        <f aca="false">0.6*TestDailyRebalancing6040!B1119+0.4*TestDailyRebalancing6040!C1119</f>
        <v>0.000331419363148156</v>
      </c>
      <c r="E1119" s="0" t="n">
        <f aca="false">E1118*(1+D1119)</f>
        <v>140.069983883635</v>
      </c>
    </row>
    <row r="1120" customFormat="false" ht="15" hidden="false" customHeight="false" outlineLevel="0" collapsed="false">
      <c r="A1120" s="1" t="n">
        <v>39212</v>
      </c>
      <c r="B1120" s="0" t="n">
        <f aca="false">Prices!B1119/Prices!B1118-1</f>
        <v>-0.0104525006615506</v>
      </c>
      <c r="C1120" s="0" t="n">
        <f aca="false">Prices!C1119/Prices!C1118-1</f>
        <v>0.00253684464846571</v>
      </c>
      <c r="D1120" s="2" t="n">
        <f aca="false">0.6*TestDailyRebalancing6040!B1120+0.4*TestDailyRebalancing6040!C1120</f>
        <v>-0.00525676253754406</v>
      </c>
      <c r="E1120" s="0" t="n">
        <f aca="false">E1119*(1+D1120)</f>
        <v>139.333669239721</v>
      </c>
    </row>
    <row r="1121" customFormat="false" ht="15" hidden="false" customHeight="false" outlineLevel="0" collapsed="false">
      <c r="A1121" s="1" t="n">
        <v>39213</v>
      </c>
      <c r="B1121" s="0" t="n">
        <f aca="false">Prices!B1120/Prices!B1119-1</f>
        <v>0.00855729375584979</v>
      </c>
      <c r="C1121" s="0" t="n">
        <f aca="false">Prices!C1120/Prices!C1119-1</f>
        <v>-0.00204843957103262</v>
      </c>
      <c r="D1121" s="2" t="n">
        <f aca="false">0.6*TestDailyRebalancing6040!B1121+0.4*TestDailyRebalancing6040!C1121</f>
        <v>0.00431500042509683</v>
      </c>
      <c r="E1121" s="0" t="n">
        <f aca="false">E1120*(1+D1121)</f>
        <v>139.934894081721</v>
      </c>
    </row>
    <row r="1122" customFormat="false" ht="15" hidden="false" customHeight="false" outlineLevel="0" collapsed="false">
      <c r="A1122" s="1" t="n">
        <v>39216</v>
      </c>
      <c r="B1122" s="0" t="n">
        <f aca="false">Prices!B1121/Prices!B1120-1</f>
        <v>-0.00218745857086045</v>
      </c>
      <c r="C1122" s="0" t="n">
        <f aca="false">Prices!C1121/Prices!C1120-1</f>
        <v>-0.0014489253803428</v>
      </c>
      <c r="D1122" s="2" t="n">
        <f aca="false">0.6*TestDailyRebalancing6040!B1122+0.4*TestDailyRebalancing6040!C1122</f>
        <v>-0.00189204529465339</v>
      </c>
      <c r="E1122" s="0" t="n">
        <f aca="false">E1121*(1+D1122)</f>
        <v>139.670130923816</v>
      </c>
    </row>
    <row r="1123" customFormat="false" ht="15" hidden="false" customHeight="false" outlineLevel="0" collapsed="false">
      <c r="A1123" s="1" t="n">
        <v>39217</v>
      </c>
      <c r="B1123" s="0" t="n">
        <f aca="false">Prices!B1122/Prices!B1121-1</f>
        <v>0.000265727761907808</v>
      </c>
      <c r="C1123" s="0" t="n">
        <f aca="false">Prices!C1122/Prices!C1121-1</f>
        <v>-0.000120918984280571</v>
      </c>
      <c r="D1123" s="2" t="n">
        <f aca="false">0.6*TestDailyRebalancing6040!B1123+0.4*TestDailyRebalancing6040!C1123</f>
        <v>0.000111069063432456</v>
      </c>
      <c r="E1123" s="0" t="n">
        <f aca="false">E1122*(1+D1123)</f>
        <v>139.685643954447</v>
      </c>
    </row>
    <row r="1124" customFormat="false" ht="15" hidden="false" customHeight="false" outlineLevel="0" collapsed="false">
      <c r="A1124" s="1" t="n">
        <v>39218</v>
      </c>
      <c r="B1124" s="0" t="n">
        <f aca="false">Prices!B1123/Prices!B1122-1</f>
        <v>0.00684067211263861</v>
      </c>
      <c r="C1124" s="0" t="n">
        <f aca="false">Prices!C1123/Prices!C1122-1</f>
        <v>-0.000604668037247569</v>
      </c>
      <c r="D1124" s="2" t="n">
        <f aca="false">0.6*TestDailyRebalancing6040!B1124+0.4*TestDailyRebalancing6040!C1124</f>
        <v>0.00386253605268414</v>
      </c>
      <c r="E1124" s="0" t="n">
        <f aca="false">E1123*(1+D1124)</f>
        <v>140.225184790263</v>
      </c>
    </row>
    <row r="1125" customFormat="false" ht="15" hidden="false" customHeight="false" outlineLevel="0" collapsed="false">
      <c r="A1125" s="1" t="n">
        <v>39219</v>
      </c>
      <c r="B1125" s="0" t="n">
        <f aca="false">Prices!B1124/Prices!B1123-1</f>
        <v>-0.00197889182058031</v>
      </c>
      <c r="C1125" s="0" t="n">
        <f aca="false">Prices!C1124/Prices!C1123-1</f>
        <v>-0.00266214908034845</v>
      </c>
      <c r="D1125" s="2" t="n">
        <f aca="false">0.6*TestDailyRebalancing6040!B1125+0.4*TestDailyRebalancing6040!C1125</f>
        <v>-0.00225219472448757</v>
      </c>
      <c r="E1125" s="0" t="n">
        <f aca="false">E1124*(1+D1125)</f>
        <v>139.909370368838</v>
      </c>
    </row>
    <row r="1126" customFormat="false" ht="15" hidden="false" customHeight="false" outlineLevel="0" collapsed="false">
      <c r="A1126" s="1" t="n">
        <v>39220</v>
      </c>
      <c r="B1126" s="0" t="n">
        <f aca="false">Prices!B1125/Prices!B1124-1</f>
        <v>0.00872438863185709</v>
      </c>
      <c r="C1126" s="0" t="n">
        <f aca="false">Prices!C1125/Prices!C1124-1</f>
        <v>-0.00291191458383877</v>
      </c>
      <c r="D1126" s="2" t="n">
        <f aca="false">0.6*TestDailyRebalancing6040!B1126+0.4*TestDailyRebalancing6040!C1126</f>
        <v>0.00406986734557875</v>
      </c>
      <c r="E1126" s="0" t="n">
        <f aca="false">E1125*(1+D1126)</f>
        <v>140.478782946643</v>
      </c>
    </row>
    <row r="1127" customFormat="false" ht="15" hidden="false" customHeight="false" outlineLevel="0" collapsed="false">
      <c r="A1127" s="1" t="n">
        <v>39223</v>
      </c>
      <c r="B1127" s="0" t="n">
        <f aca="false">Prices!B1126/Prices!B1125-1</f>
        <v>-0.000524177696239136</v>
      </c>
      <c r="C1127" s="0" t="n">
        <f aca="false">Prices!C1126/Prices!C1125-1</f>
        <v>0.00133852518861044</v>
      </c>
      <c r="D1127" s="2" t="n">
        <f aca="false">0.6*TestDailyRebalancing6040!B1127+0.4*TestDailyRebalancing6040!C1127</f>
        <v>0.000220903457700694</v>
      </c>
      <c r="E1127" s="0" t="n">
        <f aca="false">E1126*(1+D1127)</f>
        <v>140.50981519553</v>
      </c>
    </row>
    <row r="1128" customFormat="false" ht="15" hidden="false" customHeight="false" outlineLevel="0" collapsed="false">
      <c r="A1128" s="1" t="n">
        <v>39224</v>
      </c>
      <c r="B1128" s="0" t="n">
        <f aca="false">Prices!B1127/Prices!B1126-1</f>
        <v>-0.000786678903894056</v>
      </c>
      <c r="C1128" s="0" t="n">
        <f aca="false">Prices!C1127/Prices!C1126-1</f>
        <v>-0.00279499331632038</v>
      </c>
      <c r="D1128" s="2" t="n">
        <f aca="false">0.6*TestDailyRebalancing6040!B1128+0.4*TestDailyRebalancing6040!C1128</f>
        <v>-0.00159000466886459</v>
      </c>
      <c r="E1128" s="0" t="n">
        <f aca="false">E1127*(1+D1128)</f>
        <v>140.286403933347</v>
      </c>
    </row>
    <row r="1129" customFormat="false" ht="15" hidden="false" customHeight="false" outlineLevel="0" collapsed="false">
      <c r="A1129" s="1" t="n">
        <v>39225</v>
      </c>
      <c r="B1129" s="0" t="n">
        <f aca="false">Prices!B1128/Prices!B1127-1</f>
        <v>0.000131216375803822</v>
      </c>
      <c r="C1129" s="0" t="n">
        <f aca="false">Prices!C1128/Prices!C1127-1</f>
        <v>-0.00194979283451124</v>
      </c>
      <c r="D1129" s="2" t="n">
        <f aca="false">0.6*TestDailyRebalancing6040!B1129+0.4*TestDailyRebalancing6040!C1129</f>
        <v>-0.000701187308322204</v>
      </c>
      <c r="E1129" s="0" t="n">
        <f aca="false">E1128*(1+D1129)</f>
        <v>140.188036887379</v>
      </c>
    </row>
    <row r="1130" customFormat="false" ht="15" hidden="false" customHeight="false" outlineLevel="0" collapsed="false">
      <c r="A1130" s="1" t="n">
        <v>39226</v>
      </c>
      <c r="B1130" s="0" t="n">
        <f aca="false">Prices!B1129/Prices!B1128-1</f>
        <v>-0.00905274206245077</v>
      </c>
      <c r="C1130" s="0" t="n">
        <f aca="false">Prices!C1129/Prices!C1128-1</f>
        <v>0.00134310134310134</v>
      </c>
      <c r="D1130" s="2" t="n">
        <f aca="false">0.6*TestDailyRebalancing6040!B1130+0.4*TestDailyRebalancing6040!C1130</f>
        <v>-0.00489440470022993</v>
      </c>
      <c r="E1130" s="0" t="n">
        <f aca="false">E1129*(1+D1130)</f>
        <v>139.501899900722</v>
      </c>
    </row>
    <row r="1131" customFormat="false" ht="15" hidden="false" customHeight="false" outlineLevel="0" collapsed="false">
      <c r="A1131" s="1" t="n">
        <v>39227</v>
      </c>
      <c r="B1131" s="0" t="n">
        <f aca="false">Prices!B1130/Prices!B1129-1</f>
        <v>0.00417052826691378</v>
      </c>
      <c r="C1131" s="0" t="n">
        <f aca="false">Prices!C1130/Prices!C1129-1</f>
        <v>-0.0010974271430314</v>
      </c>
      <c r="D1131" s="2" t="n">
        <f aca="false">0.6*TestDailyRebalancing6040!B1131+0.4*TestDailyRebalancing6040!C1131</f>
        <v>0.0020633461029357</v>
      </c>
      <c r="E1131" s="0" t="n">
        <f aca="false">E1130*(1+D1131)</f>
        <v>139.789740602234</v>
      </c>
    </row>
    <row r="1132" customFormat="false" ht="15" hidden="false" customHeight="false" outlineLevel="0" collapsed="false">
      <c r="A1132" s="1" t="n">
        <v>39230</v>
      </c>
      <c r="B1132" s="0" t="n">
        <f aca="false">Prices!B1131/Prices!B1130-1</f>
        <v>0</v>
      </c>
      <c r="C1132" s="0" t="n">
        <f aca="false">Prices!C1131/Prices!C1130-1</f>
        <v>0</v>
      </c>
      <c r="D1132" s="2" t="n">
        <f aca="false">0.6*TestDailyRebalancing6040!B1132+0.4*TestDailyRebalancing6040!C1132</f>
        <v>0</v>
      </c>
      <c r="E1132" s="0" t="n">
        <f aca="false">E1131*(1+D1132)</f>
        <v>139.789740602234</v>
      </c>
    </row>
    <row r="1133" customFormat="false" ht="15" hidden="false" customHeight="false" outlineLevel="0" collapsed="false">
      <c r="A1133" s="1" t="n">
        <v>39231</v>
      </c>
      <c r="B1133" s="0" t="n">
        <f aca="false">Prices!B1132/Prices!B1131-1</f>
        <v>0.00362581580855692</v>
      </c>
      <c r="C1133" s="0" t="n">
        <f aca="false">Prices!C1132/Prices!C1131-1</f>
        <v>-0.0020751953125</v>
      </c>
      <c r="D1133" s="2" t="n">
        <f aca="false">0.6*TestDailyRebalancing6040!B1133+0.4*TestDailyRebalancing6040!C1133</f>
        <v>0.00134541136013415</v>
      </c>
      <c r="E1133" s="0" t="n">
        <f aca="false">E1132*(1+D1133)</f>
        <v>139.97781530727</v>
      </c>
    </row>
    <row r="1134" customFormat="false" ht="15" hidden="false" customHeight="false" outlineLevel="0" collapsed="false">
      <c r="A1134" s="1" t="n">
        <v>39232</v>
      </c>
      <c r="B1134" s="0" t="n">
        <f aca="false">Prices!B1133/Prices!B1132-1</f>
        <v>0.00814503415659473</v>
      </c>
      <c r="C1134" s="0" t="n">
        <f aca="false">Prices!C1133/Prices!C1132-1</f>
        <v>0.000979816513761556</v>
      </c>
      <c r="D1134" s="2" t="n">
        <f aca="false">0.6*TestDailyRebalancing6040!B1134+0.4*TestDailyRebalancing6040!C1134</f>
        <v>0.00527894709946146</v>
      </c>
      <c r="E1134" s="0" t="n">
        <f aca="false">E1133*(1+D1134)</f>
        <v>140.716750789376</v>
      </c>
    </row>
    <row r="1135" customFormat="false" ht="15" hidden="false" customHeight="false" outlineLevel="0" collapsed="false">
      <c r="A1135" s="1" t="n">
        <v>39233</v>
      </c>
      <c r="B1135" s="0" t="n">
        <f aca="false">Prices!B1134/Prices!B1133-1</f>
        <v>-0.00104248110502991</v>
      </c>
      <c r="C1135" s="0" t="n">
        <f aca="false">Prices!C1134/Prices!C1133-1</f>
        <v>-0.000367835307545805</v>
      </c>
      <c r="D1135" s="2" t="n">
        <f aca="false">0.6*TestDailyRebalancing6040!B1135+0.4*TestDailyRebalancing6040!C1135</f>
        <v>-0.00077262278603627</v>
      </c>
      <c r="E1135" s="0" t="n">
        <f aca="false">E1134*(1+D1135)</f>
        <v>140.608029821339</v>
      </c>
    </row>
    <row r="1136" customFormat="false" ht="15" hidden="false" customHeight="false" outlineLevel="0" collapsed="false">
      <c r="A1136" s="1" t="n">
        <v>39234</v>
      </c>
      <c r="B1136" s="0" t="n">
        <f aca="false">Prices!B1135/Prices!B1134-1</f>
        <v>0.0049569527785025</v>
      </c>
      <c r="C1136" s="0" t="n">
        <f aca="false">Prices!C1135/Prices!C1134-1</f>
        <v>-0.00831295843520774</v>
      </c>
      <c r="D1136" s="2" t="n">
        <f aca="false">0.6*TestDailyRebalancing6040!B1136+0.4*TestDailyRebalancing6040!C1136</f>
        <v>-0.000351011706981597</v>
      </c>
      <c r="E1136" s="0" t="n">
        <f aca="false">E1135*(1+D1136)</f>
        <v>140.558674756776</v>
      </c>
    </row>
    <row r="1137" customFormat="false" ht="15" hidden="false" customHeight="false" outlineLevel="0" collapsed="false">
      <c r="A1137" s="1" t="n">
        <v>39237</v>
      </c>
      <c r="B1137" s="0" t="n">
        <f aca="false">Prices!B1136/Prices!B1135-1</f>
        <v>0.000129802699895931</v>
      </c>
      <c r="C1137" s="0" t="n">
        <f aca="false">Prices!C1136/Prices!C1135-1</f>
        <v>0.0016025641025641</v>
      </c>
      <c r="D1137" s="2" t="n">
        <f aca="false">0.6*TestDailyRebalancing6040!B1137+0.4*TestDailyRebalancing6040!C1137</f>
        <v>0.000718907260963197</v>
      </c>
      <c r="E1137" s="0" t="n">
        <f aca="false">E1136*(1+D1137)</f>
        <v>140.65972340865</v>
      </c>
    </row>
    <row r="1138" customFormat="false" ht="15" hidden="false" customHeight="false" outlineLevel="0" collapsed="false">
      <c r="A1138" s="1" t="n">
        <v>39238</v>
      </c>
      <c r="B1138" s="0" t="n">
        <f aca="false">Prices!B1137/Prices!B1136-1</f>
        <v>-0.00395846852693049</v>
      </c>
      <c r="C1138" s="0" t="n">
        <f aca="false">Prices!C1137/Prices!C1136-1</f>
        <v>-0.00320000000000009</v>
      </c>
      <c r="D1138" s="2" t="n">
        <f aca="false">0.6*TestDailyRebalancing6040!B1138+0.4*TestDailyRebalancing6040!C1138</f>
        <v>-0.00365508111615833</v>
      </c>
      <c r="E1138" s="0" t="n">
        <f aca="false">E1137*(1+D1138)</f>
        <v>140.145600709815</v>
      </c>
    </row>
    <row r="1139" customFormat="false" ht="15" hidden="false" customHeight="false" outlineLevel="0" collapsed="false">
      <c r="A1139" s="1" t="n">
        <v>39239</v>
      </c>
      <c r="B1139" s="0" t="n">
        <f aca="false">Prices!B1138/Prices!B1137-1</f>
        <v>-0.0107498859860578</v>
      </c>
      <c r="C1139" s="0" t="n">
        <f aca="false">Prices!C1138/Prices!C1137-1</f>
        <v>0.000493888134337706</v>
      </c>
      <c r="D1139" s="2" t="n">
        <f aca="false">0.6*TestDailyRebalancing6040!B1139+0.4*TestDailyRebalancing6040!C1139</f>
        <v>-0.00625237633789957</v>
      </c>
      <c r="E1139" s="0" t="n">
        <f aca="false">E1138*(1+D1139)</f>
        <v>139.269357672076</v>
      </c>
    </row>
    <row r="1140" customFormat="false" ht="15" hidden="false" customHeight="false" outlineLevel="0" collapsed="false">
      <c r="A1140" s="1" t="n">
        <v>39240</v>
      </c>
      <c r="B1140" s="0" t="n">
        <f aca="false">Prices!B1139/Prices!B1138-1</f>
        <v>-0.0180453108535301</v>
      </c>
      <c r="C1140" s="0" t="n">
        <f aca="false">Prices!C1139/Prices!C1138-1</f>
        <v>-0.00999629766753052</v>
      </c>
      <c r="D1140" s="2" t="n">
        <f aca="false">0.6*TestDailyRebalancing6040!B1140+0.4*TestDailyRebalancing6040!C1140</f>
        <v>-0.0148257055791303</v>
      </c>
      <c r="E1140" s="0" t="n">
        <f aca="false">E1139*(1+D1140)</f>
        <v>137.204591179035</v>
      </c>
    </row>
    <row r="1141" customFormat="false" ht="15" hidden="false" customHeight="false" outlineLevel="0" collapsed="false">
      <c r="A1141" s="1" t="n">
        <v>39241</v>
      </c>
      <c r="B1141" s="0" t="n">
        <f aca="false">Prices!B1140/Prices!B1139-1</f>
        <v>0.0130114017437961</v>
      </c>
      <c r="C1141" s="0" t="n">
        <f aca="false">Prices!C1140/Prices!C1139-1</f>
        <v>0.0018698578908003</v>
      </c>
      <c r="D1141" s="2" t="n">
        <f aca="false">0.6*TestDailyRebalancing6040!B1141+0.4*TestDailyRebalancing6040!C1141</f>
        <v>0.00855478420259779</v>
      </c>
      <c r="E1141" s="0" t="n">
        <f aca="false">E1140*(1+D1141)</f>
        <v>138.378346848178</v>
      </c>
    </row>
    <row r="1142" customFormat="false" ht="15" hidden="false" customHeight="false" outlineLevel="0" collapsed="false">
      <c r="A1142" s="1" t="n">
        <v>39244</v>
      </c>
      <c r="B1142" s="0" t="n">
        <f aca="false">Prices!B1141/Prices!B1140-1</f>
        <v>0.00172139830508478</v>
      </c>
      <c r="C1142" s="0" t="n">
        <f aca="false">Prices!C1141/Prices!C1140-1</f>
        <v>-0.00261291526689078</v>
      </c>
      <c r="D1142" s="2" t="n">
        <f aca="false">0.6*TestDailyRebalancing6040!B1142+0.4*TestDailyRebalancing6040!C1142</f>
        <v>-1.23271237054466E-005</v>
      </c>
      <c r="E1142" s="0" t="n">
        <f aca="false">E1141*(1+D1142)</f>
        <v>138.376641041178</v>
      </c>
    </row>
    <row r="1143" customFormat="false" ht="15" hidden="false" customHeight="false" outlineLevel="0" collapsed="false">
      <c r="A1143" s="1" t="n">
        <v>39245</v>
      </c>
      <c r="B1143" s="0" t="n">
        <f aca="false">Prices!B1142/Prices!B1141-1</f>
        <v>-0.0109054857898215</v>
      </c>
      <c r="C1143" s="0" t="n">
        <f aca="false">Prices!C1142/Prices!C1141-1</f>
        <v>-0.0071107784431137</v>
      </c>
      <c r="D1143" s="2" t="n">
        <f aca="false">0.6*TestDailyRebalancing6040!B1143+0.4*TestDailyRebalancing6040!C1143</f>
        <v>-0.0093876028511384</v>
      </c>
      <c r="E1143" s="0" t="n">
        <f aca="false">E1142*(1+D1143)</f>
        <v>137.077616091209</v>
      </c>
    </row>
    <row r="1144" customFormat="false" ht="15" hidden="false" customHeight="false" outlineLevel="0" collapsed="false">
      <c r="A1144" s="1" t="n">
        <v>39246</v>
      </c>
      <c r="B1144" s="0" t="n">
        <f aca="false">Prices!B1143/Prices!B1142-1</f>
        <v>0.0149682592716336</v>
      </c>
      <c r="C1144" s="0" t="n">
        <f aca="false">Prices!C1143/Prices!C1142-1</f>
        <v>0.00326674205302169</v>
      </c>
      <c r="D1144" s="2" t="n">
        <f aca="false">0.6*TestDailyRebalancing6040!B1144+0.4*TestDailyRebalancing6040!C1144</f>
        <v>0.0102876523841888</v>
      </c>
      <c r="E1144" s="0" t="n">
        <f aca="false">E1143*(1+D1144)</f>
        <v>138.487822955208</v>
      </c>
    </row>
    <row r="1145" customFormat="false" ht="15" hidden="false" customHeight="false" outlineLevel="0" collapsed="false">
      <c r="A1145" s="1" t="n">
        <v>39247</v>
      </c>
      <c r="B1145" s="0" t="n">
        <f aca="false">Prices!B1144/Prices!B1143-1</f>
        <v>0.0063862005398645</v>
      </c>
      <c r="C1145" s="0" t="n">
        <f aca="false">Prices!C1144/Prices!C1143-1</f>
        <v>0.000250469630557415</v>
      </c>
      <c r="D1145" s="2" t="n">
        <f aca="false">0.6*TestDailyRebalancing6040!B1145+0.4*TestDailyRebalancing6040!C1145</f>
        <v>0.00393190817614166</v>
      </c>
      <c r="E1145" s="0" t="n">
        <f aca="false">E1144*(1+D1145)</f>
        <v>139.032344358582</v>
      </c>
    </row>
    <row r="1146" customFormat="false" ht="15" hidden="false" customHeight="false" outlineLevel="0" collapsed="false">
      <c r="A1146" s="1" t="n">
        <v>39248</v>
      </c>
      <c r="B1146" s="0" t="n">
        <f aca="false">Prices!B1145/Prices!B1144-1</f>
        <v>0.00137380609708226</v>
      </c>
      <c r="C1146" s="0" t="n">
        <f aca="false">Prices!C1145/Prices!C1144-1</f>
        <v>0.004382120946538</v>
      </c>
      <c r="D1146" s="2" t="n">
        <f aca="false">0.6*TestDailyRebalancing6040!B1146+0.4*TestDailyRebalancing6040!C1146</f>
        <v>0.00257713203686456</v>
      </c>
      <c r="E1146" s="0" t="n">
        <f aca="false">E1145*(1+D1146)</f>
        <v>139.390649067389</v>
      </c>
    </row>
    <row r="1147" customFormat="false" ht="15" hidden="false" customHeight="false" outlineLevel="0" collapsed="false">
      <c r="A1147" s="1" t="n">
        <v>39251</v>
      </c>
      <c r="B1147" s="0" t="n">
        <f aca="false">Prices!B1146/Prices!B1145-1</f>
        <v>-0.00117593257986548</v>
      </c>
      <c r="C1147" s="0" t="n">
        <f aca="false">Prices!C1146/Prices!C1145-1</f>
        <v>-0.000498628770880027</v>
      </c>
      <c r="D1147" s="2" t="n">
        <f aca="false">0.6*TestDailyRebalancing6040!B1147+0.4*TestDailyRebalancing6040!C1147</f>
        <v>-0.000905011056271299</v>
      </c>
      <c r="E1147" s="0" t="n">
        <f aca="false">E1146*(1+D1147)</f>
        <v>139.264498988842</v>
      </c>
    </row>
    <row r="1148" customFormat="false" ht="15" hidden="false" customHeight="false" outlineLevel="0" collapsed="false">
      <c r="A1148" s="1" t="n">
        <v>39252</v>
      </c>
      <c r="B1148" s="0" t="n">
        <f aca="false">Prices!B1147/Prices!B1146-1</f>
        <v>0.00248544705343723</v>
      </c>
      <c r="C1148" s="0" t="n">
        <f aca="false">Prices!C1147/Prices!C1146-1</f>
        <v>0.00486405587428274</v>
      </c>
      <c r="D1148" s="2" t="n">
        <f aca="false">0.6*TestDailyRebalancing6040!B1148+0.4*TestDailyRebalancing6040!C1148</f>
        <v>0.00343689058177543</v>
      </c>
      <c r="E1148" s="0" t="n">
        <f aca="false">E1147*(1+D1148)</f>
        <v>139.743135833792</v>
      </c>
    </row>
    <row r="1149" customFormat="false" ht="15" hidden="false" customHeight="false" outlineLevel="0" collapsed="false">
      <c r="A1149" s="1" t="n">
        <v>39253</v>
      </c>
      <c r="B1149" s="0" t="n">
        <f aca="false">Prices!B1148/Prices!B1147-1</f>
        <v>-0.0138970444313957</v>
      </c>
      <c r="C1149" s="0" t="n">
        <f aca="false">Prices!C1148/Prices!C1147-1</f>
        <v>-0.00322576641429795</v>
      </c>
      <c r="D1149" s="2" t="n">
        <f aca="false">0.6*TestDailyRebalancing6040!B1149+0.4*TestDailyRebalancing6040!C1149</f>
        <v>-0.00962853322455661</v>
      </c>
      <c r="E1149" s="0" t="n">
        <f aca="false">E1148*(1+D1149)</f>
        <v>138.397614407513</v>
      </c>
    </row>
    <row r="1150" customFormat="false" ht="15" hidden="false" customHeight="false" outlineLevel="0" collapsed="false">
      <c r="A1150" s="1" t="n">
        <v>39254</v>
      </c>
      <c r="B1150" s="0" t="n">
        <f aca="false">Prices!B1149/Prices!B1148-1</f>
        <v>0.00555776101627625</v>
      </c>
      <c r="C1150" s="0" t="n">
        <f aca="false">Prices!C1149/Prices!C1148-1</f>
        <v>-0.00124641857001817</v>
      </c>
      <c r="D1150" s="2" t="n">
        <f aca="false">0.6*TestDailyRebalancing6040!B1150+0.4*TestDailyRebalancing6040!C1150</f>
        <v>0.00283608918175848</v>
      </c>
      <c r="E1150" s="0" t="n">
        <f aca="false">E1149*(1+D1150)</f>
        <v>138.790122384515</v>
      </c>
    </row>
    <row r="1151" customFormat="false" ht="15" hidden="false" customHeight="false" outlineLevel="0" collapsed="false">
      <c r="A1151" s="1" t="n">
        <v>39255</v>
      </c>
      <c r="B1151" s="0" t="n">
        <f aca="false">Prices!B1150/Prices!B1149-1</f>
        <v>-0.00940913278062894</v>
      </c>
      <c r="C1151" s="0" t="n">
        <f aca="false">Prices!C1150/Prices!C1149-1</f>
        <v>0.00299214561775352</v>
      </c>
      <c r="D1151" s="2" t="n">
        <f aca="false">0.6*TestDailyRebalancing6040!B1151+0.4*TestDailyRebalancing6040!C1151</f>
        <v>-0.00444862142127596</v>
      </c>
      <c r="E1151" s="0" t="n">
        <f aca="false">E1150*(1+D1151)</f>
        <v>138.172697673014</v>
      </c>
    </row>
    <row r="1152" customFormat="false" ht="15" hidden="false" customHeight="false" outlineLevel="0" collapsed="false">
      <c r="A1152" s="1" t="n">
        <v>39258</v>
      </c>
      <c r="B1152" s="0" t="n">
        <f aca="false">Prices!B1151/Prices!B1150-1</f>
        <v>-0.00478246429757556</v>
      </c>
      <c r="C1152" s="0" t="n">
        <f aca="false">Prices!C1151/Prices!C1150-1</f>
        <v>0.0032318210068365</v>
      </c>
      <c r="D1152" s="2" t="n">
        <f aca="false">0.6*TestDailyRebalancing6040!B1152+0.4*TestDailyRebalancing6040!C1152</f>
        <v>-0.00157675017581074</v>
      </c>
      <c r="E1152" s="0" t="n">
        <f aca="false">E1151*(1+D1152)</f>
        <v>137.954833847666</v>
      </c>
    </row>
    <row r="1153" customFormat="false" ht="15" hidden="false" customHeight="false" outlineLevel="0" collapsed="false">
      <c r="A1153" s="1" t="n">
        <v>39259</v>
      </c>
      <c r="B1153" s="0" t="n">
        <f aca="false">Prices!B1152/Prices!B1151-1</f>
        <v>-0.0102783154241475</v>
      </c>
      <c r="C1153" s="0" t="n">
        <f aca="false">Prices!C1152/Prices!C1151-1</f>
        <v>0.000247800768182538</v>
      </c>
      <c r="D1153" s="2" t="n">
        <f aca="false">0.6*TestDailyRebalancing6040!B1153+0.4*TestDailyRebalancing6040!C1153</f>
        <v>-0.00606786894721547</v>
      </c>
      <c r="E1153" s="0" t="n">
        <f aca="false">E1152*(1+D1153)</f>
        <v>137.117741995243</v>
      </c>
    </row>
    <row r="1154" customFormat="false" ht="15" hidden="false" customHeight="false" outlineLevel="0" collapsed="false">
      <c r="A1154" s="1" t="n">
        <v>39260</v>
      </c>
      <c r="B1154" s="0" t="n">
        <f aca="false">Prices!B1153/Prices!B1152-1</f>
        <v>0.0142288758513724</v>
      </c>
      <c r="C1154" s="0" t="n">
        <f aca="false">Prices!C1153/Prices!C1152-1</f>
        <v>-0.000123869689087175</v>
      </c>
      <c r="D1154" s="2" t="n">
        <f aca="false">0.6*TestDailyRebalancing6040!B1154+0.4*TestDailyRebalancing6040!C1154</f>
        <v>0.0084877776351886</v>
      </c>
      <c r="E1154" s="0" t="n">
        <f aca="false">E1153*(1+D1154)</f>
        <v>138.281566899138</v>
      </c>
    </row>
    <row r="1155" customFormat="false" ht="15" hidden="false" customHeight="false" outlineLevel="0" collapsed="false">
      <c r="A1155" s="1" t="n">
        <v>39261</v>
      </c>
      <c r="B1155" s="0" t="n">
        <f aca="false">Prices!B1154/Prices!B1153-1</f>
        <v>-0.000132978723404342</v>
      </c>
      <c r="C1155" s="0" t="n">
        <f aca="false">Prices!C1154/Prices!C1153-1</f>
        <v>-0.000619425173439048</v>
      </c>
      <c r="D1155" s="2" t="n">
        <f aca="false">0.6*TestDailyRebalancing6040!B1155+0.4*TestDailyRebalancing6040!C1155</f>
        <v>-0.000327557303418224</v>
      </c>
      <c r="E1155" s="0" t="n">
        <f aca="false">E1154*(1+D1155)</f>
        <v>138.236271761972</v>
      </c>
    </row>
    <row r="1156" customFormat="false" ht="15" hidden="false" customHeight="false" outlineLevel="0" collapsed="false">
      <c r="A1156" s="1" t="n">
        <v>39262</v>
      </c>
      <c r="B1156" s="0" t="n">
        <f aca="false">Prices!B1155/Prices!B1154-1</f>
        <v>0.000332491022742465</v>
      </c>
      <c r="C1156" s="0" t="n">
        <f aca="false">Prices!C1155/Prices!C1154-1</f>
        <v>0.00520639642989962</v>
      </c>
      <c r="D1156" s="2" t="n">
        <f aca="false">0.6*TestDailyRebalancing6040!B1156+0.4*TestDailyRebalancing6040!C1156</f>
        <v>0.00228205318560533</v>
      </c>
      <c r="E1156" s="0" t="n">
        <f aca="false">E1155*(1+D1156)</f>
        <v>138.551734286313</v>
      </c>
    </row>
    <row r="1157" customFormat="false" ht="15" hidden="false" customHeight="false" outlineLevel="0" collapsed="false">
      <c r="A1157" s="1" t="n">
        <v>39265</v>
      </c>
      <c r="B1157" s="0" t="n">
        <f aca="false">Prices!B1156/Prices!B1155-1</f>
        <v>0.00904074985042858</v>
      </c>
      <c r="C1157" s="0" t="n">
        <f aca="false">Prices!C1156/Prices!C1155-1</f>
        <v>-0.0023430755950179</v>
      </c>
      <c r="D1157" s="2" t="n">
        <f aca="false">0.6*TestDailyRebalancing6040!B1157+0.4*TestDailyRebalancing6040!C1157</f>
        <v>0.00448721967224999</v>
      </c>
      <c r="E1157" s="0" t="n">
        <f aca="false">E1156*(1+D1157)</f>
        <v>139.173446354027</v>
      </c>
    </row>
    <row r="1158" customFormat="false" ht="15" hidden="false" customHeight="false" outlineLevel="0" collapsed="false">
      <c r="A1158" s="1" t="n">
        <v>39266</v>
      </c>
      <c r="B1158" s="0" t="n">
        <f aca="false">Prices!B1157/Prices!B1156-1</f>
        <v>0.00362342710323471</v>
      </c>
      <c r="C1158" s="0" t="n">
        <f aca="false">Prices!C1157/Prices!C1156-1</f>
        <v>-0.00296662546353532</v>
      </c>
      <c r="D1158" s="2" t="n">
        <f aca="false">0.6*TestDailyRebalancing6040!B1158+0.4*TestDailyRebalancing6040!C1158</f>
        <v>0.000987406076526698</v>
      </c>
      <c r="E1158" s="0" t="n">
        <f aca="false">E1157*(1+D1158)</f>
        <v>139.310867060648</v>
      </c>
    </row>
    <row r="1159" customFormat="false" ht="15" hidden="false" customHeight="false" outlineLevel="0" collapsed="false">
      <c r="A1159" s="1" t="n">
        <v>39267</v>
      </c>
      <c r="B1159" s="0" t="n">
        <f aca="false">Prices!B1158/Prices!B1157-1</f>
        <v>0</v>
      </c>
      <c r="C1159" s="0" t="n">
        <f aca="false">Prices!C1158/Prices!C1157-1</f>
        <v>0</v>
      </c>
      <c r="D1159" s="2" t="n">
        <f aca="false">0.6*TestDailyRebalancing6040!B1159+0.4*TestDailyRebalancing6040!C1159</f>
        <v>0</v>
      </c>
      <c r="E1159" s="0" t="n">
        <f aca="false">E1158*(1+D1159)</f>
        <v>139.310867060648</v>
      </c>
    </row>
    <row r="1160" customFormat="false" ht="15" hidden="false" customHeight="false" outlineLevel="0" collapsed="false">
      <c r="A1160" s="1" t="n">
        <v>39268</v>
      </c>
      <c r="B1160" s="0" t="n">
        <f aca="false">Prices!B1159/Prices!B1158-1</f>
        <v>-0.00105028226335824</v>
      </c>
      <c r="C1160" s="0" t="n">
        <f aca="false">Prices!C1159/Prices!C1158-1</f>
        <v>-0.00557897346888181</v>
      </c>
      <c r="D1160" s="2" t="n">
        <f aca="false">0.6*TestDailyRebalancing6040!B1160+0.4*TestDailyRebalancing6040!C1160</f>
        <v>-0.00286175874556767</v>
      </c>
      <c r="E1160" s="0" t="n">
        <f aca="false">E1159*(1+D1160)</f>
        <v>138.912192968484</v>
      </c>
    </row>
    <row r="1161" customFormat="false" ht="15" hidden="false" customHeight="false" outlineLevel="0" collapsed="false">
      <c r="A1161" s="1" t="n">
        <v>39269</v>
      </c>
      <c r="B1161" s="0" t="n">
        <f aca="false">Prices!B1160/Prices!B1159-1</f>
        <v>0.0052569325798395</v>
      </c>
      <c r="C1161" s="0" t="n">
        <f aca="false">Prices!C1160/Prices!C1159-1</f>
        <v>-0.0023687819473881</v>
      </c>
      <c r="D1161" s="2" t="n">
        <f aca="false">0.6*TestDailyRebalancing6040!B1161+0.4*TestDailyRebalancing6040!C1161</f>
        <v>0.00220664676894846</v>
      </c>
      <c r="E1161" s="0" t="n">
        <f aca="false">E1160*(1+D1161)</f>
        <v>139.218723110266</v>
      </c>
    </row>
    <row r="1162" customFormat="false" ht="15" hidden="false" customHeight="false" outlineLevel="0" collapsed="false">
      <c r="A1162" s="1" t="n">
        <v>39272</v>
      </c>
      <c r="B1162" s="0" t="n">
        <f aca="false">Prices!B1161/Prices!B1160-1</f>
        <v>0.000130736043927326</v>
      </c>
      <c r="C1162" s="0" t="n">
        <f aca="false">Prices!C1161/Prices!C1160-1</f>
        <v>0.00362409397650598</v>
      </c>
      <c r="D1162" s="2" t="n">
        <f aca="false">0.6*TestDailyRebalancing6040!B1162+0.4*TestDailyRebalancing6040!C1162</f>
        <v>0.00152807921695879</v>
      </c>
      <c r="E1162" s="0" t="n">
        <f aca="false">E1161*(1+D1162)</f>
        <v>139.431460347662</v>
      </c>
    </row>
    <row r="1163" customFormat="false" ht="15" hidden="false" customHeight="false" outlineLevel="0" collapsed="false">
      <c r="A1163" s="1" t="n">
        <v>39273</v>
      </c>
      <c r="B1163" s="0" t="n">
        <f aca="false">Prices!B1162/Prices!B1161-1</f>
        <v>-0.0135947712418302</v>
      </c>
      <c r="C1163" s="0" t="n">
        <f aca="false">Prices!C1162/Prices!C1161-1</f>
        <v>0.00684846220894042</v>
      </c>
      <c r="D1163" s="2" t="n">
        <f aca="false">0.6*TestDailyRebalancing6040!B1163+0.4*TestDailyRebalancing6040!C1163</f>
        <v>-0.00541747786152194</v>
      </c>
      <c r="E1163" s="0" t="n">
        <f aca="false">E1162*(1+D1163)</f>
        <v>138.676093498029</v>
      </c>
    </row>
    <row r="1164" customFormat="false" ht="15" hidden="false" customHeight="false" outlineLevel="0" collapsed="false">
      <c r="A1164" s="1" t="n">
        <v>39274</v>
      </c>
      <c r="B1164" s="0" t="n">
        <f aca="false">Prices!B1163/Prices!B1162-1</f>
        <v>0.00708984892658382</v>
      </c>
      <c r="C1164" s="0" t="n">
        <f aca="false">Prices!C1163/Prices!C1162-1</f>
        <v>-0.00346277516695526</v>
      </c>
      <c r="D1164" s="2" t="n">
        <f aca="false">0.6*TestDailyRebalancing6040!B1164+0.4*TestDailyRebalancing6040!C1164</f>
        <v>0.00286879928916819</v>
      </c>
      <c r="E1164" s="0" t="n">
        <f aca="false">E1163*(1+D1164)</f>
        <v>139.073927376481</v>
      </c>
    </row>
    <row r="1165" customFormat="false" ht="15" hidden="false" customHeight="false" outlineLevel="0" collapsed="false">
      <c r="A1165" s="1" t="n">
        <v>39275</v>
      </c>
      <c r="B1165" s="0" t="n">
        <f aca="false">Prices!B1164/Prices!B1163-1</f>
        <v>0.0157905125337192</v>
      </c>
      <c r="C1165" s="0" t="n">
        <f aca="false">Prices!C1164/Prices!C1163-1</f>
        <v>-0.00285430627947392</v>
      </c>
      <c r="D1165" s="2" t="n">
        <f aca="false">0.6*TestDailyRebalancing6040!B1165+0.4*TestDailyRebalancing6040!C1165</f>
        <v>0.00833258500844196</v>
      </c>
      <c r="E1165" s="0" t="n">
        <f aca="false">E1164*(1+D1165)</f>
        <v>140.232772698803</v>
      </c>
    </row>
    <row r="1166" customFormat="false" ht="15" hidden="false" customHeight="false" outlineLevel="0" collapsed="false">
      <c r="A1166" s="1" t="n">
        <v>39276</v>
      </c>
      <c r="B1166" s="0" t="n">
        <f aca="false">Prices!B1165/Prices!B1164-1</f>
        <v>0.00297946758209733</v>
      </c>
      <c r="C1166" s="0" t="n">
        <f aca="false">Prices!C1165/Prices!C1164-1</f>
        <v>0.00224019912881146</v>
      </c>
      <c r="D1166" s="2" t="n">
        <f aca="false">0.6*TestDailyRebalancing6040!B1166+0.4*TestDailyRebalancing6040!C1166</f>
        <v>0.00268376020078298</v>
      </c>
      <c r="E1166" s="0" t="n">
        <f aca="false">E1165*(1+D1166)</f>
        <v>140.609123833018</v>
      </c>
    </row>
    <row r="1167" customFormat="false" ht="15" hidden="false" customHeight="false" outlineLevel="0" collapsed="false">
      <c r="A1167" s="1" t="n">
        <v>39279</v>
      </c>
      <c r="B1167" s="0" t="n">
        <f aca="false">Prices!B1166/Prices!B1165-1</f>
        <v>-0.000129157248950462</v>
      </c>
      <c r="C1167" s="0" t="n">
        <f aca="false">Prices!C1166/Prices!C1165-1</f>
        <v>0.0039736744070531</v>
      </c>
      <c r="D1167" s="2" t="n">
        <f aca="false">0.6*TestDailyRebalancing6040!B1167+0.4*TestDailyRebalancing6040!C1167</f>
        <v>0.00151197541345096</v>
      </c>
      <c r="E1167" s="0" t="n">
        <f aca="false">E1166*(1+D1167)</f>
        <v>140.82172137116</v>
      </c>
    </row>
    <row r="1168" customFormat="false" ht="15" hidden="false" customHeight="false" outlineLevel="0" collapsed="false">
      <c r="A1168" s="1" t="n">
        <v>39280</v>
      </c>
      <c r="B1168" s="0" t="n">
        <f aca="false">Prices!B1167/Prices!B1166-1</f>
        <v>-0.000516695730801597</v>
      </c>
      <c r="C1168" s="0" t="n">
        <f aca="false">Prices!C1167/Prices!C1166-1</f>
        <v>-0.00210265924551623</v>
      </c>
      <c r="D1168" s="2" t="n">
        <f aca="false">0.6*TestDailyRebalancing6040!B1168+0.4*TestDailyRebalancing6040!C1168</f>
        <v>-0.00115108113668745</v>
      </c>
      <c r="E1168" s="0" t="n">
        <f aca="false">E1167*(1+D1168)</f>
        <v>140.659624144054</v>
      </c>
    </row>
    <row r="1169" customFormat="false" ht="15" hidden="false" customHeight="false" outlineLevel="0" collapsed="false">
      <c r="A1169" s="1" t="n">
        <v>39281</v>
      </c>
      <c r="B1169" s="0" t="n">
        <f aca="false">Prices!B1168/Prices!B1167-1</f>
        <v>-0.00180936995153469</v>
      </c>
      <c r="C1169" s="0" t="n">
        <f aca="false">Prices!C1168/Prices!C1167-1</f>
        <v>0.00359444719881008</v>
      </c>
      <c r="D1169" s="2" t="n">
        <f aca="false">0.6*TestDailyRebalancing6040!B1169+0.4*TestDailyRebalancing6040!C1169</f>
        <v>0.000352156908603218</v>
      </c>
      <c r="E1169" s="0" t="n">
        <f aca="false">E1168*(1+D1169)</f>
        <v>140.709158402458</v>
      </c>
    </row>
    <row r="1170" customFormat="false" ht="15" hidden="false" customHeight="false" outlineLevel="0" collapsed="false">
      <c r="A1170" s="1" t="n">
        <v>39282</v>
      </c>
      <c r="B1170" s="0" t="n">
        <f aca="false">Prices!B1169/Prices!B1168-1</f>
        <v>0.00388424936880938</v>
      </c>
      <c r="C1170" s="0" t="n">
        <f aca="false">Prices!C1169/Prices!C1168-1</f>
        <v>-0.000123502531801933</v>
      </c>
      <c r="D1170" s="2" t="n">
        <f aca="false">0.6*TestDailyRebalancing6040!B1170+0.4*TestDailyRebalancing6040!C1170</f>
        <v>0.00228114860856485</v>
      </c>
      <c r="E1170" s="0" t="n">
        <f aca="false">E1169*(1+D1170)</f>
        <v>141.03013690336</v>
      </c>
    </row>
    <row r="1171" customFormat="false" ht="15" hidden="false" customHeight="false" outlineLevel="0" collapsed="false">
      <c r="A1171" s="1" t="n">
        <v>39283</v>
      </c>
      <c r="B1171" s="0" t="n">
        <f aca="false">Prices!B1170/Prices!B1169-1</f>
        <v>-0.0101244599213258</v>
      </c>
      <c r="C1171" s="0" t="n">
        <f aca="false">Prices!C1170/Prices!C1169-1</f>
        <v>0.00494071146245068</v>
      </c>
      <c r="D1171" s="2" t="n">
        <f aca="false">0.6*TestDailyRebalancing6040!B1171+0.4*TestDailyRebalancing6040!C1171</f>
        <v>-0.00409839136781522</v>
      </c>
      <c r="E1171" s="0" t="n">
        <f aca="false">E1170*(1+D1171)</f>
        <v>140.452140207673</v>
      </c>
    </row>
    <row r="1172" customFormat="false" ht="15" hidden="false" customHeight="false" outlineLevel="0" collapsed="false">
      <c r="A1172" s="1" t="n">
        <v>39286</v>
      </c>
      <c r="B1172" s="0" t="n">
        <f aca="false">Prices!B1171/Prices!B1170-1</f>
        <v>0.0030618892508143</v>
      </c>
      <c r="C1172" s="0" t="n">
        <f aca="false">Prices!C1171/Prices!C1170-1</f>
        <v>-0.000368731563421876</v>
      </c>
      <c r="D1172" s="2" t="n">
        <f aca="false">0.6*TestDailyRebalancing6040!B1172+0.4*TestDailyRebalancing6040!C1172</f>
        <v>0.00168964092511983</v>
      </c>
      <c r="E1172" s="0" t="n">
        <f aca="false">E1171*(1+D1172)</f>
        <v>140.689453891789</v>
      </c>
    </row>
    <row r="1173" customFormat="false" ht="15" hidden="false" customHeight="false" outlineLevel="0" collapsed="false">
      <c r="A1173" s="1" t="n">
        <v>39287</v>
      </c>
      <c r="B1173" s="0" t="n">
        <f aca="false">Prices!B1172/Prices!B1171-1</f>
        <v>-0.0173410404624277</v>
      </c>
      <c r="C1173" s="0" t="n">
        <f aca="false">Prices!C1172/Prices!C1171-1</f>
        <v>0.00270502889462687</v>
      </c>
      <c r="D1173" s="2" t="n">
        <f aca="false">0.6*TestDailyRebalancing6040!B1173+0.4*TestDailyRebalancing6040!C1173</f>
        <v>-0.00932261271960586</v>
      </c>
      <c r="E1173" s="0" t="n">
        <f aca="false">E1172*(1+D1173)</f>
        <v>139.377860599423</v>
      </c>
    </row>
    <row r="1174" customFormat="false" ht="15" hidden="false" customHeight="false" outlineLevel="0" collapsed="false">
      <c r="A1174" s="1" t="n">
        <v>39288</v>
      </c>
      <c r="B1174" s="0" t="n">
        <f aca="false">Prices!B1173/Prices!B1172-1</f>
        <v>0.00204890945142111</v>
      </c>
      <c r="C1174" s="0" t="n">
        <f aca="false">Prices!C1173/Prices!C1172-1</f>
        <v>0.00134886572654813</v>
      </c>
      <c r="D1174" s="2" t="n">
        <f aca="false">0.6*TestDailyRebalancing6040!B1174+0.4*TestDailyRebalancing6040!C1174</f>
        <v>0.00176889196147192</v>
      </c>
      <c r="E1174" s="0" t="n">
        <f aca="false">E1173*(1+D1174)</f>
        <v>139.624404976644</v>
      </c>
    </row>
    <row r="1175" customFormat="false" ht="15" hidden="false" customHeight="false" outlineLevel="0" collapsed="false">
      <c r="A1175" s="1" t="n">
        <v>39289</v>
      </c>
      <c r="B1175" s="0" t="n">
        <f aca="false">Prices!B1174/Prices!B1173-1</f>
        <v>-0.0236791768353011</v>
      </c>
      <c r="C1175" s="0" t="n">
        <f aca="false">Prices!C1174/Prices!C1173-1</f>
        <v>0.00795983345579243</v>
      </c>
      <c r="D1175" s="2" t="n">
        <f aca="false">0.6*TestDailyRebalancing6040!B1175+0.4*TestDailyRebalancing6040!C1175</f>
        <v>-0.0110235727188637</v>
      </c>
      <c r="E1175" s="0" t="n">
        <f aca="false">E1174*(1+D1175)</f>
        <v>138.085245195056</v>
      </c>
    </row>
    <row r="1176" customFormat="false" ht="15" hidden="false" customHeight="false" outlineLevel="0" collapsed="false">
      <c r="A1176" s="1" t="n">
        <v>39290</v>
      </c>
      <c r="B1176" s="0" t="n">
        <f aca="false">Prices!B1175/Prices!B1174-1</f>
        <v>-0.0196595054722335</v>
      </c>
      <c r="C1176" s="0" t="n">
        <f aca="false">Prices!C1175/Prices!C1174-1</f>
        <v>0.00194387073259628</v>
      </c>
      <c r="D1176" s="2" t="n">
        <f aca="false">0.6*TestDailyRebalancing6040!B1176+0.4*TestDailyRebalancing6040!C1176</f>
        <v>-0.0110181549903016</v>
      </c>
      <c r="E1176" s="0" t="n">
        <f aca="false">E1175*(1+D1176)</f>
        <v>136.563800561623</v>
      </c>
    </row>
    <row r="1177" customFormat="false" ht="15" hidden="false" customHeight="false" outlineLevel="0" collapsed="false">
      <c r="A1177" s="1" t="n">
        <v>39293</v>
      </c>
      <c r="B1177" s="0" t="n">
        <f aca="false">Prices!B1176/Prices!B1175-1</f>
        <v>0.0156433050789055</v>
      </c>
      <c r="C1177" s="0" t="n">
        <f aca="false">Prices!C1176/Prices!C1175-1</f>
        <v>-0.00254638050200062</v>
      </c>
      <c r="D1177" s="2" t="n">
        <f aca="false">0.6*TestDailyRebalancing6040!B1177+0.4*TestDailyRebalancing6040!C1177</f>
        <v>0.00836743084654308</v>
      </c>
      <c r="E1177" s="0" t="n">
        <f aca="false">E1176*(1+D1177)</f>
        <v>137.706488718964</v>
      </c>
    </row>
    <row r="1178" customFormat="false" ht="15" hidden="false" customHeight="false" outlineLevel="0" collapsed="false">
      <c r="A1178" s="1" t="n">
        <v>39294</v>
      </c>
      <c r="B1178" s="0" t="n">
        <f aca="false">Prices!B1177/Prices!B1176-1</f>
        <v>-0.0112634007327995</v>
      </c>
      <c r="C1178" s="0" t="n">
        <f aca="false">Prices!C1177/Prices!C1176-1</f>
        <v>0.00413323608071958</v>
      </c>
      <c r="D1178" s="2" t="n">
        <f aca="false">0.6*TestDailyRebalancing6040!B1178+0.4*TestDailyRebalancing6040!C1178</f>
        <v>-0.00510474600739188</v>
      </c>
      <c r="E1178" s="0" t="n">
        <f aca="false">E1177*(1+D1178)</f>
        <v>137.003532070484</v>
      </c>
    </row>
    <row r="1179" customFormat="false" ht="15" hidden="false" customHeight="false" outlineLevel="0" collapsed="false">
      <c r="A1179" s="1" t="n">
        <v>39295</v>
      </c>
      <c r="B1179" s="0" t="n">
        <f aca="false">Prices!B1178/Prices!B1177-1</f>
        <v>0.00487235794674734</v>
      </c>
      <c r="C1179" s="0" t="n">
        <f aca="false">Prices!C1178/Prices!C1177-1</f>
        <v>-0.0066585956416465</v>
      </c>
      <c r="D1179" s="2" t="n">
        <f aca="false">0.6*TestDailyRebalancing6040!B1179+0.4*TestDailyRebalancing6040!C1179</f>
        <v>0.000259976511389804</v>
      </c>
      <c r="E1179" s="0" t="n">
        <f aca="false">E1178*(1+D1179)</f>
        <v>137.0391497708</v>
      </c>
    </row>
    <row r="1180" customFormat="false" ht="15" hidden="false" customHeight="false" outlineLevel="0" collapsed="false">
      <c r="A1180" s="1" t="n">
        <v>39296</v>
      </c>
      <c r="B1180" s="0" t="n">
        <f aca="false">Prices!B1179/Prices!B1178-1</f>
        <v>0.00799016594960045</v>
      </c>
      <c r="C1180" s="0" t="n">
        <f aca="false">Prices!C1179/Prices!C1178-1</f>
        <v>0.000731261425959806</v>
      </c>
      <c r="D1180" s="2" t="n">
        <f aca="false">0.6*TestDailyRebalancing6040!B1180+0.4*TestDailyRebalancing6040!C1180</f>
        <v>0.00508660414014419</v>
      </c>
      <c r="E1180" s="0" t="n">
        <f aca="false">E1179*(1+D1180)</f>
        <v>137.736213677386</v>
      </c>
    </row>
    <row r="1181" customFormat="false" ht="15" hidden="false" customHeight="false" outlineLevel="0" collapsed="false">
      <c r="A1181" s="1" t="n">
        <v>39297</v>
      </c>
      <c r="B1181" s="0" t="n">
        <f aca="false">Prices!B1180/Prices!B1179-1</f>
        <v>-0.0257452574525744</v>
      </c>
      <c r="C1181" s="0" t="n">
        <f aca="false">Prices!C1180/Prices!C1179-1</f>
        <v>0.00645475581536958</v>
      </c>
      <c r="D1181" s="2" t="n">
        <f aca="false">0.6*TestDailyRebalancing6040!B1181+0.4*TestDailyRebalancing6040!C1181</f>
        <v>-0.0128652521453968</v>
      </c>
      <c r="E1181" s="0" t="n">
        <f aca="false">E1180*(1+D1181)</f>
        <v>135.964202558874</v>
      </c>
    </row>
    <row r="1182" customFormat="false" ht="15" hidden="false" customHeight="false" outlineLevel="0" collapsed="false">
      <c r="A1182" s="1" t="n">
        <v>39300</v>
      </c>
      <c r="B1182" s="0" t="n">
        <f aca="false">Prices!B1181/Prices!B1180-1</f>
        <v>0.0167593880389429</v>
      </c>
      <c r="C1182" s="0" t="n">
        <f aca="false">Prices!C1181/Prices!C1180-1</f>
        <v>-0.00399322362052268</v>
      </c>
      <c r="D1182" s="2" t="n">
        <f aca="false">0.6*TestDailyRebalancing6040!B1182+0.4*TestDailyRebalancing6040!C1182</f>
        <v>0.0084583433751567</v>
      </c>
      <c r="E1182" s="0" t="n">
        <f aca="false">E1181*(1+D1182)</f>
        <v>137.114234470846</v>
      </c>
    </row>
    <row r="1183" customFormat="false" ht="15" hidden="false" customHeight="false" outlineLevel="0" collapsed="false">
      <c r="A1183" s="1" t="n">
        <v>39301</v>
      </c>
      <c r="B1183" s="0" t="n">
        <f aca="false">Prices!B1182/Prices!B1181-1</f>
        <v>0.0106695848437179</v>
      </c>
      <c r="C1183" s="0" t="n">
        <f aca="false">Prices!C1182/Prices!C1181-1</f>
        <v>-0.000121491920787364</v>
      </c>
      <c r="D1183" s="2" t="n">
        <f aca="false">0.6*TestDailyRebalancing6040!B1183+0.4*TestDailyRebalancing6040!C1183</f>
        <v>0.00635315413791582</v>
      </c>
      <c r="E1183" s="0" t="n">
        <f aca="false">E1182*(1+D1183)</f>
        <v>137.985342336942</v>
      </c>
    </row>
    <row r="1184" customFormat="false" ht="15" hidden="false" customHeight="false" outlineLevel="0" collapsed="false">
      <c r="A1184" s="1" t="n">
        <v>39302</v>
      </c>
      <c r="B1184" s="0" t="n">
        <f aca="false">Prices!B1183/Prices!B1182-1</f>
        <v>0.0139405833389727</v>
      </c>
      <c r="C1184" s="0" t="n">
        <f aca="false">Prices!C1183/Prices!C1182-1</f>
        <v>-0.0069258809234507</v>
      </c>
      <c r="D1184" s="2" t="n">
        <f aca="false">0.6*TestDailyRebalancing6040!B1184+0.4*TestDailyRebalancing6040!C1184</f>
        <v>0.00559399763400337</v>
      </c>
      <c r="E1184" s="0" t="n">
        <f aca="false">E1183*(1+D1184)</f>
        <v>138.757232015502</v>
      </c>
    </row>
    <row r="1185" customFormat="false" ht="15" hidden="false" customHeight="false" outlineLevel="0" collapsed="false">
      <c r="A1185" s="1" t="n">
        <v>39303</v>
      </c>
      <c r="B1185" s="0" t="n">
        <f aca="false">Prices!B1184/Prices!B1183-1</f>
        <v>-0.0296335847293601</v>
      </c>
      <c r="C1185" s="0" t="n">
        <f aca="false">Prices!C1184/Prices!C1183-1</f>
        <v>0.0056282882662424</v>
      </c>
      <c r="D1185" s="2" t="n">
        <f aca="false">0.6*TestDailyRebalancing6040!B1185+0.4*TestDailyRebalancing6040!C1185</f>
        <v>-0.0155288355311191</v>
      </c>
      <c r="E1185" s="0" t="n">
        <f aca="false">E1184*(1+D1185)</f>
        <v>136.60249378078</v>
      </c>
    </row>
    <row r="1186" customFormat="false" ht="15" hidden="false" customHeight="false" outlineLevel="0" collapsed="false">
      <c r="A1186" s="1" t="n">
        <v>39304</v>
      </c>
      <c r="B1186" s="0" t="n">
        <f aca="false">Prices!B1185/Prices!B1184-1</f>
        <v>-0.00467707545223173</v>
      </c>
      <c r="C1186" s="0" t="n">
        <f aca="false">Prices!C1185/Prices!C1184-1</f>
        <v>-0.00146003163401875</v>
      </c>
      <c r="D1186" s="2" t="n">
        <f aca="false">0.6*TestDailyRebalancing6040!B1186+0.4*TestDailyRebalancing6040!C1186</f>
        <v>-0.00339025792494654</v>
      </c>
      <c r="E1186" s="0" t="n">
        <f aca="false">E1185*(1+D1186)</f>
        <v>136.139376093672</v>
      </c>
    </row>
    <row r="1187" customFormat="false" ht="15" hidden="false" customHeight="false" outlineLevel="0" collapsed="false">
      <c r="A1187" s="1" t="n">
        <v>39307</v>
      </c>
      <c r="B1187" s="0" t="n">
        <f aca="false">Prices!B1186/Prices!B1185-1</f>
        <v>0.00359339368391942</v>
      </c>
      <c r="C1187" s="0" t="n">
        <f aca="false">Prices!C1186/Prices!C1185-1</f>
        <v>0.00158401364688698</v>
      </c>
      <c r="D1187" s="2" t="n">
        <f aca="false">0.6*TestDailyRebalancing6040!B1187+0.4*TestDailyRebalancing6040!C1187</f>
        <v>0.00278964166910645</v>
      </c>
      <c r="E1187" s="0" t="n">
        <f aca="false">E1186*(1+D1187)</f>
        <v>136.519156170029</v>
      </c>
    </row>
    <row r="1188" customFormat="false" ht="15" hidden="false" customHeight="false" outlineLevel="0" collapsed="false">
      <c r="A1188" s="1" t="n">
        <v>39308</v>
      </c>
      <c r="B1188" s="0" t="n">
        <f aca="false">Prices!B1187/Prices!B1186-1</f>
        <v>-0.0152860979136542</v>
      </c>
      <c r="C1188" s="0" t="n">
        <f aca="false">Prices!C1187/Prices!C1186-1</f>
        <v>0.00364963503649629</v>
      </c>
      <c r="D1188" s="2" t="n">
        <f aca="false">0.6*TestDailyRebalancing6040!B1188+0.4*TestDailyRebalancing6040!C1188</f>
        <v>-0.00771180473359401</v>
      </c>
      <c r="E1188" s="0" t="n">
        <f aca="false">E1187*(1+D1188)</f>
        <v>135.466347095251</v>
      </c>
    </row>
    <row r="1189" customFormat="false" ht="15" hidden="false" customHeight="false" outlineLevel="0" collapsed="false">
      <c r="A1189" s="1" t="n">
        <v>39309</v>
      </c>
      <c r="B1189" s="0" t="n">
        <f aca="false">Prices!B1188/Prices!B1187-1</f>
        <v>-0.0137752604712957</v>
      </c>
      <c r="C1189" s="0" t="n">
        <f aca="false">Prices!C1188/Prices!C1187-1</f>
        <v>0.00181818181818194</v>
      </c>
      <c r="D1189" s="2" t="n">
        <f aca="false">0.6*TestDailyRebalancing6040!B1189+0.4*TestDailyRebalancing6040!C1189</f>
        <v>-0.00753788355550467</v>
      </c>
      <c r="E1189" s="0" t="n">
        <f aca="false">E1188*(1+D1189)</f>
        <v>134.445217545157</v>
      </c>
    </row>
    <row r="1190" customFormat="false" ht="15" hidden="false" customHeight="false" outlineLevel="0" collapsed="false">
      <c r="A1190" s="1" t="n">
        <v>39310</v>
      </c>
      <c r="B1190" s="0" t="n">
        <f aca="false">Prices!B1189/Prices!B1188-1</f>
        <v>0.00751559841179805</v>
      </c>
      <c r="C1190" s="0" t="n">
        <f aca="false">Prices!C1189/Prices!C1188-1</f>
        <v>0.00387174833635795</v>
      </c>
      <c r="D1190" s="2" t="n">
        <f aca="false">0.6*TestDailyRebalancing6040!B1190+0.4*TestDailyRebalancing6040!C1190</f>
        <v>0.00605805838162201</v>
      </c>
      <c r="E1190" s="0" t="n">
        <f aca="false">E1189*(1+D1190)</f>
        <v>135.259694522176</v>
      </c>
    </row>
    <row r="1191" customFormat="false" ht="15" hidden="false" customHeight="false" outlineLevel="0" collapsed="false">
      <c r="A1191" s="1" t="n">
        <v>39311</v>
      </c>
      <c r="B1191" s="0" t="n">
        <f aca="false">Prices!B1190/Prices!B1189-1</f>
        <v>0.0183673469387755</v>
      </c>
      <c r="C1191" s="0" t="n">
        <f aca="false">Prices!C1190/Prices!C1189-1</f>
        <v>0.000723152946848327</v>
      </c>
      <c r="D1191" s="2" t="n">
        <f aca="false">0.6*TestDailyRebalancing6040!B1191+0.4*TestDailyRebalancing6040!C1191</f>
        <v>0.0113096693420046</v>
      </c>
      <c r="E1191" s="0" t="n">
        <f aca="false">E1190*(1+D1191)</f>
        <v>136.789436942522</v>
      </c>
    </row>
    <row r="1192" customFormat="false" ht="15" hidden="false" customHeight="false" outlineLevel="0" collapsed="false">
      <c r="A1192" s="1" t="n">
        <v>39314</v>
      </c>
      <c r="B1192" s="0" t="n">
        <f aca="false">Prices!B1191/Prices!B1190-1</f>
        <v>-0.000483726072835422</v>
      </c>
      <c r="C1192" s="0" t="n">
        <f aca="false">Prices!C1191/Prices!C1190-1</f>
        <v>0.0021678911236902</v>
      </c>
      <c r="D1192" s="2" t="n">
        <f aca="false">0.6*TestDailyRebalancing6040!B1192+0.4*TestDailyRebalancing6040!C1192</f>
        <v>0.000576920805774828</v>
      </c>
      <c r="E1192" s="0" t="n">
        <f aca="false">E1191*(1+D1192)</f>
        <v>136.868353614704</v>
      </c>
    </row>
    <row r="1193" customFormat="false" ht="15" hidden="false" customHeight="false" outlineLevel="0" collapsed="false">
      <c r="A1193" s="1" t="n">
        <v>39315</v>
      </c>
      <c r="B1193" s="0" t="n">
        <f aca="false">Prices!B1192/Prices!B1191-1</f>
        <v>0.00200497787610643</v>
      </c>
      <c r="C1193" s="0" t="n">
        <f aca="false">Prices!C1192/Prices!C1191-1</f>
        <v>0.0043264030765533</v>
      </c>
      <c r="D1193" s="2" t="n">
        <f aca="false">0.6*TestDailyRebalancing6040!B1193+0.4*TestDailyRebalancing6040!C1193</f>
        <v>0.00293354795628518</v>
      </c>
      <c r="E1193" s="0" t="n">
        <f aca="false">E1192*(1+D1193)</f>
        <v>137.269863493731</v>
      </c>
    </row>
    <row r="1194" customFormat="false" ht="15" hidden="false" customHeight="false" outlineLevel="0" collapsed="false">
      <c r="A1194" s="1" t="n">
        <v>39316</v>
      </c>
      <c r="B1194" s="0" t="n">
        <f aca="false">Prices!B1193/Prices!B1192-1</f>
        <v>0.0118677982474298</v>
      </c>
      <c r="C1194" s="0" t="n">
        <f aca="false">Prices!C1193/Prices!C1192-1</f>
        <v>-0.00323082445853773</v>
      </c>
      <c r="D1194" s="2" t="n">
        <f aca="false">0.6*TestDailyRebalancing6040!B1194+0.4*TestDailyRebalancing6040!C1194</f>
        <v>0.00582834916504278</v>
      </c>
      <c r="E1194" s="0" t="n">
        <f aca="false">E1193*(1+D1194)</f>
        <v>138.06992018801</v>
      </c>
    </row>
    <row r="1195" customFormat="false" ht="15" hidden="false" customHeight="false" outlineLevel="0" collapsed="false">
      <c r="A1195" s="1" t="n">
        <v>39317</v>
      </c>
      <c r="B1195" s="0" t="n">
        <f aca="false">Prices!B1194/Prices!B1193-1</f>
        <v>-0.00088646437095119</v>
      </c>
      <c r="C1195" s="0" t="n">
        <f aca="false">Prices!C1194/Prices!C1193-1</f>
        <v>0.00036014405762308</v>
      </c>
      <c r="D1195" s="2" t="n">
        <f aca="false">0.6*TestDailyRebalancing6040!B1195+0.4*TestDailyRebalancing6040!C1195</f>
        <v>-0.000387820999521482</v>
      </c>
      <c r="E1195" s="0" t="n">
        <f aca="false">E1194*(1+D1195)</f>
        <v>138.016373773559</v>
      </c>
    </row>
    <row r="1196" customFormat="false" ht="15" hidden="false" customHeight="false" outlineLevel="0" collapsed="false">
      <c r="A1196" s="1" t="n">
        <v>39318</v>
      </c>
      <c r="B1196" s="0" t="n">
        <f aca="false">Prices!B1195/Prices!B1194-1</f>
        <v>0.0123532623532623</v>
      </c>
      <c r="C1196" s="0" t="n">
        <f aca="false">Prices!C1195/Prices!C1194-1</f>
        <v>0.000360014400575981</v>
      </c>
      <c r="D1196" s="2" t="n">
        <f aca="false">0.6*TestDailyRebalancing6040!B1196+0.4*TestDailyRebalancing6040!C1196</f>
        <v>0.00755596317218776</v>
      </c>
      <c r="E1196" s="0" t="n">
        <f aca="false">E1195*(1+D1196)</f>
        <v>139.059220410951</v>
      </c>
    </row>
    <row r="1197" customFormat="false" ht="15" hidden="false" customHeight="false" outlineLevel="0" collapsed="false">
      <c r="A1197" s="1" t="n">
        <v>39321</v>
      </c>
      <c r="B1197" s="0" t="n">
        <f aca="false">Prices!B1196/Prices!B1195-1</f>
        <v>-0.00930357985572727</v>
      </c>
      <c r="C1197" s="0" t="n">
        <f aca="false">Prices!C1196/Prices!C1195-1</f>
        <v>0.00275911708253362</v>
      </c>
      <c r="D1197" s="2" t="n">
        <f aca="false">0.6*TestDailyRebalancing6040!B1197+0.4*TestDailyRebalancing6040!C1197</f>
        <v>-0.00447850108042292</v>
      </c>
      <c r="E1197" s="0" t="n">
        <f aca="false">E1196*(1+D1197)</f>
        <v>138.436443542098</v>
      </c>
    </row>
    <row r="1198" customFormat="false" ht="15" hidden="false" customHeight="false" outlineLevel="0" collapsed="false">
      <c r="A1198" s="1" t="n">
        <v>39322</v>
      </c>
      <c r="B1198" s="0" t="n">
        <f aca="false">Prices!B1197/Prices!B1196-1</f>
        <v>-0.0219802653963933</v>
      </c>
      <c r="C1198" s="0" t="n">
        <f aca="false">Prices!C1197/Prices!C1196-1</f>
        <v>0.00514415599952134</v>
      </c>
      <c r="D1198" s="2" t="n">
        <f aca="false">0.6*TestDailyRebalancing6040!B1198+0.4*TestDailyRebalancing6040!C1198</f>
        <v>-0.0111304968380275</v>
      </c>
      <c r="E1198" s="0" t="n">
        <f aca="false">E1197*(1+D1198)</f>
        <v>136.895577144984</v>
      </c>
    </row>
    <row r="1199" customFormat="false" ht="15" hidden="false" customHeight="false" outlineLevel="0" collapsed="false">
      <c r="A1199" s="1" t="n">
        <v>39323</v>
      </c>
      <c r="B1199" s="0" t="n">
        <f aca="false">Prices!B1198/Prices!B1197-1</f>
        <v>0.0196214862232118</v>
      </c>
      <c r="C1199" s="0" t="n">
        <f aca="false">Prices!C1198/Prices!C1197-1</f>
        <v>-0.00380861699595325</v>
      </c>
      <c r="D1199" s="2" t="n">
        <f aca="false">0.6*TestDailyRebalancing6040!B1199+0.4*TestDailyRebalancing6040!C1199</f>
        <v>0.0102494449355458</v>
      </c>
      <c r="E1199" s="0" t="n">
        <f aca="false">E1198*(1+D1199)</f>
        <v>138.298680824852</v>
      </c>
    </row>
    <row r="1200" customFormat="false" ht="15" hidden="false" customHeight="false" outlineLevel="0" collapsed="false">
      <c r="A1200" s="1" t="n">
        <v>39324</v>
      </c>
      <c r="B1200" s="0" t="n">
        <f aca="false">Prices!B1199/Prices!B1198-1</f>
        <v>-0.00266138938173865</v>
      </c>
      <c r="C1200" s="0" t="n">
        <f aca="false">Prices!C1199/Prices!C1198-1</f>
        <v>0.00501792114695343</v>
      </c>
      <c r="D1200" s="2" t="n">
        <f aca="false">0.6*TestDailyRebalancing6040!B1200+0.4*TestDailyRebalancing6040!C1200</f>
        <v>0.000410334829738179</v>
      </c>
      <c r="E1200" s="0" t="n">
        <f aca="false">E1199*(1+D1200)</f>
        <v>138.355429590501</v>
      </c>
    </row>
    <row r="1201" customFormat="false" ht="15" hidden="false" customHeight="false" outlineLevel="0" collapsed="false">
      <c r="A1201" s="1" t="n">
        <v>39325</v>
      </c>
      <c r="B1201" s="0" t="n">
        <f aca="false">Prices!B1200/Prices!B1199-1</f>
        <v>0.00985289086554908</v>
      </c>
      <c r="C1201" s="0" t="n">
        <f aca="false">Prices!C1200/Prices!C1199-1</f>
        <v>0.000237755587256361</v>
      </c>
      <c r="D1201" s="2" t="n">
        <f aca="false">0.6*TestDailyRebalancing6040!B1201+0.4*TestDailyRebalancing6040!C1201</f>
        <v>0.00600683675423199</v>
      </c>
      <c r="E1201" s="0" t="n">
        <f aca="false">E1200*(1+D1201)</f>
        <v>139.186508070113</v>
      </c>
    </row>
    <row r="1202" customFormat="false" ht="15" hidden="false" customHeight="false" outlineLevel="0" collapsed="false">
      <c r="A1202" s="1" t="n">
        <v>39328</v>
      </c>
      <c r="B1202" s="0" t="n">
        <f aca="false">Prices!B1201/Prices!B1200-1</f>
        <v>0</v>
      </c>
      <c r="C1202" s="0" t="n">
        <f aca="false">Prices!C1201/Prices!C1200-1</f>
        <v>0</v>
      </c>
      <c r="D1202" s="2" t="n">
        <f aca="false">0.6*TestDailyRebalancing6040!B1202+0.4*TestDailyRebalancing6040!C1202</f>
        <v>0</v>
      </c>
      <c r="E1202" s="0" t="n">
        <f aca="false">E1201*(1+D1202)</f>
        <v>139.186508070113</v>
      </c>
    </row>
    <row r="1203" customFormat="false" ht="15" hidden="false" customHeight="false" outlineLevel="0" collapsed="false">
      <c r="A1203" s="1" t="n">
        <v>39329</v>
      </c>
      <c r="B1203" s="0" t="n">
        <f aca="false">Prices!B1202/Prices!B1201-1</f>
        <v>0.0100955349278407</v>
      </c>
      <c r="C1203" s="0" t="n">
        <f aca="false">Prices!C1202/Prices!C1201-1</f>
        <v>-0.00582362728785346</v>
      </c>
      <c r="D1203" s="2" t="n">
        <f aca="false">0.6*TestDailyRebalancing6040!B1203+0.4*TestDailyRebalancing6040!C1203</f>
        <v>0.00372787004156301</v>
      </c>
      <c r="E1203" s="0" t="n">
        <f aca="false">E1202*(1+D1203)</f>
        <v>139.705377283737</v>
      </c>
    </row>
    <row r="1204" customFormat="false" ht="15" hidden="false" customHeight="false" outlineLevel="0" collapsed="false">
      <c r="A1204" s="1" t="n">
        <v>39330</v>
      </c>
      <c r="B1204" s="0" t="n">
        <f aca="false">Prices!B1203/Prices!B1202-1</f>
        <v>-0.00865307217601297</v>
      </c>
      <c r="C1204" s="0" t="n">
        <f aca="false">Prices!C1203/Prices!C1202-1</f>
        <v>0.0062163777644948</v>
      </c>
      <c r="D1204" s="2" t="n">
        <f aca="false">0.6*TestDailyRebalancing6040!B1204+0.4*TestDailyRebalancing6040!C1204</f>
        <v>-0.00270529219980986</v>
      </c>
      <c r="E1204" s="0" t="n">
        <f aca="false">E1203*(1+D1204)</f>
        <v>139.3274334163</v>
      </c>
    </row>
    <row r="1205" customFormat="false" ht="15" hidden="false" customHeight="false" outlineLevel="0" collapsed="false">
      <c r="A1205" s="1" t="n">
        <v>39331</v>
      </c>
      <c r="B1205" s="0" t="n">
        <f aca="false">Prices!B1204/Prices!B1203-1</f>
        <v>0.00230056160768655</v>
      </c>
      <c r="C1205" s="0" t="n">
        <f aca="false">Prices!C1204/Prices!C1203-1</f>
        <v>-0.00213852916716173</v>
      </c>
      <c r="D1205" s="2" t="n">
        <f aca="false">0.6*TestDailyRebalancing6040!B1205+0.4*TestDailyRebalancing6040!C1205</f>
        <v>0.000524925297747236</v>
      </c>
      <c r="E1205" s="0" t="n">
        <f aca="false">E1204*(1+D1205)</f>
        <v>139.40056991077</v>
      </c>
    </row>
    <row r="1206" customFormat="false" ht="15" hidden="false" customHeight="false" outlineLevel="0" collapsed="false">
      <c r="A1206" s="1" t="n">
        <v>39332</v>
      </c>
      <c r="B1206" s="0" t="n">
        <f aca="false">Prices!B1205/Prices!B1204-1</f>
        <v>-0.0139067035711875</v>
      </c>
      <c r="C1206" s="0" t="n">
        <f aca="false">Prices!C1205/Prices!C1204-1</f>
        <v>0.0107155613763543</v>
      </c>
      <c r="D1206" s="2" t="n">
        <f aca="false">0.6*TestDailyRebalancing6040!B1206+0.4*TestDailyRebalancing6040!C1206</f>
        <v>-0.00405779759217078</v>
      </c>
      <c r="E1206" s="0" t="n">
        <f aca="false">E1205*(1+D1206)</f>
        <v>138.834910613839</v>
      </c>
    </row>
    <row r="1207" customFormat="false" ht="15" hidden="false" customHeight="false" outlineLevel="0" collapsed="false">
      <c r="A1207" s="1" t="n">
        <v>39335</v>
      </c>
      <c r="B1207" s="0" t="n">
        <f aca="false">Prices!B1206/Prices!B1205-1</f>
        <v>-0.00191688916273025</v>
      </c>
      <c r="C1207" s="0" t="n">
        <f aca="false">Prices!C1206/Prices!C1205-1</f>
        <v>0.0022381905995994</v>
      </c>
      <c r="D1207" s="2" t="n">
        <f aca="false">0.6*TestDailyRebalancing6040!B1207+0.4*TestDailyRebalancing6040!C1207</f>
        <v>-0.000254857257798391</v>
      </c>
      <c r="E1207" s="0" t="n">
        <f aca="false">E1206*(1+D1207)</f>
        <v>138.799527529233</v>
      </c>
    </row>
    <row r="1208" customFormat="false" ht="15" hidden="false" customHeight="false" outlineLevel="0" collapsed="false">
      <c r="A1208" s="1" t="n">
        <v>39336</v>
      </c>
      <c r="B1208" s="0" t="n">
        <f aca="false">Prices!B1207/Prices!B1206-1</f>
        <v>0.011660607723438</v>
      </c>
      <c r="C1208" s="0" t="n">
        <f aca="false">Prices!C1207/Prices!C1206-1</f>
        <v>-0.00211565585331441</v>
      </c>
      <c r="D1208" s="2" t="n">
        <f aca="false">0.6*TestDailyRebalancing6040!B1208+0.4*TestDailyRebalancing6040!C1208</f>
        <v>0.00615010229273705</v>
      </c>
      <c r="E1208" s="0" t="n">
        <f aca="false">E1207*(1+D1208)</f>
        <v>139.653158821722</v>
      </c>
    </row>
    <row r="1209" customFormat="false" ht="15" hidden="false" customHeight="false" outlineLevel="0" collapsed="false">
      <c r="A1209" s="1" t="n">
        <v>39337</v>
      </c>
      <c r="B1209" s="0" t="n">
        <f aca="false">Prices!B1208/Prices!B1207-1</f>
        <v>0.00257644586073624</v>
      </c>
      <c r="C1209" s="0" t="n">
        <f aca="false">Prices!C1208/Prices!C1207-1</f>
        <v>-0.00247349823321563</v>
      </c>
      <c r="D1209" s="2" t="n">
        <f aca="false">0.6*TestDailyRebalancing6040!B1209+0.4*TestDailyRebalancing6040!C1209</f>
        <v>0.000556468223155493</v>
      </c>
      <c r="E1209" s="0" t="n">
        <f aca="false">E1208*(1+D1209)</f>
        <v>139.730871366869</v>
      </c>
    </row>
    <row r="1210" customFormat="false" ht="15" hidden="false" customHeight="false" outlineLevel="0" collapsed="false">
      <c r="A1210" s="1" t="n">
        <v>39338</v>
      </c>
      <c r="B1210" s="0" t="n">
        <f aca="false">Prices!B1209/Prices!B1208-1</f>
        <v>0.00703320484209091</v>
      </c>
      <c r="C1210" s="0" t="n">
        <f aca="false">Prices!C1209/Prices!C1208-1</f>
        <v>-0.00590388475616954</v>
      </c>
      <c r="D1210" s="2" t="n">
        <f aca="false">0.6*TestDailyRebalancing6040!B1210+0.4*TestDailyRebalancing6040!C1210</f>
        <v>0.00185836900278673</v>
      </c>
      <c r="E1210" s="0" t="n">
        <f aca="false">E1209*(1+D1210)</f>
        <v>139.99054288695</v>
      </c>
    </row>
    <row r="1211" customFormat="false" ht="15" hidden="false" customHeight="false" outlineLevel="0" collapsed="false">
      <c r="A1211" s="1" t="n">
        <v>39339</v>
      </c>
      <c r="B1211" s="0" t="n">
        <f aca="false">Prices!B1210/Prices!B1209-1</f>
        <v>-6.71546571754389E-005</v>
      </c>
      <c r="C1211" s="0" t="n">
        <f aca="false">Prices!C1210/Prices!C1209-1</f>
        <v>0.00130656847606603</v>
      </c>
      <c r="D1211" s="2" t="n">
        <f aca="false">0.6*TestDailyRebalancing6040!B1211+0.4*TestDailyRebalancing6040!C1211</f>
        <v>0.000482334596121148</v>
      </c>
      <c r="E1211" s="0" t="n">
        <f aca="false">E1210*(1+D1211)</f>
        <v>140.058065168914</v>
      </c>
    </row>
    <row r="1212" customFormat="false" ht="15" hidden="false" customHeight="false" outlineLevel="0" collapsed="false">
      <c r="A1212" s="1" t="n">
        <v>39342</v>
      </c>
      <c r="B1212" s="0" t="n">
        <f aca="false">Prices!B1211/Prices!B1210-1</f>
        <v>-0.00537273337810618</v>
      </c>
      <c r="C1212" s="0" t="n">
        <f aca="false">Prices!C1211/Prices!C1210-1</f>
        <v>0.000593119810201603</v>
      </c>
      <c r="D1212" s="2" t="n">
        <f aca="false">0.6*TestDailyRebalancing6040!B1212+0.4*TestDailyRebalancing6040!C1212</f>
        <v>-0.00298639210278306</v>
      </c>
      <c r="E1212" s="0" t="n">
        <f aca="false">E1211*(1+D1212)</f>
        <v>139.639796869163</v>
      </c>
    </row>
    <row r="1213" customFormat="false" ht="15" hidden="false" customHeight="false" outlineLevel="0" collapsed="false">
      <c r="A1213" s="1" t="n">
        <v>39343</v>
      </c>
      <c r="B1213" s="0" t="n">
        <f aca="false">Prices!B1212/Prices!B1211-1</f>
        <v>0.0294395678595545</v>
      </c>
      <c r="C1213" s="0" t="n">
        <f aca="false">Prices!C1212/Prices!C1211-1</f>
        <v>-0.00106698280972128</v>
      </c>
      <c r="D1213" s="2" t="n">
        <f aca="false">0.6*TestDailyRebalancing6040!B1213+0.4*TestDailyRebalancing6040!C1213</f>
        <v>0.0172369475918442</v>
      </c>
      <c r="E1213" s="0" t="n">
        <f aca="false">E1212*(1+D1213)</f>
        <v>142.046760729532</v>
      </c>
    </row>
    <row r="1214" customFormat="false" ht="15" hidden="false" customHeight="false" outlineLevel="0" collapsed="false">
      <c r="A1214" s="1" t="n">
        <v>39344</v>
      </c>
      <c r="B1214" s="0" t="n">
        <f aca="false">Prices!B1213/Prices!B1212-1</f>
        <v>0.00590318772136955</v>
      </c>
      <c r="C1214" s="0" t="n">
        <f aca="false">Prices!C1213/Prices!C1212-1</f>
        <v>-0.00356040826014725</v>
      </c>
      <c r="D1214" s="2" t="n">
        <f aca="false">0.6*TestDailyRebalancing6040!B1214+0.4*TestDailyRebalancing6040!C1214</f>
        <v>0.00211774932876283</v>
      </c>
      <c r="E1214" s="0" t="n">
        <f aca="false">E1213*(1+D1214)</f>
        <v>142.34758016172</v>
      </c>
    </row>
    <row r="1215" customFormat="false" ht="15" hidden="false" customHeight="false" outlineLevel="0" collapsed="false">
      <c r="A1215" s="1" t="n">
        <v>39345</v>
      </c>
      <c r="B1215" s="0" t="n">
        <f aca="false">Prices!B1214/Prices!B1213-1</f>
        <v>-0.00704225352112686</v>
      </c>
      <c r="C1215" s="0" t="n">
        <f aca="false">Prices!C1214/Prices!C1213-1</f>
        <v>-0.0113149118627917</v>
      </c>
      <c r="D1215" s="2" t="n">
        <f aca="false">0.6*TestDailyRebalancing6040!B1215+0.4*TestDailyRebalancing6040!C1215</f>
        <v>-0.00875131685779278</v>
      </c>
      <c r="E1215" s="0" t="n">
        <f aca="false">E1214*(1+D1215)</f>
        <v>141.101851383785</v>
      </c>
    </row>
    <row r="1216" customFormat="false" ht="15" hidden="false" customHeight="false" outlineLevel="0" collapsed="false">
      <c r="A1216" s="1" t="n">
        <v>39346</v>
      </c>
      <c r="B1216" s="0" t="n">
        <f aca="false">Prices!B1215/Prices!B1214-1</f>
        <v>-0.00203572366692939</v>
      </c>
      <c r="C1216" s="0" t="n">
        <f aca="false">Prices!C1215/Prices!C1214-1</f>
        <v>0.00505963136971443</v>
      </c>
      <c r="D1216" s="2" t="n">
        <f aca="false">0.6*TestDailyRebalancing6040!B1216+0.4*TestDailyRebalancing6040!C1216</f>
        <v>0.00080241834772814</v>
      </c>
      <c r="E1216" s="0" t="n">
        <f aca="false">E1215*(1+D1216)</f>
        <v>141.215074098234</v>
      </c>
    </row>
    <row r="1217" customFormat="false" ht="15" hidden="false" customHeight="false" outlineLevel="0" collapsed="false">
      <c r="A1217" s="1" t="n">
        <v>39349</v>
      </c>
      <c r="B1217" s="0" t="n">
        <f aca="false">Prices!B1216/Prices!B1215-1</f>
        <v>-0.00184246890833717</v>
      </c>
      <c r="C1217" s="0" t="n">
        <f aca="false">Prices!C1216/Prices!C1215-1</f>
        <v>0.00131847057413403</v>
      </c>
      <c r="D1217" s="2" t="n">
        <f aca="false">0.6*TestDailyRebalancing6040!B1217+0.4*TestDailyRebalancing6040!C1217</f>
        <v>-0.000578093115348688</v>
      </c>
      <c r="E1217" s="0" t="n">
        <f aca="false">E1216*(1+D1217)</f>
        <v>141.133438636114</v>
      </c>
    </row>
    <row r="1218" customFormat="false" ht="15" hidden="false" customHeight="false" outlineLevel="0" collapsed="false">
      <c r="A1218" s="1" t="n">
        <v>39350</v>
      </c>
      <c r="B1218" s="0" t="n">
        <f aca="false">Prices!B1217/Prices!B1216-1</f>
        <v>-0.00197771771375843</v>
      </c>
      <c r="C1218" s="0" t="n">
        <f aca="false">Prices!C1217/Prices!C1216-1</f>
        <v>0.000119703136222116</v>
      </c>
      <c r="D1218" s="2" t="n">
        <f aca="false">0.6*TestDailyRebalancing6040!B1218+0.4*TestDailyRebalancing6040!C1218</f>
        <v>-0.00113874937376621</v>
      </c>
      <c r="E1218" s="0" t="n">
        <f aca="false">E1217*(1+D1218)</f>
        <v>140.97272302125</v>
      </c>
    </row>
    <row r="1219" customFormat="false" ht="15" hidden="false" customHeight="false" outlineLevel="0" collapsed="false">
      <c r="A1219" s="1" t="n">
        <v>39351</v>
      </c>
      <c r="B1219" s="0" t="n">
        <f aca="false">Prices!B1218/Prices!B1217-1</f>
        <v>0.00528436488539552</v>
      </c>
      <c r="C1219" s="0" t="n">
        <f aca="false">Prices!C1218/Prices!C1217-1</f>
        <v>0.000359066427289001</v>
      </c>
      <c r="D1219" s="2" t="n">
        <f aca="false">0.6*TestDailyRebalancing6040!B1219+0.4*TestDailyRebalancing6040!C1219</f>
        <v>0.00331424550215291</v>
      </c>
      <c r="E1219" s="0" t="n">
        <f aca="false">E1218*(1+D1219)</f>
        <v>141.439941234449</v>
      </c>
    </row>
    <row r="1220" customFormat="false" ht="15" hidden="false" customHeight="false" outlineLevel="0" collapsed="false">
      <c r="A1220" s="1" t="n">
        <v>39352</v>
      </c>
      <c r="B1220" s="0" t="n">
        <f aca="false">Prices!B1219/Prices!B1218-1</f>
        <v>0.00591366055588405</v>
      </c>
      <c r="C1220" s="0" t="n">
        <f aca="false">Prices!C1219/Prices!C1218-1</f>
        <v>0.00323043790380462</v>
      </c>
      <c r="D1220" s="2" t="n">
        <f aca="false">0.6*TestDailyRebalancing6040!B1220+0.4*TestDailyRebalancing6040!C1220</f>
        <v>0.00484037149505228</v>
      </c>
      <c r="E1220" s="0" t="n">
        <f aca="false">E1219*(1+D1220)</f>
        <v>142.124563094262</v>
      </c>
    </row>
    <row r="1221" customFormat="false" ht="15" hidden="false" customHeight="false" outlineLevel="0" collapsed="false">
      <c r="A1221" s="1" t="n">
        <v>39353</v>
      </c>
      <c r="B1221" s="0" t="n">
        <f aca="false">Prices!B1220/Prices!B1219-1</f>
        <v>-0.00333137370174397</v>
      </c>
      <c r="C1221" s="0" t="n">
        <f aca="false">Prices!C1220/Prices!C1219-1</f>
        <v>0.000357781753130615</v>
      </c>
      <c r="D1221" s="2" t="n">
        <f aca="false">0.6*TestDailyRebalancing6040!B1221+0.4*TestDailyRebalancing6040!C1221</f>
        <v>-0.00185571151979413</v>
      </c>
      <c r="E1221" s="0" t="n">
        <f aca="false">E1220*(1+D1221)</f>
        <v>141.860820905282</v>
      </c>
    </row>
    <row r="1222" customFormat="false" ht="15" hidden="false" customHeight="false" outlineLevel="0" collapsed="false">
      <c r="A1222" s="1" t="n">
        <v>39356</v>
      </c>
      <c r="B1222" s="0" t="n">
        <f aca="false">Prices!B1221/Prices!B1220-1</f>
        <v>0.0112727749377375</v>
      </c>
      <c r="C1222" s="0" t="n">
        <f aca="false">Prices!C1221/Prices!C1220-1</f>
        <v>-0.00250357653791122</v>
      </c>
      <c r="D1222" s="2" t="n">
        <f aca="false">0.6*TestDailyRebalancing6040!B1222+0.4*TestDailyRebalancing6040!C1222</f>
        <v>0.005762234347478</v>
      </c>
      <c r="E1222" s="0" t="n">
        <f aca="false">E1221*(1+D1222)</f>
        <v>142.678256200064</v>
      </c>
    </row>
    <row r="1223" customFormat="false" ht="15" hidden="false" customHeight="false" outlineLevel="0" collapsed="false">
      <c r="A1223" s="1" t="n">
        <v>39357</v>
      </c>
      <c r="B1223" s="0" t="n">
        <f aca="false">Prices!B1222/Prices!B1221-1</f>
        <v>-0.00136098509397287</v>
      </c>
      <c r="C1223" s="0" t="n">
        <f aca="false">Prices!C1222/Prices!C1221-1</f>
        <v>0.00215130871280023</v>
      </c>
      <c r="D1223" s="2" t="n">
        <f aca="false">0.6*TestDailyRebalancing6040!B1223+0.4*TestDailyRebalancing6040!C1223</f>
        <v>4.39324287363706E-005</v>
      </c>
      <c r="E1223" s="0" t="n">
        <f aca="false">E1222*(1+D1223)</f>
        <v>142.684524402387</v>
      </c>
    </row>
    <row r="1224" customFormat="false" ht="15" hidden="false" customHeight="false" outlineLevel="0" collapsed="false">
      <c r="A1224" s="1" t="n">
        <v>39358</v>
      </c>
      <c r="B1224" s="0" t="n">
        <f aca="false">Prices!B1223/Prices!B1222-1</f>
        <v>-0.00201181127912264</v>
      </c>
      <c r="C1224" s="0" t="n">
        <f aca="false">Prices!C1223/Prices!C1222-1</f>
        <v>-0.000715563506261008</v>
      </c>
      <c r="D1224" s="2" t="n">
        <f aca="false">0.6*TestDailyRebalancing6040!B1224+0.4*TestDailyRebalancing6040!C1224</f>
        <v>-0.00149331216997799</v>
      </c>
      <c r="E1224" s="0" t="n">
        <f aca="false">E1223*(1+D1224)</f>
        <v>142.471451865629</v>
      </c>
    </row>
    <row r="1225" customFormat="false" ht="15" hidden="false" customHeight="false" outlineLevel="0" collapsed="false">
      <c r="A1225" s="1" t="n">
        <v>39359</v>
      </c>
      <c r="B1225" s="0" t="n">
        <f aca="false">Prices!B1224/Prices!B1223-1</f>
        <v>0.00156067108856806</v>
      </c>
      <c r="C1225" s="0" t="n">
        <f aca="false">Prices!C1224/Prices!C1223-1</f>
        <v>0.00179018976011447</v>
      </c>
      <c r="D1225" s="2" t="n">
        <f aca="false">0.6*TestDailyRebalancing6040!B1225+0.4*TestDailyRebalancing6040!C1225</f>
        <v>0.00165247855718662</v>
      </c>
      <c r="E1225" s="0" t="n">
        <f aca="false">E1224*(1+D1225)</f>
        <v>142.706882884848</v>
      </c>
    </row>
    <row r="1226" customFormat="false" ht="15" hidden="false" customHeight="false" outlineLevel="0" collapsed="false">
      <c r="A1226" s="1" t="n">
        <v>39360</v>
      </c>
      <c r="B1226" s="0" t="n">
        <f aca="false">Prices!B1225/Prices!B1224-1</f>
        <v>0.0118815738215816</v>
      </c>
      <c r="C1226" s="0" t="n">
        <f aca="false">Prices!C1225/Prices!C1224-1</f>
        <v>-0.00881582082439836</v>
      </c>
      <c r="D1226" s="2" t="n">
        <f aca="false">0.6*TestDailyRebalancing6040!B1226+0.4*TestDailyRebalancing6040!C1226</f>
        <v>0.00360261596318963</v>
      </c>
      <c r="E1226" s="0" t="n">
        <f aca="false">E1225*(1+D1226)</f>
        <v>143.221000979186</v>
      </c>
    </row>
    <row r="1227" customFormat="false" ht="15" hidden="false" customHeight="false" outlineLevel="0" collapsed="false">
      <c r="A1227" s="1" t="n">
        <v>39363</v>
      </c>
      <c r="B1227" s="0" t="n">
        <f aca="false">Prices!B1226/Prices!B1225-1</f>
        <v>-0.00532563362207239</v>
      </c>
      <c r="C1227" s="0" t="n">
        <f aca="false">Prices!C1226/Prices!C1225-1</f>
        <v>0.00360576923076916</v>
      </c>
      <c r="D1227" s="2" t="n">
        <f aca="false">0.6*TestDailyRebalancing6040!B1227+0.4*TestDailyRebalancing6040!C1227</f>
        <v>-0.00175307248093577</v>
      </c>
      <c r="E1227" s="0" t="n">
        <f aca="false">E1226*(1+D1227)</f>
        <v>142.969924183678</v>
      </c>
    </row>
    <row r="1228" customFormat="false" ht="15" hidden="false" customHeight="false" outlineLevel="0" collapsed="false">
      <c r="A1228" s="1" t="n">
        <v>39364</v>
      </c>
      <c r="B1228" s="0" t="n">
        <f aca="false">Prices!B1227/Prices!B1226-1</f>
        <v>0.00941813959489091</v>
      </c>
      <c r="C1228" s="0" t="n">
        <f aca="false">Prices!C1227/Prices!C1226-1</f>
        <v>-0.00311377245508992</v>
      </c>
      <c r="D1228" s="2" t="n">
        <f aca="false">0.6*TestDailyRebalancing6040!B1228+0.4*TestDailyRebalancing6040!C1228</f>
        <v>0.00440537477489857</v>
      </c>
      <c r="E1228" s="0" t="n">
        <f aca="false">E1227*(1+D1228)</f>
        <v>143.599760281246</v>
      </c>
    </row>
    <row r="1229" customFormat="false" ht="15" hidden="false" customHeight="false" outlineLevel="0" collapsed="false">
      <c r="A1229" s="1" t="n">
        <v>39365</v>
      </c>
      <c r="B1229" s="0" t="n">
        <f aca="false">Prices!B1228/Prices!B1227-1</f>
        <v>-0.00166155419222902</v>
      </c>
      <c r="C1229" s="0" t="n">
        <f aca="false">Prices!C1228/Prices!C1227-1</f>
        <v>0.000600672753483966</v>
      </c>
      <c r="D1229" s="2" t="n">
        <f aca="false">0.6*TestDailyRebalancing6040!B1229+0.4*TestDailyRebalancing6040!C1229</f>
        <v>-0.000756663413943826</v>
      </c>
      <c r="E1229" s="0" t="n">
        <f aca="false">E1228*(1+D1229)</f>
        <v>143.49110359639</v>
      </c>
    </row>
    <row r="1230" customFormat="false" ht="15" hidden="false" customHeight="false" outlineLevel="0" collapsed="false">
      <c r="A1230" s="1" t="n">
        <v>39366</v>
      </c>
      <c r="B1230" s="0" t="n">
        <f aca="false">Prices!B1229/Prices!B1228-1</f>
        <v>-0.00480092177698122</v>
      </c>
      <c r="C1230" s="0" t="n">
        <f aca="false">Prices!C1229/Prices!C1228-1</f>
        <v>0.000480249729859494</v>
      </c>
      <c r="D1230" s="2" t="n">
        <f aca="false">0.6*TestDailyRebalancing6040!B1230+0.4*TestDailyRebalancing6040!C1230</f>
        <v>-0.00268845317424493</v>
      </c>
      <c r="E1230" s="0" t="n">
        <f aca="false">E1229*(1+D1230)</f>
        <v>143.10533448345</v>
      </c>
    </row>
    <row r="1231" customFormat="false" ht="15" hidden="false" customHeight="false" outlineLevel="0" collapsed="false">
      <c r="A1231" s="1" t="n">
        <v>39367</v>
      </c>
      <c r="B1231" s="0" t="n">
        <f aca="false">Prices!B1230/Prices!B1229-1</f>
        <v>0.00553161381617051</v>
      </c>
      <c r="C1231" s="0" t="n">
        <f aca="false">Prices!C1230/Prices!C1229-1</f>
        <v>-0.00335893435737422</v>
      </c>
      <c r="D1231" s="2" t="n">
        <f aca="false">0.6*TestDailyRebalancing6040!B1231+0.4*TestDailyRebalancing6040!C1231</f>
        <v>0.00197539454675262</v>
      </c>
      <c r="E1231" s="0" t="n">
        <f aca="false">E1230*(1+D1231)</f>
        <v>143.3880239808</v>
      </c>
    </row>
    <row r="1232" customFormat="false" ht="15" hidden="false" customHeight="false" outlineLevel="0" collapsed="false">
      <c r="A1232" s="1" t="n">
        <v>39370</v>
      </c>
      <c r="B1232" s="0" t="n">
        <f aca="false">Prices!B1231/Prices!B1230-1</f>
        <v>-0.00844367683745939</v>
      </c>
      <c r="C1232" s="0" t="n">
        <f aca="false">Prices!C1231/Prices!C1230-1</f>
        <v>0.000962069883118755</v>
      </c>
      <c r="D1232" s="2" t="n">
        <f aca="false">0.6*TestDailyRebalancing6040!B1232+0.4*TestDailyRebalancing6040!C1232</f>
        <v>-0.00468137814922813</v>
      </c>
      <c r="E1232" s="0" t="n">
        <f aca="false">E1231*(1+D1232)</f>
        <v>142.716770418475</v>
      </c>
    </row>
    <row r="1233" customFormat="false" ht="15" hidden="false" customHeight="false" outlineLevel="0" collapsed="false">
      <c r="A1233" s="1" t="n">
        <v>39371</v>
      </c>
      <c r="B1233" s="0" t="n">
        <f aca="false">Prices!B1232/Prices!B1231-1</f>
        <v>-0.00793497193729431</v>
      </c>
      <c r="C1233" s="0" t="n">
        <f aca="false">Prices!C1232/Prices!C1231-1</f>
        <v>0.00276675087212808</v>
      </c>
      <c r="D1233" s="2" t="n">
        <f aca="false">0.6*TestDailyRebalancing6040!B1233+0.4*TestDailyRebalancing6040!C1233</f>
        <v>-0.00365428281352536</v>
      </c>
      <c r="E1233" s="0" t="n">
        <f aca="false">E1232*(1+D1233)</f>
        <v>142.195242977133</v>
      </c>
    </row>
    <row r="1234" customFormat="false" ht="15" hidden="false" customHeight="false" outlineLevel="0" collapsed="false">
      <c r="A1234" s="1" t="n">
        <v>39372</v>
      </c>
      <c r="B1234" s="0" t="n">
        <f aca="false">Prices!B1233/Prices!B1232-1</f>
        <v>0.00305631421511254</v>
      </c>
      <c r="C1234" s="0" t="n">
        <f aca="false">Prices!C1233/Prices!C1232-1</f>
        <v>0.00611804222648749</v>
      </c>
      <c r="D1234" s="2" t="n">
        <f aca="false">0.6*TestDailyRebalancing6040!B1234+0.4*TestDailyRebalancing6040!C1234</f>
        <v>0.00428100541966252</v>
      </c>
      <c r="E1234" s="0" t="n">
        <f aca="false">E1233*(1+D1234)</f>
        <v>142.803981582969</v>
      </c>
    </row>
    <row r="1235" customFormat="false" ht="15" hidden="false" customHeight="false" outlineLevel="0" collapsed="false">
      <c r="A1235" s="1" t="n">
        <v>39373</v>
      </c>
      <c r="B1235" s="0" t="n">
        <f aca="false">Prices!B1234/Prices!B1233-1</f>
        <v>-0.00363047001620742</v>
      </c>
      <c r="C1235" s="0" t="n">
        <f aca="false">Prices!C1234/Prices!C1233-1</f>
        <v>0.00381542863956108</v>
      </c>
      <c r="D1235" s="2" t="n">
        <f aca="false">0.6*TestDailyRebalancing6040!B1235+0.4*TestDailyRebalancing6040!C1235</f>
        <v>-0.000652110553900021</v>
      </c>
      <c r="E1235" s="0" t="n">
        <f aca="false">E1234*(1+D1235)</f>
        <v>142.710857599439</v>
      </c>
    </row>
    <row r="1236" customFormat="false" ht="15" hidden="false" customHeight="false" outlineLevel="0" collapsed="false">
      <c r="A1236" s="1" t="n">
        <v>39374</v>
      </c>
      <c r="B1236" s="0" t="n">
        <f aca="false">Prices!B1235/Prices!B1234-1</f>
        <v>-0.0261565488971307</v>
      </c>
      <c r="C1236" s="0" t="n">
        <f aca="false">Prices!C1235/Prices!C1234-1</f>
        <v>0.00858534267727773</v>
      </c>
      <c r="D1236" s="2" t="n">
        <f aca="false">0.6*TestDailyRebalancing6040!B1236+0.4*TestDailyRebalancing6040!C1236</f>
        <v>-0.0122597922673673</v>
      </c>
      <c r="E1236" s="0" t="n">
        <f aca="false">E1235*(1+D1236)</f>
        <v>140.961252130972</v>
      </c>
    </row>
    <row r="1237" customFormat="false" ht="15" hidden="false" customHeight="false" outlineLevel="0" collapsed="false">
      <c r="A1237" s="1" t="n">
        <v>39377</v>
      </c>
      <c r="B1237" s="0" t="n">
        <f aca="false">Prices!B1236/Prices!B1235-1</f>
        <v>0.00581278813389452</v>
      </c>
      <c r="C1237" s="0" t="n">
        <f aca="false">Prices!C1236/Prices!C1235-1</f>
        <v>-0.00191726100187495</v>
      </c>
      <c r="D1237" s="2" t="n">
        <f aca="false">0.6*TestDailyRebalancing6040!B1237+0.4*TestDailyRebalancing6040!C1237</f>
        <v>0.00272076847958673</v>
      </c>
      <c r="E1237" s="0" t="n">
        <f aca="false">E1236*(1+D1237)</f>
        <v>141.344775062613</v>
      </c>
    </row>
    <row r="1238" customFormat="false" ht="15" hidden="false" customHeight="false" outlineLevel="0" collapsed="false">
      <c r="A1238" s="1" t="n">
        <v>39378</v>
      </c>
      <c r="B1238" s="0" t="n">
        <f aca="false">Prices!B1237/Prices!B1236-1</f>
        <v>0.00810415836322576</v>
      </c>
      <c r="C1238" s="0" t="n">
        <f aca="false">Prices!C1237/Prices!C1236-1</f>
        <v>-0.000235988200589898</v>
      </c>
      <c r="D1238" s="2" t="n">
        <f aca="false">0.6*TestDailyRebalancing6040!B1238+0.4*TestDailyRebalancing6040!C1238</f>
        <v>0.0047680997376995</v>
      </c>
      <c r="E1238" s="0" t="n">
        <f aca="false">E1237*(1+D1238)</f>
        <v>142.018721047515</v>
      </c>
    </row>
    <row r="1239" customFormat="false" ht="15" hidden="false" customHeight="false" outlineLevel="0" collapsed="false">
      <c r="A1239" s="1" t="n">
        <v>39379</v>
      </c>
      <c r="B1239" s="0" t="n">
        <f aca="false">Prices!B1238/Prices!B1237-1</f>
        <v>-0.00184501845018448</v>
      </c>
      <c r="C1239" s="0" t="n">
        <f aca="false">Prices!C1238/Prices!C1237-1</f>
        <v>0.00507494393957275</v>
      </c>
      <c r="D1239" s="2" t="n">
        <f aca="false">0.6*TestDailyRebalancing6040!B1239+0.4*TestDailyRebalancing6040!C1239</f>
        <v>0.000922966505718414</v>
      </c>
      <c r="E1239" s="0" t="n">
        <f aca="false">E1238*(1+D1239)</f>
        <v>142.149799570226</v>
      </c>
    </row>
    <row r="1240" customFormat="false" ht="15" hidden="false" customHeight="false" outlineLevel="0" collapsed="false">
      <c r="A1240" s="1" t="n">
        <v>39380</v>
      </c>
      <c r="B1240" s="0" t="n">
        <f aca="false">Prices!B1239/Prices!B1238-1</f>
        <v>0.00237655135991566</v>
      </c>
      <c r="C1240" s="0" t="n">
        <f aca="false">Prices!C1239/Prices!C1238-1</f>
        <v>-0.00085251291686228</v>
      </c>
      <c r="D1240" s="2" t="n">
        <f aca="false">0.6*TestDailyRebalancing6040!B1240+0.4*TestDailyRebalancing6040!C1240</f>
        <v>0.00108492564920448</v>
      </c>
      <c r="E1240" s="0" t="n">
        <f aca="false">E1239*(1+D1240)</f>
        <v>142.304021533809</v>
      </c>
    </row>
    <row r="1241" customFormat="false" ht="15" hidden="false" customHeight="false" outlineLevel="0" collapsed="false">
      <c r="A1241" s="1" t="n">
        <v>39381</v>
      </c>
      <c r="B1241" s="0" t="n">
        <f aca="false">Prices!B1240/Prices!B1239-1</f>
        <v>0.0117228661749209</v>
      </c>
      <c r="C1241" s="0" t="n">
        <f aca="false">Prices!C1240/Prices!C1239-1</f>
        <v>-0.00243749368296609</v>
      </c>
      <c r="D1241" s="2" t="n">
        <f aca="false">0.6*TestDailyRebalancing6040!B1241+0.4*TestDailyRebalancing6040!C1241</f>
        <v>0.00605872223176611</v>
      </c>
      <c r="E1241" s="0" t="n">
        <f aca="false">E1240*(1+D1241)</f>
        <v>143.166202072746</v>
      </c>
    </row>
    <row r="1242" customFormat="false" ht="15" hidden="false" customHeight="false" outlineLevel="0" collapsed="false">
      <c r="A1242" s="1" t="n">
        <v>39384</v>
      </c>
      <c r="B1242" s="0" t="n">
        <f aca="false">Prices!B1241/Prices!B1240-1</f>
        <v>0.00331988022392915</v>
      </c>
      <c r="C1242" s="0" t="n">
        <f aca="false">Prices!C1241/Prices!C1240-1</f>
        <v>0.000825871819038815</v>
      </c>
      <c r="D1242" s="2" t="n">
        <f aca="false">0.6*TestDailyRebalancing6040!B1242+0.4*TestDailyRebalancing6040!C1242</f>
        <v>0.00232227686197302</v>
      </c>
      <c r="E1242" s="0" t="n">
        <f aca="false">E1241*(1+D1242)</f>
        <v>143.498673631236</v>
      </c>
    </row>
    <row r="1243" customFormat="false" ht="15" hidden="false" customHeight="false" outlineLevel="0" collapsed="false">
      <c r="A1243" s="1" t="n">
        <v>39385</v>
      </c>
      <c r="B1243" s="0" t="n">
        <f aca="false">Prices!B1242/Prices!B1241-1</f>
        <v>-0.00694219165639387</v>
      </c>
      <c r="C1243" s="0" t="n">
        <f aca="false">Prices!C1242/Prices!C1241-1</f>
        <v>0.00105826832458122</v>
      </c>
      <c r="D1243" s="2" t="n">
        <f aca="false">0.6*TestDailyRebalancing6040!B1243+0.4*TestDailyRebalancing6040!C1243</f>
        <v>-0.00374200766400383</v>
      </c>
      <c r="E1243" s="0" t="n">
        <f aca="false">E1242*(1+D1243)</f>
        <v>142.961700494734</v>
      </c>
    </row>
    <row r="1244" customFormat="false" ht="15" hidden="false" customHeight="false" outlineLevel="0" collapsed="false">
      <c r="A1244" s="1" t="n">
        <v>39386</v>
      </c>
      <c r="B1244" s="0" t="n">
        <f aca="false">Prices!B1243/Prices!B1242-1</f>
        <v>0.0103880831046648</v>
      </c>
      <c r="C1244" s="0" t="n">
        <f aca="false">Prices!C1243/Prices!C1242-1</f>
        <v>-0.00670272812793993</v>
      </c>
      <c r="D1244" s="2" t="n">
        <f aca="false">0.6*TestDailyRebalancing6040!B1244+0.4*TestDailyRebalancing6040!C1244</f>
        <v>0.00355175861162289</v>
      </c>
      <c r="E1244" s="0" t="n">
        <f aca="false">E1243*(1+D1244)</f>
        <v>143.469465945598</v>
      </c>
    </row>
    <row r="1245" customFormat="false" ht="15" hidden="false" customHeight="false" outlineLevel="0" collapsed="false">
      <c r="A1245" s="1" t="n">
        <v>39387</v>
      </c>
      <c r="B1245" s="0" t="n">
        <f aca="false">Prices!B1244/Prices!B1243-1</f>
        <v>-0.0234076947946977</v>
      </c>
      <c r="C1245" s="0" t="n">
        <f aca="false">Prices!C1244/Prices!C1243-1</f>
        <v>0.00461702379543039</v>
      </c>
      <c r="D1245" s="2" t="n">
        <f aca="false">0.6*TestDailyRebalancing6040!B1245+0.4*TestDailyRebalancing6040!C1245</f>
        <v>-0.0121978073586465</v>
      </c>
      <c r="E1245" s="0" t="n">
        <f aca="false">E1244*(1+D1245)</f>
        <v>141.719453038146</v>
      </c>
    </row>
    <row r="1246" customFormat="false" ht="15" hidden="false" customHeight="false" outlineLevel="0" collapsed="false">
      <c r="A1246" s="1" t="n">
        <v>39388</v>
      </c>
      <c r="B1246" s="0" t="n">
        <f aca="false">Prices!B1245/Prices!B1244-1</f>
        <v>0.00112560418459906</v>
      </c>
      <c r="C1246" s="0" t="n">
        <f aca="false">Prices!C1245/Prices!C1244-1</f>
        <v>0.0027103464529814</v>
      </c>
      <c r="D1246" s="2" t="n">
        <f aca="false">0.6*TestDailyRebalancing6040!B1246+0.4*TestDailyRebalancing6040!C1246</f>
        <v>0.001759501091952</v>
      </c>
      <c r="E1246" s="0" t="n">
        <f aca="false">E1245*(1+D1246)</f>
        <v>141.968808570517</v>
      </c>
    </row>
    <row r="1247" customFormat="false" ht="15" hidden="false" customHeight="false" outlineLevel="0" collapsed="false">
      <c r="A1247" s="1" t="n">
        <v>39391</v>
      </c>
      <c r="B1247" s="0" t="n">
        <f aca="false">Prices!B1246/Prices!B1245-1</f>
        <v>-0.00760582010582001</v>
      </c>
      <c r="C1247" s="0" t="n">
        <f aca="false">Prices!C1246/Prices!C1245-1</f>
        <v>-0.00117640145728048</v>
      </c>
      <c r="D1247" s="2" t="n">
        <f aca="false">0.6*TestDailyRebalancing6040!B1247+0.4*TestDailyRebalancing6040!C1247</f>
        <v>-0.0050340526464042</v>
      </c>
      <c r="E1247" s="0" t="n">
        <f aca="false">E1246*(1+D1247)</f>
        <v>141.254130114026</v>
      </c>
    </row>
    <row r="1248" customFormat="false" ht="15" hidden="false" customHeight="false" outlineLevel="0" collapsed="false">
      <c r="A1248" s="1" t="n">
        <v>39392</v>
      </c>
      <c r="B1248" s="0" t="n">
        <f aca="false">Prices!B1247/Prices!B1246-1</f>
        <v>0.0134621792735754</v>
      </c>
      <c r="C1248" s="0" t="n">
        <f aca="false">Prices!C1247/Prices!C1246-1</f>
        <v>-0.0017637389854559</v>
      </c>
      <c r="D1248" s="2" t="n">
        <f aca="false">0.6*TestDailyRebalancing6040!B1248+0.4*TestDailyRebalancing6040!C1248</f>
        <v>0.00737181196996288</v>
      </c>
      <c r="E1248" s="0" t="n">
        <f aca="false">E1247*(1+D1248)</f>
        <v>142.295429001207</v>
      </c>
    </row>
    <row r="1249" customFormat="false" ht="15" hidden="false" customHeight="false" outlineLevel="0" collapsed="false">
      <c r="A1249" s="1" t="n">
        <v>39393</v>
      </c>
      <c r="B1249" s="0" t="n">
        <f aca="false">Prices!B1248/Prices!B1247-1</f>
        <v>-0.0273558229762609</v>
      </c>
      <c r="C1249" s="0" t="n">
        <f aca="false">Prices!C1248/Prices!C1247-1</f>
        <v>0.00365393682225368</v>
      </c>
      <c r="D1249" s="2" t="n">
        <f aca="false">0.6*TestDailyRebalancing6040!B1249+0.4*TestDailyRebalancing6040!C1249</f>
        <v>-0.0149519190568551</v>
      </c>
      <c r="E1249" s="0" t="n">
        <f aca="false">E1248*(1+D1249)</f>
        <v>140.167839264621</v>
      </c>
    </row>
    <row r="1250" customFormat="false" ht="15" hidden="false" customHeight="false" outlineLevel="0" collapsed="false">
      <c r="A1250" s="1" t="n">
        <v>39394</v>
      </c>
      <c r="B1250" s="0" t="n">
        <f aca="false">Prices!B1249/Prices!B1248-1</f>
        <v>-0.00507065107159754</v>
      </c>
      <c r="C1250" s="0" t="n">
        <f aca="false">Prices!C1249/Prices!C1248-1</f>
        <v>0.00223135642982974</v>
      </c>
      <c r="D1250" s="2" t="n">
        <f aca="false">0.6*TestDailyRebalancing6040!B1250+0.4*TestDailyRebalancing6040!C1250</f>
        <v>-0.00214984807102663</v>
      </c>
      <c r="E1250" s="0" t="n">
        <f aca="false">E1249*(1+D1250)</f>
        <v>139.866499705758</v>
      </c>
    </row>
    <row r="1251" customFormat="false" ht="15" hidden="false" customHeight="false" outlineLevel="0" collapsed="false">
      <c r="A1251" s="1" t="n">
        <v>39395</v>
      </c>
      <c r="B1251" s="0" t="n">
        <f aca="false">Prices!B1250/Prices!B1249-1</f>
        <v>-0.013726556129383</v>
      </c>
      <c r="C1251" s="0" t="n">
        <f aca="false">Prices!C1250/Prices!C1249-1</f>
        <v>0.00597609561752988</v>
      </c>
      <c r="D1251" s="2" t="n">
        <f aca="false">0.6*TestDailyRebalancing6040!B1251+0.4*TestDailyRebalancing6040!C1251</f>
        <v>-0.00584549543061785</v>
      </c>
      <c r="E1251" s="0" t="n">
        <f aca="false">E1250*(1+D1251)</f>
        <v>139.048910720831</v>
      </c>
    </row>
    <row r="1252" customFormat="false" ht="15" hidden="false" customHeight="false" outlineLevel="0" collapsed="false">
      <c r="A1252" s="1" t="n">
        <v>39398</v>
      </c>
      <c r="B1252" s="0" t="n">
        <f aca="false">Prices!B1251/Prices!B1250-1</f>
        <v>-0.0099214551467548</v>
      </c>
      <c r="C1252" s="0" t="n">
        <f aca="false">Prices!C1251/Prices!C1250-1</f>
        <v>0.00174723354688422</v>
      </c>
      <c r="D1252" s="2" t="n">
        <f aca="false">0.6*TestDailyRebalancing6040!B1252+0.4*TestDailyRebalancing6040!C1252</f>
        <v>-0.00525397966929919</v>
      </c>
      <c r="E1252" s="0" t="n">
        <f aca="false">E1251*(1+D1252)</f>
        <v>138.318350570866</v>
      </c>
    </row>
    <row r="1253" customFormat="false" ht="15" hidden="false" customHeight="false" outlineLevel="0" collapsed="false">
      <c r="A1253" s="1" t="n">
        <v>39399</v>
      </c>
      <c r="B1253" s="0" t="n">
        <f aca="false">Prices!B1252/Prices!B1251-1</f>
        <v>0.030480167014614</v>
      </c>
      <c r="C1253" s="0" t="n">
        <f aca="false">Prices!C1252/Prices!C1251-1</f>
        <v>-0.00639534883720927</v>
      </c>
      <c r="D1253" s="2" t="n">
        <f aca="false">0.6*TestDailyRebalancing6040!B1253+0.4*TestDailyRebalancing6040!C1253</f>
        <v>0.0157299606738847</v>
      </c>
      <c r="E1253" s="0" t="n">
        <f aca="false">E1252*(1+D1253)</f>
        <v>140.494092785822</v>
      </c>
    </row>
    <row r="1254" customFormat="false" ht="15" hidden="false" customHeight="false" outlineLevel="0" collapsed="false">
      <c r="A1254" s="1" t="n">
        <v>39400</v>
      </c>
      <c r="B1254" s="0" t="n">
        <f aca="false">Prices!B1253/Prices!B1252-1</f>
        <v>-0.00276877363587269</v>
      </c>
      <c r="C1254" s="0" t="n">
        <f aca="false">Prices!C1253/Prices!C1252-1</f>
        <v>0.00198946752486839</v>
      </c>
      <c r="D1254" s="2" t="n">
        <f aca="false">0.6*TestDailyRebalancing6040!B1254+0.4*TestDailyRebalancing6040!C1254</f>
        <v>-0.000865477171576257</v>
      </c>
      <c r="E1254" s="0" t="n">
        <f aca="false">E1253*(1+D1254)</f>
        <v>140.372498355775</v>
      </c>
    </row>
    <row r="1255" customFormat="false" ht="15" hidden="false" customHeight="false" outlineLevel="0" collapsed="false">
      <c r="A1255" s="1" t="n">
        <v>39401</v>
      </c>
      <c r="B1255" s="0" t="n">
        <f aca="false">Prices!B1254/Prices!B1253-1</f>
        <v>-0.0144240536331008</v>
      </c>
      <c r="C1255" s="0" t="n">
        <f aca="false">Prices!C1254/Prices!C1253-1</f>
        <v>0.00560616678346171</v>
      </c>
      <c r="D1255" s="2" t="n">
        <f aca="false">0.6*TestDailyRebalancing6040!B1255+0.4*TestDailyRebalancing6040!C1255</f>
        <v>-0.00641196546647582</v>
      </c>
      <c r="E1255" s="0" t="n">
        <f aca="false">E1254*(1+D1255)</f>
        <v>139.472434743875</v>
      </c>
    </row>
    <row r="1256" customFormat="false" ht="15" hidden="false" customHeight="false" outlineLevel="0" collapsed="false">
      <c r="A1256" s="1" t="n">
        <v>39402</v>
      </c>
      <c r="B1256" s="0" t="n">
        <f aca="false">Prices!B1255/Prices!B1254-1</f>
        <v>0.00171774082726395</v>
      </c>
      <c r="C1256" s="0" t="n">
        <f aca="false">Prices!C1255/Prices!C1254-1</f>
        <v>0</v>
      </c>
      <c r="D1256" s="2" t="n">
        <f aca="false">0.6*TestDailyRebalancing6040!B1256+0.4*TestDailyRebalancing6040!C1256</f>
        <v>0.00103064449635837</v>
      </c>
      <c r="E1256" s="0" t="n">
        <f aca="false">E1255*(1+D1256)</f>
        <v>139.616181241137</v>
      </c>
    </row>
    <row r="1257" customFormat="false" ht="15" hidden="false" customHeight="false" outlineLevel="0" collapsed="false">
      <c r="A1257" s="1" t="n">
        <v>39405</v>
      </c>
      <c r="B1257" s="0" t="n">
        <f aca="false">Prices!B1256/Prices!B1255-1</f>
        <v>-0.0139241374579875</v>
      </c>
      <c r="C1257" s="0" t="n">
        <f aca="false">Prices!C1256/Prices!C1255-1</f>
        <v>0.00720092915214865</v>
      </c>
      <c r="D1257" s="2" t="n">
        <f aca="false">0.6*TestDailyRebalancing6040!B1257+0.4*TestDailyRebalancing6040!C1257</f>
        <v>-0.00547411081393303</v>
      </c>
      <c r="E1257" s="0" t="n">
        <f aca="false">E1256*(1+D1257)</f>
        <v>138.851906793605</v>
      </c>
    </row>
    <row r="1258" customFormat="false" ht="15" hidden="false" customHeight="false" outlineLevel="0" collapsed="false">
      <c r="A1258" s="1" t="n">
        <v>39406</v>
      </c>
      <c r="B1258" s="0" t="n">
        <f aca="false">Prices!B1257/Prices!B1256-1</f>
        <v>0.00612131329994425</v>
      </c>
      <c r="C1258" s="0" t="n">
        <f aca="false">Prices!C1257/Prices!C1256-1</f>
        <v>-0.00265221402214022</v>
      </c>
      <c r="D1258" s="2" t="n">
        <f aca="false">0.6*TestDailyRebalancing6040!B1258+0.4*TestDailyRebalancing6040!C1258</f>
        <v>0.00261190237111046</v>
      </c>
      <c r="E1258" s="0" t="n">
        <f aca="false">E1257*(1+D1258)</f>
        <v>139.214574418192</v>
      </c>
    </row>
    <row r="1259" customFormat="false" ht="15" hidden="false" customHeight="false" outlineLevel="0" collapsed="false">
      <c r="A1259" s="1" t="n">
        <v>39407</v>
      </c>
      <c r="B1259" s="0" t="n">
        <f aca="false">Prices!B1258/Prices!B1257-1</f>
        <v>-0.0204646017699114</v>
      </c>
      <c r="C1259" s="0" t="n">
        <f aca="false">Prices!C1258/Prices!C1257-1</f>
        <v>0.00786218059891319</v>
      </c>
      <c r="D1259" s="2" t="n">
        <f aca="false">0.6*TestDailyRebalancing6040!B1259+0.4*TestDailyRebalancing6040!C1259</f>
        <v>-0.00913388882238156</v>
      </c>
      <c r="E1259" s="0" t="n">
        <f aca="false">E1258*(1+D1259)</f>
        <v>137.943003973001</v>
      </c>
    </row>
    <row r="1260" customFormat="false" ht="15" hidden="false" customHeight="false" outlineLevel="0" collapsed="false">
      <c r="A1260" s="1" t="n">
        <v>39408</v>
      </c>
      <c r="B1260" s="0" t="n">
        <f aca="false">Prices!B1259/Prices!B1258-1</f>
        <v>0</v>
      </c>
      <c r="C1260" s="0" t="n">
        <f aca="false">Prices!C1259/Prices!C1258-1</f>
        <v>0</v>
      </c>
      <c r="D1260" s="2" t="n">
        <f aca="false">0.6*TestDailyRebalancing6040!B1260+0.4*TestDailyRebalancing6040!C1260</f>
        <v>0</v>
      </c>
      <c r="E1260" s="0" t="n">
        <f aca="false">E1259*(1+D1260)</f>
        <v>137.943003973001</v>
      </c>
    </row>
    <row r="1261" customFormat="false" ht="15" hidden="false" customHeight="false" outlineLevel="0" collapsed="false">
      <c r="A1261" s="1" t="n">
        <v>39409</v>
      </c>
      <c r="B1261" s="0" t="n">
        <f aca="false">Prices!B1260/Prices!B1259-1</f>
        <v>0.0172924901185769</v>
      </c>
      <c r="C1261" s="0" t="n">
        <f aca="false">Prices!C1260/Prices!C1259-1</f>
        <v>-0.00298267752667203</v>
      </c>
      <c r="D1261" s="2" t="n">
        <f aca="false">0.6*TestDailyRebalancing6040!B1261+0.4*TestDailyRebalancing6040!C1261</f>
        <v>0.00918242306047734</v>
      </c>
      <c r="E1261" s="0" t="n">
        <f aca="false">E1260*(1+D1261)</f>
        <v>139.209654993715</v>
      </c>
    </row>
    <row r="1262" customFormat="false" ht="15" hidden="false" customHeight="false" outlineLevel="0" collapsed="false">
      <c r="A1262" s="1" t="n">
        <v>39412</v>
      </c>
      <c r="B1262" s="0" t="n">
        <f aca="false">Prices!B1261/Prices!B1260-1</f>
        <v>-0.0220634149725942</v>
      </c>
      <c r="C1262" s="0" t="n">
        <f aca="false">Prices!C1261/Prices!C1260-1</f>
        <v>0.0136934760096652</v>
      </c>
      <c r="D1262" s="2" t="n">
        <f aca="false">0.6*TestDailyRebalancing6040!B1262+0.4*TestDailyRebalancing6040!C1262</f>
        <v>-0.00776065857969046</v>
      </c>
      <c r="E1262" s="0" t="n">
        <f aca="false">E1261*(1+D1262)</f>
        <v>138.129296390312</v>
      </c>
    </row>
    <row r="1263" customFormat="false" ht="15" hidden="false" customHeight="false" outlineLevel="0" collapsed="false">
      <c r="A1263" s="1" t="n">
        <v>39413</v>
      </c>
      <c r="B1263" s="0" t="n">
        <f aca="false">Prices!B1262/Prices!B1261-1</f>
        <v>0.0114934373891451</v>
      </c>
      <c r="C1263" s="0" t="n">
        <f aca="false">Prices!C1262/Prices!C1261-1</f>
        <v>-0.00930872950200956</v>
      </c>
      <c r="D1263" s="2" t="n">
        <f aca="false">0.6*TestDailyRebalancing6040!B1263+0.4*TestDailyRebalancing6040!C1263</f>
        <v>0.00317257063268324</v>
      </c>
      <c r="E1263" s="0" t="n">
        <f aca="false">E1262*(1+D1263)</f>
        <v>138.567521339553</v>
      </c>
    </row>
    <row r="1264" customFormat="false" ht="15" hidden="false" customHeight="false" outlineLevel="0" collapsed="false">
      <c r="A1264" s="1" t="n">
        <v>39414</v>
      </c>
      <c r="B1264" s="0" t="n">
        <f aca="false">Prices!B1263/Prices!B1262-1</f>
        <v>0.0319842884197237</v>
      </c>
      <c r="C1264" s="0" t="n">
        <f aca="false">Prices!C1263/Prices!C1262-1</f>
        <v>-0.00355064161319885</v>
      </c>
      <c r="D1264" s="2" t="n">
        <f aca="false">0.6*TestDailyRebalancing6040!B1264+0.4*TestDailyRebalancing6040!C1264</f>
        <v>0.0177703164065547</v>
      </c>
      <c r="E1264" s="0" t="n">
        <f aca="false">E1263*(1+D1264)</f>
        <v>141.029910037429</v>
      </c>
    </row>
    <row r="1265" customFormat="false" ht="15" hidden="false" customHeight="false" outlineLevel="0" collapsed="false">
      <c r="A1265" s="1" t="n">
        <v>39415</v>
      </c>
      <c r="B1265" s="0" t="n">
        <f aca="false">Prices!B1264/Prices!B1263-1</f>
        <v>0.000339835519608478</v>
      </c>
      <c r="C1265" s="0" t="n">
        <f aca="false">Prices!C1264/Prices!C1263-1</f>
        <v>0.00563297041167021</v>
      </c>
      <c r="D1265" s="2" t="n">
        <f aca="false">0.6*TestDailyRebalancing6040!B1265+0.4*TestDailyRebalancing6040!C1265</f>
        <v>0.00245708947643317</v>
      </c>
      <c r="E1265" s="0" t="n">
        <f aca="false">E1264*(1+D1265)</f>
        <v>141.376433145244</v>
      </c>
    </row>
    <row r="1266" customFormat="false" ht="15" hidden="false" customHeight="false" outlineLevel="0" collapsed="false">
      <c r="A1266" s="1" t="n">
        <v>39416</v>
      </c>
      <c r="B1266" s="0" t="n">
        <f aca="false">Prices!B1265/Prices!B1264-1</f>
        <v>0.0100557140915885</v>
      </c>
      <c r="C1266" s="0" t="n">
        <f aca="false">Prices!C1265/Prices!C1264-1</f>
        <v>0.00137205579693589</v>
      </c>
      <c r="D1266" s="2" t="n">
        <f aca="false">0.6*TestDailyRebalancing6040!B1266+0.4*TestDailyRebalancing6040!C1266</f>
        <v>0.00658225077372743</v>
      </c>
      <c r="E1266" s="0" t="n">
        <f aca="false">E1265*(1+D1266)</f>
        <v>142.307008281701</v>
      </c>
    </row>
    <row r="1267" customFormat="false" ht="15" hidden="false" customHeight="false" outlineLevel="0" collapsed="false">
      <c r="A1267" s="1" t="n">
        <v>39419</v>
      </c>
      <c r="B1267" s="0" t="n">
        <f aca="false">Prices!B1266/Prices!B1265-1</f>
        <v>-0.00659222386654101</v>
      </c>
      <c r="C1267" s="0" t="n">
        <f aca="false">Prices!C1266/Prices!C1265-1</f>
        <v>0.000570906599680177</v>
      </c>
      <c r="D1267" s="2" t="n">
        <f aca="false">0.6*TestDailyRebalancing6040!B1267+0.4*TestDailyRebalancing6040!C1267</f>
        <v>-0.00372697168005254</v>
      </c>
      <c r="E1267" s="0" t="n">
        <f aca="false">E1266*(1+D1267)</f>
        <v>141.776634091962</v>
      </c>
    </row>
    <row r="1268" customFormat="false" ht="15" hidden="false" customHeight="false" outlineLevel="0" collapsed="false">
      <c r="A1268" s="1" t="n">
        <v>39420</v>
      </c>
      <c r="B1268" s="0" t="n">
        <f aca="false">Prices!B1267/Prices!B1266-1</f>
        <v>-0.00893824485373773</v>
      </c>
      <c r="C1268" s="0" t="n">
        <f aca="false">Prices!C1267/Prices!C1266-1</f>
        <v>0.000912929362090642</v>
      </c>
      <c r="D1268" s="2" t="n">
        <f aca="false">0.6*TestDailyRebalancing6040!B1268+0.4*TestDailyRebalancing6040!C1268</f>
        <v>-0.00499777516740638</v>
      </c>
      <c r="E1268" s="0" t="n">
        <f aca="false">E1267*(1+D1268)</f>
        <v>141.068066350779</v>
      </c>
    </row>
    <row r="1269" customFormat="false" ht="15" hidden="false" customHeight="false" outlineLevel="0" collapsed="false">
      <c r="A1269" s="1" t="n">
        <v>39421</v>
      </c>
      <c r="B1269" s="0" t="n">
        <f aca="false">Prices!B1268/Prices!B1267-1</f>
        <v>0.0167395463241322</v>
      </c>
      <c r="C1269" s="0" t="n">
        <f aca="false">Prices!C1268/Prices!C1267-1</f>
        <v>-0.00376239881427431</v>
      </c>
      <c r="D1269" s="2" t="n">
        <f aca="false">0.6*TestDailyRebalancing6040!B1269+0.4*TestDailyRebalancing6040!C1269</f>
        <v>0.0085387682687696</v>
      </c>
      <c r="E1269" s="0" t="n">
        <f aca="false">E1268*(1+D1269)</f>
        <v>142.272613879472</v>
      </c>
    </row>
    <row r="1270" customFormat="false" ht="15" hidden="false" customHeight="false" outlineLevel="0" collapsed="false">
      <c r="A1270" s="1" t="n">
        <v>39422</v>
      </c>
      <c r="B1270" s="0" t="n">
        <f aca="false">Prices!B1269/Prices!B1268-1</f>
        <v>0.0143135541966266</v>
      </c>
      <c r="C1270" s="0" t="n">
        <f aca="false">Prices!C1269/Prices!C1268-1</f>
        <v>-0.00526436255436025</v>
      </c>
      <c r="D1270" s="2" t="n">
        <f aca="false">0.6*TestDailyRebalancing6040!B1270+0.4*TestDailyRebalancing6040!C1270</f>
        <v>0.00648238749623187</v>
      </c>
      <c r="E1270" s="0" t="n">
        <f aca="false">E1269*(1+D1270)</f>
        <v>143.19488009274</v>
      </c>
    </row>
    <row r="1271" customFormat="false" ht="15" hidden="false" customHeight="false" outlineLevel="0" collapsed="false">
      <c r="A1271" s="1" t="n">
        <v>39423</v>
      </c>
      <c r="B1271" s="0" t="n">
        <f aca="false">Prices!B1270/Prices!B1269-1</f>
        <v>-0.000198754471975593</v>
      </c>
      <c r="C1271" s="0" t="n">
        <f aca="false">Prices!C1270/Prices!C1269-1</f>
        <v>-0.00644270593649332</v>
      </c>
      <c r="D1271" s="2" t="n">
        <f aca="false">0.6*TestDailyRebalancing6040!B1271+0.4*TestDailyRebalancing6040!C1271</f>
        <v>-0.00269633505778268</v>
      </c>
      <c r="E1271" s="0" t="n">
        <f aca="false">E1270*(1+D1271)</f>
        <v>142.808778717451</v>
      </c>
    </row>
    <row r="1272" customFormat="false" ht="15" hidden="false" customHeight="false" outlineLevel="0" collapsed="false">
      <c r="A1272" s="1" t="n">
        <v>39426</v>
      </c>
      <c r="B1272" s="0" t="n">
        <f aca="false">Prices!B1271/Prices!B1270-1</f>
        <v>0.00775296534358239</v>
      </c>
      <c r="C1272" s="0" t="n">
        <f aca="false">Prices!C1271/Prices!C1270-1</f>
        <v>-0.00231588698471519</v>
      </c>
      <c r="D1272" s="2" t="n">
        <f aca="false">0.6*TestDailyRebalancing6040!B1272+0.4*TestDailyRebalancing6040!C1272</f>
        <v>0.00372542441226336</v>
      </c>
      <c r="E1272" s="0" t="n">
        <f aca="false">E1271*(1+D1272)</f>
        <v>143.340802027971</v>
      </c>
    </row>
    <row r="1273" customFormat="false" ht="15" hidden="false" customHeight="false" outlineLevel="0" collapsed="false">
      <c r="A1273" s="1" t="n">
        <v>39427</v>
      </c>
      <c r="B1273" s="0" t="n">
        <f aca="false">Prices!B1272/Prices!B1271-1</f>
        <v>-0.0274197790636508</v>
      </c>
      <c r="C1273" s="0" t="n">
        <f aca="false">Prices!C1272/Prices!C1271-1</f>
        <v>0.0136954503249769</v>
      </c>
      <c r="D1273" s="2" t="n">
        <f aca="false">0.6*TestDailyRebalancing6040!B1273+0.4*TestDailyRebalancing6040!C1273</f>
        <v>-0.0109736873081997</v>
      </c>
      <c r="E1273" s="0" t="n">
        <f aca="false">E1272*(1+D1273)</f>
        <v>141.767824888009</v>
      </c>
    </row>
    <row r="1274" customFormat="false" ht="15" hidden="false" customHeight="false" outlineLevel="0" collapsed="false">
      <c r="A1274" s="1" t="n">
        <v>39428</v>
      </c>
      <c r="B1274" s="0" t="n">
        <f aca="false">Prices!B1273/Prices!B1272-1</f>
        <v>0.00987086741937659</v>
      </c>
      <c r="C1274" s="0" t="n">
        <f aca="false">Prices!C1273/Prices!C1272-1</f>
        <v>-0.00835814059995421</v>
      </c>
      <c r="D1274" s="2" t="n">
        <f aca="false">0.6*TestDailyRebalancing6040!B1274+0.4*TestDailyRebalancing6040!C1274</f>
        <v>0.00257926421164427</v>
      </c>
      <c r="E1274" s="0" t="n">
        <f aca="false">E1273*(1+D1274)</f>
        <v>142.133481565106</v>
      </c>
    </row>
    <row r="1275" customFormat="false" ht="15" hidden="false" customHeight="false" outlineLevel="0" collapsed="false">
      <c r="A1275" s="1" t="n">
        <v>39429</v>
      </c>
      <c r="B1275" s="0" t="n">
        <f aca="false">Prices!B1274/Prices!B1273-1</f>
        <v>-0.00207538327642764</v>
      </c>
      <c r="C1275" s="0" t="n">
        <f aca="false">Prices!C1274/Prices!C1273-1</f>
        <v>-0.00738944694608013</v>
      </c>
      <c r="D1275" s="2" t="n">
        <f aca="false">0.6*TestDailyRebalancing6040!B1275+0.4*TestDailyRebalancing6040!C1275</f>
        <v>-0.00420100874428864</v>
      </c>
      <c r="E1275" s="0" t="n">
        <f aca="false">E1274*(1+D1275)</f>
        <v>141.536377566194</v>
      </c>
    </row>
    <row r="1276" customFormat="false" ht="15" hidden="false" customHeight="false" outlineLevel="0" collapsed="false">
      <c r="A1276" s="1" t="n">
        <v>39430</v>
      </c>
      <c r="B1276" s="0" t="n">
        <f aca="false">Prices!B1275/Prices!B1274-1</f>
        <v>-0.0126794579364016</v>
      </c>
      <c r="C1276" s="0" t="n">
        <f aca="false">Prices!C1275/Prices!C1274-1</f>
        <v>-0.00290799115970686</v>
      </c>
      <c r="D1276" s="2" t="n">
        <f aca="false">0.6*TestDailyRebalancing6040!B1276+0.4*TestDailyRebalancing6040!C1276</f>
        <v>-0.00877087122572369</v>
      </c>
      <c r="E1276" s="0" t="n">
        <f aca="false">E1275*(1+D1276)</f>
        <v>140.294980224806</v>
      </c>
    </row>
    <row r="1277" customFormat="false" ht="15" hidden="false" customHeight="false" outlineLevel="0" collapsed="false">
      <c r="A1277" s="1" t="n">
        <v>39433</v>
      </c>
      <c r="B1277" s="0" t="n">
        <f aca="false">Prices!B1276/Prices!B1275-1</f>
        <v>-0.0142692124753686</v>
      </c>
      <c r="C1277" s="0" t="n">
        <f aca="false">Prices!C1276/Prices!C1275-1</f>
        <v>0.00594960335977612</v>
      </c>
      <c r="D1277" s="2" t="n">
        <f aca="false">0.6*TestDailyRebalancing6040!B1277+0.4*TestDailyRebalancing6040!C1277</f>
        <v>-0.00618168614131072</v>
      </c>
      <c r="E1277" s="0" t="n">
        <f aca="false">E1276*(1+D1277)</f>
        <v>139.427720689855</v>
      </c>
    </row>
    <row r="1278" customFormat="false" ht="15" hidden="false" customHeight="false" outlineLevel="0" collapsed="false">
      <c r="A1278" s="1" t="n">
        <v>39434</v>
      </c>
      <c r="B1278" s="0" t="n">
        <f aca="false">Prices!B1277/Prices!B1276-1</f>
        <v>0.00558351140828561</v>
      </c>
      <c r="C1278" s="0" t="n">
        <f aca="false">Prices!C1277/Prices!C1276-1</f>
        <v>0.00197147164559897</v>
      </c>
      <c r="D1278" s="2" t="n">
        <f aca="false">0.6*TestDailyRebalancing6040!B1278+0.4*TestDailyRebalancing6040!C1278</f>
        <v>0.00413869550321096</v>
      </c>
      <c r="E1278" s="0" t="n">
        <f aca="false">E1277*(1+D1278)</f>
        <v>140.004769570497</v>
      </c>
    </row>
    <row r="1279" customFormat="false" ht="15" hidden="false" customHeight="false" outlineLevel="0" collapsed="false">
      <c r="A1279" s="1" t="n">
        <v>39435</v>
      </c>
      <c r="B1279" s="0" t="n">
        <f aca="false">Prices!B1278/Prices!B1277-1</f>
        <v>0</v>
      </c>
      <c r="C1279" s="0" t="n">
        <f aca="false">Prices!C1278/Prices!C1277-1</f>
        <v>0.00798611111111103</v>
      </c>
      <c r="D1279" s="2" t="n">
        <f aca="false">0.6*TestDailyRebalancing6040!B1279+0.4*TestDailyRebalancing6040!C1279</f>
        <v>0.00319444444444441</v>
      </c>
      <c r="E1279" s="0" t="n">
        <f aca="false">E1278*(1+D1279)</f>
        <v>140.452007028847</v>
      </c>
    </row>
    <row r="1280" customFormat="false" ht="15" hidden="false" customHeight="false" outlineLevel="0" collapsed="false">
      <c r="A1280" s="1" t="n">
        <v>39436</v>
      </c>
      <c r="B1280" s="0" t="n">
        <f aca="false">Prices!B1279/Prices!B1278-1</f>
        <v>0.00630655333150543</v>
      </c>
      <c r="C1280" s="0" t="n">
        <f aca="false">Prices!C1279/Prices!C1278-1</f>
        <v>-0.00160753243770817</v>
      </c>
      <c r="D1280" s="2" t="n">
        <f aca="false">0.6*TestDailyRebalancing6040!B1280+0.4*TestDailyRebalancing6040!C1280</f>
        <v>0.00314091902381999</v>
      </c>
      <c r="E1280" s="0" t="n">
        <f aca="false">E1279*(1+D1280)</f>
        <v>140.893155409658</v>
      </c>
    </row>
    <row r="1281" customFormat="false" ht="15" hidden="false" customHeight="false" outlineLevel="0" collapsed="false">
      <c r="A1281" s="1" t="n">
        <v>39437</v>
      </c>
      <c r="B1281" s="0" t="n">
        <f aca="false">Prices!B1280/Prices!B1279-1</f>
        <v>0.00905994550408717</v>
      </c>
      <c r="C1281" s="0" t="n">
        <f aca="false">Prices!C1280/Prices!C1279-1</f>
        <v>-0.00724554341575634</v>
      </c>
      <c r="D1281" s="2" t="n">
        <f aca="false">0.6*TestDailyRebalancing6040!B1281+0.4*TestDailyRebalancing6040!C1281</f>
        <v>0.00253774993614977</v>
      </c>
      <c r="E1281" s="0" t="n">
        <f aca="false">E1280*(1+D1281)</f>
        <v>141.250707005802</v>
      </c>
    </row>
    <row r="1282" customFormat="false" ht="15" hidden="false" customHeight="false" outlineLevel="0" collapsed="false">
      <c r="A1282" s="1" t="n">
        <v>39440</v>
      </c>
      <c r="B1282" s="0" t="n">
        <f aca="false">Prices!B1281/Prices!B1280-1</f>
        <v>0.00742590967393508</v>
      </c>
      <c r="C1282" s="0" t="n">
        <f aca="false">Prices!C1281/Prices!C1280-1</f>
        <v>-0.00289620018535686</v>
      </c>
      <c r="D1282" s="2" t="n">
        <f aca="false">0.6*TestDailyRebalancing6040!B1282+0.4*TestDailyRebalancing6040!C1282</f>
        <v>0.00329706573021831</v>
      </c>
      <c r="E1282" s="0" t="n">
        <f aca="false">E1281*(1+D1282)</f>
        <v>141.71641987124</v>
      </c>
    </row>
    <row r="1283" customFormat="false" ht="15" hidden="false" customHeight="false" outlineLevel="0" collapsed="false">
      <c r="A1283" s="1" t="n">
        <v>39441</v>
      </c>
      <c r="B1283" s="0" t="n">
        <f aca="false">Prices!B1282/Prices!B1281-1</f>
        <v>0</v>
      </c>
      <c r="C1283" s="0" t="n">
        <f aca="false">Prices!C1282/Prices!C1281-1</f>
        <v>0</v>
      </c>
      <c r="D1283" s="2" t="n">
        <f aca="false">0.6*TestDailyRebalancing6040!B1283+0.4*TestDailyRebalancing6040!C1283</f>
        <v>0</v>
      </c>
      <c r="E1283" s="0" t="n">
        <f aca="false">E1282*(1+D1283)</f>
        <v>141.71641987124</v>
      </c>
    </row>
    <row r="1284" customFormat="false" ht="15" hidden="false" customHeight="false" outlineLevel="0" collapsed="false">
      <c r="A1284" s="1" t="n">
        <v>39442</v>
      </c>
      <c r="B1284" s="0" t="n">
        <f aca="false">Prices!B1283/Prices!B1282-1</f>
        <v>0.00214434095021132</v>
      </c>
      <c r="C1284" s="0" t="n">
        <f aca="false">Prices!C1283/Prices!C1282-1</f>
        <v>-0.00476356454049021</v>
      </c>
      <c r="D1284" s="2" t="n">
        <f aca="false">0.6*TestDailyRebalancing6040!B1284+0.4*TestDailyRebalancing6040!C1284</f>
        <v>-0.00061882124606929</v>
      </c>
      <c r="E1284" s="0" t="n">
        <f aca="false">E1283*(1+D1284)</f>
        <v>141.628722739707</v>
      </c>
    </row>
    <row r="1285" customFormat="false" ht="15" hidden="false" customHeight="false" outlineLevel="0" collapsed="false">
      <c r="A1285" s="1" t="n">
        <v>39443</v>
      </c>
      <c r="B1285" s="0" t="n">
        <f aca="false">Prices!B1284/Prices!B1283-1</f>
        <v>-0.0125710464727518</v>
      </c>
      <c r="C1285" s="0" t="n">
        <f aca="false">Prices!C1284/Prices!C1283-1</f>
        <v>0.00303525566191931</v>
      </c>
      <c r="D1285" s="2" t="n">
        <f aca="false">0.6*TestDailyRebalancing6040!B1285+0.4*TestDailyRebalancing6040!C1285</f>
        <v>-0.00632852561888333</v>
      </c>
      <c r="E1285" s="0" t="n">
        <f aca="false">E1284*(1+D1285)</f>
        <v>140.732421739479</v>
      </c>
    </row>
    <row r="1286" customFormat="false" ht="15" hidden="false" customHeight="false" outlineLevel="0" collapsed="false">
      <c r="A1286" s="1" t="n">
        <v>39444</v>
      </c>
      <c r="B1286" s="0" t="n">
        <f aca="false">Prices!B1285/Prices!B1284-1</f>
        <v>-0.00250558678133661</v>
      </c>
      <c r="C1286" s="0" t="n">
        <f aca="false">Prices!C1285/Prices!C1284-1</f>
        <v>0.0080307262569832</v>
      </c>
      <c r="D1286" s="2" t="n">
        <f aca="false">0.6*TestDailyRebalancing6040!B1286+0.4*TestDailyRebalancing6040!C1286</f>
        <v>0.00170893843399131</v>
      </c>
      <c r="E1286" s="0" t="n">
        <f aca="false">E1285*(1+D1286)</f>
        <v>140.972924783898</v>
      </c>
    </row>
    <row r="1287" customFormat="false" ht="15" hidden="false" customHeight="false" outlineLevel="0" collapsed="false">
      <c r="A1287" s="1" t="n">
        <v>39447</v>
      </c>
      <c r="B1287" s="0" t="n">
        <f aca="false">Prices!B1286/Prices!B1285-1</f>
        <v>-0.0073998642226748</v>
      </c>
      <c r="C1287" s="0" t="n">
        <f aca="false">Prices!C1286/Prices!C1285-1</f>
        <v>0.00461840434130023</v>
      </c>
      <c r="D1287" s="2" t="n">
        <f aca="false">0.6*TestDailyRebalancing6040!B1287+0.4*TestDailyRebalancing6040!C1287</f>
        <v>-0.00259255679708479</v>
      </c>
      <c r="E1287" s="0" t="n">
        <f aca="false">E1286*(1+D1287)</f>
        <v>140.607444469545</v>
      </c>
    </row>
    <row r="1288" customFormat="false" ht="15" hidden="false" customHeight="false" outlineLevel="0" collapsed="false">
      <c r="A1288" s="1" t="n">
        <v>39448</v>
      </c>
      <c r="B1288" s="0" t="n">
        <f aca="false">Prices!B1287/Prices!B1286-1</f>
        <v>0</v>
      </c>
      <c r="C1288" s="0" t="n">
        <f aca="false">Prices!C1287/Prices!C1286-1</f>
        <v>0</v>
      </c>
      <c r="D1288" s="2" t="n">
        <f aca="false">0.6*TestDailyRebalancing6040!B1288+0.4*TestDailyRebalancing6040!C1288</f>
        <v>0</v>
      </c>
      <c r="E1288" s="0" t="n">
        <f aca="false">E1287*(1+D1288)</f>
        <v>140.607444469545</v>
      </c>
    </row>
    <row r="1289" customFormat="false" ht="15" hidden="false" customHeight="false" outlineLevel="0" collapsed="false">
      <c r="A1289" s="1" t="n">
        <v>39449</v>
      </c>
      <c r="B1289" s="0" t="n">
        <f aca="false">Prices!B1288/Prices!B1287-1</f>
        <v>-0.00875453115381986</v>
      </c>
      <c r="C1289" s="0" t="n">
        <f aca="false">Prices!C1288/Prices!C1287-1</f>
        <v>0.00712561774508669</v>
      </c>
      <c r="D1289" s="2" t="n">
        <f aca="false">0.6*TestDailyRebalancing6040!B1289+0.4*TestDailyRebalancing6040!C1289</f>
        <v>-0.00240247159425724</v>
      </c>
      <c r="E1289" s="0" t="n">
        <f aca="false">E1288*(1+D1289)</f>
        <v>140.269639078266</v>
      </c>
    </row>
    <row r="1290" customFormat="false" ht="15" hidden="false" customHeight="false" outlineLevel="0" collapsed="false">
      <c r="A1290" s="1" t="n">
        <v>39450</v>
      </c>
      <c r="B1290" s="0" t="n">
        <f aca="false">Prices!B1289/Prices!B1288-1</f>
        <v>-0.000482991789139575</v>
      </c>
      <c r="C1290" s="0" t="n">
        <f aca="false">Prices!C1289/Prices!C1288-1</f>
        <v>0.002054091064704</v>
      </c>
      <c r="D1290" s="2" t="n">
        <f aca="false">0.6*TestDailyRebalancing6040!B1290+0.4*TestDailyRebalancing6040!C1290</f>
        <v>0.000531841352397855</v>
      </c>
      <c r="E1290" s="0" t="n">
        <f aca="false">E1289*(1+D1290)</f>
        <v>140.344240272813</v>
      </c>
    </row>
    <row r="1291" customFormat="false" ht="15" hidden="false" customHeight="false" outlineLevel="0" collapsed="false">
      <c r="A1291" s="1" t="n">
        <v>39451</v>
      </c>
      <c r="B1291" s="0" t="n">
        <f aca="false">Prices!B1290/Prices!B1289-1</f>
        <v>-0.0245064199917162</v>
      </c>
      <c r="C1291" s="0" t="n">
        <f aca="false">Prices!C1290/Prices!C1289-1</f>
        <v>0.00261929165243147</v>
      </c>
      <c r="D1291" s="2" t="n">
        <f aca="false">0.6*TestDailyRebalancing6040!B1291+0.4*TestDailyRebalancing6040!C1291</f>
        <v>-0.0136561353340571</v>
      </c>
      <c r="E1291" s="0" t="n">
        <f aca="false">E1290*(1+D1291)</f>
        <v>138.427680334293</v>
      </c>
    </row>
    <row r="1292" customFormat="false" ht="15" hidden="false" customHeight="false" outlineLevel="0" collapsed="false">
      <c r="A1292" s="1" t="n">
        <v>39454</v>
      </c>
      <c r="B1292" s="0" t="n">
        <f aca="false">Prices!B1291/Prices!B1290-1</f>
        <v>-0.000849196801358754</v>
      </c>
      <c r="C1292" s="0" t="n">
        <f aca="false">Prices!C1291/Prices!C1290-1</f>
        <v>0.00181735574738751</v>
      </c>
      <c r="D1292" s="2" t="n">
        <f aca="false">0.6*TestDailyRebalancing6040!B1292+0.4*TestDailyRebalancing6040!C1292</f>
        <v>0.00021742421813975</v>
      </c>
      <c r="E1292" s="0" t="n">
        <f aca="false">E1291*(1+D1292)</f>
        <v>138.457777864458</v>
      </c>
    </row>
    <row r="1293" customFormat="false" ht="15" hidden="false" customHeight="false" outlineLevel="0" collapsed="false">
      <c r="A1293" s="1" t="n">
        <v>39455</v>
      </c>
      <c r="B1293" s="0" t="n">
        <f aca="false">Prices!B1292/Prices!B1291-1</f>
        <v>-0.0161484524399745</v>
      </c>
      <c r="C1293" s="0" t="n">
        <f aca="false">Prices!C1292/Prices!C1291-1</f>
        <v>0.00209977324263022</v>
      </c>
      <c r="D1293" s="2" t="n">
        <f aca="false">0.6*TestDailyRebalancing6040!B1293+0.4*TestDailyRebalancing6040!C1293</f>
        <v>-0.00884916216693263</v>
      </c>
      <c r="E1293" s="0" t="n">
        <f aca="false">E1292*(1+D1293)</f>
        <v>137.232542534862</v>
      </c>
    </row>
    <row r="1294" customFormat="false" ht="15" hidden="false" customHeight="false" outlineLevel="0" collapsed="false">
      <c r="A1294" s="1" t="n">
        <v>39456</v>
      </c>
      <c r="B1294" s="0" t="n">
        <f aca="false">Prices!B1293/Prices!B1292-1</f>
        <v>0.0105104024188325</v>
      </c>
      <c r="C1294" s="0" t="n">
        <f aca="false">Prices!C1293/Prices!C1292-1</f>
        <v>-0.00152966786294539</v>
      </c>
      <c r="D1294" s="2" t="n">
        <f aca="false">0.6*TestDailyRebalancing6040!B1294+0.4*TestDailyRebalancing6040!C1294</f>
        <v>0.00569437430612134</v>
      </c>
      <c r="E1294" s="0" t="n">
        <f aca="false">E1293*(1+D1294)</f>
        <v>138.013995999037</v>
      </c>
    </row>
    <row r="1295" customFormat="false" ht="15" hidden="false" customHeight="false" outlineLevel="0" collapsed="false">
      <c r="A1295" s="1" t="n">
        <v>39457</v>
      </c>
      <c r="B1295" s="0" t="n">
        <f aca="false">Prices!B1294/Prices!B1293-1</f>
        <v>0.0065541070029207</v>
      </c>
      <c r="C1295" s="0" t="n">
        <f aca="false">Prices!C1294/Prices!C1293-1</f>
        <v>-0.00271954674220953</v>
      </c>
      <c r="D1295" s="2" t="n">
        <f aca="false">0.6*TestDailyRebalancing6040!B1295+0.4*TestDailyRebalancing6040!C1295</f>
        <v>0.0028446455048686</v>
      </c>
      <c r="E1295" s="0" t="n">
        <f aca="false">E1294*(1+D1295)</f>
        <v>138.406596892364</v>
      </c>
    </row>
    <row r="1296" customFormat="false" ht="15" hidden="false" customHeight="false" outlineLevel="0" collapsed="false">
      <c r="A1296" s="1" t="n">
        <v>39458</v>
      </c>
      <c r="B1296" s="0" t="n">
        <f aca="false">Prices!B1295/Prices!B1294-1</f>
        <v>-0.0080685115719441</v>
      </c>
      <c r="C1296" s="0" t="n">
        <f aca="false">Prices!C1295/Prices!C1294-1</f>
        <v>0.00636291330530603</v>
      </c>
      <c r="D1296" s="2" t="n">
        <f aca="false">0.6*TestDailyRebalancing6040!B1296+0.4*TestDailyRebalancing6040!C1296</f>
        <v>-0.00229594162104405</v>
      </c>
      <c r="E1296" s="0" t="n">
        <f aca="false">E1295*(1+D1296)</f>
        <v>138.088823425932</v>
      </c>
    </row>
    <row r="1297" customFormat="false" ht="15" hidden="false" customHeight="false" outlineLevel="0" collapsed="false">
      <c r="A1297" s="1" t="n">
        <v>39461</v>
      </c>
      <c r="B1297" s="0" t="n">
        <f aca="false">Prices!B1296/Prices!B1295-1</f>
        <v>0.00806278986799858</v>
      </c>
      <c r="C1297" s="0" t="n">
        <f aca="false">Prices!C1296/Prices!C1295-1</f>
        <v>0.000451620187422508</v>
      </c>
      <c r="D1297" s="2" t="n">
        <f aca="false">0.6*TestDailyRebalancing6040!B1297+0.4*TestDailyRebalancing6040!C1297</f>
        <v>0.00501832199576815</v>
      </c>
      <c r="E1297" s="0" t="n">
        <f aca="false">E1296*(1+D1297)</f>
        <v>138.7817976059</v>
      </c>
    </row>
    <row r="1298" customFormat="false" ht="15" hidden="false" customHeight="false" outlineLevel="0" collapsed="false">
      <c r="A1298" s="1" t="n">
        <v>39462</v>
      </c>
      <c r="B1298" s="0" t="n">
        <f aca="false">Prices!B1297/Prices!B1296-1</f>
        <v>-0.0220130237825595</v>
      </c>
      <c r="C1298" s="0" t="n">
        <f aca="false">Prices!C1297/Prices!C1296-1</f>
        <v>0.00654553662114887</v>
      </c>
      <c r="D1298" s="2" t="n">
        <f aca="false">0.6*TestDailyRebalancing6040!B1298+0.4*TestDailyRebalancing6040!C1298</f>
        <v>-0.0105895996210762</v>
      </c>
      <c r="E1298" s="0" t="n">
        <f aca="false">E1297*(1+D1298)</f>
        <v>137.31215393456</v>
      </c>
    </row>
    <row r="1299" customFormat="false" ht="15" hidden="false" customHeight="false" outlineLevel="0" collapsed="false">
      <c r="A1299" s="1" t="n">
        <v>39463</v>
      </c>
      <c r="B1299" s="0" t="n">
        <f aca="false">Prices!B1298/Prices!B1297-1</f>
        <v>-0.00861257870738941</v>
      </c>
      <c r="C1299" s="0" t="n">
        <f aca="false">Prices!C1298/Prices!C1297-1</f>
        <v>-0.0019060432783945</v>
      </c>
      <c r="D1299" s="2" t="n">
        <f aca="false">0.6*TestDailyRebalancing6040!B1299+0.4*TestDailyRebalancing6040!C1299</f>
        <v>-0.00592996453579144</v>
      </c>
      <c r="E1299" s="0" t="n">
        <f aca="false">E1298*(1+D1299)</f>
        <v>136.497897731395</v>
      </c>
    </row>
    <row r="1300" customFormat="false" ht="15" hidden="false" customHeight="false" outlineLevel="0" collapsed="false">
      <c r="A1300" s="1" t="n">
        <v>39464</v>
      </c>
      <c r="B1300" s="0" t="n">
        <f aca="false">Prices!B1299/Prices!B1298-1</f>
        <v>-0.0259161921448385</v>
      </c>
      <c r="C1300" s="0" t="n">
        <f aca="false">Prices!C1299/Prices!C1298-1</f>
        <v>0.0080880700966075</v>
      </c>
      <c r="D1300" s="2" t="n">
        <f aca="false">0.6*TestDailyRebalancing6040!B1300+0.4*TestDailyRebalancing6040!C1300</f>
        <v>-0.0123144872482601</v>
      </c>
      <c r="E1300" s="0" t="n">
        <f aca="false">E1299*(1+D1300)</f>
        <v>134.816996110368</v>
      </c>
    </row>
    <row r="1301" customFormat="false" ht="15" hidden="false" customHeight="false" outlineLevel="0" collapsed="false">
      <c r="A1301" s="1" t="n">
        <v>39465</v>
      </c>
      <c r="B1301" s="0" t="n">
        <f aca="false">Prices!B1300/Prices!B1299-1</f>
        <v>-0.0102675560218841</v>
      </c>
      <c r="C1301" s="0" t="n">
        <f aca="false">Prices!C1300/Prices!C1299-1</f>
        <v>-0.00144862937374635</v>
      </c>
      <c r="D1301" s="2" t="n">
        <f aca="false">0.6*TestDailyRebalancing6040!B1301+0.4*TestDailyRebalancing6040!C1301</f>
        <v>-0.00673998536262901</v>
      </c>
      <c r="E1301" s="0" t="n">
        <f aca="false">E1300*(1+D1301)</f>
        <v>133.90833152995</v>
      </c>
    </row>
    <row r="1302" customFormat="false" ht="15" hidden="false" customHeight="false" outlineLevel="0" collapsed="false">
      <c r="A1302" s="1" t="n">
        <v>39468</v>
      </c>
      <c r="B1302" s="0" t="n">
        <f aca="false">Prices!B1301/Prices!B1300-1</f>
        <v>0</v>
      </c>
      <c r="C1302" s="0" t="n">
        <f aca="false">Prices!C1301/Prices!C1300-1</f>
        <v>0</v>
      </c>
      <c r="D1302" s="2" t="n">
        <f aca="false">0.6*TestDailyRebalancing6040!B1302+0.4*TestDailyRebalancing6040!C1302</f>
        <v>0</v>
      </c>
      <c r="E1302" s="0" t="n">
        <f aca="false">E1301*(1+D1302)</f>
        <v>133.90833152995</v>
      </c>
    </row>
    <row r="1303" customFormat="false" ht="15" hidden="false" customHeight="false" outlineLevel="0" collapsed="false">
      <c r="A1303" s="1" t="n">
        <v>39469</v>
      </c>
      <c r="B1303" s="0" t="n">
        <f aca="false">Prices!B1302/Prices!B1301-1</f>
        <v>-0.0101469029229139</v>
      </c>
      <c r="C1303" s="0" t="n">
        <f aca="false">Prices!C1302/Prices!C1301-1</f>
        <v>0.0112152661533311</v>
      </c>
      <c r="D1303" s="2" t="n">
        <f aca="false">0.6*TestDailyRebalancing6040!B1303+0.4*TestDailyRebalancing6040!C1303</f>
        <v>-0.00160203529241587</v>
      </c>
      <c r="E1303" s="0" t="n">
        <f aca="false">E1302*(1+D1303)</f>
        <v>133.693805656891</v>
      </c>
    </row>
    <row r="1304" customFormat="false" ht="15" hidden="false" customHeight="false" outlineLevel="0" collapsed="false">
      <c r="A1304" s="1" t="n">
        <v>39470</v>
      </c>
      <c r="B1304" s="0" t="n">
        <f aca="false">Prices!B1303/Prices!B1302-1</f>
        <v>0.0240208078335375</v>
      </c>
      <c r="C1304" s="0" t="n">
        <f aca="false">Prices!C1303/Prices!C1302-1</f>
        <v>-0.00469017270871264</v>
      </c>
      <c r="D1304" s="2" t="n">
        <f aca="false">0.6*TestDailyRebalancing6040!B1304+0.4*TestDailyRebalancing6040!C1304</f>
        <v>0.0125364156166375</v>
      </c>
      <c r="E1304" s="0" t="n">
        <f aca="false">E1303*(1+D1304)</f>
        <v>135.369846769975</v>
      </c>
    </row>
    <row r="1305" customFormat="false" ht="15" hidden="false" customHeight="false" outlineLevel="0" collapsed="false">
      <c r="A1305" s="1" t="n">
        <v>39471</v>
      </c>
      <c r="B1305" s="0" t="n">
        <f aca="false">Prices!B1304/Prices!B1303-1</f>
        <v>0.00844165546092923</v>
      </c>
      <c r="C1305" s="0" t="n">
        <f aca="false">Prices!C1304/Prices!C1303-1</f>
        <v>-0.00909191706397594</v>
      </c>
      <c r="D1305" s="2" t="n">
        <f aca="false">0.6*TestDailyRebalancing6040!B1305+0.4*TestDailyRebalancing6040!C1305</f>
        <v>0.00142822645096716</v>
      </c>
      <c r="E1305" s="0" t="n">
        <f aca="false">E1304*(1+D1305)</f>
        <v>135.563185565796</v>
      </c>
    </row>
    <row r="1306" customFormat="false" ht="15" hidden="false" customHeight="false" outlineLevel="0" collapsed="false">
      <c r="A1306" s="1" t="n">
        <v>39472</v>
      </c>
      <c r="B1306" s="0" t="n">
        <f aca="false">Prices!B1305/Prices!B1304-1</f>
        <v>-0.0144455144825544</v>
      </c>
      <c r="C1306" s="0" t="n">
        <f aca="false">Prices!C1305/Prices!C1304-1</f>
        <v>0.00928723285218758</v>
      </c>
      <c r="D1306" s="2" t="n">
        <f aca="false">0.6*TestDailyRebalancing6040!B1306+0.4*TestDailyRebalancing6040!C1306</f>
        <v>-0.0049524155486576</v>
      </c>
      <c r="E1306" s="0" t="n">
        <f aca="false">E1305*(1+D1306)</f>
        <v>134.891820337774</v>
      </c>
    </row>
    <row r="1307" customFormat="false" ht="15" hidden="false" customHeight="false" outlineLevel="0" collapsed="false">
      <c r="A1307" s="1" t="n">
        <v>39475</v>
      </c>
      <c r="B1307" s="0" t="n">
        <f aca="false">Prices!B1306/Prices!B1305-1</f>
        <v>0.0165363800360796</v>
      </c>
      <c r="C1307" s="0" t="n">
        <f aca="false">Prices!C1306/Prices!C1305-1</f>
        <v>-0.00365853658536586</v>
      </c>
      <c r="D1307" s="2" t="n">
        <f aca="false">0.6*TestDailyRebalancing6040!B1307+0.4*TestDailyRebalancing6040!C1307</f>
        <v>0.00845841338750142</v>
      </c>
      <c r="E1307" s="0" t="n">
        <f aca="false">E1306*(1+D1307)</f>
        <v>136.032791116784</v>
      </c>
    </row>
    <row r="1308" customFormat="false" ht="15" hidden="false" customHeight="false" outlineLevel="0" collapsed="false">
      <c r="A1308" s="1" t="n">
        <v>39476</v>
      </c>
      <c r="B1308" s="0" t="n">
        <f aca="false">Prices!B1307/Prices!B1306-1</f>
        <v>0.00495415557527346</v>
      </c>
      <c r="C1308" s="0" t="n">
        <f aca="false">Prices!C1307/Prices!C1306-1</f>
        <v>-0.00400578613552904</v>
      </c>
      <c r="D1308" s="2" t="n">
        <f aca="false">0.6*TestDailyRebalancing6040!B1308+0.4*TestDailyRebalancing6040!C1308</f>
        <v>0.00137017889095246</v>
      </c>
      <c r="E1308" s="0" t="n">
        <f aca="false">E1307*(1+D1308)</f>
        <v>136.219180375649</v>
      </c>
    </row>
    <row r="1309" customFormat="false" ht="15" hidden="false" customHeight="false" outlineLevel="0" collapsed="false">
      <c r="A1309" s="1" t="n">
        <v>39477</v>
      </c>
      <c r="B1309" s="0" t="n">
        <f aca="false">Prices!B1308/Prices!B1307-1</f>
        <v>-0.00735781031565008</v>
      </c>
      <c r="C1309" s="0" t="n">
        <f aca="false">Prices!C1308/Prices!C1307-1</f>
        <v>-0.000480393252150657</v>
      </c>
      <c r="D1309" s="2" t="n">
        <f aca="false">0.6*TestDailyRebalancing6040!B1309+0.4*TestDailyRebalancing6040!C1309</f>
        <v>-0.00460684349025031</v>
      </c>
      <c r="E1309" s="0" t="n">
        <f aca="false">E1308*(1+D1309)</f>
        <v>135.591639931288</v>
      </c>
    </row>
    <row r="1310" customFormat="false" ht="15" hidden="false" customHeight="false" outlineLevel="0" collapsed="false">
      <c r="A1310" s="1" t="n">
        <v>39478</v>
      </c>
      <c r="B1310" s="0" t="n">
        <f aca="false">Prices!B1309/Prices!B1308-1</f>
        <v>0.0182343784745387</v>
      </c>
      <c r="C1310" s="0" t="n">
        <f aca="false">Prices!C1309/Prices!C1308-1</f>
        <v>0.00517509249220383</v>
      </c>
      <c r="D1310" s="2" t="n">
        <f aca="false">0.6*TestDailyRebalancing6040!B1310+0.4*TestDailyRebalancing6040!C1310</f>
        <v>0.0130106640816047</v>
      </c>
      <c r="E1310" s="0" t="n">
        <f aca="false">E1309*(1+D1310)</f>
        <v>137.355777210708</v>
      </c>
    </row>
    <row r="1311" customFormat="false" ht="15" hidden="false" customHeight="false" outlineLevel="0" collapsed="false">
      <c r="A1311" s="1" t="n">
        <v>39479</v>
      </c>
      <c r="B1311" s="0" t="n">
        <f aca="false">Prices!B1310/Prices!B1309-1</f>
        <v>0.0160879376865402</v>
      </c>
      <c r="C1311" s="0" t="n">
        <f aca="false">Prices!C1310/Prices!C1309-1</f>
        <v>0.000111197598131829</v>
      </c>
      <c r="D1311" s="2" t="n">
        <f aca="false">0.6*TestDailyRebalancing6040!B1311+0.4*TestDailyRebalancing6040!C1311</f>
        <v>0.00969724165117682</v>
      </c>
      <c r="E1311" s="0" t="n">
        <f aca="false">E1310*(1+D1311)</f>
        <v>138.687749374506</v>
      </c>
    </row>
    <row r="1312" customFormat="false" ht="15" hidden="false" customHeight="false" outlineLevel="0" collapsed="false">
      <c r="A1312" s="1" t="n">
        <v>39482</v>
      </c>
      <c r="B1312" s="0" t="n">
        <f aca="false">Prices!B1311/Prices!B1310-1</f>
        <v>-0.0126092563404501</v>
      </c>
      <c r="C1312" s="0" t="n">
        <f aca="false">Prices!C1311/Prices!C1310-1</f>
        <v>-0.00555926173004229</v>
      </c>
      <c r="D1312" s="2" t="n">
        <f aca="false">0.6*TestDailyRebalancing6040!B1312+0.4*TestDailyRebalancing6040!C1312</f>
        <v>-0.00978925849628696</v>
      </c>
      <c r="E1312" s="0" t="n">
        <f aca="false">E1311*(1+D1312)</f>
        <v>137.33009914561</v>
      </c>
    </row>
    <row r="1313" customFormat="false" ht="15" hidden="false" customHeight="false" outlineLevel="0" collapsed="false">
      <c r="A1313" s="1" t="n">
        <v>39483</v>
      </c>
      <c r="B1313" s="0" t="n">
        <f aca="false">Prices!B1312/Prices!B1311-1</f>
        <v>-0.0267740531127557</v>
      </c>
      <c r="C1313" s="0" t="n">
        <f aca="false">Prices!C1312/Prices!C1311-1</f>
        <v>0.00704382826475847</v>
      </c>
      <c r="D1313" s="2" t="n">
        <f aca="false">0.6*TestDailyRebalancing6040!B1313+0.4*TestDailyRebalancing6040!C1313</f>
        <v>-0.01324690056175</v>
      </c>
      <c r="E1313" s="0" t="n">
        <f aca="false">E1312*(1+D1313)</f>
        <v>135.510900978093</v>
      </c>
    </row>
    <row r="1314" customFormat="false" ht="15" hidden="false" customHeight="false" outlineLevel="0" collapsed="false">
      <c r="A1314" s="1" t="n">
        <v>39484</v>
      </c>
      <c r="B1314" s="0" t="n">
        <f aca="false">Prices!B1313/Prices!B1312-1</f>
        <v>-0.00805188995750383</v>
      </c>
      <c r="C1314" s="0" t="n">
        <f aca="false">Prices!C1313/Prices!C1312-1</f>
        <v>-0.0017763961363384</v>
      </c>
      <c r="D1314" s="2" t="n">
        <f aca="false">0.6*TestDailyRebalancing6040!B1314+0.4*TestDailyRebalancing6040!C1314</f>
        <v>-0.00554169242903766</v>
      </c>
      <c r="E1314" s="0" t="n">
        <f aca="false">E1313*(1+D1314)</f>
        <v>134.759941244091</v>
      </c>
    </row>
    <row r="1315" customFormat="false" ht="15" hidden="false" customHeight="false" outlineLevel="0" collapsed="false">
      <c r="A1315" s="1" t="n">
        <v>39485</v>
      </c>
      <c r="B1315" s="0" t="n">
        <f aca="false">Prices!B1314/Prices!B1313-1</f>
        <v>0.00661405486659139</v>
      </c>
      <c r="C1315" s="0" t="n">
        <f aca="false">Prices!C1314/Prices!C1313-1</f>
        <v>-0.0112334556779</v>
      </c>
      <c r="D1315" s="2" t="n">
        <f aca="false">0.6*TestDailyRebalancing6040!B1315+0.4*TestDailyRebalancing6040!C1315</f>
        <v>-0.000524949351205173</v>
      </c>
      <c r="E1315" s="0" t="n">
        <f aca="false">E1314*(1+D1315)</f>
        <v>134.689199100366</v>
      </c>
    </row>
    <row r="1316" customFormat="false" ht="15" hidden="false" customHeight="false" outlineLevel="0" collapsed="false">
      <c r="A1316" s="1" t="n">
        <v>39486</v>
      </c>
      <c r="B1316" s="0" t="n">
        <f aca="false">Prices!B1315/Prices!B1314-1</f>
        <v>-0.00642126483984185</v>
      </c>
      <c r="C1316" s="0" t="n">
        <f aca="false">Prices!C1315/Prices!C1314-1</f>
        <v>0.00843644544431954</v>
      </c>
      <c r="D1316" s="2" t="n">
        <f aca="false">0.6*TestDailyRebalancing6040!B1316+0.4*TestDailyRebalancing6040!C1316</f>
        <v>-0.000478180726177291</v>
      </c>
      <c r="E1316" s="0" t="n">
        <f aca="false">E1315*(1+D1316)</f>
        <v>134.624793321332</v>
      </c>
    </row>
    <row r="1317" customFormat="false" ht="15" hidden="false" customHeight="false" outlineLevel="0" collapsed="false">
      <c r="A1317" s="1" t="n">
        <v>39489</v>
      </c>
      <c r="B1317" s="0" t="n">
        <f aca="false">Prices!B1316/Prices!B1315-1</f>
        <v>0.00511009243255445</v>
      </c>
      <c r="C1317" s="0" t="n">
        <f aca="false">Prices!C1316/Prices!C1315-1</f>
        <v>0.00223089793641917</v>
      </c>
      <c r="D1317" s="2" t="n">
        <f aca="false">0.6*TestDailyRebalancing6040!B1317+0.4*TestDailyRebalancing6040!C1317</f>
        <v>0.00395841463410034</v>
      </c>
      <c r="E1317" s="0" t="n">
        <f aca="false">E1316*(1+D1317)</f>
        <v>135.157694073328</v>
      </c>
    </row>
    <row r="1318" customFormat="false" ht="15" hidden="false" customHeight="false" outlineLevel="0" collapsed="false">
      <c r="A1318" s="1" t="n">
        <v>39490</v>
      </c>
      <c r="B1318" s="0" t="n">
        <f aca="false">Prices!B1317/Prices!B1316-1</f>
        <v>0.00927102803738333</v>
      </c>
      <c r="C1318" s="0" t="n">
        <f aca="false">Prices!C1317/Prices!C1316-1</f>
        <v>-0.00211463550361712</v>
      </c>
      <c r="D1318" s="2" t="n">
        <f aca="false">0.6*TestDailyRebalancing6040!B1318+0.4*TestDailyRebalancing6040!C1318</f>
        <v>0.00471676262098315</v>
      </c>
      <c r="E1318" s="0" t="n">
        <f aca="false">E1317*(1+D1318)</f>
        <v>135.795200832671</v>
      </c>
    </row>
    <row r="1319" customFormat="false" ht="15" hidden="false" customHeight="false" outlineLevel="0" collapsed="false">
      <c r="A1319" s="1" t="n">
        <v>39491</v>
      </c>
      <c r="B1319" s="0" t="n">
        <f aca="false">Prices!B1318/Prices!B1317-1</f>
        <v>0.0102229794799615</v>
      </c>
      <c r="C1319" s="0" t="n">
        <f aca="false">Prices!C1318/Prices!C1317-1</f>
        <v>-0.00423823332589779</v>
      </c>
      <c r="D1319" s="2" t="n">
        <f aca="false">0.6*TestDailyRebalancing6040!B1319+0.4*TestDailyRebalancing6040!C1319</f>
        <v>0.00443849435761781</v>
      </c>
      <c r="E1319" s="0" t="n">
        <f aca="false">E1318*(1+D1319)</f>
        <v>136.397927065359</v>
      </c>
    </row>
    <row r="1320" customFormat="false" ht="15" hidden="false" customHeight="false" outlineLevel="0" collapsed="false">
      <c r="A1320" s="1" t="n">
        <v>39492</v>
      </c>
      <c r="B1320" s="0" t="n">
        <f aca="false">Prices!B1319/Prices!B1318-1</f>
        <v>-0.00879958935249703</v>
      </c>
      <c r="C1320" s="0" t="n">
        <f aca="false">Prices!C1319/Prices!C1318-1</f>
        <v>-0.00548835125448022</v>
      </c>
      <c r="D1320" s="2" t="n">
        <f aca="false">0.6*TestDailyRebalancing6040!B1320+0.4*TestDailyRebalancing6040!C1320</f>
        <v>-0.0074750941132903</v>
      </c>
      <c r="E1320" s="0" t="n">
        <f aca="false">E1319*(1+D1320)</f>
        <v>135.378339723688</v>
      </c>
    </row>
    <row r="1321" customFormat="false" ht="15" hidden="false" customHeight="false" outlineLevel="0" collapsed="false">
      <c r="A1321" s="1" t="n">
        <v>39493</v>
      </c>
      <c r="B1321" s="0" t="n">
        <f aca="false">Prices!B1320/Prices!B1319-1</f>
        <v>-0.000221942738773406</v>
      </c>
      <c r="C1321" s="0" t="n">
        <f aca="false">Prices!C1320/Prices!C1319-1</f>
        <v>0.00213988061718662</v>
      </c>
      <c r="D1321" s="2" t="n">
        <f aca="false">0.6*TestDailyRebalancing6040!B1321+0.4*TestDailyRebalancing6040!C1321</f>
        <v>0.000722786603610603</v>
      </c>
      <c r="E1321" s="0" t="n">
        <f aca="false">E1320*(1+D1321)</f>
        <v>135.476189374059</v>
      </c>
    </row>
    <row r="1322" customFormat="false" ht="15" hidden="false" customHeight="false" outlineLevel="0" collapsed="false">
      <c r="A1322" s="1" t="n">
        <v>39496</v>
      </c>
      <c r="B1322" s="0" t="n">
        <f aca="false">Prices!B1321/Prices!B1320-1</f>
        <v>0</v>
      </c>
      <c r="C1322" s="0" t="n">
        <f aca="false">Prices!C1321/Prices!C1320-1</f>
        <v>0</v>
      </c>
      <c r="D1322" s="2" t="n">
        <f aca="false">0.6*TestDailyRebalancing6040!B1322+0.4*TestDailyRebalancing6040!C1322</f>
        <v>0</v>
      </c>
      <c r="E1322" s="0" t="n">
        <f aca="false">E1321*(1+D1322)</f>
        <v>135.476189374059</v>
      </c>
    </row>
    <row r="1323" customFormat="false" ht="15" hidden="false" customHeight="false" outlineLevel="0" collapsed="false">
      <c r="A1323" s="1" t="n">
        <v>39497</v>
      </c>
      <c r="B1323" s="0" t="n">
        <f aca="false">Prices!B1322/Prices!B1321-1</f>
        <v>0.00281189877164434</v>
      </c>
      <c r="C1323" s="0" t="n">
        <f aca="false">Prices!C1322/Prices!C1321-1</f>
        <v>-0.00719262755675432</v>
      </c>
      <c r="D1323" s="2" t="n">
        <f aca="false">0.6*TestDailyRebalancing6040!B1323+0.4*TestDailyRebalancing6040!C1323</f>
        <v>-0.00118991175971512</v>
      </c>
      <c r="E1323" s="0" t="n">
        <f aca="false">E1322*(1+D1323)</f>
        <v>135.314984663161</v>
      </c>
    </row>
    <row r="1324" customFormat="false" ht="15" hidden="false" customHeight="false" outlineLevel="0" collapsed="false">
      <c r="A1324" s="1" t="n">
        <v>39498</v>
      </c>
      <c r="B1324" s="0" t="n">
        <f aca="false">Prices!B1323/Prices!B1322-1</f>
        <v>0.00295159386068455</v>
      </c>
      <c r="C1324" s="0" t="n">
        <f aca="false">Prices!C1323/Prices!C1322-1</f>
        <v>-0.000905592030790103</v>
      </c>
      <c r="D1324" s="2" t="n">
        <f aca="false">0.6*TestDailyRebalancing6040!B1324+0.4*TestDailyRebalancing6040!C1324</f>
        <v>0.00140871950409469</v>
      </c>
      <c r="E1324" s="0" t="n">
        <f aca="false">E1323*(1+D1324)</f>
        <v>135.505605521253</v>
      </c>
    </row>
    <row r="1325" customFormat="false" ht="15" hidden="false" customHeight="false" outlineLevel="0" collapsed="false">
      <c r="A1325" s="1" t="n">
        <v>39499</v>
      </c>
      <c r="B1325" s="0" t="n">
        <f aca="false">Prices!B1324/Prices!B1323-1</f>
        <v>-0.00831371394938196</v>
      </c>
      <c r="C1325" s="0" t="n">
        <f aca="false">Prices!C1324/Prices!C1323-1</f>
        <v>0.010310446408339</v>
      </c>
      <c r="D1325" s="2" t="n">
        <f aca="false">0.6*TestDailyRebalancing6040!B1325+0.4*TestDailyRebalancing6040!C1325</f>
        <v>-0.000864049806293578</v>
      </c>
      <c r="E1325" s="0" t="n">
        <f aca="false">E1324*(1+D1325)</f>
        <v>135.38852192905</v>
      </c>
    </row>
    <row r="1326" customFormat="false" ht="15" hidden="false" customHeight="false" outlineLevel="0" collapsed="false">
      <c r="A1326" s="1" t="n">
        <v>39500</v>
      </c>
      <c r="B1326" s="0" t="n">
        <f aca="false">Prices!B1325/Prices!B1324-1</f>
        <v>0.00615772683433491</v>
      </c>
      <c r="C1326" s="0" t="n">
        <f aca="false">Prices!C1325/Prices!C1324-1</f>
        <v>-0.00280363350902768</v>
      </c>
      <c r="D1326" s="2" t="n">
        <f aca="false">0.6*TestDailyRebalancing6040!B1326+0.4*TestDailyRebalancing6040!C1326</f>
        <v>0.00257318269698987</v>
      </c>
      <c r="E1326" s="0" t="n">
        <f aca="false">E1325*(1+D1326)</f>
        <v>135.736901331049</v>
      </c>
    </row>
    <row r="1327" customFormat="false" ht="15" hidden="false" customHeight="false" outlineLevel="0" collapsed="false">
      <c r="A1327" s="1" t="n">
        <v>39503</v>
      </c>
      <c r="B1327" s="0" t="n">
        <f aca="false">Prices!B1326/Prices!B1325-1</f>
        <v>0.0126087597699456</v>
      </c>
      <c r="C1327" s="0" t="n">
        <f aca="false">Prices!C1326/Prices!C1325-1</f>
        <v>-0.0066351776878093</v>
      </c>
      <c r="D1327" s="2" t="n">
        <f aca="false">0.6*TestDailyRebalancing6040!B1327+0.4*TestDailyRebalancing6040!C1327</f>
        <v>0.00491118478684363</v>
      </c>
      <c r="E1327" s="0" t="n">
        <f aca="false">E1326*(1+D1327)</f>
        <v>136.403530335879</v>
      </c>
    </row>
    <row r="1328" customFormat="false" ht="15" hidden="false" customHeight="false" outlineLevel="0" collapsed="false">
      <c r="A1328" s="1" t="n">
        <v>39504</v>
      </c>
      <c r="B1328" s="0" t="n">
        <f aca="false">Prices!B1327/Prices!B1326-1</f>
        <v>0.00750018204325342</v>
      </c>
      <c r="C1328" s="0" t="n">
        <f aca="false">Prices!C1327/Prices!C1326-1</f>
        <v>0.00249066002490661</v>
      </c>
      <c r="D1328" s="2" t="n">
        <f aca="false">0.6*TestDailyRebalancing6040!B1328+0.4*TestDailyRebalancing6040!C1328</f>
        <v>0.0054963732359147</v>
      </c>
      <c r="E1328" s="0" t="n">
        <f aca="false">E1327*(1+D1328)</f>
        <v>137.153255049302</v>
      </c>
    </row>
    <row r="1329" customFormat="false" ht="15" hidden="false" customHeight="false" outlineLevel="0" collapsed="false">
      <c r="A1329" s="1" t="n">
        <v>39505</v>
      </c>
      <c r="B1329" s="0" t="n">
        <f aca="false">Prices!B1328/Prices!B1327-1</f>
        <v>-0.00101185313674479</v>
      </c>
      <c r="C1329" s="0" t="n">
        <f aca="false">Prices!C1328/Prices!C1327-1</f>
        <v>0.00237154150197627</v>
      </c>
      <c r="D1329" s="2" t="n">
        <f aca="false">0.6*TestDailyRebalancing6040!B1329+0.4*TestDailyRebalancing6040!C1329</f>
        <v>0.000341504718743635</v>
      </c>
      <c r="E1329" s="0" t="n">
        <f aca="false">E1328*(1+D1329)</f>
        <v>137.200093533092</v>
      </c>
    </row>
    <row r="1330" customFormat="false" ht="15" hidden="false" customHeight="false" outlineLevel="0" collapsed="false">
      <c r="A1330" s="1" t="n">
        <v>39506</v>
      </c>
      <c r="B1330" s="0" t="n">
        <f aca="false">Prices!B1329/Prices!B1328-1</f>
        <v>-0.00976703805527412</v>
      </c>
      <c r="C1330" s="0" t="n">
        <f aca="false">Prices!C1329/Prices!C1328-1</f>
        <v>0.0117169896349707</v>
      </c>
      <c r="D1330" s="2" t="n">
        <f aca="false">0.6*TestDailyRebalancing6040!B1330+0.4*TestDailyRebalancing6040!C1330</f>
        <v>-0.0011734269791762</v>
      </c>
      <c r="E1330" s="0" t="n">
        <f aca="false">E1329*(1+D1330)</f>
        <v>137.039099241795</v>
      </c>
    </row>
    <row r="1331" customFormat="false" ht="15" hidden="false" customHeight="false" outlineLevel="0" collapsed="false">
      <c r="A1331" s="1" t="n">
        <v>39507</v>
      </c>
      <c r="B1331" s="0" t="n">
        <f aca="false">Prices!B1330/Prices!B1329-1</f>
        <v>-0.0222839190472712</v>
      </c>
      <c r="C1331" s="0" t="n">
        <f aca="false">Prices!C1330/Prices!C1329-1</f>
        <v>0.0106904231625835</v>
      </c>
      <c r="D1331" s="2" t="n">
        <f aca="false">0.6*TestDailyRebalancing6040!B1331+0.4*TestDailyRebalancing6040!C1331</f>
        <v>-0.00909418216332934</v>
      </c>
      <c r="E1331" s="0" t="n">
        <f aca="false">E1330*(1+D1331)</f>
        <v>135.792840709792</v>
      </c>
    </row>
    <row r="1332" customFormat="false" ht="15" hidden="false" customHeight="false" outlineLevel="0" collapsed="false">
      <c r="A1332" s="1" t="n">
        <v>39510</v>
      </c>
      <c r="B1332" s="0" t="n">
        <f aca="false">Prices!B1331/Prices!B1330-1</f>
        <v>-0.00239127185771926</v>
      </c>
      <c r="C1332" s="0" t="n">
        <f aca="false">Prices!C1331/Prices!C1330-1</f>
        <v>-0.00561811370647869</v>
      </c>
      <c r="D1332" s="2" t="n">
        <f aca="false">0.6*TestDailyRebalancing6040!B1332+0.4*TestDailyRebalancing6040!C1332</f>
        <v>-0.00368200859722303</v>
      </c>
      <c r="E1332" s="0" t="n">
        <f aca="false">E1331*(1+D1332)</f>
        <v>135.292850302857</v>
      </c>
    </row>
    <row r="1333" customFormat="false" ht="15" hidden="false" customHeight="false" outlineLevel="0" collapsed="false">
      <c r="A1333" s="1" t="n">
        <v>39511</v>
      </c>
      <c r="B1333" s="0" t="n">
        <f aca="false">Prices!B1332/Prices!B1331-1</f>
        <v>-0.00382022471910104</v>
      </c>
      <c r="C1333" s="0" t="n">
        <f aca="false">Prices!C1332/Prices!C1331-1</f>
        <v>-0.0037684168771005</v>
      </c>
      <c r="D1333" s="2" t="n">
        <f aca="false">0.6*TestDailyRebalancing6040!B1333+0.4*TestDailyRebalancing6040!C1333</f>
        <v>-0.00379950158230082</v>
      </c>
      <c r="E1333" s="0" t="n">
        <f aca="false">E1332*(1+D1333)</f>
        <v>134.778804904057</v>
      </c>
    </row>
    <row r="1334" customFormat="false" ht="15" hidden="false" customHeight="false" outlineLevel="0" collapsed="false">
      <c r="A1334" s="1" t="n">
        <v>39512</v>
      </c>
      <c r="B1334" s="0" t="n">
        <f aca="false">Prices!B1333/Prices!B1332-1</f>
        <v>0.00631626438078059</v>
      </c>
      <c r="C1334" s="0" t="n">
        <f aca="false">Prices!C1333/Prices!C1332-1</f>
        <v>-0.00433767100433768</v>
      </c>
      <c r="D1334" s="2" t="n">
        <f aca="false">0.6*TestDailyRebalancing6040!B1334+0.4*TestDailyRebalancing6040!C1334</f>
        <v>0.00205469022673328</v>
      </c>
      <c r="E1334" s="0" t="n">
        <f aca="false">E1333*(1+D1334)</f>
        <v>135.055733597264</v>
      </c>
    </row>
    <row r="1335" customFormat="false" ht="15" hidden="false" customHeight="false" outlineLevel="0" collapsed="false">
      <c r="A1335" s="1" t="n">
        <v>39513</v>
      </c>
      <c r="B1335" s="0" t="n">
        <f aca="false">Prices!B1334/Prices!B1333-1</f>
        <v>-0.0206979003213033</v>
      </c>
      <c r="C1335" s="0" t="n">
        <f aca="false">Prices!C1334/Prices!C1333-1</f>
        <v>0.00804289544235926</v>
      </c>
      <c r="D1335" s="2" t="n">
        <f aca="false">0.6*TestDailyRebalancing6040!B1335+0.4*TestDailyRebalancing6040!C1335</f>
        <v>-0.00920158201583825</v>
      </c>
      <c r="E1335" s="0" t="n">
        <f aca="false">E1334*(1+D1335)</f>
        <v>133.81300718786</v>
      </c>
    </row>
    <row r="1336" customFormat="false" ht="15" hidden="false" customHeight="false" outlineLevel="0" collapsed="false">
      <c r="A1336" s="1" t="n">
        <v>39514</v>
      </c>
      <c r="B1336" s="0" t="n">
        <f aca="false">Prices!B1335/Prices!B1334-1</f>
        <v>-0.0103006256676331</v>
      </c>
      <c r="C1336" s="0" t="n">
        <f aca="false">Prices!C1335/Prices!C1334-1</f>
        <v>0.00343528368794321</v>
      </c>
      <c r="D1336" s="2" t="n">
        <f aca="false">0.6*TestDailyRebalancing6040!B1336+0.4*TestDailyRebalancing6040!C1336</f>
        <v>-0.00480626192540259</v>
      </c>
      <c r="E1336" s="0" t="n">
        <f aca="false">E1335*(1+D1336)</f>
        <v>133.169866826289</v>
      </c>
    </row>
    <row r="1337" customFormat="false" ht="15" hidden="false" customHeight="false" outlineLevel="0" collapsed="false">
      <c r="A1337" s="1" t="n">
        <v>39517</v>
      </c>
      <c r="B1337" s="0" t="n">
        <f aca="false">Prices!B1336/Prices!B1335-1</f>
        <v>-0.0131832549533576</v>
      </c>
      <c r="C1337" s="0" t="n">
        <f aca="false">Prices!C1336/Prices!C1335-1</f>
        <v>0.00717835450027615</v>
      </c>
      <c r="D1337" s="2" t="n">
        <f aca="false">0.6*TestDailyRebalancing6040!B1337+0.4*TestDailyRebalancing6040!C1337</f>
        <v>-0.0050386111719041</v>
      </c>
      <c r="E1337" s="0" t="n">
        <f aca="false">E1336*(1+D1337)</f>
        <v>132.498875647537</v>
      </c>
    </row>
    <row r="1338" customFormat="false" ht="15" hidden="false" customHeight="false" outlineLevel="0" collapsed="false">
      <c r="A1338" s="1" t="n">
        <v>39518</v>
      </c>
      <c r="B1338" s="0" t="n">
        <f aca="false">Prices!B1337/Prices!B1336-1</f>
        <v>0.0359375</v>
      </c>
      <c r="C1338" s="0" t="n">
        <f aca="false">Prices!C1337/Prices!C1336-1</f>
        <v>-0.010888157894737</v>
      </c>
      <c r="D1338" s="2" t="n">
        <f aca="false">0.6*TestDailyRebalancing6040!B1338+0.4*TestDailyRebalancing6040!C1338</f>
        <v>0.0172072368421052</v>
      </c>
      <c r="E1338" s="0" t="n">
        <f aca="false">E1337*(1+D1338)</f>
        <v>134.778815182117</v>
      </c>
    </row>
    <row r="1339" customFormat="false" ht="15" hidden="false" customHeight="false" outlineLevel="0" collapsed="false">
      <c r="A1339" s="1" t="n">
        <v>39519</v>
      </c>
      <c r="B1339" s="0" t="n">
        <f aca="false">Prices!B1338/Prices!B1337-1</f>
        <v>-0.0093514328808445</v>
      </c>
      <c r="C1339" s="0" t="n">
        <f aca="false">Prices!C1338/Prices!C1337-1</f>
        <v>0.0115622956089882</v>
      </c>
      <c r="D1339" s="2" t="n">
        <f aca="false">0.6*TestDailyRebalancing6040!B1339+0.4*TestDailyRebalancing6040!C1339</f>
        <v>-0.000985941484911403</v>
      </c>
      <c r="E1339" s="0" t="n">
        <f aca="false">E1338*(1+D1339)</f>
        <v>134.645931156942</v>
      </c>
    </row>
    <row r="1340" customFormat="false" ht="15" hidden="false" customHeight="false" outlineLevel="0" collapsed="false">
      <c r="A1340" s="1" t="n">
        <v>39520</v>
      </c>
      <c r="B1340" s="0" t="n">
        <f aca="false">Prices!B1339/Prices!B1338-1</f>
        <v>0.00220767356881835</v>
      </c>
      <c r="C1340" s="0" t="n">
        <f aca="false">Prices!C1339/Prices!C1338-1</f>
        <v>-0.00526027397260276</v>
      </c>
      <c r="D1340" s="2" t="n">
        <f aca="false">0.6*TestDailyRebalancing6040!B1340+0.4*TestDailyRebalancing6040!C1340</f>
        <v>-0.000779505447750095</v>
      </c>
      <c r="E1340" s="0" t="n">
        <f aca="false">E1339*(1+D1340)</f>
        <v>134.540973920088</v>
      </c>
    </row>
    <row r="1341" customFormat="false" ht="15" hidden="false" customHeight="false" outlineLevel="0" collapsed="false">
      <c r="A1341" s="1" t="n">
        <v>39521</v>
      </c>
      <c r="B1341" s="0" t="n">
        <f aca="false">Prices!B1340/Prices!B1339-1</f>
        <v>-0.0154956323585264</v>
      </c>
      <c r="C1341" s="0" t="n">
        <f aca="false">Prices!C1340/Prices!C1339-1</f>
        <v>0.0103558444419962</v>
      </c>
      <c r="D1341" s="2" t="n">
        <f aca="false">0.6*TestDailyRebalancing6040!B1341+0.4*TestDailyRebalancing6040!C1341</f>
        <v>-0.00515504163831733</v>
      </c>
      <c r="E1341" s="0" t="n">
        <f aca="false">E1340*(1+D1341)</f>
        <v>133.84740959747</v>
      </c>
    </row>
    <row r="1342" customFormat="false" ht="15" hidden="false" customHeight="false" outlineLevel="0" collapsed="false">
      <c r="A1342" s="1" t="n">
        <v>39524</v>
      </c>
      <c r="B1342" s="0" t="n">
        <f aca="false">Prices!B1341/Prices!B1340-1</f>
        <v>-0.0101072448113572</v>
      </c>
      <c r="C1342" s="0" t="n">
        <f aca="false">Prices!C1341/Prices!C1340-1</f>
        <v>0.00501581070766566</v>
      </c>
      <c r="D1342" s="2" t="n">
        <f aca="false">0.6*TestDailyRebalancing6040!B1342+0.4*TestDailyRebalancing6040!C1342</f>
        <v>-0.00405802260374804</v>
      </c>
      <c r="E1342" s="0" t="n">
        <f aca="false">E1341*(1+D1342)</f>
        <v>133.30425378387</v>
      </c>
    </row>
    <row r="1343" customFormat="false" ht="15" hidden="false" customHeight="false" outlineLevel="0" collapsed="false">
      <c r="A1343" s="1" t="n">
        <v>39525</v>
      </c>
      <c r="B1343" s="0" t="n">
        <f aca="false">Prices!B1342/Prices!B1341-1</f>
        <v>0.041543257989088</v>
      </c>
      <c r="C1343" s="0" t="n">
        <f aca="false">Prices!C1342/Prices!C1341-1</f>
        <v>-0.00683519583378534</v>
      </c>
      <c r="D1343" s="2" t="n">
        <f aca="false">0.6*TestDailyRebalancing6040!B1343+0.4*TestDailyRebalancing6040!C1343</f>
        <v>0.0221918764599387</v>
      </c>
      <c r="E1343" s="0" t="n">
        <f aca="false">E1342*(1+D1343)</f>
        <v>136.262525315426</v>
      </c>
    </row>
    <row r="1344" customFormat="false" ht="15" hidden="false" customHeight="false" outlineLevel="0" collapsed="false">
      <c r="A1344" s="1" t="n">
        <v>39526</v>
      </c>
      <c r="B1344" s="0" t="n">
        <f aca="false">Prices!B1343/Prices!B1342-1</f>
        <v>-0.0247698870014219</v>
      </c>
      <c r="C1344" s="0" t="n">
        <f aca="false">Prices!C1343/Prices!C1342-1</f>
        <v>0.00863010705702427</v>
      </c>
      <c r="D1344" s="2" t="n">
        <f aca="false">0.6*TestDailyRebalancing6040!B1344+0.4*TestDailyRebalancing6040!C1344</f>
        <v>-0.0114098893780434</v>
      </c>
      <c r="E1344" s="0" t="n">
        <f aca="false">E1343*(1+D1344)</f>
        <v>134.707784975204</v>
      </c>
    </row>
    <row r="1345" customFormat="false" ht="15" hidden="false" customHeight="false" outlineLevel="0" collapsed="false">
      <c r="A1345" s="1" t="n">
        <v>39527</v>
      </c>
      <c r="B1345" s="0" t="n">
        <f aca="false">Prices!B1344/Prices!B1343-1</f>
        <v>0.0135052179251076</v>
      </c>
      <c r="C1345" s="0" t="n">
        <f aca="false">Prices!C1344/Prices!C1343-1</f>
        <v>0.00216614318206432</v>
      </c>
      <c r="D1345" s="2" t="n">
        <f aca="false">0.6*TestDailyRebalancing6040!B1345+0.4*TestDailyRebalancing6040!C1345</f>
        <v>0.0089695880278903</v>
      </c>
      <c r="E1345" s="0" t="n">
        <f aca="false">E1344*(1+D1345)</f>
        <v>135.916058310582</v>
      </c>
    </row>
    <row r="1346" customFormat="false" ht="15" hidden="false" customHeight="false" outlineLevel="0" collapsed="false">
      <c r="A1346" s="1" t="n">
        <v>39528</v>
      </c>
      <c r="B1346" s="0" t="n">
        <f aca="false">Prices!B1345/Prices!B1344-1</f>
        <v>0</v>
      </c>
      <c r="C1346" s="0" t="n">
        <f aca="false">Prices!C1345/Prices!C1344-1</f>
        <v>0</v>
      </c>
      <c r="D1346" s="2" t="n">
        <f aca="false">0.6*TestDailyRebalancing6040!B1346+0.4*TestDailyRebalancing6040!C1346</f>
        <v>0</v>
      </c>
      <c r="E1346" s="0" t="n">
        <f aca="false">E1345*(1+D1346)</f>
        <v>135.916058310582</v>
      </c>
    </row>
    <row r="1347" customFormat="false" ht="15" hidden="false" customHeight="false" outlineLevel="0" collapsed="false">
      <c r="A1347" s="1" t="n">
        <v>39531</v>
      </c>
      <c r="B1347" s="0" t="n">
        <f aca="false">Prices!B1346/Prices!B1345-1</f>
        <v>0.0199878861296183</v>
      </c>
      <c r="C1347" s="0" t="n">
        <f aca="false">Prices!C1346/Prices!C1345-1</f>
        <v>-0.0176159083540473</v>
      </c>
      <c r="D1347" s="2" t="n">
        <f aca="false">0.6*TestDailyRebalancing6040!B1347+0.4*TestDailyRebalancing6040!C1347</f>
        <v>0.0049463683361521</v>
      </c>
      <c r="E1347" s="0" t="n">
        <f aca="false">E1346*(1+D1347)</f>
        <v>136.588349197784</v>
      </c>
    </row>
    <row r="1348" customFormat="false" ht="15" hidden="false" customHeight="false" outlineLevel="0" collapsed="false">
      <c r="A1348" s="1" t="n">
        <v>39532</v>
      </c>
      <c r="B1348" s="0" t="n">
        <f aca="false">Prices!B1347/Prices!B1346-1</f>
        <v>0.000964964370546273</v>
      </c>
      <c r="C1348" s="0" t="n">
        <f aca="false">Prices!C1347/Prices!C1346-1</f>
        <v>0.0035203520352034</v>
      </c>
      <c r="D1348" s="2" t="n">
        <f aca="false">0.6*TestDailyRebalancing6040!B1348+0.4*TestDailyRebalancing6040!C1348</f>
        <v>0.00198711943640912</v>
      </c>
      <c r="E1348" s="0" t="n">
        <f aca="false">E1347*(1+D1348)</f>
        <v>136.859766561262</v>
      </c>
    </row>
    <row r="1349" customFormat="false" ht="15" hidden="false" customHeight="false" outlineLevel="0" collapsed="false">
      <c r="A1349" s="1" t="n">
        <v>39533</v>
      </c>
      <c r="B1349" s="0" t="n">
        <f aca="false">Prices!B1348/Prices!B1347-1</f>
        <v>-0.0122358175750835</v>
      </c>
      <c r="C1349" s="0" t="n">
        <f aca="false">Prices!C1348/Prices!C1347-1</f>
        <v>0.000767375575531748</v>
      </c>
      <c r="D1349" s="2" t="n">
        <f aca="false">0.6*TestDailyRebalancing6040!B1349+0.4*TestDailyRebalancing6040!C1349</f>
        <v>-0.00703454031483741</v>
      </c>
      <c r="E1349" s="0" t="n">
        <f aca="false">E1348*(1+D1349)</f>
        <v>135.897021015907</v>
      </c>
    </row>
    <row r="1350" customFormat="false" ht="15" hidden="false" customHeight="false" outlineLevel="0" collapsed="false">
      <c r="A1350" s="1" t="n">
        <v>39534</v>
      </c>
      <c r="B1350" s="0" t="n">
        <f aca="false">Prices!B1349/Prices!B1348-1</f>
        <v>-0.00315315315315301</v>
      </c>
      <c r="C1350" s="0" t="n">
        <f aca="false">Prices!C1349/Prices!C1348-1</f>
        <v>-0.00131449227735791</v>
      </c>
      <c r="D1350" s="2" t="n">
        <f aca="false">0.6*TestDailyRebalancing6040!B1350+0.4*TestDailyRebalancing6040!C1350</f>
        <v>-0.00241768880283497</v>
      </c>
      <c r="E1350" s="0" t="n">
        <f aca="false">E1349*(1+D1350)</f>
        <v>135.568464309858</v>
      </c>
    </row>
    <row r="1351" customFormat="false" ht="15" hidden="false" customHeight="false" outlineLevel="0" collapsed="false">
      <c r="A1351" s="1" t="n">
        <v>39535</v>
      </c>
      <c r="B1351" s="0" t="n">
        <f aca="false">Prices!B1350/Prices!B1349-1</f>
        <v>-0.00956469347793354</v>
      </c>
      <c r="C1351" s="0" t="n">
        <f aca="false">Prices!C1350/Prices!C1349-1</f>
        <v>0.00394866732477794</v>
      </c>
      <c r="D1351" s="2" t="n">
        <f aca="false">0.6*TestDailyRebalancing6040!B1351+0.4*TestDailyRebalancing6040!C1351</f>
        <v>-0.00415934915684895</v>
      </c>
      <c r="E1351" s="0" t="n">
        <f aca="false">E1350*(1+D1351)</f>
        <v>135.004587732136</v>
      </c>
    </row>
    <row r="1352" customFormat="false" ht="15" hidden="false" customHeight="false" outlineLevel="0" collapsed="false">
      <c r="A1352" s="1" t="n">
        <v>39538</v>
      </c>
      <c r="B1352" s="0" t="n">
        <f aca="false">Prices!B1351/Prices!B1350-1</f>
        <v>0.00349783286442107</v>
      </c>
      <c r="C1352" s="0" t="n">
        <f aca="false">Prices!C1351/Prices!C1350-1</f>
        <v>0.0017480607451108</v>
      </c>
      <c r="D1352" s="2" t="n">
        <f aca="false">0.6*TestDailyRebalancing6040!B1352+0.4*TestDailyRebalancing6040!C1352</f>
        <v>0.00279792401669696</v>
      </c>
      <c r="E1352" s="0" t="n">
        <f aca="false">E1351*(1+D1352)</f>
        <v>135.382320310516</v>
      </c>
    </row>
    <row r="1353" customFormat="false" ht="15" hidden="false" customHeight="false" outlineLevel="0" collapsed="false">
      <c r="A1353" s="1" t="n">
        <v>39539</v>
      </c>
      <c r="B1353" s="0" t="n">
        <f aca="false">Prices!B1352/Prices!B1351-1</f>
        <v>0.0351595059483216</v>
      </c>
      <c r="C1353" s="0" t="n">
        <f aca="false">Prices!C1352/Prices!C1351-1</f>
        <v>-0.0121060093794307</v>
      </c>
      <c r="D1353" s="2" t="n">
        <f aca="false">0.6*TestDailyRebalancing6040!B1353+0.4*TestDailyRebalancing6040!C1353</f>
        <v>0.0162532998172207</v>
      </c>
      <c r="E1353" s="0" t="n">
        <f aca="false">E1352*(1+D1353)</f>
        <v>137.582729752474</v>
      </c>
    </row>
    <row r="1354" customFormat="false" ht="15" hidden="false" customHeight="false" outlineLevel="0" collapsed="false">
      <c r="A1354" s="1" t="n">
        <v>39540</v>
      </c>
      <c r="B1354" s="0" t="n">
        <f aca="false">Prices!B1353/Prices!B1352-1</f>
        <v>0.000658809750384126</v>
      </c>
      <c r="C1354" s="0" t="n">
        <f aca="false">Prices!C1353/Prices!C1352-1</f>
        <v>-0.00331198940163391</v>
      </c>
      <c r="D1354" s="2" t="n">
        <f aca="false">0.6*TestDailyRebalancing6040!B1354+0.4*TestDailyRebalancing6040!C1354</f>
        <v>-0.000929509910423088</v>
      </c>
      <c r="E1354" s="0" t="n">
        <f aca="false">E1353*(1+D1354)</f>
        <v>137.454845241666</v>
      </c>
    </row>
    <row r="1355" customFormat="false" ht="15" hidden="false" customHeight="false" outlineLevel="0" collapsed="false">
      <c r="A1355" s="1" t="n">
        <v>39541</v>
      </c>
      <c r="B1355" s="0" t="n">
        <f aca="false">Prices!B1354/Prices!B1353-1</f>
        <v>0.00248719824433063</v>
      </c>
      <c r="C1355" s="0" t="n">
        <f aca="false">Prices!C1354/Prices!C1353-1</f>
        <v>-5.53832521045239E-005</v>
      </c>
      <c r="D1355" s="2" t="n">
        <f aca="false">0.6*TestDailyRebalancing6040!B1355+0.4*TestDailyRebalancing6040!C1355</f>
        <v>0.00147016564575657</v>
      </c>
      <c r="E1355" s="0" t="n">
        <f aca="false">E1354*(1+D1355)</f>
        <v>137.656926632983</v>
      </c>
    </row>
    <row r="1356" customFormat="false" ht="15" hidden="false" customHeight="false" outlineLevel="0" collapsed="false">
      <c r="A1356" s="1" t="n">
        <v>39542</v>
      </c>
      <c r="B1356" s="0" t="n">
        <f aca="false">Prices!B1355/Prices!B1354-1</f>
        <v>-0.0010945709281962</v>
      </c>
      <c r="C1356" s="0" t="n">
        <f aca="false">Prices!C1355/Prices!C1354-1</f>
        <v>0.00769869842148974</v>
      </c>
      <c r="D1356" s="2" t="n">
        <f aca="false">0.6*TestDailyRebalancing6040!B1356+0.4*TestDailyRebalancing6040!C1356</f>
        <v>0.00242273681167817</v>
      </c>
      <c r="E1356" s="0" t="n">
        <f aca="false">E1355*(1+D1356)</f>
        <v>137.990433136519</v>
      </c>
    </row>
    <row r="1357" customFormat="false" ht="15" hidden="false" customHeight="false" outlineLevel="0" collapsed="false">
      <c r="A1357" s="1" t="n">
        <v>39545</v>
      </c>
      <c r="B1357" s="0" t="n">
        <f aca="false">Prices!B1356/Prices!B1355-1</f>
        <v>0.000511359485718677</v>
      </c>
      <c r="C1357" s="0" t="n">
        <f aca="false">Prices!C1356/Prices!C1355-1</f>
        <v>-0.00659558096075619</v>
      </c>
      <c r="D1357" s="2" t="n">
        <f aca="false">0.6*TestDailyRebalancing6040!B1357+0.4*TestDailyRebalancing6040!C1357</f>
        <v>-0.00233141669287127</v>
      </c>
      <c r="E1357" s="0" t="n">
        <f aca="false">E1356*(1+D1357)</f>
        <v>137.668719937248</v>
      </c>
    </row>
    <row r="1358" customFormat="false" ht="15" hidden="false" customHeight="false" outlineLevel="0" collapsed="false">
      <c r="A1358" s="1" t="n">
        <v>39546</v>
      </c>
      <c r="B1358" s="0" t="n">
        <f aca="false">Prices!B1357/Prices!B1356-1</f>
        <v>-0.00102219626168232</v>
      </c>
      <c r="C1358" s="0" t="n">
        <f aca="false">Prices!C1357/Prices!C1356-1</f>
        <v>0.000110656191213865</v>
      </c>
      <c r="D1358" s="2" t="n">
        <f aca="false">0.6*TestDailyRebalancing6040!B1358+0.4*TestDailyRebalancing6040!C1358</f>
        <v>-0.000569055280523845</v>
      </c>
      <c r="E1358" s="0" t="n">
        <f aca="false">E1357*(1+D1358)</f>
        <v>137.590378825205</v>
      </c>
    </row>
    <row r="1359" customFormat="false" ht="15" hidden="false" customHeight="false" outlineLevel="0" collapsed="false">
      <c r="A1359" s="1" t="n">
        <v>39547</v>
      </c>
      <c r="B1359" s="0" t="n">
        <f aca="false">Prices!B1358/Prices!B1357-1</f>
        <v>-0.00723578424206972</v>
      </c>
      <c r="C1359" s="0" t="n">
        <f aca="false">Prices!C1358/Prices!C1357-1</f>
        <v>0.00597477317990713</v>
      </c>
      <c r="D1359" s="2" t="n">
        <f aca="false">0.6*TestDailyRebalancing6040!B1359+0.4*TestDailyRebalancing6040!C1359</f>
        <v>-0.00195156127327898</v>
      </c>
      <c r="E1359" s="0" t="n">
        <f aca="false">E1358*(1+D1359)</f>
        <v>137.321862770314</v>
      </c>
    </row>
    <row r="1360" customFormat="false" ht="15" hidden="false" customHeight="false" outlineLevel="0" collapsed="false">
      <c r="A1360" s="1" t="n">
        <v>39548</v>
      </c>
      <c r="B1360" s="0" t="n">
        <f aca="false">Prices!B1359/Prices!B1358-1</f>
        <v>0.00139880733269537</v>
      </c>
      <c r="C1360" s="0" t="n">
        <f aca="false">Prices!C1359/Prices!C1358-1</f>
        <v>-0.00395952485701712</v>
      </c>
      <c r="D1360" s="2" t="n">
        <f aca="false">0.6*TestDailyRebalancing6040!B1360+0.4*TestDailyRebalancing6040!C1360</f>
        <v>-0.000744525543189623</v>
      </c>
      <c r="E1360" s="0" t="n">
        <f aca="false">E1359*(1+D1360)</f>
        <v>137.219623135843</v>
      </c>
    </row>
    <row r="1361" customFormat="false" ht="15" hidden="false" customHeight="false" outlineLevel="0" collapsed="false">
      <c r="A1361" s="1" t="n">
        <v>39549</v>
      </c>
      <c r="B1361" s="0" t="n">
        <f aca="false">Prices!B1360/Prices!B1359-1</f>
        <v>-0.019408910454345</v>
      </c>
      <c r="C1361" s="0" t="n">
        <f aca="false">Prices!C1360/Prices!C1359-1</f>
        <v>0.00430653710247353</v>
      </c>
      <c r="D1361" s="2" t="n">
        <f aca="false">0.6*TestDailyRebalancing6040!B1361+0.4*TestDailyRebalancing6040!C1361</f>
        <v>-0.00992273143161759</v>
      </c>
      <c r="E1361" s="0" t="n">
        <f aca="false">E1360*(1+D1361)</f>
        <v>135.858029668318</v>
      </c>
    </row>
    <row r="1362" customFormat="false" ht="15" hidden="false" customHeight="false" outlineLevel="0" collapsed="false">
      <c r="A1362" s="1" t="n">
        <v>39552</v>
      </c>
      <c r="B1362" s="0" t="n">
        <f aca="false">Prices!B1361/Prices!B1360-1</f>
        <v>-0.00337381916329271</v>
      </c>
      <c r="C1362" s="0" t="n">
        <f aca="false">Prices!C1361/Prices!C1360-1</f>
        <v>-0.00252886201209457</v>
      </c>
      <c r="D1362" s="2" t="n">
        <f aca="false">0.6*TestDailyRebalancing6040!B1362+0.4*TestDailyRebalancing6040!C1362</f>
        <v>-0.00303583630281345</v>
      </c>
      <c r="E1362" s="0" t="n">
        <f aca="false">E1361*(1+D1362)</f>
        <v>135.445586929822</v>
      </c>
    </row>
    <row r="1363" customFormat="false" ht="15" hidden="false" customHeight="false" outlineLevel="0" collapsed="false">
      <c r="A1363" s="1" t="n">
        <v>39553</v>
      </c>
      <c r="B1363" s="0" t="n">
        <f aca="false">Prices!B1362/Prices!B1361-1</f>
        <v>0.00233205446475582</v>
      </c>
      <c r="C1363" s="0" t="n">
        <f aca="false">Prices!C1362/Prices!C1361-1</f>
        <v>-0.00451940035273368</v>
      </c>
      <c r="D1363" s="2" t="n">
        <f aca="false">0.6*TestDailyRebalancing6040!B1363+0.4*TestDailyRebalancing6040!C1363</f>
        <v>-0.000408527462239983</v>
      </c>
      <c r="E1363" s="0" t="n">
        <f aca="false">E1362*(1+D1363)</f>
        <v>135.390253687922</v>
      </c>
    </row>
    <row r="1364" customFormat="false" ht="15" hidden="false" customHeight="false" outlineLevel="0" collapsed="false">
      <c r="A1364" s="1" t="n">
        <v>39554</v>
      </c>
      <c r="B1364" s="0" t="n">
        <f aca="false">Prices!B1363/Prices!B1362-1</f>
        <v>0.0270939657760432</v>
      </c>
      <c r="C1364" s="0" t="n">
        <f aca="false">Prices!C1363/Prices!C1362-1</f>
        <v>-0.00675451223563284</v>
      </c>
      <c r="D1364" s="2" t="n">
        <f aca="false">0.6*TestDailyRebalancing6040!B1364+0.4*TestDailyRebalancing6040!C1364</f>
        <v>0.0135545745713728</v>
      </c>
      <c r="E1364" s="0" t="n">
        <f aca="false">E1363*(1+D1364)</f>
        <v>137.225410977772</v>
      </c>
    </row>
    <row r="1365" customFormat="false" ht="15" hidden="false" customHeight="false" outlineLevel="0" collapsed="false">
      <c r="A1365" s="1" t="n">
        <v>39555</v>
      </c>
      <c r="B1365" s="0" t="n">
        <f aca="false">Prices!B1364/Prices!B1363-1</f>
        <v>0.00146145414687626</v>
      </c>
      <c r="C1365" s="0" t="n">
        <f aca="false">Prices!C1364/Prices!C1363-1</f>
        <v>-0.00234113712374595</v>
      </c>
      <c r="D1365" s="2" t="n">
        <f aca="false">0.6*TestDailyRebalancing6040!B1365+0.4*TestDailyRebalancing6040!C1365</f>
        <v>-5.95823613726231E-005</v>
      </c>
      <c r="E1365" s="0" t="n">
        <f aca="false">E1364*(1+D1365)</f>
        <v>137.217234763746</v>
      </c>
    </row>
    <row r="1366" customFormat="false" ht="15" hidden="false" customHeight="false" outlineLevel="0" collapsed="false">
      <c r="A1366" s="1" t="n">
        <v>39556</v>
      </c>
      <c r="B1366" s="0" t="n">
        <f aca="false">Prices!B1365/Prices!B1364-1</f>
        <v>0.0104341481211234</v>
      </c>
      <c r="C1366" s="0" t="n">
        <f aca="false">Prices!C1365/Prices!C1364-1</f>
        <v>-0.00100569896077762</v>
      </c>
      <c r="D1366" s="2" t="n">
        <f aca="false">0.6*TestDailyRebalancing6040!B1366+0.4*TestDailyRebalancing6040!C1366</f>
        <v>0.005858209288363</v>
      </c>
      <c r="E1366" s="0" t="n">
        <f aca="false">E1365*(1+D1366)</f>
        <v>138.021082042962</v>
      </c>
    </row>
    <row r="1367" customFormat="false" ht="15" hidden="false" customHeight="false" outlineLevel="0" collapsed="false">
      <c r="A1367" s="1" t="n">
        <v>39559</v>
      </c>
      <c r="B1367" s="0" t="n">
        <f aca="false">Prices!B1366/Prices!B1365-1</f>
        <v>0.000505488157134693</v>
      </c>
      <c r="C1367" s="0" t="n">
        <f aca="false">Prices!C1366/Prices!C1365-1</f>
        <v>0.000111856823266088</v>
      </c>
      <c r="D1367" s="2" t="n">
        <f aca="false">0.6*TestDailyRebalancing6040!B1367+0.4*TestDailyRebalancing6040!C1367</f>
        <v>0.000348035623587251</v>
      </c>
      <c r="E1367" s="0" t="n">
        <f aca="false">E1366*(1+D1367)</f>
        <v>138.069118296319</v>
      </c>
    </row>
    <row r="1368" customFormat="false" ht="15" hidden="false" customHeight="false" outlineLevel="0" collapsed="false">
      <c r="A1368" s="1" t="n">
        <v>39560</v>
      </c>
      <c r="B1368" s="0" t="n">
        <f aca="false">Prices!B1367/Prices!B1366-1</f>
        <v>-0.004402742692169</v>
      </c>
      <c r="C1368" s="0" t="n">
        <f aca="false">Prices!C1367/Prices!C1366-1</f>
        <v>0.000782910189016883</v>
      </c>
      <c r="D1368" s="2" t="n">
        <f aca="false">0.6*TestDailyRebalancing6040!B1368+0.4*TestDailyRebalancing6040!C1368</f>
        <v>-0.00232848153969465</v>
      </c>
      <c r="E1368" s="0" t="n">
        <f aca="false">E1367*(1+D1368)</f>
        <v>137.747626903164</v>
      </c>
    </row>
    <row r="1369" customFormat="false" ht="15" hidden="false" customHeight="false" outlineLevel="0" collapsed="false">
      <c r="A1369" s="1" t="n">
        <v>39561</v>
      </c>
      <c r="B1369" s="0" t="n">
        <f aca="false">Prices!B1368/Prices!B1367-1</f>
        <v>-0.00159489633173848</v>
      </c>
      <c r="C1369" s="0" t="n">
        <f aca="false">Prices!C1368/Prices!C1367-1</f>
        <v>-0.00100581135449263</v>
      </c>
      <c r="D1369" s="2" t="n">
        <f aca="false">0.6*TestDailyRebalancing6040!B1369+0.4*TestDailyRebalancing6040!C1369</f>
        <v>-0.00135926234084014</v>
      </c>
      <c r="E1369" s="0" t="n">
        <f aca="false">E1368*(1+D1369)</f>
        <v>137.560391741375</v>
      </c>
    </row>
    <row r="1370" customFormat="false" ht="15" hidden="false" customHeight="false" outlineLevel="0" collapsed="false">
      <c r="A1370" s="1" t="n">
        <v>39562</v>
      </c>
      <c r="B1370" s="0" t="n">
        <f aca="false">Prices!B1369/Prices!B1368-1</f>
        <v>0.00435666569851878</v>
      </c>
      <c r="C1370" s="0" t="n">
        <f aca="false">Prices!C1369/Prices!C1368-1</f>
        <v>-0.00783085356303836</v>
      </c>
      <c r="D1370" s="2" t="n">
        <f aca="false">0.6*TestDailyRebalancing6040!B1370+0.4*TestDailyRebalancing6040!C1370</f>
        <v>-0.000518342006104078</v>
      </c>
      <c r="E1370" s="0" t="n">
        <f aca="false">E1369*(1+D1370)</f>
        <v>137.489088411959</v>
      </c>
    </row>
    <row r="1371" customFormat="false" ht="15" hidden="false" customHeight="false" outlineLevel="0" collapsed="false">
      <c r="A1371" s="1" t="n">
        <v>39563</v>
      </c>
      <c r="B1371" s="0" t="n">
        <f aca="false">Prices!B1370/Prices!B1369-1</f>
        <v>0.00925390399074622</v>
      </c>
      <c r="C1371" s="0" t="n">
        <f aca="false">Prices!C1370/Prices!C1369-1</f>
        <v>-0.00135302739880483</v>
      </c>
      <c r="D1371" s="2" t="n">
        <f aca="false">0.6*TestDailyRebalancing6040!B1371+0.4*TestDailyRebalancing6040!C1371</f>
        <v>0.0050111314349258</v>
      </c>
      <c r="E1371" s="0" t="n">
        <f aca="false">E1370*(1+D1371)</f>
        <v>138.17806430486</v>
      </c>
    </row>
    <row r="1372" customFormat="false" ht="15" hidden="false" customHeight="false" outlineLevel="0" collapsed="false">
      <c r="A1372" s="1" t="n">
        <v>39566</v>
      </c>
      <c r="B1372" s="0" t="n">
        <f aca="false">Prices!B1371/Prices!B1370-1</f>
        <v>0.000214899713466998</v>
      </c>
      <c r="C1372" s="0" t="n">
        <f aca="false">Prices!C1371/Prices!C1370-1</f>
        <v>0.00180648074968959</v>
      </c>
      <c r="D1372" s="2" t="n">
        <f aca="false">0.6*TestDailyRebalancing6040!B1372+0.4*TestDailyRebalancing6040!C1372</f>
        <v>0.000851532127956034</v>
      </c>
      <c r="E1372" s="0" t="n">
        <f aca="false">E1371*(1+D1372)</f>
        <v>138.295727365994</v>
      </c>
    </row>
    <row r="1373" customFormat="false" ht="15" hidden="false" customHeight="false" outlineLevel="0" collapsed="false">
      <c r="A1373" s="1" t="n">
        <v>39567</v>
      </c>
      <c r="B1373" s="0" t="n">
        <f aca="false">Prices!B1372/Prices!B1371-1</f>
        <v>-0.00393898159421313</v>
      </c>
      <c r="C1373" s="0" t="n">
        <f aca="false">Prices!C1372/Prices!C1371-1</f>
        <v>0.00180322326158011</v>
      </c>
      <c r="D1373" s="2" t="n">
        <f aca="false">0.6*TestDailyRebalancing6040!B1373+0.4*TestDailyRebalancing6040!C1373</f>
        <v>-0.00164209965189583</v>
      </c>
      <c r="E1373" s="0" t="n">
        <f aca="false">E1372*(1+D1373)</f>
        <v>138.068632000228</v>
      </c>
    </row>
    <row r="1374" customFormat="false" ht="15" hidden="false" customHeight="false" outlineLevel="0" collapsed="false">
      <c r="A1374" s="1" t="n">
        <v>39568</v>
      </c>
      <c r="B1374" s="0" t="n">
        <f aca="false">Prices!B1373/Prices!B1372-1</f>
        <v>-0.00589588725913159</v>
      </c>
      <c r="C1374" s="0" t="n">
        <f aca="false">Prices!C1373/Prices!C1372-1</f>
        <v>0.00314996062549211</v>
      </c>
      <c r="D1374" s="2" t="n">
        <f aca="false">0.6*TestDailyRebalancing6040!B1374+0.4*TestDailyRebalancing6040!C1374</f>
        <v>-0.00227754810528211</v>
      </c>
      <c r="E1374" s="0" t="n">
        <f aca="false">E1373*(1+D1374)</f>
        <v>137.754174049017</v>
      </c>
    </row>
    <row r="1375" customFormat="false" ht="15" hidden="false" customHeight="false" outlineLevel="0" collapsed="false">
      <c r="A1375" s="1" t="n">
        <v>39569</v>
      </c>
      <c r="B1375" s="0" t="n">
        <f aca="false">Prices!B1374/Prices!B1373-1</f>
        <v>0.0206856646897151</v>
      </c>
      <c r="C1375" s="0" t="n">
        <f aca="false">Prices!C1374/Prices!C1373-1</f>
        <v>-0.00325221487047223</v>
      </c>
      <c r="D1375" s="2" t="n">
        <f aca="false">0.6*TestDailyRebalancing6040!B1375+0.4*TestDailyRebalancing6040!C1375</f>
        <v>0.0111105128656402</v>
      </c>
      <c r="E1375" s="0" t="n">
        <f aca="false">E1374*(1+D1375)</f>
        <v>139.284693572084</v>
      </c>
    </row>
    <row r="1376" customFormat="false" ht="15" hidden="false" customHeight="false" outlineLevel="0" collapsed="false">
      <c r="A1376" s="1" t="n">
        <v>39570</v>
      </c>
      <c r="B1376" s="0" t="n">
        <f aca="false">Prices!B1375/Prices!B1374-1</f>
        <v>0.00276360544217669</v>
      </c>
      <c r="C1376" s="0" t="n">
        <f aca="false">Prices!C1375/Prices!C1374-1</f>
        <v>-0.00810081008100805</v>
      </c>
      <c r="D1376" s="2" t="n">
        <f aca="false">0.6*TestDailyRebalancing6040!B1376+0.4*TestDailyRebalancing6040!C1376</f>
        <v>-0.00158216076709721</v>
      </c>
      <c r="E1376" s="0" t="n">
        <f aca="false">E1375*(1+D1376)</f>
        <v>139.064322794457</v>
      </c>
    </row>
    <row r="1377" customFormat="false" ht="15" hidden="false" customHeight="false" outlineLevel="0" collapsed="false">
      <c r="A1377" s="1" t="n">
        <v>39573</v>
      </c>
      <c r="B1377" s="0" t="n">
        <f aca="false">Prices!B1376/Prices!B1375-1</f>
        <v>-0.00480531411207674</v>
      </c>
      <c r="C1377" s="0" t="n">
        <f aca="false">Prices!C1376/Prices!C1375-1</f>
        <v>0.00147459165154284</v>
      </c>
      <c r="D1377" s="2" t="n">
        <f aca="false">0.6*TestDailyRebalancing6040!B1377+0.4*TestDailyRebalancing6040!C1377</f>
        <v>-0.00229335180662891</v>
      </c>
      <c r="E1377" s="0" t="n">
        <f aca="false">E1376*(1+D1377)</f>
        <v>138.745399378539</v>
      </c>
    </row>
    <row r="1378" customFormat="false" ht="15" hidden="false" customHeight="false" outlineLevel="0" collapsed="false">
      <c r="A1378" s="1" t="n">
        <v>39574</v>
      </c>
      <c r="B1378" s="0" t="n">
        <f aca="false">Prices!B1377/Prices!B1376-1</f>
        <v>0.00866292693318194</v>
      </c>
      <c r="C1378" s="0" t="n">
        <f aca="false">Prices!C1377/Prices!C1376-1</f>
        <v>-0.00317136708574017</v>
      </c>
      <c r="D1378" s="2" t="n">
        <f aca="false">0.6*TestDailyRebalancing6040!B1378+0.4*TestDailyRebalancing6040!C1378</f>
        <v>0.00392920932561309</v>
      </c>
      <c r="E1378" s="0" t="n">
        <f aca="false">E1377*(1+D1378)</f>
        <v>139.290559095663</v>
      </c>
    </row>
    <row r="1379" customFormat="false" ht="15" hidden="false" customHeight="false" outlineLevel="0" collapsed="false">
      <c r="A1379" s="1" t="n">
        <v>39575</v>
      </c>
      <c r="B1379" s="0" t="n">
        <f aca="false">Prices!B1378/Prices!B1377-1</f>
        <v>-0.0178106300598381</v>
      </c>
      <c r="C1379" s="0" t="n">
        <f aca="false">Prices!C1378/Prices!C1377-1</f>
        <v>0.00397682081581641</v>
      </c>
      <c r="D1379" s="2" t="n">
        <f aca="false">0.6*TestDailyRebalancing6040!B1379+0.4*TestDailyRebalancing6040!C1379</f>
        <v>-0.00909564970957628</v>
      </c>
      <c r="E1379" s="0" t="n">
        <f aca="false">E1378*(1+D1379)</f>
        <v>138.023620962277</v>
      </c>
    </row>
    <row r="1380" customFormat="false" ht="15" hidden="false" customHeight="false" outlineLevel="0" collapsed="false">
      <c r="A1380" s="1" t="n">
        <v>39576</v>
      </c>
      <c r="B1380" s="0" t="n">
        <f aca="false">Prices!B1379/Prices!B1378-1</f>
        <v>-0.00215022935779829</v>
      </c>
      <c r="C1380" s="0" t="n">
        <f aca="false">Prices!C1379/Prices!C1378-1</f>
        <v>0.00645088275237682</v>
      </c>
      <c r="D1380" s="2" t="n">
        <f aca="false">0.6*TestDailyRebalancing6040!B1380+0.4*TestDailyRebalancing6040!C1380</f>
        <v>0.00129021548627175</v>
      </c>
      <c r="E1380" s="0" t="n">
        <f aca="false">E1379*(1+D1380)</f>
        <v>138.201701175514</v>
      </c>
    </row>
    <row r="1381" customFormat="false" ht="15" hidden="false" customHeight="false" outlineLevel="0" collapsed="false">
      <c r="A1381" s="1" t="n">
        <v>39577</v>
      </c>
      <c r="B1381" s="0" t="n">
        <f aca="false">Prices!B1380/Prices!B1379-1</f>
        <v>-0.00229852032753908</v>
      </c>
      <c r="C1381" s="0" t="n">
        <f aca="false">Prices!C1380/Prices!C1379-1</f>
        <v>0.00112447992803322</v>
      </c>
      <c r="D1381" s="2" t="n">
        <f aca="false">0.6*TestDailyRebalancing6040!B1381+0.4*TestDailyRebalancing6040!C1381</f>
        <v>-0.00092932022531016</v>
      </c>
      <c r="E1381" s="0" t="n">
        <f aca="false">E1380*(1+D1381)</f>
        <v>138.07326753944</v>
      </c>
    </row>
    <row r="1382" customFormat="false" ht="15" hidden="false" customHeight="false" outlineLevel="0" collapsed="false">
      <c r="A1382" s="1" t="n">
        <v>39580</v>
      </c>
      <c r="B1382" s="0" t="n">
        <f aca="false">Prices!B1381/Prices!B1380-1</f>
        <v>0.0112311015118791</v>
      </c>
      <c r="C1382" s="0" t="n">
        <f aca="false">Prices!C1381/Prices!C1380-1</f>
        <v>-0.00168482533977321</v>
      </c>
      <c r="D1382" s="2" t="n">
        <f aca="false">0.6*TestDailyRebalancing6040!B1382+0.4*TestDailyRebalancing6040!C1382</f>
        <v>0.00606473077121819</v>
      </c>
      <c r="E1382" s="0" t="n">
        <f aca="false">E1381*(1+D1382)</f>
        <v>138.910644733769</v>
      </c>
    </row>
    <row r="1383" customFormat="false" ht="15" hidden="false" customHeight="false" outlineLevel="0" collapsed="false">
      <c r="A1383" s="1" t="n">
        <v>39581</v>
      </c>
      <c r="B1383" s="0" t="n">
        <f aca="false">Prices!B1382/Prices!B1381-1</f>
        <v>0.000142389292325129</v>
      </c>
      <c r="C1383" s="0" t="n">
        <f aca="false">Prices!C1382/Prices!C1381-1</f>
        <v>-0.00832583258325825</v>
      </c>
      <c r="D1383" s="2" t="n">
        <f aca="false">0.6*TestDailyRebalancing6040!B1383+0.4*TestDailyRebalancing6040!C1383</f>
        <v>-0.00324489945790822</v>
      </c>
      <c r="E1383" s="0" t="n">
        <f aca="false">E1382*(1+D1383)</f>
        <v>138.459893657974</v>
      </c>
    </row>
    <row r="1384" customFormat="false" ht="15" hidden="false" customHeight="false" outlineLevel="0" collapsed="false">
      <c r="A1384" s="1" t="n">
        <v>39582</v>
      </c>
      <c r="B1384" s="0" t="n">
        <f aca="false">Prices!B1383/Prices!B1382-1</f>
        <v>0.00206435079726663</v>
      </c>
      <c r="C1384" s="0" t="n">
        <f aca="false">Prices!C1383/Prices!C1382-1</f>
        <v>-0.000340367597004732</v>
      </c>
      <c r="D1384" s="2" t="n">
        <f aca="false">0.6*TestDailyRebalancing6040!B1384+0.4*TestDailyRebalancing6040!C1384</f>
        <v>0.00110246343955809</v>
      </c>
      <c r="E1384" s="0" t="n">
        <f aca="false">E1383*(1+D1384)</f>
        <v>138.612540628577</v>
      </c>
    </row>
    <row r="1385" customFormat="false" ht="15" hidden="false" customHeight="false" outlineLevel="0" collapsed="false">
      <c r="A1385" s="1" t="n">
        <v>39583</v>
      </c>
      <c r="B1385" s="0" t="n">
        <f aca="false">Prices!B1384/Prices!B1383-1</f>
        <v>0.0125026639198693</v>
      </c>
      <c r="C1385" s="0" t="n">
        <f aca="false">Prices!C1384/Prices!C1383-1</f>
        <v>0.0055612302803314</v>
      </c>
      <c r="D1385" s="2" t="n">
        <f aca="false">0.6*TestDailyRebalancing6040!B1385+0.4*TestDailyRebalancing6040!C1385</f>
        <v>0.00972609046405415</v>
      </c>
      <c r="E1385" s="0" t="n">
        <f aca="false">E1384*(1+D1385)</f>
        <v>139.960698738183</v>
      </c>
    </row>
    <row r="1386" customFormat="false" ht="15" hidden="false" customHeight="false" outlineLevel="0" collapsed="false">
      <c r="A1386" s="1" t="n">
        <v>39584</v>
      </c>
      <c r="B1386" s="0" t="n">
        <f aca="false">Prices!B1385/Prices!B1384-1</f>
        <v>0.000912088683084233</v>
      </c>
      <c r="C1386" s="0" t="n">
        <f aca="false">Prices!C1385/Prices!C1384-1</f>
        <v>-0.00169300225733626</v>
      </c>
      <c r="D1386" s="2" t="n">
        <f aca="false">0.6*TestDailyRebalancing6040!B1386+0.4*TestDailyRebalancing6040!C1386</f>
        <v>-0.000129947693083965</v>
      </c>
      <c r="E1386" s="0" t="n">
        <f aca="false">E1385*(1+D1386)</f>
        <v>139.94251116826</v>
      </c>
    </row>
    <row r="1387" customFormat="false" ht="15" hidden="false" customHeight="false" outlineLevel="0" collapsed="false">
      <c r="A1387" s="1" t="n">
        <v>39587</v>
      </c>
      <c r="B1387" s="0" t="n">
        <f aca="false">Prices!B1386/Prices!B1385-1</f>
        <v>0.00273377260619667</v>
      </c>
      <c r="C1387" s="0" t="n">
        <f aca="false">Prices!C1386/Prices!C1385-1</f>
        <v>0.00226116449971747</v>
      </c>
      <c r="D1387" s="2" t="n">
        <f aca="false">0.6*TestDailyRebalancing6040!B1387+0.4*TestDailyRebalancing6040!C1387</f>
        <v>0.00254472936360499</v>
      </c>
      <c r="E1387" s="0" t="n">
        <f aca="false">E1386*(1+D1387)</f>
        <v>140.298626985646</v>
      </c>
    </row>
    <row r="1388" customFormat="false" ht="15" hidden="false" customHeight="false" outlineLevel="0" collapsed="false">
      <c r="A1388" s="1" t="n">
        <v>39588</v>
      </c>
      <c r="B1388" s="0" t="n">
        <f aca="false">Prices!B1387/Prices!B1386-1</f>
        <v>-0.00810905277874885</v>
      </c>
      <c r="C1388" s="0" t="n">
        <f aca="false">Prices!C1387/Prices!C1386-1</f>
        <v>0.0030456852791878</v>
      </c>
      <c r="D1388" s="2" t="n">
        <f aca="false">0.6*TestDailyRebalancing6040!B1388+0.4*TestDailyRebalancing6040!C1388</f>
        <v>-0.00364715755557419</v>
      </c>
      <c r="E1388" s="0" t="n">
        <f aca="false">E1387*(1+D1388)</f>
        <v>139.786935788199</v>
      </c>
    </row>
    <row r="1389" customFormat="false" ht="15" hidden="false" customHeight="false" outlineLevel="0" collapsed="false">
      <c r="A1389" s="1" t="n">
        <v>39589</v>
      </c>
      <c r="B1389" s="0" t="n">
        <f aca="false">Prices!B1388/Prices!B1387-1</f>
        <v>-0.0169145112411021</v>
      </c>
      <c r="C1389" s="0" t="n">
        <f aca="false">Prices!C1388/Prices!C1387-1</f>
        <v>-0.00236167341430504</v>
      </c>
      <c r="D1389" s="2" t="n">
        <f aca="false">0.6*TestDailyRebalancing6040!B1389+0.4*TestDailyRebalancing6040!C1389</f>
        <v>-0.0110933761103833</v>
      </c>
      <c r="E1389" s="0" t="n">
        <f aca="false">E1388*(1+D1389)</f>
        <v>138.236226734183</v>
      </c>
    </row>
    <row r="1390" customFormat="false" ht="15" hidden="false" customHeight="false" outlineLevel="0" collapsed="false">
      <c r="A1390" s="1" t="n">
        <v>39590</v>
      </c>
      <c r="B1390" s="0" t="n">
        <f aca="false">Prices!B1389/Prices!B1388-1</f>
        <v>0.000143379453724224</v>
      </c>
      <c r="C1390" s="0" t="n">
        <f aca="false">Prices!C1389/Prices!C1388-1</f>
        <v>-0.00653815804306168</v>
      </c>
      <c r="D1390" s="2" t="n">
        <f aca="false">0.6*TestDailyRebalancing6040!B1390+0.4*TestDailyRebalancing6040!C1390</f>
        <v>-0.00252923554499014</v>
      </c>
      <c r="E1390" s="0" t="n">
        <f aca="false">E1389*(1+D1390)</f>
        <v>137.886594755921</v>
      </c>
    </row>
    <row r="1391" customFormat="false" ht="15" hidden="false" customHeight="false" outlineLevel="0" collapsed="false">
      <c r="A1391" s="1" t="n">
        <v>39591</v>
      </c>
      <c r="B1391" s="0" t="n">
        <f aca="false">Prices!B1390/Prices!B1389-1</f>
        <v>-0.0134040570568419</v>
      </c>
      <c r="C1391" s="0" t="n">
        <f aca="false">Prices!C1390/Prices!C1389-1</f>
        <v>0.00442528083512994</v>
      </c>
      <c r="D1391" s="2" t="n">
        <f aca="false">0.6*TestDailyRebalancing6040!B1391+0.4*TestDailyRebalancing6040!C1391</f>
        <v>-0.00627232190005316</v>
      </c>
      <c r="E1391" s="0" t="n">
        <f aca="false">E1390*(1+D1391)</f>
        <v>137.02172564791</v>
      </c>
    </row>
    <row r="1392" customFormat="false" ht="15" hidden="false" customHeight="false" outlineLevel="0" collapsed="false">
      <c r="A1392" s="1" t="n">
        <v>39594</v>
      </c>
      <c r="B1392" s="0" t="n">
        <f aca="false">Prices!B1391/Prices!B1390-1</f>
        <v>0</v>
      </c>
      <c r="C1392" s="0" t="n">
        <f aca="false">Prices!C1391/Prices!C1390-1</f>
        <v>0</v>
      </c>
      <c r="D1392" s="2" t="n">
        <f aca="false">0.6*TestDailyRebalancing6040!B1392+0.4*TestDailyRebalancing6040!C1392</f>
        <v>0</v>
      </c>
      <c r="E1392" s="0" t="n">
        <f aca="false">E1391*(1+D1392)</f>
        <v>137.02172564791</v>
      </c>
    </row>
    <row r="1393" customFormat="false" ht="15" hidden="false" customHeight="false" outlineLevel="0" collapsed="false">
      <c r="A1393" s="1" t="n">
        <v>39595</v>
      </c>
      <c r="B1393" s="0" t="n">
        <f aca="false">Prices!B1392/Prices!B1391-1</f>
        <v>0.00741063644289453</v>
      </c>
      <c r="C1393" s="0" t="n">
        <f aca="false">Prices!C1392/Prices!C1391-1</f>
        <v>-0.00485765928603699</v>
      </c>
      <c r="D1393" s="2" t="n">
        <f aca="false">0.6*TestDailyRebalancing6040!B1393+0.4*TestDailyRebalancing6040!C1393</f>
        <v>0.00250331815132192</v>
      </c>
      <c r="E1393" s="0" t="n">
        <f aca="false">E1392*(1+D1393)</f>
        <v>137.36473462085</v>
      </c>
    </row>
    <row r="1394" customFormat="false" ht="15" hidden="false" customHeight="false" outlineLevel="0" collapsed="false">
      <c r="A1394" s="1" t="n">
        <v>39596</v>
      </c>
      <c r="B1394" s="0" t="n">
        <f aca="false">Prices!B1393/Prices!B1392-1</f>
        <v>0.0046156065195444</v>
      </c>
      <c r="C1394" s="0" t="n">
        <f aca="false">Prices!C1393/Prices!C1392-1</f>
        <v>-0.00749233738222266</v>
      </c>
      <c r="D1394" s="2" t="n">
        <f aca="false">0.6*TestDailyRebalancing6040!B1394+0.4*TestDailyRebalancing6040!C1394</f>
        <v>-0.000227571041162422</v>
      </c>
      <c r="E1394" s="0" t="n">
        <f aca="false">E1393*(1+D1394)</f>
        <v>137.333474385173</v>
      </c>
    </row>
    <row r="1395" customFormat="false" ht="15" hidden="false" customHeight="false" outlineLevel="0" collapsed="false">
      <c r="A1395" s="1" t="n">
        <v>39597</v>
      </c>
      <c r="B1395" s="0" t="n">
        <f aca="false">Prices!B1394/Prices!B1393-1</f>
        <v>0.00502512562814061</v>
      </c>
      <c r="C1395" s="0" t="n">
        <f aca="false">Prices!C1394/Prices!C1393-1</f>
        <v>-0.00468946585840113</v>
      </c>
      <c r="D1395" s="2" t="n">
        <f aca="false">0.6*TestDailyRebalancing6040!B1395+0.4*TestDailyRebalancing6040!C1395</f>
        <v>0.00113928903352392</v>
      </c>
      <c r="E1395" s="0" t="n">
        <f aca="false">E1394*(1+D1395)</f>
        <v>137.489936906476</v>
      </c>
    </row>
    <row r="1396" customFormat="false" ht="15" hidden="false" customHeight="false" outlineLevel="0" collapsed="false">
      <c r="A1396" s="1" t="n">
        <v>39598</v>
      </c>
      <c r="B1396" s="0" t="n">
        <f aca="false">Prices!B1395/Prices!B1394-1</f>
        <v>0.00249999999999995</v>
      </c>
      <c r="C1396" s="0" t="n">
        <f aca="false">Prices!C1395/Prices!C1394-1</f>
        <v>0.00333256722592523</v>
      </c>
      <c r="D1396" s="2" t="n">
        <f aca="false">0.6*TestDailyRebalancing6040!B1396+0.4*TestDailyRebalancing6040!C1396</f>
        <v>0.00283302689037006</v>
      </c>
      <c r="E1396" s="0" t="n">
        <f aca="false">E1395*(1+D1396)</f>
        <v>137.879449594887</v>
      </c>
    </row>
    <row r="1397" customFormat="false" ht="15" hidden="false" customHeight="false" outlineLevel="0" collapsed="false">
      <c r="A1397" s="1" t="n">
        <v>39601</v>
      </c>
      <c r="B1397" s="0" t="n">
        <f aca="false">Prices!B1396/Prices!B1395-1</f>
        <v>-0.010331314570716</v>
      </c>
      <c r="C1397" s="0" t="n">
        <f aca="false">Prices!C1396/Prices!C1395-1</f>
        <v>0.00240522276944222</v>
      </c>
      <c r="D1397" s="2" t="n">
        <f aca="false">0.6*TestDailyRebalancing6040!B1397+0.4*TestDailyRebalancing6040!C1397</f>
        <v>-0.00523669963465272</v>
      </c>
      <c r="E1397" s="0" t="n">
        <f aca="false">E1396*(1+D1397)</f>
        <v>137.157416331567</v>
      </c>
    </row>
    <row r="1398" customFormat="false" ht="15" hidden="false" customHeight="false" outlineLevel="0" collapsed="false">
      <c r="A1398" s="1" t="n">
        <v>39602</v>
      </c>
      <c r="B1398" s="0" t="n">
        <f aca="false">Prices!B1397/Prices!B1396-1</f>
        <v>-0.00583153347732179</v>
      </c>
      <c r="C1398" s="0" t="n">
        <f aca="false">Prices!C1397/Prices!C1396-1</f>
        <v>0.00525708409506387</v>
      </c>
      <c r="D1398" s="2" t="n">
        <f aca="false">0.6*TestDailyRebalancing6040!B1398+0.4*TestDailyRebalancing6040!C1398</f>
        <v>-0.00139608644836753</v>
      </c>
      <c r="E1398" s="0" t="n">
        <f aca="false">E1397*(1+D1398)</f>
        <v>136.965932721334</v>
      </c>
    </row>
    <row r="1399" customFormat="false" ht="15" hidden="false" customHeight="false" outlineLevel="0" collapsed="false">
      <c r="A1399" s="1" t="n">
        <v>39603</v>
      </c>
      <c r="B1399" s="0" t="n">
        <f aca="false">Prices!B1398/Prices!B1397-1</f>
        <v>-0.000506915779563966</v>
      </c>
      <c r="C1399" s="0" t="n">
        <f aca="false">Prices!C1398/Prices!C1397-1</f>
        <v>-0.00363832275707798</v>
      </c>
      <c r="D1399" s="2" t="n">
        <f aca="false">0.6*TestDailyRebalancing6040!B1399+0.4*TestDailyRebalancing6040!C1399</f>
        <v>-0.00175947857056957</v>
      </c>
      <c r="E1399" s="0" t="n">
        <f aca="false">E1398*(1+D1399)</f>
        <v>136.724944097813</v>
      </c>
    </row>
    <row r="1400" customFormat="false" ht="15" hidden="false" customHeight="false" outlineLevel="0" collapsed="false">
      <c r="A1400" s="1" t="n">
        <v>39604</v>
      </c>
      <c r="B1400" s="0" t="n">
        <f aca="false">Prices!B1399/Prices!B1398-1</f>
        <v>0.0199971018692942</v>
      </c>
      <c r="C1400" s="0" t="n">
        <f aca="false">Prices!C1399/Prices!C1398-1</f>
        <v>-0.00524754734200317</v>
      </c>
      <c r="D1400" s="2" t="n">
        <f aca="false">0.6*TestDailyRebalancing6040!B1400+0.4*TestDailyRebalancing6040!C1400</f>
        <v>0.00989924218477523</v>
      </c>
      <c r="E1400" s="0" t="n">
        <f aca="false">E1399*(1+D1400)</f>
        <v>138.078417432137</v>
      </c>
    </row>
    <row r="1401" customFormat="false" ht="15" hidden="false" customHeight="false" outlineLevel="0" collapsed="false">
      <c r="A1401" s="1" t="n">
        <v>39605</v>
      </c>
      <c r="B1401" s="0" t="n">
        <f aca="false">Prices!B1400/Prices!B1399-1</f>
        <v>-0.0318937349055264</v>
      </c>
      <c r="C1401" s="0" t="n">
        <f aca="false">Prices!C1400/Prices!C1399-1</f>
        <v>0.00871559633027519</v>
      </c>
      <c r="D1401" s="2" t="n">
        <f aca="false">0.6*TestDailyRebalancing6040!B1401+0.4*TestDailyRebalancing6040!C1401</f>
        <v>-0.0156500024112058</v>
      </c>
      <c r="E1401" s="0" t="n">
        <f aca="false">E1400*(1+D1401)</f>
        <v>135.917489866388</v>
      </c>
    </row>
    <row r="1402" customFormat="false" ht="15" hidden="false" customHeight="false" outlineLevel="0" collapsed="false">
      <c r="A1402" s="1" t="n">
        <v>39608</v>
      </c>
      <c r="B1402" s="0" t="n">
        <f aca="false">Prices!B1401/Prices!B1400-1</f>
        <v>0.00242130750605329</v>
      </c>
      <c r="C1402" s="0" t="n">
        <f aca="false">Prices!C1401/Prices!C1400-1</f>
        <v>-0.00716234652114589</v>
      </c>
      <c r="D1402" s="2" t="n">
        <f aca="false">0.6*TestDailyRebalancing6040!B1402+0.4*TestDailyRebalancing6040!C1402</f>
        <v>-0.00141215410482638</v>
      </c>
      <c r="E1402" s="0" t="n">
        <f aca="false">E1401*(1+D1402)</f>
        <v>135.725553425156</v>
      </c>
    </row>
    <row r="1403" customFormat="false" ht="15" hidden="false" customHeight="false" outlineLevel="0" collapsed="false">
      <c r="A1403" s="1" t="n">
        <v>39609</v>
      </c>
      <c r="B1403" s="0" t="n">
        <f aca="false">Prices!B1402/Prices!B1401-1</f>
        <v>-0.00497730932513552</v>
      </c>
      <c r="C1403" s="0" t="n">
        <f aca="false">Prices!C1402/Prices!C1401-1</f>
        <v>-0.00595442574144045</v>
      </c>
      <c r="D1403" s="2" t="n">
        <f aca="false">0.6*TestDailyRebalancing6040!B1403+0.4*TestDailyRebalancing6040!C1403</f>
        <v>-0.00536815589165749</v>
      </c>
      <c r="E1403" s="0" t="n">
        <f aca="false">E1402*(1+D1403)</f>
        <v>134.996957495888</v>
      </c>
    </row>
    <row r="1404" customFormat="false" ht="15" hidden="false" customHeight="false" outlineLevel="0" collapsed="false">
      <c r="A1404" s="1" t="n">
        <v>39610</v>
      </c>
      <c r="B1404" s="0" t="n">
        <f aca="false">Prices!B1403/Prices!B1402-1</f>
        <v>-0.014712373105782</v>
      </c>
      <c r="C1404" s="0" t="n">
        <f aca="false">Prices!C1403/Prices!C1402-1</f>
        <v>0.00103674691855771</v>
      </c>
      <c r="D1404" s="2" t="n">
        <f aca="false">0.6*TestDailyRebalancing6040!B1404+0.4*TestDailyRebalancing6040!C1404</f>
        <v>-0.00841272509604612</v>
      </c>
      <c r="E1404" s="0" t="n">
        <f aca="false">E1403*(1+D1404)</f>
        <v>133.861265203673</v>
      </c>
    </row>
    <row r="1405" customFormat="false" ht="15" hidden="false" customHeight="false" outlineLevel="0" collapsed="false">
      <c r="A1405" s="1" t="n">
        <v>39611</v>
      </c>
      <c r="B1405" s="0" t="n">
        <f aca="false">Prices!B1404/Prices!B1403-1</f>
        <v>0.0038076750783933</v>
      </c>
      <c r="C1405" s="0" t="n">
        <f aca="false">Prices!C1404/Prices!C1403-1</f>
        <v>-0.00874568469505188</v>
      </c>
      <c r="D1405" s="2" t="n">
        <f aca="false">0.6*TestDailyRebalancing6040!B1405+0.4*TestDailyRebalancing6040!C1405</f>
        <v>-0.00121366883098477</v>
      </c>
      <c r="E1405" s="0" t="n">
        <f aca="false">E1404*(1+D1405)</f>
        <v>133.698801958419</v>
      </c>
    </row>
    <row r="1406" customFormat="false" ht="15" hidden="false" customHeight="false" outlineLevel="0" collapsed="false">
      <c r="A1406" s="1" t="n">
        <v>39612</v>
      </c>
      <c r="B1406" s="0" t="n">
        <f aca="false">Prices!B1405/Prices!B1404-1</f>
        <v>0.0126441056154705</v>
      </c>
      <c r="C1406" s="0" t="n">
        <f aca="false">Prices!C1405/Prices!C1404-1</f>
        <v>-0.00232180171813334</v>
      </c>
      <c r="D1406" s="2" t="n">
        <f aca="false">0.6*TestDailyRebalancing6040!B1406+0.4*TestDailyRebalancing6040!C1406</f>
        <v>0.00665774268202895</v>
      </c>
      <c r="E1406" s="0" t="n">
        <f aca="false">E1405*(1+D1406)</f>
        <v>134.588934178753</v>
      </c>
    </row>
    <row r="1407" customFormat="false" ht="15" hidden="false" customHeight="false" outlineLevel="0" collapsed="false">
      <c r="A1407" s="1" t="n">
        <v>39615</v>
      </c>
      <c r="B1407" s="0" t="n">
        <f aca="false">Prices!B1406/Prices!B1405-1</f>
        <v>0.00058758721997787</v>
      </c>
      <c r="C1407" s="0" t="n">
        <f aca="false">Prices!C1406/Prices!C1405-1</f>
        <v>0.000116360251338099</v>
      </c>
      <c r="D1407" s="2" t="n">
        <f aca="false">0.6*TestDailyRebalancing6040!B1407+0.4*TestDailyRebalancing6040!C1407</f>
        <v>0.000399096432521962</v>
      </c>
      <c r="E1407" s="0" t="n">
        <f aca="false">E1406*(1+D1407)</f>
        <v>134.642648142241</v>
      </c>
    </row>
    <row r="1408" customFormat="false" ht="15" hidden="false" customHeight="false" outlineLevel="0" collapsed="false">
      <c r="A1408" s="1" t="n">
        <v>39616</v>
      </c>
      <c r="B1408" s="0" t="n">
        <f aca="false">Prices!B1407/Prices!B1406-1</f>
        <v>-0.00484474785289579</v>
      </c>
      <c r="C1408" s="0" t="n">
        <f aca="false">Prices!C1407/Prices!C1406-1</f>
        <v>0.00337405468295504</v>
      </c>
      <c r="D1408" s="2" t="n">
        <f aca="false">0.6*TestDailyRebalancing6040!B1408+0.4*TestDailyRebalancing6040!C1408</f>
        <v>-0.00155722683855546</v>
      </c>
      <c r="E1408" s="0" t="n">
        <f aca="false">E1407*(1+D1408)</f>
        <v>134.43297899694</v>
      </c>
    </row>
    <row r="1409" customFormat="false" ht="15" hidden="false" customHeight="false" outlineLevel="0" collapsed="false">
      <c r="A1409" s="1" t="n">
        <v>39617</v>
      </c>
      <c r="B1409" s="0" t="n">
        <f aca="false">Prices!B1408/Prices!B1407-1</f>
        <v>-0.00973666740429291</v>
      </c>
      <c r="C1409" s="0" t="n">
        <f aca="false">Prices!C1408/Prices!C1407-1</f>
        <v>0.00544990723562155</v>
      </c>
      <c r="D1409" s="2" t="n">
        <f aca="false">0.6*TestDailyRebalancing6040!B1409+0.4*TestDailyRebalancing6040!C1409</f>
        <v>-0.00366203754832712</v>
      </c>
      <c r="E1409" s="0" t="n">
        <f aca="false">E1408*(1+D1409)</f>
        <v>133.940680380119</v>
      </c>
    </row>
    <row r="1410" customFormat="false" ht="15" hidden="false" customHeight="false" outlineLevel="0" collapsed="false">
      <c r="A1410" s="1" t="n">
        <v>39618</v>
      </c>
      <c r="B1410" s="0" t="n">
        <f aca="false">Prices!B1409/Prices!B1408-1</f>
        <v>0.00126629422718794</v>
      </c>
      <c r="C1410" s="0" t="n">
        <f aca="false">Prices!C1409/Prices!C1408-1</f>
        <v>-0.00574328220505116</v>
      </c>
      <c r="D1410" s="2" t="n">
        <f aca="false">0.6*TestDailyRebalancing6040!B1410+0.4*TestDailyRebalancing6040!C1410</f>
        <v>-0.0015375363457077</v>
      </c>
      <c r="E1410" s="0" t="n">
        <f aca="false">E1409*(1+D1410)</f>
        <v>133.734741715866</v>
      </c>
    </row>
    <row r="1411" customFormat="false" ht="15" hidden="false" customHeight="false" outlineLevel="0" collapsed="false">
      <c r="A1411" s="1" t="n">
        <v>39619</v>
      </c>
      <c r="B1411" s="0" t="n">
        <f aca="false">Prices!B1410/Prices!B1409-1</f>
        <v>-0.0211278083618507</v>
      </c>
      <c r="C1411" s="0" t="n">
        <f aca="false">Prices!C1410/Prices!C1409-1</f>
        <v>0.00461652670161916</v>
      </c>
      <c r="D1411" s="2" t="n">
        <f aca="false">0.6*TestDailyRebalancing6040!B1411+0.4*TestDailyRebalancing6040!C1411</f>
        <v>-0.0108300743364628</v>
      </c>
      <c r="E1411" s="0" t="n">
        <f aca="false">E1410*(1+D1411)</f>
        <v>132.286384521716</v>
      </c>
    </row>
    <row r="1412" customFormat="false" ht="15" hidden="false" customHeight="false" outlineLevel="0" collapsed="false">
      <c r="A1412" s="1" t="n">
        <v>39622</v>
      </c>
      <c r="B1412" s="0" t="n">
        <f aca="false">Prices!B1411/Prices!B1410-1</f>
        <v>-0.000987992096063373</v>
      </c>
      <c r="C1412" s="0" t="n">
        <f aca="false">Prices!C1411/Prices!C1410-1</f>
        <v>-0.000461840434130112</v>
      </c>
      <c r="D1412" s="2" t="n">
        <f aca="false">0.6*TestDailyRebalancing6040!B1412+0.4*TestDailyRebalancing6040!C1412</f>
        <v>-0.000777531431290069</v>
      </c>
      <c r="E1412" s="0" t="n">
        <f aca="false">E1411*(1+D1412)</f>
        <v>132.183527699818</v>
      </c>
    </row>
    <row r="1413" customFormat="false" ht="15" hidden="false" customHeight="false" outlineLevel="0" collapsed="false">
      <c r="A1413" s="1" t="n">
        <v>39623</v>
      </c>
      <c r="B1413" s="0" t="n">
        <f aca="false">Prices!B1412/Prices!B1411-1</f>
        <v>-0.00197793837961191</v>
      </c>
      <c r="C1413" s="0" t="n">
        <f aca="false">Prices!C1412/Prices!C1411-1</f>
        <v>0.00531361903661787</v>
      </c>
      <c r="D1413" s="2" t="n">
        <f aca="false">0.6*TestDailyRebalancing6040!B1413+0.4*TestDailyRebalancing6040!C1413</f>
        <v>0.000938684586880001</v>
      </c>
      <c r="E1413" s="0" t="n">
        <f aca="false">E1412*(1+D1413)</f>
        <v>132.30760633991</v>
      </c>
    </row>
    <row r="1414" customFormat="false" ht="15" hidden="false" customHeight="false" outlineLevel="0" collapsed="false">
      <c r="A1414" s="1" t="n">
        <v>39624</v>
      </c>
      <c r="B1414" s="0" t="n">
        <f aca="false">Prices!B1413/Prices!B1412-1</f>
        <v>0.00472596996722308</v>
      </c>
      <c r="C1414" s="0" t="n">
        <f aca="false">Prices!C1413/Prices!C1412-1</f>
        <v>-0.000114902907043635</v>
      </c>
      <c r="D1414" s="2" t="n">
        <f aca="false">0.6*TestDailyRebalancing6040!B1414+0.4*TestDailyRebalancing6040!C1414</f>
        <v>0.00278962081751639</v>
      </c>
      <c r="E1414" s="0" t="n">
        <f aca="false">E1413*(1+D1414)</f>
        <v>132.676694392871</v>
      </c>
    </row>
    <row r="1415" customFormat="false" ht="15" hidden="false" customHeight="false" outlineLevel="0" collapsed="false">
      <c r="A1415" s="1" t="n">
        <v>39625</v>
      </c>
      <c r="B1415" s="0" t="n">
        <f aca="false">Prices!B1414/Prices!B1413-1</f>
        <v>-0.0271603065017829</v>
      </c>
      <c r="C1415" s="0" t="n">
        <f aca="false">Prices!C1414/Prices!C1413-1</f>
        <v>0.00563088945070112</v>
      </c>
      <c r="D1415" s="2" t="n">
        <f aca="false">0.6*TestDailyRebalancing6040!B1415+0.4*TestDailyRebalancing6040!C1415</f>
        <v>-0.0140438281207893</v>
      </c>
      <c r="E1415" s="0" t="n">
        <f aca="false">E1414*(1+D1415)</f>
        <v>130.813405701183</v>
      </c>
    </row>
    <row r="1416" customFormat="false" ht="15" hidden="false" customHeight="false" outlineLevel="0" collapsed="false">
      <c r="A1416" s="1" t="n">
        <v>39626</v>
      </c>
      <c r="B1416" s="0" t="n">
        <f aca="false">Prices!B1415/Prices!B1414-1</f>
        <v>-0.00545894096545263</v>
      </c>
      <c r="C1416" s="0" t="n">
        <f aca="false">Prices!C1415/Prices!C1414-1</f>
        <v>0.00491372414581193</v>
      </c>
      <c r="D1416" s="2" t="n">
        <f aca="false">0.6*TestDailyRebalancing6040!B1416+0.4*TestDailyRebalancing6040!C1416</f>
        <v>-0.00130987492094681</v>
      </c>
      <c r="E1416" s="0" t="n">
        <f aca="false">E1415*(1+D1416)</f>
        <v>130.642056501732</v>
      </c>
    </row>
    <row r="1417" customFormat="false" ht="15" hidden="false" customHeight="false" outlineLevel="0" collapsed="false">
      <c r="A1417" s="1" t="n">
        <v>39629</v>
      </c>
      <c r="B1417" s="0" t="n">
        <f aca="false">Prices!B1416/Prices!B1415-1</f>
        <v>0.00352858151023283</v>
      </c>
      <c r="C1417" s="0" t="n">
        <f aca="false">Prices!C1416/Prices!C1415-1</f>
        <v>0.000682283375028403</v>
      </c>
      <c r="D1417" s="2" t="n">
        <f aca="false">0.6*TestDailyRebalancing6040!B1417+0.4*TestDailyRebalancing6040!C1417</f>
        <v>0.00239006225615106</v>
      </c>
      <c r="E1417" s="0" t="n">
        <f aca="false">E1416*(1+D1417)</f>
        <v>130.954299150042</v>
      </c>
    </row>
    <row r="1418" customFormat="false" ht="15" hidden="false" customHeight="false" outlineLevel="0" collapsed="false">
      <c r="A1418" s="1" t="n">
        <v>39630</v>
      </c>
      <c r="B1418" s="0" t="n">
        <f aca="false">Prices!B1417/Prices!B1416-1</f>
        <v>0.00312548835755577</v>
      </c>
      <c r="C1418" s="0" t="n">
        <f aca="false">Prices!C1417/Prices!C1416-1</f>
        <v>-0.00602272727272724</v>
      </c>
      <c r="D1418" s="2" t="n">
        <f aca="false">0.6*TestDailyRebalancing6040!B1418+0.4*TestDailyRebalancing6040!C1418</f>
        <v>-0.00053379789455743</v>
      </c>
      <c r="E1418" s="0" t="n">
        <f aca="false">E1417*(1+D1418)</f>
        <v>130.884396020873</v>
      </c>
    </row>
    <row r="1419" customFormat="false" ht="15" hidden="false" customHeight="false" outlineLevel="0" collapsed="false">
      <c r="A1419" s="1" t="n">
        <v>39631</v>
      </c>
      <c r="B1419" s="0" t="n">
        <f aca="false">Prices!B1418/Prices!B1417-1</f>
        <v>-0.0171366256426234</v>
      </c>
      <c r="C1419" s="0" t="n">
        <f aca="false">Prices!C1418/Prices!C1417-1</f>
        <v>0.00240082313936218</v>
      </c>
      <c r="D1419" s="2" t="n">
        <f aca="false">0.6*TestDailyRebalancing6040!B1419+0.4*TestDailyRebalancing6040!C1419</f>
        <v>-0.00932164612982918</v>
      </c>
      <c r="E1419" s="0" t="n">
        <f aca="false">E1418*(1+D1419)</f>
        <v>129.66433799725</v>
      </c>
    </row>
    <row r="1420" customFormat="false" ht="15" hidden="false" customHeight="false" outlineLevel="0" collapsed="false">
      <c r="A1420" s="1" t="n">
        <v>39632</v>
      </c>
      <c r="B1420" s="0" t="n">
        <f aca="false">Prices!B1419/Prices!B1418-1</f>
        <v>0.00103027421144386</v>
      </c>
      <c r="C1420" s="0" t="n">
        <f aca="false">Prices!C1419/Prices!C1418-1</f>
        <v>0.000342153284671465</v>
      </c>
      <c r="D1420" s="2" t="n">
        <f aca="false">0.6*TestDailyRebalancing6040!B1420+0.4*TestDailyRebalancing6040!C1420</f>
        <v>0.000755025840734902</v>
      </c>
      <c r="E1420" s="0" t="n">
        <f aca="false">E1419*(1+D1420)</f>
        <v>129.762237923059</v>
      </c>
    </row>
    <row r="1421" customFormat="false" ht="15" hidden="false" customHeight="false" outlineLevel="0" collapsed="false">
      <c r="A1421" s="1" t="n">
        <v>39633</v>
      </c>
      <c r="B1421" s="0" t="n">
        <f aca="false">Prices!B1420/Prices!B1419-1</f>
        <v>0</v>
      </c>
      <c r="C1421" s="0" t="n">
        <f aca="false">Prices!C1420/Prices!C1419-1</f>
        <v>0</v>
      </c>
      <c r="D1421" s="2" t="n">
        <f aca="false">0.6*TestDailyRebalancing6040!B1421+0.4*TestDailyRebalancing6040!C1421</f>
        <v>0</v>
      </c>
      <c r="E1421" s="0" t="n">
        <f aca="false">E1420*(1+D1421)</f>
        <v>129.762237923059</v>
      </c>
    </row>
    <row r="1422" customFormat="false" ht="15" hidden="false" customHeight="false" outlineLevel="0" collapsed="false">
      <c r="A1422" s="1" t="n">
        <v>39636</v>
      </c>
      <c r="B1422" s="0" t="n">
        <f aca="false">Prices!B1421/Prices!B1420-1</f>
        <v>-0.010212968094371</v>
      </c>
      <c r="C1422" s="0" t="n">
        <f aca="false">Prices!C1421/Prices!C1420-1</f>
        <v>0.00467335537566993</v>
      </c>
      <c r="D1422" s="2" t="n">
        <f aca="false">0.6*TestDailyRebalancing6040!B1422+0.4*TestDailyRebalancing6040!C1422</f>
        <v>-0.00425843870635463</v>
      </c>
      <c r="E1422" s="0" t="n">
        <f aca="false">E1421*(1+D1422)</f>
        <v>129.209653386465</v>
      </c>
    </row>
    <row r="1423" customFormat="false" ht="15" hidden="false" customHeight="false" outlineLevel="0" collapsed="false">
      <c r="A1423" s="1" t="n">
        <v>39637</v>
      </c>
      <c r="B1423" s="0" t="n">
        <f aca="false">Prices!B1422/Prices!B1421-1</f>
        <v>0.0177571588545833</v>
      </c>
      <c r="C1423" s="0" t="n">
        <f aca="false">Prices!C1422/Prices!C1421-1</f>
        <v>0.00249773320214852</v>
      </c>
      <c r="D1423" s="2" t="n">
        <f aca="false">0.6*TestDailyRebalancing6040!B1423+0.4*TestDailyRebalancing6040!C1423</f>
        <v>0.0116533885936094</v>
      </c>
      <c r="E1423" s="0" t="n">
        <f aca="false">E1422*(1+D1423)</f>
        <v>130.715383687423</v>
      </c>
    </row>
    <row r="1424" customFormat="false" ht="15" hidden="false" customHeight="false" outlineLevel="0" collapsed="false">
      <c r="A1424" s="1" t="n">
        <v>39638</v>
      </c>
      <c r="B1424" s="0" t="n">
        <f aca="false">Prices!B1423/Prices!B1422-1</f>
        <v>-0.0192549512731844</v>
      </c>
      <c r="C1424" s="0" t="n">
        <f aca="false">Prices!C1423/Prices!C1422-1</f>
        <v>0.00475435816164826</v>
      </c>
      <c r="D1424" s="2" t="n">
        <f aca="false">0.6*TestDailyRebalancing6040!B1424+0.4*TestDailyRebalancing6040!C1424</f>
        <v>-0.00965122749925136</v>
      </c>
      <c r="E1424" s="0" t="n">
        <f aca="false">E1423*(1+D1424)</f>
        <v>129.453819781803</v>
      </c>
    </row>
    <row r="1425" customFormat="false" ht="15" hidden="false" customHeight="false" outlineLevel="0" collapsed="false">
      <c r="A1425" s="1" t="n">
        <v>39639</v>
      </c>
      <c r="B1425" s="0" t="n">
        <f aca="false">Prices!B1424/Prices!B1423-1</f>
        <v>0.00408686593477037</v>
      </c>
      <c r="C1425" s="0" t="n">
        <f aca="false">Prices!C1424/Prices!C1423-1</f>
        <v>0.000337990085624185</v>
      </c>
      <c r="D1425" s="2" t="n">
        <f aca="false">0.6*TestDailyRebalancing6040!B1425+0.4*TestDailyRebalancing6040!C1425</f>
        <v>0.00258731559511189</v>
      </c>
      <c r="E1425" s="0" t="n">
        <f aca="false">E1424*(1+D1425)</f>
        <v>129.788757668572</v>
      </c>
    </row>
    <row r="1426" customFormat="false" ht="15" hidden="false" customHeight="false" outlineLevel="0" collapsed="false">
      <c r="A1426" s="1" t="n">
        <v>39640</v>
      </c>
      <c r="B1426" s="0" t="n">
        <f aca="false">Prices!B1425/Prices!B1424-1</f>
        <v>-0.0116520351157222</v>
      </c>
      <c r="C1426" s="0" t="n">
        <f aca="false">Prices!C1425/Prices!C1424-1</f>
        <v>-0.00934789953823645</v>
      </c>
      <c r="D1426" s="2" t="n">
        <f aca="false">0.6*TestDailyRebalancing6040!B1426+0.4*TestDailyRebalancing6040!C1426</f>
        <v>-0.0107303808847279</v>
      </c>
      <c r="E1426" s="0" t="n">
        <f aca="false">E1425*(1+D1426)</f>
        <v>128.396074864232</v>
      </c>
    </row>
    <row r="1427" customFormat="false" ht="15" hidden="false" customHeight="false" outlineLevel="0" collapsed="false">
      <c r="A1427" s="1" t="n">
        <v>39643</v>
      </c>
      <c r="B1427" s="0" t="n">
        <f aca="false">Prices!B1426/Prices!B1425-1</f>
        <v>-0.00904392764857886</v>
      </c>
      <c r="C1427" s="0" t="n">
        <f aca="false">Prices!C1426/Prices!C1425-1</f>
        <v>0.00534333788085517</v>
      </c>
      <c r="D1427" s="2" t="n">
        <f aca="false">0.6*TestDailyRebalancing6040!B1427+0.4*TestDailyRebalancing6040!C1427</f>
        <v>-0.00328902143680525</v>
      </c>
      <c r="E1427" s="0" t="n">
        <f aca="false">E1426*(1+D1427)</f>
        <v>127.973777421602</v>
      </c>
    </row>
    <row r="1428" customFormat="false" ht="15" hidden="false" customHeight="false" outlineLevel="0" collapsed="false">
      <c r="A1428" s="1" t="n">
        <v>39644</v>
      </c>
      <c r="B1428" s="0" t="n">
        <f aca="false">Prices!B1427/Prices!B1426-1</f>
        <v>-0.0140971316818774</v>
      </c>
      <c r="C1428" s="0" t="n">
        <f aca="false">Prices!C1427/Prices!C1426-1</f>
        <v>0.00361868144294908</v>
      </c>
      <c r="D1428" s="2" t="n">
        <f aca="false">0.6*TestDailyRebalancing6040!B1428+0.4*TestDailyRebalancing6040!C1428</f>
        <v>-0.00701080643194683</v>
      </c>
      <c r="E1428" s="0" t="n">
        <f aca="false">E1427*(1+D1428)</f>
        <v>127.076578039734</v>
      </c>
    </row>
    <row r="1429" customFormat="false" ht="15" hidden="false" customHeight="false" outlineLevel="0" collapsed="false">
      <c r="A1429" s="1" t="n">
        <v>39645</v>
      </c>
      <c r="B1429" s="0" t="n">
        <f aca="false">Prices!B1428/Prices!B1427-1</f>
        <v>0.0245474832630796</v>
      </c>
      <c r="C1429" s="0" t="n">
        <f aca="false">Prices!C1428/Prices!C1427-1</f>
        <v>-0.00912676056338036</v>
      </c>
      <c r="D1429" s="2" t="n">
        <f aca="false">0.6*TestDailyRebalancing6040!B1429+0.4*TestDailyRebalancing6040!C1429</f>
        <v>0.0110777857324956</v>
      </c>
      <c r="E1429" s="0" t="n">
        <f aca="false">E1428*(1+D1429)</f>
        <v>128.484305142877</v>
      </c>
    </row>
    <row r="1430" customFormat="false" ht="15" hidden="false" customHeight="false" outlineLevel="0" collapsed="false">
      <c r="A1430" s="1" t="n">
        <v>39646</v>
      </c>
      <c r="B1430" s="0" t="n">
        <f aca="false">Prices!B1429/Prices!B1428-1</f>
        <v>0.0100032268473702</v>
      </c>
      <c r="C1430" s="0" t="n">
        <f aca="false">Prices!C1429/Prices!C1428-1</f>
        <v>-0.00477598362519904</v>
      </c>
      <c r="D1430" s="2" t="n">
        <f aca="false">0.6*TestDailyRebalancing6040!B1430+0.4*TestDailyRebalancing6040!C1430</f>
        <v>0.00409154265834251</v>
      </c>
      <c r="E1430" s="0" t="n">
        <f aca="false">E1429*(1+D1430)</f>
        <v>129.010004158297</v>
      </c>
    </row>
    <row r="1431" customFormat="false" ht="15" hidden="false" customHeight="false" outlineLevel="0" collapsed="false">
      <c r="A1431" s="1" t="n">
        <v>39647</v>
      </c>
      <c r="B1431" s="0" t="n">
        <f aca="false">Prices!B1430/Prices!B1429-1</f>
        <v>0.00623003194888172</v>
      </c>
      <c r="C1431" s="0" t="n">
        <f aca="false">Prices!C1430/Prices!C1429-1</f>
        <v>-0.00342778793418641</v>
      </c>
      <c r="D1431" s="2" t="n">
        <f aca="false">0.6*TestDailyRebalancing6040!B1431+0.4*TestDailyRebalancing6040!C1431</f>
        <v>0.00236690399565447</v>
      </c>
      <c r="E1431" s="0" t="n">
        <f aca="false">E1430*(1+D1431)</f>
        <v>129.315358452619</v>
      </c>
    </row>
    <row r="1432" customFormat="false" ht="15" hidden="false" customHeight="false" outlineLevel="0" collapsed="false">
      <c r="A1432" s="1" t="n">
        <v>39650</v>
      </c>
      <c r="B1432" s="0" t="n">
        <f aca="false">Prices!B1431/Prices!B1430-1</f>
        <v>0.000555643752976565</v>
      </c>
      <c r="C1432" s="0" t="n">
        <f aca="false">Prices!C1431/Prices!C1430-1</f>
        <v>0.0022930520522817</v>
      </c>
      <c r="D1432" s="2" t="n">
        <f aca="false">0.6*TestDailyRebalancing6040!B1432+0.4*TestDailyRebalancing6040!C1432</f>
        <v>0.00125060707269862</v>
      </c>
      <c r="E1432" s="0" t="n">
        <f aca="false">E1431*(1+D1432)</f>
        <v>129.477081154508</v>
      </c>
    </row>
    <row r="1433" customFormat="false" ht="15" hidden="false" customHeight="false" outlineLevel="0" collapsed="false">
      <c r="A1433" s="1" t="n">
        <v>39651</v>
      </c>
      <c r="B1433" s="0" t="n">
        <f aca="false">Prices!B1432/Prices!B1431-1</f>
        <v>0.0113447044823483</v>
      </c>
      <c r="C1433" s="0" t="n">
        <f aca="false">Prices!C1432/Prices!C1431-1</f>
        <v>-0.00343170899107748</v>
      </c>
      <c r="D1433" s="2" t="n">
        <f aca="false">0.6*TestDailyRebalancing6040!B1433+0.4*TestDailyRebalancing6040!C1433</f>
        <v>0.00543413909297796</v>
      </c>
      <c r="E1433" s="0" t="n">
        <f aca="false">E1432*(1+D1433)</f>
        <v>130.180677622854</v>
      </c>
    </row>
    <row r="1434" customFormat="false" ht="15" hidden="false" customHeight="false" outlineLevel="0" collapsed="false">
      <c r="A1434" s="1" t="n">
        <v>39652</v>
      </c>
      <c r="B1434" s="0" t="n">
        <f aca="false">Prices!B1433/Prices!B1432-1</f>
        <v>0.00541261374333213</v>
      </c>
      <c r="C1434" s="0" t="n">
        <f aca="false">Prices!C1433/Prices!C1432-1</f>
        <v>-0.00160697887970618</v>
      </c>
      <c r="D1434" s="2" t="n">
        <f aca="false">0.6*TestDailyRebalancing6040!B1434+0.4*TestDailyRebalancing6040!C1434</f>
        <v>0.00260477669411681</v>
      </c>
      <c r="E1434" s="0" t="n">
        <f aca="false">E1433*(1+D1434)</f>
        <v>130.519769217951</v>
      </c>
    </row>
    <row r="1435" customFormat="false" ht="15" hidden="false" customHeight="false" outlineLevel="0" collapsed="false">
      <c r="A1435" s="1" t="n">
        <v>39653</v>
      </c>
      <c r="B1435" s="0" t="n">
        <f aca="false">Prices!B1434/Prices!B1433-1</f>
        <v>-0.0207536865101037</v>
      </c>
      <c r="C1435" s="0" t="n">
        <f aca="false">Prices!C1434/Prices!C1433-1</f>
        <v>0.00862267187859267</v>
      </c>
      <c r="D1435" s="2" t="n">
        <f aca="false">0.6*TestDailyRebalancing6040!B1435+0.4*TestDailyRebalancing6040!C1435</f>
        <v>-0.00900314315462514</v>
      </c>
      <c r="E1435" s="0" t="n">
        <f aca="false">E1434*(1+D1435)</f>
        <v>129.344681051173</v>
      </c>
    </row>
    <row r="1436" customFormat="false" ht="15" hidden="false" customHeight="false" outlineLevel="0" collapsed="false">
      <c r="A1436" s="1" t="n">
        <v>39654</v>
      </c>
      <c r="B1436" s="0" t="n">
        <f aca="false">Prices!B1435/Prices!B1434-1</f>
        <v>-0.000239024778902142</v>
      </c>
      <c r="C1436" s="0" t="n">
        <f aca="false">Prices!C1435/Prices!C1434-1</f>
        <v>-0.0058132907785251</v>
      </c>
      <c r="D1436" s="2" t="n">
        <f aca="false">0.6*TestDailyRebalancing6040!B1436+0.4*TestDailyRebalancing6040!C1436</f>
        <v>-0.00246873117875133</v>
      </c>
      <c r="E1436" s="0" t="n">
        <f aca="false">E1435*(1+D1436)</f>
        <v>129.025363804256</v>
      </c>
    </row>
    <row r="1437" customFormat="false" ht="15" hidden="false" customHeight="false" outlineLevel="0" collapsed="false">
      <c r="A1437" s="1" t="n">
        <v>39657</v>
      </c>
      <c r="B1437" s="0" t="n">
        <f aca="false">Prices!B1436/Prices!B1435-1</f>
        <v>-0.0146636914249283</v>
      </c>
      <c r="C1437" s="0" t="n">
        <f aca="false">Prices!C1436/Prices!C1435-1</f>
        <v>0.00573263013070391</v>
      </c>
      <c r="D1437" s="2" t="n">
        <f aca="false">0.6*TestDailyRebalancing6040!B1437+0.4*TestDailyRebalancing6040!C1437</f>
        <v>-0.00650516280267541</v>
      </c>
      <c r="E1437" s="0" t="n">
        <f aca="false">E1436*(1+D1437)</f>
        <v>128.186032807035</v>
      </c>
    </row>
    <row r="1438" customFormat="false" ht="15" hidden="false" customHeight="false" outlineLevel="0" collapsed="false">
      <c r="A1438" s="1" t="n">
        <v>39658</v>
      </c>
      <c r="B1438" s="0" t="n">
        <f aca="false">Prices!B1437/Prices!B1436-1</f>
        <v>0.0213523131672597</v>
      </c>
      <c r="C1438" s="0" t="n">
        <f aca="false">Prices!C1437/Prices!C1436-1</f>
        <v>-0.00284997720018243</v>
      </c>
      <c r="D1438" s="2" t="n">
        <f aca="false">0.6*TestDailyRebalancing6040!B1438+0.4*TestDailyRebalancing6040!C1438</f>
        <v>0.0116713970202829</v>
      </c>
      <c r="E1438" s="0" t="n">
        <f aca="false">E1437*(1+D1438)</f>
        <v>129.682142888381</v>
      </c>
    </row>
    <row r="1439" customFormat="false" ht="15" hidden="false" customHeight="false" outlineLevel="0" collapsed="false">
      <c r="A1439" s="1" t="n">
        <v>39659</v>
      </c>
      <c r="B1439" s="0" t="n">
        <f aca="false">Prices!B1438/Prices!B1437-1</f>
        <v>0.0178175483053531</v>
      </c>
      <c r="C1439" s="0" t="n">
        <f aca="false">Prices!C1438/Prices!C1437-1</f>
        <v>0.00194352349376925</v>
      </c>
      <c r="D1439" s="2" t="n">
        <f aca="false">0.6*TestDailyRebalancing6040!B1439+0.4*TestDailyRebalancing6040!C1439</f>
        <v>0.0114679383807196</v>
      </c>
      <c r="E1439" s="0" t="n">
        <f aca="false">E1438*(1+D1439)</f>
        <v>131.169329712105</v>
      </c>
    </row>
    <row r="1440" customFormat="false" ht="15" hidden="false" customHeight="false" outlineLevel="0" collapsed="false">
      <c r="A1440" s="1" t="n">
        <v>39660</v>
      </c>
      <c r="B1440" s="0" t="n">
        <f aca="false">Prices!B1439/Prices!B1438-1</f>
        <v>-0.0132264840893177</v>
      </c>
      <c r="C1440" s="0" t="n">
        <f aca="false">Prices!C1439/Prices!C1438-1</f>
        <v>0.00798722044728439</v>
      </c>
      <c r="D1440" s="2" t="n">
        <f aca="false">0.6*TestDailyRebalancing6040!B1440+0.4*TestDailyRebalancing6040!C1440</f>
        <v>-0.00474100227467687</v>
      </c>
      <c r="E1440" s="0" t="n">
        <f aca="false">E1439*(1+D1440)</f>
        <v>130.547455621572</v>
      </c>
    </row>
    <row r="1441" customFormat="false" ht="15" hidden="false" customHeight="false" outlineLevel="0" collapsed="false">
      <c r="A1441" s="1" t="n">
        <v>39661</v>
      </c>
      <c r="B1441" s="0" t="n">
        <f aca="false">Prices!B1440/Prices!B1439-1</f>
        <v>-0.00528266183079718</v>
      </c>
      <c r="C1441" s="0" t="n">
        <f aca="false">Prices!C1440/Prices!C1439-1</f>
        <v>-0.00294317410006795</v>
      </c>
      <c r="D1441" s="2" t="n">
        <f aca="false">0.6*TestDailyRebalancing6040!B1441+0.4*TestDailyRebalancing6040!C1441</f>
        <v>-0.00434686673850548</v>
      </c>
      <c r="E1441" s="0" t="n">
        <f aca="false">E1440*(1+D1441)</f>
        <v>129.979983228934</v>
      </c>
    </row>
    <row r="1442" customFormat="false" ht="15" hidden="false" customHeight="false" outlineLevel="0" collapsed="false">
      <c r="A1442" s="1" t="n">
        <v>39664</v>
      </c>
      <c r="B1442" s="0" t="n">
        <f aca="false">Prices!B1441/Prices!B1440-1</f>
        <v>-0.00927393785668995</v>
      </c>
      <c r="C1442" s="0" t="n">
        <f aca="false">Prices!C1441/Prices!C1440-1</f>
        <v>-0.000681198910081782</v>
      </c>
      <c r="D1442" s="2" t="n">
        <f aca="false">0.6*TestDailyRebalancing6040!B1442+0.4*TestDailyRebalancing6040!C1442</f>
        <v>-0.00583684227804668</v>
      </c>
      <c r="E1442" s="0" t="n">
        <f aca="false">E1441*(1+D1442)</f>
        <v>129.221310567523</v>
      </c>
    </row>
    <row r="1443" customFormat="false" ht="15" hidden="false" customHeight="false" outlineLevel="0" collapsed="false">
      <c r="A1443" s="1" t="n">
        <v>39665</v>
      </c>
      <c r="B1443" s="0" t="n">
        <f aca="false">Prices!B1442/Prices!B1441-1</f>
        <v>0.026962156972558</v>
      </c>
      <c r="C1443" s="0" t="n">
        <f aca="false">Prices!C1442/Prices!C1441-1</f>
        <v>-0.00511247443762786</v>
      </c>
      <c r="D1443" s="2" t="n">
        <f aca="false">0.6*TestDailyRebalancing6040!B1443+0.4*TestDailyRebalancing6040!C1443</f>
        <v>0.0141323044084837</v>
      </c>
      <c r="E1443" s="0" t="n">
        <f aca="false">E1442*(1+D1443)</f>
        <v>131.047505464527</v>
      </c>
    </row>
    <row r="1444" customFormat="false" ht="15" hidden="false" customHeight="false" outlineLevel="0" collapsed="false">
      <c r="A1444" s="1" t="n">
        <v>39666</v>
      </c>
      <c r="B1444" s="0" t="n">
        <f aca="false">Prices!B1443/Prices!B1442-1</f>
        <v>0.00444063571205988</v>
      </c>
      <c r="C1444" s="0" t="n">
        <f aca="false">Prices!C1443/Prices!C1442-1</f>
        <v>0.000342583076396119</v>
      </c>
      <c r="D1444" s="2" t="n">
        <f aca="false">0.6*TestDailyRebalancing6040!B1444+0.4*TestDailyRebalancing6040!C1444</f>
        <v>0.00280141465779438</v>
      </c>
      <c r="E1444" s="0" t="n">
        <f aca="false">E1443*(1+D1444)</f>
        <v>131.414623867202</v>
      </c>
    </row>
    <row r="1445" customFormat="false" ht="15" hidden="false" customHeight="false" outlineLevel="0" collapsed="false">
      <c r="A1445" s="1" t="n">
        <v>39667</v>
      </c>
      <c r="B1445" s="0" t="n">
        <f aca="false">Prices!B1444/Prices!B1443-1</f>
        <v>-0.0148918017528892</v>
      </c>
      <c r="C1445" s="0" t="n">
        <f aca="false">Prices!C1444/Prices!C1443-1</f>
        <v>0.00936073059360743</v>
      </c>
      <c r="D1445" s="2" t="n">
        <f aca="false">0.6*TestDailyRebalancing6040!B1445+0.4*TestDailyRebalancing6040!C1445</f>
        <v>-0.00519078881429054</v>
      </c>
      <c r="E1445" s="0" t="n">
        <f aca="false">E1444*(1+D1445)</f>
        <v>130.732478307598</v>
      </c>
    </row>
    <row r="1446" customFormat="false" ht="15" hidden="false" customHeight="false" outlineLevel="0" collapsed="false">
      <c r="A1446" s="1" t="n">
        <v>39668</v>
      </c>
      <c r="B1446" s="0" t="n">
        <f aca="false">Prices!B1445/Prices!B1444-1</f>
        <v>0.0185812140776316</v>
      </c>
      <c r="C1446" s="0" t="n">
        <f aca="false">Prices!C1445/Prices!C1444-1</f>
        <v>-0.000452386337932653</v>
      </c>
      <c r="D1446" s="2" t="n">
        <f aca="false">0.6*TestDailyRebalancing6040!B1446+0.4*TestDailyRebalancing6040!C1446</f>
        <v>0.0109677739114059</v>
      </c>
      <c r="E1446" s="0" t="n">
        <f aca="false">E1445*(1+D1446)</f>
        <v>132.166322572554</v>
      </c>
    </row>
    <row r="1447" customFormat="false" ht="15" hidden="false" customHeight="false" outlineLevel="0" collapsed="false">
      <c r="A1447" s="1" t="n">
        <v>39671</v>
      </c>
      <c r="B1447" s="0" t="n">
        <f aca="false">Prices!B1446/Prices!B1445-1</f>
        <v>0.0103578882275643</v>
      </c>
      <c r="C1447" s="0" t="n">
        <f aca="false">Prices!C1446/Prices!C1445-1</f>
        <v>-0.00486535415252309</v>
      </c>
      <c r="D1447" s="2" t="n">
        <f aca="false">0.6*TestDailyRebalancing6040!B1447+0.4*TestDailyRebalancing6040!C1447</f>
        <v>0.00426859127552937</v>
      </c>
      <c r="E1447" s="0" t="n">
        <f aca="false">E1446*(1+D1447)</f>
        <v>132.730486584006</v>
      </c>
    </row>
    <row r="1448" customFormat="false" ht="15" hidden="false" customHeight="false" outlineLevel="0" collapsed="false">
      <c r="A1448" s="1" t="n">
        <v>39672</v>
      </c>
      <c r="B1448" s="0" t="n">
        <f aca="false">Prices!B1447/Prices!B1446-1</f>
        <v>-0.0104047127228216</v>
      </c>
      <c r="C1448" s="0" t="n">
        <f aca="false">Prices!C1447/Prices!C1446-1</f>
        <v>0.00693575895395115</v>
      </c>
      <c r="D1448" s="2" t="n">
        <f aca="false">0.6*TestDailyRebalancing6040!B1448+0.4*TestDailyRebalancing6040!C1448</f>
        <v>-0.00346852405211251</v>
      </c>
      <c r="E1448" s="0" t="n">
        <f aca="false">E1447*(1+D1448)</f>
        <v>132.270107698841</v>
      </c>
    </row>
    <row r="1449" customFormat="false" ht="15" hidden="false" customHeight="false" outlineLevel="0" collapsed="false">
      <c r="A1449" s="1" t="n">
        <v>39673</v>
      </c>
      <c r="B1449" s="0" t="n">
        <f aca="false">Prices!B1448/Prices!B1447-1</f>
        <v>-0.00603015075376889</v>
      </c>
      <c r="C1449" s="0" t="n">
        <f aca="false">Prices!C1448/Prices!C1447-1</f>
        <v>-0.00214543812104784</v>
      </c>
      <c r="D1449" s="2" t="n">
        <f aca="false">0.6*TestDailyRebalancing6040!B1449+0.4*TestDailyRebalancing6040!C1449</f>
        <v>-0.00447626570068047</v>
      </c>
      <c r="E1449" s="0" t="n">
        <f aca="false">E1448*(1+D1449)</f>
        <v>131.678031552523</v>
      </c>
    </row>
    <row r="1450" customFormat="false" ht="15" hidden="false" customHeight="false" outlineLevel="0" collapsed="false">
      <c r="A1450" s="1" t="n">
        <v>39674</v>
      </c>
      <c r="B1450" s="0" t="n">
        <f aca="false">Prices!B1449/Prices!B1448-1</f>
        <v>0.00754452827253638</v>
      </c>
      <c r="C1450" s="0" t="n">
        <f aca="false">Prices!C1449/Prices!C1448-1</f>
        <v>0.00305533552110449</v>
      </c>
      <c r="D1450" s="2" t="n">
        <f aca="false">0.6*TestDailyRebalancing6040!B1450+0.4*TestDailyRebalancing6040!C1450</f>
        <v>0.00574885117196362</v>
      </c>
      <c r="E1450" s="0" t="n">
        <f aca="false">E1449*(1+D1450)</f>
        <v>132.435028958536</v>
      </c>
    </row>
    <row r="1451" customFormat="false" ht="15" hidden="false" customHeight="false" outlineLevel="0" collapsed="false">
      <c r="A1451" s="1" t="n">
        <v>39675</v>
      </c>
      <c r="B1451" s="0" t="n">
        <f aca="false">Prices!B1450/Prices!B1449-1</f>
        <v>0.00486336266790177</v>
      </c>
      <c r="C1451" s="0" t="n">
        <f aca="false">Prices!C1450/Prices!C1449-1</f>
        <v>0.00372292418772568</v>
      </c>
      <c r="D1451" s="2" t="n">
        <f aca="false">0.6*TestDailyRebalancing6040!B1451+0.4*TestDailyRebalancing6040!C1451</f>
        <v>0.00440718727583134</v>
      </c>
      <c r="E1451" s="0" t="n">
        <f aca="false">E1450*(1+D1451)</f>
        <v>133.018694933036</v>
      </c>
    </row>
    <row r="1452" customFormat="false" ht="15" hidden="false" customHeight="false" outlineLevel="0" collapsed="false">
      <c r="A1452" s="1" t="n">
        <v>39678</v>
      </c>
      <c r="B1452" s="0" t="n">
        <f aca="false">Prices!B1451/Prices!B1450-1</f>
        <v>-0.0136744257509411</v>
      </c>
      <c r="C1452" s="0" t="n">
        <f aca="false">Prices!C1451/Prices!C1450-1</f>
        <v>0.00247274362144534</v>
      </c>
      <c r="D1452" s="2" t="n">
        <f aca="false">0.6*TestDailyRebalancing6040!B1452+0.4*TestDailyRebalancing6040!C1452</f>
        <v>-0.00721555800198655</v>
      </c>
      <c r="E1452" s="0" t="n">
        <f aca="false">E1451*(1+D1452)</f>
        <v>132.058890824398</v>
      </c>
    </row>
    <row r="1453" customFormat="false" ht="15" hidden="false" customHeight="false" outlineLevel="0" collapsed="false">
      <c r="A1453" s="1" t="n">
        <v>39679</v>
      </c>
      <c r="B1453" s="0" t="n">
        <f aca="false">Prices!B1452/Prices!B1451-1</f>
        <v>-0.0109042760339589</v>
      </c>
      <c r="C1453" s="0" t="n">
        <f aca="false">Prices!C1452/Prices!C1451-1</f>
        <v>-0.00145756250700746</v>
      </c>
      <c r="D1453" s="2" t="n">
        <f aca="false">0.6*TestDailyRebalancing6040!B1453+0.4*TestDailyRebalancing6040!C1453</f>
        <v>-0.00712559062317835</v>
      </c>
      <c r="E1453" s="0" t="n">
        <f aca="false">E1452*(1+D1453)</f>
        <v>131.117893230232</v>
      </c>
    </row>
    <row r="1454" customFormat="false" ht="15" hidden="false" customHeight="false" outlineLevel="0" collapsed="false">
      <c r="A1454" s="1" t="n">
        <v>39680</v>
      </c>
      <c r="B1454" s="0" t="n">
        <f aca="false">Prices!B1453/Prices!B1452-1</f>
        <v>0.00464603512087569</v>
      </c>
      <c r="C1454" s="0" t="n">
        <f aca="false">Prices!C1453/Prices!C1452-1</f>
        <v>0.0029182573545925</v>
      </c>
      <c r="D1454" s="2" t="n">
        <f aca="false">0.6*TestDailyRebalancing6040!B1454+0.4*TestDailyRebalancing6040!C1454</f>
        <v>0.00395492401436242</v>
      </c>
      <c r="E1454" s="0" t="n">
        <f aca="false">E1453*(1+D1454)</f>
        <v>131.636454534881</v>
      </c>
    </row>
    <row r="1455" customFormat="false" ht="15" hidden="false" customHeight="false" outlineLevel="0" collapsed="false">
      <c r="A1455" s="1" t="n">
        <v>39681</v>
      </c>
      <c r="B1455" s="0" t="n">
        <f aca="false">Prices!B1454/Prices!B1453-1</f>
        <v>0.00172440821445363</v>
      </c>
      <c r="C1455" s="0" t="n">
        <f aca="false">Prices!C1454/Prices!C1453-1</f>
        <v>-0.00212606597186082</v>
      </c>
      <c r="D1455" s="2" t="n">
        <f aca="false">0.6*TestDailyRebalancing6040!B1455+0.4*TestDailyRebalancing6040!C1455</f>
        <v>0.00018421853992785</v>
      </c>
      <c r="E1455" s="0" t="n">
        <f aca="false">E1454*(1+D1455)</f>
        <v>131.660704410337</v>
      </c>
    </row>
    <row r="1456" customFormat="false" ht="15" hidden="false" customHeight="false" outlineLevel="0" collapsed="false">
      <c r="A1456" s="1" t="n">
        <v>39682</v>
      </c>
      <c r="B1456" s="0" t="n">
        <f aca="false">Prices!B1455/Prices!B1454-1</f>
        <v>0.0144757433489828</v>
      </c>
      <c r="C1456" s="0" t="n">
        <f aca="false">Prices!C1455/Prices!C1454-1</f>
        <v>-0.00291708740042629</v>
      </c>
      <c r="D1456" s="2" t="n">
        <f aca="false">0.6*TestDailyRebalancing6040!B1456+0.4*TestDailyRebalancing6040!C1456</f>
        <v>0.00751861104921918</v>
      </c>
      <c r="E1456" s="0" t="n">
        <f aca="false">E1455*(1+D1456)</f>
        <v>132.650610037265</v>
      </c>
    </row>
    <row r="1457" customFormat="false" ht="15" hidden="false" customHeight="false" outlineLevel="0" collapsed="false">
      <c r="A1457" s="1" t="n">
        <v>39685</v>
      </c>
      <c r="B1457" s="0" t="n">
        <f aca="false">Prices!B1456/Prices!B1455-1</f>
        <v>-0.0202853837254147</v>
      </c>
      <c r="C1457" s="0" t="n">
        <f aca="false">Prices!C1456/Prices!C1455-1</f>
        <v>0.00663891076853829</v>
      </c>
      <c r="D1457" s="2" t="n">
        <f aca="false">0.6*TestDailyRebalancing6040!B1457+0.4*TestDailyRebalancing6040!C1457</f>
        <v>-0.00951566592783349</v>
      </c>
      <c r="E1457" s="0" t="n">
        <f aca="false">E1456*(1+D1457)</f>
        <v>131.388351147027</v>
      </c>
    </row>
    <row r="1458" customFormat="false" ht="15" hidden="false" customHeight="false" outlineLevel="0" collapsed="false">
      <c r="A1458" s="1" t="n">
        <v>39686</v>
      </c>
      <c r="B1458" s="0" t="n">
        <f aca="false">Prices!B1457/Prices!B1456-1</f>
        <v>0.00291292709809476</v>
      </c>
      <c r="C1458" s="0" t="n">
        <f aca="false">Prices!C1457/Prices!C1456-1</f>
        <v>0.000335345405767962</v>
      </c>
      <c r="D1458" s="2" t="n">
        <f aca="false">0.6*TestDailyRebalancing6040!B1458+0.4*TestDailyRebalancing6040!C1458</f>
        <v>0.00188189442116404</v>
      </c>
      <c r="E1458" s="0" t="n">
        <f aca="false">E1457*(1+D1458)</f>
        <v>131.635610152056</v>
      </c>
    </row>
    <row r="1459" customFormat="false" ht="15" hidden="false" customHeight="false" outlineLevel="0" collapsed="false">
      <c r="A1459" s="1" t="n">
        <v>39687</v>
      </c>
      <c r="B1459" s="0" t="n">
        <f aca="false">Prices!B1458/Prices!B1457-1</f>
        <v>0.0097338880602873</v>
      </c>
      <c r="C1459" s="0" t="n">
        <f aca="false">Prices!C1458/Prices!C1457-1</f>
        <v>0.00145267627667911</v>
      </c>
      <c r="D1459" s="2" t="n">
        <f aca="false">0.6*TestDailyRebalancing6040!B1459+0.4*TestDailyRebalancing6040!C1459</f>
        <v>0.00642140334684402</v>
      </c>
      <c r="E1459" s="0" t="n">
        <f aca="false">E1458*(1+D1459)</f>
        <v>132.48089549965</v>
      </c>
    </row>
    <row r="1460" customFormat="false" ht="15" hidden="false" customHeight="false" outlineLevel="0" collapsed="false">
      <c r="A1460" s="1" t="n">
        <v>39688</v>
      </c>
      <c r="B1460" s="0" t="n">
        <f aca="false">Prices!B1459/Prices!B1458-1</f>
        <v>0.0121278084428205</v>
      </c>
      <c r="C1460" s="0" t="n">
        <f aca="false">Prices!C1459/Prices!C1458-1</f>
        <v>-0.00145056906940422</v>
      </c>
      <c r="D1460" s="2" t="n">
        <f aca="false">0.6*TestDailyRebalancing6040!B1460+0.4*TestDailyRebalancing6040!C1460</f>
        <v>0.00669645743793059</v>
      </c>
      <c r="E1460" s="0" t="n">
        <f aca="false">E1459*(1+D1460)</f>
        <v>133.368048177703</v>
      </c>
    </row>
    <row r="1461" customFormat="false" ht="15" hidden="false" customHeight="false" outlineLevel="0" collapsed="false">
      <c r="A1461" s="1" t="n">
        <v>39689</v>
      </c>
      <c r="B1461" s="0" t="n">
        <f aca="false">Prices!B1460/Prices!B1459-1</f>
        <v>-0.0107535140947846</v>
      </c>
      <c r="C1461" s="0" t="n">
        <f aca="false">Prices!C1460/Prices!C1459-1</f>
        <v>-0.00122918761872837</v>
      </c>
      <c r="D1461" s="2" t="n">
        <f aca="false">0.6*TestDailyRebalancing6040!B1461+0.4*TestDailyRebalancing6040!C1461</f>
        <v>-0.00694378350436213</v>
      </c>
      <c r="E1461" s="0" t="n">
        <f aca="false">E1460*(1+D1461)</f>
        <v>132.441969324757</v>
      </c>
    </row>
    <row r="1462" customFormat="false" ht="15" hidden="false" customHeight="false" outlineLevel="0" collapsed="false">
      <c r="A1462" s="1" t="n">
        <v>39692</v>
      </c>
      <c r="B1462" s="0" t="n">
        <f aca="false">Prices!B1461/Prices!B1460-1</f>
        <v>0</v>
      </c>
      <c r="C1462" s="0" t="n">
        <f aca="false">Prices!C1461/Prices!C1460-1</f>
        <v>0</v>
      </c>
      <c r="D1462" s="2" t="n">
        <f aca="false">0.6*TestDailyRebalancing6040!B1462+0.4*TestDailyRebalancing6040!C1462</f>
        <v>0</v>
      </c>
      <c r="E1462" s="0" t="n">
        <f aca="false">E1461*(1+D1462)</f>
        <v>132.441969324757</v>
      </c>
    </row>
    <row r="1463" customFormat="false" ht="15" hidden="false" customHeight="false" outlineLevel="0" collapsed="false">
      <c r="A1463" s="1" t="n">
        <v>39693</v>
      </c>
      <c r="B1463" s="0" t="n">
        <f aca="false">Prices!B1462/Prices!B1461-1</f>
        <v>-0.00621166239614879</v>
      </c>
      <c r="C1463" s="0" t="n">
        <f aca="false">Prices!C1462/Prices!C1461-1</f>
        <v>0.00212463638397864</v>
      </c>
      <c r="D1463" s="2" t="n">
        <f aca="false">0.6*TestDailyRebalancing6040!B1463+0.4*TestDailyRebalancing6040!C1463</f>
        <v>-0.00287714288409782</v>
      </c>
      <c r="E1463" s="0" t="n">
        <f aca="false">E1462*(1+D1463)</f>
        <v>132.060914855159</v>
      </c>
    </row>
    <row r="1464" customFormat="false" ht="15" hidden="false" customHeight="false" outlineLevel="0" collapsed="false">
      <c r="A1464" s="1" t="n">
        <v>39694</v>
      </c>
      <c r="B1464" s="0" t="n">
        <f aca="false">Prices!B1463/Prices!B1462-1</f>
        <v>-0.000859442143917533</v>
      </c>
      <c r="C1464" s="0" t="n">
        <f aca="false">Prices!C1463/Prices!C1462-1</f>
        <v>0.00245729871307221</v>
      </c>
      <c r="D1464" s="2" t="n">
        <f aca="false">0.6*TestDailyRebalancing6040!B1464+0.4*TestDailyRebalancing6040!C1464</f>
        <v>0.000467254198878364</v>
      </c>
      <c r="E1464" s="0" t="n">
        <f aca="false">E1463*(1+D1464)</f>
        <v>132.122620872133</v>
      </c>
    </row>
    <row r="1465" customFormat="false" ht="15" hidden="false" customHeight="false" outlineLevel="0" collapsed="false">
      <c r="A1465" s="1" t="n">
        <v>39695</v>
      </c>
      <c r="B1465" s="0" t="n">
        <f aca="false">Prices!B1464/Prices!B1463-1</f>
        <v>-0.0301063497028464</v>
      </c>
      <c r="C1465" s="0" t="n">
        <f aca="false">Prices!C1464/Prices!C1463-1</f>
        <v>0.00501169395255574</v>
      </c>
      <c r="D1465" s="2" t="n">
        <f aca="false">0.6*TestDailyRebalancing6040!B1465+0.4*TestDailyRebalancing6040!C1465</f>
        <v>-0.0160591322406856</v>
      </c>
      <c r="E1465" s="0" t="n">
        <f aca="false">E1464*(1+D1465)</f>
        <v>130.000846231561</v>
      </c>
    </row>
    <row r="1466" customFormat="false" ht="15" hidden="false" customHeight="false" outlineLevel="0" collapsed="false">
      <c r="A1466" s="1" t="n">
        <v>39696</v>
      </c>
      <c r="B1466" s="0" t="n">
        <f aca="false">Prices!B1465/Prices!B1464-1</f>
        <v>0.00314440054825438</v>
      </c>
      <c r="C1466" s="0" t="n">
        <f aca="false">Prices!C1465/Prices!C1464-1</f>
        <v>-0.00219414893617009</v>
      </c>
      <c r="D1466" s="2" t="n">
        <f aca="false">0.6*TestDailyRebalancing6040!B1466+0.4*TestDailyRebalancing6040!C1466</f>
        <v>0.00100898075448459</v>
      </c>
      <c r="E1466" s="0" t="n">
        <f aca="false">E1465*(1+D1466)</f>
        <v>130.132014583475</v>
      </c>
    </row>
    <row r="1467" customFormat="false" ht="15" hidden="false" customHeight="false" outlineLevel="0" collapsed="false">
      <c r="A1467" s="1" t="n">
        <v>39699</v>
      </c>
      <c r="B1467" s="0" t="n">
        <f aca="false">Prices!B1466/Prices!B1465-1</f>
        <v>0.0206558431120398</v>
      </c>
      <c r="C1467" s="0" t="n">
        <f aca="false">Prices!C1466/Prices!C1465-1</f>
        <v>8.8847426756411E-005</v>
      </c>
      <c r="D1467" s="2" t="n">
        <f aca="false">0.6*TestDailyRebalancing6040!B1467+0.4*TestDailyRebalancing6040!C1467</f>
        <v>0.0124290448379265</v>
      </c>
      <c r="E1467" s="0" t="n">
        <f aca="false">E1466*(1+D1467)</f>
        <v>131.749431227583</v>
      </c>
    </row>
    <row r="1468" customFormat="false" ht="15" hidden="false" customHeight="false" outlineLevel="0" collapsed="false">
      <c r="A1468" s="1" t="n">
        <v>39700</v>
      </c>
      <c r="B1468" s="0" t="n">
        <f aca="false">Prices!B1467/Prices!B1466-1</f>
        <v>-0.0296873769588156</v>
      </c>
      <c r="C1468" s="0" t="n">
        <f aca="false">Prices!C1467/Prices!C1466-1</f>
        <v>0.0045530260966129</v>
      </c>
      <c r="D1468" s="2" t="n">
        <f aca="false">0.6*TestDailyRebalancing6040!B1468+0.4*TestDailyRebalancing6040!C1468</f>
        <v>-0.0159912157366442</v>
      </c>
      <c r="E1468" s="0" t="n">
        <f aca="false">E1467*(1+D1468)</f>
        <v>129.642597649643</v>
      </c>
    </row>
    <row r="1469" customFormat="false" ht="15" hidden="false" customHeight="false" outlineLevel="0" collapsed="false">
      <c r="A1469" s="1" t="n">
        <v>39701</v>
      </c>
      <c r="B1469" s="0" t="n">
        <f aca="false">Prices!B1468/Prices!B1467-1</f>
        <v>0.00405778282746305</v>
      </c>
      <c r="C1469" s="0" t="n">
        <f aca="false">Prices!C1468/Prices!C1467-1</f>
        <v>-0.00254256024762312</v>
      </c>
      <c r="D1469" s="2" t="n">
        <f aca="false">0.6*TestDailyRebalancing6040!B1469+0.4*TestDailyRebalancing6040!C1469</f>
        <v>0.00141764559742859</v>
      </c>
      <c r="E1469" s="0" t="n">
        <f aca="false">E1468*(1+D1469)</f>
        <v>129.82638490744</v>
      </c>
    </row>
    <row r="1470" customFormat="false" ht="15" hidden="false" customHeight="false" outlineLevel="0" collapsed="false">
      <c r="A1470" s="1" t="n">
        <v>39702</v>
      </c>
      <c r="B1470" s="0" t="n">
        <f aca="false">Prices!B1469/Prices!B1468-1</f>
        <v>0.014468153895894</v>
      </c>
      <c r="C1470" s="0" t="n">
        <f aca="false">Prices!C1469/Prices!C1468-1</f>
        <v>-0.00177324614873109</v>
      </c>
      <c r="D1470" s="2" t="n">
        <f aca="false">0.6*TestDailyRebalancing6040!B1470+0.4*TestDailyRebalancing6040!C1470</f>
        <v>0.00797159387804394</v>
      </c>
      <c r="E1470" s="0" t="n">
        <f aca="false">E1469*(1+D1470)</f>
        <v>130.861308122577</v>
      </c>
    </row>
    <row r="1471" customFormat="false" ht="15" hidden="false" customHeight="false" outlineLevel="0" collapsed="false">
      <c r="A1471" s="1" t="n">
        <v>39703</v>
      </c>
      <c r="B1471" s="0" t="n">
        <f aca="false">Prices!B1470/Prices!B1469-1</f>
        <v>0.00462114572544015</v>
      </c>
      <c r="C1471" s="0" t="n">
        <f aca="false">Prices!C1470/Prices!C1469-1</f>
        <v>-0.00499611413345158</v>
      </c>
      <c r="D1471" s="2" t="n">
        <f aca="false">0.6*TestDailyRebalancing6040!B1471+0.4*TestDailyRebalancing6040!C1471</f>
        <v>0.000774241781883456</v>
      </c>
      <c r="E1471" s="0" t="n">
        <f aca="false">E1470*(1+D1471)</f>
        <v>130.962626414957</v>
      </c>
    </row>
    <row r="1472" customFormat="false" ht="15" hidden="false" customHeight="false" outlineLevel="0" collapsed="false">
      <c r="A1472" s="1" t="n">
        <v>39706</v>
      </c>
      <c r="B1472" s="0" t="n">
        <f aca="false">Prices!B1471/Prices!B1470-1</f>
        <v>-0.0475850582916965</v>
      </c>
      <c r="C1472" s="0" t="n">
        <f aca="false">Prices!C1471/Prices!C1470-1</f>
        <v>0.0191921446105781</v>
      </c>
      <c r="D1472" s="2" t="n">
        <f aca="false">0.6*TestDailyRebalancing6040!B1472+0.4*TestDailyRebalancing6040!C1472</f>
        <v>-0.0208741771307867</v>
      </c>
      <c r="E1472" s="0" t="n">
        <f aca="false">E1471*(1+D1472)</f>
        <v>128.228889353658</v>
      </c>
    </row>
    <row r="1473" customFormat="false" ht="15" hidden="false" customHeight="false" outlineLevel="0" collapsed="false">
      <c r="A1473" s="1" t="n">
        <v>39707</v>
      </c>
      <c r="B1473" s="0" t="n">
        <f aca="false">Prices!B1472/Prices!B1471-1</f>
        <v>0.0167374469148138</v>
      </c>
      <c r="C1473" s="0" t="n">
        <f aca="false">Prices!C1472/Prices!C1471-1</f>
        <v>-0.00284650755419313</v>
      </c>
      <c r="D1473" s="2" t="n">
        <f aca="false">0.6*TestDailyRebalancing6040!B1473+0.4*TestDailyRebalancing6040!C1473</f>
        <v>0.00890386512721104</v>
      </c>
      <c r="E1473" s="0" t="n">
        <f aca="false">E1472*(1+D1473)</f>
        <v>129.370622089875</v>
      </c>
    </row>
    <row r="1474" customFormat="false" ht="15" hidden="false" customHeight="false" outlineLevel="0" collapsed="false">
      <c r="A1474" s="1" t="n">
        <v>39708</v>
      </c>
      <c r="B1474" s="0" t="n">
        <f aca="false">Prices!B1473/Prices!B1472-1</f>
        <v>-0.0449631449631449</v>
      </c>
      <c r="C1474" s="0" t="n">
        <f aca="false">Prices!C1473/Prices!C1472-1</f>
        <v>0.00900307422046565</v>
      </c>
      <c r="D1474" s="2" t="n">
        <f aca="false">0.6*TestDailyRebalancing6040!B1474+0.4*TestDailyRebalancing6040!C1474</f>
        <v>-0.0233766572897007</v>
      </c>
      <c r="E1474" s="0" t="n">
        <f aca="false">E1473*(1+D1474)</f>
        <v>126.346369393925</v>
      </c>
    </row>
    <row r="1475" customFormat="false" ht="15" hidden="false" customHeight="false" outlineLevel="0" collapsed="false">
      <c r="A1475" s="1" t="n">
        <v>39709</v>
      </c>
      <c r="B1475" s="0" t="n">
        <f aca="false">Prices!B1474/Prices!B1473-1</f>
        <v>0.0296715547551667</v>
      </c>
      <c r="C1475" s="0" t="n">
        <f aca="false">Prices!C1474/Prices!C1473-1</f>
        <v>-0.0117519042437433</v>
      </c>
      <c r="D1475" s="2" t="n">
        <f aca="false">0.6*TestDailyRebalancing6040!B1475+0.4*TestDailyRebalancing6040!C1475</f>
        <v>0.0131021711556027</v>
      </c>
      <c r="E1475" s="0" t="n">
        <f aca="false">E1474*(1+D1475)</f>
        <v>128.001781150613</v>
      </c>
    </row>
    <row r="1476" customFormat="false" ht="15" hidden="false" customHeight="false" outlineLevel="0" collapsed="false">
      <c r="A1476" s="1" t="n">
        <v>39710</v>
      </c>
      <c r="B1476" s="0" t="n">
        <f aca="false">Prices!B1475/Prices!B1474-1</f>
        <v>0.0337303239776798</v>
      </c>
      <c r="C1476" s="0" t="n">
        <f aca="false">Prices!C1475/Prices!C1474-1</f>
        <v>-0.0178374807311164</v>
      </c>
      <c r="D1476" s="2" t="n">
        <f aca="false">0.6*TestDailyRebalancing6040!B1476+0.4*TestDailyRebalancing6040!C1476</f>
        <v>0.0131032020941614</v>
      </c>
      <c r="E1476" s="0" t="n">
        <f aca="false">E1475*(1+D1476)</f>
        <v>129.679014357442</v>
      </c>
    </row>
    <row r="1477" customFormat="false" ht="15" hidden="false" customHeight="false" outlineLevel="0" collapsed="false">
      <c r="A1477" s="1" t="n">
        <v>39713</v>
      </c>
      <c r="B1477" s="0" t="n">
        <f aca="false">Prices!B1476/Prices!B1475-1</f>
        <v>-0.0226393812439575</v>
      </c>
      <c r="C1477" s="0" t="n">
        <f aca="false">Prices!C1476/Prices!C1475-1</f>
        <v>-0.00213004484304935</v>
      </c>
      <c r="D1477" s="2" t="n">
        <f aca="false">0.6*TestDailyRebalancing6040!B1477+0.4*TestDailyRebalancing6040!C1477</f>
        <v>-0.0144356466835942</v>
      </c>
      <c r="E1477" s="0" t="n">
        <f aca="false">E1476*(1+D1477)</f>
        <v>127.807013923901</v>
      </c>
    </row>
    <row r="1478" customFormat="false" ht="15" hidden="false" customHeight="false" outlineLevel="0" collapsed="false">
      <c r="A1478" s="1" t="n">
        <v>39714</v>
      </c>
      <c r="B1478" s="0" t="n">
        <f aca="false">Prices!B1477/Prices!B1476-1</f>
        <v>-0.0227516280603414</v>
      </c>
      <c r="C1478" s="0" t="n">
        <f aca="false">Prices!C1477/Prices!C1476-1</f>
        <v>0</v>
      </c>
      <c r="D1478" s="2" t="n">
        <f aca="false">0.6*TestDailyRebalancing6040!B1478+0.4*TestDailyRebalancing6040!C1478</f>
        <v>-0.0136509768362048</v>
      </c>
      <c r="E1478" s="0" t="n">
        <f aca="false">E1477*(1+D1478)</f>
        <v>126.062323337322</v>
      </c>
    </row>
    <row r="1479" customFormat="false" ht="15" hidden="false" customHeight="false" outlineLevel="0" collapsed="false">
      <c r="A1479" s="1" t="n">
        <v>39715</v>
      </c>
      <c r="B1479" s="0" t="n">
        <f aca="false">Prices!B1478/Prices!B1477-1</f>
        <v>0.00320539856600588</v>
      </c>
      <c r="C1479" s="0" t="n">
        <f aca="false">Prices!C1478/Prices!C1477-1</f>
        <v>0.00258397932816523</v>
      </c>
      <c r="D1479" s="2" t="n">
        <f aca="false">0.6*TestDailyRebalancing6040!B1479+0.4*TestDailyRebalancing6040!C1479</f>
        <v>0.00295683087086962</v>
      </c>
      <c r="E1479" s="0" t="n">
        <f aca="false">E1478*(1+D1479)</f>
        <v>126.435068306619</v>
      </c>
    </row>
    <row r="1480" customFormat="false" ht="15" hidden="false" customHeight="false" outlineLevel="0" collapsed="false">
      <c r="A1480" s="1" t="n">
        <v>39716</v>
      </c>
      <c r="B1480" s="0" t="n">
        <f aca="false">Prices!B1479/Prices!B1478-1</f>
        <v>0.0156394517783569</v>
      </c>
      <c r="C1480" s="0" t="n">
        <f aca="false">Prices!C1479/Prices!C1478-1</f>
        <v>-0.00302554908112951</v>
      </c>
      <c r="D1480" s="2" t="n">
        <f aca="false">0.6*TestDailyRebalancing6040!B1480+0.4*TestDailyRebalancing6040!C1480</f>
        <v>0.00817345143456234</v>
      </c>
      <c r="E1480" s="0" t="n">
        <f aca="false">E1479*(1+D1480)</f>
        <v>127.468479197049</v>
      </c>
    </row>
    <row r="1481" customFormat="false" ht="15" hidden="false" customHeight="false" outlineLevel="0" collapsed="false">
      <c r="A1481" s="1" t="n">
        <v>39717</v>
      </c>
      <c r="B1481" s="0" t="n">
        <f aca="false">Prices!B1480/Prices!B1479-1</f>
        <v>0.000496729861743317</v>
      </c>
      <c r="C1481" s="0" t="n">
        <f aca="false">Prices!C1480/Prices!C1479-1</f>
        <v>-0.000674384624030577</v>
      </c>
      <c r="D1481" s="2" t="n">
        <f aca="false">0.6*TestDailyRebalancing6040!B1481+0.4*TestDailyRebalancing6040!C1481</f>
        <v>2.82840674337592E-005</v>
      </c>
      <c r="E1481" s="0" t="n">
        <f aca="false">E1480*(1+D1481)</f>
        <v>127.47208452411</v>
      </c>
    </row>
    <row r="1482" customFormat="false" ht="15" hidden="false" customHeight="false" outlineLevel="0" collapsed="false">
      <c r="A1482" s="1" t="n">
        <v>39720</v>
      </c>
      <c r="B1482" s="0" t="n">
        <f aca="false">Prices!B1481/Prices!B1480-1</f>
        <v>-0.0783616052958213</v>
      </c>
      <c r="C1482" s="0" t="n">
        <f aca="false">Prices!C1481/Prices!C1480-1</f>
        <v>0.0139466876616805</v>
      </c>
      <c r="D1482" s="2" t="n">
        <f aca="false">0.6*TestDailyRebalancing6040!B1482+0.4*TestDailyRebalancing6040!C1482</f>
        <v>-0.0414382881128206</v>
      </c>
      <c r="E1482" s="0" t="n">
        <f aca="false">E1481*(1+D1482)</f>
        <v>122.189859559258</v>
      </c>
    </row>
    <row r="1483" customFormat="false" ht="15" hidden="false" customHeight="false" outlineLevel="0" collapsed="false">
      <c r="A1483" s="1" t="n">
        <v>39721</v>
      </c>
      <c r="B1483" s="0" t="n">
        <f aca="false">Prices!B1482/Prices!B1481-1</f>
        <v>0.041389836595439</v>
      </c>
      <c r="C1483" s="0" t="n">
        <f aca="false">Prices!C1482/Prices!C1481-1</f>
        <v>-0.0132002218524683</v>
      </c>
      <c r="D1483" s="2" t="n">
        <f aca="false">0.6*TestDailyRebalancing6040!B1483+0.4*TestDailyRebalancing6040!C1483</f>
        <v>0.0195538132162761</v>
      </c>
      <c r="E1483" s="0" t="n">
        <f aca="false">E1482*(1+D1483)</f>
        <v>124.579137250003</v>
      </c>
    </row>
    <row r="1484" customFormat="false" ht="15" hidden="false" customHeight="false" outlineLevel="0" collapsed="false">
      <c r="A1484" s="1" t="n">
        <v>39722</v>
      </c>
      <c r="B1484" s="0" t="n">
        <f aca="false">Prices!B1483/Prices!B1482-1</f>
        <v>0.000603500301750159</v>
      </c>
      <c r="C1484" s="0" t="n">
        <f aca="false">Prices!C1483/Prices!C1482-1</f>
        <v>0.00359712230215825</v>
      </c>
      <c r="D1484" s="2" t="n">
        <f aca="false">0.6*TestDailyRebalancing6040!B1484+0.4*TestDailyRebalancing6040!C1484</f>
        <v>0.0018009491019134</v>
      </c>
      <c r="E1484" s="0" t="n">
        <f aca="false">E1483*(1+D1484)</f>
        <v>124.80349793535</v>
      </c>
    </row>
    <row r="1485" customFormat="false" ht="15" hidden="false" customHeight="false" outlineLevel="0" collapsed="false">
      <c r="A1485" s="1" t="n">
        <v>39723</v>
      </c>
      <c r="B1485" s="0" t="n">
        <f aca="false">Prices!B1484/Prices!B1483-1</f>
        <v>-0.0362743408581768</v>
      </c>
      <c r="C1485" s="0" t="n">
        <f aca="false">Prices!C1484/Prices!C1483-1</f>
        <v>0.00560035842293916</v>
      </c>
      <c r="D1485" s="2" t="n">
        <f aca="false">0.6*TestDailyRebalancing6040!B1485+0.4*TestDailyRebalancing6040!C1485</f>
        <v>-0.0195244611457304</v>
      </c>
      <c r="E1485" s="0" t="n">
        <f aca="false">E1484*(1+D1485)</f>
        <v>122.36677688906</v>
      </c>
    </row>
    <row r="1486" customFormat="false" ht="15" hidden="false" customHeight="false" outlineLevel="0" collapsed="false">
      <c r="A1486" s="1" t="n">
        <v>39724</v>
      </c>
      <c r="B1486" s="0" t="n">
        <f aca="false">Prices!B1485/Prices!B1484-1</f>
        <v>-0.0135002235136342</v>
      </c>
      <c r="C1486" s="0" t="n">
        <f aca="false">Prices!C1485/Prices!C1484-1</f>
        <v>0.00378703497438182</v>
      </c>
      <c r="D1486" s="2" t="n">
        <f aca="false">0.6*TestDailyRebalancing6040!B1486+0.4*TestDailyRebalancing6040!C1486</f>
        <v>-0.00658532011842781</v>
      </c>
      <c r="E1486" s="0" t="n">
        <f aca="false">E1485*(1+D1486)</f>
        <v>121.560952491386</v>
      </c>
    </row>
    <row r="1487" customFormat="false" ht="15" hidden="false" customHeight="false" outlineLevel="0" collapsed="false">
      <c r="A1487" s="1" t="n">
        <v>39727</v>
      </c>
      <c r="B1487" s="0" t="n">
        <f aca="false">Prices!B1486/Prices!B1485-1</f>
        <v>-0.0509334783396774</v>
      </c>
      <c r="C1487" s="0" t="n">
        <f aca="false">Prices!C1486/Prices!C1485-1</f>
        <v>0.00810031069684847</v>
      </c>
      <c r="D1487" s="2" t="n">
        <f aca="false">0.6*TestDailyRebalancing6040!B1487+0.4*TestDailyRebalancing6040!C1487</f>
        <v>-0.0273199627250671</v>
      </c>
      <c r="E1487" s="0" t="n">
        <f aca="false">E1486*(1+D1487)</f>
        <v>118.239911800497</v>
      </c>
    </row>
    <row r="1488" customFormat="false" ht="15" hidden="false" customHeight="false" outlineLevel="0" collapsed="false">
      <c r="A1488" s="1" t="n">
        <v>39728</v>
      </c>
      <c r="B1488" s="0" t="n">
        <f aca="false">Prices!B1487/Prices!B1486-1</f>
        <v>-0.0447860962566845</v>
      </c>
      <c r="C1488" s="0" t="n">
        <f aca="false">Prices!C1487/Prices!C1486-1</f>
        <v>-0.000770500825536535</v>
      </c>
      <c r="D1488" s="2" t="n">
        <f aca="false">0.6*TestDailyRebalancing6040!B1488+0.4*TestDailyRebalancing6040!C1488</f>
        <v>-0.0271798580842253</v>
      </c>
      <c r="E1488" s="0" t="n">
        <f aca="false">E1487*(1+D1488)</f>
        <v>115.026167777869</v>
      </c>
    </row>
    <row r="1489" customFormat="false" ht="15" hidden="false" customHeight="false" outlineLevel="0" collapsed="false">
      <c r="A1489" s="1" t="n">
        <v>39729</v>
      </c>
      <c r="B1489" s="0" t="n">
        <f aca="false">Prices!B1488/Prices!B1487-1</f>
        <v>-0.0251924422673198</v>
      </c>
      <c r="C1489" s="0" t="n">
        <f aca="false">Prices!C1488/Prices!C1487-1</f>
        <v>-0.0127781449658515</v>
      </c>
      <c r="D1489" s="2" t="n">
        <f aca="false">0.6*TestDailyRebalancing6040!B1489+0.4*TestDailyRebalancing6040!C1489</f>
        <v>-0.0202267233467325</v>
      </c>
      <c r="E1489" s="0" t="n">
        <f aca="false">E1488*(1+D1489)</f>
        <v>112.699565304591</v>
      </c>
    </row>
    <row r="1490" customFormat="false" ht="15" hidden="false" customHeight="false" outlineLevel="0" collapsed="false">
      <c r="A1490" s="1" t="n">
        <v>39730</v>
      </c>
      <c r="B1490" s="0" t="n">
        <f aca="false">Prices!B1489/Prices!B1488-1</f>
        <v>-0.069838990872731</v>
      </c>
      <c r="C1490" s="0" t="n">
        <f aca="false">Prices!C1489/Prices!C1488-1</f>
        <v>-0.0100424012497211</v>
      </c>
      <c r="D1490" s="2" t="n">
        <f aca="false">0.6*TestDailyRebalancing6040!B1490+0.4*TestDailyRebalancing6040!C1490</f>
        <v>-0.0459203550235271</v>
      </c>
      <c r="E1490" s="0" t="n">
        <f aca="false">E1489*(1+D1490)</f>
        <v>107.524361254807</v>
      </c>
    </row>
    <row r="1491" customFormat="false" ht="15" hidden="false" customHeight="false" outlineLevel="0" collapsed="false">
      <c r="A1491" s="1" t="n">
        <v>39731</v>
      </c>
      <c r="B1491" s="0" t="n">
        <f aca="false">Prices!B1490/Prices!B1489-1</f>
        <v>-0.0242557883131203</v>
      </c>
      <c r="C1491" s="0" t="n">
        <f aca="false">Prices!C1490/Prices!C1489-1</f>
        <v>-0.011722272317403</v>
      </c>
      <c r="D1491" s="2" t="n">
        <f aca="false">0.6*TestDailyRebalancing6040!B1491+0.4*TestDailyRebalancing6040!C1491</f>
        <v>-0.0192423819148333</v>
      </c>
      <c r="E1491" s="0" t="n">
        <f aca="false">E1490*(1+D1491)</f>
        <v>105.455336430393</v>
      </c>
    </row>
    <row r="1492" customFormat="false" ht="15" hidden="false" customHeight="false" outlineLevel="0" collapsed="false">
      <c r="A1492" s="1" t="n">
        <v>39734</v>
      </c>
      <c r="B1492" s="0" t="n">
        <f aca="false">Prices!B1491/Prices!B1490-1</f>
        <v>0.145197740112994</v>
      </c>
      <c r="C1492" s="0" t="n">
        <f aca="false">Prices!C1491/Prices!C1490-1</f>
        <v>-0.00684306569343074</v>
      </c>
      <c r="D1492" s="2" t="n">
        <f aca="false">0.6*TestDailyRebalancing6040!B1492+0.4*TestDailyRebalancing6040!C1492</f>
        <v>0.0843814177904243</v>
      </c>
      <c r="E1492" s="0" t="n">
        <f aca="false">E1491*(1+D1492)</f>
        <v>114.353807231956</v>
      </c>
    </row>
    <row r="1493" customFormat="false" ht="15" hidden="false" customHeight="false" outlineLevel="0" collapsed="false">
      <c r="A1493" s="1" t="n">
        <v>39735</v>
      </c>
      <c r="B1493" s="0" t="n">
        <f aca="false">Prices!B1492/Prices!B1491-1</f>
        <v>-0.0148001973359645</v>
      </c>
      <c r="C1493" s="0" t="n">
        <f aca="false">Prices!C1492/Prices!C1491-1</f>
        <v>-0.00470831419384465</v>
      </c>
      <c r="D1493" s="2" t="n">
        <f aca="false">0.6*TestDailyRebalancing6040!B1493+0.4*TestDailyRebalancing6040!C1493</f>
        <v>-0.0107634440791166</v>
      </c>
      <c r="E1493" s="0" t="n">
        <f aca="false">E1492*(1+D1493)</f>
        <v>113.122966422581</v>
      </c>
    </row>
    <row r="1494" customFormat="false" ht="15" hidden="false" customHeight="false" outlineLevel="0" collapsed="false">
      <c r="A1494" s="1" t="n">
        <v>39736</v>
      </c>
      <c r="B1494" s="0" t="n">
        <f aca="false">Prices!B1493/Prices!B1492-1</f>
        <v>-0.0984476715072609</v>
      </c>
      <c r="C1494" s="0" t="n">
        <f aca="false">Prices!C1493/Prices!C1492-1</f>
        <v>0.00819199261566861</v>
      </c>
      <c r="D1494" s="2" t="n">
        <f aca="false">0.6*TestDailyRebalancing6040!B1494+0.4*TestDailyRebalancing6040!C1494</f>
        <v>-0.0557918058580891</v>
      </c>
      <c r="E1494" s="0" t="n">
        <f aca="false">E1493*(1+D1494)</f>
        <v>106.811631841841</v>
      </c>
    </row>
    <row r="1495" customFormat="false" ht="15" hidden="false" customHeight="false" outlineLevel="0" collapsed="false">
      <c r="A1495" s="1" t="n">
        <v>39737</v>
      </c>
      <c r="B1495" s="0" t="n">
        <f aca="false">Prices!B1494/Prices!B1493-1</f>
        <v>0.0416574094645634</v>
      </c>
      <c r="C1495" s="0" t="n">
        <f aca="false">Prices!C1494/Prices!C1493-1</f>
        <v>0.000228885328450668</v>
      </c>
      <c r="D1495" s="2" t="n">
        <f aca="false">0.6*TestDailyRebalancing6040!B1495+0.4*TestDailyRebalancing6040!C1495</f>
        <v>0.0250859998101183</v>
      </c>
      <c r="E1495" s="0" t="n">
        <f aca="false">E1494*(1+D1495)</f>
        <v>109.491108417944</v>
      </c>
    </row>
    <row r="1496" customFormat="false" ht="15" hidden="false" customHeight="false" outlineLevel="0" collapsed="false">
      <c r="A1496" s="1" t="n">
        <v>39738</v>
      </c>
      <c r="B1496" s="0" t="n">
        <f aca="false">Prices!B1495/Prices!B1494-1</f>
        <v>-0.00597205929401734</v>
      </c>
      <c r="C1496" s="0" t="n">
        <f aca="false">Prices!C1495/Prices!C1494-1</f>
        <v>0.00629290617848977</v>
      </c>
      <c r="D1496" s="2" t="n">
        <f aca="false">0.6*TestDailyRebalancing6040!B1496+0.4*TestDailyRebalancing6040!C1496</f>
        <v>-0.0010660731050145</v>
      </c>
      <c r="E1496" s="0" t="n">
        <f aca="false">E1495*(1+D1496)</f>
        <v>109.374382892021</v>
      </c>
    </row>
    <row r="1497" customFormat="false" ht="15" hidden="false" customHeight="false" outlineLevel="0" collapsed="false">
      <c r="A1497" s="1" t="n">
        <v>39741</v>
      </c>
      <c r="B1497" s="0" t="n">
        <f aca="false">Prices!B1496/Prices!B1495-1</f>
        <v>0.0600793906233237</v>
      </c>
      <c r="C1497" s="0" t="n">
        <f aca="false">Prices!C1496/Prices!C1495-1</f>
        <v>0.00102330869812395</v>
      </c>
      <c r="D1497" s="2" t="n">
        <f aca="false">0.6*TestDailyRebalancing6040!B1497+0.4*TestDailyRebalancing6040!C1497</f>
        <v>0.0364569578532438</v>
      </c>
      <c r="E1497" s="0" t="n">
        <f aca="false">E1496*(1+D1497)</f>
        <v>113.36184015934</v>
      </c>
    </row>
    <row r="1498" customFormat="false" ht="15" hidden="false" customHeight="false" outlineLevel="0" collapsed="false">
      <c r="A1498" s="1" t="n">
        <v>39742</v>
      </c>
      <c r="B1498" s="0" t="n">
        <f aca="false">Prices!B1497/Prices!B1496-1</f>
        <v>-0.0298552778058901</v>
      </c>
      <c r="C1498" s="0" t="n">
        <f aca="false">Prices!C1497/Prices!C1496-1</f>
        <v>0.01056338028169</v>
      </c>
      <c r="D1498" s="2" t="n">
        <f aca="false">0.6*TestDailyRebalancing6040!B1498+0.4*TestDailyRebalancing6040!C1498</f>
        <v>-0.0136878145708581</v>
      </c>
      <c r="E1498" s="0" t="n">
        <f aca="false">E1497*(1+D1498)</f>
        <v>111.810164311828</v>
      </c>
    </row>
    <row r="1499" customFormat="false" ht="15" hidden="false" customHeight="false" outlineLevel="0" collapsed="false">
      <c r="A1499" s="1" t="n">
        <v>39743</v>
      </c>
      <c r="B1499" s="0" t="n">
        <f aca="false">Prices!B1498/Prices!B1497-1</f>
        <v>-0.0544544126851658</v>
      </c>
      <c r="C1499" s="0" t="n">
        <f aca="false">Prices!C1498/Prices!C1497-1</f>
        <v>0.00764302573901321</v>
      </c>
      <c r="D1499" s="2" t="n">
        <f aca="false">0.6*TestDailyRebalancing6040!B1499+0.4*TestDailyRebalancing6040!C1499</f>
        <v>-0.0296154373154942</v>
      </c>
      <c r="E1499" s="0" t="n">
        <f aca="false">E1498*(1+D1499)</f>
        <v>108.498857399416</v>
      </c>
    </row>
    <row r="1500" customFormat="false" ht="15" hidden="false" customHeight="false" outlineLevel="0" collapsed="false">
      <c r="A1500" s="1" t="n">
        <v>39744</v>
      </c>
      <c r="B1500" s="0" t="n">
        <f aca="false">Prices!B1499/Prices!B1498-1</f>
        <v>0.0115842894969109</v>
      </c>
      <c r="C1500" s="0" t="n">
        <f aca="false">Prices!C1499/Prices!C1498-1</f>
        <v>0.00133853876185164</v>
      </c>
      <c r="D1500" s="2" t="n">
        <f aca="false">0.6*TestDailyRebalancing6040!B1500+0.4*TestDailyRebalancing6040!C1500</f>
        <v>0.00748598920288721</v>
      </c>
      <c r="E1500" s="0" t="n">
        <f aca="false">E1499*(1+D1500)</f>
        <v>109.311078674434</v>
      </c>
    </row>
    <row r="1501" customFormat="false" ht="15" hidden="false" customHeight="false" outlineLevel="0" collapsed="false">
      <c r="A1501" s="1" t="n">
        <v>39745</v>
      </c>
      <c r="B1501" s="0" t="n">
        <f aca="false">Prices!B1500/Prices!B1499-1</f>
        <v>-0.0507143636165339</v>
      </c>
      <c r="C1501" s="0" t="n">
        <f aca="false">Prices!C1500/Prices!C1499-1</f>
        <v>-0.00423303999108826</v>
      </c>
      <c r="D1501" s="2" t="n">
        <f aca="false">0.6*TestDailyRebalancing6040!B1501+0.4*TestDailyRebalancing6040!C1501</f>
        <v>-0.0321218341663557</v>
      </c>
      <c r="E1501" s="0" t="n">
        <f aca="false">E1500*(1+D1501)</f>
        <v>105.799806332708</v>
      </c>
    </row>
    <row r="1502" customFormat="false" ht="15" hidden="false" customHeight="false" outlineLevel="0" collapsed="false">
      <c r="A1502" s="1" t="n">
        <v>39748</v>
      </c>
      <c r="B1502" s="0" t="n">
        <f aca="false">Prices!B1501/Prices!B1500-1</f>
        <v>-0.0355009191176471</v>
      </c>
      <c r="C1502" s="0" t="n">
        <f aca="false">Prices!C1501/Prices!C1500-1</f>
        <v>-0.000559346683074113</v>
      </c>
      <c r="D1502" s="2" t="n">
        <f aca="false">0.6*TestDailyRebalancing6040!B1502+0.4*TestDailyRebalancing6040!C1502</f>
        <v>-0.0215242901438179</v>
      </c>
      <c r="E1502" s="0" t="n">
        <f aca="false">E1501*(1+D1502)</f>
        <v>103.522540604043</v>
      </c>
    </row>
    <row r="1503" customFormat="false" ht="15" hidden="false" customHeight="false" outlineLevel="0" collapsed="false">
      <c r="A1503" s="1" t="n">
        <v>39749</v>
      </c>
      <c r="B1503" s="0" t="n">
        <f aca="false">Prices!B1502/Prices!B1501-1</f>
        <v>0.11685527099464</v>
      </c>
      <c r="C1503" s="0" t="n">
        <f aca="false">Prices!C1502/Prices!C1501-1</f>
        <v>-0.00805910006715915</v>
      </c>
      <c r="D1503" s="2" t="n">
        <f aca="false">0.6*TestDailyRebalancing6040!B1503+0.4*TestDailyRebalancing6040!C1503</f>
        <v>0.0668895225699202</v>
      </c>
      <c r="E1503" s="0" t="n">
        <f aca="false">E1502*(1+D1503)</f>
        <v>110.447113920273</v>
      </c>
    </row>
    <row r="1504" customFormat="false" ht="15" hidden="false" customHeight="false" outlineLevel="0" collapsed="false">
      <c r="A1504" s="1" t="n">
        <v>39750</v>
      </c>
      <c r="B1504" s="0" t="n">
        <f aca="false">Prices!B1503/Prices!B1502-1</f>
        <v>-0.00725255972696248</v>
      </c>
      <c r="C1504" s="0" t="n">
        <f aca="false">Prices!C1503/Prices!C1502-1</f>
        <v>0.00146693748589488</v>
      </c>
      <c r="D1504" s="2" t="n">
        <f aca="false">0.6*TestDailyRebalancing6040!B1504+0.4*TestDailyRebalancing6040!C1504</f>
        <v>-0.00376476084181954</v>
      </c>
      <c r="E1504" s="0" t="n">
        <f aca="false">E1503*(1+D1504)</f>
        <v>110.031306950694</v>
      </c>
    </row>
    <row r="1505" customFormat="false" ht="15" hidden="false" customHeight="false" outlineLevel="0" collapsed="false">
      <c r="A1505" s="1" t="n">
        <v>39751</v>
      </c>
      <c r="B1505" s="0" t="n">
        <f aca="false">Prices!B1504/Prices!B1503-1</f>
        <v>0.0345938977223894</v>
      </c>
      <c r="C1505" s="0" t="n">
        <f aca="false">Prices!C1504/Prices!C1503-1</f>
        <v>-0.00766197183098605</v>
      </c>
      <c r="D1505" s="2" t="n">
        <f aca="false">0.6*TestDailyRebalancing6040!B1505+0.4*TestDailyRebalancing6040!C1505</f>
        <v>0.0176915499010392</v>
      </c>
      <c r="E1505" s="0" t="n">
        <f aca="false">E1504*(1+D1505)</f>
        <v>111.977931308288</v>
      </c>
    </row>
    <row r="1506" customFormat="false" ht="15" hidden="false" customHeight="false" outlineLevel="0" collapsed="false">
      <c r="A1506" s="1" t="n">
        <v>39752</v>
      </c>
      <c r="B1506" s="0" t="n">
        <f aca="false">Prices!B1505/Prices!B1504-1</f>
        <v>0.00550363447559721</v>
      </c>
      <c r="C1506" s="0" t="n">
        <f aca="false">Prices!C1505/Prices!C1504-1</f>
        <v>-0.00204382877256715</v>
      </c>
      <c r="D1506" s="2" t="n">
        <f aca="false">0.6*TestDailyRebalancing6040!B1506+0.4*TestDailyRebalancing6040!C1506</f>
        <v>0.00248464917633147</v>
      </c>
      <c r="E1506" s="0" t="n">
        <f aca="false">E1505*(1+D1506)</f>
        <v>112.256157183081</v>
      </c>
    </row>
    <row r="1507" customFormat="false" ht="15" hidden="false" customHeight="false" outlineLevel="0" collapsed="false">
      <c r="A1507" s="1" t="n">
        <v>39755</v>
      </c>
      <c r="B1507" s="0" t="n">
        <f aca="false">Prices!B1506/Prices!B1505-1</f>
        <v>0.00289166580605182</v>
      </c>
      <c r="C1507" s="0" t="n">
        <f aca="false">Prices!C1506/Prices!C1505-1</f>
        <v>-0.00204801456365922</v>
      </c>
      <c r="D1507" s="2" t="n">
        <f aca="false">0.6*TestDailyRebalancing6040!B1507+0.4*TestDailyRebalancing6040!C1507</f>
        <v>0.000915793658167408</v>
      </c>
      <c r="E1507" s="0" t="n">
        <f aca="false">E1506*(1+D1507)</f>
        <v>112.358960659919</v>
      </c>
    </row>
    <row r="1508" customFormat="false" ht="15" hidden="false" customHeight="false" outlineLevel="0" collapsed="false">
      <c r="A1508" s="1" t="n">
        <v>39756</v>
      </c>
      <c r="B1508" s="0" t="n">
        <f aca="false">Prices!B1507/Prices!B1506-1</f>
        <v>0.0339820821748533</v>
      </c>
      <c r="C1508" s="0" t="n">
        <f aca="false">Prices!C1507/Prices!C1506-1</f>
        <v>0.0119712689545093</v>
      </c>
      <c r="D1508" s="2" t="n">
        <f aca="false">0.6*TestDailyRebalancing6040!B1508+0.4*TestDailyRebalancing6040!C1508</f>
        <v>0.0251777568867157</v>
      </c>
      <c r="E1508" s="0" t="n">
        <f aca="false">E1507*(1+D1508)</f>
        <v>115.187907255459</v>
      </c>
    </row>
    <row r="1509" customFormat="false" ht="15" hidden="false" customHeight="false" outlineLevel="0" collapsed="false">
      <c r="A1509" s="1" t="n">
        <v>39757</v>
      </c>
      <c r="B1509" s="0" t="n">
        <f aca="false">Prices!B1508/Prices!B1507-1</f>
        <v>-0.0420276864854098</v>
      </c>
      <c r="C1509" s="0" t="n">
        <f aca="false">Prices!C1508/Prices!C1507-1</f>
        <v>0.00529517800811186</v>
      </c>
      <c r="D1509" s="2" t="n">
        <f aca="false">0.6*TestDailyRebalancing6040!B1509+0.4*TestDailyRebalancing6040!C1509</f>
        <v>-0.0230985406880011</v>
      </c>
      <c r="E1509" s="0" t="n">
        <f aca="false">E1508*(1+D1509)</f>
        <v>112.527234692953</v>
      </c>
    </row>
    <row r="1510" customFormat="false" ht="15" hidden="false" customHeight="false" outlineLevel="0" collapsed="false">
      <c r="A1510" s="1" t="n">
        <v>39758</v>
      </c>
      <c r="B1510" s="0" t="n">
        <f aca="false">Prices!B1509/Prices!B1508-1</f>
        <v>-0.0554111654018089</v>
      </c>
      <c r="C1510" s="0" t="n">
        <f aca="false">Prices!C1509/Prices!C1508-1</f>
        <v>-0.00302588815420834</v>
      </c>
      <c r="D1510" s="2" t="n">
        <f aca="false">0.6*TestDailyRebalancing6040!B1510+0.4*TestDailyRebalancing6040!C1510</f>
        <v>-0.0344570545027687</v>
      </c>
      <c r="E1510" s="0" t="n">
        <f aca="false">E1509*(1+D1510)</f>
        <v>108.649877634092</v>
      </c>
    </row>
    <row r="1511" customFormat="false" ht="15" hidden="false" customHeight="false" outlineLevel="0" collapsed="false">
      <c r="A1511" s="1" t="n">
        <v>39759</v>
      </c>
      <c r="B1511" s="0" t="n">
        <f aca="false">Prices!B1510/Prices!B1509-1</f>
        <v>0.033017829627999</v>
      </c>
      <c r="C1511" s="0" t="n">
        <f aca="false">Prices!C1510/Prices!C1509-1</f>
        <v>-0.00359712230215825</v>
      </c>
      <c r="D1511" s="2" t="n">
        <f aca="false">0.6*TestDailyRebalancing6040!B1511+0.4*TestDailyRebalancing6040!C1511</f>
        <v>0.0183718488559361</v>
      </c>
      <c r="E1511" s="0" t="n">
        <f aca="false">E1510*(1+D1511)</f>
        <v>110.645976764202</v>
      </c>
    </row>
    <row r="1512" customFormat="false" ht="15" hidden="false" customHeight="false" outlineLevel="0" collapsed="false">
      <c r="A1512" s="1" t="n">
        <v>39762</v>
      </c>
      <c r="B1512" s="0" t="n">
        <f aca="false">Prices!B1511/Prices!B1510-1</f>
        <v>-0.0131046239079481</v>
      </c>
      <c r="C1512" s="0" t="n">
        <f aca="false">Prices!C1511/Prices!C1510-1</f>
        <v>0.00101534296028882</v>
      </c>
      <c r="D1512" s="2" t="n">
        <f aca="false">0.6*TestDailyRebalancing6040!B1512+0.4*TestDailyRebalancing6040!C1512</f>
        <v>-0.00745663716065332</v>
      </c>
      <c r="E1512" s="0" t="n">
        <f aca="false">E1511*(1+D1512)</f>
        <v>109.820929862185</v>
      </c>
    </row>
    <row r="1513" customFormat="false" ht="15" hidden="false" customHeight="false" outlineLevel="0" collapsed="false">
      <c r="A1513" s="1" t="n">
        <v>39763</v>
      </c>
      <c r="B1513" s="0" t="n">
        <f aca="false">Prices!B1512/Prices!B1511-1</f>
        <v>-0.0308755262873799</v>
      </c>
      <c r="C1513" s="0" t="n">
        <f aca="false">Prices!C1512/Prices!C1511-1</f>
        <v>0.0037191479770089</v>
      </c>
      <c r="D1513" s="2" t="n">
        <f aca="false">0.6*TestDailyRebalancing6040!B1513+0.4*TestDailyRebalancing6040!C1513</f>
        <v>-0.0170376565816244</v>
      </c>
      <c r="E1513" s="0" t="n">
        <f aca="false">E1512*(1+D1513)</f>
        <v>107.949838573718</v>
      </c>
    </row>
    <row r="1514" customFormat="false" ht="15" hidden="false" customHeight="false" outlineLevel="0" collapsed="false">
      <c r="A1514" s="1" t="n">
        <v>39764</v>
      </c>
      <c r="B1514" s="0" t="n">
        <f aca="false">Prices!B1513/Prices!B1512-1</f>
        <v>-0.0440013367494709</v>
      </c>
      <c r="C1514" s="0" t="n">
        <f aca="false">Prices!C1513/Prices!C1512-1</f>
        <v>0.006175611947002</v>
      </c>
      <c r="D1514" s="2" t="n">
        <f aca="false">0.6*TestDailyRebalancing6040!B1514+0.4*TestDailyRebalancing6040!C1514</f>
        <v>-0.0239305572708818</v>
      </c>
      <c r="E1514" s="0" t="n">
        <f aca="false">E1513*(1+D1514)</f>
        <v>105.366538779347</v>
      </c>
    </row>
    <row r="1515" customFormat="false" ht="15" hidden="false" customHeight="false" outlineLevel="0" collapsed="false">
      <c r="A1515" s="1" t="n">
        <v>39765</v>
      </c>
      <c r="B1515" s="0" t="n">
        <f aca="false">Prices!B1514/Prices!B1513-1</f>
        <v>0.0623397809368447</v>
      </c>
      <c r="C1515" s="0" t="n">
        <f aca="false">Prices!C1514/Prices!C1513-1</f>
        <v>-0.00725365472603512</v>
      </c>
      <c r="D1515" s="2" t="n">
        <f aca="false">0.6*TestDailyRebalancing6040!B1515+0.4*TestDailyRebalancing6040!C1515</f>
        <v>0.0345024066716928</v>
      </c>
      <c r="E1515" s="0" t="n">
        <f aca="false">E1514*(1+D1515)</f>
        <v>109.001937949901</v>
      </c>
    </row>
    <row r="1516" customFormat="false" ht="15" hidden="false" customHeight="false" outlineLevel="0" collapsed="false">
      <c r="A1516" s="1" t="n">
        <v>39766</v>
      </c>
      <c r="B1516" s="0" t="n">
        <f aca="false">Prices!B1515/Prices!B1514-1</f>
        <v>-0.0499067675770538</v>
      </c>
      <c r="C1516" s="0" t="n">
        <f aca="false">Prices!C1515/Prices!C1514-1</f>
        <v>0.0098920863309353</v>
      </c>
      <c r="D1516" s="2" t="n">
        <f aca="false">0.6*TestDailyRebalancing6040!B1516+0.4*TestDailyRebalancing6040!C1516</f>
        <v>-0.0259872260138582</v>
      </c>
      <c r="E1516" s="0" t="n">
        <f aca="false">E1515*(1+D1516)</f>
        <v>106.169279952449</v>
      </c>
    </row>
    <row r="1517" customFormat="false" ht="15" hidden="false" customHeight="false" outlineLevel="0" collapsed="false">
      <c r="A1517" s="1" t="n">
        <v>39769</v>
      </c>
      <c r="B1517" s="0" t="n">
        <f aca="false">Prices!B1516/Prices!B1515-1</f>
        <v>-0.0132763795890095</v>
      </c>
      <c r="C1517" s="0" t="n">
        <f aca="false">Prices!C1516/Prices!C1515-1</f>
        <v>0.00422974176313451</v>
      </c>
      <c r="D1517" s="2" t="n">
        <f aca="false">0.6*TestDailyRebalancing6040!B1517+0.4*TestDailyRebalancing6040!C1517</f>
        <v>-0.00627393104815191</v>
      </c>
      <c r="E1517" s="0" t="n">
        <f aca="false">E1516*(1+D1517)</f>
        <v>105.503181210595</v>
      </c>
    </row>
    <row r="1518" customFormat="false" ht="15" hidden="false" customHeight="false" outlineLevel="0" collapsed="false">
      <c r="A1518" s="1" t="n">
        <v>39770</v>
      </c>
      <c r="B1518" s="0" t="n">
        <f aca="false">Prices!B1517/Prices!B1516-1</f>
        <v>0.0188370188370188</v>
      </c>
      <c r="C1518" s="0" t="n">
        <f aca="false">Prices!C1517/Prices!C1516-1</f>
        <v>0.00775881179339399</v>
      </c>
      <c r="D1518" s="2" t="n">
        <f aca="false">0.6*TestDailyRebalancing6040!B1518+0.4*TestDailyRebalancing6040!C1518</f>
        <v>0.0144057360195689</v>
      </c>
      <c r="E1518" s="0" t="n">
        <f aca="false">E1517*(1+D1518)</f>
        <v>107.02303218834</v>
      </c>
    </row>
    <row r="1519" customFormat="false" ht="15" hidden="false" customHeight="false" outlineLevel="0" collapsed="false">
      <c r="A1519" s="1" t="n">
        <v>39771</v>
      </c>
      <c r="B1519" s="0" t="n">
        <f aca="false">Prices!B1518/Prices!B1517-1</f>
        <v>-0.0640790078089113</v>
      </c>
      <c r="C1519" s="0" t="n">
        <f aca="false">Prices!C1518/Prices!C1517-1</f>
        <v>0.0107787065552134</v>
      </c>
      <c r="D1519" s="2" t="n">
        <f aca="false">0.6*TestDailyRebalancing6040!B1519+0.4*TestDailyRebalancing6040!C1519</f>
        <v>-0.0341359220632614</v>
      </c>
      <c r="E1519" s="0" t="n">
        <f aca="false">E1518*(1+D1519)</f>
        <v>103.369702302584</v>
      </c>
    </row>
    <row r="1520" customFormat="false" ht="15" hidden="false" customHeight="false" outlineLevel="0" collapsed="false">
      <c r="A1520" s="1" t="n">
        <v>39772</v>
      </c>
      <c r="B1520" s="0" t="n">
        <f aca="false">Prices!B1519/Prices!B1518-1</f>
        <v>-0.0742331288343558</v>
      </c>
      <c r="C1520" s="0" t="n">
        <f aca="false">Prices!C1519/Prices!C1518-1</f>
        <v>0.0201305767138193</v>
      </c>
      <c r="D1520" s="2" t="n">
        <f aca="false">0.6*TestDailyRebalancing6040!B1520+0.4*TestDailyRebalancing6040!C1520</f>
        <v>-0.0364876466150858</v>
      </c>
      <c r="E1520" s="0" t="n">
        <f aca="false">E1519*(1+D1520)</f>
        <v>99.5979851342611</v>
      </c>
    </row>
    <row r="1521" customFormat="false" ht="15" hidden="false" customHeight="false" outlineLevel="0" collapsed="false">
      <c r="A1521" s="1" t="n">
        <v>39773</v>
      </c>
      <c r="B1521" s="0" t="n">
        <f aca="false">Prices!B1520/Prices!B1519-1</f>
        <v>0.0539430086149768</v>
      </c>
      <c r="C1521" s="0" t="n">
        <f aca="false">Prices!C1520/Prices!C1519-1</f>
        <v>-0.00917333333333337</v>
      </c>
      <c r="D1521" s="2" t="n">
        <f aca="false">0.6*TestDailyRebalancing6040!B1521+0.4*TestDailyRebalancing6040!C1521</f>
        <v>0.0286964718356527</v>
      </c>
      <c r="E1521" s="0" t="n">
        <f aca="false">E1520*(1+D1521)</f>
        <v>102.456095909554</v>
      </c>
    </row>
    <row r="1522" customFormat="false" ht="15" hidden="false" customHeight="false" outlineLevel="0" collapsed="false">
      <c r="A1522" s="1" t="n">
        <v>39776</v>
      </c>
      <c r="B1522" s="0" t="n">
        <f aca="false">Prices!B1521/Prices!B1520-1</f>
        <v>0.0692907444668009</v>
      </c>
      <c r="C1522" s="0" t="n">
        <f aca="false">Prices!C1521/Prices!C1520-1</f>
        <v>-0.00936591667563791</v>
      </c>
      <c r="D1522" s="2" t="n">
        <f aca="false">0.6*TestDailyRebalancing6040!B1522+0.4*TestDailyRebalancing6040!C1522</f>
        <v>0.0378280800098254</v>
      </c>
      <c r="E1522" s="0" t="n">
        <f aca="false">E1521*(1+D1522)</f>
        <v>106.331813303115</v>
      </c>
    </row>
    <row r="1523" customFormat="false" ht="15" hidden="false" customHeight="false" outlineLevel="0" collapsed="false">
      <c r="A1523" s="1" t="n">
        <v>39777</v>
      </c>
      <c r="B1523" s="0" t="n">
        <f aca="false">Prices!B1522/Prices!B1521-1</f>
        <v>0.00740914971186624</v>
      </c>
      <c r="C1523" s="0" t="n">
        <f aca="false">Prices!C1522/Prices!C1521-1</f>
        <v>0.0171701803955662</v>
      </c>
      <c r="D1523" s="2" t="n">
        <f aca="false">0.6*TestDailyRebalancing6040!B1523+0.4*TestDailyRebalancing6040!C1523</f>
        <v>0.0113135619853462</v>
      </c>
      <c r="E1523" s="0" t="n">
        <f aca="false">E1522*(1+D1523)</f>
        <v>107.534804863934</v>
      </c>
    </row>
    <row r="1524" customFormat="false" ht="15" hidden="false" customHeight="false" outlineLevel="0" collapsed="false">
      <c r="A1524" s="1" t="n">
        <v>39778</v>
      </c>
      <c r="B1524" s="0" t="n">
        <f aca="false">Prices!B1523/Prices!B1522-1</f>
        <v>0.0386411393882793</v>
      </c>
      <c r="C1524" s="0" t="n">
        <f aca="false">Prices!C1523/Prices!C1522-1</f>
        <v>0.00608974358974357</v>
      </c>
      <c r="D1524" s="2" t="n">
        <f aca="false">0.6*TestDailyRebalancing6040!B1524+0.4*TestDailyRebalancing6040!C1524</f>
        <v>0.025620581068865</v>
      </c>
      <c r="E1524" s="0" t="n">
        <f aca="false">E1523*(1+D1524)</f>
        <v>110.289909049675</v>
      </c>
    </row>
    <row r="1525" customFormat="false" ht="15" hidden="false" customHeight="false" outlineLevel="0" collapsed="false">
      <c r="A1525" s="1" t="n">
        <v>39779</v>
      </c>
      <c r="B1525" s="0" t="n">
        <f aca="false">Prices!B1524/Prices!B1523-1</f>
        <v>0</v>
      </c>
      <c r="C1525" s="0" t="n">
        <f aca="false">Prices!C1524/Prices!C1523-1</f>
        <v>0</v>
      </c>
      <c r="D1525" s="2" t="n">
        <f aca="false">0.6*TestDailyRebalancing6040!B1525+0.4*TestDailyRebalancing6040!C1525</f>
        <v>0</v>
      </c>
      <c r="E1525" s="0" t="n">
        <f aca="false">E1524*(1+D1525)</f>
        <v>110.289909049675</v>
      </c>
    </row>
    <row r="1526" customFormat="false" ht="15" hidden="false" customHeight="false" outlineLevel="0" collapsed="false">
      <c r="A1526" s="1" t="n">
        <v>39780</v>
      </c>
      <c r="B1526" s="0" t="n">
        <f aca="false">Prices!B1525/Prices!B1524-1</f>
        <v>0.0125885129819041</v>
      </c>
      <c r="C1526" s="0" t="n">
        <f aca="false">Prices!C1525/Prices!C1524-1</f>
        <v>0.0020176276945949</v>
      </c>
      <c r="D1526" s="2" t="n">
        <f aca="false">0.6*TestDailyRebalancing6040!B1526+0.4*TestDailyRebalancing6040!C1526</f>
        <v>0.00836015886698043</v>
      </c>
      <c r="E1526" s="0" t="n">
        <f aca="false">E1525*(1+D1526)</f>
        <v>111.211950210755</v>
      </c>
    </row>
    <row r="1527" customFormat="false" ht="15" hidden="false" customHeight="false" outlineLevel="0" collapsed="false">
      <c r="A1527" s="1" t="n">
        <v>39783</v>
      </c>
      <c r="B1527" s="0" t="n">
        <f aca="false">Prices!B1526/Prices!B1525-1</f>
        <v>-0.0885780885780886</v>
      </c>
      <c r="C1527" s="0" t="n">
        <f aca="false">Prices!C1526/Prices!C1525-1</f>
        <v>0.0101738024586688</v>
      </c>
      <c r="D1527" s="2" t="n">
        <f aca="false">0.6*TestDailyRebalancing6040!B1527+0.4*TestDailyRebalancing6040!C1527</f>
        <v>-0.0490773321633856</v>
      </c>
      <c r="E1527" s="0" t="n">
        <f aca="false">E1526*(1+D1527)</f>
        <v>105.753964389724</v>
      </c>
    </row>
    <row r="1528" customFormat="false" ht="15" hidden="false" customHeight="false" outlineLevel="0" collapsed="false">
      <c r="A1528" s="1" t="n">
        <v>39784</v>
      </c>
      <c r="B1528" s="0" t="n">
        <f aca="false">Prices!B1527/Prices!B1526-1</f>
        <v>0.0384849592010716</v>
      </c>
      <c r="C1528" s="0" t="n">
        <f aca="false">Prices!C1527/Prices!C1526-1</f>
        <v>0.00524548887956366</v>
      </c>
      <c r="D1528" s="2" t="n">
        <f aca="false">0.6*TestDailyRebalancing6040!B1528+0.4*TestDailyRebalancing6040!C1528</f>
        <v>0.0251891710724685</v>
      </c>
      <c r="E1528" s="0" t="n">
        <f aca="false">E1527*(1+D1528)</f>
        <v>108.417819090329</v>
      </c>
    </row>
    <row r="1529" customFormat="false" ht="15" hidden="false" customHeight="false" outlineLevel="0" collapsed="false">
      <c r="A1529" s="1" t="n">
        <v>39785</v>
      </c>
      <c r="B1529" s="0" t="n">
        <f aca="false">Prices!B1528/Prices!B1527-1</f>
        <v>0.0240412806379735</v>
      </c>
      <c r="C1529" s="0" t="n">
        <f aca="false">Prices!C1528/Prices!C1527-1</f>
        <v>0.00156543519098307</v>
      </c>
      <c r="D1529" s="2" t="n">
        <f aca="false">0.6*TestDailyRebalancing6040!B1529+0.4*TestDailyRebalancing6040!C1529</f>
        <v>0.0150509424591773</v>
      </c>
      <c r="E1529" s="0" t="n">
        <f aca="false">E1528*(1+D1529)</f>
        <v>110.049609447007</v>
      </c>
    </row>
    <row r="1530" customFormat="false" ht="15" hidden="false" customHeight="false" outlineLevel="0" collapsed="false">
      <c r="A1530" s="1" t="n">
        <v>39786</v>
      </c>
      <c r="B1530" s="0" t="n">
        <f aca="false">Prices!B1529/Prices!B1528-1</f>
        <v>-0.0231333027943197</v>
      </c>
      <c r="C1530" s="0" t="n">
        <f aca="false">Prices!C1529/Prices!C1528-1</f>
        <v>0.00625195373554233</v>
      </c>
      <c r="D1530" s="2" t="n">
        <f aca="false">0.6*TestDailyRebalancing6040!B1530+0.4*TestDailyRebalancing6040!C1530</f>
        <v>-0.0113792001823749</v>
      </c>
      <c r="E1530" s="0" t="n">
        <f aca="false">E1529*(1+D1530)</f>
        <v>108.797332911117</v>
      </c>
    </row>
    <row r="1531" customFormat="false" ht="15" hidden="false" customHeight="false" outlineLevel="0" collapsed="false">
      <c r="A1531" s="1" t="n">
        <v>39787</v>
      </c>
      <c r="B1531" s="0" t="n">
        <f aca="false">Prices!B1530/Prices!B1529-1</f>
        <v>0.0308323563892146</v>
      </c>
      <c r="C1531" s="0" t="n">
        <f aca="false">Prices!C1530/Prices!C1529-1</f>
        <v>-0.0105622864243553</v>
      </c>
      <c r="D1531" s="2" t="n">
        <f aca="false">0.6*TestDailyRebalancing6040!B1531+0.4*TestDailyRebalancing6040!C1531</f>
        <v>0.0142744992637866</v>
      </c>
      <c r="E1531" s="0" t="n">
        <f aca="false">E1530*(1+D1531)</f>
        <v>110.350360359659</v>
      </c>
    </row>
    <row r="1532" customFormat="false" ht="15" hidden="false" customHeight="false" outlineLevel="0" collapsed="false">
      <c r="A1532" s="1" t="n">
        <v>39790</v>
      </c>
      <c r="B1532" s="0" t="n">
        <f aca="false">Prices!B1531/Prices!B1530-1</f>
        <v>0.03491413624474</v>
      </c>
      <c r="C1532" s="0" t="n">
        <f aca="false">Prices!C1531/Prices!C1530-1</f>
        <v>-0.00376766091051806</v>
      </c>
      <c r="D1532" s="2" t="n">
        <f aca="false">0.6*TestDailyRebalancing6040!B1532+0.4*TestDailyRebalancing6040!C1532</f>
        <v>0.0194414173826368</v>
      </c>
      <c r="E1532" s="0" t="n">
        <f aca="false">E1531*(1+D1532)</f>
        <v>112.495727773735</v>
      </c>
    </row>
    <row r="1533" customFormat="false" ht="15" hidden="false" customHeight="false" outlineLevel="0" collapsed="false">
      <c r="A1533" s="1" t="n">
        <v>39791</v>
      </c>
      <c r="B1533" s="0" t="n">
        <f aca="false">Prices!B1532/Prices!B1531-1</f>
        <v>-0.0164835164835165</v>
      </c>
      <c r="C1533" s="0" t="n">
        <f aca="false">Prices!C1532/Prices!C1531-1</f>
        <v>0.00850929719508353</v>
      </c>
      <c r="D1533" s="2" t="n">
        <f aca="false">0.6*TestDailyRebalancing6040!B1533+0.4*TestDailyRebalancing6040!C1533</f>
        <v>-0.00648639101207651</v>
      </c>
      <c r="E1533" s="0" t="n">
        <f aca="false">E1532*(1+D1533)</f>
        <v>111.766036496207</v>
      </c>
    </row>
    <row r="1534" customFormat="false" ht="15" hidden="false" customHeight="false" outlineLevel="0" collapsed="false">
      <c r="A1534" s="1" t="n">
        <v>39792</v>
      </c>
      <c r="B1534" s="0" t="n">
        <f aca="false">Prices!B1533/Prices!B1532-1</f>
        <v>0.00681564245810051</v>
      </c>
      <c r="C1534" s="0" t="n">
        <f aca="false">Prices!C1533/Prices!C1532-1</f>
        <v>-0.000937500000000036</v>
      </c>
      <c r="D1534" s="2" t="n">
        <f aca="false">0.6*TestDailyRebalancing6040!B1534+0.4*TestDailyRebalancing6040!C1534</f>
        <v>0.00371438547486029</v>
      </c>
      <c r="E1534" s="0" t="n">
        <f aca="false">E1533*(1+D1534)</f>
        <v>112.181178638751</v>
      </c>
    </row>
    <row r="1535" customFormat="false" ht="15" hidden="false" customHeight="false" outlineLevel="0" collapsed="false">
      <c r="A1535" s="1" t="n">
        <v>39793</v>
      </c>
      <c r="B1535" s="0" t="n">
        <f aca="false">Prices!B1534/Prices!B1533-1</f>
        <v>-0.0240816779491733</v>
      </c>
      <c r="C1535" s="0" t="n">
        <f aca="false">Prices!C1534/Prices!C1533-1</f>
        <v>0.00604733604420815</v>
      </c>
      <c r="D1535" s="2" t="n">
        <f aca="false">0.6*TestDailyRebalancing6040!B1535+0.4*TestDailyRebalancing6040!C1535</f>
        <v>-0.0120300723518207</v>
      </c>
      <c r="E1535" s="0" t="n">
        <f aca="false">E1534*(1+D1535)</f>
        <v>110.831630943214</v>
      </c>
    </row>
    <row r="1536" customFormat="false" ht="15" hidden="false" customHeight="false" outlineLevel="0" collapsed="false">
      <c r="A1536" s="1" t="n">
        <v>39794</v>
      </c>
      <c r="B1536" s="0" t="n">
        <f aca="false">Prices!B1535/Prices!B1534-1</f>
        <v>0.0119399590629974</v>
      </c>
      <c r="C1536" s="0" t="n">
        <f aca="false">Prices!C1535/Prices!C1534-1</f>
        <v>0.00279821743185837</v>
      </c>
      <c r="D1536" s="2" t="n">
        <f aca="false">0.6*TestDailyRebalancing6040!B1536+0.4*TestDailyRebalancing6040!C1536</f>
        <v>0.00828326241054178</v>
      </c>
      <c r="E1536" s="0" t="n">
        <f aca="false">E1535*(1+D1536)</f>
        <v>111.749678425705</v>
      </c>
    </row>
    <row r="1537" customFormat="false" ht="15" hidden="false" customHeight="false" outlineLevel="0" collapsed="false">
      <c r="A1537" s="1" t="n">
        <v>39797</v>
      </c>
      <c r="B1537" s="0" t="n">
        <f aca="false">Prices!B1536/Prices!B1535-1</f>
        <v>-0.0139341499044836</v>
      </c>
      <c r="C1537" s="0" t="n">
        <f aca="false">Prices!C1536/Prices!C1535-1</f>
        <v>0.00217031831335257</v>
      </c>
      <c r="D1537" s="2" t="n">
        <f aca="false">0.6*TestDailyRebalancing6040!B1537+0.4*TestDailyRebalancing6040!C1537</f>
        <v>-0.00749236261734914</v>
      </c>
      <c r="E1537" s="0" t="n">
        <f aca="false">E1536*(1+D1537)</f>
        <v>110.912409312568</v>
      </c>
    </row>
    <row r="1538" customFormat="false" ht="15" hidden="false" customHeight="false" outlineLevel="0" collapsed="false">
      <c r="A1538" s="1" t="n">
        <v>39798</v>
      </c>
      <c r="B1538" s="0" t="n">
        <f aca="false">Prices!B1537/Prices!B1536-1</f>
        <v>0.0470655270655269</v>
      </c>
      <c r="C1538" s="0" t="n">
        <f aca="false">Prices!C1537/Prices!C1536-1</f>
        <v>0.015881200371249</v>
      </c>
      <c r="D1538" s="2" t="n">
        <f aca="false">0.6*TestDailyRebalancing6040!B1538+0.4*TestDailyRebalancing6040!C1538</f>
        <v>0.0345917963878157</v>
      </c>
      <c r="E1538" s="0" t="n">
        <f aca="false">E1537*(1+D1538)</f>
        <v>114.74906879239</v>
      </c>
    </row>
    <row r="1539" customFormat="false" ht="15" hidden="false" customHeight="false" outlineLevel="0" collapsed="false">
      <c r="A1539" s="1" t="n">
        <v>39799</v>
      </c>
      <c r="B1539" s="0" t="n">
        <f aca="false">Prices!B1538/Prices!B1537-1</f>
        <v>-0.00968654767087507</v>
      </c>
      <c r="C1539" s="0" t="n">
        <f aca="false">Prices!C1538/Prices!C1537-1</f>
        <v>0.00680133996548582</v>
      </c>
      <c r="D1539" s="2" t="n">
        <f aca="false">0.6*TestDailyRebalancing6040!B1539+0.4*TestDailyRebalancing6040!C1539</f>
        <v>-0.00309139261633071</v>
      </c>
      <c r="E1539" s="0" t="n">
        <f aca="false">E1538*(1+D1539)</f>
        <v>114.394334368394</v>
      </c>
    </row>
    <row r="1540" customFormat="false" ht="15" hidden="false" customHeight="false" outlineLevel="0" collapsed="false">
      <c r="A1540" s="1" t="n">
        <v>39800</v>
      </c>
      <c r="B1540" s="0" t="n">
        <f aca="false">Prices!B1539/Prices!B1538-1</f>
        <v>-0.0186833717990986</v>
      </c>
      <c r="C1540" s="0" t="n">
        <f aca="false">Prices!C1539/Prices!C1538-1</f>
        <v>0.0067553942327081</v>
      </c>
      <c r="D1540" s="2" t="n">
        <f aca="false">0.6*TestDailyRebalancing6040!B1540+0.4*TestDailyRebalancing6040!C1540</f>
        <v>-0.00850786538637594</v>
      </c>
      <c r="E1540" s="0" t="n">
        <f aca="false">E1539*(1+D1540)</f>
        <v>113.421082770624</v>
      </c>
    </row>
    <row r="1541" customFormat="false" ht="15" hidden="false" customHeight="false" outlineLevel="0" collapsed="false">
      <c r="A1541" s="1" t="n">
        <v>39801</v>
      </c>
      <c r="B1541" s="0" t="n">
        <f aca="false">Prices!B1540/Prices!B1539-1</f>
        <v>-0.012319408668384</v>
      </c>
      <c r="C1541" s="0" t="n">
        <f aca="false">Prices!C1540/Prices!C1539-1</f>
        <v>-0.00330495743615422</v>
      </c>
      <c r="D1541" s="2" t="n">
        <f aca="false">0.6*TestDailyRebalancing6040!B1541+0.4*TestDailyRebalancing6040!C1541</f>
        <v>-0.00871362817549208</v>
      </c>
      <c r="E1541" s="0" t="n">
        <f aca="false">E1540*(1+D1541)</f>
        <v>112.432773628099</v>
      </c>
    </row>
    <row r="1542" customFormat="false" ht="15" hidden="false" customHeight="false" outlineLevel="0" collapsed="false">
      <c r="A1542" s="1" t="n">
        <v>39804</v>
      </c>
      <c r="B1542" s="0" t="n">
        <f aca="false">Prices!B1541/Prices!B1540-1</f>
        <v>-0.0128132441319877</v>
      </c>
      <c r="C1542" s="0" t="n">
        <f aca="false">Prices!C1541/Prices!C1540-1</f>
        <v>-0.002612540192926</v>
      </c>
      <c r="D1542" s="2" t="n">
        <f aca="false">0.6*TestDailyRebalancing6040!B1542+0.4*TestDailyRebalancing6040!C1542</f>
        <v>-0.00873296255636302</v>
      </c>
      <c r="E1542" s="0" t="n">
        <f aca="false">E1541*(1+D1542)</f>
        <v>111.450902425897</v>
      </c>
    </row>
    <row r="1543" customFormat="false" ht="15" hidden="false" customHeight="false" outlineLevel="0" collapsed="false">
      <c r="A1543" s="1" t="n">
        <v>39805</v>
      </c>
      <c r="B1543" s="0" t="n">
        <f aca="false">Prices!B1542/Prices!B1541-1</f>
        <v>-0.0103376981392144</v>
      </c>
      <c r="C1543" s="0" t="n">
        <f aca="false">Prices!C1542/Prices!C1541-1</f>
        <v>-0.000503727584122649</v>
      </c>
      <c r="D1543" s="2" t="n">
        <f aca="false">0.6*TestDailyRebalancing6040!B1543+0.4*TestDailyRebalancing6040!C1543</f>
        <v>-0.00640410991717768</v>
      </c>
      <c r="E1543" s="0" t="n">
        <f aca="false">E1542*(1+D1543)</f>
        <v>110.737158596393</v>
      </c>
    </row>
    <row r="1544" customFormat="false" ht="15" hidden="false" customHeight="false" outlineLevel="0" collapsed="false">
      <c r="A1544" s="1" t="n">
        <v>39806</v>
      </c>
      <c r="B1544" s="0" t="n">
        <f aca="false">Prices!B1543/Prices!B1542-1</f>
        <v>0.00580315691736311</v>
      </c>
      <c r="C1544" s="0" t="n">
        <f aca="false">Prices!C1543/Prices!C1542-1</f>
        <v>-0.00100796290696492</v>
      </c>
      <c r="D1544" s="2" t="n">
        <f aca="false">0.6*TestDailyRebalancing6040!B1544+0.4*TestDailyRebalancing6040!C1544</f>
        <v>0.0030787089876319</v>
      </c>
      <c r="E1544" s="0" t="n">
        <f aca="false">E1543*(1+D1544)</f>
        <v>111.078086081828</v>
      </c>
    </row>
    <row r="1545" customFormat="false" ht="15" hidden="false" customHeight="false" outlineLevel="0" collapsed="false">
      <c r="A1545" s="1" t="n">
        <v>39807</v>
      </c>
      <c r="B1545" s="0" t="n">
        <f aca="false">Prices!B1544/Prices!B1543-1</f>
        <v>0</v>
      </c>
      <c r="C1545" s="0" t="n">
        <f aca="false">Prices!C1544/Prices!C1543-1</f>
        <v>0</v>
      </c>
      <c r="D1545" s="2" t="n">
        <f aca="false">0.6*TestDailyRebalancing6040!B1545+0.4*TestDailyRebalancing6040!C1545</f>
        <v>0</v>
      </c>
      <c r="E1545" s="0" t="n">
        <f aca="false">E1544*(1+D1545)</f>
        <v>111.078086081828</v>
      </c>
    </row>
    <row r="1546" customFormat="false" ht="15" hidden="false" customHeight="false" outlineLevel="0" collapsed="false">
      <c r="A1546" s="1" t="n">
        <v>39808</v>
      </c>
      <c r="B1546" s="0" t="n">
        <f aca="false">Prices!B1545/Prices!B1544-1</f>
        <v>0.00576967459035305</v>
      </c>
      <c r="C1546" s="0" t="n">
        <f aca="false">Prices!C1545/Prices!C1544-1</f>
        <v>0.00534759358288772</v>
      </c>
      <c r="D1546" s="2" t="n">
        <f aca="false">0.6*TestDailyRebalancing6040!B1546+0.4*TestDailyRebalancing6040!C1546</f>
        <v>0.00560084218736692</v>
      </c>
      <c r="E1546" s="0" t="n">
        <f aca="false">E1545*(1+D1546)</f>
        <v>111.700216912447</v>
      </c>
    </row>
    <row r="1547" customFormat="false" ht="15" hidden="false" customHeight="false" outlineLevel="0" collapsed="false">
      <c r="A1547" s="1" t="n">
        <v>39811</v>
      </c>
      <c r="B1547" s="0" t="n">
        <f aca="false">Prices!B1546/Prices!B1545-1</f>
        <v>-0.00286828820559892</v>
      </c>
      <c r="C1547" s="0" t="n">
        <f aca="false">Prices!C1546/Prices!C1545-1</f>
        <v>-0.00150541951023686</v>
      </c>
      <c r="D1547" s="2" t="n">
        <f aca="false">0.6*TestDailyRebalancing6040!B1547+0.4*TestDailyRebalancing6040!C1547</f>
        <v>-0.0023231407274541</v>
      </c>
      <c r="E1547" s="0" t="n">
        <f aca="false">E1546*(1+D1547)</f>
        <v>111.440721589273</v>
      </c>
    </row>
    <row r="1548" customFormat="false" ht="15" hidden="false" customHeight="false" outlineLevel="0" collapsed="false">
      <c r="A1548" s="1" t="n">
        <v>39812</v>
      </c>
      <c r="B1548" s="0" t="n">
        <f aca="false">Prices!B1547/Prices!B1546-1</f>
        <v>0.0237026809342999</v>
      </c>
      <c r="C1548" s="0" t="n">
        <f aca="false">Prices!C1547/Prices!C1546-1</f>
        <v>0.00140717660066336</v>
      </c>
      <c r="D1548" s="2" t="n">
        <f aca="false">0.6*TestDailyRebalancing6040!B1548+0.4*TestDailyRebalancing6040!C1548</f>
        <v>0.0147844792008453</v>
      </c>
      <c r="E1548" s="0" t="n">
        <f aca="false">E1547*(1+D1548)</f>
        <v>113.088314619736</v>
      </c>
    </row>
    <row r="1549" customFormat="false" ht="15" hidden="false" customHeight="false" outlineLevel="0" collapsed="false">
      <c r="A1549" s="1" t="n">
        <v>39813</v>
      </c>
      <c r="B1549" s="0" t="n">
        <f aca="false">Prices!B1548/Prices!B1547-1</f>
        <v>0.0142744745419805</v>
      </c>
      <c r="C1549" s="0" t="n">
        <f aca="false">Prices!C1548/Prices!C1547-1</f>
        <v>-0.0110408511492521</v>
      </c>
      <c r="D1549" s="2" t="n">
        <f aca="false">0.6*TestDailyRebalancing6040!B1549+0.4*TestDailyRebalancing6040!C1549</f>
        <v>0.00414834426548745</v>
      </c>
      <c r="E1549" s="0" t="n">
        <f aca="false">E1548*(1+D1549)</f>
        <v>113.557443881183</v>
      </c>
    </row>
    <row r="1550" customFormat="false" ht="15" hidden="false" customHeight="false" outlineLevel="0" collapsed="false">
      <c r="A1550" s="1" t="n">
        <v>39814</v>
      </c>
      <c r="B1550" s="0" t="n">
        <f aca="false">Prices!B1549/Prices!B1548-1</f>
        <v>0</v>
      </c>
      <c r="C1550" s="0" t="n">
        <f aca="false">Prices!C1549/Prices!C1548-1</f>
        <v>0</v>
      </c>
      <c r="D1550" s="2" t="n">
        <f aca="false">0.6*TestDailyRebalancing6040!B1550+0.4*TestDailyRebalancing6040!C1550</f>
        <v>0</v>
      </c>
      <c r="E1550" s="0" t="n">
        <f aca="false">E1549*(1+D1550)</f>
        <v>113.557443881183</v>
      </c>
    </row>
    <row r="1551" customFormat="false" ht="15" hidden="false" customHeight="false" outlineLevel="0" collapsed="false">
      <c r="A1551" s="1" t="n">
        <v>39815</v>
      </c>
      <c r="B1551" s="0" t="n">
        <f aca="false">Prices!B1550/Prices!B1549-1</f>
        <v>0.0301418439716312</v>
      </c>
      <c r="C1551" s="0" t="n">
        <f aca="false">Prices!C1550/Prices!C1549-1</f>
        <v>-0.014310362326195</v>
      </c>
      <c r="D1551" s="2" t="n">
        <f aca="false">0.6*TestDailyRebalancing6040!B1551+0.4*TestDailyRebalancing6040!C1551</f>
        <v>0.0123609614525007</v>
      </c>
      <c r="E1551" s="0" t="n">
        <f aca="false">E1550*(1+D1551)</f>
        <v>114.961123067643</v>
      </c>
    </row>
    <row r="1552" customFormat="false" ht="15" hidden="false" customHeight="false" outlineLevel="0" collapsed="false">
      <c r="A1552" s="1" t="n">
        <v>39818</v>
      </c>
      <c r="B1552" s="0" t="n">
        <f aca="false">Prices!B1551/Prices!B1550-1</f>
        <v>-0.0011833046471601</v>
      </c>
      <c r="C1552" s="0" t="n">
        <f aca="false">Prices!C1551/Prices!C1550-1</f>
        <v>-0.00175041186161451</v>
      </c>
      <c r="D1552" s="2" t="n">
        <f aca="false">0.6*TestDailyRebalancing6040!B1552+0.4*TestDailyRebalancing6040!C1552</f>
        <v>-0.00141014753294186</v>
      </c>
      <c r="E1552" s="0" t="n">
        <f aca="false">E1551*(1+D1552)</f>
        <v>114.799010923565</v>
      </c>
    </row>
    <row r="1553" customFormat="false" ht="15" hidden="false" customHeight="false" outlineLevel="0" collapsed="false">
      <c r="A1553" s="1" t="n">
        <v>39819</v>
      </c>
      <c r="B1553" s="0" t="n">
        <f aca="false">Prices!B1552/Prices!B1551-1</f>
        <v>0.00667743672590215</v>
      </c>
      <c r="C1553" s="0" t="n">
        <f aca="false">Prices!C1552/Prices!C1551-1</f>
        <v>-0.000618875709128441</v>
      </c>
      <c r="D1553" s="2" t="n">
        <f aca="false">0.6*TestDailyRebalancing6040!B1553+0.4*TestDailyRebalancing6040!C1553</f>
        <v>0.00375891175188991</v>
      </c>
      <c r="E1553" s="0" t="n">
        <f aca="false">E1552*(1+D1553)</f>
        <v>115.230530274831</v>
      </c>
    </row>
    <row r="1554" customFormat="false" ht="15" hidden="false" customHeight="false" outlineLevel="0" collapsed="false">
      <c r="A1554" s="1" t="n">
        <v>39820</v>
      </c>
      <c r="B1554" s="0" t="n">
        <f aca="false">Prices!B1553/Prices!B1552-1</f>
        <v>-0.0299561356585</v>
      </c>
      <c r="C1554" s="0" t="n">
        <f aca="false">Prices!C1553/Prices!C1552-1</f>
        <v>0.000206419651150647</v>
      </c>
      <c r="D1554" s="2" t="n">
        <f aca="false">0.6*TestDailyRebalancing6040!B1554+0.4*TestDailyRebalancing6040!C1554</f>
        <v>-0.0178911135346397</v>
      </c>
      <c r="E1554" s="0" t="n">
        <f aca="false">E1553*(1+D1554)</f>
        <v>113.168927775027</v>
      </c>
    </row>
    <row r="1555" customFormat="false" ht="15" hidden="false" customHeight="false" outlineLevel="0" collapsed="false">
      <c r="A1555" s="1" t="n">
        <v>39821</v>
      </c>
      <c r="B1555" s="0" t="n">
        <f aca="false">Prices!B1554/Prices!B1553-1</f>
        <v>0.0041027903385904</v>
      </c>
      <c r="C1555" s="0" t="n">
        <f aca="false">Prices!C1554/Prices!C1553-1</f>
        <v>0.00268290166133522</v>
      </c>
      <c r="D1555" s="2" t="n">
        <f aca="false">0.6*TestDailyRebalancing6040!B1555+0.4*TestDailyRebalancing6040!C1555</f>
        <v>0.00353483486768833</v>
      </c>
      <c r="E1555" s="0" t="n">
        <f aca="false">E1554*(1+D1555)</f>
        <v>113.568961246865</v>
      </c>
    </row>
    <row r="1556" customFormat="false" ht="15" hidden="false" customHeight="false" outlineLevel="0" collapsed="false">
      <c r="A1556" s="1" t="n">
        <v>39822</v>
      </c>
      <c r="B1556" s="0" t="n">
        <f aca="false">Prices!B1555/Prices!B1554-1</f>
        <v>-0.0214406537641967</v>
      </c>
      <c r="C1556" s="0" t="n">
        <f aca="false">Prices!C1555/Prices!C1554-1</f>
        <v>0.00463105896881766</v>
      </c>
      <c r="D1556" s="2" t="n">
        <f aca="false">0.6*TestDailyRebalancing6040!B1556+0.4*TestDailyRebalancing6040!C1556</f>
        <v>-0.0110119686709909</v>
      </c>
      <c r="E1556" s="0" t="n">
        <f aca="false">E1555*(1+D1556)</f>
        <v>112.318343403617</v>
      </c>
    </row>
    <row r="1557" customFormat="false" ht="15" hidden="false" customHeight="false" outlineLevel="0" collapsed="false">
      <c r="A1557" s="1" t="n">
        <v>39825</v>
      </c>
      <c r="B1557" s="0" t="n">
        <f aca="false">Prices!B1556/Prices!B1555-1</f>
        <v>-0.0240206532719721</v>
      </c>
      <c r="C1557" s="0" t="n">
        <f aca="false">Prices!C1556/Prices!C1555-1</f>
        <v>0.00624871952468764</v>
      </c>
      <c r="D1557" s="2" t="n">
        <f aca="false">0.6*TestDailyRebalancing6040!B1557+0.4*TestDailyRebalancing6040!C1557</f>
        <v>-0.0119129041533082</v>
      </c>
      <c r="E1557" s="0" t="n">
        <f aca="false">E1556*(1+D1557)</f>
        <v>110.980305743992</v>
      </c>
    </row>
    <row r="1558" customFormat="false" ht="15" hidden="false" customHeight="false" outlineLevel="0" collapsed="false">
      <c r="A1558" s="1" t="n">
        <v>39826</v>
      </c>
      <c r="B1558" s="0" t="n">
        <f aca="false">Prices!B1557/Prices!B1556-1</f>
        <v>0.00184013801035077</v>
      </c>
      <c r="C1558" s="0" t="n">
        <f aca="false">Prices!C1557/Prices!C1556-1</f>
        <v>0.000712613254606476</v>
      </c>
      <c r="D1558" s="2" t="n">
        <f aca="false">0.6*TestDailyRebalancing6040!B1558+0.4*TestDailyRebalancing6040!C1558</f>
        <v>0.00138912810805305</v>
      </c>
      <c r="E1558" s="0" t="n">
        <f aca="false">E1557*(1+D1558)</f>
        <v>111.134471606141</v>
      </c>
    </row>
    <row r="1559" customFormat="false" ht="15" hidden="false" customHeight="false" outlineLevel="0" collapsed="false">
      <c r="A1559" s="1" t="n">
        <v>39827</v>
      </c>
      <c r="B1559" s="0" t="n">
        <f aca="false">Prices!B1558/Prices!B1557-1</f>
        <v>-0.0314544828377913</v>
      </c>
      <c r="C1559" s="0" t="n">
        <f aca="false">Prices!C1558/Prices!C1557-1</f>
        <v>0.00559511698880977</v>
      </c>
      <c r="D1559" s="2" t="n">
        <f aca="false">0.6*TestDailyRebalancing6040!B1559+0.4*TestDailyRebalancing6040!C1559</f>
        <v>-0.0166346429071509</v>
      </c>
      <c r="E1559" s="0" t="n">
        <f aca="false">E1558*(1+D1559)</f>
        <v>109.285789356298</v>
      </c>
    </row>
    <row r="1560" customFormat="false" ht="15" hidden="false" customHeight="false" outlineLevel="0" collapsed="false">
      <c r="A1560" s="1" t="n">
        <v>39828</v>
      </c>
      <c r="B1560" s="0" t="n">
        <f aca="false">Prices!B1559/Prices!B1558-1</f>
        <v>0.00035557662676311</v>
      </c>
      <c r="C1560" s="0" t="n">
        <f aca="false">Prices!C1559/Prices!C1558-1</f>
        <v>-0.0008093070308548</v>
      </c>
      <c r="D1560" s="2" t="n">
        <f aca="false">0.6*TestDailyRebalancing6040!B1560+0.4*TestDailyRebalancing6040!C1560</f>
        <v>-0.000110376836284054</v>
      </c>
      <c r="E1560" s="0" t="n">
        <f aca="false">E1559*(1+D1560)</f>
        <v>109.273726736618</v>
      </c>
    </row>
    <row r="1561" customFormat="false" ht="15" hidden="false" customHeight="false" outlineLevel="0" collapsed="false">
      <c r="A1561" s="1" t="n">
        <v>39829</v>
      </c>
      <c r="B1561" s="0" t="n">
        <f aca="false">Prices!B1560/Prices!B1559-1</f>
        <v>0.00781990521327014</v>
      </c>
      <c r="C1561" s="0" t="n">
        <f aca="false">Prices!C1560/Prices!C1559-1</f>
        <v>-0.00921332388377039</v>
      </c>
      <c r="D1561" s="2" t="n">
        <f aca="false">0.6*TestDailyRebalancing6040!B1561+0.4*TestDailyRebalancing6040!C1561</f>
        <v>0.00100661357445393</v>
      </c>
      <c r="E1561" s="0" t="n">
        <f aca="false">E1560*(1+D1561)</f>
        <v>109.383723153282</v>
      </c>
    </row>
    <row r="1562" customFormat="false" ht="15" hidden="false" customHeight="false" outlineLevel="0" collapsed="false">
      <c r="A1562" s="1" t="n">
        <v>39832</v>
      </c>
      <c r="B1562" s="0" t="n">
        <f aca="false">Prices!B1561/Prices!B1560-1</f>
        <v>0</v>
      </c>
      <c r="C1562" s="0" t="n">
        <f aca="false">Prices!C1561/Prices!C1560-1</f>
        <v>0</v>
      </c>
      <c r="D1562" s="2" t="n">
        <f aca="false">0.6*TestDailyRebalancing6040!B1562+0.4*TestDailyRebalancing6040!C1562</f>
        <v>0</v>
      </c>
      <c r="E1562" s="0" t="n">
        <f aca="false">E1561*(1+D1562)</f>
        <v>109.383723153282</v>
      </c>
    </row>
    <row r="1563" customFormat="false" ht="15" hidden="false" customHeight="false" outlineLevel="0" collapsed="false">
      <c r="A1563" s="1" t="n">
        <v>39833</v>
      </c>
      <c r="B1563" s="0" t="n">
        <f aca="false">Prices!B1562/Prices!B1561-1</f>
        <v>-0.0527862685163415</v>
      </c>
      <c r="C1563" s="0" t="n">
        <f aca="false">Prices!C1562/Prices!C1561-1</f>
        <v>-0.00153280196198657</v>
      </c>
      <c r="D1563" s="2" t="n">
        <f aca="false">0.6*TestDailyRebalancing6040!B1563+0.4*TestDailyRebalancing6040!C1563</f>
        <v>-0.0322848818945995</v>
      </c>
      <c r="E1563" s="0" t="n">
        <f aca="false">E1562*(1+D1563)</f>
        <v>105.852282570087</v>
      </c>
    </row>
    <row r="1564" customFormat="false" ht="15" hidden="false" customHeight="false" outlineLevel="0" collapsed="false">
      <c r="A1564" s="1" t="n">
        <v>39834</v>
      </c>
      <c r="B1564" s="0" t="n">
        <f aca="false">Prices!B1563/Prices!B1562-1</f>
        <v>0.0431922551818296</v>
      </c>
      <c r="C1564" s="0" t="n">
        <f aca="false">Prices!C1563/Prices!C1562-1</f>
        <v>-0.00890389929382862</v>
      </c>
      <c r="D1564" s="2" t="n">
        <f aca="false">0.6*TestDailyRebalancing6040!B1564+0.4*TestDailyRebalancing6040!C1564</f>
        <v>0.0223537933915663</v>
      </c>
      <c r="E1564" s="0" t="n">
        <f aca="false">E1563*(1+D1564)</f>
        <v>108.218482624684</v>
      </c>
    </row>
    <row r="1565" customFormat="false" ht="15" hidden="false" customHeight="false" outlineLevel="0" collapsed="false">
      <c r="A1565" s="1" t="n">
        <v>39835</v>
      </c>
      <c r="B1565" s="0" t="n">
        <f aca="false">Prices!B1564/Prices!B1563-1</f>
        <v>-0.0154669839381321</v>
      </c>
      <c r="C1565" s="0" t="n">
        <f aca="false">Prices!C1564/Prices!C1563-1</f>
        <v>-0.00660883932259393</v>
      </c>
      <c r="D1565" s="2" t="n">
        <f aca="false">0.6*TestDailyRebalancing6040!B1565+0.4*TestDailyRebalancing6040!C1565</f>
        <v>-0.0119237260919168</v>
      </c>
      <c r="E1565" s="0" t="n">
        <f aca="false">E1564*(1+D1565)</f>
        <v>106.928115079785</v>
      </c>
    </row>
    <row r="1566" customFormat="false" ht="15" hidden="false" customHeight="false" outlineLevel="0" collapsed="false">
      <c r="A1566" s="1" t="n">
        <v>39836</v>
      </c>
      <c r="B1566" s="0" t="n">
        <f aca="false">Prices!B1565/Prices!B1564-1</f>
        <v>0.00435045317220539</v>
      </c>
      <c r="C1566" s="0" t="n">
        <f aca="false">Prices!C1565/Prices!C1564-1</f>
        <v>0.000207900207900069</v>
      </c>
      <c r="D1566" s="2" t="n">
        <f aca="false">0.6*TestDailyRebalancing6040!B1566+0.4*TestDailyRebalancing6040!C1566</f>
        <v>0.00269343198648326</v>
      </c>
      <c r="E1566" s="0" t="n">
        <f aca="false">E1565*(1+D1566)</f>
        <v>107.216118685195</v>
      </c>
    </row>
    <row r="1567" customFormat="false" ht="15" hidden="false" customHeight="false" outlineLevel="0" collapsed="false">
      <c r="A1567" s="1" t="n">
        <v>39839</v>
      </c>
      <c r="B1567" s="0" t="n">
        <f aca="false">Prices!B1566/Prices!B1565-1</f>
        <v>0.00685838045963183</v>
      </c>
      <c r="C1567" s="0" t="n">
        <f aca="false">Prices!C1566/Prices!C1565-1</f>
        <v>-0.00249428393265427</v>
      </c>
      <c r="D1567" s="2" t="n">
        <f aca="false">0.6*TestDailyRebalancing6040!B1567+0.4*TestDailyRebalancing6040!C1567</f>
        <v>0.00311731470271739</v>
      </c>
      <c r="E1567" s="0" t="n">
        <f aca="false">E1566*(1+D1567)</f>
        <v>107.550345068341</v>
      </c>
    </row>
    <row r="1568" customFormat="false" ht="15" hidden="false" customHeight="false" outlineLevel="0" collapsed="false">
      <c r="A1568" s="1" t="n">
        <v>39840</v>
      </c>
      <c r="B1568" s="0" t="n">
        <f aca="false">Prices!B1567/Prices!B1566-1</f>
        <v>0.0101577437858509</v>
      </c>
      <c r="C1568" s="0" t="n">
        <f aca="false">Prices!C1567/Prices!C1566-1</f>
        <v>0.00656386747239002</v>
      </c>
      <c r="D1568" s="2" t="n">
        <f aca="false">0.6*TestDailyRebalancing6040!B1568+0.4*TestDailyRebalancing6040!C1568</f>
        <v>0.00872019326046654</v>
      </c>
      <c r="E1568" s="0" t="n">
        <f aca="false">E1567*(1+D1568)</f>
        <v>108.488204862567</v>
      </c>
    </row>
    <row r="1569" customFormat="false" ht="15" hidden="false" customHeight="false" outlineLevel="0" collapsed="false">
      <c r="A1569" s="1" t="n">
        <v>39841</v>
      </c>
      <c r="B1569" s="0" t="n">
        <f aca="false">Prices!B1568/Prices!B1567-1</f>
        <v>0.0338341417248313</v>
      </c>
      <c r="C1569" s="0" t="n">
        <f aca="false">Prices!C1568/Prices!C1567-1</f>
        <v>-0.00638650243246042</v>
      </c>
      <c r="D1569" s="2" t="n">
        <f aca="false">0.6*TestDailyRebalancing6040!B1569+0.4*TestDailyRebalancing6040!C1569</f>
        <v>0.0177458840619146</v>
      </c>
      <c r="E1569" s="0" t="n">
        <f aca="false">E1568*(1+D1569)</f>
        <v>110.413423968143</v>
      </c>
    </row>
    <row r="1570" customFormat="false" ht="15" hidden="false" customHeight="false" outlineLevel="0" collapsed="false">
      <c r="A1570" s="1" t="n">
        <v>39842</v>
      </c>
      <c r="B1570" s="0" t="n">
        <f aca="false">Prices!B1569/Prices!B1568-1</f>
        <v>-0.0324979974825496</v>
      </c>
      <c r="C1570" s="0" t="n">
        <f aca="false">Prices!C1569/Prices!C1568-1</f>
        <v>-0.013053035117144</v>
      </c>
      <c r="D1570" s="2" t="n">
        <f aca="false">0.6*TestDailyRebalancing6040!B1570+0.4*TestDailyRebalancing6040!C1570</f>
        <v>-0.0247200125363873</v>
      </c>
      <c r="E1570" s="0" t="n">
        <f aca="false">E1569*(1+D1570)</f>
        <v>107.684002743465</v>
      </c>
    </row>
    <row r="1571" customFormat="false" ht="15" hidden="false" customHeight="false" outlineLevel="0" collapsed="false">
      <c r="A1571" s="1" t="n">
        <v>39843</v>
      </c>
      <c r="B1571" s="0" t="n">
        <f aca="false">Prices!B1570/Prices!B1569-1</f>
        <v>-0.0203429923122412</v>
      </c>
      <c r="C1571" s="0" t="n">
        <f aca="false">Prices!C1570/Prices!C1569-1</f>
        <v>-0.000422208148617154</v>
      </c>
      <c r="D1571" s="2" t="n">
        <f aca="false">0.6*TestDailyRebalancing6040!B1571+0.4*TestDailyRebalancing6040!C1571</f>
        <v>-0.0123746786467916</v>
      </c>
      <c r="E1571" s="0" t="n">
        <f aca="false">E1570*(1+D1571)</f>
        <v>106.351447814114</v>
      </c>
    </row>
    <row r="1572" customFormat="false" ht="15" hidden="false" customHeight="false" outlineLevel="0" collapsed="false">
      <c r="A1572" s="1" t="n">
        <v>39846</v>
      </c>
      <c r="B1572" s="0" t="n">
        <f aca="false">Prices!B1571/Prices!B1570-1</f>
        <v>-0.00301823010986357</v>
      </c>
      <c r="C1572" s="0" t="n">
        <f aca="false">Prices!C1571/Prices!C1570-1</f>
        <v>0.00527983104540652</v>
      </c>
      <c r="D1572" s="2" t="n">
        <f aca="false">0.6*TestDailyRebalancing6040!B1572+0.4*TestDailyRebalancing6040!C1572</f>
        <v>0.000300994352244466</v>
      </c>
      <c r="E1572" s="0" t="n">
        <f aca="false">E1571*(1+D1572)</f>
        <v>106.383458999259</v>
      </c>
    </row>
    <row r="1573" customFormat="false" ht="15" hidden="false" customHeight="false" outlineLevel="0" collapsed="false">
      <c r="A1573" s="1" t="n">
        <v>39847</v>
      </c>
      <c r="B1573" s="0" t="n">
        <f aca="false">Prices!B1572/Prices!B1571-1</f>
        <v>0.0140469847420683</v>
      </c>
      <c r="C1573" s="0" t="n">
        <f aca="false">Prices!C1572/Prices!C1571-1</f>
        <v>-0.00861344537815134</v>
      </c>
      <c r="D1573" s="2" t="n">
        <f aca="false">0.6*TestDailyRebalancing6040!B1573+0.4*TestDailyRebalancing6040!C1573</f>
        <v>0.00498281269398047</v>
      </c>
      <c r="E1573" s="0" t="n">
        <f aca="false">E1572*(1+D1573)</f>
        <v>106.913547849191</v>
      </c>
    </row>
    <row r="1574" customFormat="false" ht="15" hidden="false" customHeight="false" outlineLevel="0" collapsed="false">
      <c r="A1574" s="1" t="n">
        <v>39848</v>
      </c>
      <c r="B1574" s="0" t="n">
        <f aca="false">Prices!B1573/Prices!B1572-1</f>
        <v>-0.00489610699785048</v>
      </c>
      <c r="C1574" s="0" t="n">
        <f aca="false">Prices!C1573/Prices!C1572-1</f>
        <v>-0.00508582326764129</v>
      </c>
      <c r="D1574" s="2" t="n">
        <f aca="false">0.6*TestDailyRebalancing6040!B1574+0.4*TestDailyRebalancing6040!C1574</f>
        <v>-0.0049719935057668</v>
      </c>
      <c r="E1574" s="0" t="n">
        <f aca="false">E1573*(1+D1574)</f>
        <v>106.381974383606</v>
      </c>
    </row>
    <row r="1575" customFormat="false" ht="15" hidden="false" customHeight="false" outlineLevel="0" collapsed="false">
      <c r="A1575" s="1" t="n">
        <v>39849</v>
      </c>
      <c r="B1575" s="0" t="n">
        <f aca="false">Prices!B1574/Prices!B1573-1</f>
        <v>0.0148805952238089</v>
      </c>
      <c r="C1575" s="0" t="n">
        <f aca="false">Prices!C1574/Prices!C1573-1</f>
        <v>0.00234291799787001</v>
      </c>
      <c r="D1575" s="2" t="n">
        <f aca="false">0.6*TestDailyRebalancing6040!B1575+0.4*TestDailyRebalancing6040!C1575</f>
        <v>0.00986552433343335</v>
      </c>
      <c r="E1575" s="0" t="n">
        <f aca="false">E1574*(1+D1575)</f>
        <v>107.431488340526</v>
      </c>
    </row>
    <row r="1576" customFormat="false" ht="15" hidden="false" customHeight="false" outlineLevel="0" collapsed="false">
      <c r="A1576" s="1" t="n">
        <v>39850</v>
      </c>
      <c r="B1576" s="0" t="n">
        <f aca="false">Prices!B1575/Prices!B1574-1</f>
        <v>0.0284852784675418</v>
      </c>
      <c r="C1576" s="0" t="n">
        <f aca="false">Prices!C1575/Prices!C1574-1</f>
        <v>-0.00605609859753509</v>
      </c>
      <c r="D1576" s="2" t="n">
        <f aca="false">0.6*TestDailyRebalancing6040!B1576+0.4*TestDailyRebalancing6040!C1576</f>
        <v>0.014668727641511</v>
      </c>
      <c r="E1576" s="0" t="n">
        <f aca="false">E1575*(1+D1576)</f>
        <v>109.007371583115</v>
      </c>
    </row>
    <row r="1577" customFormat="false" ht="15" hidden="false" customHeight="false" outlineLevel="0" collapsed="false">
      <c r="A1577" s="1" t="n">
        <v>39853</v>
      </c>
      <c r="B1577" s="0" t="n">
        <f aca="false">Prices!B1576/Prices!B1575-1</f>
        <v>0.00139114039020916</v>
      </c>
      <c r="C1577" s="0" t="n">
        <f aca="false">Prices!C1576/Prices!C1575-1</f>
        <v>-0.00203099946552643</v>
      </c>
      <c r="D1577" s="2" t="n">
        <f aca="false">0.6*TestDailyRebalancing6040!B1577+0.4*TestDailyRebalancing6040!C1577</f>
        <v>2.22844479149221E-005</v>
      </c>
      <c r="E1577" s="0" t="n">
        <f aca="false">E1576*(1+D1577)</f>
        <v>109.00980075221</v>
      </c>
    </row>
    <row r="1578" customFormat="false" ht="15" hidden="false" customHeight="false" outlineLevel="0" collapsed="false">
      <c r="A1578" s="1" t="n">
        <v>39854</v>
      </c>
      <c r="B1578" s="0" t="n">
        <f aca="false">Prices!B1577/Prices!B1576-1</f>
        <v>-0.0458094144661309</v>
      </c>
      <c r="C1578" s="0" t="n">
        <f aca="false">Prices!C1577/Prices!C1576-1</f>
        <v>0.013389031705227</v>
      </c>
      <c r="D1578" s="2" t="n">
        <f aca="false">0.6*TestDailyRebalancing6040!B1578+0.4*TestDailyRebalancing6040!C1578</f>
        <v>-0.0221300359975877</v>
      </c>
      <c r="E1578" s="0" t="n">
        <f aca="false">E1577*(1+D1578)</f>
        <v>106.597409937473</v>
      </c>
    </row>
    <row r="1579" customFormat="false" ht="15" hidden="false" customHeight="false" outlineLevel="0" collapsed="false">
      <c r="A1579" s="1" t="n">
        <v>39855</v>
      </c>
      <c r="B1579" s="0" t="n">
        <f aca="false">Prices!B1578/Prices!B1577-1</f>
        <v>0.00589580074599927</v>
      </c>
      <c r="C1579" s="0" t="n">
        <f aca="false">Prices!C1578/Prices!C1577-1</f>
        <v>0.00771588626995046</v>
      </c>
      <c r="D1579" s="2" t="n">
        <f aca="false">0.6*TestDailyRebalancing6040!B1579+0.4*TestDailyRebalancing6040!C1579</f>
        <v>0.00662383495557974</v>
      </c>
      <c r="E1579" s="0" t="n">
        <f aca="false">E1578*(1+D1579)</f>
        <v>107.303493587592</v>
      </c>
    </row>
    <row r="1580" customFormat="false" ht="15" hidden="false" customHeight="false" outlineLevel="0" collapsed="false">
      <c r="A1580" s="1" t="n">
        <v>39856</v>
      </c>
      <c r="B1580" s="0" t="n">
        <f aca="false">Prices!B1579/Prices!B1578-1</f>
        <v>0.000717703349282228</v>
      </c>
      <c r="C1580" s="0" t="n">
        <f aca="false">Prices!C1579/Prices!C1578-1</f>
        <v>-0.00031466331025809</v>
      </c>
      <c r="D1580" s="2" t="n">
        <f aca="false">0.6*TestDailyRebalancing6040!B1580+0.4*TestDailyRebalancing6040!C1580</f>
        <v>0.000304756685466101</v>
      </c>
      <c r="E1580" s="0" t="n">
        <f aca="false">E1579*(1+D1580)</f>
        <v>107.336195044636</v>
      </c>
    </row>
    <row r="1581" customFormat="false" ht="15" hidden="false" customHeight="false" outlineLevel="0" collapsed="false">
      <c r="A1581" s="1" t="n">
        <v>39857</v>
      </c>
      <c r="B1581" s="0" t="n">
        <f aca="false">Prices!B1580/Prices!B1579-1</f>
        <v>-0.0107578293091082</v>
      </c>
      <c r="C1581" s="0" t="n">
        <f aca="false">Prices!C1580/Prices!C1579-1</f>
        <v>-0.00786905886056033</v>
      </c>
      <c r="D1581" s="2" t="n">
        <f aca="false">0.6*TestDailyRebalancing6040!B1581+0.4*TestDailyRebalancing6040!C1581</f>
        <v>-0.00960232112968904</v>
      </c>
      <c r="E1581" s="0" t="n">
        <f aca="false">E1580*(1+D1581)</f>
        <v>106.305518430979</v>
      </c>
    </row>
    <row r="1582" customFormat="false" ht="15" hidden="false" customHeight="false" outlineLevel="0" collapsed="false">
      <c r="A1582" s="1" t="n">
        <v>39860</v>
      </c>
      <c r="B1582" s="0" t="n">
        <f aca="false">Prices!B1581/Prices!B1580-1</f>
        <v>0</v>
      </c>
      <c r="C1582" s="0" t="n">
        <f aca="false">Prices!C1581/Prices!C1580-1</f>
        <v>0</v>
      </c>
      <c r="D1582" s="2" t="n">
        <f aca="false">0.6*TestDailyRebalancing6040!B1582+0.4*TestDailyRebalancing6040!C1582</f>
        <v>0</v>
      </c>
      <c r="E1582" s="0" t="n">
        <f aca="false">E1581*(1+D1582)</f>
        <v>106.305518430979</v>
      </c>
    </row>
    <row r="1583" customFormat="false" ht="15" hidden="false" customHeight="false" outlineLevel="0" collapsed="false">
      <c r="A1583" s="1" t="n">
        <v>39861</v>
      </c>
      <c r="B1583" s="0" t="n">
        <f aca="false">Prices!B1582/Prices!B1581-1</f>
        <v>-0.0427742870952151</v>
      </c>
      <c r="C1583" s="0" t="n">
        <f aca="false">Prices!C1582/Prices!C1581-1</f>
        <v>0.0168147208121827</v>
      </c>
      <c r="D1583" s="2" t="n">
        <f aca="false">0.6*TestDailyRebalancing6040!B1583+0.4*TestDailyRebalancing6040!C1583</f>
        <v>-0.018938683932256</v>
      </c>
      <c r="E1583" s="0" t="n">
        <f aca="false">E1582*(1+D1583)</f>
        <v>104.29223181716</v>
      </c>
    </row>
    <row r="1584" customFormat="false" ht="15" hidden="false" customHeight="false" outlineLevel="0" collapsed="false">
      <c r="A1584" s="1" t="n">
        <v>39862</v>
      </c>
      <c r="B1584" s="0" t="n">
        <f aca="false">Prices!B1583/Prices!B1582-1</f>
        <v>-0.00239838424640237</v>
      </c>
      <c r="C1584" s="0" t="n">
        <f aca="false">Prices!C1583/Prices!C1582-1</f>
        <v>-0.00728029121164853</v>
      </c>
      <c r="D1584" s="2" t="n">
        <f aca="false">0.6*TestDailyRebalancing6040!B1584+0.4*TestDailyRebalancing6040!C1584</f>
        <v>-0.00435114703250084</v>
      </c>
      <c r="E1584" s="0" t="n">
        <f aca="false">E1583*(1+D1584)</f>
        <v>103.838440982176</v>
      </c>
    </row>
    <row r="1585" customFormat="false" ht="15" hidden="false" customHeight="false" outlineLevel="0" collapsed="false">
      <c r="A1585" s="1" t="n">
        <v>39863</v>
      </c>
      <c r="B1585" s="0" t="n">
        <f aca="false">Prices!B1584/Prices!B1583-1</f>
        <v>-0.0107427559154751</v>
      </c>
      <c r="C1585" s="0" t="n">
        <f aca="false">Prices!C1584/Prices!C1583-1</f>
        <v>-0.00555264536406497</v>
      </c>
      <c r="D1585" s="2" t="n">
        <f aca="false">0.6*TestDailyRebalancing6040!B1585+0.4*TestDailyRebalancing6040!C1585</f>
        <v>-0.00866671169491107</v>
      </c>
      <c r="E1585" s="0" t="n">
        <f aca="false">E1584*(1+D1585)</f>
        <v>102.938503151334</v>
      </c>
    </row>
    <row r="1586" customFormat="false" ht="15" hidden="false" customHeight="false" outlineLevel="0" collapsed="false">
      <c r="A1586" s="1" t="n">
        <v>39864</v>
      </c>
      <c r="B1586" s="0" t="n">
        <f aca="false">Prices!B1585/Prices!B1584-1</f>
        <v>-0.00973382279581991</v>
      </c>
      <c r="C1586" s="0" t="n">
        <f aca="false">Prices!C1585/Prices!C1584-1</f>
        <v>0.00284450063211117</v>
      </c>
      <c r="D1586" s="2" t="n">
        <f aca="false">0.6*TestDailyRebalancing6040!B1586+0.4*TestDailyRebalancing6040!C1586</f>
        <v>-0.00470249342464748</v>
      </c>
      <c r="E1586" s="0" t="n">
        <f aca="false">E1585*(1+D1586)</f>
        <v>102.454435517122</v>
      </c>
    </row>
    <row r="1587" customFormat="false" ht="15" hidden="false" customHeight="false" outlineLevel="0" collapsed="false">
      <c r="A1587" s="1" t="n">
        <v>39867</v>
      </c>
      <c r="B1587" s="0" t="n">
        <f aca="false">Prices!B1586/Prices!B1585-1</f>
        <v>-0.035778868509429</v>
      </c>
      <c r="C1587" s="0" t="n">
        <f aca="false">Prices!C1586/Prices!C1585-1</f>
        <v>0.000945477466120392</v>
      </c>
      <c r="D1587" s="2" t="n">
        <f aca="false">0.6*TestDailyRebalancing6040!B1587+0.4*TestDailyRebalancing6040!C1587</f>
        <v>-0.0210891301192093</v>
      </c>
      <c r="E1587" s="0" t="n">
        <f aca="false">E1586*(1+D1587)</f>
        <v>100.293760595211</v>
      </c>
    </row>
    <row r="1588" customFormat="false" ht="15" hidden="false" customHeight="false" outlineLevel="0" collapsed="false">
      <c r="A1588" s="1" t="n">
        <v>39868</v>
      </c>
      <c r="B1588" s="0" t="n">
        <f aca="false">Prices!B1587/Prices!B1586-1</f>
        <v>0.0379102478231748</v>
      </c>
      <c r="C1588" s="0" t="n">
        <f aca="false">Prices!C1587/Prices!C1586-1</f>
        <v>-0.00377833753148615</v>
      </c>
      <c r="D1588" s="2" t="n">
        <f aca="false">0.6*TestDailyRebalancing6040!B1588+0.4*TestDailyRebalancing6040!C1588</f>
        <v>0.0212348136813104</v>
      </c>
      <c r="E1588" s="0" t="n">
        <f aca="false">E1587*(1+D1588)</f>
        <v>102.423479914848</v>
      </c>
    </row>
    <row r="1589" customFormat="false" ht="15" hidden="false" customHeight="false" outlineLevel="0" collapsed="false">
      <c r="A1589" s="1" t="n">
        <v>39869</v>
      </c>
      <c r="B1589" s="0" t="n">
        <f aca="false">Prices!B1588/Prices!B1587-1</f>
        <v>-0.00784718637067638</v>
      </c>
      <c r="C1589" s="0" t="n">
        <f aca="false">Prices!C1588/Prices!C1587-1</f>
        <v>-0.00906026127265069</v>
      </c>
      <c r="D1589" s="2" t="n">
        <f aca="false">0.6*TestDailyRebalancing6040!B1589+0.4*TestDailyRebalancing6040!C1589</f>
        <v>-0.00833241633146611</v>
      </c>
      <c r="E1589" s="0" t="n">
        <f aca="false">E1588*(1+D1589)</f>
        <v>101.57004483808</v>
      </c>
    </row>
    <row r="1590" customFormat="false" ht="15" hidden="false" customHeight="false" outlineLevel="0" collapsed="false">
      <c r="A1590" s="1" t="n">
        <v>39870</v>
      </c>
      <c r="B1590" s="0" t="n">
        <f aca="false">Prices!B1589/Prices!B1588-1</f>
        <v>-0.0162868144447913</v>
      </c>
      <c r="C1590" s="0" t="n">
        <f aca="false">Prices!C1589/Prices!C1588-1</f>
        <v>-0.00255156283223479</v>
      </c>
      <c r="D1590" s="2" t="n">
        <f aca="false">0.6*TestDailyRebalancing6040!B1590+0.4*TestDailyRebalancing6040!C1590</f>
        <v>-0.0107927137997687</v>
      </c>
      <c r="E1590" s="0" t="n">
        <f aca="false">E1589*(1+D1590)</f>
        <v>100.473828413513</v>
      </c>
    </row>
    <row r="1591" customFormat="false" ht="15" hidden="false" customHeight="false" outlineLevel="0" collapsed="false">
      <c r="A1591" s="1" t="n">
        <v>39871</v>
      </c>
      <c r="B1591" s="0" t="n">
        <f aca="false">Prices!B1590/Prices!B1589-1</f>
        <v>-0.0223485850304153</v>
      </c>
      <c r="C1591" s="0" t="n">
        <f aca="false">Prices!C1590/Prices!C1589-1</f>
        <v>-0.000852696653165563</v>
      </c>
      <c r="D1591" s="2" t="n">
        <f aca="false">0.6*TestDailyRebalancing6040!B1591+0.4*TestDailyRebalancing6040!C1591</f>
        <v>-0.0137502296795154</v>
      </c>
      <c r="E1591" s="0" t="n">
        <f aca="false">E1590*(1+D1591)</f>
        <v>99.0922901960473</v>
      </c>
    </row>
    <row r="1592" customFormat="false" ht="15" hidden="false" customHeight="false" outlineLevel="0" collapsed="false">
      <c r="A1592" s="1" t="n">
        <v>39874</v>
      </c>
      <c r="B1592" s="0" t="n">
        <f aca="false">Prices!B1591/Prices!B1590-1</f>
        <v>-0.0450426078723118</v>
      </c>
      <c r="C1592" s="0" t="n">
        <f aca="false">Prices!C1591/Prices!C1590-1</f>
        <v>0.00736078515041627</v>
      </c>
      <c r="D1592" s="2" t="n">
        <f aca="false">0.6*TestDailyRebalancing6040!B1592+0.4*TestDailyRebalancing6040!C1592</f>
        <v>-0.0240812506632206</v>
      </c>
      <c r="E1592" s="0" t="n">
        <f aca="false">E1591*(1+D1592)</f>
        <v>96.7060239170437</v>
      </c>
    </row>
    <row r="1593" customFormat="false" ht="15" hidden="false" customHeight="false" outlineLevel="0" collapsed="false">
      <c r="A1593" s="1" t="n">
        <v>39875</v>
      </c>
      <c r="B1593" s="0" t="n">
        <f aca="false">Prices!B1592/Prices!B1591-1</f>
        <v>-0.00750708215297458</v>
      </c>
      <c r="C1593" s="0" t="n">
        <f aca="false">Prices!C1592/Prices!C1591-1</f>
        <v>-0.00127078259027857</v>
      </c>
      <c r="D1593" s="2" t="n">
        <f aca="false">0.6*TestDailyRebalancing6040!B1593+0.4*TestDailyRebalancing6040!C1593</f>
        <v>-0.00501256232789618</v>
      </c>
      <c r="E1593" s="0" t="n">
        <f aca="false">E1592*(1+D1593)</f>
        <v>96.2212789446765</v>
      </c>
    </row>
    <row r="1594" customFormat="false" ht="15" hidden="false" customHeight="false" outlineLevel="0" collapsed="false">
      <c r="A1594" s="1" t="n">
        <v>39876</v>
      </c>
      <c r="B1594" s="0" t="n">
        <f aca="false">Prices!B1593/Prices!B1592-1</f>
        <v>0.0236905951191666</v>
      </c>
      <c r="C1594" s="0" t="n">
        <f aca="false">Prices!C1593/Prices!C1592-1</f>
        <v>-0.00508959813381404</v>
      </c>
      <c r="D1594" s="2" t="n">
        <f aca="false">0.6*TestDailyRebalancing6040!B1594+0.4*TestDailyRebalancing6040!C1594</f>
        <v>0.0121785178179743</v>
      </c>
      <c r="E1594" s="0" t="n">
        <f aca="false">E1593*(1+D1594)</f>
        <v>97.3931115047725</v>
      </c>
    </row>
    <row r="1595" customFormat="false" ht="15" hidden="false" customHeight="false" outlineLevel="0" collapsed="false">
      <c r="A1595" s="1" t="n">
        <v>39877</v>
      </c>
      <c r="B1595" s="0" t="n">
        <f aca="false">Prices!B1594/Prices!B1593-1</f>
        <v>-0.04084762303081</v>
      </c>
      <c r="C1595" s="0" t="n">
        <f aca="false">Prices!C1594/Prices!C1593-1</f>
        <v>0.011723329425557</v>
      </c>
      <c r="D1595" s="2" t="n">
        <f aca="false">0.6*TestDailyRebalancing6040!B1595+0.4*TestDailyRebalancing6040!C1595</f>
        <v>-0.0198192420482632</v>
      </c>
      <c r="E1595" s="0" t="n">
        <f aca="false">E1594*(1+D1595)</f>
        <v>95.4628538540259</v>
      </c>
    </row>
    <row r="1596" customFormat="false" ht="15" hidden="false" customHeight="false" outlineLevel="0" collapsed="false">
      <c r="A1596" s="1" t="n">
        <v>39878</v>
      </c>
      <c r="B1596" s="0" t="n">
        <f aca="false">Prices!B1595/Prices!B1594-1</f>
        <v>0.00174418604651172</v>
      </c>
      <c r="C1596" s="0" t="n">
        <f aca="false">Prices!C1595/Prices!C1594-1</f>
        <v>-0.00474033498367221</v>
      </c>
      <c r="D1596" s="2" t="n">
        <f aca="false">0.6*TestDailyRebalancing6040!B1596+0.4*TestDailyRebalancing6040!C1596</f>
        <v>-0.000849622365561853</v>
      </c>
      <c r="E1596" s="0" t="n">
        <f aca="false">E1595*(1+D1596)</f>
        <v>95.3817464783112</v>
      </c>
    </row>
    <row r="1597" customFormat="false" ht="15" hidden="false" customHeight="false" outlineLevel="0" collapsed="false">
      <c r="A1597" s="1" t="n">
        <v>39881</v>
      </c>
      <c r="B1597" s="0" t="n">
        <f aca="false">Prices!B1596/Prices!B1595-1</f>
        <v>-0.0117527568195009</v>
      </c>
      <c r="C1597" s="0" t="n">
        <f aca="false">Prices!C1596/Prices!C1595-1</f>
        <v>0.000423370025402159</v>
      </c>
      <c r="D1597" s="2" t="n">
        <f aca="false">0.6*TestDailyRebalancing6040!B1597+0.4*TestDailyRebalancing6040!C1597</f>
        <v>-0.0068823060815397</v>
      </c>
      <c r="E1597" s="0" t="n">
        <f aca="false">E1596*(1+D1597)</f>
        <v>94.7253001044556</v>
      </c>
    </row>
    <row r="1598" customFormat="false" ht="15" hidden="false" customHeight="false" outlineLevel="0" collapsed="false">
      <c r="A1598" s="1" t="n">
        <v>39882</v>
      </c>
      <c r="B1598" s="0" t="n">
        <f aca="false">Prices!B1597/Prices!B1596-1</f>
        <v>0.0596094552929085</v>
      </c>
      <c r="C1598" s="0" t="n">
        <f aca="false">Prices!C1597/Prices!C1596-1</f>
        <v>-0.00730004231908588</v>
      </c>
      <c r="D1598" s="2" t="n">
        <f aca="false">0.6*TestDailyRebalancing6040!B1598+0.4*TestDailyRebalancing6040!C1598</f>
        <v>0.0328456562481108</v>
      </c>
      <c r="E1598" s="0" t="n">
        <f aca="false">E1597*(1+D1598)</f>
        <v>97.8366147496857</v>
      </c>
    </row>
    <row r="1599" customFormat="false" ht="15" hidden="false" customHeight="false" outlineLevel="0" collapsed="false">
      <c r="A1599" s="1" t="n">
        <v>39883</v>
      </c>
      <c r="B1599" s="0" t="n">
        <f aca="false">Prices!B1598/Prices!B1597-1</f>
        <v>0.00651240127476793</v>
      </c>
      <c r="C1599" s="0" t="n">
        <f aca="false">Prices!C1598/Prices!C1597-1</f>
        <v>0.00714057337738461</v>
      </c>
      <c r="D1599" s="2" t="n">
        <f aca="false">0.6*TestDailyRebalancing6040!B1599+0.4*TestDailyRebalancing6040!C1599</f>
        <v>0.0067636701158146</v>
      </c>
      <c r="E1599" s="0" t="n">
        <f aca="false">E1598*(1+D1599)</f>
        <v>98.4983493371007</v>
      </c>
    </row>
    <row r="1600" customFormat="false" ht="15" hidden="false" customHeight="false" outlineLevel="0" collapsed="false">
      <c r="A1600" s="1" t="n">
        <v>39884</v>
      </c>
      <c r="B1600" s="0" t="n">
        <f aca="false">Prices!B1599/Prices!B1598-1</f>
        <v>0.0393722466960353</v>
      </c>
      <c r="C1600" s="0" t="n">
        <f aca="false">Prices!C1599/Prices!C1598-1</f>
        <v>0.00285714285714289</v>
      </c>
      <c r="D1600" s="2" t="n">
        <f aca="false">0.6*TestDailyRebalancing6040!B1600+0.4*TestDailyRebalancing6040!C1600</f>
        <v>0.0247662051604784</v>
      </c>
      <c r="E1600" s="0" t="n">
        <f aca="false">E1599*(1+D1600)</f>
        <v>100.937779664752</v>
      </c>
    </row>
    <row r="1601" customFormat="false" ht="15" hidden="false" customHeight="false" outlineLevel="0" collapsed="false">
      <c r="A1601" s="1" t="n">
        <v>39885</v>
      </c>
      <c r="B1601" s="0" t="n">
        <f aca="false">Prices!B1600/Prices!B1599-1</f>
        <v>0.00781456953642379</v>
      </c>
      <c r="C1601" s="0" t="n">
        <f aca="false">Prices!C1600/Prices!C1599-1</f>
        <v>-0.000793500052759244</v>
      </c>
      <c r="D1601" s="2" t="n">
        <f aca="false">0.6*TestDailyRebalancing6040!B1601+0.4*TestDailyRebalancing6040!C1601</f>
        <v>0.00437134170075058</v>
      </c>
      <c r="E1601" s="0" t="n">
        <f aca="false">E1600*(1+D1601)</f>
        <v>101.379013190181</v>
      </c>
    </row>
    <row r="1602" customFormat="false" ht="15" hidden="false" customHeight="false" outlineLevel="0" collapsed="false">
      <c r="A1602" s="1" t="n">
        <v>39888</v>
      </c>
      <c r="B1602" s="0" t="n">
        <f aca="false">Prices!B1601/Prices!B1600-1</f>
        <v>-0.00302273623340787</v>
      </c>
      <c r="C1602" s="0" t="n">
        <f aca="false">Prices!C1601/Prices!C1600-1</f>
        <v>-0.00564761739820985</v>
      </c>
      <c r="D1602" s="2" t="n">
        <f aca="false">0.6*TestDailyRebalancing6040!B1602+0.4*TestDailyRebalancing6040!C1602</f>
        <v>-0.00407268869932866</v>
      </c>
      <c r="E1602" s="0" t="n">
        <f aca="false">E1601*(1+D1602)</f>
        <v>100.966128028813</v>
      </c>
    </row>
    <row r="1603" customFormat="false" ht="15" hidden="false" customHeight="false" outlineLevel="0" collapsed="false">
      <c r="A1603" s="1" t="n">
        <v>39889</v>
      </c>
      <c r="B1603" s="0" t="n">
        <f aca="false">Prices!B1602/Prices!B1601-1</f>
        <v>0.0305826522541526</v>
      </c>
      <c r="C1603" s="0" t="n">
        <f aca="false">Prices!C1602/Prices!C1601-1</f>
        <v>-0.00191163976210695</v>
      </c>
      <c r="D1603" s="2" t="n">
        <f aca="false">0.6*TestDailyRebalancing6040!B1603+0.4*TestDailyRebalancing6040!C1603</f>
        <v>0.0175849354476488</v>
      </c>
      <c r="E1603" s="0" t="n">
        <f aca="false">E1602*(1+D1603)</f>
        <v>102.741610872598</v>
      </c>
    </row>
    <row r="1604" customFormat="false" ht="15" hidden="false" customHeight="false" outlineLevel="0" collapsed="false">
      <c r="A1604" s="1" t="n">
        <v>39890</v>
      </c>
      <c r="B1604" s="0" t="n">
        <f aca="false">Prices!B1603/Prices!B1602-1</f>
        <v>0.0223842414939883</v>
      </c>
      <c r="C1604" s="0" t="n">
        <f aca="false">Prices!C1603/Prices!C1602-1</f>
        <v>0.0342626090657587</v>
      </c>
      <c r="D1604" s="2" t="n">
        <f aca="false">0.6*TestDailyRebalancing6040!B1604+0.4*TestDailyRebalancing6040!C1604</f>
        <v>0.0271355885226965</v>
      </c>
      <c r="E1604" s="0" t="n">
        <f aca="false">E1603*(1+D1604)</f>
        <v>105.529564949396</v>
      </c>
    </row>
    <row r="1605" customFormat="false" ht="15" hidden="false" customHeight="false" outlineLevel="0" collapsed="false">
      <c r="A1605" s="1" t="n">
        <v>39891</v>
      </c>
      <c r="B1605" s="0" t="n">
        <f aca="false">Prices!B1604/Prices!B1603-1</f>
        <v>-0.012385837607907</v>
      </c>
      <c r="C1605" s="0" t="n">
        <f aca="false">Prices!C1604/Prices!C1603-1</f>
        <v>-0.0033950617283951</v>
      </c>
      <c r="D1605" s="2" t="n">
        <f aca="false">0.6*TestDailyRebalancing6040!B1605+0.4*TestDailyRebalancing6040!C1605</f>
        <v>-0.00878952725610225</v>
      </c>
      <c r="E1605" s="0" t="n">
        <f aca="false">E1604*(1+D1605)</f>
        <v>104.602009961949</v>
      </c>
    </row>
    <row r="1606" customFormat="false" ht="15" hidden="false" customHeight="false" outlineLevel="0" collapsed="false">
      <c r="A1606" s="1" t="n">
        <v>39892</v>
      </c>
      <c r="B1606" s="0" t="n">
        <f aca="false">Prices!B1605/Prices!B1604-1</f>
        <v>-0.0282493032683051</v>
      </c>
      <c r="C1606" s="0" t="n">
        <f aca="false">Prices!C1605/Prices!C1604-1</f>
        <v>0</v>
      </c>
      <c r="D1606" s="2" t="n">
        <f aca="false">0.6*TestDailyRebalancing6040!B1606+0.4*TestDailyRebalancing6040!C1606</f>
        <v>-0.0169495819609831</v>
      </c>
      <c r="E1606" s="0" t="n">
        <f aca="false">E1605*(1+D1606)</f>
        <v>102.829049620815</v>
      </c>
    </row>
    <row r="1607" customFormat="false" ht="15" hidden="false" customHeight="false" outlineLevel="0" collapsed="false">
      <c r="A1607" s="1" t="n">
        <v>39895</v>
      </c>
      <c r="B1607" s="0" t="n">
        <f aca="false">Prices!B1606/Prices!B1605-1</f>
        <v>0.0718289662364751</v>
      </c>
      <c r="C1607" s="0" t="n">
        <f aca="false">Prices!C1606/Prices!C1605-1</f>
        <v>-0.00340662743883557</v>
      </c>
      <c r="D1607" s="2" t="n">
        <f aca="false">0.6*TestDailyRebalancing6040!B1607+0.4*TestDailyRebalancing6040!C1607</f>
        <v>0.0417347287663508</v>
      </c>
      <c r="E1607" s="0" t="n">
        <f aca="false">E1606*(1+D1607)</f>
        <v>107.120592116042</v>
      </c>
    </row>
    <row r="1608" customFormat="false" ht="15" hidden="false" customHeight="false" outlineLevel="0" collapsed="false">
      <c r="A1608" s="1" t="n">
        <v>39896</v>
      </c>
      <c r="B1608" s="0" t="n">
        <f aca="false">Prices!B1607/Prices!B1606-1</f>
        <v>-0.0197032352225737</v>
      </c>
      <c r="C1608" s="0" t="n">
        <f aca="false">Prices!C1607/Prices!C1606-1</f>
        <v>-0.00145017609281128</v>
      </c>
      <c r="D1608" s="2" t="n">
        <f aca="false">0.6*TestDailyRebalancing6040!B1608+0.4*TestDailyRebalancing6040!C1608</f>
        <v>-0.0124020115706687</v>
      </c>
      <c r="E1608" s="0" t="n">
        <f aca="false">E1607*(1+D1608)</f>
        <v>105.792081293162</v>
      </c>
    </row>
    <row r="1609" customFormat="false" ht="15" hidden="false" customHeight="false" outlineLevel="0" collapsed="false">
      <c r="A1609" s="1" t="n">
        <v>39897</v>
      </c>
      <c r="B1609" s="0" t="n">
        <f aca="false">Prices!B1608/Prices!B1607-1</f>
        <v>0.0105459057071962</v>
      </c>
      <c r="C1609" s="0" t="n">
        <f aca="false">Prices!C1608/Prices!C1607-1</f>
        <v>-0.00601659751037353</v>
      </c>
      <c r="D1609" s="2" t="n">
        <f aca="false">0.6*TestDailyRebalancing6040!B1609+0.4*TestDailyRebalancing6040!C1609</f>
        <v>0.00392090442016828</v>
      </c>
      <c r="E1609" s="0" t="n">
        <f aca="false">E1608*(1+D1609)</f>
        <v>106.206881932323</v>
      </c>
    </row>
    <row r="1610" customFormat="false" ht="15" hidden="false" customHeight="false" outlineLevel="0" collapsed="false">
      <c r="A1610" s="1" t="n">
        <v>39898</v>
      </c>
      <c r="B1610" s="0" t="n">
        <f aca="false">Prices!B1609/Prices!B1608-1</f>
        <v>0.0203806015960712</v>
      </c>
      <c r="C1610" s="0" t="n">
        <f aca="false">Prices!C1609/Prices!C1608-1</f>
        <v>0.00260905865163852</v>
      </c>
      <c r="D1610" s="2" t="n">
        <f aca="false">0.6*TestDailyRebalancing6040!B1610+0.4*TestDailyRebalancing6040!C1610</f>
        <v>0.0132719844182982</v>
      </c>
      <c r="E1610" s="0" t="n">
        <f aca="false">E1609*(1+D1610)</f>
        <v>107.616458014445</v>
      </c>
    </row>
    <row r="1611" customFormat="false" ht="15" hidden="false" customHeight="false" outlineLevel="0" collapsed="false">
      <c r="A1611" s="1" t="n">
        <v>39899</v>
      </c>
      <c r="B1611" s="0" t="n">
        <f aca="false">Prices!B1610/Prices!B1609-1</f>
        <v>-0.0180483696306101</v>
      </c>
      <c r="C1611" s="0" t="n">
        <f aca="false">Prices!C1610/Prices!C1609-1</f>
        <v>-0.000624544602893629</v>
      </c>
      <c r="D1611" s="2" t="n">
        <f aca="false">0.6*TestDailyRebalancing6040!B1611+0.4*TestDailyRebalancing6040!C1611</f>
        <v>-0.0110788396195235</v>
      </c>
      <c r="E1611" s="0" t="n">
        <f aca="false">E1610*(1+D1611)</f>
        <v>106.424192535681</v>
      </c>
    </row>
    <row r="1612" customFormat="false" ht="15" hidden="false" customHeight="false" outlineLevel="0" collapsed="false">
      <c r="A1612" s="1" t="n">
        <v>39902</v>
      </c>
      <c r="B1612" s="0" t="n">
        <f aca="false">Prices!B1611/Prices!B1610-1</f>
        <v>-0.0345545888984192</v>
      </c>
      <c r="C1612" s="0" t="n">
        <f aca="false">Prices!C1611/Prices!C1610-1</f>
        <v>0.00427038850119765</v>
      </c>
      <c r="D1612" s="2" t="n">
        <f aca="false">0.6*TestDailyRebalancing6040!B1612+0.4*TestDailyRebalancing6040!C1612</f>
        <v>-0.0190245979385725</v>
      </c>
      <c r="E1612" s="0" t="n">
        <f aca="false">E1611*(1+D1612)</f>
        <v>104.399515061753</v>
      </c>
    </row>
    <row r="1613" customFormat="false" ht="15" hidden="false" customHeight="false" outlineLevel="0" collapsed="false">
      <c r="A1613" s="1" t="n">
        <v>39903</v>
      </c>
      <c r="B1613" s="0" t="n">
        <f aca="false">Prices!B1612/Prices!B1611-1</f>
        <v>0.00926513516943772</v>
      </c>
      <c r="C1613" s="0" t="n">
        <f aca="false">Prices!C1612/Prices!C1611-1</f>
        <v>0.00176311968471277</v>
      </c>
      <c r="D1613" s="2" t="n">
        <f aca="false">0.6*TestDailyRebalancing6040!B1613+0.4*TestDailyRebalancing6040!C1613</f>
        <v>0.00626432897554774</v>
      </c>
      <c r="E1613" s="0" t="n">
        <f aca="false">E1612*(1+D1613)</f>
        <v>105.053507968987</v>
      </c>
    </row>
    <row r="1614" customFormat="false" ht="15" hidden="false" customHeight="false" outlineLevel="0" collapsed="false">
      <c r="A1614" s="1" t="n">
        <v>39904</v>
      </c>
      <c r="B1614" s="0" t="n">
        <f aca="false">Prices!B1613/Prices!B1612-1</f>
        <v>0.0193661971830987</v>
      </c>
      <c r="C1614" s="0" t="n">
        <f aca="false">Prices!C1613/Prices!C1612-1</f>
        <v>-0.000414121544673463</v>
      </c>
      <c r="D1614" s="2" t="n">
        <f aca="false">0.6*TestDailyRebalancing6040!B1614+0.4*TestDailyRebalancing6040!C1614</f>
        <v>0.0114540696919899</v>
      </c>
      <c r="E1614" s="0" t="n">
        <f aca="false">E1613*(1+D1614)</f>
        <v>106.256798170652</v>
      </c>
    </row>
    <row r="1615" customFormat="false" ht="15" hidden="false" customHeight="false" outlineLevel="0" collapsed="false">
      <c r="A1615" s="1" t="n">
        <v>39905</v>
      </c>
      <c r="B1615" s="0" t="n">
        <f aca="false">Prices!B1614/Prices!B1613-1</f>
        <v>0.029237601776462</v>
      </c>
      <c r="C1615" s="0" t="n">
        <f aca="false">Prices!C1614/Prices!C1613-1</f>
        <v>-0.00652511651993781</v>
      </c>
      <c r="D1615" s="2" t="n">
        <f aca="false">0.6*TestDailyRebalancing6040!B1615+0.4*TestDailyRebalancing6040!C1615</f>
        <v>0.014932514457902</v>
      </c>
      <c r="E1615" s="0" t="n">
        <f aca="false">E1614*(1+D1615)</f>
        <v>107.843479345586</v>
      </c>
    </row>
    <row r="1616" customFormat="false" ht="15" hidden="false" customHeight="false" outlineLevel="0" collapsed="false">
      <c r="A1616" s="1" t="n">
        <v>39906</v>
      </c>
      <c r="B1616" s="0" t="n">
        <f aca="false">Prices!B1615/Prices!B1614-1</f>
        <v>0.00994845978664749</v>
      </c>
      <c r="C1616" s="0" t="n">
        <f aca="false">Prices!C1615/Prices!C1614-1</f>
        <v>-0.011467889908257</v>
      </c>
      <c r="D1616" s="2" t="n">
        <f aca="false">0.6*TestDailyRebalancing6040!B1616+0.4*TestDailyRebalancing6040!C1616</f>
        <v>0.0013819199086857</v>
      </c>
      <c r="E1616" s="0" t="n">
        <f aca="false">E1615*(1+D1616)</f>
        <v>107.992510396715</v>
      </c>
    </row>
    <row r="1617" customFormat="false" ht="15" hidden="false" customHeight="false" outlineLevel="0" collapsed="false">
      <c r="A1617" s="1" t="n">
        <v>39909</v>
      </c>
      <c r="B1617" s="0" t="n">
        <f aca="false">Prices!B1616/Prices!B1615-1</f>
        <v>-0.00783289817232391</v>
      </c>
      <c r="C1617" s="0" t="n">
        <f aca="false">Prices!C1616/Prices!C1615-1</f>
        <v>-0.00232018561484915</v>
      </c>
      <c r="D1617" s="2" t="n">
        <f aca="false">0.6*TestDailyRebalancing6040!B1617+0.4*TestDailyRebalancing6040!C1617</f>
        <v>-0.005627813149334</v>
      </c>
      <c r="E1617" s="0" t="n">
        <f aca="false">E1616*(1+D1617)</f>
        <v>107.384748726675</v>
      </c>
    </row>
    <row r="1618" customFormat="false" ht="15" hidden="false" customHeight="false" outlineLevel="0" collapsed="false">
      <c r="A1618" s="1" t="n">
        <v>39910</v>
      </c>
      <c r="B1618" s="0" t="n">
        <f aca="false">Prices!B1617/Prices!B1616-1</f>
        <v>-0.0233253588516745</v>
      </c>
      <c r="C1618" s="0" t="n">
        <f aca="false">Prices!C1617/Prices!C1616-1</f>
        <v>0.00253699788583517</v>
      </c>
      <c r="D1618" s="2" t="n">
        <f aca="false">0.6*TestDailyRebalancing6040!B1618+0.4*TestDailyRebalancing6040!C1618</f>
        <v>-0.0129804161566707</v>
      </c>
      <c r="E1618" s="0" t="n">
        <f aca="false">E1617*(1+D1618)</f>
        <v>105.990849999323</v>
      </c>
    </row>
    <row r="1619" customFormat="false" ht="15" hidden="false" customHeight="false" outlineLevel="0" collapsed="false">
      <c r="A1619" s="1" t="n">
        <v>39911</v>
      </c>
      <c r="B1619" s="0" t="n">
        <f aca="false">Prices!B1618/Prices!B1617-1</f>
        <v>0.0107777097366808</v>
      </c>
      <c r="C1619" s="0" t="n">
        <f aca="false">Prices!C1618/Prices!C1617-1</f>
        <v>0.00495571488823288</v>
      </c>
      <c r="D1619" s="2" t="n">
        <f aca="false">0.6*TestDailyRebalancing6040!B1619+0.4*TestDailyRebalancing6040!C1619</f>
        <v>0.00844891179730163</v>
      </c>
      <c r="E1619" s="0" t="n">
        <f aca="false">E1618*(1+D1619)</f>
        <v>106.886357342289</v>
      </c>
    </row>
    <row r="1620" customFormat="false" ht="15" hidden="false" customHeight="false" outlineLevel="0" collapsed="false">
      <c r="A1620" s="1" t="n">
        <v>39912</v>
      </c>
      <c r="B1620" s="0" t="n">
        <f aca="false">Prices!B1619/Prices!B1618-1</f>
        <v>0.0397431237125894</v>
      </c>
      <c r="C1620" s="0" t="n">
        <f aca="false">Prices!C1619/Prices!C1618-1</f>
        <v>-0.0058755639492184</v>
      </c>
      <c r="D1620" s="2" t="n">
        <f aca="false">0.6*TestDailyRebalancing6040!B1620+0.4*TestDailyRebalancing6040!C1620</f>
        <v>0.0214956486478663</v>
      </c>
      <c r="E1620" s="0" t="n">
        <f aca="false">E1619*(1+D1620)</f>
        <v>109.183948924969</v>
      </c>
    </row>
    <row r="1621" customFormat="false" ht="15" hidden="false" customHeight="false" outlineLevel="0" collapsed="false">
      <c r="A1621" s="1" t="n">
        <v>39913</v>
      </c>
      <c r="B1621" s="0" t="n">
        <f aca="false">Prices!B1620/Prices!B1619-1</f>
        <v>0</v>
      </c>
      <c r="C1621" s="0" t="n">
        <f aca="false">Prices!C1620/Prices!C1619-1</f>
        <v>0</v>
      </c>
      <c r="D1621" s="2" t="n">
        <f aca="false">0.6*TestDailyRebalancing6040!B1621+0.4*TestDailyRebalancing6040!C1621</f>
        <v>0</v>
      </c>
      <c r="E1621" s="0" t="n">
        <f aca="false">E1620*(1+D1621)</f>
        <v>109.183948924969</v>
      </c>
    </row>
    <row r="1622" customFormat="false" ht="15" hidden="false" customHeight="false" outlineLevel="0" collapsed="false">
      <c r="A1622" s="1" t="n">
        <v>39916</v>
      </c>
      <c r="B1622" s="0" t="n">
        <f aca="false">Prices!B1621/Prices!B1620-1</f>
        <v>0.000233073068406808</v>
      </c>
      <c r="C1622" s="0" t="n">
        <f aca="false">Prices!C1621/Prices!C1620-1</f>
        <v>0.00591029023746703</v>
      </c>
      <c r="D1622" s="2" t="n">
        <f aca="false">0.6*TestDailyRebalancing6040!B1622+0.4*TestDailyRebalancing6040!C1622</f>
        <v>0.0025039599360309</v>
      </c>
      <c r="E1622" s="0" t="n">
        <f aca="false">E1621*(1+D1622)</f>
        <v>109.457341158735</v>
      </c>
    </row>
    <row r="1623" customFormat="false" ht="15" hidden="false" customHeight="false" outlineLevel="0" collapsed="false">
      <c r="A1623" s="1" t="n">
        <v>39917</v>
      </c>
      <c r="B1623" s="0" t="n">
        <f aca="false">Prices!B1622/Prices!B1621-1</f>
        <v>-0.0172433880927415</v>
      </c>
      <c r="C1623" s="0" t="n">
        <f aca="false">Prices!C1622/Prices!C1621-1</f>
        <v>0.00514111845556609</v>
      </c>
      <c r="D1623" s="2" t="n">
        <f aca="false">0.6*TestDailyRebalancing6040!B1623+0.4*TestDailyRebalancing6040!C1623</f>
        <v>-0.00828958547341847</v>
      </c>
      <c r="E1623" s="0" t="n">
        <f aca="false">E1622*(1+D1623)</f>
        <v>108.549985173506</v>
      </c>
    </row>
    <row r="1624" customFormat="false" ht="15" hidden="false" customHeight="false" outlineLevel="0" collapsed="false">
      <c r="A1624" s="1" t="n">
        <v>39918</v>
      </c>
      <c r="B1624" s="0" t="n">
        <f aca="false">Prices!B1623/Prices!B1622-1</f>
        <v>0.010669828097214</v>
      </c>
      <c r="C1624" s="0" t="n">
        <f aca="false">Prices!C1623/Prices!C1622-1</f>
        <v>0.000939457202505212</v>
      </c>
      <c r="D1624" s="2" t="n">
        <f aca="false">0.6*TestDailyRebalancing6040!B1624+0.4*TestDailyRebalancing6040!C1624</f>
        <v>0.00677767973933046</v>
      </c>
      <c r="E1624" s="0" t="n">
        <f aca="false">E1623*(1+D1624)</f>
        <v>109.285702208721</v>
      </c>
    </row>
    <row r="1625" customFormat="false" ht="15" hidden="false" customHeight="false" outlineLevel="0" collapsed="false">
      <c r="A1625" s="1" t="n">
        <v>39919</v>
      </c>
      <c r="B1625" s="0" t="n">
        <f aca="false">Prices!B1624/Prices!B1623-1</f>
        <v>0.0146627565982405</v>
      </c>
      <c r="C1625" s="0" t="n">
        <f aca="false">Prices!C1624/Prices!C1623-1</f>
        <v>-0.00396287412660334</v>
      </c>
      <c r="D1625" s="2" t="n">
        <f aca="false">0.6*TestDailyRebalancing6040!B1625+0.4*TestDailyRebalancing6040!C1625</f>
        <v>0.00721250430830294</v>
      </c>
      <c r="E1625" s="0" t="n">
        <f aca="false">E1624*(1+D1625)</f>
        <v>110.073925806737</v>
      </c>
    </row>
    <row r="1626" customFormat="false" ht="15" hidden="false" customHeight="false" outlineLevel="0" collapsed="false">
      <c r="A1626" s="1" t="n">
        <v>39920</v>
      </c>
      <c r="B1626" s="0" t="n">
        <f aca="false">Prices!B1625/Prices!B1624-1</f>
        <v>0.00670520231213878</v>
      </c>
      <c r="C1626" s="0" t="n">
        <f aca="false">Prices!C1625/Prices!C1624-1</f>
        <v>-0.00806198303842542</v>
      </c>
      <c r="D1626" s="2" t="n">
        <f aca="false">0.6*TestDailyRebalancing6040!B1626+0.4*TestDailyRebalancing6040!C1626</f>
        <v>0.000798328171913099</v>
      </c>
      <c r="E1626" s="0" t="n">
        <f aca="false">E1625*(1+D1626)</f>
        <v>110.161800922702</v>
      </c>
    </row>
    <row r="1627" customFormat="false" ht="15" hidden="false" customHeight="false" outlineLevel="0" collapsed="false">
      <c r="A1627" s="1" t="n">
        <v>39923</v>
      </c>
      <c r="B1627" s="0" t="n">
        <f aca="false">Prices!B1626/Prices!B1625-1</f>
        <v>-0.0419154800183739</v>
      </c>
      <c r="C1627" s="0" t="n">
        <f aca="false">Prices!C1626/Prices!C1625-1</f>
        <v>0.00696643445218514</v>
      </c>
      <c r="D1627" s="2" t="n">
        <f aca="false">0.6*TestDailyRebalancing6040!B1627+0.4*TestDailyRebalancing6040!C1627</f>
        <v>-0.0223627142301503</v>
      </c>
      <c r="E1627" s="0" t="n">
        <f aca="false">E1626*(1+D1627)</f>
        <v>107.698284049589</v>
      </c>
    </row>
    <row r="1628" customFormat="false" ht="15" hidden="false" customHeight="false" outlineLevel="0" collapsed="false">
      <c r="A1628" s="1" t="n">
        <v>39924</v>
      </c>
      <c r="B1628" s="0" t="n">
        <f aca="false">Prices!B1627/Prices!B1626-1</f>
        <v>0.0195373366894402</v>
      </c>
      <c r="C1628" s="0" t="n">
        <f aca="false">Prices!C1627/Prices!C1626-1</f>
        <v>-0.00387840670859541</v>
      </c>
      <c r="D1628" s="2" t="n">
        <f aca="false">0.6*TestDailyRebalancing6040!B1628+0.4*TestDailyRebalancing6040!C1628</f>
        <v>0.010171039330226</v>
      </c>
      <c r="E1628" s="0" t="n">
        <f aca="false">E1627*(1+D1628)</f>
        <v>108.793687532455</v>
      </c>
    </row>
    <row r="1629" customFormat="false" ht="15" hidden="false" customHeight="false" outlineLevel="0" collapsed="false">
      <c r="A1629" s="1" t="n">
        <v>39925</v>
      </c>
      <c r="B1629" s="0" t="n">
        <f aca="false">Prices!B1628/Prices!B1627-1</f>
        <v>-0.0061133317658123</v>
      </c>
      <c r="C1629" s="0" t="n">
        <f aca="false">Prices!C1628/Prices!C1627-1</f>
        <v>-0.00242028833000107</v>
      </c>
      <c r="D1629" s="2" t="n">
        <f aca="false">0.6*TestDailyRebalancing6040!B1629+0.4*TestDailyRebalancing6040!C1629</f>
        <v>-0.00463611439148781</v>
      </c>
      <c r="E1629" s="0" t="n">
        <f aca="false">E1628*(1+D1629)</f>
        <v>108.289307551983</v>
      </c>
    </row>
    <row r="1630" customFormat="false" ht="15" hidden="false" customHeight="false" outlineLevel="0" collapsed="false">
      <c r="A1630" s="1" t="n">
        <v>39926</v>
      </c>
      <c r="B1630" s="0" t="n">
        <f aca="false">Prices!B1629/Prices!B1628-1</f>
        <v>0.00981783770995981</v>
      </c>
      <c r="C1630" s="0" t="n">
        <f aca="false">Prices!C1629/Prices!C1628-1</f>
        <v>-0.000210970464134985</v>
      </c>
      <c r="D1630" s="2" t="n">
        <f aca="false">0.6*TestDailyRebalancing6040!B1630+0.4*TestDailyRebalancing6040!C1630</f>
        <v>0.00580631444032189</v>
      </c>
      <c r="E1630" s="0" t="n">
        <f aca="false">E1629*(1+D1630)</f>
        <v>108.918069322154</v>
      </c>
    </row>
    <row r="1631" customFormat="false" ht="15" hidden="false" customHeight="false" outlineLevel="0" collapsed="false">
      <c r="A1631" s="1" t="n">
        <v>39927</v>
      </c>
      <c r="B1631" s="0" t="n">
        <f aca="false">Prices!B1630/Prices!B1629-1</f>
        <v>0.0151106946234039</v>
      </c>
      <c r="C1631" s="0" t="n">
        <f aca="false">Prices!C1630/Prices!C1629-1</f>
        <v>-0.00390377716817902</v>
      </c>
      <c r="D1631" s="2" t="n">
        <f aca="false">0.6*TestDailyRebalancing6040!B1631+0.4*TestDailyRebalancing6040!C1631</f>
        <v>0.00750490590677071</v>
      </c>
      <c r="E1631" s="0" t="n">
        <f aca="false">E1630*(1+D1631)</f>
        <v>109.735489183964</v>
      </c>
    </row>
    <row r="1632" customFormat="false" ht="15" hidden="false" customHeight="false" outlineLevel="0" collapsed="false">
      <c r="A1632" s="1" t="n">
        <v>39930</v>
      </c>
      <c r="B1632" s="0" t="n">
        <f aca="false">Prices!B1631/Prices!B1630-1</f>
        <v>-0.00946226632817904</v>
      </c>
      <c r="C1632" s="0" t="n">
        <f aca="false">Prices!C1631/Prices!C1630-1</f>
        <v>0.00413091833492207</v>
      </c>
      <c r="D1632" s="2" t="n">
        <f aca="false">0.6*TestDailyRebalancing6040!B1632+0.4*TestDailyRebalancing6040!C1632</f>
        <v>-0.00402499246293859</v>
      </c>
      <c r="E1632" s="0" t="n">
        <f aca="false">E1631*(1+D1632)</f>
        <v>109.293804667082</v>
      </c>
    </row>
    <row r="1633" customFormat="false" ht="15" hidden="false" customHeight="false" outlineLevel="0" collapsed="false">
      <c r="A1633" s="1" t="n">
        <v>39931</v>
      </c>
      <c r="B1633" s="0" t="n">
        <f aca="false">Prices!B1632/Prices!B1631-1</f>
        <v>-0.00314538676607656</v>
      </c>
      <c r="C1633" s="0" t="n">
        <f aca="false">Prices!C1632/Prices!C1631-1</f>
        <v>-0.00485232067510544</v>
      </c>
      <c r="D1633" s="2" t="n">
        <f aca="false">0.6*TestDailyRebalancing6040!B1633+0.4*TestDailyRebalancing6040!C1633</f>
        <v>-0.00382816032968811</v>
      </c>
      <c r="E1633" s="0" t="n">
        <f aca="false">E1632*(1+D1633)</f>
        <v>108.875410459775</v>
      </c>
    </row>
    <row r="1634" customFormat="false" ht="15" hidden="false" customHeight="false" outlineLevel="0" collapsed="false">
      <c r="A1634" s="1" t="n">
        <v>39932</v>
      </c>
      <c r="B1634" s="0" t="n">
        <f aca="false">Prices!B1633/Prices!B1632-1</f>
        <v>0.0212691363795723</v>
      </c>
      <c r="C1634" s="0" t="n">
        <f aca="false">Prices!C1633/Prices!C1632-1</f>
        <v>-0.00540597837608658</v>
      </c>
      <c r="D1634" s="2" t="n">
        <f aca="false">0.6*TestDailyRebalancing6040!B1634+0.4*TestDailyRebalancing6040!C1634</f>
        <v>0.0105990904773087</v>
      </c>
      <c r="E1634" s="0" t="n">
        <f aca="false">E1633*(1+D1634)</f>
        <v>110.029390785992</v>
      </c>
    </row>
    <row r="1635" customFormat="false" ht="15" hidden="false" customHeight="false" outlineLevel="0" collapsed="false">
      <c r="A1635" s="1" t="n">
        <v>39933</v>
      </c>
      <c r="B1635" s="0" t="n">
        <f aca="false">Prices!B1634/Prices!B1633-1</f>
        <v>0.000343288705801692</v>
      </c>
      <c r="C1635" s="0" t="n">
        <f aca="false">Prices!C1634/Prices!C1633-1</f>
        <v>-0.00170521155280823</v>
      </c>
      <c r="D1635" s="2" t="n">
        <f aca="false">0.6*TestDailyRebalancing6040!B1635+0.4*TestDailyRebalancing6040!C1635</f>
        <v>-0.000476111397642276</v>
      </c>
      <c r="E1635" s="0" t="n">
        <f aca="false">E1634*(1+D1635)</f>
        <v>109.977004538963</v>
      </c>
    </row>
    <row r="1636" customFormat="false" ht="15" hidden="false" customHeight="false" outlineLevel="0" collapsed="false">
      <c r="A1636" s="1" t="n">
        <v>39934</v>
      </c>
      <c r="B1636" s="0" t="n">
        <f aca="false">Prices!B1635/Prices!B1634-1</f>
        <v>0.0053763440860215</v>
      </c>
      <c r="C1636" s="0" t="n">
        <f aca="false">Prices!C1635/Prices!C1634-1</f>
        <v>-0.00619195046439625</v>
      </c>
      <c r="D1636" s="2" t="n">
        <f aca="false">0.6*TestDailyRebalancing6040!B1636+0.4*TestDailyRebalancing6040!C1636</f>
        <v>0.000749026265854403</v>
      </c>
      <c r="E1636" s="0" t="n">
        <f aca="false">E1635*(1+D1636)</f>
        <v>110.059380204003</v>
      </c>
    </row>
    <row r="1637" customFormat="false" ht="15" hidden="false" customHeight="false" outlineLevel="0" collapsed="false">
      <c r="A1637" s="1" t="n">
        <v>39937</v>
      </c>
      <c r="B1637" s="0" t="n">
        <f aca="false">Prices!B1636/Prices!B1635-1</f>
        <v>0.0340197974741152</v>
      </c>
      <c r="C1637" s="0" t="n">
        <f aca="false">Prices!C1636/Prices!C1635-1</f>
        <v>0.00102051777849388</v>
      </c>
      <c r="D1637" s="2" t="n">
        <f aca="false">0.6*TestDailyRebalancing6040!B1637+0.4*TestDailyRebalancing6040!C1637</f>
        <v>0.0208200855958667</v>
      </c>
      <c r="E1637" s="0" t="n">
        <f aca="false">E1636*(1+D1637)</f>
        <v>112.350825920478</v>
      </c>
    </row>
    <row r="1638" customFormat="false" ht="15" hidden="false" customHeight="false" outlineLevel="0" collapsed="false">
      <c r="A1638" s="1" t="n">
        <v>39938</v>
      </c>
      <c r="B1638" s="0" t="n">
        <f aca="false">Prices!B1637/Prices!B1636-1</f>
        <v>-0.00341109154929575</v>
      </c>
      <c r="C1638" s="0" t="n">
        <f aca="false">Prices!C1637/Prices!C1636-1</f>
        <v>-0.000268283522026125</v>
      </c>
      <c r="D1638" s="2" t="n">
        <f aca="false">0.6*TestDailyRebalancing6040!B1638+0.4*TestDailyRebalancing6040!C1638</f>
        <v>-0.0021539683383879</v>
      </c>
      <c r="E1638" s="0" t="n">
        <f aca="false">E1637*(1+D1638)</f>
        <v>112.108825798654</v>
      </c>
    </row>
    <row r="1639" customFormat="false" ht="15" hidden="false" customHeight="false" outlineLevel="0" collapsed="false">
      <c r="A1639" s="1" t="n">
        <v>39939</v>
      </c>
      <c r="B1639" s="0" t="n">
        <f aca="false">Prices!B1638/Prices!B1637-1</f>
        <v>0.0173456994589822</v>
      </c>
      <c r="C1639" s="0" t="n">
        <f aca="false">Prices!C1638/Prices!C1637-1</f>
        <v>0.000429368827823184</v>
      </c>
      <c r="D1639" s="2" t="n">
        <f aca="false">0.6*TestDailyRebalancing6040!B1639+0.4*TestDailyRebalancing6040!C1639</f>
        <v>0.0105791672065186</v>
      </c>
      <c r="E1639" s="0" t="n">
        <f aca="false">E1638*(1+D1639)</f>
        <v>113.294843812104</v>
      </c>
    </row>
    <row r="1640" customFormat="false" ht="15" hidden="false" customHeight="false" outlineLevel="0" collapsed="false">
      <c r="A1640" s="1" t="n">
        <v>39940</v>
      </c>
      <c r="B1640" s="0" t="n">
        <f aca="false">Prices!B1639/Prices!B1638-1</f>
        <v>-0.013902605788954</v>
      </c>
      <c r="C1640" s="0" t="n">
        <f aca="false">Prices!C1639/Prices!C1638-1</f>
        <v>-0.0083690987124464</v>
      </c>
      <c r="D1640" s="2" t="n">
        <f aca="false">0.6*TestDailyRebalancing6040!B1640+0.4*TestDailyRebalancing6040!C1640</f>
        <v>-0.0116892029583509</v>
      </c>
      <c r="E1640" s="0" t="n">
        <f aca="false">E1639*(1+D1640)</f>
        <v>111.97051738865</v>
      </c>
    </row>
    <row r="1641" customFormat="false" ht="15" hidden="false" customHeight="false" outlineLevel="0" collapsed="false">
      <c r="A1641" s="1" t="n">
        <v>39941</v>
      </c>
      <c r="B1641" s="0" t="n">
        <f aca="false">Prices!B1640/Prices!B1639-1</f>
        <v>0.0233325996037861</v>
      </c>
      <c r="C1641" s="0" t="n">
        <f aca="false">Prices!C1640/Prices!C1639-1</f>
        <v>0.00119021856740975</v>
      </c>
      <c r="D1641" s="2" t="n">
        <f aca="false">0.6*TestDailyRebalancing6040!B1641+0.4*TestDailyRebalancing6040!C1641</f>
        <v>0.0144756471892356</v>
      </c>
      <c r="E1641" s="0" t="n">
        <f aca="false">E1640*(1+D1641)</f>
        <v>113.591363093964</v>
      </c>
    </row>
    <row r="1642" customFormat="false" ht="15" hidden="false" customHeight="false" outlineLevel="0" collapsed="false">
      <c r="A1642" s="1" t="n">
        <v>39944</v>
      </c>
      <c r="B1642" s="0" t="n">
        <f aca="false">Prices!B1641/Prices!B1640-1</f>
        <v>-0.0187137018713703</v>
      </c>
      <c r="C1642" s="0" t="n">
        <f aca="false">Prices!C1641/Prices!C1640-1</f>
        <v>0.00940235599265105</v>
      </c>
      <c r="D1642" s="2" t="n">
        <f aca="false">0.6*TestDailyRebalancing6040!B1642+0.4*TestDailyRebalancing6040!C1642</f>
        <v>-0.00746727872576178</v>
      </c>
      <c r="E1642" s="0" t="n">
        <f aca="false">E1641*(1+D1642)</f>
        <v>112.743144724902</v>
      </c>
    </row>
    <row r="1643" customFormat="false" ht="15" hidden="false" customHeight="false" outlineLevel="0" collapsed="false">
      <c r="A1643" s="1" t="n">
        <v>39945</v>
      </c>
      <c r="B1643" s="0" t="n">
        <f aca="false">Prices!B1642/Prices!B1641-1</f>
        <v>-0.00295922840859264</v>
      </c>
      <c r="C1643" s="0" t="n">
        <f aca="false">Prices!C1642/Prices!C1641-1</f>
        <v>-0.000642398286937906</v>
      </c>
      <c r="D1643" s="2" t="n">
        <f aca="false">0.6*TestDailyRebalancing6040!B1643+0.4*TestDailyRebalancing6040!C1643</f>
        <v>-0.00203249635993075</v>
      </c>
      <c r="E1643" s="0" t="n">
        <f aca="false">E1642*(1+D1643)</f>
        <v>112.513994693642</v>
      </c>
    </row>
    <row r="1644" customFormat="false" ht="15" hidden="false" customHeight="false" outlineLevel="0" collapsed="false">
      <c r="A1644" s="1" t="n">
        <v>39946</v>
      </c>
      <c r="B1644" s="0" t="n">
        <f aca="false">Prices!B1643/Prices!B1642-1</f>
        <v>-0.0251731340002198</v>
      </c>
      <c r="C1644" s="0" t="n">
        <f aca="false">Prices!C1643/Prices!C1642-1</f>
        <v>0.00460681379901429</v>
      </c>
      <c r="D1644" s="2" t="n">
        <f aca="false">0.6*TestDailyRebalancing6040!B1644+0.4*TestDailyRebalancing6040!C1644</f>
        <v>-0.0132611548805262</v>
      </c>
      <c r="E1644" s="0" t="n">
        <f aca="false">E1643*(1+D1644)</f>
        <v>111.021929183783</v>
      </c>
    </row>
    <row r="1645" customFormat="false" ht="15" hidden="false" customHeight="false" outlineLevel="0" collapsed="false">
      <c r="A1645" s="1" t="n">
        <v>39947</v>
      </c>
      <c r="B1645" s="0" t="n">
        <f aca="false">Prices!B1644/Prices!B1643-1</f>
        <v>0.00857013982859711</v>
      </c>
      <c r="C1645" s="0" t="n">
        <f aca="false">Prices!C1644/Prices!C1643-1</f>
        <v>0.00010664391596471</v>
      </c>
      <c r="D1645" s="2" t="n">
        <f aca="false">0.6*TestDailyRebalancing6040!B1645+0.4*TestDailyRebalancing6040!C1645</f>
        <v>0.00518474146354415</v>
      </c>
      <c r="E1645" s="0" t="n">
        <f aca="false">E1644*(1+D1645)</f>
        <v>111.597549183385</v>
      </c>
    </row>
    <row r="1646" customFormat="false" ht="15" hidden="false" customHeight="false" outlineLevel="0" collapsed="false">
      <c r="A1646" s="1" t="n">
        <v>39948</v>
      </c>
      <c r="B1646" s="0" t="n">
        <f aca="false">Prices!B1645/Prices!B1644-1</f>
        <v>-0.00816189624329167</v>
      </c>
      <c r="C1646" s="0" t="n">
        <f aca="false">Prices!C1645/Prices!C1644-1</f>
        <v>-0.00245254851780763</v>
      </c>
      <c r="D1646" s="2" t="n">
        <f aca="false">0.6*TestDailyRebalancing6040!B1646+0.4*TestDailyRebalancing6040!C1646</f>
        <v>-0.00587815715309805</v>
      </c>
      <c r="E1646" s="0" t="n">
        <f aca="false">E1645*(1+D1646)</f>
        <v>110.941561251384</v>
      </c>
    </row>
    <row r="1647" customFormat="false" ht="15" hidden="false" customHeight="false" outlineLevel="0" collapsed="false">
      <c r="A1647" s="1" t="n">
        <v>39951</v>
      </c>
      <c r="B1647" s="0" t="n">
        <f aca="false">Prices!B1646/Prices!B1645-1</f>
        <v>0.0284071694284749</v>
      </c>
      <c r="C1647" s="0" t="n">
        <f aca="false">Prices!C1646/Prices!C1645-1</f>
        <v>-0.0058792089791555</v>
      </c>
      <c r="D1647" s="2" t="n">
        <f aca="false">0.6*TestDailyRebalancing6040!B1647+0.4*TestDailyRebalancing6040!C1647</f>
        <v>0.0146926180654227</v>
      </c>
      <c r="E1647" s="0" t="n">
        <f aca="false">E1646*(1+D1647)</f>
        <v>112.571583238432</v>
      </c>
    </row>
    <row r="1648" customFormat="false" ht="15" hidden="false" customHeight="false" outlineLevel="0" collapsed="false">
      <c r="A1648" s="1" t="n">
        <v>39952</v>
      </c>
      <c r="B1648" s="0" t="n">
        <f aca="false">Prices!B1647/Prices!B1646-1</f>
        <v>-0.00120574372465199</v>
      </c>
      <c r="C1648" s="0" t="n">
        <f aca="false">Prices!C1647/Prices!C1646-1</f>
        <v>-0.00139784946236554</v>
      </c>
      <c r="D1648" s="2" t="n">
        <f aca="false">0.6*TestDailyRebalancing6040!B1648+0.4*TestDailyRebalancing6040!C1648</f>
        <v>-0.00128258601973741</v>
      </c>
      <c r="E1648" s="0" t="n">
        <f aca="false">E1647*(1+D1648)</f>
        <v>112.427200499551</v>
      </c>
    </row>
    <row r="1649" customFormat="false" ht="15" hidden="false" customHeight="false" outlineLevel="0" collapsed="false">
      <c r="A1649" s="1" t="n">
        <v>39953</v>
      </c>
      <c r="B1649" s="0" t="n">
        <f aca="false">Prices!B1648/Prices!B1647-1</f>
        <v>-0.00669446883230906</v>
      </c>
      <c r="C1649" s="0" t="n">
        <f aca="false">Prices!C1648/Prices!C1647-1</f>
        <v>0.00312372133089256</v>
      </c>
      <c r="D1649" s="2" t="n">
        <f aca="false">0.6*TestDailyRebalancing6040!B1649+0.4*TestDailyRebalancing6040!C1649</f>
        <v>-0.00276719276702841</v>
      </c>
      <c r="E1649" s="0" t="n">
        <f aca="false">E1648*(1+D1649)</f>
        <v>112.116092763511</v>
      </c>
    </row>
    <row r="1650" customFormat="false" ht="15" hidden="false" customHeight="false" outlineLevel="0" collapsed="false">
      <c r="A1650" s="1" t="n">
        <v>39954</v>
      </c>
      <c r="B1650" s="0" t="n">
        <f aca="false">Prices!B1649/Prices!B1648-1</f>
        <v>-0.0143630538062094</v>
      </c>
      <c r="C1650" s="0" t="n">
        <f aca="false">Prices!C1649/Prices!C1648-1</f>
        <v>-0.0109499667776226</v>
      </c>
      <c r="D1650" s="2" t="n">
        <f aca="false">0.6*TestDailyRebalancing6040!B1650+0.4*TestDailyRebalancing6040!C1650</f>
        <v>-0.0129978189947747</v>
      </c>
      <c r="E1650" s="0" t="n">
        <f aca="false">E1649*(1+D1650)</f>
        <v>110.65882808337</v>
      </c>
    </row>
    <row r="1651" customFormat="false" ht="15" hidden="false" customHeight="false" outlineLevel="0" collapsed="false">
      <c r="A1651" s="1" t="n">
        <v>39955</v>
      </c>
      <c r="B1651" s="0" t="n">
        <f aca="false">Prices!B1650/Prices!B1649-1</f>
        <v>-0.00212980607555202</v>
      </c>
      <c r="C1651" s="0" t="n">
        <f aca="false">Prices!C1650/Prices!C1649-1</f>
        <v>-0.00586064684176257</v>
      </c>
      <c r="D1651" s="2" t="n">
        <f aca="false">0.6*TestDailyRebalancing6040!B1651+0.4*TestDailyRebalancing6040!C1651</f>
        <v>-0.00362214238203624</v>
      </c>
      <c r="E1651" s="0" t="n">
        <f aca="false">E1650*(1+D1651)</f>
        <v>110.258006052223</v>
      </c>
    </row>
    <row r="1652" customFormat="false" ht="15" hidden="false" customHeight="false" outlineLevel="0" collapsed="false">
      <c r="A1652" s="1" t="n">
        <v>39958</v>
      </c>
      <c r="B1652" s="0" t="n">
        <f aca="false">Prices!B1651/Prices!B1650-1</f>
        <v>0</v>
      </c>
      <c r="C1652" s="0" t="n">
        <f aca="false">Prices!C1651/Prices!C1650-1</f>
        <v>0</v>
      </c>
      <c r="D1652" s="2" t="n">
        <f aca="false">0.6*TestDailyRebalancing6040!B1652+0.4*TestDailyRebalancing6040!C1652</f>
        <v>0</v>
      </c>
      <c r="E1652" s="0" t="n">
        <f aca="false">E1651*(1+D1652)</f>
        <v>110.258006052223</v>
      </c>
    </row>
    <row r="1653" customFormat="false" ht="15" hidden="false" customHeight="false" outlineLevel="0" collapsed="false">
      <c r="A1653" s="1" t="n">
        <v>39959</v>
      </c>
      <c r="B1653" s="0" t="n">
        <f aca="false">Prices!B1652/Prices!B1651-1</f>
        <v>0.0256122219725905</v>
      </c>
      <c r="C1653" s="0" t="n">
        <f aca="false">Prices!C1652/Prices!C1651-1</f>
        <v>-0.00665938864628823</v>
      </c>
      <c r="D1653" s="2" t="n">
        <f aca="false">0.6*TestDailyRebalancing6040!B1653+0.4*TestDailyRebalancing6040!C1653</f>
        <v>0.012703577725039</v>
      </c>
      <c r="E1653" s="0" t="n">
        <f aca="false">E1652*(1+D1653)</f>
        <v>111.658677201915</v>
      </c>
    </row>
    <row r="1654" customFormat="false" ht="15" hidden="false" customHeight="false" outlineLevel="0" collapsed="false">
      <c r="A1654" s="1" t="n">
        <v>39960</v>
      </c>
      <c r="B1654" s="0" t="n">
        <f aca="false">Prices!B1653/Prices!B1652-1</f>
        <v>-0.0178532311062432</v>
      </c>
      <c r="C1654" s="0" t="n">
        <f aca="false">Prices!C1653/Prices!C1652-1</f>
        <v>-0.0113199252665128</v>
      </c>
      <c r="D1654" s="2" t="n">
        <f aca="false">0.6*TestDailyRebalancing6040!B1654+0.4*TestDailyRebalancing6040!C1654</f>
        <v>-0.015239908770351</v>
      </c>
      <c r="E1654" s="0" t="n">
        <f aca="false">E1653*(1+D1654)</f>
        <v>109.95700914794</v>
      </c>
    </row>
    <row r="1655" customFormat="false" ht="15" hidden="false" customHeight="false" outlineLevel="0" collapsed="false">
      <c r="A1655" s="1" t="n">
        <v>39961</v>
      </c>
      <c r="B1655" s="0" t="n">
        <f aca="false">Prices!B1654/Prices!B1653-1</f>
        <v>0.0139400022304004</v>
      </c>
      <c r="C1655" s="0" t="n">
        <f aca="false">Prices!C1654/Prices!C1653-1</f>
        <v>0.00522454424188545</v>
      </c>
      <c r="D1655" s="2" t="n">
        <f aca="false">0.6*TestDailyRebalancing6040!B1655+0.4*TestDailyRebalancing6040!C1655</f>
        <v>0.0104538190349944</v>
      </c>
      <c r="E1655" s="0" t="n">
        <f aca="false">E1654*(1+D1655)</f>
        <v>111.106479823201</v>
      </c>
    </row>
    <row r="1656" customFormat="false" ht="15" hidden="false" customHeight="false" outlineLevel="0" collapsed="false">
      <c r="A1656" s="1" t="n">
        <v>39962</v>
      </c>
      <c r="B1656" s="0" t="n">
        <f aca="false">Prices!B1655/Prices!B1654-1</f>
        <v>0.0177078750549935</v>
      </c>
      <c r="C1656" s="0" t="n">
        <f aca="false">Prices!C1655/Prices!C1654-1</f>
        <v>0.0112794426628331</v>
      </c>
      <c r="D1656" s="2" t="n">
        <f aca="false">0.6*TestDailyRebalancing6040!B1656+0.4*TestDailyRebalancing6040!C1656</f>
        <v>0.0151365020981293</v>
      </c>
      <c r="E1656" s="0" t="n">
        <f aca="false">E1655*(1+D1656)</f>
        <v>112.788243288161</v>
      </c>
    </row>
    <row r="1657" customFormat="false" ht="15" hidden="false" customHeight="false" outlineLevel="0" collapsed="false">
      <c r="A1657" s="1" t="n">
        <v>39965</v>
      </c>
      <c r="B1657" s="0" t="n">
        <f aca="false">Prices!B1656/Prices!B1655-1</f>
        <v>0.0242083648546416</v>
      </c>
      <c r="C1657" s="0" t="n">
        <f aca="false">Prices!C1656/Prices!C1655-1</f>
        <v>-0.0192454893384364</v>
      </c>
      <c r="D1657" s="2" t="n">
        <f aca="false">0.6*TestDailyRebalancing6040!B1657+0.4*TestDailyRebalancing6040!C1657</f>
        <v>0.00682682317741042</v>
      </c>
      <c r="E1657" s="0" t="n">
        <f aca="false">E1656*(1+D1657)</f>
        <v>113.55822868158</v>
      </c>
    </row>
    <row r="1658" customFormat="false" ht="15" hidden="false" customHeight="false" outlineLevel="0" collapsed="false">
      <c r="A1658" s="1" t="n">
        <v>39966</v>
      </c>
      <c r="B1658" s="0" t="n">
        <f aca="false">Prices!B1657/Prices!B1656-1</f>
        <v>0.000844148992297233</v>
      </c>
      <c r="C1658" s="0" t="n">
        <f aca="false">Prices!C1657/Prices!C1656-1</f>
        <v>0.00334485449882926</v>
      </c>
      <c r="D1658" s="2" t="n">
        <f aca="false">0.6*TestDailyRebalancing6040!B1658+0.4*TestDailyRebalancing6040!C1658</f>
        <v>0.00184443119491005</v>
      </c>
      <c r="E1658" s="0" t="n">
        <f aca="false">E1657*(1+D1658)</f>
        <v>113.767679020999</v>
      </c>
    </row>
    <row r="1659" customFormat="false" ht="15" hidden="false" customHeight="false" outlineLevel="0" collapsed="false">
      <c r="A1659" s="1" t="n">
        <v>39967</v>
      </c>
      <c r="B1659" s="0" t="n">
        <f aca="false">Prices!B1658/Prices!B1657-1</f>
        <v>-0.0126515550869794</v>
      </c>
      <c r="C1659" s="0" t="n">
        <f aca="false">Prices!C1658/Prices!C1657-1</f>
        <v>0.00611179019891117</v>
      </c>
      <c r="D1659" s="2" t="n">
        <f aca="false">0.6*TestDailyRebalancing6040!B1659+0.4*TestDailyRebalancing6040!C1659</f>
        <v>-0.00514621697262314</v>
      </c>
      <c r="E1659" s="0" t="n">
        <f aca="false">E1658*(1+D1659)</f>
        <v>113.182205860285</v>
      </c>
    </row>
    <row r="1660" customFormat="false" ht="15" hidden="false" customHeight="false" outlineLevel="0" collapsed="false">
      <c r="A1660" s="1" t="n">
        <v>39968</v>
      </c>
      <c r="B1660" s="0" t="n">
        <f aca="false">Prices!B1659/Prices!B1658-1</f>
        <v>0.009396689802456</v>
      </c>
      <c r="C1660" s="0" t="n">
        <f aca="false">Prices!C1659/Prices!C1658-1</f>
        <v>-0.0115970841616966</v>
      </c>
      <c r="D1660" s="2" t="n">
        <f aca="false">0.6*TestDailyRebalancing6040!B1660+0.4*TestDailyRebalancing6040!C1660</f>
        <v>0.000999180216794971</v>
      </c>
      <c r="E1660" s="0" t="n">
        <f aca="false">E1659*(1+D1660)</f>
        <v>113.295295281274</v>
      </c>
    </row>
    <row r="1661" customFormat="false" ht="15" hidden="false" customHeight="false" outlineLevel="0" collapsed="false">
      <c r="A1661" s="1" t="n">
        <v>39969</v>
      </c>
      <c r="B1661" s="0" t="n">
        <f aca="false">Prices!B1660/Prices!B1659-1</f>
        <v>0.000211573045594049</v>
      </c>
      <c r="C1661" s="0" t="n">
        <f aca="false">Prices!C1660/Prices!C1659-1</f>
        <v>-0.00994524527880214</v>
      </c>
      <c r="D1661" s="2" t="n">
        <f aca="false">0.6*TestDailyRebalancing6040!B1661+0.4*TestDailyRebalancing6040!C1661</f>
        <v>-0.00385115428416443</v>
      </c>
      <c r="E1661" s="0" t="n">
        <f aca="false">E1660*(1+D1661)</f>
        <v>112.858977619476</v>
      </c>
    </row>
    <row r="1662" customFormat="false" ht="15" hidden="false" customHeight="false" outlineLevel="0" collapsed="false">
      <c r="A1662" s="1" t="n">
        <v>39972</v>
      </c>
      <c r="B1662" s="0" t="n">
        <f aca="false">Prices!B1661/Prices!B1660-1</f>
        <v>-0.00412480169222629</v>
      </c>
      <c r="C1662" s="0" t="n">
        <f aca="false">Prices!C1661/Prices!C1660-1</f>
        <v>-0.0050790067720089</v>
      </c>
      <c r="D1662" s="2" t="n">
        <f aca="false">0.6*TestDailyRebalancing6040!B1662+0.4*TestDailyRebalancing6040!C1662</f>
        <v>-0.00450648372413933</v>
      </c>
      <c r="E1662" s="0" t="n">
        <f aca="false">E1661*(1+D1662)</f>
        <v>112.350380473711</v>
      </c>
    </row>
    <row r="1663" customFormat="false" ht="15" hidden="false" customHeight="false" outlineLevel="0" collapsed="false">
      <c r="A1663" s="1" t="n">
        <v>39973</v>
      </c>
      <c r="B1663" s="0" t="n">
        <f aca="false">Prices!B1662/Prices!B1661-1</f>
        <v>0.00509770603228543</v>
      </c>
      <c r="C1663" s="0" t="n">
        <f aca="false">Prices!C1662/Prices!C1661-1</f>
        <v>0.00431083380601249</v>
      </c>
      <c r="D1663" s="2" t="n">
        <f aca="false">0.6*TestDailyRebalancing6040!B1663+0.4*TestDailyRebalancing6040!C1663</f>
        <v>0.00478295714177626</v>
      </c>
      <c r="E1663" s="0" t="n">
        <f aca="false">E1662*(1+D1663)</f>
        <v>112.887747528379</v>
      </c>
    </row>
    <row r="1664" customFormat="false" ht="15" hidden="false" customHeight="false" outlineLevel="0" collapsed="false">
      <c r="A1664" s="1" t="n">
        <v>39974</v>
      </c>
      <c r="B1664" s="0" t="n">
        <f aca="false">Prices!B1663/Prices!B1662-1</f>
        <v>-0.00253592561284866</v>
      </c>
      <c r="C1664" s="0" t="n">
        <f aca="false">Prices!C1663/Prices!C1662-1</f>
        <v>-0.00598667118490903</v>
      </c>
      <c r="D1664" s="2" t="n">
        <f aca="false">0.6*TestDailyRebalancing6040!B1664+0.4*TestDailyRebalancing6040!C1664</f>
        <v>-0.00391622384167281</v>
      </c>
      <c r="E1664" s="0" t="n">
        <f aca="false">E1663*(1+D1664)</f>
        <v>112.445653840076</v>
      </c>
    </row>
    <row r="1665" customFormat="false" ht="15" hidden="false" customHeight="false" outlineLevel="0" collapsed="false">
      <c r="A1665" s="1" t="n">
        <v>39975</v>
      </c>
      <c r="B1665" s="0" t="n">
        <f aca="false">Prices!B1664/Prices!B1663-1</f>
        <v>0.00444915254237266</v>
      </c>
      <c r="C1665" s="0" t="n">
        <f aca="false">Prices!C1664/Prices!C1663-1</f>
        <v>0.00681818181818183</v>
      </c>
      <c r="D1665" s="2" t="n">
        <f aca="false">0.6*TestDailyRebalancing6040!B1665+0.4*TestDailyRebalancing6040!C1665</f>
        <v>0.00539676425269633</v>
      </c>
      <c r="E1665" s="0" t="n">
        <f aca="false">E1664*(1+D1665)</f>
        <v>113.052496525091</v>
      </c>
    </row>
    <row r="1666" customFormat="false" ht="15" hidden="false" customHeight="false" outlineLevel="0" collapsed="false">
      <c r="A1666" s="1" t="n">
        <v>39976</v>
      </c>
      <c r="B1666" s="0" t="n">
        <f aca="false">Prices!B1665/Prices!B1664-1</f>
        <v>0.00274203754482172</v>
      </c>
      <c r="C1666" s="0" t="n">
        <f aca="false">Prices!C1665/Prices!C1664-1</f>
        <v>0.00530474040632045</v>
      </c>
      <c r="D1666" s="2" t="n">
        <f aca="false">0.6*TestDailyRebalancing6040!B1666+0.4*TestDailyRebalancing6040!C1666</f>
        <v>0.00376711868942121</v>
      </c>
      <c r="E1666" s="0" t="n">
        <f aca="false">E1665*(1+D1666)</f>
        <v>113.478378697636</v>
      </c>
    </row>
    <row r="1667" customFormat="false" ht="15" hidden="false" customHeight="false" outlineLevel="0" collapsed="false">
      <c r="A1667" s="1" t="n">
        <v>39979</v>
      </c>
      <c r="B1667" s="0" t="n">
        <f aca="false">Prices!B1666/Prices!B1665-1</f>
        <v>-0.0229280605805636</v>
      </c>
      <c r="C1667" s="0" t="n">
        <f aca="false">Prices!C1666/Prices!C1665-1</f>
        <v>0.00449084989334247</v>
      </c>
      <c r="D1667" s="2" t="n">
        <f aca="false">0.6*TestDailyRebalancing6040!B1667+0.4*TestDailyRebalancing6040!C1667</f>
        <v>-0.0119604963910012</v>
      </c>
      <c r="E1667" s="0" t="n">
        <f aca="false">E1666*(1+D1667)</f>
        <v>112.121120958766</v>
      </c>
    </row>
    <row r="1668" customFormat="false" ht="15" hidden="false" customHeight="false" outlineLevel="0" collapsed="false">
      <c r="A1668" s="1" t="n">
        <v>39980</v>
      </c>
      <c r="B1668" s="0" t="n">
        <f aca="false">Prices!B1667/Prices!B1666-1</f>
        <v>-0.0135629709364909</v>
      </c>
      <c r="C1668" s="0" t="n">
        <f aca="false">Prices!C1667/Prices!C1666-1</f>
        <v>0.00558846540739921</v>
      </c>
      <c r="D1668" s="2" t="n">
        <f aca="false">0.6*TestDailyRebalancing6040!B1668+0.4*TestDailyRebalancing6040!C1668</f>
        <v>-0.00590239639893489</v>
      </c>
      <c r="E1668" s="0" t="n">
        <f aca="false">E1667*(1+D1668)</f>
        <v>111.459337658175</v>
      </c>
    </row>
    <row r="1669" customFormat="false" ht="15" hidden="false" customHeight="false" outlineLevel="0" collapsed="false">
      <c r="A1669" s="1" t="n">
        <v>39981</v>
      </c>
      <c r="B1669" s="0" t="n">
        <f aca="false">Prices!B1668/Prices!B1667-1</f>
        <v>-0.000982103884766494</v>
      </c>
      <c r="C1669" s="0" t="n">
        <f aca="false">Prices!C1668/Prices!C1667-1</f>
        <v>-0.00266755585195055</v>
      </c>
      <c r="D1669" s="2" t="n">
        <f aca="false">0.6*TestDailyRebalancing6040!B1669+0.4*TestDailyRebalancing6040!C1669</f>
        <v>-0.00165628467164012</v>
      </c>
      <c r="E1669" s="0" t="n">
        <f aca="false">E1668*(1+D1669)</f>
        <v>111.2747292657</v>
      </c>
    </row>
    <row r="1670" customFormat="false" ht="15" hidden="false" customHeight="false" outlineLevel="0" collapsed="false">
      <c r="A1670" s="1" t="n">
        <v>39982</v>
      </c>
      <c r="B1670" s="0" t="n">
        <f aca="false">Prices!B1669/Prices!B1668-1</f>
        <v>0.00730748225013644</v>
      </c>
      <c r="C1670" s="0" t="n">
        <f aca="false">Prices!C1669/Prices!C1668-1</f>
        <v>-0.0121475537724285</v>
      </c>
      <c r="D1670" s="2" t="n">
        <f aca="false">0.6*TestDailyRebalancing6040!B1670+0.4*TestDailyRebalancing6040!C1670</f>
        <v>-0.000474532158889529</v>
      </c>
      <c r="E1670" s="0" t="n">
        <f aca="false">E1669*(1+D1670)</f>
        <v>111.221925828192</v>
      </c>
    </row>
    <row r="1671" customFormat="false" ht="15" hidden="false" customHeight="false" outlineLevel="0" collapsed="false">
      <c r="A1671" s="1" t="n">
        <v>39983</v>
      </c>
      <c r="B1671" s="0" t="n">
        <f aca="false">Prices!B1670/Prices!B1669-1</f>
        <v>-0.00194103167460058</v>
      </c>
      <c r="C1671" s="0" t="n">
        <f aca="false">Prices!C1670/Prices!C1669-1</f>
        <v>0.00462545126353797</v>
      </c>
      <c r="D1671" s="2" t="n">
        <f aca="false">0.6*TestDailyRebalancing6040!B1671+0.4*TestDailyRebalancing6040!C1671</f>
        <v>0.000685561500654841</v>
      </c>
      <c r="E1671" s="0" t="n">
        <f aca="false">E1670*(1+D1671)</f>
        <v>111.298175298569</v>
      </c>
    </row>
    <row r="1672" customFormat="false" ht="15" hidden="false" customHeight="false" outlineLevel="0" collapsed="false">
      <c r="A1672" s="1" t="n">
        <v>39986</v>
      </c>
      <c r="B1672" s="0" t="n">
        <f aca="false">Prices!B1671/Prices!B1670-1</f>
        <v>-0.0299869621903521</v>
      </c>
      <c r="C1672" s="0" t="n">
        <f aca="false">Prices!C1671/Prices!C1670-1</f>
        <v>0.00539023020774843</v>
      </c>
      <c r="D1672" s="2" t="n">
        <f aca="false">0.6*TestDailyRebalancing6040!B1672+0.4*TestDailyRebalancing6040!C1672</f>
        <v>-0.0158360852311119</v>
      </c>
      <c r="E1672" s="0" t="n">
        <f aca="false">E1671*(1+D1672)</f>
        <v>109.535647908473</v>
      </c>
    </row>
    <row r="1673" customFormat="false" ht="15" hidden="false" customHeight="false" outlineLevel="0" collapsed="false">
      <c r="A1673" s="1" t="n">
        <v>39987</v>
      </c>
      <c r="B1673" s="0" t="n">
        <f aca="false">Prices!B1672/Prices!B1671-1</f>
        <v>0.000784050179211349</v>
      </c>
      <c r="C1673" s="0" t="n">
        <f aca="false">Prices!C1672/Prices!C1671-1</f>
        <v>0.00323913771920026</v>
      </c>
      <c r="D1673" s="2" t="n">
        <f aca="false">0.6*TestDailyRebalancing6040!B1673+0.4*TestDailyRebalancing6040!C1673</f>
        <v>0.00176608519520691</v>
      </c>
      <c r="E1673" s="0" t="n">
        <f aca="false">E1672*(1+D1673)</f>
        <v>109.729097194592</v>
      </c>
    </row>
    <row r="1674" customFormat="false" ht="15" hidden="false" customHeight="false" outlineLevel="0" collapsed="false">
      <c r="A1674" s="1" t="n">
        <v>39988</v>
      </c>
      <c r="B1674" s="0" t="n">
        <f aca="false">Prices!B1673/Prices!B1672-1</f>
        <v>0.00859541130386132</v>
      </c>
      <c r="C1674" s="0" t="n">
        <f aca="false">Prices!C1673/Prices!C1672-1</f>
        <v>-0.00378534847472711</v>
      </c>
      <c r="D1674" s="2" t="n">
        <f aca="false">0.6*TestDailyRebalancing6040!B1674+0.4*TestDailyRebalancing6040!C1674</f>
        <v>0.00364310739242595</v>
      </c>
      <c r="E1674" s="0" t="n">
        <f aca="false">E1673*(1+D1674)</f>
        <v>110.128852079746</v>
      </c>
    </row>
    <row r="1675" customFormat="false" ht="15" hidden="false" customHeight="false" outlineLevel="0" collapsed="false">
      <c r="A1675" s="1" t="n">
        <v>39989</v>
      </c>
      <c r="B1675" s="0" t="n">
        <f aca="false">Prices!B1674/Prices!B1673-1</f>
        <v>0.021771455203178</v>
      </c>
      <c r="C1675" s="0" t="n">
        <f aca="false">Prices!C1674/Prices!C1673-1</f>
        <v>0.0125167635225747</v>
      </c>
      <c r="D1675" s="2" t="n">
        <f aca="false">0.6*TestDailyRebalancing6040!B1675+0.4*TestDailyRebalancing6040!C1675</f>
        <v>0.0180695785309367</v>
      </c>
      <c r="E1675" s="0" t="n">
        <f aca="false">E1674*(1+D1675)</f>
        <v>112.118834020922</v>
      </c>
    </row>
    <row r="1676" customFormat="false" ht="15" hidden="false" customHeight="false" outlineLevel="0" collapsed="false">
      <c r="A1676" s="1" t="n">
        <v>39990</v>
      </c>
      <c r="B1676" s="0" t="n">
        <f aca="false">Prices!B1675/Prices!B1674-1</f>
        <v>-0.00260642919200693</v>
      </c>
      <c r="C1676" s="0" t="n">
        <f aca="false">Prices!C1675/Prices!C1674-1</f>
        <v>0.00132450331125833</v>
      </c>
      <c r="D1676" s="2" t="n">
        <f aca="false">0.6*TestDailyRebalancing6040!B1676+0.4*TestDailyRebalancing6040!C1676</f>
        <v>-0.00103405619070083</v>
      </c>
      <c r="E1676" s="0" t="n">
        <f aca="false">E1675*(1+D1676)</f>
        <v>112.002896846509</v>
      </c>
    </row>
    <row r="1677" customFormat="false" ht="15" hidden="false" customHeight="false" outlineLevel="0" collapsed="false">
      <c r="A1677" s="1" t="n">
        <v>39993</v>
      </c>
      <c r="B1677" s="0" t="n">
        <f aca="false">Prices!B1676/Prices!B1675-1</f>
        <v>0.00936411149825789</v>
      </c>
      <c r="C1677" s="0" t="n">
        <f aca="false">Prices!C1676/Prices!C1675-1</f>
        <v>0.00209435626102294</v>
      </c>
      <c r="D1677" s="2" t="n">
        <f aca="false">0.6*TestDailyRebalancing6040!B1677+0.4*TestDailyRebalancing6040!C1677</f>
        <v>0.00645620940336391</v>
      </c>
      <c r="E1677" s="0" t="n">
        <f aca="false">E1676*(1+D1677)</f>
        <v>112.726011002333</v>
      </c>
    </row>
    <row r="1678" customFormat="false" ht="15" hidden="false" customHeight="false" outlineLevel="0" collapsed="false">
      <c r="A1678" s="1" t="n">
        <v>39994</v>
      </c>
      <c r="B1678" s="0" t="n">
        <f aca="false">Prices!B1677/Prices!B1676-1</f>
        <v>-0.00809061488673135</v>
      </c>
      <c r="C1678" s="0" t="n">
        <f aca="false">Prices!C1677/Prices!C1676-1</f>
        <v>-0.00263997360026391</v>
      </c>
      <c r="D1678" s="2" t="n">
        <f aca="false">0.6*TestDailyRebalancing6040!B1678+0.4*TestDailyRebalancing6040!C1678</f>
        <v>-0.00591035837214438</v>
      </c>
      <c r="E1678" s="0" t="n">
        <f aca="false">E1677*(1+D1678)</f>
        <v>112.059759879447</v>
      </c>
    </row>
    <row r="1679" customFormat="false" ht="15" hidden="false" customHeight="false" outlineLevel="0" collapsed="false">
      <c r="A1679" s="1" t="n">
        <v>39995</v>
      </c>
      <c r="B1679" s="0" t="n">
        <f aca="false">Prices!B1678/Prices!B1677-1</f>
        <v>0.00413268080478524</v>
      </c>
      <c r="C1679" s="0" t="n">
        <f aca="false">Prices!C1678/Prices!C1677-1</f>
        <v>-0.00341899194882544</v>
      </c>
      <c r="D1679" s="2" t="n">
        <f aca="false">0.6*TestDailyRebalancing6040!B1679+0.4*TestDailyRebalancing6040!C1679</f>
        <v>0.00111201170334097</v>
      </c>
      <c r="E1679" s="0" t="n">
        <f aca="false">E1678*(1+D1679)</f>
        <v>112.184371643907</v>
      </c>
    </row>
    <row r="1680" customFormat="false" ht="15" hidden="false" customHeight="false" outlineLevel="0" collapsed="false">
      <c r="A1680" s="1" t="n">
        <v>39996</v>
      </c>
      <c r="B1680" s="0" t="n">
        <f aca="false">Prices!B1679/Prices!B1678-1</f>
        <v>-0.0272934040940106</v>
      </c>
      <c r="C1680" s="0" t="n">
        <f aca="false">Prices!C1679/Prices!C1678-1</f>
        <v>0.00332005312084993</v>
      </c>
      <c r="D1680" s="2" t="n">
        <f aca="false">0.6*TestDailyRebalancing6040!B1680+0.4*TestDailyRebalancing6040!C1680</f>
        <v>-0.0150480212080664</v>
      </c>
      <c r="E1680" s="0" t="n">
        <f aca="false">E1679*(1+D1680)</f>
        <v>110.496218840196</v>
      </c>
    </row>
    <row r="1681" customFormat="false" ht="15" hidden="false" customHeight="false" outlineLevel="0" collapsed="false">
      <c r="A1681" s="1" t="n">
        <v>39997</v>
      </c>
      <c r="B1681" s="0" t="n">
        <f aca="false">Prices!B1680/Prices!B1679-1</f>
        <v>0</v>
      </c>
      <c r="C1681" s="0" t="n">
        <f aca="false">Prices!C1680/Prices!C1679-1</f>
        <v>0</v>
      </c>
      <c r="D1681" s="2" t="n">
        <f aca="false">0.6*TestDailyRebalancing6040!B1681+0.4*TestDailyRebalancing6040!C1681</f>
        <v>0</v>
      </c>
      <c r="E1681" s="0" t="n">
        <f aca="false">E1680*(1+D1681)</f>
        <v>110.496218840196</v>
      </c>
    </row>
    <row r="1682" customFormat="false" ht="15" hidden="false" customHeight="false" outlineLevel="0" collapsed="false">
      <c r="A1682" s="1" t="n">
        <v>40000</v>
      </c>
      <c r="B1682" s="0" t="n">
        <f aca="false">Prices!B1681/Prices!B1680-1</f>
        <v>-0.000111346175258986</v>
      </c>
      <c r="C1682" s="0" t="n">
        <f aca="false">Prices!C1681/Prices!C1680-1</f>
        <v>0.000661813368630027</v>
      </c>
      <c r="D1682" s="2" t="n">
        <f aca="false">0.6*TestDailyRebalancing6040!B1682+0.4*TestDailyRebalancing6040!C1682</f>
        <v>0.000197917642296619</v>
      </c>
      <c r="E1682" s="0" t="n">
        <f aca="false">E1681*(1+D1682)</f>
        <v>110.518087991311</v>
      </c>
    </row>
    <row r="1683" customFormat="false" ht="15" hidden="false" customHeight="false" outlineLevel="0" collapsed="false">
      <c r="A1683" s="1" t="n">
        <v>40001</v>
      </c>
      <c r="B1683" s="0" t="n">
        <f aca="false">Prices!B1682/Prices!B1681-1</f>
        <v>-0.0193763919821826</v>
      </c>
      <c r="C1683" s="0" t="n">
        <f aca="false">Prices!C1682/Prices!C1681-1</f>
        <v>0.00396825396825395</v>
      </c>
      <c r="D1683" s="2" t="n">
        <f aca="false">0.6*TestDailyRebalancing6040!B1683+0.4*TestDailyRebalancing6040!C1683</f>
        <v>-0.010038533602008</v>
      </c>
      <c r="E1683" s="0" t="n">
        <f aca="false">E1682*(1+D1683)</f>
        <v>109.408648451381</v>
      </c>
    </row>
    <row r="1684" customFormat="false" ht="15" hidden="false" customHeight="false" outlineLevel="0" collapsed="false">
      <c r="A1684" s="1" t="n">
        <v>40002</v>
      </c>
      <c r="B1684" s="0" t="n">
        <f aca="false">Prices!B1683/Prices!B1682-1</f>
        <v>-0.000681353622530079</v>
      </c>
      <c r="C1684" s="0" t="n">
        <f aca="false">Prices!C1683/Prices!C1682-1</f>
        <v>0.011528326745718</v>
      </c>
      <c r="D1684" s="2" t="n">
        <f aca="false">0.6*TestDailyRebalancing6040!B1684+0.4*TestDailyRebalancing6040!C1684</f>
        <v>0.00420251852476916</v>
      </c>
      <c r="E1684" s="0" t="n">
        <f aca="false">E1683*(1+D1684)</f>
        <v>109.868440323268</v>
      </c>
    </row>
    <row r="1685" customFormat="false" ht="15" hidden="false" customHeight="false" outlineLevel="0" collapsed="false">
      <c r="A1685" s="1" t="n">
        <v>40003</v>
      </c>
      <c r="B1685" s="0" t="n">
        <f aca="false">Prices!B1684/Prices!B1683-1</f>
        <v>0.0019318181818182</v>
      </c>
      <c r="C1685" s="0" t="n">
        <f aca="false">Prices!C1684/Prices!C1683-1</f>
        <v>-0.00586128296971666</v>
      </c>
      <c r="D1685" s="2" t="n">
        <f aca="false">0.6*TestDailyRebalancing6040!B1685+0.4*TestDailyRebalancing6040!C1685</f>
        <v>-0.00118542227879575</v>
      </c>
      <c r="E1685" s="0" t="n">
        <f aca="false">E1684*(1+D1685)</f>
        <v>109.738199826372</v>
      </c>
    </row>
    <row r="1686" customFormat="false" ht="15" hidden="false" customHeight="false" outlineLevel="0" collapsed="false">
      <c r="A1686" s="1" t="n">
        <v>40004</v>
      </c>
      <c r="B1686" s="0" t="n">
        <f aca="false">Prices!B1685/Prices!B1684-1</f>
        <v>-0.00238176250425326</v>
      </c>
      <c r="C1686" s="0" t="n">
        <f aca="false">Prices!C1685/Prices!C1684-1</f>
        <v>0.00622338683262358</v>
      </c>
      <c r="D1686" s="2" t="n">
        <f aca="false">0.6*TestDailyRebalancing6040!B1686+0.4*TestDailyRebalancing6040!C1686</f>
        <v>0.00106029723049748</v>
      </c>
      <c r="E1686" s="0" t="n">
        <f aca="false">E1685*(1+D1686)</f>
        <v>109.854554935728</v>
      </c>
    </row>
    <row r="1687" customFormat="false" ht="15" hidden="false" customHeight="false" outlineLevel="0" collapsed="false">
      <c r="A1687" s="1" t="n">
        <v>40007</v>
      </c>
      <c r="B1687" s="0" t="n">
        <f aca="false">Prices!B1686/Prices!B1685-1</f>
        <v>0.0243519781718964</v>
      </c>
      <c r="C1687" s="0" t="n">
        <f aca="false">Prices!C1686/Prices!C1685-1</f>
        <v>-0.00358072916666663</v>
      </c>
      <c r="D1687" s="2" t="n">
        <f aca="false">0.6*TestDailyRebalancing6040!B1687+0.4*TestDailyRebalancing6040!C1687</f>
        <v>0.0131788952364712</v>
      </c>
      <c r="E1687" s="0" t="n">
        <f aca="false">E1686*(1+D1687)</f>
        <v>111.302316606475</v>
      </c>
    </row>
    <row r="1688" customFormat="false" ht="15" hidden="false" customHeight="false" outlineLevel="0" collapsed="false">
      <c r="A1688" s="1" t="n">
        <v>40008</v>
      </c>
      <c r="B1688" s="0" t="n">
        <f aca="false">Prices!B1687/Prices!B1686-1</f>
        <v>0.00563805464917544</v>
      </c>
      <c r="C1688" s="0" t="n">
        <f aca="false">Prices!C1687/Prices!C1686-1</f>
        <v>-0.00664270935424149</v>
      </c>
      <c r="D1688" s="2" t="n">
        <f aca="false">0.6*TestDailyRebalancing6040!B1688+0.4*TestDailyRebalancing6040!C1688</f>
        <v>0.000725749047808666</v>
      </c>
      <c r="E1688" s="0" t="n">
        <f aca="false">E1687*(1+D1688)</f>
        <v>111.383094156771</v>
      </c>
    </row>
    <row r="1689" customFormat="false" ht="15" hidden="false" customHeight="false" outlineLevel="0" collapsed="false">
      <c r="A1689" s="1" t="n">
        <v>40009</v>
      </c>
      <c r="B1689" s="0" t="n">
        <f aca="false">Prices!B1688/Prices!B1687-1</f>
        <v>0.0292462200640107</v>
      </c>
      <c r="C1689" s="0" t="n">
        <f aca="false">Prices!C1688/Prices!C1687-1</f>
        <v>-0.0129357597018197</v>
      </c>
      <c r="D1689" s="2" t="n">
        <f aca="false">0.6*TestDailyRebalancing6040!B1689+0.4*TestDailyRebalancing6040!C1689</f>
        <v>0.0123734281576785</v>
      </c>
      <c r="E1689" s="0" t="n">
        <f aca="false">E1688*(1+D1689)</f>
        <v>112.7612848703</v>
      </c>
    </row>
    <row r="1690" customFormat="false" ht="15" hidden="false" customHeight="false" outlineLevel="0" collapsed="false">
      <c r="A1690" s="1" t="n">
        <v>40010</v>
      </c>
      <c r="B1690" s="0" t="n">
        <f aca="false">Prices!B1689/Prices!B1688-1</f>
        <v>0.00954321252412615</v>
      </c>
      <c r="C1690" s="0" t="n">
        <f aca="false">Prices!C1689/Prices!C1688-1</f>
        <v>0.005997334517992</v>
      </c>
      <c r="D1690" s="2" t="n">
        <f aca="false">0.6*TestDailyRebalancing6040!B1690+0.4*TestDailyRebalancing6040!C1690</f>
        <v>0.00812486132167249</v>
      </c>
      <c r="E1690" s="0" t="n">
        <f aca="false">E1689*(1+D1690)</f>
        <v>113.677454672324</v>
      </c>
    </row>
    <row r="1691" customFormat="false" ht="15" hidden="false" customHeight="false" outlineLevel="0" collapsed="false">
      <c r="A1691" s="1" t="n">
        <v>40011</v>
      </c>
      <c r="B1691" s="0" t="n">
        <f aca="false">Prices!B1690/Prices!B1689-1</f>
        <v>-0.000212426978226321</v>
      </c>
      <c r="C1691" s="0" t="n">
        <f aca="false">Prices!C1690/Prices!C1689-1</f>
        <v>-0.00673437844998892</v>
      </c>
      <c r="D1691" s="2" t="n">
        <f aca="false">0.6*TestDailyRebalancing6040!B1691+0.4*TestDailyRebalancing6040!C1691</f>
        <v>-0.00282120756693136</v>
      </c>
      <c r="E1691" s="0" t="n">
        <f aca="false">E1690*(1+D1691)</f>
        <v>113.356746977013</v>
      </c>
    </row>
    <row r="1692" customFormat="false" ht="15" hidden="false" customHeight="false" outlineLevel="0" collapsed="false">
      <c r="A1692" s="1" t="n">
        <v>40014</v>
      </c>
      <c r="B1692" s="0" t="n">
        <f aca="false">Prices!B1691/Prices!B1690-1</f>
        <v>0.01063422925741</v>
      </c>
      <c r="C1692" s="0" t="n">
        <f aca="false">Prices!C1691/Prices!C1690-1</f>
        <v>0.00366788929643214</v>
      </c>
      <c r="D1692" s="2" t="n">
        <f aca="false">0.6*TestDailyRebalancing6040!B1692+0.4*TestDailyRebalancing6040!C1692</f>
        <v>0.00784769327301884</v>
      </c>
      <c r="E1692" s="0" t="n">
        <f aca="false">E1691*(1+D1692)</f>
        <v>114.246335957716</v>
      </c>
    </row>
    <row r="1693" customFormat="false" ht="15" hidden="false" customHeight="false" outlineLevel="0" collapsed="false">
      <c r="A1693" s="1" t="n">
        <v>40015</v>
      </c>
      <c r="B1693" s="0" t="n">
        <f aca="false">Prices!B1692/Prices!B1691-1</f>
        <v>0.00461468921802566</v>
      </c>
      <c r="C1693" s="0" t="n">
        <f aca="false">Prices!C1692/Prices!C1691-1</f>
        <v>0.0111849390919159</v>
      </c>
      <c r="D1693" s="2" t="n">
        <f aca="false">0.6*TestDailyRebalancing6040!B1693+0.4*TestDailyRebalancing6040!C1693</f>
        <v>0.00724278916758174</v>
      </c>
      <c r="E1693" s="0" t="n">
        <f aca="false">E1692*(1+D1693)</f>
        <v>115.073798082227</v>
      </c>
    </row>
    <row r="1694" customFormat="false" ht="15" hidden="false" customHeight="false" outlineLevel="0" collapsed="false">
      <c r="A1694" s="1" t="n">
        <v>40016</v>
      </c>
      <c r="B1694" s="0" t="n">
        <f aca="false">Prices!B1693/Prices!B1692-1</f>
        <v>-0.000209270691639563</v>
      </c>
      <c r="C1694" s="0" t="n">
        <f aca="false">Prices!C1693/Prices!C1692-1</f>
        <v>-0.00591391961450016</v>
      </c>
      <c r="D1694" s="2" t="n">
        <f aca="false">0.6*TestDailyRebalancing6040!B1694+0.4*TestDailyRebalancing6040!C1694</f>
        <v>-0.0024911302607838</v>
      </c>
      <c r="E1694" s="0" t="n">
        <f aca="false">E1693*(1+D1694)</f>
        <v>114.787134261601</v>
      </c>
    </row>
    <row r="1695" customFormat="false" ht="15" hidden="false" customHeight="false" outlineLevel="0" collapsed="false">
      <c r="A1695" s="1" t="n">
        <v>40017</v>
      </c>
      <c r="B1695" s="0" t="n">
        <f aca="false">Prices!B1694/Prices!B1693-1</f>
        <v>0.0220931449502879</v>
      </c>
      <c r="C1695" s="0" t="n">
        <f aca="false">Prices!C1694/Prices!C1693-1</f>
        <v>-0.0096948330946347</v>
      </c>
      <c r="D1695" s="2" t="n">
        <f aca="false">0.6*TestDailyRebalancing6040!B1695+0.4*TestDailyRebalancing6040!C1695</f>
        <v>0.00937795373231887</v>
      </c>
      <c r="E1695" s="0" t="n">
        <f aca="false">E1694*(1+D1695)</f>
        <v>115.863602695771</v>
      </c>
    </row>
    <row r="1696" customFormat="false" ht="15" hidden="false" customHeight="false" outlineLevel="0" collapsed="false">
      <c r="A1696" s="1" t="n">
        <v>40018</v>
      </c>
      <c r="B1696" s="0" t="n">
        <f aca="false">Prices!B1695/Prices!B1694-1</f>
        <v>0.00408556127829951</v>
      </c>
      <c r="C1696" s="0" t="n">
        <f aca="false">Prices!C1695/Prices!C1694-1</f>
        <v>0.0021136945155189</v>
      </c>
      <c r="D1696" s="2" t="n">
        <f aca="false">0.6*TestDailyRebalancing6040!B1696+0.4*TestDailyRebalancing6040!C1696</f>
        <v>0.00329681457318727</v>
      </c>
      <c r="E1696" s="0" t="n">
        <f aca="false">E1695*(1+D1696)</f>
        <v>116.245583509641</v>
      </c>
    </row>
    <row r="1697" customFormat="false" ht="15" hidden="false" customHeight="false" outlineLevel="0" collapsed="false">
      <c r="A1697" s="1" t="n">
        <v>40021</v>
      </c>
      <c r="B1697" s="0" t="n">
        <f aca="false">Prices!B1696/Prices!B1695-1</f>
        <v>0.00295737303691612</v>
      </c>
      <c r="C1697" s="0" t="n">
        <f aca="false">Prices!C1696/Prices!C1695-1</f>
        <v>-0.00466252220248675</v>
      </c>
      <c r="D1697" s="2" t="n">
        <f aca="false">0.6*TestDailyRebalancing6040!B1697+0.4*TestDailyRebalancing6040!C1697</f>
        <v>-9.05850588450272E-005</v>
      </c>
      <c r="E1697" s="0" t="n">
        <f aca="false">E1696*(1+D1697)</f>
        <v>116.235053396618</v>
      </c>
    </row>
    <row r="1698" customFormat="false" ht="15" hidden="false" customHeight="false" outlineLevel="0" collapsed="false">
      <c r="A1698" s="1" t="n">
        <v>40022</v>
      </c>
      <c r="B1698" s="0" t="n">
        <f aca="false">Prices!B1697/Prices!B1696-1</f>
        <v>-0.00467717336044737</v>
      </c>
      <c r="C1698" s="0" t="n">
        <f aca="false">Prices!C1697/Prices!C1696-1</f>
        <v>0.00200758420700442</v>
      </c>
      <c r="D1698" s="2" t="n">
        <f aca="false">0.6*TestDailyRebalancing6040!B1698+0.4*TestDailyRebalancing6040!C1698</f>
        <v>-0.00200327033346666</v>
      </c>
      <c r="E1698" s="0" t="n">
        <f aca="false">E1697*(1+D1698)</f>
        <v>116.00220316244</v>
      </c>
    </row>
    <row r="1699" customFormat="false" ht="15" hidden="false" customHeight="false" outlineLevel="0" collapsed="false">
      <c r="A1699" s="1" t="n">
        <v>40023</v>
      </c>
      <c r="B1699" s="0" t="n">
        <f aca="false">Prices!B1698/Prices!B1697-1</f>
        <v>-0.00243130043926854</v>
      </c>
      <c r="C1699" s="0" t="n">
        <f aca="false">Prices!C1698/Prices!C1697-1</f>
        <v>0.000667853962600162</v>
      </c>
      <c r="D1699" s="2" t="n">
        <f aca="false">0.6*TestDailyRebalancing6040!B1699+0.4*TestDailyRebalancing6040!C1699</f>
        <v>-0.00119163867852106</v>
      </c>
      <c r="E1699" s="0" t="n">
        <f aca="false">E1698*(1+D1699)</f>
        <v>115.863970450358</v>
      </c>
    </row>
    <row r="1700" customFormat="false" ht="15" hidden="false" customHeight="false" outlineLevel="0" collapsed="false">
      <c r="A1700" s="1" t="n">
        <v>40024</v>
      </c>
      <c r="B1700" s="0" t="n">
        <f aca="false">Prices!B1699/Prices!B1698-1</f>
        <v>0.0104247736861509</v>
      </c>
      <c r="C1700" s="0" t="n">
        <f aca="false">Prices!C1699/Prices!C1698-1</f>
        <v>0.00400444938820921</v>
      </c>
      <c r="D1700" s="2" t="n">
        <f aca="false">0.6*TestDailyRebalancing6040!B1700+0.4*TestDailyRebalancing6040!C1700</f>
        <v>0.00785664396697423</v>
      </c>
      <c r="E1700" s="0" t="n">
        <f aca="false">E1699*(1+D1700)</f>
        <v>116.774272414786</v>
      </c>
    </row>
    <row r="1701" customFormat="false" ht="15" hidden="false" customHeight="false" outlineLevel="0" collapsed="false">
      <c r="A1701" s="1" t="n">
        <v>40025</v>
      </c>
      <c r="B1701" s="0" t="n">
        <f aca="false">Prices!B1700/Prices!B1699-1</f>
        <v>0.00141887098408833</v>
      </c>
      <c r="C1701" s="0" t="n">
        <f aca="false">Prices!C1700/Prices!C1699-1</f>
        <v>0.0100819853755816</v>
      </c>
      <c r="D1701" s="2" t="n">
        <f aca="false">0.6*TestDailyRebalancing6040!B1701+0.4*TestDailyRebalancing6040!C1701</f>
        <v>0.00488411674068563</v>
      </c>
      <c r="E1701" s="0" t="n">
        <f aca="false">E1700*(1+D1701)</f>
        <v>117.344611593569</v>
      </c>
    </row>
    <row r="1702" customFormat="false" ht="15" hidden="false" customHeight="false" outlineLevel="0" collapsed="false">
      <c r="A1702" s="1" t="n">
        <v>40028</v>
      </c>
      <c r="B1702" s="0" t="n">
        <f aca="false">Prices!B1701/Prices!B1700-1</f>
        <v>0.0164963060418986</v>
      </c>
      <c r="C1702" s="0" t="n">
        <f aca="false">Prices!C1701/Prices!C1700-1</f>
        <v>-0.0134912800263245</v>
      </c>
      <c r="D1702" s="2" t="n">
        <f aca="false">0.6*TestDailyRebalancing6040!B1702+0.4*TestDailyRebalancing6040!C1702</f>
        <v>0.00450127161460934</v>
      </c>
      <c r="E1702" s="0" t="n">
        <f aca="false">E1701*(1+D1702)</f>
        <v>117.872811562862</v>
      </c>
    </row>
    <row r="1703" customFormat="false" ht="15" hidden="false" customHeight="false" outlineLevel="0" collapsed="false">
      <c r="A1703" s="1" t="n">
        <v>40029</v>
      </c>
      <c r="B1703" s="0" t="n">
        <f aca="false">Prices!B1702/Prices!B1701-1</f>
        <v>0.00258861011549194</v>
      </c>
      <c r="C1703" s="0" t="n">
        <f aca="false">Prices!C1702/Prices!C1701-1</f>
        <v>-0.00289081609962183</v>
      </c>
      <c r="D1703" s="2" t="n">
        <f aca="false">0.6*TestDailyRebalancing6040!B1703+0.4*TestDailyRebalancing6040!C1703</f>
        <v>0.000396839629446433</v>
      </c>
      <c r="E1703" s="0" t="n">
        <f aca="false">E1702*(1+D1703)</f>
        <v>117.919588165725</v>
      </c>
    </row>
    <row r="1704" customFormat="false" ht="15" hidden="false" customHeight="false" outlineLevel="0" collapsed="false">
      <c r="A1704" s="1" t="n">
        <v>40030</v>
      </c>
      <c r="B1704" s="0" t="n">
        <f aca="false">Prices!B1703/Prices!B1702-1</f>
        <v>-0.00287984111221451</v>
      </c>
      <c r="C1704" s="0" t="n">
        <f aca="false">Prices!C1703/Prices!C1702-1</f>
        <v>-0.0056868867082962</v>
      </c>
      <c r="D1704" s="2" t="n">
        <f aca="false">0.6*TestDailyRebalancing6040!B1704+0.4*TestDailyRebalancing6040!C1704</f>
        <v>-0.00400265935064719</v>
      </c>
      <c r="E1704" s="0" t="n">
        <f aca="false">E1703*(1+D1704)</f>
        <v>117.447596223529</v>
      </c>
    </row>
    <row r="1705" customFormat="false" ht="15" hidden="false" customHeight="false" outlineLevel="0" collapsed="false">
      <c r="A1705" s="1" t="n">
        <v>40031</v>
      </c>
      <c r="B1705" s="0" t="n">
        <f aca="false">Prices!B1704/Prices!B1703-1</f>
        <v>-0.00517876705507414</v>
      </c>
      <c r="C1705" s="0" t="n">
        <f aca="false">Prices!C1704/Prices!C1703-1</f>
        <v>0</v>
      </c>
      <c r="D1705" s="2" t="n">
        <f aca="false">0.6*TestDailyRebalancing6040!B1705+0.4*TestDailyRebalancing6040!C1705</f>
        <v>-0.00310726023304448</v>
      </c>
      <c r="E1705" s="0" t="n">
        <f aca="false">E1704*(1+D1705)</f>
        <v>117.082655978317</v>
      </c>
    </row>
    <row r="1706" customFormat="false" ht="15" hidden="false" customHeight="false" outlineLevel="0" collapsed="false">
      <c r="A1706" s="1" t="n">
        <v>40032</v>
      </c>
      <c r="B1706" s="0" t="n">
        <f aca="false">Prices!B1705/Prices!B1704-1</f>
        <v>0.013134447892682</v>
      </c>
      <c r="C1706" s="0" t="n">
        <f aca="false">Prices!C1705/Prices!C1704-1</f>
        <v>-0.00661657508130542</v>
      </c>
      <c r="D1706" s="2" t="n">
        <f aca="false">0.6*TestDailyRebalancing6040!B1706+0.4*TestDailyRebalancing6040!C1706</f>
        <v>0.00523403870308705</v>
      </c>
      <c r="E1706" s="0" t="n">
        <f aca="false">E1705*(1+D1706)</f>
        <v>117.695471131167</v>
      </c>
    </row>
    <row r="1707" customFormat="false" ht="15" hidden="false" customHeight="false" outlineLevel="0" collapsed="false">
      <c r="A1707" s="1" t="n">
        <v>40035</v>
      </c>
      <c r="B1707" s="0" t="n">
        <f aca="false">Prices!B1706/Prices!B1705-1</f>
        <v>-0.00209482026046914</v>
      </c>
      <c r="C1707" s="0" t="n">
        <f aca="false">Prices!C1706/Prices!C1705-1</f>
        <v>0.00643486114247027</v>
      </c>
      <c r="D1707" s="2" t="n">
        <f aca="false">0.6*TestDailyRebalancing6040!B1707+0.4*TestDailyRebalancing6040!C1707</f>
        <v>0.00131705230070662</v>
      </c>
      <c r="E1707" s="0" t="n">
        <f aca="false">E1706*(1+D1707)</f>
        <v>117.850482222203</v>
      </c>
    </row>
    <row r="1708" customFormat="false" ht="15" hidden="false" customHeight="false" outlineLevel="0" collapsed="false">
      <c r="A1708" s="1" t="n">
        <v>40036</v>
      </c>
      <c r="B1708" s="0" t="n">
        <f aca="false">Prices!B1707/Prices!B1706-1</f>
        <v>-0.0124764828200811</v>
      </c>
      <c r="C1708" s="0" t="n">
        <f aca="false">Prices!C1707/Prices!C1706-1</f>
        <v>0.00695457094784069</v>
      </c>
      <c r="D1708" s="2" t="n">
        <f aca="false">0.6*TestDailyRebalancing6040!B1708+0.4*TestDailyRebalancing6040!C1708</f>
        <v>-0.00470406131291237</v>
      </c>
      <c r="E1708" s="0" t="n">
        <f aca="false">E1707*(1+D1708)</f>
        <v>117.296106328074</v>
      </c>
    </row>
    <row r="1709" customFormat="false" ht="15" hidden="false" customHeight="false" outlineLevel="0" collapsed="false">
      <c r="A1709" s="1" t="n">
        <v>40037</v>
      </c>
      <c r="B1709" s="0" t="n">
        <f aca="false">Prices!B1708/Prices!B1707-1</f>
        <v>0.0107289682141782</v>
      </c>
      <c r="C1709" s="0" t="n">
        <f aca="false">Prices!C1708/Prices!C1707-1</f>
        <v>-0.0027848947309792</v>
      </c>
      <c r="D1709" s="2" t="n">
        <f aca="false">0.6*TestDailyRebalancing6040!B1709+0.4*TestDailyRebalancing6040!C1709</f>
        <v>0.00532342303611526</v>
      </c>
      <c r="E1709" s="0" t="n">
        <f aca="false">E1708*(1+D1709)</f>
        <v>117.920523122547</v>
      </c>
    </row>
    <row r="1710" customFormat="false" ht="15" hidden="false" customHeight="false" outlineLevel="0" collapsed="false">
      <c r="A1710" s="1" t="n">
        <v>40038</v>
      </c>
      <c r="B1710" s="0" t="n">
        <f aca="false">Prices!B1709/Prices!B1708-1</f>
        <v>0.00763888888888875</v>
      </c>
      <c r="C1710" s="0" t="n">
        <f aca="false">Prices!C1709/Prices!C1708-1</f>
        <v>0.00781948168007163</v>
      </c>
      <c r="D1710" s="2" t="n">
        <f aca="false">0.6*TestDailyRebalancing6040!B1710+0.4*TestDailyRebalancing6040!C1710</f>
        <v>0.0077111260053619</v>
      </c>
      <c r="E1710" s="0" t="n">
        <f aca="false">E1709*(1+D1710)</f>
        <v>118.829823134963</v>
      </c>
    </row>
    <row r="1711" customFormat="false" ht="15" hidden="false" customHeight="false" outlineLevel="0" collapsed="false">
      <c r="A1711" s="1" t="n">
        <v>40039</v>
      </c>
      <c r="B1711" s="0" t="n">
        <f aca="false">Prices!B1710/Prices!B1709-1</f>
        <v>-0.00767943290341622</v>
      </c>
      <c r="C1711" s="0" t="n">
        <f aca="false">Prices!C1710/Prices!C1709-1</f>
        <v>0.00310352471735764</v>
      </c>
      <c r="D1711" s="2" t="n">
        <f aca="false">0.6*TestDailyRebalancing6040!B1711+0.4*TestDailyRebalancing6040!C1711</f>
        <v>-0.00336624985510667</v>
      </c>
      <c r="E1711" s="0" t="n">
        <f aca="false">E1710*(1+D1711)</f>
        <v>118.429812260053</v>
      </c>
    </row>
    <row r="1712" customFormat="false" ht="15" hidden="false" customHeight="false" outlineLevel="0" collapsed="false">
      <c r="A1712" s="1" t="n">
        <v>40042</v>
      </c>
      <c r="B1712" s="0" t="n">
        <f aca="false">Prices!B1711/Prices!B1710-1</f>
        <v>-0.0246056156364719</v>
      </c>
      <c r="C1712" s="0" t="n">
        <f aca="false">Prices!C1711/Prices!C1710-1</f>
        <v>0.00685082872928189</v>
      </c>
      <c r="D1712" s="2" t="n">
        <f aca="false">0.6*TestDailyRebalancing6040!B1712+0.4*TestDailyRebalancing6040!C1712</f>
        <v>-0.0120230378901704</v>
      </c>
      <c r="E1712" s="0" t="n">
        <f aca="false">E1711*(1+D1712)</f>
        <v>117.005926139925</v>
      </c>
    </row>
    <row r="1713" customFormat="false" ht="15" hidden="false" customHeight="false" outlineLevel="0" collapsed="false">
      <c r="A1713" s="1" t="n">
        <v>40043</v>
      </c>
      <c r="B1713" s="0" t="n">
        <f aca="false">Prices!B1712/Prices!B1711-1</f>
        <v>0.007934086054318</v>
      </c>
      <c r="C1713" s="0" t="n">
        <f aca="false">Prices!C1712/Prices!C1711-1</f>
        <v>-0.00351185250219499</v>
      </c>
      <c r="D1713" s="2" t="n">
        <f aca="false">0.6*TestDailyRebalancing6040!B1713+0.4*TestDailyRebalancing6040!C1713</f>
        <v>0.00335571063171281</v>
      </c>
      <c r="E1713" s="0" t="n">
        <f aca="false">E1712*(1+D1713)</f>
        <v>117.398564170246</v>
      </c>
    </row>
    <row r="1714" customFormat="false" ht="15" hidden="false" customHeight="false" outlineLevel="0" collapsed="false">
      <c r="A1714" s="1" t="n">
        <v>40044</v>
      </c>
      <c r="B1714" s="0" t="n">
        <f aca="false">Prices!B1713/Prices!B1712-1</f>
        <v>0.00877989706327575</v>
      </c>
      <c r="C1714" s="0" t="n">
        <f aca="false">Prices!C1713/Prices!C1712-1</f>
        <v>0.0037444933920705</v>
      </c>
      <c r="D1714" s="2" t="n">
        <f aca="false">0.6*TestDailyRebalancing6040!B1714+0.4*TestDailyRebalancing6040!C1714</f>
        <v>0.00676573559479365</v>
      </c>
      <c r="E1714" s="0" t="n">
        <f aca="false">E1713*(1+D1714)</f>
        <v>118.19285181463</v>
      </c>
    </row>
    <row r="1715" customFormat="false" ht="15" hidden="false" customHeight="false" outlineLevel="0" collapsed="false">
      <c r="A1715" s="1" t="n">
        <v>40045</v>
      </c>
      <c r="B1715" s="0" t="n">
        <f aca="false">Prices!B1714/Prices!B1713-1</f>
        <v>0.0103041216486595</v>
      </c>
      <c r="C1715" s="0" t="n">
        <f aca="false">Prices!C1714/Prices!C1713-1</f>
        <v>0.00263331138907175</v>
      </c>
      <c r="D1715" s="2" t="n">
        <f aca="false">0.6*TestDailyRebalancing6040!B1715+0.4*TestDailyRebalancing6040!C1715</f>
        <v>0.00723579754482438</v>
      </c>
      <c r="E1715" s="0" t="n">
        <f aca="false">E1714*(1+D1715)</f>
        <v>119.048071361606</v>
      </c>
    </row>
    <row r="1716" customFormat="false" ht="15" hidden="false" customHeight="false" outlineLevel="0" collapsed="false">
      <c r="A1716" s="1" t="n">
        <v>40046</v>
      </c>
      <c r="B1716" s="0" t="n">
        <f aca="false">Prices!B1715/Prices!B1714-1</f>
        <v>0.0196059015744134</v>
      </c>
      <c r="C1716" s="0" t="n">
        <f aca="false">Prices!C1715/Prices!C1714-1</f>
        <v>-0.0101772816808929</v>
      </c>
      <c r="D1716" s="2" t="n">
        <f aca="false">0.6*TestDailyRebalancing6040!B1716+0.4*TestDailyRebalancing6040!C1716</f>
        <v>0.00769262827229089</v>
      </c>
      <c r="E1716" s="0" t="n">
        <f aca="false">E1715*(1+D1716)</f>
        <v>119.963863921124</v>
      </c>
    </row>
    <row r="1717" customFormat="false" ht="15" hidden="false" customHeight="false" outlineLevel="0" collapsed="false">
      <c r="A1717" s="1" t="n">
        <v>40049</v>
      </c>
      <c r="B1717" s="0" t="n">
        <f aca="false">Prices!B1716/Prices!B1715-1</f>
        <v>-9.71156647567861E-005</v>
      </c>
      <c r="C1717" s="0" t="n">
        <f aca="false">Prices!C1716/Prices!C1715-1</f>
        <v>0.00619126589275854</v>
      </c>
      <c r="D1717" s="2" t="n">
        <f aca="false">0.6*TestDailyRebalancing6040!B1717+0.4*TestDailyRebalancing6040!C1717</f>
        <v>0.00241823695824934</v>
      </c>
      <c r="E1717" s="0" t="n">
        <f aca="false">E1716*(1+D1717)</f>
        <v>120.253964970513</v>
      </c>
    </row>
    <row r="1718" customFormat="false" ht="15" hidden="false" customHeight="false" outlineLevel="0" collapsed="false">
      <c r="A1718" s="1" t="n">
        <v>40050</v>
      </c>
      <c r="B1718" s="0" t="n">
        <f aca="false">Prices!B1717/Prices!B1716-1</f>
        <v>0.0019425019425019</v>
      </c>
      <c r="C1718" s="0" t="n">
        <f aca="false">Prices!C1717/Prices!C1716-1</f>
        <v>0.00263707284913739</v>
      </c>
      <c r="D1718" s="2" t="n">
        <f aca="false">0.6*TestDailyRebalancing6040!B1718+0.4*TestDailyRebalancing6040!C1718</f>
        <v>0.00222033030515609</v>
      </c>
      <c r="E1718" s="0" t="n">
        <f aca="false">E1717*(1+D1718)</f>
        <v>120.520968493252</v>
      </c>
    </row>
    <row r="1719" customFormat="false" ht="15" hidden="false" customHeight="false" outlineLevel="0" collapsed="false">
      <c r="A1719" s="1" t="n">
        <v>40051</v>
      </c>
      <c r="B1719" s="0" t="n">
        <f aca="false">Prices!B1718/Prices!B1717-1</f>
        <v>9.69367972083468E-005</v>
      </c>
      <c r="C1719" s="0" t="n">
        <f aca="false">Prices!C1718/Prices!C1717-1</f>
        <v>0.00131506849315066</v>
      </c>
      <c r="D1719" s="2" t="n">
        <f aca="false">0.6*TestDailyRebalancing6040!B1719+0.4*TestDailyRebalancing6040!C1719</f>
        <v>0.000584189475585273</v>
      </c>
      <c r="E1719" s="0" t="n">
        <f aca="false">E1718*(1+D1719)</f>
        <v>120.591375574633</v>
      </c>
    </row>
    <row r="1720" customFormat="false" ht="15" hidden="false" customHeight="false" outlineLevel="0" collapsed="false">
      <c r="A1720" s="1" t="n">
        <v>40052</v>
      </c>
      <c r="B1720" s="0" t="n">
        <f aca="false">Prices!B1719/Prices!B1718-1</f>
        <v>0.0022293302316565</v>
      </c>
      <c r="C1720" s="0" t="n">
        <f aca="false">Prices!C1719/Prices!C1718-1</f>
        <v>-0.00273612783189225</v>
      </c>
      <c r="D1720" s="2" t="n">
        <f aca="false">0.6*TestDailyRebalancing6040!B1720+0.4*TestDailyRebalancing6040!C1720</f>
        <v>0.000243147006236999</v>
      </c>
      <c r="E1720" s="0" t="n">
        <f aca="false">E1719*(1+D1720)</f>
        <v>120.620697006582</v>
      </c>
    </row>
    <row r="1721" customFormat="false" ht="15" hidden="false" customHeight="false" outlineLevel="0" collapsed="false">
      <c r="A1721" s="1" t="n">
        <v>40053</v>
      </c>
      <c r="B1721" s="0" t="n">
        <f aca="false">Prices!B1720/Prices!B1719-1</f>
        <v>-0.000193423597679043</v>
      </c>
      <c r="C1721" s="0" t="n">
        <f aca="false">Prices!C1720/Prices!C1719-1</f>
        <v>0.00230465320456541</v>
      </c>
      <c r="D1721" s="2" t="n">
        <f aca="false">0.6*TestDailyRebalancing6040!B1721+0.4*TestDailyRebalancing6040!C1721</f>
        <v>0.000805807123218738</v>
      </c>
      <c r="E1721" s="0" t="n">
        <f aca="false">E1720*(1+D1721)</f>
        <v>120.717894023437</v>
      </c>
    </row>
    <row r="1722" customFormat="false" ht="15" hidden="false" customHeight="false" outlineLevel="0" collapsed="false">
      <c r="A1722" s="1" t="n">
        <v>40056</v>
      </c>
      <c r="B1722" s="0" t="n">
        <f aca="false">Prices!B1721/Prices!B1720-1</f>
        <v>-0.00889920680982781</v>
      </c>
      <c r="C1722" s="0" t="n">
        <f aca="false">Prices!C1721/Prices!C1720-1</f>
        <v>0.00295631227417048</v>
      </c>
      <c r="D1722" s="2" t="n">
        <f aca="false">0.6*TestDailyRebalancing6040!B1722+0.4*TestDailyRebalancing6040!C1722</f>
        <v>-0.0041569991762285</v>
      </c>
      <c r="E1722" s="0" t="n">
        <f aca="false">E1721*(1+D1722)</f>
        <v>120.216069837426</v>
      </c>
    </row>
    <row r="1723" customFormat="false" ht="15" hidden="false" customHeight="false" outlineLevel="0" collapsed="false">
      <c r="A1723" s="1" t="n">
        <v>40057</v>
      </c>
      <c r="B1723" s="0" t="n">
        <f aca="false">Prices!B1722/Prices!B1721-1</f>
        <v>-0.0220573882490728</v>
      </c>
      <c r="C1723" s="0" t="n">
        <f aca="false">Prices!C1722/Prices!C1721-1</f>
        <v>-0.000218340611353618</v>
      </c>
      <c r="D1723" s="2" t="n">
        <f aca="false">0.6*TestDailyRebalancing6040!B1723+0.4*TestDailyRebalancing6040!C1723</f>
        <v>-0.0133217691939851</v>
      </c>
      <c r="E1723" s="0" t="n">
        <f aca="false">E1722*(1+D1723)</f>
        <v>118.614579101644</v>
      </c>
    </row>
    <row r="1724" customFormat="false" ht="15" hidden="false" customHeight="false" outlineLevel="0" collapsed="false">
      <c r="A1724" s="1" t="n">
        <v>40058</v>
      </c>
      <c r="B1724" s="0" t="n">
        <f aca="false">Prices!B1723/Prices!B1722-1</f>
        <v>-0.00379241516966078</v>
      </c>
      <c r="C1724" s="0" t="n">
        <f aca="false">Prices!C1723/Prices!C1722-1</f>
        <v>0.0054597073596856</v>
      </c>
      <c r="D1724" s="2" t="n">
        <f aca="false">0.6*TestDailyRebalancing6040!B1724+0.4*TestDailyRebalancing6040!C1724</f>
        <v>-9.15661579222295E-005</v>
      </c>
      <c r="E1724" s="0" t="n">
        <f aca="false">E1723*(1+D1724)</f>
        <v>118.603718020362</v>
      </c>
    </row>
    <row r="1725" customFormat="false" ht="15" hidden="false" customHeight="false" outlineLevel="0" collapsed="false">
      <c r="A1725" s="1" t="n">
        <v>40059</v>
      </c>
      <c r="B1725" s="0" t="n">
        <f aca="false">Prices!B1724/Prices!B1723-1</f>
        <v>0.00831496694049294</v>
      </c>
      <c r="C1725" s="0" t="n">
        <f aca="false">Prices!C1724/Prices!C1723-1</f>
        <v>-0.00358384013900959</v>
      </c>
      <c r="D1725" s="2" t="n">
        <f aca="false">0.6*TestDailyRebalancing6040!B1725+0.4*TestDailyRebalancing6040!C1725</f>
        <v>0.00355544410869193</v>
      </c>
      <c r="E1725" s="0" t="n">
        <f aca="false">E1724*(1+D1725)</f>
        <v>119.025406910866</v>
      </c>
    </row>
    <row r="1726" customFormat="false" ht="15" hidden="false" customHeight="false" outlineLevel="0" collapsed="false">
      <c r="A1726" s="1" t="n">
        <v>40060</v>
      </c>
      <c r="B1726" s="0" t="n">
        <f aca="false">Prices!B1725/Prices!B1724-1</f>
        <v>0.0140089418777942</v>
      </c>
      <c r="C1726" s="0" t="n">
        <f aca="false">Prices!C1725/Prices!C1724-1</f>
        <v>-0.00599455040871932</v>
      </c>
      <c r="D1726" s="2" t="n">
        <f aca="false">0.6*TestDailyRebalancing6040!B1726+0.4*TestDailyRebalancing6040!C1726</f>
        <v>0.00600754496318881</v>
      </c>
      <c r="E1726" s="0" t="n">
        <f aca="false">E1725*(1+D1726)</f>
        <v>119.740457394645</v>
      </c>
    </row>
    <row r="1727" customFormat="false" ht="15" hidden="false" customHeight="false" outlineLevel="0" collapsed="false">
      <c r="A1727" s="1" t="n">
        <v>40063</v>
      </c>
      <c r="B1727" s="0" t="n">
        <f aca="false">Prices!B1726/Prices!B1725-1</f>
        <v>0</v>
      </c>
      <c r="C1727" s="0" t="n">
        <f aca="false">Prices!C1726/Prices!C1725-1</f>
        <v>0</v>
      </c>
      <c r="D1727" s="2" t="n">
        <f aca="false">0.6*TestDailyRebalancing6040!B1727+0.4*TestDailyRebalancing6040!C1727</f>
        <v>0</v>
      </c>
      <c r="E1727" s="0" t="n">
        <f aca="false">E1726*(1+D1727)</f>
        <v>119.740457394645</v>
      </c>
    </row>
    <row r="1728" customFormat="false" ht="15" hidden="false" customHeight="false" outlineLevel="0" collapsed="false">
      <c r="A1728" s="1" t="n">
        <v>40064</v>
      </c>
      <c r="B1728" s="0" t="n">
        <f aca="false">Prices!B1727/Prices!B1726-1</f>
        <v>0.00862237899274931</v>
      </c>
      <c r="C1728" s="0" t="n">
        <f aca="false">Prices!C1727/Prices!C1726-1</f>
        <v>-0.0023026315789475</v>
      </c>
      <c r="D1728" s="2" t="n">
        <f aca="false">0.6*TestDailyRebalancing6040!B1728+0.4*TestDailyRebalancing6040!C1728</f>
        <v>0.00425237476407059</v>
      </c>
      <c r="E1728" s="0" t="n">
        <f aca="false">E1727*(1+D1728)</f>
        <v>120.249638693908</v>
      </c>
    </row>
    <row r="1729" customFormat="false" ht="15" hidden="false" customHeight="false" outlineLevel="0" collapsed="false">
      <c r="A1729" s="1" t="n">
        <v>40065</v>
      </c>
      <c r="B1729" s="0" t="n">
        <f aca="false">Prices!B1728/Prices!B1727-1</f>
        <v>0.00767437342141064</v>
      </c>
      <c r="C1729" s="0" t="n">
        <f aca="false">Prices!C1728/Prices!C1727-1</f>
        <v>0.000879217496428053</v>
      </c>
      <c r="D1729" s="2" t="n">
        <f aca="false">0.6*TestDailyRebalancing6040!B1729+0.4*TestDailyRebalancing6040!C1729</f>
        <v>0.00495631105141761</v>
      </c>
      <c r="E1729" s="0" t="n">
        <f aca="false">E1728*(1+D1729)</f>
        <v>120.845633307096</v>
      </c>
    </row>
    <row r="1730" customFormat="false" ht="15" hidden="false" customHeight="false" outlineLevel="0" collapsed="false">
      <c r="A1730" s="1" t="n">
        <v>40066</v>
      </c>
      <c r="B1730" s="0" t="n">
        <f aca="false">Prices!B1729/Prices!B1728-1</f>
        <v>0.0102188373662393</v>
      </c>
      <c r="C1730" s="0" t="n">
        <f aca="false">Prices!C1729/Prices!C1728-1</f>
        <v>0.00746678379268695</v>
      </c>
      <c r="D1730" s="2" t="n">
        <f aca="false">0.6*TestDailyRebalancing6040!B1730+0.4*TestDailyRebalancing6040!C1730</f>
        <v>0.00911801593681836</v>
      </c>
      <c r="E1730" s="0" t="n">
        <f aca="false">E1729*(1+D1730)</f>
        <v>121.947505717485</v>
      </c>
    </row>
    <row r="1731" customFormat="false" ht="15" hidden="false" customHeight="false" outlineLevel="0" collapsed="false">
      <c r="A1731" s="1" t="n">
        <v>40067</v>
      </c>
      <c r="B1731" s="0" t="n">
        <f aca="false">Prices!B1730/Prices!B1729-1</f>
        <v>-0.000190857906288811</v>
      </c>
      <c r="C1731" s="0" t="n">
        <f aca="false">Prices!C1730/Prices!C1729-1</f>
        <v>0.00294277929155307</v>
      </c>
      <c r="D1731" s="2" t="n">
        <f aca="false">0.6*TestDailyRebalancing6040!B1731+0.4*TestDailyRebalancing6040!C1731</f>
        <v>0.00106259697284794</v>
      </c>
      <c r="E1731" s="0" t="n">
        <f aca="false">E1730*(1+D1731)</f>
        <v>122.077086767907</v>
      </c>
    </row>
    <row r="1732" customFormat="false" ht="15" hidden="false" customHeight="false" outlineLevel="0" collapsed="false">
      <c r="A1732" s="1" t="n">
        <v>40070</v>
      </c>
      <c r="B1732" s="0" t="n">
        <f aca="false">Prices!B1731/Prices!B1730-1</f>
        <v>0.00486780566956191</v>
      </c>
      <c r="C1732" s="0" t="n">
        <f aca="false">Prices!C1731/Prices!C1730-1</f>
        <v>-0.00582482069115409</v>
      </c>
      <c r="D1732" s="2" t="n">
        <f aca="false">0.6*TestDailyRebalancing6040!B1732+0.4*TestDailyRebalancing6040!C1732</f>
        <v>0.000590755125275511</v>
      </c>
      <c r="E1732" s="0" t="n">
        <f aca="false">E1731*(1+D1732)</f>
        <v>122.149204432594</v>
      </c>
    </row>
    <row r="1733" customFormat="false" ht="15" hidden="false" customHeight="false" outlineLevel="0" collapsed="false">
      <c r="A1733" s="1" t="n">
        <v>40071</v>
      </c>
      <c r="B1733" s="0" t="n">
        <f aca="false">Prices!B1732/Prices!B1731-1</f>
        <v>0.00417933130699089</v>
      </c>
      <c r="C1733" s="0" t="n">
        <f aca="false">Prices!C1732/Prices!C1731-1</f>
        <v>-0.00212058939268056</v>
      </c>
      <c r="D1733" s="2" t="n">
        <f aca="false">0.6*TestDailyRebalancing6040!B1733+0.4*TestDailyRebalancing6040!C1733</f>
        <v>0.00165936302712231</v>
      </c>
      <c r="E1733" s="0" t="n">
        <f aca="false">E1732*(1+D1733)</f>
        <v>122.351894306221</v>
      </c>
    </row>
    <row r="1734" customFormat="false" ht="15" hidden="false" customHeight="false" outlineLevel="0" collapsed="false">
      <c r="A1734" s="1" t="n">
        <v>40072</v>
      </c>
      <c r="B1734" s="0" t="n">
        <f aca="false">Prices!B1733/Prices!B1732-1</f>
        <v>0.0151343170639424</v>
      </c>
      <c r="C1734" s="0" t="n">
        <f aca="false">Prices!C1733/Prices!C1732-1</f>
        <v>-0.000766787161792126</v>
      </c>
      <c r="D1734" s="2" t="n">
        <f aca="false">0.6*TestDailyRebalancing6040!B1734+0.4*TestDailyRebalancing6040!C1734</f>
        <v>0.0087738753736486</v>
      </c>
      <c r="E1734" s="0" t="n">
        <f aca="false">E1733*(1+D1734)</f>
        <v>123.425394578594</v>
      </c>
    </row>
    <row r="1735" customFormat="false" ht="15" hidden="false" customHeight="false" outlineLevel="0" collapsed="false">
      <c r="A1735" s="1" t="n">
        <v>40073</v>
      </c>
      <c r="B1735" s="0" t="n">
        <f aca="false">Prices!B1734/Prices!B1733-1</f>
        <v>-0.00149086843086099</v>
      </c>
      <c r="C1735" s="0" t="n">
        <f aca="false">Prices!C1734/Prices!C1733-1</f>
        <v>0.00493312869984663</v>
      </c>
      <c r="D1735" s="2" t="n">
        <f aca="false">0.6*TestDailyRebalancing6040!B1735+0.4*TestDailyRebalancing6040!C1735</f>
        <v>0.00107873042142206</v>
      </c>
      <c r="E1735" s="0" t="n">
        <f aca="false">E1734*(1+D1735)</f>
        <v>123.558537306502</v>
      </c>
    </row>
    <row r="1736" customFormat="false" ht="15" hidden="false" customHeight="false" outlineLevel="0" collapsed="false">
      <c r="A1736" s="1" t="n">
        <v>40074</v>
      </c>
      <c r="B1736" s="0" t="n">
        <f aca="false">Prices!B1735/Prices!B1734-1</f>
        <v>-0.00410600970511388</v>
      </c>
      <c r="C1736" s="0" t="n">
        <f aca="false">Prices!C1735/Prices!C1734-1</f>
        <v>-0.00534526017235726</v>
      </c>
      <c r="D1736" s="2" t="n">
        <f aca="false">0.6*TestDailyRebalancing6040!B1736+0.4*TestDailyRebalancing6040!C1736</f>
        <v>-0.00460170989201123</v>
      </c>
      <c r="E1736" s="0" t="n">
        <f aca="false">E1735*(1+D1736)</f>
        <v>122.989956763136</v>
      </c>
    </row>
    <row r="1737" customFormat="false" ht="15" hidden="false" customHeight="false" outlineLevel="0" collapsed="false">
      <c r="A1737" s="1" t="n">
        <v>40077</v>
      </c>
      <c r="B1737" s="0" t="n">
        <f aca="false">Prices!B1736/Prices!B1735-1</f>
        <v>-0.00252998500749624</v>
      </c>
      <c r="C1737" s="0" t="n">
        <f aca="false">Prices!C1736/Prices!C1735-1</f>
        <v>-0.000658039043649916</v>
      </c>
      <c r="D1737" s="2" t="n">
        <f aca="false">0.6*TestDailyRebalancing6040!B1737+0.4*TestDailyRebalancing6040!C1737</f>
        <v>-0.00178120662195771</v>
      </c>
      <c r="E1737" s="0" t="n">
        <f aca="false">E1736*(1+D1737)</f>
        <v>122.770886237716</v>
      </c>
    </row>
    <row r="1738" customFormat="false" ht="15" hidden="false" customHeight="false" outlineLevel="0" collapsed="false">
      <c r="A1738" s="1" t="n">
        <v>40078</v>
      </c>
      <c r="B1738" s="0" t="n">
        <f aca="false">Prices!B1737/Prices!B1736-1</f>
        <v>0.00582433067167676</v>
      </c>
      <c r="C1738" s="0" t="n">
        <f aca="false">Prices!C1737/Prices!C1736-1</f>
        <v>0.00263388937664621</v>
      </c>
      <c r="D1738" s="2" t="n">
        <f aca="false">0.6*TestDailyRebalancing6040!B1738+0.4*TestDailyRebalancing6040!C1738</f>
        <v>0.00454815415366454</v>
      </c>
      <c r="E1738" s="0" t="n">
        <f aca="false">E1737*(1+D1738)</f>
        <v>123.329267153907</v>
      </c>
    </row>
    <row r="1739" customFormat="false" ht="15" hidden="false" customHeight="false" outlineLevel="0" collapsed="false">
      <c r="A1739" s="1" t="n">
        <v>40079</v>
      </c>
      <c r="B1739" s="0" t="n">
        <f aca="false">Prices!B1738/Prices!B1737-1</f>
        <v>-0.00831231904361618</v>
      </c>
      <c r="C1739" s="0" t="n">
        <f aca="false">Prices!C1738/Prices!C1737-1</f>
        <v>0.00218914185639241</v>
      </c>
      <c r="D1739" s="2" t="n">
        <f aca="false">0.6*TestDailyRebalancing6040!B1739+0.4*TestDailyRebalancing6040!C1739</f>
        <v>-0.00411173468361275</v>
      </c>
      <c r="E1739" s="0" t="n">
        <f aca="false">E1738*(1+D1739)</f>
        <v>122.822169928645</v>
      </c>
    </row>
    <row r="1740" customFormat="false" ht="15" hidden="false" customHeight="false" outlineLevel="0" collapsed="false">
      <c r="A1740" s="1" t="n">
        <v>40080</v>
      </c>
      <c r="B1740" s="0" t="n">
        <f aca="false">Prices!B1739/Prices!B1738-1</f>
        <v>-0.0110190242983613</v>
      </c>
      <c r="C1740" s="0" t="n">
        <f aca="false">Prices!C1739/Prices!C1738-1</f>
        <v>0.00273044997815641</v>
      </c>
      <c r="D1740" s="2" t="n">
        <f aca="false">0.6*TestDailyRebalancing6040!B1740+0.4*TestDailyRebalancing6040!C1740</f>
        <v>-0.00551923458775423</v>
      </c>
      <c r="E1740" s="0" t="n">
        <f aca="false">E1739*(1+D1740)</f>
        <v>122.144285560232</v>
      </c>
    </row>
    <row r="1741" customFormat="false" ht="15" hidden="false" customHeight="false" outlineLevel="0" collapsed="false">
      <c r="A1741" s="1" t="n">
        <v>40081</v>
      </c>
      <c r="B1741" s="0" t="n">
        <f aca="false">Prices!B1740/Prices!B1739-1</f>
        <v>-0.00533282544519575</v>
      </c>
      <c r="C1741" s="0" t="n">
        <f aca="false">Prices!C1740/Prices!C1739-1</f>
        <v>0.00403006208474022</v>
      </c>
      <c r="D1741" s="2" t="n">
        <f aca="false">0.6*TestDailyRebalancing6040!B1741+0.4*TestDailyRebalancing6040!C1741</f>
        <v>-0.00158767043322137</v>
      </c>
      <c r="E1741" s="0" t="n">
        <f aca="false">E1740*(1+D1741)</f>
        <v>121.950360689461</v>
      </c>
    </row>
    <row r="1742" customFormat="false" ht="15" hidden="false" customHeight="false" outlineLevel="0" collapsed="false">
      <c r="A1742" s="1" t="n">
        <v>40084</v>
      </c>
      <c r="B1742" s="0" t="n">
        <f aca="false">Prices!B1741/Prices!B1740-1</f>
        <v>0.0179033030157969</v>
      </c>
      <c r="C1742" s="0" t="n">
        <f aca="false">Prices!C1741/Prices!C1740-1</f>
        <v>0.00173573443263186</v>
      </c>
      <c r="D1742" s="2" t="n">
        <f aca="false">0.6*TestDailyRebalancing6040!B1742+0.4*TestDailyRebalancing6040!C1742</f>
        <v>0.0114362755825309</v>
      </c>
      <c r="E1742" s="0" t="n">
        <f aca="false">E1741*(1+D1742)</f>
        <v>123.345018621695</v>
      </c>
    </row>
    <row r="1743" customFormat="false" ht="15" hidden="false" customHeight="false" outlineLevel="0" collapsed="false">
      <c r="A1743" s="1" t="n">
        <v>40085</v>
      </c>
      <c r="B1743" s="0" t="n">
        <f aca="false">Prices!B1742/Prices!B1741-1</f>
        <v>-0.00300978179082012</v>
      </c>
      <c r="C1743" s="0" t="n">
        <f aca="false">Prices!C1742/Prices!C1741-1</f>
        <v>-0.000433181719731501</v>
      </c>
      <c r="D1743" s="2" t="n">
        <f aca="false">0.6*TestDailyRebalancing6040!B1743+0.4*TestDailyRebalancing6040!C1743</f>
        <v>-0.00197914176238467</v>
      </c>
      <c r="E1743" s="0" t="n">
        <f aca="false">E1742*(1+D1743)</f>
        <v>123.100901344159</v>
      </c>
    </row>
    <row r="1744" customFormat="false" ht="15" hidden="false" customHeight="false" outlineLevel="0" collapsed="false">
      <c r="A1744" s="1" t="n">
        <v>40086</v>
      </c>
      <c r="B1744" s="0" t="n">
        <f aca="false">Prices!B1743/Prices!B1742-1</f>
        <v>-0.00386792452830187</v>
      </c>
      <c r="C1744" s="0" t="n">
        <f aca="false">Prices!C1743/Prices!C1742-1</f>
        <v>0.000758396533044436</v>
      </c>
      <c r="D1744" s="2" t="n">
        <f aca="false">0.6*TestDailyRebalancing6040!B1744+0.4*TestDailyRebalancing6040!C1744</f>
        <v>-0.00201739610376335</v>
      </c>
      <c r="E1744" s="0" t="n">
        <f aca="false">E1743*(1+D1744)</f>
        <v>122.852558065417</v>
      </c>
    </row>
    <row r="1745" customFormat="false" ht="15" hidden="false" customHeight="false" outlineLevel="0" collapsed="false">
      <c r="A1745" s="1" t="n">
        <v>40087</v>
      </c>
      <c r="B1745" s="0" t="n">
        <f aca="false">Prices!B1744/Prices!B1743-1</f>
        <v>-0.02452883795814</v>
      </c>
      <c r="C1745" s="0" t="n">
        <f aca="false">Prices!C1744/Prices!C1743-1</f>
        <v>0.00476345133701406</v>
      </c>
      <c r="D1745" s="2" t="n">
        <f aca="false">0.6*TestDailyRebalancing6040!B1745+0.4*TestDailyRebalancing6040!C1745</f>
        <v>-0.0128119222400784</v>
      </c>
      <c r="E1745" s="0" t="n">
        <f aca="false">E1744*(1+D1745)</f>
        <v>121.278580644488</v>
      </c>
    </row>
    <row r="1746" customFormat="false" ht="15" hidden="false" customHeight="false" outlineLevel="0" collapsed="false">
      <c r="A1746" s="1" t="n">
        <v>40088</v>
      </c>
      <c r="B1746" s="0" t="n">
        <f aca="false">Prices!B1745/Prices!B1744-1</f>
        <v>-0.00495145631067961</v>
      </c>
      <c r="C1746" s="0" t="n">
        <f aca="false">Prices!C1745/Prices!C1744-1</f>
        <v>-0.000430988040081903</v>
      </c>
      <c r="D1746" s="2" t="n">
        <f aca="false">0.6*TestDailyRebalancing6040!B1746+0.4*TestDailyRebalancing6040!C1746</f>
        <v>-0.00314326900244053</v>
      </c>
      <c r="E1746" s="0" t="n">
        <f aca="false">E1745*(1+D1746)</f>
        <v>120.897369441289</v>
      </c>
    </row>
    <row r="1747" customFormat="false" ht="15" hidden="false" customHeight="false" outlineLevel="0" collapsed="false">
      <c r="A1747" s="1" t="n">
        <v>40091</v>
      </c>
      <c r="B1747" s="0" t="n">
        <f aca="false">Prices!B1746/Prices!B1745-1</f>
        <v>0.0149282856864084</v>
      </c>
      <c r="C1747" s="0" t="n">
        <f aca="false">Prices!C1746/Prices!C1745-1</f>
        <v>-0.000107793467715722</v>
      </c>
      <c r="D1747" s="2" t="n">
        <f aca="false">0.6*TestDailyRebalancing6040!B1747+0.4*TestDailyRebalancing6040!C1747</f>
        <v>0.00891385402475873</v>
      </c>
      <c r="E1747" s="0" t="n">
        <f aca="false">E1746*(1+D1747)</f>
        <v>121.975030944466</v>
      </c>
    </row>
    <row r="1748" customFormat="false" ht="15" hidden="false" customHeight="false" outlineLevel="0" collapsed="false">
      <c r="A1748" s="1" t="n">
        <v>40092</v>
      </c>
      <c r="B1748" s="0" t="n">
        <f aca="false">Prices!B1747/Prices!B1746-1</f>
        <v>0.0143241684291484</v>
      </c>
      <c r="C1748" s="0" t="n">
        <f aca="false">Prices!C1747/Prices!C1746-1</f>
        <v>-0.00323415265200533</v>
      </c>
      <c r="D1748" s="2" t="n">
        <f aca="false">0.6*TestDailyRebalancing6040!B1748+0.4*TestDailyRebalancing6040!C1748</f>
        <v>0.00730083999668692</v>
      </c>
      <c r="E1748" s="0" t="n">
        <f aca="false">E1747*(1+D1748)</f>
        <v>122.865551128982</v>
      </c>
    </row>
    <row r="1749" customFormat="false" ht="15" hidden="false" customHeight="false" outlineLevel="0" collapsed="false">
      <c r="A1749" s="1" t="n">
        <v>40093</v>
      </c>
      <c r="B1749" s="0" t="n">
        <f aca="false">Prices!B1748/Prices!B1747-1</f>
        <v>0.00274855463937063</v>
      </c>
      <c r="C1749" s="0" t="n">
        <f aca="false">Prices!C1748/Prices!C1747-1</f>
        <v>0.00638113778931437</v>
      </c>
      <c r="D1749" s="2" t="n">
        <f aca="false">0.6*TestDailyRebalancing6040!B1749+0.4*TestDailyRebalancing6040!C1749</f>
        <v>0.00420158789934813</v>
      </c>
      <c r="E1749" s="0" t="n">
        <f aca="false">E1748*(1+D1749)</f>
        <v>123.381781541852</v>
      </c>
    </row>
    <row r="1750" customFormat="false" ht="15" hidden="false" customHeight="false" outlineLevel="0" collapsed="false">
      <c r="A1750" s="1" t="n">
        <v>40094</v>
      </c>
      <c r="B1750" s="0" t="n">
        <f aca="false">Prices!B1749/Prices!B1748-1</f>
        <v>0.00765595463137991</v>
      </c>
      <c r="C1750" s="0" t="n">
        <f aca="false">Prices!C1749/Prices!C1748-1</f>
        <v>-0.0036539494895218</v>
      </c>
      <c r="D1750" s="2" t="n">
        <f aca="false">0.6*TestDailyRebalancing6040!B1750+0.4*TestDailyRebalancing6040!C1750</f>
        <v>0.00313199298301923</v>
      </c>
      <c r="E1750" s="0" t="n">
        <f aca="false">E1749*(1+D1750)</f>
        <v>123.768212415874</v>
      </c>
    </row>
    <row r="1751" customFormat="false" ht="15" hidden="false" customHeight="false" outlineLevel="0" collapsed="false">
      <c r="A1751" s="1" t="n">
        <v>40095</v>
      </c>
      <c r="B1751" s="0" t="n">
        <f aca="false">Prices!B1750/Prices!B1749-1</f>
        <v>0.00609698902541989</v>
      </c>
      <c r="C1751" s="0" t="n">
        <f aca="false">Prices!C1750/Prices!C1749-1</f>
        <v>-0.00959982741883292</v>
      </c>
      <c r="D1751" s="2" t="n">
        <f aca="false">0.6*TestDailyRebalancing6040!B1751+0.4*TestDailyRebalancing6040!C1751</f>
        <v>-0.000181737552281235</v>
      </c>
      <c r="E1751" s="0" t="n">
        <f aca="false">E1750*(1+D1751)</f>
        <v>123.745719083899</v>
      </c>
    </row>
    <row r="1752" customFormat="false" ht="15" hidden="false" customHeight="false" outlineLevel="0" collapsed="false">
      <c r="A1752" s="1" t="n">
        <v>40098</v>
      </c>
      <c r="B1752" s="0" t="n">
        <f aca="false">Prices!B1751/Prices!B1750-1</f>
        <v>0.00391571881409658</v>
      </c>
      <c r="C1752" s="0" t="n">
        <f aca="false">Prices!C1751/Prices!C1750-1</f>
        <v>0.00294053583097376</v>
      </c>
      <c r="D1752" s="2" t="n">
        <f aca="false">0.6*TestDailyRebalancing6040!B1752+0.4*TestDailyRebalancing6040!C1752</f>
        <v>0.00352564562084745</v>
      </c>
      <c r="E1752" s="0" t="n">
        <f aca="false">E1751*(1+D1752)</f>
        <v>124.182002636486</v>
      </c>
    </row>
    <row r="1753" customFormat="false" ht="15" hidden="false" customHeight="false" outlineLevel="0" collapsed="false">
      <c r="A1753" s="1" t="n">
        <v>40099</v>
      </c>
      <c r="B1753" s="0" t="n">
        <f aca="false">Prices!B1752/Prices!B1751-1</f>
        <v>-0.00204309063893027</v>
      </c>
      <c r="C1753" s="0" t="n">
        <f aca="false">Prices!C1752/Prices!C1751-1</f>
        <v>0.00228037789119329</v>
      </c>
      <c r="D1753" s="2" t="n">
        <f aca="false">0.6*TestDailyRebalancing6040!B1753+0.4*TestDailyRebalancing6040!C1753</f>
        <v>-0.000313703226880846</v>
      </c>
      <c r="E1753" s="0" t="n">
        <f aca="false">E1752*(1+D1753)</f>
        <v>124.143046341538</v>
      </c>
    </row>
    <row r="1754" customFormat="false" ht="15" hidden="false" customHeight="false" outlineLevel="0" collapsed="false">
      <c r="A1754" s="1" t="n">
        <v>40100</v>
      </c>
      <c r="B1754" s="0" t="n">
        <f aca="false">Prices!B1753/Prices!B1752-1</f>
        <v>0.017215708170482</v>
      </c>
      <c r="C1754" s="0" t="n">
        <f aca="false">Prices!C1753/Prices!C1752-1</f>
        <v>-0.00682556879739971</v>
      </c>
      <c r="D1754" s="2" t="n">
        <f aca="false">0.6*TestDailyRebalancing6040!B1754+0.4*TestDailyRebalancing6040!C1754</f>
        <v>0.00759919738332933</v>
      </c>
      <c r="E1754" s="0" t="n">
        <f aca="false">E1753*(1+D1754)</f>
        <v>125.086433854455</v>
      </c>
    </row>
    <row r="1755" customFormat="false" ht="15" hidden="false" customHeight="false" outlineLevel="0" collapsed="false">
      <c r="A1755" s="1" t="n">
        <v>40101</v>
      </c>
      <c r="B1755" s="0" t="n">
        <f aca="false">Prices!B1754/Prices!B1753-1</f>
        <v>0.00365931753727922</v>
      </c>
      <c r="C1755" s="0" t="n">
        <f aca="false">Prices!C1754/Prices!C1753-1</f>
        <v>-0.00327260826879017</v>
      </c>
      <c r="D1755" s="2" t="n">
        <f aca="false">0.6*TestDailyRebalancing6040!B1755+0.4*TestDailyRebalancing6040!C1755</f>
        <v>0.000886547214851463</v>
      </c>
      <c r="E1755" s="0" t="n">
        <f aca="false">E1754*(1+D1755)</f>
        <v>125.197328884005</v>
      </c>
    </row>
    <row r="1756" customFormat="false" ht="15" hidden="false" customHeight="false" outlineLevel="0" collapsed="false">
      <c r="A1756" s="1" t="n">
        <v>40102</v>
      </c>
      <c r="B1756" s="0" t="n">
        <f aca="false">Prices!B1755/Prices!B1754-1</f>
        <v>-0.0074742502962355</v>
      </c>
      <c r="C1756" s="0" t="n">
        <f aca="false">Prices!C1755/Prices!C1754-1</f>
        <v>0.00459669475757907</v>
      </c>
      <c r="D1756" s="2" t="n">
        <f aca="false">0.6*TestDailyRebalancing6040!B1756+0.4*TestDailyRebalancing6040!C1756</f>
        <v>-0.00264587227470967</v>
      </c>
      <c r="E1756" s="0" t="n">
        <f aca="false">E1755*(1+D1756)</f>
        <v>124.866072742643</v>
      </c>
    </row>
    <row r="1757" customFormat="false" ht="15" hidden="false" customHeight="false" outlineLevel="0" collapsed="false">
      <c r="A1757" s="1" t="n">
        <v>40105</v>
      </c>
      <c r="B1757" s="0" t="n">
        <f aca="false">Prices!B1756/Prices!B1755-1</f>
        <v>0.00826522178345135</v>
      </c>
      <c r="C1757" s="0" t="n">
        <f aca="false">Prices!C1756/Prices!C1755-1</f>
        <v>0.00152522061226712</v>
      </c>
      <c r="D1757" s="2" t="n">
        <f aca="false">0.6*TestDailyRebalancing6040!B1757+0.4*TestDailyRebalancing6040!C1757</f>
        <v>0.00556922131497766</v>
      </c>
      <c r="E1757" s="0" t="n">
        <f aca="false">E1756*(1+D1757)</f>
        <v>125.561479536479</v>
      </c>
    </row>
    <row r="1758" customFormat="false" ht="15" hidden="false" customHeight="false" outlineLevel="0" collapsed="false">
      <c r="A1758" s="1" t="n">
        <v>40106</v>
      </c>
      <c r="B1758" s="0" t="n">
        <f aca="false">Prices!B1757/Prices!B1756-1</f>
        <v>-0.00527370434465801</v>
      </c>
      <c r="C1758" s="0" t="n">
        <f aca="false">Prices!C1757/Prices!C1756-1</f>
        <v>0.00228434678559775</v>
      </c>
      <c r="D1758" s="2" t="n">
        <f aca="false">0.6*TestDailyRebalancing6040!B1758+0.4*TestDailyRebalancing6040!C1758</f>
        <v>-0.00225048389255571</v>
      </c>
      <c r="E1758" s="0" t="n">
        <f aca="false">E1757*(1+D1758)</f>
        <v>125.278905449256</v>
      </c>
    </row>
    <row r="1759" customFormat="false" ht="15" hidden="false" customHeight="false" outlineLevel="0" collapsed="false">
      <c r="A1759" s="1" t="n">
        <v>40107</v>
      </c>
      <c r="B1759" s="0" t="n">
        <f aca="false">Prices!B1758/Prices!B1757-1</f>
        <v>-0.00898261164168435</v>
      </c>
      <c r="C1759" s="0" t="n">
        <f aca="false">Prices!C1758/Prices!C1757-1</f>
        <v>-0.00227914043846311</v>
      </c>
      <c r="D1759" s="2" t="n">
        <f aca="false">0.6*TestDailyRebalancing6040!B1759+0.4*TestDailyRebalancing6040!C1759</f>
        <v>-0.00630122316039585</v>
      </c>
      <c r="E1759" s="0" t="n">
        <f aca="false">E1758*(1+D1759)</f>
        <v>124.489495108731</v>
      </c>
    </row>
    <row r="1760" customFormat="false" ht="15" hidden="false" customHeight="false" outlineLevel="0" collapsed="false">
      <c r="A1760" s="1" t="n">
        <v>40108</v>
      </c>
      <c r="B1760" s="0" t="n">
        <f aca="false">Prices!B1759/Prices!B1758-1</f>
        <v>0.0101635406079645</v>
      </c>
      <c r="C1760" s="0" t="n">
        <f aca="false">Prices!C1759/Prices!C1758-1</f>
        <v>-0.00293701729576867</v>
      </c>
      <c r="D1760" s="2" t="n">
        <f aca="false">0.6*TestDailyRebalancing6040!B1760+0.4*TestDailyRebalancing6040!C1760</f>
        <v>0.00492331744647125</v>
      </c>
      <c r="E1760" s="0" t="n">
        <f aca="false">E1759*(1+D1760)</f>
        <v>125.102396411902</v>
      </c>
    </row>
    <row r="1761" customFormat="false" ht="15" hidden="false" customHeight="false" outlineLevel="0" collapsed="false">
      <c r="A1761" s="1" t="n">
        <v>40109</v>
      </c>
      <c r="B1761" s="0" t="n">
        <f aca="false">Prices!B1760/Prices!B1759-1</f>
        <v>-0.0114332754047379</v>
      </c>
      <c r="C1761" s="0" t="n">
        <f aca="false">Prices!C1760/Prices!C1759-1</f>
        <v>-0.00490944795985171</v>
      </c>
      <c r="D1761" s="2" t="n">
        <f aca="false">0.6*TestDailyRebalancing6040!B1761+0.4*TestDailyRebalancing6040!C1761</f>
        <v>-0.00882374442678344</v>
      </c>
      <c r="E1761" s="0" t="n">
        <f aca="false">E1760*(1+D1761)</f>
        <v>123.998524838785</v>
      </c>
    </row>
    <row r="1762" customFormat="false" ht="15" hidden="false" customHeight="false" outlineLevel="0" collapsed="false">
      <c r="A1762" s="1" t="n">
        <v>40112</v>
      </c>
      <c r="B1762" s="0" t="n">
        <f aca="false">Prices!B1761/Prices!B1760-1</f>
        <v>-0.0108253145817913</v>
      </c>
      <c r="C1762" s="0" t="n">
        <f aca="false">Prices!C1761/Prices!C1760-1</f>
        <v>-0.00571099660124985</v>
      </c>
      <c r="D1762" s="2" t="n">
        <f aca="false">0.6*TestDailyRebalancing6040!B1762+0.4*TestDailyRebalancing6040!C1762</f>
        <v>-0.0087795873895747</v>
      </c>
      <c r="E1762" s="0" t="n">
        <f aca="false">E1761*(1+D1762)</f>
        <v>122.909868953785</v>
      </c>
    </row>
    <row r="1763" customFormat="false" ht="15" hidden="false" customHeight="false" outlineLevel="0" collapsed="false">
      <c r="A1763" s="1" t="n">
        <v>40113</v>
      </c>
      <c r="B1763" s="0" t="n">
        <f aca="false">Prices!B1762/Prices!B1761-1</f>
        <v>-0.00458329435974181</v>
      </c>
      <c r="C1763" s="0" t="n">
        <f aca="false">Prices!C1762/Prices!C1761-1</f>
        <v>0.0086107371227635</v>
      </c>
      <c r="D1763" s="2" t="n">
        <f aca="false">0.6*TestDailyRebalancing6040!B1763+0.4*TestDailyRebalancing6040!C1763</f>
        <v>0.000694318233260316</v>
      </c>
      <c r="E1763" s="0" t="n">
        <f aca="false">E1762*(1+D1763)</f>
        <v>122.995207516847</v>
      </c>
    </row>
    <row r="1764" customFormat="false" ht="15" hidden="false" customHeight="false" outlineLevel="0" collapsed="false">
      <c r="A1764" s="1" t="n">
        <v>40114</v>
      </c>
      <c r="B1764" s="0" t="n">
        <f aca="false">Prices!B1763/Prices!B1762-1</f>
        <v>-0.018887427175343</v>
      </c>
      <c r="C1764" s="0" t="n">
        <f aca="false">Prices!C1763/Prices!C1762-1</f>
        <v>0.0030611129332021</v>
      </c>
      <c r="D1764" s="2" t="n">
        <f aca="false">0.6*TestDailyRebalancing6040!B1764+0.4*TestDailyRebalancing6040!C1764</f>
        <v>-0.0101080111319249</v>
      </c>
      <c r="E1764" s="0" t="n">
        <f aca="false">E1763*(1+D1764)</f>
        <v>121.751970590093</v>
      </c>
    </row>
    <row r="1765" customFormat="false" ht="15" hidden="false" customHeight="false" outlineLevel="0" collapsed="false">
      <c r="A1765" s="1" t="n">
        <v>40115</v>
      </c>
      <c r="B1765" s="0" t="n">
        <f aca="false">Prices!B1764/Prices!B1763-1</f>
        <v>0.0214538837276124</v>
      </c>
      <c r="C1765" s="0" t="n">
        <f aca="false">Prices!C1764/Prices!C1763-1</f>
        <v>-0.00479564032697544</v>
      </c>
      <c r="D1765" s="2" t="n">
        <f aca="false">0.6*TestDailyRebalancing6040!B1765+0.4*TestDailyRebalancing6040!C1765</f>
        <v>0.0109540741057772</v>
      </c>
      <c r="E1765" s="0" t="n">
        <f aca="false">E1764*(1+D1765)</f>
        <v>123.085650698461</v>
      </c>
    </row>
    <row r="1766" customFormat="false" ht="15" hidden="false" customHeight="false" outlineLevel="0" collapsed="false">
      <c r="A1766" s="1" t="n">
        <v>40116</v>
      </c>
      <c r="B1766" s="0" t="n">
        <f aca="false">Prices!B1765/Prices!B1764-1</f>
        <v>-0.0289732770745429</v>
      </c>
      <c r="C1766" s="0" t="n">
        <f aca="false">Prices!C1765/Prices!C1764-1</f>
        <v>0.00744715803307416</v>
      </c>
      <c r="D1766" s="2" t="n">
        <f aca="false">0.6*TestDailyRebalancing6040!B1766+0.4*TestDailyRebalancing6040!C1766</f>
        <v>-0.0144051030314961</v>
      </c>
      <c r="E1766" s="0" t="n">
        <f aca="false">E1765*(1+D1766)</f>
        <v>121.312589218451</v>
      </c>
    </row>
    <row r="1767" customFormat="false" ht="15" hidden="false" customHeight="false" outlineLevel="0" collapsed="false">
      <c r="A1767" s="1" t="n">
        <v>40119</v>
      </c>
      <c r="B1767" s="0" t="n">
        <f aca="false">Prices!B1766/Prices!B1765-1</f>
        <v>0.00733874082657393</v>
      </c>
      <c r="C1767" s="0" t="n">
        <f aca="false">Prices!C1766/Prices!C1765-1</f>
        <v>-0.0109794542885096</v>
      </c>
      <c r="D1767" s="2" t="n">
        <f aca="false">0.6*TestDailyRebalancing6040!B1767+0.4*TestDailyRebalancing6040!C1767</f>
        <v>1.14627805405396E-005</v>
      </c>
      <c r="E1767" s="0" t="n">
        <f aca="false">E1766*(1+D1767)</f>
        <v>121.313979798038</v>
      </c>
    </row>
    <row r="1768" customFormat="false" ht="15" hidden="false" customHeight="false" outlineLevel="0" collapsed="false">
      <c r="A1768" s="1" t="n">
        <v>40120</v>
      </c>
      <c r="B1768" s="0" t="n">
        <f aca="false">Prices!B1767/Prices!B1766-1</f>
        <v>0.00316334355828229</v>
      </c>
      <c r="C1768" s="0" t="n">
        <f aca="false">Prices!C1767/Prices!C1766-1</f>
        <v>-0.00230819960430872</v>
      </c>
      <c r="D1768" s="2" t="n">
        <f aca="false">0.6*TestDailyRebalancing6040!B1768+0.4*TestDailyRebalancing6040!C1768</f>
        <v>0.000974726293245887</v>
      </c>
      <c r="E1768" s="0" t="n">
        <f aca="false">E1767*(1+D1768)</f>
        <v>121.432227723886</v>
      </c>
    </row>
    <row r="1769" customFormat="false" ht="15" hidden="false" customHeight="false" outlineLevel="0" collapsed="false">
      <c r="A1769" s="1" t="n">
        <v>40121</v>
      </c>
      <c r="B1769" s="0" t="n">
        <f aca="false">Prices!B1768/Prices!B1767-1</f>
        <v>0.00258002866698526</v>
      </c>
      <c r="C1769" s="0" t="n">
        <f aca="false">Prices!C1768/Prices!C1767-1</f>
        <v>-0.00275421394733943</v>
      </c>
      <c r="D1769" s="2" t="n">
        <f aca="false">0.6*TestDailyRebalancing6040!B1769+0.4*TestDailyRebalancing6040!C1769</f>
        <v>0.00044633162125538</v>
      </c>
      <c r="E1769" s="0" t="n">
        <f aca="false">E1768*(1+D1769)</f>
        <v>121.486426766958</v>
      </c>
    </row>
    <row r="1770" customFormat="false" ht="15" hidden="false" customHeight="false" outlineLevel="0" collapsed="false">
      <c r="A1770" s="1" t="n">
        <v>40122</v>
      </c>
      <c r="B1770" s="0" t="n">
        <f aca="false">Prices!B1769/Prices!B1768-1</f>
        <v>0.0183959207014868</v>
      </c>
      <c r="C1770" s="0" t="n">
        <f aca="false">Prices!C1769/Prices!C1768-1</f>
        <v>0.000220945647370963</v>
      </c>
      <c r="D1770" s="2" t="n">
        <f aca="false">0.6*TestDailyRebalancing6040!B1770+0.4*TestDailyRebalancing6040!C1770</f>
        <v>0.0111259306798404</v>
      </c>
      <c r="E1770" s="0" t="n">
        <f aca="false">E1769*(1+D1770)</f>
        <v>122.838076329709</v>
      </c>
    </row>
    <row r="1771" customFormat="false" ht="15" hidden="false" customHeight="false" outlineLevel="0" collapsed="false">
      <c r="A1771" s="1" t="n">
        <v>40123</v>
      </c>
      <c r="B1771" s="0" t="n">
        <f aca="false">Prices!B1770/Prices!B1769-1</f>
        <v>0.00261955767940325</v>
      </c>
      <c r="C1771" s="0" t="n">
        <f aca="false">Prices!C1770/Prices!C1769-1</f>
        <v>0.00298210735586468</v>
      </c>
      <c r="D1771" s="2" t="n">
        <f aca="false">0.6*TestDailyRebalancing6040!B1771+0.4*TestDailyRebalancing6040!C1771</f>
        <v>0.00276457754998782</v>
      </c>
      <c r="E1771" s="0" t="n">
        <f aca="false">E1770*(1+D1771)</f>
        <v>123.177671717814</v>
      </c>
    </row>
    <row r="1772" customFormat="false" ht="15" hidden="false" customHeight="false" outlineLevel="0" collapsed="false">
      <c r="A1772" s="1" t="n">
        <v>40126</v>
      </c>
      <c r="B1772" s="0" t="n">
        <f aca="false">Prices!B1771/Prices!B1770-1</f>
        <v>0.0227760664613086</v>
      </c>
      <c r="C1772" s="0" t="n">
        <f aca="false">Prices!C1771/Prices!C1770-1</f>
        <v>0.000440480123334419</v>
      </c>
      <c r="D1772" s="2" t="n">
        <f aca="false">0.6*TestDailyRebalancing6040!B1772+0.4*TestDailyRebalancing6040!C1772</f>
        <v>0.0138418319261189</v>
      </c>
      <c r="E1772" s="0" t="n">
        <f aca="false">E1771*(1+D1772)</f>
        <v>124.882676346782</v>
      </c>
    </row>
    <row r="1773" customFormat="false" ht="15" hidden="false" customHeight="false" outlineLevel="0" collapsed="false">
      <c r="A1773" s="1" t="n">
        <v>40127</v>
      </c>
      <c r="B1773" s="0" t="n">
        <f aca="false">Prices!B1772/Prices!B1771-1</f>
        <v>0.000182531714885581</v>
      </c>
      <c r="C1773" s="0" t="n">
        <f aca="false">Prices!C1772/Prices!C1771-1</f>
        <v>0.000770500825536757</v>
      </c>
      <c r="D1773" s="2" t="n">
        <f aca="false">0.6*TestDailyRebalancing6040!B1773+0.4*TestDailyRebalancing6040!C1773</f>
        <v>0.000417719359146052</v>
      </c>
      <c r="E1773" s="0" t="n">
        <f aca="false">E1772*(1+D1773)</f>
        <v>124.934842258315</v>
      </c>
    </row>
    <row r="1774" customFormat="false" ht="15" hidden="false" customHeight="false" outlineLevel="0" collapsed="false">
      <c r="A1774" s="1" t="n">
        <v>40128</v>
      </c>
      <c r="B1774" s="0" t="n">
        <f aca="false">Prices!B1773/Prices!B1772-1</f>
        <v>0.00510995528789127</v>
      </c>
      <c r="C1774" s="0" t="n">
        <f aca="false">Prices!C1773/Prices!C1772-1</f>
        <v>0.00285965684117917</v>
      </c>
      <c r="D1774" s="2" t="n">
        <f aca="false">0.6*TestDailyRebalancing6040!B1774+0.4*TestDailyRebalancing6040!C1774</f>
        <v>0.00420983590920643</v>
      </c>
      <c r="E1774" s="0" t="n">
        <f aca="false">E1773*(1+D1774)</f>
        <v>125.460797443565</v>
      </c>
    </row>
    <row r="1775" customFormat="false" ht="15" hidden="false" customHeight="false" outlineLevel="0" collapsed="false">
      <c r="A1775" s="1" t="n">
        <v>40129</v>
      </c>
      <c r="B1775" s="0" t="n">
        <f aca="false">Prices!B1774/Prices!B1773-1</f>
        <v>-0.0101679527916478</v>
      </c>
      <c r="C1775" s="0" t="n">
        <f aca="false">Prices!C1774/Prices!C1773-1</f>
        <v>0.000329019521824847</v>
      </c>
      <c r="D1775" s="2" t="n">
        <f aca="false">0.6*TestDailyRebalancing6040!B1775+0.4*TestDailyRebalancing6040!C1775</f>
        <v>-0.00596916386625877</v>
      </c>
      <c r="E1775" s="0" t="n">
        <f aca="false">E1774*(1+D1775)</f>
        <v>124.711901384832</v>
      </c>
    </row>
    <row r="1776" customFormat="false" ht="15" hidden="false" customHeight="false" outlineLevel="0" collapsed="false">
      <c r="A1776" s="1" t="n">
        <v>40130</v>
      </c>
      <c r="B1776" s="0" t="n">
        <f aca="false">Prices!B1775/Prices!B1774-1</f>
        <v>0.00541135467302589</v>
      </c>
      <c r="C1776" s="0" t="n">
        <f aca="false">Prices!C1775/Prices!C1774-1</f>
        <v>0.000767459708365337</v>
      </c>
      <c r="D1776" s="2" t="n">
        <f aca="false">0.6*TestDailyRebalancing6040!B1776+0.4*TestDailyRebalancing6040!C1776</f>
        <v>0.00355379668716167</v>
      </c>
      <c r="E1776" s="0" t="n">
        <f aca="false">E1775*(1+D1776)</f>
        <v>125.155102126824</v>
      </c>
    </row>
    <row r="1777" customFormat="false" ht="15" hidden="false" customHeight="false" outlineLevel="0" collapsed="false">
      <c r="A1777" s="1" t="n">
        <v>40133</v>
      </c>
      <c r="B1777" s="0" t="n">
        <f aca="false">Prices!B1776/Prices!B1775-1</f>
        <v>0.0145046524356869</v>
      </c>
      <c r="C1777" s="0" t="n">
        <f aca="false">Prices!C1776/Prices!C1775-1</f>
        <v>0.00536809815950923</v>
      </c>
      <c r="D1777" s="2" t="n">
        <f aca="false">0.6*TestDailyRebalancing6040!B1777+0.4*TestDailyRebalancing6040!C1777</f>
        <v>0.0108500307252158</v>
      </c>
      <c r="E1777" s="0" t="n">
        <f aca="false">E1776*(1+D1777)</f>
        <v>126.513038830317</v>
      </c>
    </row>
    <row r="1778" customFormat="false" ht="15" hidden="false" customHeight="false" outlineLevel="0" collapsed="false">
      <c r="A1778" s="1" t="n">
        <v>40134</v>
      </c>
      <c r="B1778" s="0" t="n">
        <f aca="false">Prices!B1777/Prices!B1776-1</f>
        <v>0.00115996762881032</v>
      </c>
      <c r="C1778" s="0" t="n">
        <f aca="false">Prices!C1777/Prices!C1776-1</f>
        <v>0.00217936144709596</v>
      </c>
      <c r="D1778" s="2" t="n">
        <f aca="false">0.6*TestDailyRebalancing6040!B1778+0.4*TestDailyRebalancing6040!C1778</f>
        <v>0.00156772515612458</v>
      </c>
      <c r="E1778" s="0" t="n">
        <f aca="false">E1777*(1+D1778)</f>
        <v>126.711376503869</v>
      </c>
    </row>
    <row r="1779" customFormat="false" ht="15" hidden="false" customHeight="false" outlineLevel="0" collapsed="false">
      <c r="A1779" s="1" t="n">
        <v>40135</v>
      </c>
      <c r="B1779" s="0" t="n">
        <f aca="false">Prices!B1778/Prices!B1777-1</f>
        <v>-0.000619728935952413</v>
      </c>
      <c r="C1779" s="0" t="n">
        <f aca="false">Prices!C1778/Prices!C1777-1</f>
        <v>-0.00250081548330983</v>
      </c>
      <c r="D1779" s="2" t="n">
        <f aca="false">0.6*TestDailyRebalancing6040!B1779+0.4*TestDailyRebalancing6040!C1779</f>
        <v>-0.00137216355489538</v>
      </c>
      <c r="E1779" s="0" t="n">
        <f aca="false">E1778*(1+D1779)</f>
        <v>126.53750777104</v>
      </c>
    </row>
    <row r="1780" customFormat="false" ht="15" hidden="false" customHeight="false" outlineLevel="0" collapsed="false">
      <c r="A1780" s="1" t="n">
        <v>40136</v>
      </c>
      <c r="B1780" s="0" t="n">
        <f aca="false">Prices!B1779/Prices!B1778-1</f>
        <v>-0.0130313651478386</v>
      </c>
      <c r="C1780" s="0" t="n">
        <f aca="false">Prices!C1779/Prices!C1778-1</f>
        <v>0.00119904076738608</v>
      </c>
      <c r="D1780" s="2" t="n">
        <f aca="false">0.6*TestDailyRebalancing6040!B1780+0.4*TestDailyRebalancing6040!C1780</f>
        <v>-0.00733920278174876</v>
      </c>
      <c r="E1780" s="0" t="n">
        <f aca="false">E1779*(1+D1780)</f>
        <v>125.608823342011</v>
      </c>
    </row>
    <row r="1781" customFormat="false" ht="15" hidden="false" customHeight="false" outlineLevel="0" collapsed="false">
      <c r="A1781" s="1" t="n">
        <v>40137</v>
      </c>
      <c r="B1781" s="0" t="n">
        <f aca="false">Prices!B1780/Prices!B1779-1</f>
        <v>-0.00355126570752129</v>
      </c>
      <c r="C1781" s="0" t="n">
        <f aca="false">Prices!C1780/Prices!C1779-1</f>
        <v>-0.000108873162765311</v>
      </c>
      <c r="D1781" s="2" t="n">
        <f aca="false">0.6*TestDailyRebalancing6040!B1781+0.4*TestDailyRebalancing6040!C1781</f>
        <v>-0.0021743086896189</v>
      </c>
      <c r="E1781" s="0" t="n">
        <f aca="false">E1780*(1+D1781)</f>
        <v>125.335710985926</v>
      </c>
    </row>
    <row r="1782" customFormat="false" ht="15" hidden="false" customHeight="false" outlineLevel="0" collapsed="false">
      <c r="A1782" s="1" t="n">
        <v>40140</v>
      </c>
      <c r="B1782" s="0" t="n">
        <f aca="false">Prices!B1781/Prices!B1780-1</f>
        <v>0.0127021840445947</v>
      </c>
      <c r="C1782" s="0" t="n">
        <f aca="false">Prices!C1781/Prices!C1780-1</f>
        <v>-0.00141550522648093</v>
      </c>
      <c r="D1782" s="2" t="n">
        <f aca="false">0.6*TestDailyRebalancing6040!B1782+0.4*TestDailyRebalancing6040!C1782</f>
        <v>0.00705510833616443</v>
      </c>
      <c r="E1782" s="0" t="n">
        <f aca="false">E1781*(1+D1782)</f>
        <v>126.219968005322</v>
      </c>
    </row>
    <row r="1783" customFormat="false" ht="15" hidden="false" customHeight="false" outlineLevel="0" collapsed="false">
      <c r="A1783" s="1" t="n">
        <v>40141</v>
      </c>
      <c r="B1783" s="0" t="n">
        <f aca="false">Prices!B1782/Prices!B1781-1</f>
        <v>0.00153401913012097</v>
      </c>
      <c r="C1783" s="0" t="n">
        <f aca="false">Prices!C1782/Prices!C1781-1</f>
        <v>0.00512485007087582</v>
      </c>
      <c r="D1783" s="2" t="n">
        <f aca="false">0.6*TestDailyRebalancing6040!B1783+0.4*TestDailyRebalancing6040!C1783</f>
        <v>0.00297035150642291</v>
      </c>
      <c r="E1783" s="0" t="n">
        <f aca="false">E1782*(1+D1783)</f>
        <v>126.594885677427</v>
      </c>
    </row>
    <row r="1784" customFormat="false" ht="15" hidden="false" customHeight="false" outlineLevel="0" collapsed="false">
      <c r="A1784" s="1" t="n">
        <v>40142</v>
      </c>
      <c r="B1784" s="0" t="n">
        <f aca="false">Prices!B1783/Prices!B1782-1</f>
        <v>0.00351383007478145</v>
      </c>
      <c r="C1784" s="0" t="n">
        <f aca="false">Prices!C1783/Prices!C1782-1</f>
        <v>0.003362985463224</v>
      </c>
      <c r="D1784" s="2" t="n">
        <f aca="false">0.6*TestDailyRebalancing6040!B1784+0.4*TestDailyRebalancing6040!C1784</f>
        <v>0.00345349223015847</v>
      </c>
      <c r="E1784" s="0" t="n">
        <f aca="false">E1783*(1+D1784)</f>
        <v>127.032080131492</v>
      </c>
    </row>
    <row r="1785" customFormat="false" ht="15" hidden="false" customHeight="false" outlineLevel="0" collapsed="false">
      <c r="A1785" s="1" t="n">
        <v>40143</v>
      </c>
      <c r="B1785" s="0" t="n">
        <f aca="false">Prices!B1784/Prices!B1783-1</f>
        <v>0</v>
      </c>
      <c r="C1785" s="0" t="n">
        <f aca="false">Prices!C1784/Prices!C1783-1</f>
        <v>0</v>
      </c>
      <c r="D1785" s="2" t="n">
        <f aca="false">0.6*TestDailyRebalancing6040!B1785+0.4*TestDailyRebalancing6040!C1785</f>
        <v>0</v>
      </c>
      <c r="E1785" s="0" t="n">
        <f aca="false">E1784*(1+D1785)</f>
        <v>127.032080131492</v>
      </c>
    </row>
    <row r="1786" customFormat="false" ht="15" hidden="false" customHeight="false" outlineLevel="0" collapsed="false">
      <c r="A1786" s="1" t="n">
        <v>40144</v>
      </c>
      <c r="B1786" s="0" t="n">
        <f aca="false">Prices!B1785/Prices!B1784-1</f>
        <v>-0.0162506733704435</v>
      </c>
      <c r="C1786" s="0" t="n">
        <f aca="false">Prices!C1785/Prices!C1784-1</f>
        <v>0.00454103146286089</v>
      </c>
      <c r="D1786" s="2" t="n">
        <f aca="false">0.6*TestDailyRebalancing6040!B1786+0.4*TestDailyRebalancing6040!C1786</f>
        <v>-0.00793399143712175</v>
      </c>
      <c r="E1786" s="0" t="n">
        <f aca="false">E1785*(1+D1786)</f>
        <v>126.024208695489</v>
      </c>
    </row>
    <row r="1787" customFormat="false" ht="15" hidden="false" customHeight="false" outlineLevel="0" collapsed="false">
      <c r="A1787" s="1" t="n">
        <v>40147</v>
      </c>
      <c r="B1787" s="0" t="n">
        <f aca="false">Prices!B1786/Prices!B1785-1</f>
        <v>0.00337683672538103</v>
      </c>
      <c r="C1787" s="0" t="n">
        <f aca="false">Prices!C1786/Prices!C1785-1</f>
        <v>0.00161446561188261</v>
      </c>
      <c r="D1787" s="2" t="n">
        <f aca="false">0.6*TestDailyRebalancing6040!B1787+0.4*TestDailyRebalancing6040!C1787</f>
        <v>0.00267188827998166</v>
      </c>
      <c r="E1787" s="0" t="n">
        <f aca="false">E1786*(1+D1787)</f>
        <v>126.360931301696</v>
      </c>
    </row>
    <row r="1788" customFormat="false" ht="15" hidden="false" customHeight="false" outlineLevel="0" collapsed="false">
      <c r="A1788" s="1" t="n">
        <v>40148</v>
      </c>
      <c r="B1788" s="0" t="n">
        <f aca="false">Prices!B1787/Prices!B1786-1</f>
        <v>0.0123703838457341</v>
      </c>
      <c r="C1788" s="0" t="n">
        <f aca="false">Prices!C1787/Prices!C1786-1</f>
        <v>-0.00773694390715662</v>
      </c>
      <c r="D1788" s="2" t="n">
        <f aca="false">0.6*TestDailyRebalancing6040!B1788+0.4*TestDailyRebalancing6040!C1788</f>
        <v>0.0043274527445778</v>
      </c>
      <c r="E1788" s="0" t="n">
        <f aca="false">E1787*(1+D1788)</f>
        <v>126.907752260665</v>
      </c>
    </row>
    <row r="1789" customFormat="false" ht="15" hidden="false" customHeight="false" outlineLevel="0" collapsed="false">
      <c r="A1789" s="1" t="n">
        <v>40149</v>
      </c>
      <c r="B1789" s="0" t="n">
        <f aca="false">Prices!B1788/Prices!B1787-1</f>
        <v>-0.000449236298292854</v>
      </c>
      <c r="C1789" s="0" t="n">
        <f aca="false">Prices!C1788/Prices!C1787-1</f>
        <v>-0.00205761316872421</v>
      </c>
      <c r="D1789" s="2" t="n">
        <f aca="false">0.6*TestDailyRebalancing6040!B1789+0.4*TestDailyRebalancing6040!C1789</f>
        <v>-0.0010925870464654</v>
      </c>
      <c r="E1789" s="0" t="n">
        <f aca="false">E1788*(1+D1789)</f>
        <v>126.769094494449</v>
      </c>
    </row>
    <row r="1790" customFormat="false" ht="15" hidden="false" customHeight="false" outlineLevel="0" collapsed="false">
      <c r="A1790" s="1" t="n">
        <v>40150</v>
      </c>
      <c r="B1790" s="0" t="n">
        <f aca="false">Prices!B1789/Prices!B1788-1</f>
        <v>-0.00782022471910115</v>
      </c>
      <c r="C1790" s="0" t="n">
        <f aca="false">Prices!C1789/Prices!C1788-1</f>
        <v>-0.00466630493760178</v>
      </c>
      <c r="D1790" s="2" t="n">
        <f aca="false">0.6*TestDailyRebalancing6040!B1790+0.4*TestDailyRebalancing6040!C1790</f>
        <v>-0.00655865680650141</v>
      </c>
      <c r="E1790" s="0" t="n">
        <f aca="false">E1789*(1+D1790)</f>
        <v>125.937659509989</v>
      </c>
    </row>
    <row r="1791" customFormat="false" ht="15" hidden="false" customHeight="false" outlineLevel="0" collapsed="false">
      <c r="A1791" s="1" t="n">
        <v>40151</v>
      </c>
      <c r="B1791" s="0" t="n">
        <f aca="false">Prices!B1790/Prices!B1789-1</f>
        <v>0.00570755571661552</v>
      </c>
      <c r="C1791" s="0" t="n">
        <f aca="false">Prices!C1790/Prices!C1789-1</f>
        <v>-0.00741386829481017</v>
      </c>
      <c r="D1791" s="2" t="n">
        <f aca="false">0.6*TestDailyRebalancing6040!B1791+0.4*TestDailyRebalancing6040!C1791</f>
        <v>0.000458986112045246</v>
      </c>
      <c r="E1791" s="0" t="n">
        <f aca="false">E1790*(1+D1791)</f>
        <v>125.995463146688</v>
      </c>
    </row>
    <row r="1792" customFormat="false" ht="15" hidden="false" customHeight="false" outlineLevel="0" collapsed="false">
      <c r="A1792" s="1" t="n">
        <v>40154</v>
      </c>
      <c r="B1792" s="0" t="n">
        <f aca="false">Prices!B1791/Prices!B1790-1</f>
        <v>-0.00153139356814702</v>
      </c>
      <c r="C1792" s="0" t="n">
        <f aca="false">Prices!C1791/Prices!C1790-1</f>
        <v>0.00274604569420034</v>
      </c>
      <c r="D1792" s="2" t="n">
        <f aca="false">0.6*TestDailyRebalancing6040!B1792+0.4*TestDailyRebalancing6040!C1792</f>
        <v>0.000179582136791922</v>
      </c>
      <c r="E1792" s="0" t="n">
        <f aca="false">E1791*(1+D1792)</f>
        <v>126.018089681186</v>
      </c>
    </row>
    <row r="1793" customFormat="false" ht="15" hidden="false" customHeight="false" outlineLevel="0" collapsed="false">
      <c r="A1793" s="1" t="n">
        <v>40155</v>
      </c>
      <c r="B1793" s="0" t="n">
        <f aca="false">Prices!B1792/Prices!B1791-1</f>
        <v>-0.0110970768675569</v>
      </c>
      <c r="C1793" s="0" t="n">
        <f aca="false">Prices!C1792/Prices!C1791-1</f>
        <v>0.00350531273962096</v>
      </c>
      <c r="D1793" s="2" t="n">
        <f aca="false">0.6*TestDailyRebalancing6040!B1793+0.4*TestDailyRebalancing6040!C1793</f>
        <v>-0.00525612102468576</v>
      </c>
      <c r="E1793" s="0" t="n">
        <f aca="false">E1792*(1+D1793)</f>
        <v>125.355723350522</v>
      </c>
    </row>
    <row r="1794" customFormat="false" ht="15" hidden="false" customHeight="false" outlineLevel="0" collapsed="false">
      <c r="A1794" s="1" t="n">
        <v>40156</v>
      </c>
      <c r="B1794" s="0" t="n">
        <f aca="false">Prices!B1793/Prices!B1792-1</f>
        <v>0.0037496578779308</v>
      </c>
      <c r="C1794" s="0" t="n">
        <f aca="false">Prices!C1793/Prices!C1792-1</f>
        <v>-0.00196485099879917</v>
      </c>
      <c r="D1794" s="2" t="n">
        <f aca="false">0.6*TestDailyRebalancing6040!B1794+0.4*TestDailyRebalancing6040!C1794</f>
        <v>0.00146385432723881</v>
      </c>
      <c r="E1794" s="0" t="n">
        <f aca="false">E1793*(1+D1794)</f>
        <v>125.539225868592</v>
      </c>
    </row>
    <row r="1795" customFormat="false" ht="15" hidden="false" customHeight="false" outlineLevel="0" collapsed="false">
      <c r="A1795" s="1" t="n">
        <v>40157</v>
      </c>
      <c r="B1795" s="0" t="n">
        <f aca="false">Prices!B1794/Prices!B1793-1</f>
        <v>0.00562619863480607</v>
      </c>
      <c r="C1795" s="0" t="n">
        <f aca="false">Prices!C1794/Prices!C1793-1</f>
        <v>-0.00339057202231219</v>
      </c>
      <c r="D1795" s="2" t="n">
        <f aca="false">0.6*TestDailyRebalancing6040!B1795+0.4*TestDailyRebalancing6040!C1795</f>
        <v>0.00201949037195877</v>
      </c>
      <c r="E1795" s="0" t="n">
        <f aca="false">E1794*(1+D1795)</f>
        <v>125.792751126537</v>
      </c>
    </row>
    <row r="1796" customFormat="false" ht="15" hidden="false" customHeight="false" outlineLevel="0" collapsed="false">
      <c r="A1796" s="1" t="n">
        <v>40158</v>
      </c>
      <c r="B1796" s="0" t="n">
        <f aca="false">Prices!B1795/Prices!B1794-1</f>
        <v>0.00424801156905286</v>
      </c>
      <c r="C1796" s="0" t="n">
        <f aca="false">Prices!C1795/Prices!C1794-1</f>
        <v>-0.00493854258121162</v>
      </c>
      <c r="D1796" s="2" t="n">
        <f aca="false">0.6*TestDailyRebalancing6040!B1796+0.4*TestDailyRebalancing6040!C1796</f>
        <v>0.000573389908947064</v>
      </c>
      <c r="E1796" s="0" t="n">
        <f aca="false">E1795*(1+D1796)</f>
        <v>125.864879420652</v>
      </c>
    </row>
    <row r="1797" customFormat="false" ht="15" hidden="false" customHeight="false" outlineLevel="0" collapsed="false">
      <c r="A1797" s="1" t="n">
        <v>40161</v>
      </c>
      <c r="B1797" s="0" t="n">
        <f aca="false">Prices!B1796/Prices!B1795-1</f>
        <v>0.00684006840068396</v>
      </c>
      <c r="C1797" s="0" t="n">
        <f aca="false">Prices!C1796/Prices!C1795-1</f>
        <v>0</v>
      </c>
      <c r="D1797" s="2" t="n">
        <f aca="false">0.6*TestDailyRebalancing6040!B1797+0.4*TestDailyRebalancing6040!C1797</f>
        <v>0.00410404104041038</v>
      </c>
      <c r="E1797" s="0" t="n">
        <f aca="false">E1796*(1+D1797)</f>
        <v>126.38143405134</v>
      </c>
    </row>
    <row r="1798" customFormat="false" ht="15" hidden="false" customHeight="false" outlineLevel="0" collapsed="false">
      <c r="A1798" s="1" t="n">
        <v>40162</v>
      </c>
      <c r="B1798" s="0" t="n">
        <f aca="false">Prices!B1797/Prices!B1796-1</f>
        <v>-0.0046482524358632</v>
      </c>
      <c r="C1798" s="0" t="n">
        <f aca="false">Prices!C1797/Prices!C1796-1</f>
        <v>-0.00319841182309477</v>
      </c>
      <c r="D1798" s="2" t="n">
        <f aca="false">0.6*TestDailyRebalancing6040!B1798+0.4*TestDailyRebalancing6040!C1798</f>
        <v>-0.00406831619075583</v>
      </c>
      <c r="E1798" s="0" t="n">
        <f aca="false">E1797*(1+D1798)</f>
        <v>125.867274416978</v>
      </c>
    </row>
    <row r="1799" customFormat="false" ht="15" hidden="false" customHeight="false" outlineLevel="0" collapsed="false">
      <c r="A1799" s="1" t="n">
        <v>40163</v>
      </c>
      <c r="B1799" s="0" t="n">
        <f aca="false">Prices!B1798/Prices!B1797-1</f>
        <v>0.00152671755725198</v>
      </c>
      <c r="C1799" s="0" t="n">
        <f aca="false">Prices!C1798/Prices!C1797-1</f>
        <v>0</v>
      </c>
      <c r="D1799" s="2" t="n">
        <f aca="false">0.6*TestDailyRebalancing6040!B1799+0.4*TestDailyRebalancing6040!C1799</f>
        <v>0.000916030534351187</v>
      </c>
      <c r="E1799" s="0" t="n">
        <f aca="false">E1798*(1+D1799)</f>
        <v>125.98257268362</v>
      </c>
    </row>
    <row r="1800" customFormat="false" ht="15" hidden="false" customHeight="false" outlineLevel="0" collapsed="false">
      <c r="A1800" s="1" t="n">
        <v>40164</v>
      </c>
      <c r="B1800" s="0" t="n">
        <f aca="false">Prices!B1799/Prices!B1798-1</f>
        <v>-0.0120157819225251</v>
      </c>
      <c r="C1800" s="0" t="n">
        <f aca="false">Prices!C1799/Prices!C1798-1</f>
        <v>0.00885151582208477</v>
      </c>
      <c r="D1800" s="2" t="n">
        <f aca="false">0.6*TestDailyRebalancing6040!B1800+0.4*TestDailyRebalancing6040!C1800</f>
        <v>-0.00366886282468113</v>
      </c>
      <c r="E1800" s="0" t="n">
        <f aca="false">E1799*(1+D1800)</f>
        <v>125.520359906143</v>
      </c>
    </row>
    <row r="1801" customFormat="false" ht="15" hidden="false" customHeight="false" outlineLevel="0" collapsed="false">
      <c r="A1801" s="1" t="n">
        <v>40165</v>
      </c>
      <c r="B1801" s="0" t="n">
        <f aca="false">Prices!B1800/Prices!B1799-1</f>
        <v>0.000272281720820278</v>
      </c>
      <c r="C1801" s="0" t="n">
        <f aca="false">Prices!C1800/Prices!C1799-1</f>
        <v>-0.00493529282737448</v>
      </c>
      <c r="D1801" s="2" t="n">
        <f aca="false">0.6*TestDailyRebalancing6040!B1801+0.4*TestDailyRebalancing6040!C1801</f>
        <v>-0.00181074809845763</v>
      </c>
      <c r="E1801" s="0" t="n">
        <f aca="false">E1800*(1+D1801)</f>
        <v>125.293074153126</v>
      </c>
    </row>
    <row r="1802" customFormat="false" ht="15" hidden="false" customHeight="false" outlineLevel="0" collapsed="false">
      <c r="A1802" s="1" t="n">
        <v>40168</v>
      </c>
      <c r="B1802" s="0" t="n">
        <f aca="false">Prices!B1801/Prices!B1800-1</f>
        <v>0.0101624172035206</v>
      </c>
      <c r="C1802" s="0" t="n">
        <f aca="false">Prices!C1801/Prices!C1800-1</f>
        <v>-0.0102501928799736</v>
      </c>
      <c r="D1802" s="2" t="n">
        <f aca="false">0.6*TestDailyRebalancing6040!B1802+0.4*TestDailyRebalancing6040!C1802</f>
        <v>0.00199737317012292</v>
      </c>
      <c r="E1802" s="0" t="n">
        <f aca="false">E1801*(1+D1802)</f>
        <v>125.543331177841</v>
      </c>
    </row>
    <row r="1803" customFormat="false" ht="15" hidden="false" customHeight="false" outlineLevel="0" collapsed="false">
      <c r="A1803" s="1" t="n">
        <v>40169</v>
      </c>
      <c r="B1803" s="0" t="n">
        <f aca="false">Prices!B1802/Prices!B1801-1</f>
        <v>0.00359292194377092</v>
      </c>
      <c r="C1803" s="0" t="n">
        <f aca="false">Prices!C1802/Prices!C1801-1</f>
        <v>-0.00445434298440972</v>
      </c>
      <c r="D1803" s="2" t="n">
        <f aca="false">0.6*TestDailyRebalancing6040!B1803+0.4*TestDailyRebalancing6040!C1803</f>
        <v>0.000374015972498665</v>
      </c>
      <c r="E1803" s="0" t="n">
        <f aca="false">E1802*(1+D1803)</f>
        <v>125.590286388942</v>
      </c>
    </row>
    <row r="1804" customFormat="false" ht="15" hidden="false" customHeight="false" outlineLevel="0" collapsed="false">
      <c r="A1804" s="1" t="n">
        <v>40170</v>
      </c>
      <c r="B1804" s="0" t="n">
        <f aca="false">Prices!B1803/Prices!B1802-1</f>
        <v>0.00196903248903602</v>
      </c>
      <c r="C1804" s="0" t="n">
        <f aca="false">Prices!C1803/Prices!C1802-1</f>
        <v>-0.000447427293064906</v>
      </c>
      <c r="D1804" s="2" t="n">
        <f aca="false">0.6*TestDailyRebalancing6040!B1804+0.4*TestDailyRebalancing6040!C1804</f>
        <v>0.00100244857619565</v>
      </c>
      <c r="E1804" s="0" t="n">
        <f aca="false">E1803*(1+D1804)</f>
        <v>125.716184192717</v>
      </c>
    </row>
    <row r="1805" customFormat="false" ht="15" hidden="false" customHeight="false" outlineLevel="0" collapsed="false">
      <c r="A1805" s="1" t="n">
        <v>40171</v>
      </c>
      <c r="B1805" s="0" t="n">
        <f aca="false">Prices!B1804/Prices!B1803-1</f>
        <v>0.00473425636444835</v>
      </c>
      <c r="C1805" s="0" t="n">
        <f aca="false">Prices!C1804/Prices!C1803-1</f>
        <v>-0.00358102059086829</v>
      </c>
      <c r="D1805" s="2" t="n">
        <f aca="false">0.6*TestDailyRebalancing6040!B1805+0.4*TestDailyRebalancing6040!C1805</f>
        <v>0.0014081455823217</v>
      </c>
      <c r="E1805" s="0" t="n">
        <f aca="false">E1804*(1+D1805)</f>
        <v>125.893210882114</v>
      </c>
    </row>
    <row r="1806" customFormat="false" ht="15" hidden="false" customHeight="false" outlineLevel="0" collapsed="false">
      <c r="A1806" s="1" t="n">
        <v>40172</v>
      </c>
      <c r="B1806" s="0" t="n">
        <f aca="false">Prices!B1805/Prices!B1804-1</f>
        <v>0</v>
      </c>
      <c r="C1806" s="0" t="n">
        <f aca="false">Prices!C1805/Prices!C1804-1</f>
        <v>0</v>
      </c>
      <c r="D1806" s="2" t="n">
        <f aca="false">0.6*TestDailyRebalancing6040!B1806+0.4*TestDailyRebalancing6040!C1806</f>
        <v>0</v>
      </c>
      <c r="E1806" s="0" t="n">
        <f aca="false">E1805*(1+D1806)</f>
        <v>125.893210882114</v>
      </c>
    </row>
    <row r="1807" customFormat="false" ht="15" hidden="false" customHeight="false" outlineLevel="0" collapsed="false">
      <c r="A1807" s="1" t="n">
        <v>40175</v>
      </c>
      <c r="B1807" s="0" t="n">
        <f aca="false">Prices!B1806/Prices!B1805-1</f>
        <v>0.00213371266002849</v>
      </c>
      <c r="C1807" s="0" t="n">
        <f aca="false">Prices!C1806/Prices!C1805-1</f>
        <v>-0.00269541778975746</v>
      </c>
      <c r="D1807" s="2" t="n">
        <f aca="false">0.6*TestDailyRebalancing6040!B1807+0.4*TestDailyRebalancing6040!C1807</f>
        <v>0.000202060480114108</v>
      </c>
      <c r="E1807" s="0" t="n">
        <f aca="false">E1806*(1+D1807)</f>
        <v>125.918648924748</v>
      </c>
    </row>
    <row r="1808" customFormat="false" ht="15" hidden="false" customHeight="false" outlineLevel="0" collapsed="false">
      <c r="A1808" s="1" t="n">
        <v>40176</v>
      </c>
      <c r="B1808" s="0" t="n">
        <f aca="false">Prices!B1807/Prices!B1806-1</f>
        <v>-0.00140170333569911</v>
      </c>
      <c r="C1808" s="0" t="n">
        <f aca="false">Prices!C1807/Prices!C1806-1</f>
        <v>0.000788288288288364</v>
      </c>
      <c r="D1808" s="2" t="n">
        <f aca="false">0.6*TestDailyRebalancing6040!B1808+0.4*TestDailyRebalancing6040!C1808</f>
        <v>-0.000525706686104122</v>
      </c>
      <c r="E1808" s="0" t="n">
        <f aca="false">E1807*(1+D1808)</f>
        <v>125.852452649103</v>
      </c>
    </row>
    <row r="1809" customFormat="false" ht="15" hidden="false" customHeight="false" outlineLevel="0" collapsed="false">
      <c r="A1809" s="1" t="n">
        <v>40177</v>
      </c>
      <c r="B1809" s="0" t="n">
        <f aca="false">Prices!B1808/Prices!B1807-1</f>
        <v>-0.000373127698512832</v>
      </c>
      <c r="C1809" s="0" t="n">
        <f aca="false">Prices!C1808/Prices!C1807-1</f>
        <v>0.00180038258129844</v>
      </c>
      <c r="D1809" s="2" t="n">
        <f aca="false">0.6*TestDailyRebalancing6040!B1809+0.4*TestDailyRebalancing6040!C1809</f>
        <v>0.000496276413411678</v>
      </c>
      <c r="E1809" s="0" t="n">
        <f aca="false">E1808*(1+D1809)</f>
        <v>125.914910252923</v>
      </c>
    </row>
    <row r="1810" customFormat="false" ht="15" hidden="false" customHeight="false" outlineLevel="0" collapsed="false">
      <c r="A1810" s="1" t="n">
        <v>40178</v>
      </c>
      <c r="B1810" s="0" t="n">
        <f aca="false">Prices!B1809/Prices!B1808-1</f>
        <v>-0.00959829363668685</v>
      </c>
      <c r="C1810" s="0" t="n">
        <f aca="false">Prices!C1809/Prices!C1808-1</f>
        <v>-0.00482983264068304</v>
      </c>
      <c r="D1810" s="2" t="n">
        <f aca="false">0.6*TestDailyRebalancing6040!B1810+0.4*TestDailyRebalancing6040!C1810</f>
        <v>-0.00769090923828533</v>
      </c>
      <c r="E1810" s="0" t="n">
        <f aca="false">E1809*(1+D1810)</f>
        <v>124.946510106421</v>
      </c>
    </row>
    <row r="1811" customFormat="false" ht="15" hidden="false" customHeight="false" outlineLevel="0" collapsed="false">
      <c r="A1811" s="1" t="n">
        <v>40179</v>
      </c>
      <c r="B1811" s="0" t="n">
        <f aca="false">Prices!B1810/Prices!B1809-1</f>
        <v>0</v>
      </c>
      <c r="C1811" s="0" t="n">
        <f aca="false">Prices!C1810/Prices!C1809-1</f>
        <v>0</v>
      </c>
      <c r="D1811" s="2" t="n">
        <f aca="false">0.6*TestDailyRebalancing6040!B1811+0.4*TestDailyRebalancing6040!C1811</f>
        <v>0</v>
      </c>
      <c r="E1811" s="0" t="n">
        <f aca="false">E1810*(1+D1811)</f>
        <v>124.946510106421</v>
      </c>
    </row>
    <row r="1812" customFormat="false" ht="15" hidden="false" customHeight="false" outlineLevel="0" collapsed="false">
      <c r="A1812" s="1" t="n">
        <v>40182</v>
      </c>
      <c r="B1812" s="0" t="n">
        <f aca="false">Prices!B1811/Prices!B1810-1</f>
        <v>0.0169597989949748</v>
      </c>
      <c r="C1812" s="0" t="n">
        <f aca="false">Prices!C1811/Prices!C1810-1</f>
        <v>0.00248306997742653</v>
      </c>
      <c r="D1812" s="2" t="n">
        <f aca="false">0.6*TestDailyRebalancing6040!B1812+0.4*TestDailyRebalancing6040!C1812</f>
        <v>0.0111691073879555</v>
      </c>
      <c r="E1812" s="0" t="n">
        <f aca="false">E1811*(1+D1812)</f>
        <v>126.34205109555</v>
      </c>
    </row>
    <row r="1813" customFormat="false" ht="15" hidden="false" customHeight="false" outlineLevel="0" collapsed="false">
      <c r="A1813" s="1" t="n">
        <v>40183</v>
      </c>
      <c r="B1813" s="0" t="n">
        <f aca="false">Prices!B1812/Prices!B1811-1</f>
        <v>0.00264713668049055</v>
      </c>
      <c r="C1813" s="0" t="n">
        <f aca="false">Prices!C1812/Prices!C1811-1</f>
        <v>0.00439090294978617</v>
      </c>
      <c r="D1813" s="2" t="n">
        <f aca="false">0.6*TestDailyRebalancing6040!B1813+0.4*TestDailyRebalancing6040!C1813</f>
        <v>0.0033446431882088</v>
      </c>
      <c r="E1813" s="0" t="n">
        <f aca="false">E1812*(1+D1813)</f>
        <v>126.764620176131</v>
      </c>
    </row>
    <row r="1814" customFormat="false" ht="15" hidden="false" customHeight="false" outlineLevel="0" collapsed="false">
      <c r="A1814" s="1" t="n">
        <v>40184</v>
      </c>
      <c r="B1814" s="0" t="n">
        <f aca="false">Prices!B1813/Prices!B1812-1</f>
        <v>0.000704039426207892</v>
      </c>
      <c r="C1814" s="0" t="n">
        <f aca="false">Prices!C1813/Prices!C1812-1</f>
        <v>-0.00403542203788809</v>
      </c>
      <c r="D1814" s="2" t="n">
        <f aca="false">0.6*TestDailyRebalancing6040!B1814+0.4*TestDailyRebalancing6040!C1814</f>
        <v>-0.0011917451594305</v>
      </c>
      <c r="E1814" s="0" t="n">
        <f aca="false">E1813*(1+D1814)</f>
        <v>126.613549053649</v>
      </c>
    </row>
    <row r="1815" customFormat="false" ht="15" hidden="false" customHeight="false" outlineLevel="0" collapsed="false">
      <c r="A1815" s="1" t="n">
        <v>40185</v>
      </c>
      <c r="B1815" s="0" t="n">
        <f aca="false">Prices!B1814/Prices!B1813-1</f>
        <v>0.00422126462052597</v>
      </c>
      <c r="C1815" s="0" t="n">
        <f aca="false">Prices!C1814/Prices!C1813-1</f>
        <v>0</v>
      </c>
      <c r="D1815" s="2" t="n">
        <f aca="false">0.6*TestDailyRebalancing6040!B1815+0.4*TestDailyRebalancing6040!C1815</f>
        <v>0.00253275877231558</v>
      </c>
      <c r="E1815" s="0" t="n">
        <f aca="false">E1814*(1+D1815)</f>
        <v>126.934230630709</v>
      </c>
    </row>
    <row r="1816" customFormat="false" ht="15" hidden="false" customHeight="false" outlineLevel="0" collapsed="false">
      <c r="A1816" s="1" t="n">
        <v>40186</v>
      </c>
      <c r="B1816" s="0" t="n">
        <f aca="false">Prices!B1815/Prices!B1814-1</f>
        <v>0.00332778702163061</v>
      </c>
      <c r="C1816" s="0" t="n">
        <f aca="false">Prices!C1815/Prices!C1814-1</f>
        <v>0.00123804164321895</v>
      </c>
      <c r="D1816" s="2" t="n">
        <f aca="false">0.6*TestDailyRebalancing6040!B1816+0.4*TestDailyRebalancing6040!C1816</f>
        <v>0.00249188887026595</v>
      </c>
      <c r="E1816" s="0" t="n">
        <f aca="false">E1815*(1+D1816)</f>
        <v>127.250536627273</v>
      </c>
    </row>
    <row r="1817" customFormat="false" ht="15" hidden="false" customHeight="false" outlineLevel="0" collapsed="false">
      <c r="A1817" s="1" t="n">
        <v>40189</v>
      </c>
      <c r="B1817" s="0" t="n">
        <f aca="false">Prices!B1816/Prices!B1815-1</f>
        <v>0.00139652614122388</v>
      </c>
      <c r="C1817" s="0" t="n">
        <f aca="false">Prices!C1816/Prices!C1815-1</f>
        <v>0.000674460431654644</v>
      </c>
      <c r="D1817" s="2" t="n">
        <f aca="false">0.6*TestDailyRebalancing6040!B1817+0.4*TestDailyRebalancing6040!C1817</f>
        <v>0.00110769985739618</v>
      </c>
      <c r="E1817" s="0" t="n">
        <f aca="false">E1816*(1+D1817)</f>
        <v>127.391492028549</v>
      </c>
    </row>
    <row r="1818" customFormat="false" ht="15" hidden="false" customHeight="false" outlineLevel="0" collapsed="false">
      <c r="A1818" s="1" t="n">
        <v>40190</v>
      </c>
      <c r="B1818" s="0" t="n">
        <f aca="false">Prices!B1817/Prices!B1816-1</f>
        <v>-0.00932624422557316</v>
      </c>
      <c r="C1818" s="0" t="n">
        <f aca="false">Prices!C1817/Prices!C1816-1</f>
        <v>0.00718939564142884</v>
      </c>
      <c r="D1818" s="2" t="n">
        <f aca="false">0.6*TestDailyRebalancing6040!B1818+0.4*TestDailyRebalancing6040!C1818</f>
        <v>-0.00271998827877236</v>
      </c>
      <c r="E1818" s="0" t="n">
        <f aca="false">E1817*(1+D1818)</f>
        <v>127.044988663416</v>
      </c>
    </row>
    <row r="1819" customFormat="false" ht="15" hidden="false" customHeight="false" outlineLevel="0" collapsed="false">
      <c r="A1819" s="1" t="n">
        <v>40191</v>
      </c>
      <c r="B1819" s="0" t="n">
        <f aca="false">Prices!B1818/Prices!B1817-1</f>
        <v>0.00844624318141829</v>
      </c>
      <c r="C1819" s="0" t="n">
        <f aca="false">Prices!C1818/Prices!C1817-1</f>
        <v>-0.0047958956056211</v>
      </c>
      <c r="D1819" s="2" t="n">
        <f aca="false">0.6*TestDailyRebalancing6040!B1819+0.4*TestDailyRebalancing6040!C1819</f>
        <v>0.00314938766660253</v>
      </c>
      <c r="E1819" s="0" t="n">
        <f aca="false">E1818*(1+D1819)</f>
        <v>127.445102583816</v>
      </c>
    </row>
    <row r="1820" customFormat="false" ht="15" hidden="false" customHeight="false" outlineLevel="0" collapsed="false">
      <c r="A1820" s="1" t="n">
        <v>40192</v>
      </c>
      <c r="B1820" s="0" t="n">
        <f aca="false">Prices!B1819/Prices!B1818-1</f>
        <v>0.00270458907694993</v>
      </c>
      <c r="C1820" s="0" t="n">
        <f aca="false">Prices!C1819/Prices!C1818-1</f>
        <v>0.00470693712876846</v>
      </c>
      <c r="D1820" s="2" t="n">
        <f aca="false">0.6*TestDailyRebalancing6040!B1820+0.4*TestDailyRebalancing6040!C1820</f>
        <v>0.00350552829767734</v>
      </c>
      <c r="E1820" s="0" t="n">
        <f aca="false">E1819*(1+D1820)</f>
        <v>127.891864997324</v>
      </c>
    </row>
    <row r="1821" customFormat="false" ht="15" hidden="false" customHeight="false" outlineLevel="0" collapsed="false">
      <c r="A1821" s="1" t="n">
        <v>40193</v>
      </c>
      <c r="B1821" s="0" t="n">
        <f aca="false">Prices!B1820/Prices!B1819-1</f>
        <v>-0.011224223440355</v>
      </c>
      <c r="C1821" s="0" t="n">
        <f aca="false">Prices!C1820/Prices!C1819-1</f>
        <v>0.00446179587283879</v>
      </c>
      <c r="D1821" s="2" t="n">
        <f aca="false">0.6*TestDailyRebalancing6040!B1821+0.4*TestDailyRebalancing6040!C1821</f>
        <v>-0.00494981571507749</v>
      </c>
      <c r="E1821" s="0" t="n">
        <f aca="false">E1820*(1+D1821)</f>
        <v>127.25882383413</v>
      </c>
    </row>
    <row r="1822" customFormat="false" ht="15" hidden="false" customHeight="false" outlineLevel="0" collapsed="false">
      <c r="A1822" s="1" t="n">
        <v>40196</v>
      </c>
      <c r="B1822" s="0" t="n">
        <f aca="false">Prices!B1821/Prices!B1820-1</f>
        <v>0</v>
      </c>
      <c r="C1822" s="0" t="n">
        <f aca="false">Prices!C1821/Prices!C1820-1</f>
        <v>0</v>
      </c>
      <c r="D1822" s="2" t="n">
        <f aca="false">0.6*TestDailyRebalancing6040!B1822+0.4*TestDailyRebalancing6040!C1822</f>
        <v>0</v>
      </c>
      <c r="E1822" s="0" t="n">
        <f aca="false">E1821*(1+D1822)</f>
        <v>127.25882383413</v>
      </c>
    </row>
    <row r="1823" customFormat="false" ht="15" hidden="false" customHeight="false" outlineLevel="0" collapsed="false">
      <c r="A1823" s="1" t="n">
        <v>40197</v>
      </c>
      <c r="B1823" s="0" t="n">
        <f aca="false">Prices!B1822/Prices!B1821-1</f>
        <v>0.0124956001407954</v>
      </c>
      <c r="C1823" s="0" t="n">
        <f aca="false">Prices!C1822/Prices!C1821-1</f>
        <v>-0.00177679067184888</v>
      </c>
      <c r="D1823" s="2" t="n">
        <f aca="false">0.6*TestDailyRebalancing6040!B1823+0.4*TestDailyRebalancing6040!C1823</f>
        <v>0.0067866438157377</v>
      </c>
      <c r="E1823" s="0" t="n">
        <f aca="false">E1822*(1+D1823)</f>
        <v>128.122484143902</v>
      </c>
    </row>
    <row r="1824" customFormat="false" ht="15" hidden="false" customHeight="false" outlineLevel="0" collapsed="false">
      <c r="A1824" s="1" t="n">
        <v>40198</v>
      </c>
      <c r="B1824" s="0" t="n">
        <f aca="false">Prices!B1823/Prices!B1822-1</f>
        <v>-0.010168607682948</v>
      </c>
      <c r="C1824" s="0" t="n">
        <f aca="false">Prices!C1823/Prices!C1822-1</f>
        <v>0.0034486594726888</v>
      </c>
      <c r="D1824" s="2" t="n">
        <f aca="false">0.6*TestDailyRebalancing6040!B1824+0.4*TestDailyRebalancing6040!C1824</f>
        <v>-0.0047217008206933</v>
      </c>
      <c r="E1824" s="0" t="n">
        <f aca="false">E1823*(1+D1824)</f>
        <v>127.51752810537</v>
      </c>
    </row>
    <row r="1825" customFormat="false" ht="15" hidden="false" customHeight="false" outlineLevel="0" collapsed="false">
      <c r="A1825" s="1" t="n">
        <v>40199</v>
      </c>
      <c r="B1825" s="0" t="n">
        <f aca="false">Prices!B1824/Prices!B1823-1</f>
        <v>-0.0192290806918957</v>
      </c>
      <c r="C1825" s="0" t="n">
        <f aca="false">Prices!C1824/Prices!C1823-1</f>
        <v>0.00365853658536586</v>
      </c>
      <c r="D1825" s="2" t="n">
        <f aca="false">0.6*TestDailyRebalancing6040!B1825+0.4*TestDailyRebalancing6040!C1825</f>
        <v>-0.0100740337809911</v>
      </c>
      <c r="E1825" s="0" t="n">
        <f aca="false">E1824*(1+D1825)</f>
        <v>126.232912219568</v>
      </c>
    </row>
    <row r="1826" customFormat="false" ht="15" hidden="false" customHeight="false" outlineLevel="0" collapsed="false">
      <c r="A1826" s="1" t="n">
        <v>40200</v>
      </c>
      <c r="B1826" s="0" t="n">
        <f aca="false">Prices!B1825/Prices!B1824-1</f>
        <v>-0.0222918531781559</v>
      </c>
      <c r="C1826" s="0" t="n">
        <f aca="false">Prices!C1825/Prices!C1824-1</f>
        <v>0.000883684966309417</v>
      </c>
      <c r="D1826" s="2" t="n">
        <f aca="false">0.6*TestDailyRebalancing6040!B1826+0.4*TestDailyRebalancing6040!C1826</f>
        <v>-0.0130216379203697</v>
      </c>
      <c r="E1826" s="0" t="n">
        <f aca="false">E1825*(1+D1826)</f>
        <v>124.589152943011</v>
      </c>
    </row>
    <row r="1827" customFormat="false" ht="15" hidden="false" customHeight="false" outlineLevel="0" collapsed="false">
      <c r="A1827" s="1" t="n">
        <v>40203</v>
      </c>
      <c r="B1827" s="0" t="n">
        <f aca="false">Prices!B1826/Prices!B1825-1</f>
        <v>0.00512773555535206</v>
      </c>
      <c r="C1827" s="0" t="n">
        <f aca="false">Prices!C1826/Prices!C1825-1</f>
        <v>-0.00220726189162346</v>
      </c>
      <c r="D1827" s="2" t="n">
        <f aca="false">0.6*TestDailyRebalancing6040!B1827+0.4*TestDailyRebalancing6040!C1827</f>
        <v>0.00219373657656186</v>
      </c>
      <c r="E1827" s="0" t="n">
        <f aca="false">E1826*(1+D1827)</f>
        <v>124.862468724865</v>
      </c>
    </row>
    <row r="1828" customFormat="false" ht="15" hidden="false" customHeight="false" outlineLevel="0" collapsed="false">
      <c r="A1828" s="1" t="n">
        <v>40204</v>
      </c>
      <c r="B1828" s="0" t="n">
        <f aca="false">Prices!B1827/Prices!B1826-1</f>
        <v>-0.00419058030427255</v>
      </c>
      <c r="C1828" s="0" t="n">
        <f aca="false">Prices!C1827/Prices!C1826-1</f>
        <v>0.0019909302068355</v>
      </c>
      <c r="D1828" s="2" t="n">
        <f aca="false">0.6*TestDailyRebalancing6040!B1828+0.4*TestDailyRebalancing6040!C1828</f>
        <v>-0.00171797609982933</v>
      </c>
      <c r="E1828" s="0" t="n">
        <f aca="false">E1827*(1+D1828)</f>
        <v>124.64795798783</v>
      </c>
    </row>
    <row r="1829" customFormat="false" ht="15" hidden="false" customHeight="false" outlineLevel="0" collapsed="false">
      <c r="A1829" s="1" t="n">
        <v>40205</v>
      </c>
      <c r="B1829" s="0" t="n">
        <f aca="false">Prices!B1828/Prices!B1827-1</f>
        <v>0.00475711279846314</v>
      </c>
      <c r="C1829" s="0" t="n">
        <f aca="false">Prices!C1828/Prices!C1827-1</f>
        <v>-0.00231813665967551</v>
      </c>
      <c r="D1829" s="2" t="n">
        <f aca="false">0.6*TestDailyRebalancing6040!B1829+0.4*TestDailyRebalancing6040!C1829</f>
        <v>0.00192701301520768</v>
      </c>
      <c r="E1829" s="0" t="n">
        <f aca="false">E1828*(1+D1829)</f>
        <v>124.888156225192</v>
      </c>
    </row>
    <row r="1830" customFormat="false" ht="15" hidden="false" customHeight="false" outlineLevel="0" collapsed="false">
      <c r="A1830" s="1" t="n">
        <v>40206</v>
      </c>
      <c r="B1830" s="0" t="n">
        <f aca="false">Prices!B1829/Prices!B1828-1</f>
        <v>-0.011472275334608</v>
      </c>
      <c r="C1830" s="0" t="n">
        <f aca="false">Prices!C1829/Prices!C1828-1</f>
        <v>-0.000331931843328137</v>
      </c>
      <c r="D1830" s="2" t="n">
        <f aca="false">0.6*TestDailyRebalancing6040!B1830+0.4*TestDailyRebalancing6040!C1830</f>
        <v>-0.00701613793809608</v>
      </c>
      <c r="E1830" s="0" t="n">
        <f aca="false">E1829*(1+D1830)</f>
        <v>124.011923694281</v>
      </c>
    </row>
    <row r="1831" customFormat="false" ht="15" hidden="false" customHeight="false" outlineLevel="0" collapsed="false">
      <c r="A1831" s="1" t="n">
        <v>40207</v>
      </c>
      <c r="B1831" s="0" t="n">
        <f aca="false">Prices!B1830/Prices!B1829-1</f>
        <v>-0.0108685640600533</v>
      </c>
      <c r="C1831" s="0" t="n">
        <f aca="false">Prices!C1830/Prices!C1829-1</f>
        <v>0.00387382401770897</v>
      </c>
      <c r="D1831" s="2" t="n">
        <f aca="false">0.6*TestDailyRebalancing6040!B1831+0.4*TestDailyRebalancing6040!C1831</f>
        <v>-0.00497160882894841</v>
      </c>
      <c r="E1831" s="0" t="n">
        <f aca="false">E1830*(1+D1831)</f>
        <v>123.395384919548</v>
      </c>
    </row>
    <row r="1832" customFormat="false" ht="15" hidden="false" customHeight="false" outlineLevel="0" collapsed="false">
      <c r="A1832" s="1" t="n">
        <v>40210</v>
      </c>
      <c r="B1832" s="0" t="n">
        <f aca="false">Prices!B1831/Prices!B1830-1</f>
        <v>0.0155507961635162</v>
      </c>
      <c r="C1832" s="0" t="n">
        <f aca="false">Prices!C1831/Prices!C1830-1</f>
        <v>-0.00672546857772882</v>
      </c>
      <c r="D1832" s="2" t="n">
        <f aca="false">0.6*TestDailyRebalancing6040!B1832+0.4*TestDailyRebalancing6040!C1832</f>
        <v>0.00664029026701818</v>
      </c>
      <c r="E1832" s="0" t="n">
        <f aca="false">E1831*(1+D1832)</f>
        <v>124.214766093024</v>
      </c>
    </row>
    <row r="1833" customFormat="false" ht="15" hidden="false" customHeight="false" outlineLevel="0" collapsed="false">
      <c r="A1833" s="1" t="n">
        <v>40211</v>
      </c>
      <c r="B1833" s="0" t="n">
        <f aca="false">Prices!B1832/Prices!B1831-1</f>
        <v>0.0121034293049698</v>
      </c>
      <c r="C1833" s="0" t="n">
        <f aca="false">Prices!C1832/Prices!C1831-1</f>
        <v>0.0016650016650015</v>
      </c>
      <c r="D1833" s="2" t="n">
        <f aca="false">0.6*TestDailyRebalancing6040!B1833+0.4*TestDailyRebalancing6040!C1833</f>
        <v>0.00792805824898246</v>
      </c>
      <c r="E1833" s="0" t="n">
        <f aca="false">E1832*(1+D1833)</f>
        <v>125.199547993993</v>
      </c>
    </row>
    <row r="1834" customFormat="false" ht="15" hidden="false" customHeight="false" outlineLevel="0" collapsed="false">
      <c r="A1834" s="1" t="n">
        <v>40212</v>
      </c>
      <c r="B1834" s="0" t="n">
        <f aca="false">Prices!B1833/Prices!B1832-1</f>
        <v>-0.0049827867367277</v>
      </c>
      <c r="C1834" s="0" t="n">
        <f aca="false">Prices!C1833/Prices!C1832-1</f>
        <v>-0.00476507092198575</v>
      </c>
      <c r="D1834" s="2" t="n">
        <f aca="false">0.6*TestDailyRebalancing6040!B1834+0.4*TestDailyRebalancing6040!C1834</f>
        <v>-0.00489570041083092</v>
      </c>
      <c r="E1834" s="0" t="n">
        <f aca="false">E1833*(1+D1834)</f>
        <v>124.586608515443</v>
      </c>
    </row>
    <row r="1835" customFormat="false" ht="15" hidden="false" customHeight="false" outlineLevel="0" collapsed="false">
      <c r="A1835" s="1" t="n">
        <v>40213</v>
      </c>
      <c r="B1835" s="0" t="n">
        <f aca="false">Prices!B1834/Prices!B1833-1</f>
        <v>-0.0308658836383502</v>
      </c>
      <c r="C1835" s="0" t="n">
        <f aca="false">Prices!C1834/Prices!C1833-1</f>
        <v>0.00823961696915698</v>
      </c>
      <c r="D1835" s="2" t="n">
        <f aca="false">0.6*TestDailyRebalancing6040!B1835+0.4*TestDailyRebalancing6040!C1835</f>
        <v>-0.0152236833953473</v>
      </c>
      <c r="E1835" s="0" t="n">
        <f aca="false">E1834*(1+D1835)</f>
        <v>122.689941432104</v>
      </c>
    </row>
    <row r="1836" customFormat="false" ht="15" hidden="false" customHeight="false" outlineLevel="0" collapsed="false">
      <c r="A1836" s="1" t="n">
        <v>40214</v>
      </c>
      <c r="B1836" s="0" t="n">
        <f aca="false">Prices!B1835/Prices!B1834-1</f>
        <v>0.0020668921458098</v>
      </c>
      <c r="C1836" s="0" t="n">
        <f aca="false">Prices!C1835/Prices!C1834-1</f>
        <v>0.00320265046935408</v>
      </c>
      <c r="D1836" s="2" t="n">
        <f aca="false">0.6*TestDailyRebalancing6040!B1836+0.4*TestDailyRebalancing6040!C1836</f>
        <v>0.00252119547522751</v>
      </c>
      <c r="E1836" s="0" t="n">
        <f aca="false">E1835*(1+D1836)</f>
        <v>122.999266757299</v>
      </c>
    </row>
    <row r="1837" customFormat="false" ht="15" hidden="false" customHeight="false" outlineLevel="0" collapsed="false">
      <c r="A1837" s="1" t="n">
        <v>40217</v>
      </c>
      <c r="B1837" s="0" t="n">
        <f aca="false">Prices!B1836/Prices!B1835-1</f>
        <v>-0.00721920120007502</v>
      </c>
      <c r="C1837" s="0" t="n">
        <f aca="false">Prices!C1836/Prices!C1835-1</f>
        <v>-0.000880669308674587</v>
      </c>
      <c r="D1837" s="2" t="n">
        <f aca="false">0.6*TestDailyRebalancing6040!B1837+0.4*TestDailyRebalancing6040!C1837</f>
        <v>-0.00468378844351485</v>
      </c>
      <c r="E1837" s="0" t="n">
        <f aca="false">E1836*(1+D1837)</f>
        <v>122.4231642131</v>
      </c>
    </row>
    <row r="1838" customFormat="false" ht="15" hidden="false" customHeight="false" outlineLevel="0" collapsed="false">
      <c r="A1838" s="1" t="n">
        <v>40218</v>
      </c>
      <c r="B1838" s="0" t="n">
        <f aca="false">Prices!B1837/Prices!B1836-1</f>
        <v>0.0125602039852677</v>
      </c>
      <c r="C1838" s="0" t="n">
        <f aca="false">Prices!C1837/Prices!C1836-1</f>
        <v>-0.00539885412075813</v>
      </c>
      <c r="D1838" s="2" t="n">
        <f aca="false">0.6*TestDailyRebalancing6040!B1838+0.4*TestDailyRebalancing6040!C1838</f>
        <v>0.00537658074285736</v>
      </c>
      <c r="E1838" s="0" t="n">
        <f aca="false">E1837*(1+D1838)</f>
        <v>123.081382240288</v>
      </c>
    </row>
    <row r="1839" customFormat="false" ht="15" hidden="false" customHeight="false" outlineLevel="0" collapsed="false">
      <c r="A1839" s="1" t="n">
        <v>40219</v>
      </c>
      <c r="B1839" s="0" t="n">
        <f aca="false">Prices!B1838/Prices!B1837-1</f>
        <v>-0.00195858981533292</v>
      </c>
      <c r="C1839" s="0" t="n">
        <f aca="false">Prices!C1838/Prices!C1837-1</f>
        <v>-0.00276946936966882</v>
      </c>
      <c r="D1839" s="2" t="n">
        <f aca="false">0.6*TestDailyRebalancing6040!B1839+0.4*TestDailyRebalancing6040!C1839</f>
        <v>-0.00228294163706728</v>
      </c>
      <c r="E1839" s="0" t="n">
        <f aca="false">E1838*(1+D1839)</f>
        <v>122.800394628024</v>
      </c>
    </row>
    <row r="1840" customFormat="false" ht="15" hidden="false" customHeight="false" outlineLevel="0" collapsed="false">
      <c r="A1840" s="1" t="n">
        <v>40220</v>
      </c>
      <c r="B1840" s="0" t="n">
        <f aca="false">Prices!B1839/Prices!B1838-1</f>
        <v>0.0104663115596673</v>
      </c>
      <c r="C1840" s="0" t="n">
        <f aca="false">Prices!C1839/Prices!C1838-1</f>
        <v>-0.0012219506776272</v>
      </c>
      <c r="D1840" s="2" t="n">
        <f aca="false">0.6*TestDailyRebalancing6040!B1840+0.4*TestDailyRebalancing6040!C1840</f>
        <v>0.00579100666474948</v>
      </c>
      <c r="E1840" s="0" t="n">
        <f aca="false">E1839*(1+D1840)</f>
        <v>123.511532531748</v>
      </c>
    </row>
    <row r="1841" customFormat="false" ht="15" hidden="false" customHeight="false" outlineLevel="0" collapsed="false">
      <c r="A1841" s="1" t="n">
        <v>40221</v>
      </c>
      <c r="B1841" s="0" t="n">
        <f aca="false">Prices!B1840/Prices!B1839-1</f>
        <v>-0.000832331452880641</v>
      </c>
      <c r="C1841" s="0" t="n">
        <f aca="false">Prices!C1840/Prices!C1839-1</f>
        <v>0.00233566900233573</v>
      </c>
      <c r="D1841" s="2" t="n">
        <f aca="false">0.6*TestDailyRebalancing6040!B1841+0.4*TestDailyRebalancing6040!C1841</f>
        <v>0.000434868729205906</v>
      </c>
      <c r="E1841" s="0" t="n">
        <f aca="false">E1840*(1+D1841)</f>
        <v>123.565243834943</v>
      </c>
    </row>
    <row r="1842" customFormat="false" ht="15" hidden="false" customHeight="false" outlineLevel="0" collapsed="false">
      <c r="A1842" s="1" t="n">
        <v>40224</v>
      </c>
      <c r="B1842" s="0" t="n">
        <f aca="false">Prices!B1841/Prices!B1840-1</f>
        <v>0</v>
      </c>
      <c r="C1842" s="0" t="n">
        <f aca="false">Prices!C1841/Prices!C1840-1</f>
        <v>0</v>
      </c>
      <c r="D1842" s="2" t="n">
        <f aca="false">0.6*TestDailyRebalancing6040!B1842+0.4*TestDailyRebalancing6040!C1842</f>
        <v>0</v>
      </c>
      <c r="E1842" s="0" t="n">
        <f aca="false">E1841*(1+D1842)</f>
        <v>123.565243834943</v>
      </c>
    </row>
    <row r="1843" customFormat="false" ht="15" hidden="false" customHeight="false" outlineLevel="0" collapsed="false">
      <c r="A1843" s="1" t="n">
        <v>40225</v>
      </c>
      <c r="B1843" s="0" t="n">
        <f aca="false">Prices!B1842/Prices!B1841-1</f>
        <v>0.0157349129951869</v>
      </c>
      <c r="C1843" s="0" t="n">
        <f aca="false">Prices!C1842/Prices!C1841-1</f>
        <v>0.00221926320461585</v>
      </c>
      <c r="D1843" s="2" t="n">
        <f aca="false">0.6*TestDailyRebalancing6040!B1843+0.4*TestDailyRebalancing6040!C1843</f>
        <v>0.0103286530789585</v>
      </c>
      <c r="E1843" s="0" t="n">
        <f aca="false">E1842*(1+D1843)</f>
        <v>124.841506371131</v>
      </c>
    </row>
    <row r="1844" customFormat="false" ht="15" hidden="false" customHeight="false" outlineLevel="0" collapsed="false">
      <c r="A1844" s="1" t="n">
        <v>40226</v>
      </c>
      <c r="B1844" s="0" t="n">
        <f aca="false">Prices!B1843/Prices!B1842-1</f>
        <v>0.00473847275378181</v>
      </c>
      <c r="C1844" s="0" t="n">
        <f aca="false">Prices!C1843/Prices!C1842-1</f>
        <v>-0.00531443755535865</v>
      </c>
      <c r="D1844" s="2" t="n">
        <f aca="false">0.6*TestDailyRebalancing6040!B1844+0.4*TestDailyRebalancing6040!C1844</f>
        <v>0.000717308630125624</v>
      </c>
      <c r="E1844" s="0" t="n">
        <f aca="false">E1843*(1+D1844)</f>
        <v>124.931056261049</v>
      </c>
    </row>
    <row r="1845" customFormat="false" ht="15" hidden="false" customHeight="false" outlineLevel="0" collapsed="false">
      <c r="A1845" s="1" t="n">
        <v>40227</v>
      </c>
      <c r="B1845" s="0" t="n">
        <f aca="false">Prices!B1844/Prices!B1843-1</f>
        <v>0.00589515690186815</v>
      </c>
      <c r="C1845" s="0" t="n">
        <f aca="false">Prices!C1844/Prices!C1843-1</f>
        <v>-0.00356188780053435</v>
      </c>
      <c r="D1845" s="2" t="n">
        <f aca="false">0.6*TestDailyRebalancing6040!B1845+0.4*TestDailyRebalancing6040!C1845</f>
        <v>0.00211233902090715</v>
      </c>
      <c r="E1845" s="0" t="n">
        <f aca="false">E1844*(1+D1845)</f>
        <v>125.194953006112</v>
      </c>
    </row>
    <row r="1846" customFormat="false" ht="15" hidden="false" customHeight="false" outlineLevel="0" collapsed="false">
      <c r="A1846" s="1" t="n">
        <v>40228</v>
      </c>
      <c r="B1846" s="0" t="n">
        <f aca="false">Prices!B1845/Prices!B1844-1</f>
        <v>0.00207375349382377</v>
      </c>
      <c r="C1846" s="0" t="n">
        <f aca="false">Prices!C1845/Prices!C1844-1</f>
        <v>0.000558534405719291</v>
      </c>
      <c r="D1846" s="2" t="n">
        <f aca="false">0.6*TestDailyRebalancing6040!B1846+0.4*TestDailyRebalancing6040!C1846</f>
        <v>0.00146766585858198</v>
      </c>
      <c r="E1846" s="0" t="n">
        <f aca="false">E1845*(1+D1846)</f>
        <v>125.378697364306</v>
      </c>
    </row>
    <row r="1847" customFormat="false" ht="15" hidden="false" customHeight="false" outlineLevel="0" collapsed="false">
      <c r="A1847" s="1" t="n">
        <v>40231</v>
      </c>
      <c r="B1847" s="0" t="n">
        <f aca="false">Prices!B1846/Prices!B1845-1</f>
        <v>0.000179953212164907</v>
      </c>
      <c r="C1847" s="0" t="n">
        <f aca="false">Prices!C1846/Prices!C1845-1</f>
        <v>-0.000781511666852697</v>
      </c>
      <c r="D1847" s="2" t="n">
        <f aca="false">0.6*TestDailyRebalancing6040!B1847+0.4*TestDailyRebalancing6040!C1847</f>
        <v>-0.000204632739442134</v>
      </c>
      <c r="E1847" s="0" t="n">
        <f aca="false">E1846*(1+D1847)</f>
        <v>125.353040777996</v>
      </c>
    </row>
    <row r="1848" customFormat="false" ht="15" hidden="false" customHeight="false" outlineLevel="0" collapsed="false">
      <c r="A1848" s="1" t="n">
        <v>40232</v>
      </c>
      <c r="B1848" s="0" t="n">
        <f aca="false">Prices!B1847/Prices!B1846-1</f>
        <v>-0.0121446563512054</v>
      </c>
      <c r="C1848" s="0" t="n">
        <f aca="false">Prices!C1847/Prices!C1846-1</f>
        <v>0.00759776536312851</v>
      </c>
      <c r="D1848" s="2" t="n">
        <f aca="false">0.6*TestDailyRebalancing6040!B1848+0.4*TestDailyRebalancing6040!C1848</f>
        <v>-0.00424768766547186</v>
      </c>
      <c r="E1848" s="0" t="n">
        <f aca="false">E1847*(1+D1848)</f>
        <v>124.820580212854</v>
      </c>
    </row>
    <row r="1849" customFormat="false" ht="15" hidden="false" customHeight="false" outlineLevel="0" collapsed="false">
      <c r="A1849" s="1" t="n">
        <v>40233</v>
      </c>
      <c r="B1849" s="0" t="n">
        <f aca="false">Prices!B1848/Prices!B1847-1</f>
        <v>0.00919770512703755</v>
      </c>
      <c r="C1849" s="0" t="n">
        <f aca="false">Prices!C1848/Prices!C1847-1</f>
        <v>0.000554446662231145</v>
      </c>
      <c r="D1849" s="2" t="n">
        <f aca="false">0.6*TestDailyRebalancing6040!B1849+0.4*TestDailyRebalancing6040!C1849</f>
        <v>0.00574040174111499</v>
      </c>
      <c r="E1849" s="0" t="n">
        <f aca="false">E1848*(1+D1849)</f>
        <v>125.537100488835</v>
      </c>
    </row>
    <row r="1850" customFormat="false" ht="15" hidden="false" customHeight="false" outlineLevel="0" collapsed="false">
      <c r="A1850" s="1" t="n">
        <v>40234</v>
      </c>
      <c r="B1850" s="0" t="n">
        <f aca="false">Prices!B1849/Prices!B1848-1</f>
        <v>-0.00135354629128304</v>
      </c>
      <c r="C1850" s="0" t="n">
        <f aca="false">Prices!C1849/Prices!C1848-1</f>
        <v>0.00365732018175779</v>
      </c>
      <c r="D1850" s="2" t="n">
        <f aca="false">0.6*TestDailyRebalancing6040!B1850+0.4*TestDailyRebalancing6040!C1850</f>
        <v>0.000650800297933296</v>
      </c>
      <c r="E1850" s="0" t="n">
        <f aca="false">E1849*(1+D1850)</f>
        <v>125.618800071235</v>
      </c>
    </row>
    <row r="1851" customFormat="false" ht="15" hidden="false" customHeight="false" outlineLevel="0" collapsed="false">
      <c r="A1851" s="1" t="n">
        <v>40235</v>
      </c>
      <c r="B1851" s="0" t="n">
        <f aca="false">Prices!B1850/Prices!B1849-1</f>
        <v>0.000632511068943575</v>
      </c>
      <c r="C1851" s="0" t="n">
        <f aca="false">Prices!C1850/Prices!C1849-1</f>
        <v>0.00149072438162534</v>
      </c>
      <c r="D1851" s="2" t="n">
        <f aca="false">0.6*TestDailyRebalancing6040!B1851+0.4*TestDailyRebalancing6040!C1851</f>
        <v>0.000975796394016282</v>
      </c>
      <c r="E1851" s="0" t="n">
        <f aca="false">E1850*(1+D1851)</f>
        <v>125.741378443365</v>
      </c>
    </row>
    <row r="1852" customFormat="false" ht="15" hidden="false" customHeight="false" outlineLevel="0" collapsed="false">
      <c r="A1852" s="1" t="n">
        <v>40238</v>
      </c>
      <c r="B1852" s="0" t="n">
        <f aca="false">Prices!B1851/Prices!B1850-1</f>
        <v>0.0103846848473903</v>
      </c>
      <c r="C1852" s="0" t="n">
        <f aca="false">Prices!C1851/Prices!C1850-1</f>
        <v>-0.00159876509179113</v>
      </c>
      <c r="D1852" s="2" t="n">
        <f aca="false">0.6*TestDailyRebalancing6040!B1852+0.4*TestDailyRebalancing6040!C1852</f>
        <v>0.00559130487171773</v>
      </c>
      <c r="E1852" s="0" t="n">
        <f aca="false">E1851*(1+D1852)</f>
        <v>126.444436825232</v>
      </c>
    </row>
    <row r="1853" customFormat="false" ht="15" hidden="false" customHeight="false" outlineLevel="0" collapsed="false">
      <c r="A1853" s="1" t="n">
        <v>40239</v>
      </c>
      <c r="B1853" s="0" t="n">
        <f aca="false">Prices!B1852/Prices!B1851-1</f>
        <v>0.00277057824649218</v>
      </c>
      <c r="C1853" s="0" t="n">
        <f aca="false">Prices!C1852/Prices!C1851-1</f>
        <v>0.000552181115405892</v>
      </c>
      <c r="D1853" s="2" t="n">
        <f aca="false">0.6*TestDailyRebalancing6040!B1853+0.4*TestDailyRebalancing6040!C1853</f>
        <v>0.00188321939405767</v>
      </c>
      <c r="E1853" s="0" t="n">
        <f aca="false">E1852*(1+D1853)</f>
        <v>126.682559440932</v>
      </c>
    </row>
    <row r="1854" customFormat="false" ht="15" hidden="false" customHeight="false" outlineLevel="0" collapsed="false">
      <c r="A1854" s="1" t="n">
        <v>40240</v>
      </c>
      <c r="B1854" s="0" t="n">
        <f aca="false">Prices!B1853/Prices!B1852-1</f>
        <v>0.000891265597147806</v>
      </c>
      <c r="C1854" s="0" t="n">
        <f aca="false">Prices!C1853/Prices!C1852-1</f>
        <v>-0.000993377483443636</v>
      </c>
      <c r="D1854" s="2" t="n">
        <f aca="false">0.6*TestDailyRebalancing6040!B1854+0.4*TestDailyRebalancing6040!C1854</f>
        <v>0.000137408364911229</v>
      </c>
      <c r="E1854" s="0" t="n">
        <f aca="false">E1853*(1+D1854)</f>
        <v>126.699966684288</v>
      </c>
    </row>
    <row r="1855" customFormat="false" ht="15" hidden="false" customHeight="false" outlineLevel="0" collapsed="false">
      <c r="A1855" s="1" t="n">
        <v>40241</v>
      </c>
      <c r="B1855" s="0" t="n">
        <f aca="false">Prices!B1854/Prices!B1853-1</f>
        <v>0.00303650934995558</v>
      </c>
      <c r="C1855" s="0" t="n">
        <f aca="false">Prices!C1854/Prices!C1853-1</f>
        <v>0.0017677604684565</v>
      </c>
      <c r="D1855" s="2" t="n">
        <f aca="false">0.6*TestDailyRebalancing6040!B1855+0.4*TestDailyRebalancing6040!C1855</f>
        <v>0.00252900979735595</v>
      </c>
      <c r="E1855" s="0" t="n">
        <f aca="false">E1854*(1+D1855)</f>
        <v>127.020392141357</v>
      </c>
    </row>
    <row r="1856" customFormat="false" ht="15" hidden="false" customHeight="false" outlineLevel="0" collapsed="false">
      <c r="A1856" s="1" t="n">
        <v>40242</v>
      </c>
      <c r="B1856" s="0" t="n">
        <f aca="false">Prices!B1855/Prices!B1854-1</f>
        <v>0.0142843192088138</v>
      </c>
      <c r="C1856" s="0" t="n">
        <f aca="false">Prices!C1855/Prices!C1854-1</f>
        <v>-0.00474247270320949</v>
      </c>
      <c r="D1856" s="2" t="n">
        <f aca="false">0.6*TestDailyRebalancing6040!B1856+0.4*TestDailyRebalancing6040!C1856</f>
        <v>0.00667360244400448</v>
      </c>
      <c r="E1856" s="0" t="n">
        <f aca="false">E1855*(1+D1856)</f>
        <v>127.86807574079</v>
      </c>
    </row>
    <row r="1857" customFormat="false" ht="15" hidden="false" customHeight="false" outlineLevel="0" collapsed="false">
      <c r="A1857" s="1" t="n">
        <v>40245</v>
      </c>
      <c r="B1857" s="0" t="n">
        <f aca="false">Prices!B1856/Prices!B1855-1</f>
        <v>0.000175054704595112</v>
      </c>
      <c r="C1857" s="0" t="n">
        <f aca="false">Prices!C1856/Prices!C1855-1</f>
        <v>-0.00265957446808507</v>
      </c>
      <c r="D1857" s="2" t="n">
        <f aca="false">0.6*TestDailyRebalancing6040!B1857+0.4*TestDailyRebalancing6040!C1857</f>
        <v>-0.00095879696447696</v>
      </c>
      <c r="E1857" s="0" t="n">
        <f aca="false">E1856*(1+D1857)</f>
        <v>127.745476217916</v>
      </c>
    </row>
    <row r="1858" customFormat="false" ht="15" hidden="false" customHeight="false" outlineLevel="0" collapsed="false">
      <c r="A1858" s="1" t="n">
        <v>40246</v>
      </c>
      <c r="B1858" s="0" t="n">
        <f aca="false">Prices!B1857/Prices!B1856-1</f>
        <v>0.00166272862518602</v>
      </c>
      <c r="C1858" s="0" t="n">
        <f aca="false">Prices!C1857/Prices!C1856-1</f>
        <v>0.00255555555555564</v>
      </c>
      <c r="D1858" s="2" t="n">
        <f aca="false">0.6*TestDailyRebalancing6040!B1858+0.4*TestDailyRebalancing6040!C1858</f>
        <v>0.00201985939733387</v>
      </c>
      <c r="E1858" s="0" t="n">
        <f aca="false">E1857*(1+D1858)</f>
        <v>128.003504118522</v>
      </c>
    </row>
    <row r="1859" customFormat="false" ht="15" hidden="false" customHeight="false" outlineLevel="0" collapsed="false">
      <c r="A1859" s="1" t="n">
        <v>40247</v>
      </c>
      <c r="B1859" s="0" t="n">
        <f aca="false">Prices!B1858/Prices!B1857-1</f>
        <v>0.00445570504979909</v>
      </c>
      <c r="C1859" s="0" t="n">
        <f aca="false">Prices!C1858/Prices!C1857-1</f>
        <v>-0.00166241826443536</v>
      </c>
      <c r="D1859" s="2" t="n">
        <f aca="false">0.6*TestDailyRebalancing6040!B1859+0.4*TestDailyRebalancing6040!C1859</f>
        <v>0.00200845572410531</v>
      </c>
      <c r="E1859" s="0" t="n">
        <f aca="false">E1858*(1+D1859)</f>
        <v>128.260593489074</v>
      </c>
    </row>
    <row r="1860" customFormat="false" ht="15" hidden="false" customHeight="false" outlineLevel="0" collapsed="false">
      <c r="A1860" s="1" t="n">
        <v>40248</v>
      </c>
      <c r="B1860" s="0" t="n">
        <f aca="false">Prices!B1859/Prices!B1858-1</f>
        <v>0.00417500217448041</v>
      </c>
      <c r="C1860" s="0" t="n">
        <f aca="false">Prices!C1859/Prices!C1858-1</f>
        <v>-0.000888099467140302</v>
      </c>
      <c r="D1860" s="2" t="n">
        <f aca="false">0.6*TestDailyRebalancing6040!B1860+0.4*TestDailyRebalancing6040!C1860</f>
        <v>0.00214976151783213</v>
      </c>
      <c r="E1860" s="0" t="n">
        <f aca="false">E1859*(1+D1860)</f>
        <v>128.536323177211</v>
      </c>
    </row>
    <row r="1861" customFormat="false" ht="15" hidden="false" customHeight="false" outlineLevel="0" collapsed="false">
      <c r="A1861" s="1" t="n">
        <v>40249</v>
      </c>
      <c r="B1861" s="0" t="n">
        <f aca="false">Prices!B1860/Prices!B1859-1</f>
        <v>8.66175833693639E-005</v>
      </c>
      <c r="C1861" s="0" t="n">
        <f aca="false">Prices!C1860/Prices!C1859-1</f>
        <v>0.00155555555555553</v>
      </c>
      <c r="D1861" s="2" t="n">
        <f aca="false">0.6*TestDailyRebalancing6040!B1861+0.4*TestDailyRebalancing6040!C1861</f>
        <v>0.000674192772243831</v>
      </c>
      <c r="E1861" s="0" t="n">
        <f aca="false">E1860*(1+D1861)</f>
        <v>128.622981437268</v>
      </c>
    </row>
    <row r="1862" customFormat="false" ht="15" hidden="false" customHeight="false" outlineLevel="0" collapsed="false">
      <c r="A1862" s="1" t="n">
        <v>40252</v>
      </c>
      <c r="B1862" s="0" t="n">
        <f aca="false">Prices!B1861/Prices!B1860-1</f>
        <v>0.000259830244240478</v>
      </c>
      <c r="C1862" s="0" t="n">
        <f aca="false">Prices!C1861/Prices!C1860-1</f>
        <v>0</v>
      </c>
      <c r="D1862" s="2" t="n">
        <f aca="false">0.6*TestDailyRebalancing6040!B1862+0.4*TestDailyRebalancing6040!C1862</f>
        <v>0.000155898146544287</v>
      </c>
      <c r="E1862" s="0" t="n">
        <f aca="false">E1861*(1+D1862)</f>
        <v>128.643033521677</v>
      </c>
    </row>
    <row r="1863" customFormat="false" ht="15" hidden="false" customHeight="false" outlineLevel="0" collapsed="false">
      <c r="A1863" s="1" t="n">
        <v>40253</v>
      </c>
      <c r="B1863" s="0" t="n">
        <f aca="false">Prices!B1862/Prices!B1861-1</f>
        <v>0.00796605766733061</v>
      </c>
      <c r="C1863" s="0" t="n">
        <f aca="false">Prices!C1862/Prices!C1861-1</f>
        <v>0.00388284890170842</v>
      </c>
      <c r="D1863" s="2" t="n">
        <f aca="false">0.6*TestDailyRebalancing6040!B1863+0.4*TestDailyRebalancing6040!C1863</f>
        <v>0.00633277416108173</v>
      </c>
      <c r="E1863" s="0" t="n">
        <f aca="false">E1862*(1+D1863)</f>
        <v>129.457700800366</v>
      </c>
    </row>
    <row r="1864" customFormat="false" ht="15" hidden="false" customHeight="false" outlineLevel="0" collapsed="false">
      <c r="A1864" s="1" t="n">
        <v>40254</v>
      </c>
      <c r="B1864" s="0" t="n">
        <f aca="false">Prices!B1863/Prices!B1862-1</f>
        <v>0.00592732583111411</v>
      </c>
      <c r="C1864" s="0" t="n">
        <f aca="false">Prices!C1863/Prices!C1862-1</f>
        <v>0.00121560393413644</v>
      </c>
      <c r="D1864" s="2" t="n">
        <f aca="false">0.6*TestDailyRebalancing6040!B1864+0.4*TestDailyRebalancing6040!C1864</f>
        <v>0.00404263707232304</v>
      </c>
      <c r="E1864" s="0" t="n">
        <f aca="false">E1863*(1+D1864)</f>
        <v>129.98105130092</v>
      </c>
    </row>
    <row r="1865" customFormat="false" ht="15" hidden="false" customHeight="false" outlineLevel="0" collapsed="false">
      <c r="A1865" s="1" t="n">
        <v>40255</v>
      </c>
      <c r="B1865" s="0" t="n">
        <f aca="false">Prices!B1864/Prices!B1863-1</f>
        <v>-0.000533731853117003</v>
      </c>
      <c r="C1865" s="0" t="n">
        <f aca="false">Prices!C1864/Prices!C1863-1</f>
        <v>-0.00264900662251655</v>
      </c>
      <c r="D1865" s="2" t="n">
        <f aca="false">0.6*TestDailyRebalancing6040!B1865+0.4*TestDailyRebalancing6040!C1865</f>
        <v>-0.00137984176087682</v>
      </c>
      <c r="E1865" s="0" t="n">
        <f aca="false">E1864*(1+D1865)</f>
        <v>129.801698018212</v>
      </c>
    </row>
    <row r="1866" customFormat="false" ht="15" hidden="false" customHeight="false" outlineLevel="0" collapsed="false">
      <c r="A1866" s="1" t="n">
        <v>40256</v>
      </c>
      <c r="B1866" s="0" t="n">
        <f aca="false">Prices!B1865/Prices!B1864-1</f>
        <v>-0.00912100822385986</v>
      </c>
      <c r="C1866" s="0" t="n">
        <f aca="false">Prices!C1865/Prices!C1864-1</f>
        <v>-0.00132802124833997</v>
      </c>
      <c r="D1866" s="2" t="n">
        <f aca="false">0.6*TestDailyRebalancing6040!B1866+0.4*TestDailyRebalancing6040!C1866</f>
        <v>-0.00600381343365191</v>
      </c>
      <c r="E1866" s="0" t="n">
        <f aca="false">E1865*(1+D1866)</f>
        <v>129.022392839939</v>
      </c>
    </row>
    <row r="1867" customFormat="false" ht="15" hidden="false" customHeight="false" outlineLevel="0" collapsed="false">
      <c r="A1867" s="1" t="n">
        <v>40259</v>
      </c>
      <c r="B1867" s="0" t="n">
        <f aca="false">Prices!B1866/Prices!B1865-1</f>
        <v>0.00536776752608437</v>
      </c>
      <c r="C1867" s="0" t="n">
        <f aca="false">Prices!C1866/Prices!C1865-1</f>
        <v>0.00332446808510656</v>
      </c>
      <c r="D1867" s="2" t="n">
        <f aca="false">0.6*TestDailyRebalancing6040!B1867+0.4*TestDailyRebalancing6040!C1867</f>
        <v>0.00455044774969324</v>
      </c>
      <c r="E1867" s="0" t="n">
        <f aca="false">E1866*(1+D1867)</f>
        <v>129.609502497098</v>
      </c>
    </row>
    <row r="1868" customFormat="false" ht="15" hidden="false" customHeight="false" outlineLevel="0" collapsed="false">
      <c r="A1868" s="1" t="n">
        <v>40260</v>
      </c>
      <c r="B1868" s="0" t="n">
        <f aca="false">Prices!B1867/Prices!B1866-1</f>
        <v>0.00701160023157565</v>
      </c>
      <c r="C1868" s="0" t="n">
        <f aca="false">Prices!C1867/Prices!C1866-1</f>
        <v>-0.00209851999116428</v>
      </c>
      <c r="D1868" s="2" t="n">
        <f aca="false">0.6*TestDailyRebalancing6040!B1868+0.4*TestDailyRebalancing6040!C1868</f>
        <v>0.00336755214247968</v>
      </c>
      <c r="E1868" s="0" t="n">
        <f aca="false">E1867*(1+D1868)</f>
        <v>130.045969254918</v>
      </c>
    </row>
    <row r="1869" customFormat="false" ht="15" hidden="false" customHeight="false" outlineLevel="0" collapsed="false">
      <c r="A1869" s="1" t="n">
        <v>40261</v>
      </c>
      <c r="B1869" s="0" t="n">
        <f aca="false">Prices!B1868/Prices!B1867-1</f>
        <v>-0.00485478238650872</v>
      </c>
      <c r="C1869" s="0" t="n">
        <f aca="false">Prices!C1868/Prices!C1867-1</f>
        <v>-0.00996126175982282</v>
      </c>
      <c r="D1869" s="2" t="n">
        <f aca="false">0.6*TestDailyRebalancing6040!B1869+0.4*TestDailyRebalancing6040!C1869</f>
        <v>-0.00689737413583436</v>
      </c>
      <c r="E1869" s="0" t="n">
        <f aca="false">E1868*(1+D1869)</f>
        <v>129.148993550109</v>
      </c>
    </row>
    <row r="1870" customFormat="false" ht="15" hidden="false" customHeight="false" outlineLevel="0" collapsed="false">
      <c r="A1870" s="1" t="n">
        <v>40262</v>
      </c>
      <c r="B1870" s="0" t="n">
        <f aca="false">Prices!B1869/Prices!B1868-1</f>
        <v>-0.00162615542622391</v>
      </c>
      <c r="C1870" s="0" t="n">
        <f aca="false">Prices!C1869/Prices!C1868-1</f>
        <v>-0.00368921185019566</v>
      </c>
      <c r="D1870" s="2" t="n">
        <f aca="false">0.6*TestDailyRebalancing6040!B1870+0.4*TestDailyRebalancing6040!C1870</f>
        <v>-0.00245137799581261</v>
      </c>
      <c r="E1870" s="0" t="n">
        <f aca="false">E1869*(1+D1870)</f>
        <v>128.832400549139</v>
      </c>
    </row>
    <row r="1871" customFormat="false" ht="15" hidden="false" customHeight="false" outlineLevel="0" collapsed="false">
      <c r="A1871" s="1" t="n">
        <v>40263</v>
      </c>
      <c r="B1871" s="0" t="n">
        <f aca="false">Prices!B1870/Prices!B1869-1</f>
        <v>-0.00058294042006013</v>
      </c>
      <c r="C1871" s="0" t="n">
        <f aca="false">Prices!C1870/Prices!C1869-1</f>
        <v>0.00235637342908435</v>
      </c>
      <c r="D1871" s="2" t="n">
        <f aca="false">0.6*TestDailyRebalancing6040!B1871+0.4*TestDailyRebalancing6040!C1871</f>
        <v>0.000592785119597661</v>
      </c>
      <c r="E1871" s="0" t="n">
        <f aca="false">E1870*(1+D1871)</f>
        <v>128.908770479107</v>
      </c>
    </row>
    <row r="1872" customFormat="false" ht="15" hidden="false" customHeight="false" outlineLevel="0" collapsed="false">
      <c r="A1872" s="1" t="n">
        <v>40266</v>
      </c>
      <c r="B1872" s="0" t="n">
        <f aca="false">Prices!B1871/Prices!B1870-1</f>
        <v>0.00633030828086678</v>
      </c>
      <c r="C1872" s="0" t="n">
        <f aca="false">Prices!C1871/Prices!C1870-1</f>
        <v>-0.00145527818202162</v>
      </c>
      <c r="D1872" s="2" t="n">
        <f aca="false">0.6*TestDailyRebalancing6040!B1872+0.4*TestDailyRebalancing6040!C1872</f>
        <v>0.00321607369571142</v>
      </c>
      <c r="E1872" s="0" t="n">
        <f aca="false">E1871*(1+D1872)</f>
        <v>129.323350584991</v>
      </c>
    </row>
    <row r="1873" customFormat="false" ht="15" hidden="false" customHeight="false" outlineLevel="0" collapsed="false">
      <c r="A1873" s="1" t="n">
        <v>40267</v>
      </c>
      <c r="B1873" s="0" t="n">
        <f aca="false">Prices!B1872/Prices!B1871-1</f>
        <v>0.000681895669962573</v>
      </c>
      <c r="C1873" s="0" t="n">
        <f aca="false">Prices!C1872/Prices!C1871-1</f>
        <v>0.00100896860986555</v>
      </c>
      <c r="D1873" s="2" t="n">
        <f aca="false">0.6*TestDailyRebalancing6040!B1873+0.4*TestDailyRebalancing6040!C1873</f>
        <v>0.000812724845923762</v>
      </c>
      <c r="E1873" s="0" t="n">
        <f aca="false">E1872*(1+D1873)</f>
        <v>129.42845488517</v>
      </c>
    </row>
    <row r="1874" customFormat="false" ht="15" hidden="false" customHeight="false" outlineLevel="0" collapsed="false">
      <c r="A1874" s="1" t="n">
        <v>40268</v>
      </c>
      <c r="B1874" s="0" t="n">
        <f aca="false">Prices!B1873/Prices!B1872-1</f>
        <v>-0.00340715502555367</v>
      </c>
      <c r="C1874" s="0" t="n">
        <f aca="false">Prices!C1873/Prices!C1872-1</f>
        <v>0.00235188710941858</v>
      </c>
      <c r="D1874" s="2" t="n">
        <f aca="false">0.6*TestDailyRebalancing6040!B1874+0.4*TestDailyRebalancing6040!C1874</f>
        <v>-0.00110353817156477</v>
      </c>
      <c r="E1874" s="0" t="n">
        <f aca="false">E1873*(1+D1874)</f>
        <v>129.285625644717</v>
      </c>
    </row>
    <row r="1875" customFormat="false" ht="15" hidden="false" customHeight="false" outlineLevel="0" collapsed="false">
      <c r="A1875" s="1" t="n">
        <v>40269</v>
      </c>
      <c r="B1875" s="0" t="n">
        <f aca="false">Prices!B1874/Prices!B1873-1</f>
        <v>0.00683760683760681</v>
      </c>
      <c r="C1875" s="0" t="n">
        <f aca="false">Prices!C1874/Prices!C1873-1</f>
        <v>-0.00491620111731839</v>
      </c>
      <c r="D1875" s="2" t="n">
        <f aca="false">0.6*TestDailyRebalancing6040!B1875+0.4*TestDailyRebalancing6040!C1875</f>
        <v>0.00213608365563673</v>
      </c>
      <c r="E1875" s="0" t="n">
        <f aca="false">E1874*(1+D1875)</f>
        <v>129.561790556566</v>
      </c>
    </row>
    <row r="1876" customFormat="false" ht="15" hidden="false" customHeight="false" outlineLevel="0" collapsed="false">
      <c r="A1876" s="1" t="n">
        <v>40270</v>
      </c>
      <c r="B1876" s="0" t="n">
        <f aca="false">Prices!B1875/Prices!B1874-1</f>
        <v>0</v>
      </c>
      <c r="C1876" s="0" t="n">
        <f aca="false">Prices!C1875/Prices!C1874-1</f>
        <v>0</v>
      </c>
      <c r="D1876" s="2" t="n">
        <f aca="false">0.6*TestDailyRebalancing6040!B1876+0.4*TestDailyRebalancing6040!C1876</f>
        <v>0</v>
      </c>
      <c r="E1876" s="0" t="n">
        <f aca="false">E1875*(1+D1876)</f>
        <v>129.561790556566</v>
      </c>
    </row>
    <row r="1877" customFormat="false" ht="15" hidden="false" customHeight="false" outlineLevel="0" collapsed="false">
      <c r="A1877" s="1" t="n">
        <v>40273</v>
      </c>
      <c r="B1877" s="0" t="n">
        <f aca="false">Prices!B1876/Prices!B1875-1</f>
        <v>0.00814940577249579</v>
      </c>
      <c r="C1877" s="0" t="n">
        <f aca="false">Prices!C1876/Prices!C1875-1</f>
        <v>-0.00898270828654835</v>
      </c>
      <c r="D1877" s="2" t="n">
        <f aca="false">0.6*TestDailyRebalancing6040!B1877+0.4*TestDailyRebalancing6040!C1877</f>
        <v>0.00129656014887814</v>
      </c>
      <c r="E1877" s="0" t="n">
        <f aca="false">E1876*(1+D1877)</f>
        <v>129.729775211019</v>
      </c>
    </row>
    <row r="1878" customFormat="false" ht="15" hidden="false" customHeight="false" outlineLevel="0" collapsed="false">
      <c r="A1878" s="1" t="n">
        <v>40274</v>
      </c>
      <c r="B1878" s="0" t="n">
        <f aca="false">Prices!B1877/Prices!B1876-1</f>
        <v>0.00235769619400483</v>
      </c>
      <c r="C1878" s="0" t="n">
        <f aca="false">Prices!C1877/Prices!C1876-1</f>
        <v>0.00294584183095381</v>
      </c>
      <c r="D1878" s="2" t="n">
        <f aca="false">0.6*TestDailyRebalancing6040!B1878+0.4*TestDailyRebalancing6040!C1878</f>
        <v>0.00259295444878442</v>
      </c>
      <c r="E1878" s="0" t="n">
        <f aca="false">E1877*(1+D1878)</f>
        <v>130.066158608792</v>
      </c>
    </row>
    <row r="1879" customFormat="false" ht="15" hidden="false" customHeight="false" outlineLevel="0" collapsed="false">
      <c r="A1879" s="1" t="n">
        <v>40275</v>
      </c>
      <c r="B1879" s="0" t="n">
        <f aca="false">Prices!B1878/Prices!B1877-1</f>
        <v>-0.00571236559139787</v>
      </c>
      <c r="C1879" s="0" t="n">
        <f aca="false">Prices!C1878/Prices!C1877-1</f>
        <v>0.00621328513330321</v>
      </c>
      <c r="D1879" s="2" t="n">
        <f aca="false">0.6*TestDailyRebalancing6040!B1879+0.4*TestDailyRebalancing6040!C1879</f>
        <v>-0.000942105301517438</v>
      </c>
      <c r="E1879" s="0" t="n">
        <f aca="false">E1878*(1+D1879)</f>
        <v>129.943622591219</v>
      </c>
    </row>
    <row r="1880" customFormat="false" ht="15" hidden="false" customHeight="false" outlineLevel="0" collapsed="false">
      <c r="A1880" s="1" t="n">
        <v>40276</v>
      </c>
      <c r="B1880" s="0" t="n">
        <f aca="false">Prices!B1879/Prices!B1878-1</f>
        <v>0.00348513011152418</v>
      </c>
      <c r="C1880" s="0" t="n">
        <f aca="false">Prices!C1879/Prices!C1878-1</f>
        <v>-0.00112271247333551</v>
      </c>
      <c r="D1880" s="2" t="n">
        <f aca="false">0.6*TestDailyRebalancing6040!B1880+0.4*TestDailyRebalancing6040!C1880</f>
        <v>0.00164199307758031</v>
      </c>
      <c r="E1880" s="0" t="n">
        <f aca="false">E1879*(1+D1880)</f>
        <v>130.156989119989</v>
      </c>
    </row>
    <row r="1881" customFormat="false" ht="15" hidden="false" customHeight="false" outlineLevel="0" collapsed="false">
      <c r="A1881" s="1" t="n">
        <v>40277</v>
      </c>
      <c r="B1881" s="0" t="n">
        <f aca="false">Prices!B1880/Prices!B1879-1</f>
        <v>0.0065461281020438</v>
      </c>
      <c r="C1881" s="0" t="n">
        <f aca="false">Prices!C1880/Prices!C1879-1</f>
        <v>0.00112397437338418</v>
      </c>
      <c r="D1881" s="2" t="n">
        <f aca="false">0.6*TestDailyRebalancing6040!B1881+0.4*TestDailyRebalancing6040!C1881</f>
        <v>0.00437726661057996</v>
      </c>
      <c r="E1881" s="0" t="n">
        <f aca="false">E1880*(1+D1881)</f>
        <v>130.726720962598</v>
      </c>
    </row>
    <row r="1882" customFormat="false" ht="15" hidden="false" customHeight="false" outlineLevel="0" collapsed="false">
      <c r="A1882" s="1" t="n">
        <v>40280</v>
      </c>
      <c r="B1882" s="0" t="n">
        <f aca="false">Prices!B1881/Prices!B1880-1</f>
        <v>0.00158929318276879</v>
      </c>
      <c r="C1882" s="0" t="n">
        <f aca="false">Prices!C1881/Prices!C1880-1</f>
        <v>0.0026945099360054</v>
      </c>
      <c r="D1882" s="2" t="n">
        <f aca="false">0.6*TestDailyRebalancing6040!B1882+0.4*TestDailyRebalancing6040!C1882</f>
        <v>0.00203137988406343</v>
      </c>
      <c r="E1882" s="0" t="n">
        <f aca="false">E1881*(1+D1882)</f>
        <v>130.992276593871</v>
      </c>
    </row>
    <row r="1883" customFormat="false" ht="15" hidden="false" customHeight="false" outlineLevel="0" collapsed="false">
      <c r="A1883" s="1" t="n">
        <v>40281</v>
      </c>
      <c r="B1883" s="0" t="n">
        <f aca="false">Prices!B1882/Prices!B1881-1</f>
        <v>0.000751628528478321</v>
      </c>
      <c r="C1883" s="0" t="n">
        <f aca="false">Prices!C1882/Prices!C1881-1</f>
        <v>0.00190348225282722</v>
      </c>
      <c r="D1883" s="2" t="n">
        <f aca="false">0.6*TestDailyRebalancing6040!B1883+0.4*TestDailyRebalancing6040!C1883</f>
        <v>0.00121237001821788</v>
      </c>
      <c r="E1883" s="0" t="n">
        <f aca="false">E1882*(1+D1883)</f>
        <v>131.151087702631</v>
      </c>
    </row>
    <row r="1884" customFormat="false" ht="15" hidden="false" customHeight="false" outlineLevel="0" collapsed="false">
      <c r="A1884" s="1" t="n">
        <v>40282</v>
      </c>
      <c r="B1884" s="0" t="n">
        <f aca="false">Prices!B1883/Prices!B1882-1</f>
        <v>0.0113494116665276</v>
      </c>
      <c r="C1884" s="0" t="n">
        <f aca="false">Prices!C1883/Prices!C1882-1</f>
        <v>-0.00268216361198048</v>
      </c>
      <c r="D1884" s="2" t="n">
        <f aca="false">0.6*TestDailyRebalancing6040!B1884+0.4*TestDailyRebalancing6040!C1884</f>
        <v>0.00573678155512436</v>
      </c>
      <c r="E1884" s="0" t="n">
        <f aca="false">E1883*(1+D1884)</f>
        <v>131.903472843498</v>
      </c>
    </row>
    <row r="1885" customFormat="false" ht="15" hidden="false" customHeight="false" outlineLevel="0" collapsed="false">
      <c r="A1885" s="1" t="n">
        <v>40283</v>
      </c>
      <c r="B1885" s="0" t="n">
        <f aca="false">Prices!B1884/Prices!B1883-1</f>
        <v>0.000825150589982782</v>
      </c>
      <c r="C1885" s="0" t="n">
        <f aca="false">Prices!C1884/Prices!C1883-1</f>
        <v>0.00168086060062755</v>
      </c>
      <c r="D1885" s="2" t="n">
        <f aca="false">0.6*TestDailyRebalancing6040!B1885+0.4*TestDailyRebalancing6040!C1885</f>
        <v>0.00116743459424069</v>
      </c>
      <c r="E1885" s="0" t="n">
        <f aca="false">E1884*(1+D1885)</f>
        <v>132.057461520796</v>
      </c>
    </row>
    <row r="1886" customFormat="false" ht="15" hidden="false" customHeight="false" outlineLevel="0" collapsed="false">
      <c r="A1886" s="1" t="n">
        <v>40284</v>
      </c>
      <c r="B1886" s="0" t="n">
        <f aca="false">Prices!B1885/Prices!B1884-1</f>
        <v>-0.0159122763624372</v>
      </c>
      <c r="C1886" s="0" t="n">
        <f aca="false">Prices!C1885/Prices!C1884-1</f>
        <v>0.00604094417720114</v>
      </c>
      <c r="D1886" s="2" t="n">
        <f aca="false">0.6*TestDailyRebalancing6040!B1886+0.4*TestDailyRebalancing6040!C1886</f>
        <v>-0.00713098814658186</v>
      </c>
      <c r="E1886" s="0" t="n">
        <f aca="false">E1885*(1+D1886)</f>
        <v>131.115761328024</v>
      </c>
    </row>
    <row r="1887" customFormat="false" ht="15" hidden="false" customHeight="false" outlineLevel="0" collapsed="false">
      <c r="A1887" s="1" t="n">
        <v>40287</v>
      </c>
      <c r="B1887" s="0" t="n">
        <f aca="false">Prices!B1886/Prices!B1885-1</f>
        <v>0.00377010723860582</v>
      </c>
      <c r="C1887" s="0" t="n">
        <f aca="false">Prices!C1886/Prices!C1885-1</f>
        <v>-0.00244634715890146</v>
      </c>
      <c r="D1887" s="2" t="n">
        <f aca="false">0.6*TestDailyRebalancing6040!B1887+0.4*TestDailyRebalancing6040!C1887</f>
        <v>0.00128352547960291</v>
      </c>
      <c r="E1887" s="0" t="n">
        <f aca="false">E1886*(1+D1887)</f>
        <v>131.284051748466</v>
      </c>
    </row>
    <row r="1888" customFormat="false" ht="15" hidden="false" customHeight="false" outlineLevel="0" collapsed="false">
      <c r="A1888" s="1" t="n">
        <v>40288</v>
      </c>
      <c r="B1888" s="0" t="n">
        <f aca="false">Prices!B1887/Prices!B1886-1</f>
        <v>0.00893080711125949</v>
      </c>
      <c r="C1888" s="0" t="n">
        <f aca="false">Prices!C1887/Prices!C1886-1</f>
        <v>0.000445881172667528</v>
      </c>
      <c r="D1888" s="2" t="n">
        <f aca="false">0.6*TestDailyRebalancing6040!B1888+0.4*TestDailyRebalancing6040!C1888</f>
        <v>0.0055368367358227</v>
      </c>
      <c r="E1888" s="0" t="n">
        <f aca="false">E1887*(1+D1888)</f>
        <v>132.010950109014</v>
      </c>
    </row>
    <row r="1889" customFormat="false" ht="15" hidden="false" customHeight="false" outlineLevel="0" collapsed="false">
      <c r="A1889" s="1" t="n">
        <v>40289</v>
      </c>
      <c r="B1889" s="0" t="n">
        <f aca="false">Prices!B1888/Prices!B1887-1</f>
        <v>-0.00181998676373263</v>
      </c>
      <c r="C1889" s="0" t="n">
        <f aca="false">Prices!C1888/Prices!C1887-1</f>
        <v>0.00323119777158776</v>
      </c>
      <c r="D1889" s="2" t="n">
        <f aca="false">0.6*TestDailyRebalancing6040!B1889+0.4*TestDailyRebalancing6040!C1889</f>
        <v>0.000200487050395526</v>
      </c>
      <c r="E1889" s="0" t="n">
        <f aca="false">E1888*(1+D1889)</f>
        <v>132.037416595022</v>
      </c>
    </row>
    <row r="1890" customFormat="false" ht="15" hidden="false" customHeight="false" outlineLevel="0" collapsed="false">
      <c r="A1890" s="1" t="n">
        <v>40290</v>
      </c>
      <c r="B1890" s="0" t="n">
        <f aca="false">Prices!B1889/Prices!B1888-1</f>
        <v>0.00298359025360506</v>
      </c>
      <c r="C1890" s="0" t="n">
        <f aca="false">Prices!C1889/Prices!C1888-1</f>
        <v>-0.00233229675699698</v>
      </c>
      <c r="D1890" s="2" t="n">
        <f aca="false">0.6*TestDailyRebalancing6040!B1890+0.4*TestDailyRebalancing6040!C1890</f>
        <v>0.000857235449364247</v>
      </c>
      <c r="E1890" s="0" t="n">
        <f aca="false">E1889*(1+D1890)</f>
        <v>132.150603749169</v>
      </c>
    </row>
    <row r="1891" customFormat="false" ht="15" hidden="false" customHeight="false" outlineLevel="0" collapsed="false">
      <c r="A1891" s="1" t="n">
        <v>40291</v>
      </c>
      <c r="B1891" s="0" t="n">
        <f aca="false">Prices!B1890/Prices!B1889-1</f>
        <v>0.00654850437944154</v>
      </c>
      <c r="C1891" s="0" t="n">
        <f aca="false">Prices!C1890/Prices!C1889-1</f>
        <v>-0.00278303462095064</v>
      </c>
      <c r="D1891" s="2" t="n">
        <f aca="false">0.6*TestDailyRebalancing6040!B1891+0.4*TestDailyRebalancing6040!C1891</f>
        <v>0.00281588877928467</v>
      </c>
      <c r="E1891" s="0" t="n">
        <f aca="false">E1890*(1+D1891)</f>
        <v>132.522725151442</v>
      </c>
    </row>
    <row r="1892" customFormat="false" ht="15" hidden="false" customHeight="false" outlineLevel="0" collapsed="false">
      <c r="A1892" s="1" t="n">
        <v>40294</v>
      </c>
      <c r="B1892" s="0" t="n">
        <f aca="false">Prices!B1891/Prices!B1890-1</f>
        <v>-0.00379681888147776</v>
      </c>
      <c r="C1892" s="0" t="n">
        <f aca="false">Prices!C1891/Prices!C1890-1</f>
        <v>0.000669792364367039</v>
      </c>
      <c r="D1892" s="2" t="n">
        <f aca="false">0.6*TestDailyRebalancing6040!B1892+0.4*TestDailyRebalancing6040!C1892</f>
        <v>-0.00201017438313984</v>
      </c>
      <c r="E1892" s="0" t="n">
        <f aca="false">E1891*(1+D1892)</f>
        <v>132.256331364159</v>
      </c>
    </row>
    <row r="1893" customFormat="false" ht="15" hidden="false" customHeight="false" outlineLevel="0" collapsed="false">
      <c r="A1893" s="1" t="n">
        <v>40295</v>
      </c>
      <c r="B1893" s="0" t="n">
        <f aca="false">Prices!B1892/Prices!B1891-1</f>
        <v>-0.0236505974454058</v>
      </c>
      <c r="C1893" s="0" t="n">
        <f aca="false">Prices!C1892/Prices!C1891-1</f>
        <v>0.00937081659973238</v>
      </c>
      <c r="D1893" s="2" t="n">
        <f aca="false">0.6*TestDailyRebalancing6040!B1893+0.4*TestDailyRebalancing6040!C1893</f>
        <v>-0.0104420318273505</v>
      </c>
      <c r="E1893" s="0" t="n">
        <f aca="false">E1892*(1+D1893)</f>
        <v>130.875306542686</v>
      </c>
    </row>
    <row r="1894" customFormat="false" ht="15" hidden="false" customHeight="false" outlineLevel="0" collapsed="false">
      <c r="A1894" s="1" t="n">
        <v>40296</v>
      </c>
      <c r="B1894" s="0" t="n">
        <f aca="false">Prices!B1893/Prices!B1892-1</f>
        <v>0.00759621877110051</v>
      </c>
      <c r="C1894" s="0" t="n">
        <f aca="false">Prices!C1893/Prices!C1892-1</f>
        <v>-0.00508399646330693</v>
      </c>
      <c r="D1894" s="2" t="n">
        <f aca="false">0.6*TestDailyRebalancing6040!B1894+0.4*TestDailyRebalancing6040!C1894</f>
        <v>0.00252413267733753</v>
      </c>
      <c r="E1894" s="0" t="n">
        <f aca="false">E1893*(1+D1894)</f>
        <v>131.205653180587</v>
      </c>
    </row>
    <row r="1895" customFormat="false" ht="15" hidden="false" customHeight="false" outlineLevel="0" collapsed="false">
      <c r="A1895" s="1" t="n">
        <v>40297</v>
      </c>
      <c r="B1895" s="0" t="n">
        <f aca="false">Prices!B1894/Prices!B1893-1</f>
        <v>0.012376444965656</v>
      </c>
      <c r="C1895" s="0" t="n">
        <f aca="false">Prices!C1894/Prices!C1893-1</f>
        <v>0.00166629637858251</v>
      </c>
      <c r="D1895" s="2" t="n">
        <f aca="false">0.6*TestDailyRebalancing6040!B1895+0.4*TestDailyRebalancing6040!C1895</f>
        <v>0.00809238553082663</v>
      </c>
      <c r="E1895" s="0" t="n">
        <f aca="false">E1894*(1+D1895)</f>
        <v>132.267419909948</v>
      </c>
    </row>
    <row r="1896" customFormat="false" ht="15" hidden="false" customHeight="false" outlineLevel="0" collapsed="false">
      <c r="A1896" s="1" t="n">
        <v>40298</v>
      </c>
      <c r="B1896" s="0" t="n">
        <f aca="false">Prices!B1895/Prices!B1894-1</f>
        <v>-0.0169207537802785</v>
      </c>
      <c r="C1896" s="0" t="n">
        <f aca="false">Prices!C1895/Prices!C1894-1</f>
        <v>0.00609958966396795</v>
      </c>
      <c r="D1896" s="2" t="n">
        <f aca="false">0.6*TestDailyRebalancing6040!B1896+0.4*TestDailyRebalancing6040!C1896</f>
        <v>-0.0077126164025799</v>
      </c>
      <c r="E1896" s="0" t="n">
        <f aca="false">E1895*(1+D1896)</f>
        <v>131.247292037624</v>
      </c>
    </row>
    <row r="1897" customFormat="false" ht="15" hidden="false" customHeight="false" outlineLevel="0" collapsed="false">
      <c r="A1897" s="1" t="n">
        <v>40301</v>
      </c>
      <c r="B1897" s="0" t="n">
        <f aca="false">Prices!B1896/Prices!B1895-1</f>
        <v>0.0129405576012624</v>
      </c>
      <c r="C1897" s="0" t="n">
        <f aca="false">Prices!C1896/Prices!C1895-1</f>
        <v>-0.00562169312169314</v>
      </c>
      <c r="D1897" s="2" t="n">
        <f aca="false">0.6*TestDailyRebalancing6040!B1897+0.4*TestDailyRebalancing6040!C1897</f>
        <v>0.00551565731208021</v>
      </c>
      <c r="E1897" s="0" t="n">
        <f aca="false">E1896*(1+D1897)</f>
        <v>131.971207123642</v>
      </c>
    </row>
    <row r="1898" customFormat="false" ht="15" hidden="false" customHeight="false" outlineLevel="0" collapsed="false">
      <c r="A1898" s="1" t="n">
        <v>40302</v>
      </c>
      <c r="B1898" s="0" t="n">
        <f aca="false">Prices!B1897/Prices!B1896-1</f>
        <v>-0.0235147486497714</v>
      </c>
      <c r="C1898" s="0" t="n">
        <f aca="false">Prices!C1897/Prices!C1896-1</f>
        <v>0.00676199977829506</v>
      </c>
      <c r="D1898" s="2" t="n">
        <f aca="false">0.6*TestDailyRebalancing6040!B1898+0.4*TestDailyRebalancing6040!C1898</f>
        <v>-0.0114040492785448</v>
      </c>
      <c r="E1898" s="0" t="n">
        <f aca="false">E1897*(1+D1898)</f>
        <v>130.466200974255</v>
      </c>
    </row>
    <row r="1899" customFormat="false" ht="15" hidden="false" customHeight="false" outlineLevel="0" collapsed="false">
      <c r="A1899" s="1" t="n">
        <v>40303</v>
      </c>
      <c r="B1899" s="0" t="n">
        <f aca="false">Prices!B1898/Prices!B1897-1</f>
        <v>-0.00595643294758341</v>
      </c>
      <c r="C1899" s="0" t="n">
        <f aca="false">Prices!C1898/Prices!C1897-1</f>
        <v>0.00385377670116727</v>
      </c>
      <c r="D1899" s="2" t="n">
        <f aca="false">0.6*TestDailyRebalancing6040!B1899+0.4*TestDailyRebalancing6040!C1899</f>
        <v>-0.00203234908808314</v>
      </c>
      <c r="E1899" s="0" t="n">
        <f aca="false">E1898*(1+D1899)</f>
        <v>130.201048109679</v>
      </c>
    </row>
    <row r="1900" customFormat="false" ht="15" hidden="false" customHeight="false" outlineLevel="0" collapsed="false">
      <c r="A1900" s="1" t="n">
        <v>40304</v>
      </c>
      <c r="B1900" s="0" t="n">
        <f aca="false">Prices!B1899/Prices!B1898-1</f>
        <v>-0.0331963704845061</v>
      </c>
      <c r="C1900" s="0" t="n">
        <f aca="false">Prices!C1899/Prices!C1898-1</f>
        <v>0.0110123944279916</v>
      </c>
      <c r="D1900" s="2" t="n">
        <f aca="false">0.6*TestDailyRebalancing6040!B1900+0.4*TestDailyRebalancing6040!C1900</f>
        <v>-0.015512864519507</v>
      </c>
      <c r="E1900" s="0" t="n">
        <f aca="false">E1899*(1+D1900)</f>
        <v>128.181256890056</v>
      </c>
    </row>
    <row r="1901" customFormat="false" ht="15" hidden="false" customHeight="false" outlineLevel="0" collapsed="false">
      <c r="A1901" s="1" t="n">
        <v>40305</v>
      </c>
      <c r="B1901" s="0" t="n">
        <f aca="false">Prices!B1900/Prices!B1899-1</f>
        <v>-0.0148925997414601</v>
      </c>
      <c r="C1901" s="0" t="n">
        <f aca="false">Prices!C1900/Prices!C1899-1</f>
        <v>-0.00275565777768139</v>
      </c>
      <c r="D1901" s="2" t="n">
        <f aca="false">0.6*TestDailyRebalancing6040!B1901+0.4*TestDailyRebalancing6040!C1901</f>
        <v>-0.0100378229559486</v>
      </c>
      <c r="E1901" s="0" t="n">
        <f aca="false">E1900*(1+D1901)</f>
        <v>126.894596127122</v>
      </c>
    </row>
    <row r="1902" customFormat="false" ht="15" hidden="false" customHeight="false" outlineLevel="0" collapsed="false">
      <c r="A1902" s="1" t="n">
        <v>40308</v>
      </c>
      <c r="B1902" s="0" t="n">
        <f aca="false">Prices!B1901/Prices!B1900-1</f>
        <v>0.0440409850799928</v>
      </c>
      <c r="C1902" s="0" t="n">
        <f aca="false">Prices!C1901/Prices!C1900-1</f>
        <v>-0.00761531766753698</v>
      </c>
      <c r="D1902" s="2" t="n">
        <f aca="false">0.6*TestDailyRebalancing6040!B1902+0.4*TestDailyRebalancing6040!C1902</f>
        <v>0.0233784639809809</v>
      </c>
      <c r="E1902" s="0" t="n">
        <f aca="false">E1901*(1+D1902)</f>
        <v>129.861196872061</v>
      </c>
    </row>
    <row r="1903" customFormat="false" ht="15" hidden="false" customHeight="false" outlineLevel="0" collapsed="false">
      <c r="A1903" s="1" t="n">
        <v>40309</v>
      </c>
      <c r="B1903" s="0" t="n">
        <f aca="false">Prices!B1902/Prices!B1901-1</f>
        <v>-0.00284090909090906</v>
      </c>
      <c r="C1903" s="0" t="n">
        <f aca="false">Prices!C1902/Prices!C1901-1</f>
        <v>0.00120587590440691</v>
      </c>
      <c r="D1903" s="2" t="n">
        <f aca="false">0.6*TestDailyRebalancing6040!B1903+0.4*TestDailyRebalancing6040!C1903</f>
        <v>-0.00122219509278267</v>
      </c>
      <c r="E1903" s="0" t="n">
        <f aca="false">E1902*(1+D1903)</f>
        <v>129.702481154502</v>
      </c>
    </row>
    <row r="1904" customFormat="false" ht="15" hidden="false" customHeight="false" outlineLevel="0" collapsed="false">
      <c r="A1904" s="1" t="n">
        <v>40310</v>
      </c>
      <c r="B1904" s="0" t="n">
        <f aca="false">Prices!B1903/Prices!B1902-1</f>
        <v>0.013986013986014</v>
      </c>
      <c r="C1904" s="0" t="n">
        <f aca="false">Prices!C1903/Prices!C1902-1</f>
        <v>-0.00251834008540464</v>
      </c>
      <c r="D1904" s="2" t="n">
        <f aca="false">0.6*TestDailyRebalancing6040!B1904+0.4*TestDailyRebalancing6040!C1904</f>
        <v>0.00738427235744652</v>
      </c>
      <c r="E1904" s="0" t="n">
        <f aca="false">E1903*(1+D1904)</f>
        <v>130.660239600783</v>
      </c>
    </row>
    <row r="1905" customFormat="false" ht="15" hidden="false" customHeight="false" outlineLevel="0" collapsed="false">
      <c r="A1905" s="1" t="n">
        <v>40311</v>
      </c>
      <c r="B1905" s="0" t="n">
        <f aca="false">Prices!B1904/Prices!B1903-1</f>
        <v>-0.012430821626224</v>
      </c>
      <c r="C1905" s="0" t="n">
        <f aca="false">Prices!C1904/Prices!C1903-1</f>
        <v>0.0027442371020856</v>
      </c>
      <c r="D1905" s="2" t="n">
        <f aca="false">0.6*TestDailyRebalancing6040!B1905+0.4*TestDailyRebalancing6040!C1905</f>
        <v>-0.00636079813490016</v>
      </c>
      <c r="E1905" s="0" t="n">
        <f aca="false">E1904*(1+D1905)</f>
        <v>129.829136192425</v>
      </c>
    </row>
    <row r="1906" customFormat="false" ht="15" hidden="false" customHeight="false" outlineLevel="0" collapsed="false">
      <c r="A1906" s="1" t="n">
        <v>40312</v>
      </c>
      <c r="B1906" s="0" t="n">
        <f aca="false">Prices!B1905/Prices!B1904-1</f>
        <v>-0.0181050090525045</v>
      </c>
      <c r="C1906" s="0" t="n">
        <f aca="false">Prices!C1905/Prices!C1904-1</f>
        <v>0.00645867542419265</v>
      </c>
      <c r="D1906" s="2" t="n">
        <f aca="false">0.6*TestDailyRebalancing6040!B1906+0.4*TestDailyRebalancing6040!C1906</f>
        <v>-0.00827953526182561</v>
      </c>
      <c r="E1906" s="0" t="n">
        <f aca="false">E1905*(1+D1906)</f>
        <v>128.754211281307</v>
      </c>
    </row>
    <row r="1907" customFormat="false" ht="15" hidden="false" customHeight="false" outlineLevel="0" collapsed="false">
      <c r="A1907" s="1" t="n">
        <v>40315</v>
      </c>
      <c r="B1907" s="0" t="n">
        <f aca="false">Prices!B1906/Prices!B1905-1</f>
        <v>0.000526824128545211</v>
      </c>
      <c r="C1907" s="0" t="n">
        <f aca="false">Prices!C1906/Prices!C1905-1</f>
        <v>-0.00217533173809004</v>
      </c>
      <c r="D1907" s="2" t="n">
        <f aca="false">0.6*TestDailyRebalancing6040!B1907+0.4*TestDailyRebalancing6040!C1907</f>
        <v>-0.000554038218108888</v>
      </c>
      <c r="E1907" s="0" t="n">
        <f aca="false">E1906*(1+D1907)</f>
        <v>128.682876527515</v>
      </c>
    </row>
    <row r="1908" customFormat="false" ht="15" hidden="false" customHeight="false" outlineLevel="0" collapsed="false">
      <c r="A1908" s="1" t="n">
        <v>40316</v>
      </c>
      <c r="B1908" s="0" t="n">
        <f aca="false">Prices!B1907/Prices!B1906-1</f>
        <v>-0.0136024572180781</v>
      </c>
      <c r="C1908" s="0" t="n">
        <f aca="false">Prices!C1907/Prices!C1906-1</f>
        <v>0.00730324831044249</v>
      </c>
      <c r="D1908" s="2" t="n">
        <f aca="false">0.6*TestDailyRebalancing6040!B1908+0.4*TestDailyRebalancing6040!C1908</f>
        <v>-0.00524017500666985</v>
      </c>
      <c r="E1908" s="0" t="n">
        <f aca="false">E1907*(1+D1908)</f>
        <v>128.008555734149</v>
      </c>
    </row>
    <row r="1909" customFormat="false" ht="15" hidden="false" customHeight="false" outlineLevel="0" collapsed="false">
      <c r="A1909" s="1" t="n">
        <v>40317</v>
      </c>
      <c r="B1909" s="0" t="n">
        <f aca="false">Prices!B1908/Prices!B1907-1</f>
        <v>-0.00569395017793595</v>
      </c>
      <c r="C1909" s="0" t="n">
        <f aca="false">Prices!C1908/Prices!C1907-1</f>
        <v>0.000865707174548147</v>
      </c>
      <c r="D1909" s="2" t="n">
        <f aca="false">0.6*TestDailyRebalancing6040!B1909+0.4*TestDailyRebalancing6040!C1909</f>
        <v>-0.00307008723694231</v>
      </c>
      <c r="E1909" s="0" t="n">
        <f aca="false">E1908*(1+D1909)</f>
        <v>127.61555830097</v>
      </c>
    </row>
    <row r="1910" customFormat="false" ht="15" hidden="false" customHeight="false" outlineLevel="0" collapsed="false">
      <c r="A1910" s="1" t="n">
        <v>40318</v>
      </c>
      <c r="B1910" s="0" t="n">
        <f aca="false">Prices!B1909/Prices!B1908-1</f>
        <v>-0.0377594846098783</v>
      </c>
      <c r="C1910" s="0" t="n">
        <f aca="false">Prices!C1909/Prices!C1908-1</f>
        <v>0.00973078170613051</v>
      </c>
      <c r="D1910" s="2" t="n">
        <f aca="false">0.6*TestDailyRebalancing6040!B1910+0.4*TestDailyRebalancing6040!C1910</f>
        <v>-0.0187633780834748</v>
      </c>
      <c r="E1910" s="0" t="n">
        <f aca="false">E1909*(1+D1910)</f>
        <v>125.221059331235</v>
      </c>
    </row>
    <row r="1911" customFormat="false" ht="15" hidden="false" customHeight="false" outlineLevel="0" collapsed="false">
      <c r="A1911" s="1" t="n">
        <v>40319</v>
      </c>
      <c r="B1911" s="0" t="n">
        <f aca="false">Prices!B1910/Prices!B1909-1</f>
        <v>0.0146457132229867</v>
      </c>
      <c r="C1911" s="0" t="n">
        <f aca="false">Prices!C1910/Prices!C1909-1</f>
        <v>0.000535389227968697</v>
      </c>
      <c r="D1911" s="2" t="n">
        <f aca="false">0.6*TestDailyRebalancing6040!B1911+0.4*TestDailyRebalancing6040!C1911</f>
        <v>0.00900158362497949</v>
      </c>
      <c r="E1911" s="0" t="n">
        <f aca="false">E1910*(1+D1911)</f>
        <v>126.348247168414</v>
      </c>
    </row>
    <row r="1912" customFormat="false" ht="15" hidden="false" customHeight="false" outlineLevel="0" collapsed="false">
      <c r="A1912" s="1" t="n">
        <v>40322</v>
      </c>
      <c r="B1912" s="0" t="n">
        <f aca="false">Prices!B1911/Prices!B1910-1</f>
        <v>-0.0128763231453054</v>
      </c>
      <c r="C1912" s="0" t="n">
        <f aca="false">Prices!C1911/Prices!C1910-1</f>
        <v>0</v>
      </c>
      <c r="D1912" s="2" t="n">
        <f aca="false">0.6*TestDailyRebalancing6040!B1912+0.4*TestDailyRebalancing6040!C1912</f>
        <v>-0.00772579388718324</v>
      </c>
      <c r="E1912" s="0" t="n">
        <f aca="false">E1911*(1+D1912)</f>
        <v>125.372106652784</v>
      </c>
    </row>
    <row r="1913" customFormat="false" ht="15" hidden="false" customHeight="false" outlineLevel="0" collapsed="false">
      <c r="A1913" s="1" t="n">
        <v>40323</v>
      </c>
      <c r="B1913" s="0" t="n">
        <f aca="false">Prices!B1912/Prices!B1911-1</f>
        <v>0.00100269241481765</v>
      </c>
      <c r="C1913" s="0" t="n">
        <f aca="false">Prices!C1912/Prices!C1911-1</f>
        <v>0.0034246575342467</v>
      </c>
      <c r="D1913" s="2" t="n">
        <f aca="false">0.6*TestDailyRebalancing6040!B1913+0.4*TestDailyRebalancing6040!C1913</f>
        <v>0.00197147846258927</v>
      </c>
      <c r="E1913" s="0" t="n">
        <f aca="false">E1912*(1+D1913)</f>
        <v>125.619275060859</v>
      </c>
    </row>
    <row r="1914" customFormat="false" ht="15" hidden="false" customHeight="false" outlineLevel="0" collapsed="false">
      <c r="A1914" s="1" t="n">
        <v>40324</v>
      </c>
      <c r="B1914" s="0" t="n">
        <f aca="false">Prices!B1913/Prices!B1912-1</f>
        <v>-0.00601012817896818</v>
      </c>
      <c r="C1914" s="0" t="n">
        <f aca="false">Prices!C1913/Prices!C1912-1</f>
        <v>-0.0020264505119455</v>
      </c>
      <c r="D1914" s="2" t="n">
        <f aca="false">0.6*TestDailyRebalancing6040!B1914+0.4*TestDailyRebalancing6040!C1914</f>
        <v>-0.00441665711215911</v>
      </c>
      <c r="E1914" s="0" t="n">
        <f aca="false">E1913*(1+D1914)</f>
        <v>125.064457796237</v>
      </c>
    </row>
    <row r="1915" customFormat="false" ht="15" hidden="false" customHeight="false" outlineLevel="0" collapsed="false">
      <c r="A1915" s="1" t="n">
        <v>40325</v>
      </c>
      <c r="B1915" s="0" t="n">
        <f aca="false">Prices!B1914/Prices!B1913-1</f>
        <v>0.03349818046095</v>
      </c>
      <c r="C1915" s="0" t="n">
        <f aca="false">Prices!C1914/Prices!C1913-1</f>
        <v>-0.0095115955968792</v>
      </c>
      <c r="D1915" s="2" t="n">
        <f aca="false">0.6*TestDailyRebalancing6040!B1915+0.4*TestDailyRebalancing6040!C1915</f>
        <v>0.0162942700378183</v>
      </c>
      <c r="E1915" s="0" t="n">
        <f aca="false">E1914*(1+D1915)</f>
        <v>127.102291843703</v>
      </c>
    </row>
    <row r="1916" customFormat="false" ht="15" hidden="false" customHeight="false" outlineLevel="0" collapsed="false">
      <c r="A1916" s="1" t="n">
        <v>40326</v>
      </c>
      <c r="B1916" s="0" t="n">
        <f aca="false">Prices!B1915/Prices!B1914-1</f>
        <v>-0.0125586854460095</v>
      </c>
      <c r="C1916" s="0" t="n">
        <f aca="false">Prices!C1915/Prices!C1914-1</f>
        <v>0.00453172205438057</v>
      </c>
      <c r="D1916" s="2" t="n">
        <f aca="false">0.6*TestDailyRebalancing6040!B1916+0.4*TestDailyRebalancing6040!C1916</f>
        <v>-0.00572252244585345</v>
      </c>
      <c r="E1916" s="0" t="n">
        <f aca="false">E1915*(1+D1916)</f>
        <v>126.374946125708</v>
      </c>
    </row>
    <row r="1917" customFormat="false" ht="15" hidden="false" customHeight="false" outlineLevel="0" collapsed="false">
      <c r="A1917" s="1" t="n">
        <v>40329</v>
      </c>
      <c r="B1917" s="0" t="n">
        <f aca="false">Prices!B1916/Prices!B1915-1</f>
        <v>0</v>
      </c>
      <c r="C1917" s="0" t="n">
        <f aca="false">Prices!C1916/Prices!C1915-1</f>
        <v>0</v>
      </c>
      <c r="D1917" s="2" t="n">
        <f aca="false">0.6*TestDailyRebalancing6040!B1917+0.4*TestDailyRebalancing6040!C1917</f>
        <v>0</v>
      </c>
      <c r="E1917" s="0" t="n">
        <f aca="false">E1916*(1+D1917)</f>
        <v>126.374946125708</v>
      </c>
    </row>
    <row r="1918" customFormat="false" ht="15" hidden="false" customHeight="false" outlineLevel="0" collapsed="false">
      <c r="A1918" s="1" t="n">
        <v>40330</v>
      </c>
      <c r="B1918" s="0" t="n">
        <f aca="false">Prices!B1917/Prices!B1916-1</f>
        <v>-0.0168146366886411</v>
      </c>
      <c r="C1918" s="0" t="n">
        <f aca="false">Prices!C1917/Prices!C1916-1</f>
        <v>-0.00150375939849623</v>
      </c>
      <c r="D1918" s="2" t="n">
        <f aca="false">0.6*TestDailyRebalancing6040!B1918+0.4*TestDailyRebalancing6040!C1918</f>
        <v>-0.0106902857725832</v>
      </c>
      <c r="E1918" s="0" t="n">
        <f aca="false">E1917*(1+D1918)</f>
        <v>125.023961837129</v>
      </c>
    </row>
    <row r="1919" customFormat="false" ht="15" hidden="false" customHeight="false" outlineLevel="0" collapsed="false">
      <c r="A1919" s="1" t="n">
        <v>40331</v>
      </c>
      <c r="B1919" s="0" t="n">
        <f aca="false">Prices!B1918/Prices!B1917-1</f>
        <v>0.0260392448618989</v>
      </c>
      <c r="C1919" s="0" t="n">
        <f aca="false">Prices!C1918/Prices!C1917-1</f>
        <v>-0.00570137693631656</v>
      </c>
      <c r="D1919" s="2" t="n">
        <f aca="false">0.6*TestDailyRebalancing6040!B1919+0.4*TestDailyRebalancing6040!C1919</f>
        <v>0.0133429961426127</v>
      </c>
      <c r="E1919" s="0" t="n">
        <f aca="false">E1918*(1+D1919)</f>
        <v>126.692156077656</v>
      </c>
    </row>
    <row r="1920" customFormat="false" ht="15" hidden="false" customHeight="false" outlineLevel="0" collapsed="false">
      <c r="A1920" s="1" t="n">
        <v>40332</v>
      </c>
      <c r="B1920" s="0" t="n">
        <f aca="false">Prices!B1919/Prices!B1918-1</f>
        <v>0.00344421281609719</v>
      </c>
      <c r="C1920" s="0" t="n">
        <f aca="false">Prices!C1919/Prices!C1918-1</f>
        <v>-0.0014064697609002</v>
      </c>
      <c r="D1920" s="2" t="n">
        <f aca="false">0.6*TestDailyRebalancing6040!B1920+0.4*TestDailyRebalancing6040!C1920</f>
        <v>0.00150393978529824</v>
      </c>
      <c r="E1920" s="0" t="n">
        <f aca="false">E1919*(1+D1920)</f>
        <v>126.882693451666</v>
      </c>
    </row>
    <row r="1921" customFormat="false" ht="15" hidden="false" customHeight="false" outlineLevel="0" collapsed="false">
      <c r="A1921" s="1" t="n">
        <v>40333</v>
      </c>
      <c r="B1921" s="0" t="n">
        <f aca="false">Prices!B1920/Prices!B1919-1</f>
        <v>-0.0351368440068648</v>
      </c>
      <c r="C1921" s="0" t="n">
        <f aca="false">Prices!C1920/Prices!C1919-1</f>
        <v>0.0138678223185265</v>
      </c>
      <c r="D1921" s="2" t="n">
        <f aca="false">0.6*TestDailyRebalancing6040!B1921+0.4*TestDailyRebalancing6040!C1921</f>
        <v>-0.0155349774767083</v>
      </c>
      <c r="E1921" s="0" t="n">
        <f aca="false">E1920*(1+D1921)</f>
        <v>124.911573666711</v>
      </c>
    </row>
    <row r="1922" customFormat="false" ht="15" hidden="false" customHeight="false" outlineLevel="0" collapsed="false">
      <c r="A1922" s="1" t="n">
        <v>40336</v>
      </c>
      <c r="B1922" s="0" t="n">
        <f aca="false">Prices!B1921/Prices!B1920-1</f>
        <v>-0.0124508519003932</v>
      </c>
      <c r="C1922" s="0" t="n">
        <f aca="false">Prices!C1921/Prices!C1920-1</f>
        <v>0.00406069673007048</v>
      </c>
      <c r="D1922" s="2" t="n">
        <f aca="false">0.6*TestDailyRebalancing6040!B1922+0.4*TestDailyRebalancing6040!C1922</f>
        <v>-0.00584623244820772</v>
      </c>
      <c r="E1922" s="0" t="n">
        <f aca="false">E1921*(1+D1922)</f>
        <v>124.181311571584</v>
      </c>
    </row>
    <row r="1923" customFormat="false" ht="15" hidden="false" customHeight="false" outlineLevel="0" collapsed="false">
      <c r="A1923" s="1" t="n">
        <v>40337</v>
      </c>
      <c r="B1923" s="0" t="n">
        <f aca="false">Prices!B1922/Prices!B1921-1</f>
        <v>0.0107119158214051</v>
      </c>
      <c r="C1923" s="0" t="n">
        <f aca="false">Prices!C1922/Prices!C1921-1</f>
        <v>-0.00308641975308632</v>
      </c>
      <c r="D1923" s="2" t="n">
        <f aca="false">0.6*TestDailyRebalancing6040!B1923+0.4*TestDailyRebalancing6040!C1923</f>
        <v>0.00519258159160851</v>
      </c>
      <c r="E1923" s="0" t="n">
        <f aca="false">E1922*(1+D1923)</f>
        <v>124.826133164072</v>
      </c>
    </row>
    <row r="1924" customFormat="false" ht="15" hidden="false" customHeight="false" outlineLevel="0" collapsed="false">
      <c r="A1924" s="1" t="n">
        <v>40338</v>
      </c>
      <c r="B1924" s="0" t="n">
        <f aca="false">Prices!B1923/Prices!B1922-1</f>
        <v>-0.00534608891389987</v>
      </c>
      <c r="C1924" s="0" t="n">
        <f aca="false">Prices!C1923/Prices!C1922-1</f>
        <v>0.000106757766627608</v>
      </c>
      <c r="D1924" s="2" t="n">
        <f aca="false">0.6*TestDailyRebalancing6040!B1924+0.4*TestDailyRebalancing6040!C1924</f>
        <v>-0.00316495024168888</v>
      </c>
      <c r="E1924" s="0" t="n">
        <f aca="false">E1923*(1+D1924)</f>
        <v>124.431064663745</v>
      </c>
    </row>
    <row r="1925" customFormat="false" ht="15" hidden="false" customHeight="false" outlineLevel="0" collapsed="false">
      <c r="A1925" s="1" t="n">
        <v>40339</v>
      </c>
      <c r="B1925" s="0" t="n">
        <f aca="false">Prices!B1924/Prices!B1923-1</f>
        <v>0.0292314945780292</v>
      </c>
      <c r="C1925" s="0" t="n">
        <f aca="false">Prices!C1924/Prices!C1923-1</f>
        <v>-0.00928693424423577</v>
      </c>
      <c r="D1925" s="2" t="n">
        <f aca="false">0.6*TestDailyRebalancing6040!B1925+0.4*TestDailyRebalancing6040!C1925</f>
        <v>0.0138241230491232</v>
      </c>
      <c r="E1925" s="0" t="n">
        <f aca="false">E1924*(1+D1925)</f>
        <v>126.15121501279</v>
      </c>
    </row>
    <row r="1926" customFormat="false" ht="15" hidden="false" customHeight="false" outlineLevel="0" collapsed="false">
      <c r="A1926" s="1" t="n">
        <v>40340</v>
      </c>
      <c r="B1926" s="0" t="n">
        <f aca="false">Prices!B1925/Prices!B1924-1</f>
        <v>0.00485570316078787</v>
      </c>
      <c r="C1926" s="0" t="n">
        <f aca="false">Prices!C1925/Prices!C1924-1</f>
        <v>0.00635707359120796</v>
      </c>
      <c r="D1926" s="2" t="n">
        <f aca="false">0.6*TestDailyRebalancing6040!B1926+0.4*TestDailyRebalancing6040!C1926</f>
        <v>0.00545625133295591</v>
      </c>
      <c r="E1926" s="0" t="n">
        <f aca="false">E1925*(1+D1926)</f>
        <v>126.839527747858</v>
      </c>
    </row>
    <row r="1927" customFormat="false" ht="15" hidden="false" customHeight="false" outlineLevel="0" collapsed="false">
      <c r="A1927" s="1" t="n">
        <v>40343</v>
      </c>
      <c r="B1927" s="0" t="n">
        <f aca="false">Prices!B1926/Prices!B1925-1</f>
        <v>-0.00155908096280089</v>
      </c>
      <c r="C1927" s="0" t="n">
        <f aca="false">Prices!C1926/Prices!C1925-1</f>
        <v>-0.000856531049250653</v>
      </c>
      <c r="D1927" s="2" t="n">
        <f aca="false">0.6*TestDailyRebalancing6040!B1927+0.4*TestDailyRebalancing6040!C1927</f>
        <v>-0.00127806099738079</v>
      </c>
      <c r="E1927" s="0" t="n">
        <f aca="false">E1926*(1+D1927)</f>
        <v>126.677419094517</v>
      </c>
    </row>
    <row r="1928" customFormat="false" ht="15" hidden="false" customHeight="false" outlineLevel="0" collapsed="false">
      <c r="A1928" s="1" t="n">
        <v>40344</v>
      </c>
      <c r="B1928" s="0" t="n">
        <f aca="false">Prices!B1927/Prices!B1926-1</f>
        <v>0.0227469888319682</v>
      </c>
      <c r="C1928" s="0" t="n">
        <f aca="false">Prices!C1927/Prices!C1926-1</f>
        <v>-0.00310758679811396</v>
      </c>
      <c r="D1928" s="2" t="n">
        <f aca="false">0.6*TestDailyRebalancing6040!B1928+0.4*TestDailyRebalancing6040!C1928</f>
        <v>0.0124051585799354</v>
      </c>
      <c r="E1928" s="0" t="n">
        <f aca="false">E1927*(1+D1928)</f>
        <v>128.248872566882</v>
      </c>
    </row>
    <row r="1929" customFormat="false" ht="15" hidden="false" customHeight="false" outlineLevel="0" collapsed="false">
      <c r="A1929" s="1" t="n">
        <v>40345</v>
      </c>
      <c r="B1929" s="0" t="n">
        <f aca="false">Prices!B1928/Prices!B1927-1</f>
        <v>-0.000357142857142945</v>
      </c>
      <c r="C1929" s="0" t="n">
        <f aca="false">Prices!C1928/Prices!C1927-1</f>
        <v>0.00279479737719024</v>
      </c>
      <c r="D1929" s="2" t="n">
        <f aca="false">0.6*TestDailyRebalancing6040!B1929+0.4*TestDailyRebalancing6040!C1929</f>
        <v>0.000903633236590329</v>
      </c>
      <c r="E1929" s="0" t="n">
        <f aca="false">E1928*(1+D1929)</f>
        <v>128.364762510688</v>
      </c>
    </row>
    <row r="1930" customFormat="false" ht="15" hidden="false" customHeight="false" outlineLevel="0" collapsed="false">
      <c r="A1930" s="1" t="n">
        <v>40346</v>
      </c>
      <c r="B1930" s="0" t="n">
        <f aca="false">Prices!B1929/Prices!B1928-1</f>
        <v>0.00160771704180074</v>
      </c>
      <c r="C1930" s="0" t="n">
        <f aca="false">Prices!C1929/Prices!C1928-1</f>
        <v>0.00471647550648502</v>
      </c>
      <c r="D1930" s="2" t="n">
        <f aca="false">0.6*TestDailyRebalancing6040!B1930+0.4*TestDailyRebalancing6040!C1930</f>
        <v>0.00285122042767445</v>
      </c>
      <c r="E1930" s="0" t="n">
        <f aca="false">E1929*(1+D1930)</f>
        <v>128.730758743752</v>
      </c>
    </row>
    <row r="1931" customFormat="false" ht="15" hidden="false" customHeight="false" outlineLevel="0" collapsed="false">
      <c r="A1931" s="1" t="n">
        <v>40347</v>
      </c>
      <c r="B1931" s="0" t="n">
        <f aca="false">Prices!B1930/Prices!B1929-1</f>
        <v>-0.00366506153023005</v>
      </c>
      <c r="C1931" s="0" t="n">
        <f aca="false">Prices!C1930/Prices!C1929-1</f>
        <v>-0.00202709911447774</v>
      </c>
      <c r="D1931" s="2" t="n">
        <f aca="false">0.6*TestDailyRebalancing6040!B1931+0.4*TestDailyRebalancing6040!C1931</f>
        <v>-0.00300987656392913</v>
      </c>
      <c r="E1931" s="0" t="n">
        <f aca="false">E1930*(1+D1931)</f>
        <v>128.343295049953</v>
      </c>
    </row>
    <row r="1932" customFormat="false" ht="15" hidden="false" customHeight="false" outlineLevel="0" collapsed="false">
      <c r="A1932" s="1" t="n">
        <v>40350</v>
      </c>
      <c r="B1932" s="0" t="n">
        <f aca="false">Prices!B1931/Prices!B1930-1</f>
        <v>-0.0028551226628718</v>
      </c>
      <c r="C1932" s="0" t="n">
        <f aca="false">Prices!C1931/Prices!C1930-1</f>
        <v>-0.000748342954885684</v>
      </c>
      <c r="D1932" s="2" t="n">
        <f aca="false">0.6*TestDailyRebalancing6040!B1932+0.4*TestDailyRebalancing6040!C1932</f>
        <v>-0.00201241077967735</v>
      </c>
      <c r="E1932" s="0" t="n">
        <f aca="false">E1931*(1+D1932)</f>
        <v>128.085015619495</v>
      </c>
    </row>
    <row r="1933" customFormat="false" ht="15" hidden="false" customHeight="false" outlineLevel="0" collapsed="false">
      <c r="A1933" s="1" t="n">
        <v>40351</v>
      </c>
      <c r="B1933" s="0" t="n">
        <f aca="false">Prices!B1932/Prices!B1931-1</f>
        <v>-0.0165155731083386</v>
      </c>
      <c r="C1933" s="0" t="n">
        <f aca="false">Prices!C1932/Prices!C1931-1</f>
        <v>0.00599122713169997</v>
      </c>
      <c r="D1933" s="2" t="n">
        <f aca="false">0.6*TestDailyRebalancing6040!B1933+0.4*TestDailyRebalancing6040!C1933</f>
        <v>-0.00751285301232319</v>
      </c>
      <c r="E1933" s="0" t="n">
        <f aca="false">E1932*(1+D1933)</f>
        <v>127.122731724065</v>
      </c>
    </row>
    <row r="1934" customFormat="false" ht="15" hidden="false" customHeight="false" outlineLevel="0" collapsed="false">
      <c r="A1934" s="1" t="n">
        <v>40352</v>
      </c>
      <c r="B1934" s="0" t="n">
        <f aca="false">Prices!B1933/Prices!B1932-1</f>
        <v>-0.00310303915305277</v>
      </c>
      <c r="C1934" s="0" t="n">
        <f aca="false">Prices!C1933/Prices!C1932-1</f>
        <v>0.00372221631394232</v>
      </c>
      <c r="D1934" s="2" t="n">
        <f aca="false">0.6*TestDailyRebalancing6040!B1934+0.4*TestDailyRebalancing6040!C1934</f>
        <v>-0.000372936966254733</v>
      </c>
      <c r="E1934" s="0" t="n">
        <f aca="false">E1933*(1+D1934)</f>
        <v>127.075322958153</v>
      </c>
    </row>
    <row r="1935" customFormat="false" ht="15" hidden="false" customHeight="false" outlineLevel="0" collapsed="false">
      <c r="A1935" s="1" t="n">
        <v>40353</v>
      </c>
      <c r="B1935" s="0" t="n">
        <f aca="false">Prices!B1934/Prices!B1933-1</f>
        <v>-0.0165705392291495</v>
      </c>
      <c r="C1935" s="0" t="n">
        <f aca="false">Prices!C1934/Prices!C1933-1</f>
        <v>-0.000847637211273566</v>
      </c>
      <c r="D1935" s="2" t="n">
        <f aca="false">0.6*TestDailyRebalancing6040!B1935+0.4*TestDailyRebalancing6040!C1935</f>
        <v>-0.0102813784219991</v>
      </c>
      <c r="E1935" s="0" t="n">
        <f aca="false">E1934*(1+D1935)</f>
        <v>125.768813474723</v>
      </c>
    </row>
    <row r="1936" customFormat="false" ht="15" hidden="false" customHeight="false" outlineLevel="0" collapsed="false">
      <c r="A1936" s="1" t="n">
        <v>40354</v>
      </c>
      <c r="B1936" s="0" t="n">
        <f aca="false">Prices!B1935/Prices!B1934-1</f>
        <v>0.0041658908955502</v>
      </c>
      <c r="C1936" s="0" t="n">
        <f aca="false">Prices!C1935/Prices!C1934-1</f>
        <v>0.00159066808059394</v>
      </c>
      <c r="D1936" s="2" t="n">
        <f aca="false">0.6*TestDailyRebalancing6040!B1936+0.4*TestDailyRebalancing6040!C1936</f>
        <v>0.00313580176956769</v>
      </c>
      <c r="E1936" s="0" t="n">
        <f aca="false">E1935*(1+D1936)</f>
        <v>126.163199542573</v>
      </c>
    </row>
    <row r="1937" customFormat="false" ht="15" hidden="false" customHeight="false" outlineLevel="0" collapsed="false">
      <c r="A1937" s="1" t="n">
        <v>40357</v>
      </c>
      <c r="B1937" s="0" t="n">
        <f aca="false">Prices!B1936/Prices!B1935-1</f>
        <v>-0.00312883862145696</v>
      </c>
      <c r="C1937" s="0" t="n">
        <f aca="false">Prices!C1936/Prices!C1935-1</f>
        <v>0.00709370037056645</v>
      </c>
      <c r="D1937" s="2" t="n">
        <f aca="false">0.6*TestDailyRebalancing6040!B1937+0.4*TestDailyRebalancing6040!C1937</f>
        <v>0.0009601769753524</v>
      </c>
      <c r="E1937" s="0" t="n">
        <f aca="false">E1936*(1+D1937)</f>
        <v>126.284338541911</v>
      </c>
    </row>
    <row r="1938" customFormat="false" ht="15" hidden="false" customHeight="false" outlineLevel="0" collapsed="false">
      <c r="A1938" s="1" t="n">
        <v>40358</v>
      </c>
      <c r="B1938" s="0" t="n">
        <f aca="false">Prices!B1937/Prices!B1936-1</f>
        <v>-0.0308751046219661</v>
      </c>
      <c r="C1938" s="0" t="n">
        <f aca="false">Prices!C1937/Prices!C1936-1</f>
        <v>0.00431034482758608</v>
      </c>
      <c r="D1938" s="2" t="n">
        <f aca="false">0.6*TestDailyRebalancing6040!B1938+0.4*TestDailyRebalancing6040!C1938</f>
        <v>-0.0168009248421452</v>
      </c>
      <c r="E1938" s="0" t="n">
        <f aca="false">E1937*(1+D1938)</f>
        <v>124.162644861328</v>
      </c>
    </row>
    <row r="1939" customFormat="false" ht="15" hidden="false" customHeight="false" outlineLevel="0" collapsed="false">
      <c r="A1939" s="1" t="n">
        <v>40359</v>
      </c>
      <c r="B1939" s="0" t="n">
        <f aca="false">Prices!B1938/Prices!B1937-1</f>
        <v>-0.00950004798004023</v>
      </c>
      <c r="C1939" s="0" t="n">
        <f aca="false">Prices!C1938/Prices!C1937-1</f>
        <v>0.00146550821731384</v>
      </c>
      <c r="D1939" s="2" t="n">
        <f aca="false">0.6*TestDailyRebalancing6040!B1939+0.4*TestDailyRebalancing6040!C1939</f>
        <v>-0.0051138255010986</v>
      </c>
      <c r="E1939" s="0" t="n">
        <f aca="false">E1938*(1+D1939)</f>
        <v>123.527698761752</v>
      </c>
    </row>
    <row r="1940" customFormat="false" ht="15" hidden="false" customHeight="false" outlineLevel="0" collapsed="false">
      <c r="A1940" s="1" t="n">
        <v>40360</v>
      </c>
      <c r="B1940" s="0" t="n">
        <f aca="false">Prices!B1939/Prices!B1938-1</f>
        <v>-0.00445650067816306</v>
      </c>
      <c r="C1940" s="0" t="n">
        <f aca="false">Prices!C1939/Prices!C1938-1</f>
        <v>-0.00303125326643683</v>
      </c>
      <c r="D1940" s="2" t="n">
        <f aca="false">0.6*TestDailyRebalancing6040!B1940+0.4*TestDailyRebalancing6040!C1940</f>
        <v>-0.00388640171347257</v>
      </c>
      <c r="E1940" s="0" t="n">
        <f aca="false">E1939*(1+D1940)</f>
        <v>123.047620501623</v>
      </c>
    </row>
    <row r="1941" customFormat="false" ht="15" hidden="false" customHeight="false" outlineLevel="0" collapsed="false">
      <c r="A1941" s="1" t="n">
        <v>40361</v>
      </c>
      <c r="B1941" s="0" t="n">
        <f aca="false">Prices!B1940/Prices!B1939-1</f>
        <v>-0.00544959128065392</v>
      </c>
      <c r="C1941" s="0" t="n">
        <f aca="false">Prices!C1940/Prices!C1939-1</f>
        <v>-0.00178234430698265</v>
      </c>
      <c r="D1941" s="2" t="n">
        <f aca="false">0.6*TestDailyRebalancing6040!B1941+0.4*TestDailyRebalancing6040!C1941</f>
        <v>-0.00398269249118541</v>
      </c>
      <c r="E1941" s="0" t="n">
        <f aca="false">E1940*(1+D1941)</f>
        <v>122.557559667393</v>
      </c>
    </row>
    <row r="1942" customFormat="false" ht="15" hidden="false" customHeight="false" outlineLevel="0" collapsed="false">
      <c r="A1942" s="1" t="n">
        <v>40364</v>
      </c>
      <c r="B1942" s="0" t="n">
        <f aca="false">Prices!B1941/Prices!B1940-1</f>
        <v>0</v>
      </c>
      <c r="C1942" s="0" t="n">
        <f aca="false">Prices!C1941/Prices!C1940-1</f>
        <v>0</v>
      </c>
      <c r="D1942" s="2" t="n">
        <f aca="false">0.6*TestDailyRebalancing6040!B1942+0.4*TestDailyRebalancing6040!C1942</f>
        <v>0</v>
      </c>
      <c r="E1942" s="0" t="n">
        <f aca="false">E1941*(1+D1942)</f>
        <v>122.557559667393</v>
      </c>
    </row>
    <row r="1943" customFormat="false" ht="15" hidden="false" customHeight="false" outlineLevel="0" collapsed="false">
      <c r="A1943" s="1" t="n">
        <v>40365</v>
      </c>
      <c r="B1943" s="0" t="n">
        <f aca="false">Prices!B1942/Prices!B1941-1</f>
        <v>0.00655577299412924</v>
      </c>
      <c r="C1943" s="0" t="n">
        <f aca="false">Prices!C1942/Prices!C1941-1</f>
        <v>0.00241571263522733</v>
      </c>
      <c r="D1943" s="2" t="n">
        <f aca="false">0.6*TestDailyRebalancing6040!B1943+0.4*TestDailyRebalancing6040!C1943</f>
        <v>0.00489974885056848</v>
      </c>
      <c r="E1943" s="0" t="n">
        <f aca="false">E1942*(1+D1943)</f>
        <v>123.158060929502</v>
      </c>
    </row>
    <row r="1944" customFormat="false" ht="15" hidden="false" customHeight="false" outlineLevel="0" collapsed="false">
      <c r="A1944" s="1" t="n">
        <v>40366</v>
      </c>
      <c r="B1944" s="0" t="n">
        <f aca="false">Prices!B1943/Prices!B1942-1</f>
        <v>0.031471760474385</v>
      </c>
      <c r="C1944" s="0" t="n">
        <f aca="false">Prices!C1943/Prices!C1942-1</f>
        <v>-0.00314333612740991</v>
      </c>
      <c r="D1944" s="2" t="n">
        <f aca="false">0.6*TestDailyRebalancing6040!B1944+0.4*TestDailyRebalancing6040!C1944</f>
        <v>0.0176257218336671</v>
      </c>
      <c r="E1944" s="0" t="n">
        <f aca="false">E1943*(1+D1944)</f>
        <v>125.328810653019</v>
      </c>
    </row>
    <row r="1945" customFormat="false" ht="15" hidden="false" customHeight="false" outlineLevel="0" collapsed="false">
      <c r="A1945" s="1" t="n">
        <v>40367</v>
      </c>
      <c r="B1945" s="0" t="n">
        <f aca="false">Prices!B1944/Prices!B1943-1</f>
        <v>0.00991918573145156</v>
      </c>
      <c r="C1945" s="0" t="n">
        <f aca="false">Prices!C1944/Prices!C1943-1</f>
        <v>-0.00241749001471525</v>
      </c>
      <c r="D1945" s="2" t="n">
        <f aca="false">0.6*TestDailyRebalancing6040!B1945+0.4*TestDailyRebalancing6040!C1945</f>
        <v>0.00498451543298484</v>
      </c>
      <c r="E1945" s="0" t="n">
        <f aca="false">E1944*(1+D1945)</f>
        <v>125.953514043917</v>
      </c>
    </row>
    <row r="1946" customFormat="false" ht="15" hidden="false" customHeight="false" outlineLevel="0" collapsed="false">
      <c r="A1946" s="1" t="n">
        <v>40368</v>
      </c>
      <c r="B1946" s="0" t="n">
        <f aca="false">Prices!B1945/Prices!B1944-1</f>
        <v>0.00746547219111604</v>
      </c>
      <c r="C1946" s="0" t="n">
        <f aca="false">Prices!C1945/Prices!C1944-1</f>
        <v>-0.00263407438626062</v>
      </c>
      <c r="D1946" s="2" t="n">
        <f aca="false">0.6*TestDailyRebalancing6040!B1946+0.4*TestDailyRebalancing6040!C1946</f>
        <v>0.00342565356016538</v>
      </c>
      <c r="E1946" s="0" t="n">
        <f aca="false">E1945*(1+D1946)</f>
        <v>126.384987147717</v>
      </c>
    </row>
    <row r="1947" customFormat="false" ht="15" hidden="false" customHeight="false" outlineLevel="0" collapsed="false">
      <c r="A1947" s="1" t="n">
        <v>40371</v>
      </c>
      <c r="B1947" s="0" t="n">
        <f aca="false">Prices!B1946/Prices!B1945-1</f>
        <v>0.000648388291960123</v>
      </c>
      <c r="C1947" s="0" t="n">
        <f aca="false">Prices!C1946/Prices!C1945-1</f>
        <v>0.00169025987745619</v>
      </c>
      <c r="D1947" s="2" t="n">
        <f aca="false">0.6*TestDailyRebalancing6040!B1947+0.4*TestDailyRebalancing6040!C1947</f>
        <v>0.00106513692615855</v>
      </c>
      <c r="E1947" s="0" t="n">
        <f aca="false">E1946*(1+D1947)</f>
        <v>126.51960446444</v>
      </c>
    </row>
    <row r="1948" customFormat="false" ht="15" hidden="false" customHeight="false" outlineLevel="0" collapsed="false">
      <c r="A1948" s="1" t="n">
        <v>40372</v>
      </c>
      <c r="B1948" s="0" t="n">
        <f aca="false">Prices!B1947/Prices!B1946-1</f>
        <v>0.0150884013699897</v>
      </c>
      <c r="C1948" s="0" t="n">
        <f aca="false">Prices!C1947/Prices!C1946-1</f>
        <v>-0.00495676017717783</v>
      </c>
      <c r="D1948" s="2" t="n">
        <f aca="false">0.6*TestDailyRebalancing6040!B1948+0.4*TestDailyRebalancing6040!C1948</f>
        <v>0.00707033675112267</v>
      </c>
      <c r="E1948" s="0" t="n">
        <f aca="false">E1947*(1+D1948)</f>
        <v>127.414140673622</v>
      </c>
    </row>
    <row r="1949" customFormat="false" ht="15" hidden="false" customHeight="false" outlineLevel="0" collapsed="false">
      <c r="A1949" s="1" t="n">
        <v>40373</v>
      </c>
      <c r="B1949" s="0" t="n">
        <f aca="false">Prices!B1948/Prices!B1947-1</f>
        <v>-8.2071858471644E-005</v>
      </c>
      <c r="C1949" s="0" t="n">
        <f aca="false">Prices!C1948/Prices!C1947-1</f>
        <v>0.00498145204027556</v>
      </c>
      <c r="D1949" s="2" t="n">
        <f aca="false">0.6*TestDailyRebalancing6040!B1949+0.4*TestDailyRebalancing6040!C1949</f>
        <v>0.00194333770102724</v>
      </c>
      <c r="E1949" s="0" t="n">
        <f aca="false">E1948*(1+D1949)</f>
        <v>127.661749376837</v>
      </c>
    </row>
    <row r="1950" customFormat="false" ht="15" hidden="false" customHeight="false" outlineLevel="0" collapsed="false">
      <c r="A1950" s="1" t="n">
        <v>40374</v>
      </c>
      <c r="B1950" s="0" t="n">
        <f aca="false">Prices!B1949/Prices!B1948-1</f>
        <v>0.000264475472180115</v>
      </c>
      <c r="C1950" s="0" t="n">
        <f aca="false">Prices!C1949/Prices!C1948-1</f>
        <v>0.00516768614216412</v>
      </c>
      <c r="D1950" s="2" t="n">
        <f aca="false">0.6*TestDailyRebalancing6040!B1950+0.4*TestDailyRebalancing6040!C1950</f>
        <v>0.00222575974017372</v>
      </c>
      <c r="E1950" s="0" t="n">
        <f aca="false">E1949*(1+D1950)</f>
        <v>127.945893758961</v>
      </c>
    </row>
    <row r="1951" customFormat="false" ht="15" hidden="false" customHeight="false" outlineLevel="0" collapsed="false">
      <c r="A1951" s="1" t="n">
        <v>40375</v>
      </c>
      <c r="B1951" s="0" t="n">
        <f aca="false">Prices!B1950/Prices!B1949-1</f>
        <v>-0.0275346462436179</v>
      </c>
      <c r="C1951" s="0" t="n">
        <f aca="false">Prices!C1950/Prices!C1949-1</f>
        <v>0.00577064316441089</v>
      </c>
      <c r="D1951" s="2" t="n">
        <f aca="false">0.6*TestDailyRebalancing6040!B1951+0.4*TestDailyRebalancing6040!C1951</f>
        <v>-0.0142125304804064</v>
      </c>
      <c r="E1951" s="0" t="n">
        <f aca="false">E1950*(1+D1951)</f>
        <v>126.127458844069</v>
      </c>
    </row>
    <row r="1952" customFormat="false" ht="15" hidden="false" customHeight="false" outlineLevel="0" collapsed="false">
      <c r="A1952" s="1" t="n">
        <v>40378</v>
      </c>
      <c r="B1952" s="0" t="n">
        <f aca="false">Prices!B1951/Prices!B1950-1</f>
        <v>0.00590661916369784</v>
      </c>
      <c r="C1952" s="0" t="n">
        <f aca="false">Prices!C1951/Prices!C1950-1</f>
        <v>-0.00260796995618606</v>
      </c>
      <c r="D1952" s="2" t="n">
        <f aca="false">0.6*TestDailyRebalancing6040!B1952+0.4*TestDailyRebalancing6040!C1952</f>
        <v>0.00250078351574428</v>
      </c>
      <c r="E1952" s="0" t="n">
        <f aca="false">E1951*(1+D1952)</f>
        <v>126.442876314028</v>
      </c>
    </row>
    <row r="1953" customFormat="false" ht="15" hidden="false" customHeight="false" outlineLevel="0" collapsed="false">
      <c r="A1953" s="1" t="n">
        <v>40379</v>
      </c>
      <c r="B1953" s="0" t="n">
        <f aca="false">Prices!B1952/Prices!B1951-1</f>
        <v>0.0110914344300495</v>
      </c>
      <c r="C1953" s="0" t="n">
        <f aca="false">Prices!C1952/Prices!C1951-1</f>
        <v>0.00104591569919466</v>
      </c>
      <c r="D1953" s="2" t="n">
        <f aca="false">0.6*TestDailyRebalancing6040!B1953+0.4*TestDailyRebalancing6040!C1953</f>
        <v>0.00707322693770753</v>
      </c>
      <c r="E1953" s="0" t="n">
        <f aca="false">E1952*(1+D1953)</f>
        <v>127.337235472854</v>
      </c>
    </row>
    <row r="1954" customFormat="false" ht="15" hidden="false" customHeight="false" outlineLevel="0" collapsed="false">
      <c r="A1954" s="1" t="n">
        <v>40380</v>
      </c>
      <c r="B1954" s="0" t="n">
        <f aca="false">Prices!B1953/Prices!B1952-1</f>
        <v>-0.0129977876106195</v>
      </c>
      <c r="C1954" s="0" t="n">
        <f aca="false">Prices!C1953/Prices!C1952-1</f>
        <v>0.00637341970535998</v>
      </c>
      <c r="D1954" s="2" t="n">
        <f aca="false">0.6*TestDailyRebalancing6040!B1954+0.4*TestDailyRebalancing6040!C1954</f>
        <v>-0.00524930468422773</v>
      </c>
      <c r="E1954" s="0" t="n">
        <f aca="false">E1953*(1+D1954)</f>
        <v>126.66880352621</v>
      </c>
    </row>
    <row r="1955" customFormat="false" ht="15" hidden="false" customHeight="false" outlineLevel="0" collapsed="false">
      <c r="A1955" s="1" t="n">
        <v>40381</v>
      </c>
      <c r="B1955" s="0" t="n">
        <f aca="false">Prices!B1954/Prices!B1953-1</f>
        <v>0.02233118520594</v>
      </c>
      <c r="C1955" s="0" t="n">
        <f aca="false">Prices!C1954/Prices!C1953-1</f>
        <v>-0.00550249169435202</v>
      </c>
      <c r="D1955" s="2" t="n">
        <f aca="false">0.6*TestDailyRebalancing6040!B1955+0.4*TestDailyRebalancing6040!C1955</f>
        <v>0.0111977144458232</v>
      </c>
      <c r="E1955" s="0" t="n">
        <f aca="false">E1954*(1+D1955)</f>
        <v>128.08720461729</v>
      </c>
    </row>
    <row r="1956" customFormat="false" ht="15" hidden="false" customHeight="false" outlineLevel="0" collapsed="false">
      <c r="A1956" s="1" t="n">
        <v>40382</v>
      </c>
      <c r="B1956" s="0" t="n">
        <f aca="false">Prices!B1955/Prices!B1954-1</f>
        <v>0.00866975452444252</v>
      </c>
      <c r="C1956" s="0" t="n">
        <f aca="false">Prices!C1955/Prices!C1954-1</f>
        <v>-0.00323624595469263</v>
      </c>
      <c r="D1956" s="2" t="n">
        <f aca="false">0.6*TestDailyRebalancing6040!B1956+0.4*TestDailyRebalancing6040!C1956</f>
        <v>0.00390735433278846</v>
      </c>
      <c r="E1956" s="0" t="n">
        <f aca="false">E1955*(1+D1956)</f>
        <v>128.587686711227</v>
      </c>
    </row>
    <row r="1957" customFormat="false" ht="15" hidden="false" customHeight="false" outlineLevel="0" collapsed="false">
      <c r="A1957" s="1" t="n">
        <v>40385</v>
      </c>
      <c r="B1957" s="0" t="n">
        <f aca="false">Prices!B1956/Prices!B1955-1</f>
        <v>0.0104157232134772</v>
      </c>
      <c r="C1957" s="0" t="n">
        <f aca="false">Prices!C1956/Prices!C1955-1</f>
        <v>-0.000314201927105184</v>
      </c>
      <c r="D1957" s="2" t="n">
        <f aca="false">0.6*TestDailyRebalancing6040!B1957+0.4*TestDailyRebalancing6040!C1957</f>
        <v>0.00612375315724423</v>
      </c>
      <c r="E1957" s="0" t="n">
        <f aca="false">E1956*(1+D1957)</f>
        <v>129.375125963707</v>
      </c>
    </row>
    <row r="1958" customFormat="false" ht="15" hidden="false" customHeight="false" outlineLevel="0" collapsed="false">
      <c r="A1958" s="1" t="n">
        <v>40386</v>
      </c>
      <c r="B1958" s="0" t="n">
        <f aca="false">Prices!B1957/Prices!B1956-1</f>
        <v>-8.96378630333983E-005</v>
      </c>
      <c r="C1958" s="0" t="n">
        <f aca="false">Prices!C1957/Prices!C1956-1</f>
        <v>-0.00345730749083284</v>
      </c>
      <c r="D1958" s="2" t="n">
        <f aca="false">0.6*TestDailyRebalancing6040!B1958+0.4*TestDailyRebalancing6040!C1958</f>
        <v>-0.00143670571415317</v>
      </c>
      <c r="E1958" s="0" t="n">
        <f aca="false">E1957*(1+D1958)</f>
        <v>129.189251980966</v>
      </c>
    </row>
    <row r="1959" customFormat="false" ht="15" hidden="false" customHeight="false" outlineLevel="0" collapsed="false">
      <c r="A1959" s="1" t="n">
        <v>40387</v>
      </c>
      <c r="B1959" s="0" t="n">
        <f aca="false">Prices!B1958/Prices!B1957-1</f>
        <v>-0.00645450470640963</v>
      </c>
      <c r="C1959" s="0" t="n">
        <f aca="false">Prices!C1958/Prices!C1957-1</f>
        <v>0.00431034482758608</v>
      </c>
      <c r="D1959" s="2" t="n">
        <f aca="false">0.6*TestDailyRebalancing6040!B1959+0.4*TestDailyRebalancing6040!C1959</f>
        <v>-0.00214856489281134</v>
      </c>
      <c r="E1959" s="0" t="n">
        <f aca="false">E1958*(1+D1959)</f>
        <v>128.911680489631</v>
      </c>
    </row>
    <row r="1960" customFormat="false" ht="15" hidden="false" customHeight="false" outlineLevel="0" collapsed="false">
      <c r="A1960" s="1" t="n">
        <v>40388</v>
      </c>
      <c r="B1960" s="0" t="n">
        <f aca="false">Prices!B1959/Prices!B1958-1</f>
        <v>-0.00487232698727769</v>
      </c>
      <c r="C1960" s="0" t="n">
        <f aca="false">Prices!C1959/Prices!C1958-1</f>
        <v>0.00209358316759145</v>
      </c>
      <c r="D1960" s="2" t="n">
        <f aca="false">0.6*TestDailyRebalancing6040!B1960+0.4*TestDailyRebalancing6040!C1960</f>
        <v>-0.00208596292533003</v>
      </c>
      <c r="E1960" s="0" t="n">
        <f aca="false">E1959*(1+D1960)</f>
        <v>128.642775503488</v>
      </c>
    </row>
    <row r="1961" customFormat="false" ht="15" hidden="false" customHeight="false" outlineLevel="0" collapsed="false">
      <c r="A1961" s="1" t="n">
        <v>40389</v>
      </c>
      <c r="B1961" s="0" t="n">
        <f aca="false">Prices!B1960/Prices!B1959-1</f>
        <v>-0.000181340103363903</v>
      </c>
      <c r="C1961" s="0" t="n">
        <f aca="false">Prices!C1960/Prices!C1959-1</f>
        <v>0.00584978585605356</v>
      </c>
      <c r="D1961" s="2" t="n">
        <f aca="false">0.6*TestDailyRebalancing6040!B1961+0.4*TestDailyRebalancing6040!C1961</f>
        <v>0.00223111028040308</v>
      </c>
      <c r="E1961" s="0" t="n">
        <f aca="false">E1960*(1+D1961)</f>
        <v>128.929791722413</v>
      </c>
    </row>
    <row r="1962" customFormat="false" ht="15" hidden="false" customHeight="false" outlineLevel="0" collapsed="false">
      <c r="A1962" s="1" t="n">
        <v>40392</v>
      </c>
      <c r="B1962" s="0" t="n">
        <f aca="false">Prices!B1961/Prices!B1960-1</f>
        <v>0.0225809376983768</v>
      </c>
      <c r="C1962" s="0" t="n">
        <f aca="false">Prices!C1961/Prices!C1960-1</f>
        <v>-0.00571191193270337</v>
      </c>
      <c r="D1962" s="2" t="n">
        <f aca="false">0.6*TestDailyRebalancing6040!B1962+0.4*TestDailyRebalancing6040!C1962</f>
        <v>0.0112637978459447</v>
      </c>
      <c r="E1962" s="0" t="n">
        <f aca="false">E1961*(1+D1962)</f>
        <v>130.382030832694</v>
      </c>
    </row>
    <row r="1963" customFormat="false" ht="15" hidden="false" customHeight="false" outlineLevel="0" collapsed="false">
      <c r="A1963" s="1" t="n">
        <v>40393</v>
      </c>
      <c r="B1963" s="0" t="n">
        <f aca="false">Prices!B1962/Prices!B1961-1</f>
        <v>-0.00478893224547716</v>
      </c>
      <c r="C1963" s="0" t="n">
        <f aca="false">Prices!C1962/Prices!C1961-1</f>
        <v>0.00470022978901197</v>
      </c>
      <c r="D1963" s="2" t="n">
        <f aca="false">0.6*TestDailyRebalancing6040!B1963+0.4*TestDailyRebalancing6040!C1963</f>
        <v>-0.000993267431681511</v>
      </c>
      <c r="E1963" s="0" t="n">
        <f aca="false">E1962*(1+D1963)</f>
        <v>130.252526607791</v>
      </c>
    </row>
    <row r="1964" customFormat="false" ht="15" hidden="false" customHeight="false" outlineLevel="0" collapsed="false">
      <c r="A1964" s="1" t="n">
        <v>40394</v>
      </c>
      <c r="B1964" s="0" t="n">
        <f aca="false">Prices!B1963/Prices!B1962-1</f>
        <v>0.00668330065941891</v>
      </c>
      <c r="C1964" s="0" t="n">
        <f aca="false">Prices!C1963/Prices!C1962-1</f>
        <v>-0.00415843642790303</v>
      </c>
      <c r="D1964" s="2" t="n">
        <f aca="false">0.6*TestDailyRebalancing6040!B1964+0.4*TestDailyRebalancing6040!C1964</f>
        <v>0.00234660582449013</v>
      </c>
      <c r="E1964" s="0" t="n">
        <f aca="false">E1963*(1+D1964)</f>
        <v>130.558177945384</v>
      </c>
    </row>
    <row r="1965" customFormat="false" ht="15" hidden="false" customHeight="false" outlineLevel="0" collapsed="false">
      <c r="A1965" s="1" t="n">
        <v>40395</v>
      </c>
      <c r="B1965" s="0" t="n">
        <f aca="false">Prices!B1964/Prices!B1963-1</f>
        <v>-0.00106222891033025</v>
      </c>
      <c r="C1965" s="0" t="n">
        <f aca="false">Prices!C1964/Prices!C1963-1</f>
        <v>0.00480217141664041</v>
      </c>
      <c r="D1965" s="2" t="n">
        <f aca="false">0.6*TestDailyRebalancing6040!B1965+0.4*TestDailyRebalancing6040!C1965</f>
        <v>0.00128353122045801</v>
      </c>
      <c r="E1965" s="0" t="n">
        <f aca="false">E1964*(1+D1965)</f>
        <v>130.725753442863</v>
      </c>
    </row>
    <row r="1966" customFormat="false" ht="15" hidden="false" customHeight="false" outlineLevel="0" collapsed="false">
      <c r="A1966" s="1" t="n">
        <v>40396</v>
      </c>
      <c r="B1966" s="0" t="n">
        <f aca="false">Prices!B1965/Prices!B1964-1</f>
        <v>-0.00405848471422243</v>
      </c>
      <c r="C1966" s="0" t="n">
        <f aca="false">Prices!C1965/Prices!C1964-1</f>
        <v>0.00654545454545441</v>
      </c>
      <c r="D1966" s="2" t="n">
        <f aca="false">0.6*TestDailyRebalancing6040!B1966+0.4*TestDailyRebalancing6040!C1966</f>
        <v>0.000183090989648305</v>
      </c>
      <c r="E1966" s="0" t="n">
        <f aca="false">E1965*(1+D1966)</f>
        <v>130.749688150433</v>
      </c>
    </row>
    <row r="1967" customFormat="false" ht="15" hidden="false" customHeight="false" outlineLevel="0" collapsed="false">
      <c r="A1967" s="1" t="n">
        <v>40399</v>
      </c>
      <c r="B1967" s="0" t="n">
        <f aca="false">Prices!B1966/Prices!B1965-1</f>
        <v>0.00533845825325652</v>
      </c>
      <c r="C1967" s="0" t="n">
        <f aca="false">Prices!C1966/Prices!C1965-1</f>
        <v>-0.000206440957886023</v>
      </c>
      <c r="D1967" s="2" t="n">
        <f aca="false">0.6*TestDailyRebalancing6040!B1967+0.4*TestDailyRebalancing6040!C1967</f>
        <v>0.0031204985687995</v>
      </c>
      <c r="E1967" s="0" t="n">
        <f aca="false">E1966*(1+D1967)</f>
        <v>131.157692365178</v>
      </c>
    </row>
    <row r="1968" customFormat="false" ht="15" hidden="false" customHeight="false" outlineLevel="0" collapsed="false">
      <c r="A1968" s="1" t="n">
        <v>40400</v>
      </c>
      <c r="B1968" s="0" t="n">
        <f aca="false">Prices!B1967/Prices!B1966-1</f>
        <v>-0.00546056357972247</v>
      </c>
      <c r="C1968" s="0" t="n">
        <f aca="false">Prices!C1967/Prices!C1966-1</f>
        <v>0.00505884782159805</v>
      </c>
      <c r="D1968" s="2" t="n">
        <f aca="false">0.6*TestDailyRebalancing6040!B1968+0.4*TestDailyRebalancing6040!C1968</f>
        <v>-0.00125279901919426</v>
      </c>
      <c r="E1968" s="0" t="n">
        <f aca="false">E1967*(1+D1968)</f>
        <v>130.993378136823</v>
      </c>
    </row>
    <row r="1969" customFormat="false" ht="15" hidden="false" customHeight="false" outlineLevel="0" collapsed="false">
      <c r="A1969" s="1" t="n">
        <v>40401</v>
      </c>
      <c r="B1969" s="0" t="n">
        <f aca="false">Prices!B1968/Prices!B1967-1</f>
        <v>-0.0273637374860957</v>
      </c>
      <c r="C1969" s="0" t="n">
        <f aca="false">Prices!C1968/Prices!C1967-1</f>
        <v>0.00564971751412435</v>
      </c>
      <c r="D1969" s="2" t="n">
        <f aca="false">0.6*TestDailyRebalancing6040!B1969+0.4*TestDailyRebalancing6040!C1969</f>
        <v>-0.0141583554860077</v>
      </c>
      <c r="E1969" s="0" t="n">
        <f aca="false">E1968*(1+D1969)</f>
        <v>129.138727322849</v>
      </c>
    </row>
    <row r="1970" customFormat="false" ht="15" hidden="false" customHeight="false" outlineLevel="0" collapsed="false">
      <c r="A1970" s="1" t="n">
        <v>40402</v>
      </c>
      <c r="B1970" s="0" t="n">
        <f aca="false">Prices!B1969/Prices!B1968-1</f>
        <v>-0.00612991765782256</v>
      </c>
      <c r="C1970" s="0" t="n">
        <f aca="false">Prices!C1969/Prices!C1968-1</f>
        <v>-0.00255362614913179</v>
      </c>
      <c r="D1970" s="2" t="n">
        <f aca="false">0.6*TestDailyRebalancing6040!B1970+0.4*TestDailyRebalancing6040!C1970</f>
        <v>-0.00469940105434625</v>
      </c>
      <c r="E1970" s="0" t="n">
        <f aca="false">E1969*(1+D1970)</f>
        <v>128.531852651511</v>
      </c>
    </row>
    <row r="1971" customFormat="false" ht="15" hidden="false" customHeight="false" outlineLevel="0" collapsed="false">
      <c r="A1971" s="1" t="n">
        <v>40403</v>
      </c>
      <c r="B1971" s="0" t="n">
        <f aca="false">Prices!B1970/Prices!B1969-1</f>
        <v>-0.0029457792506673</v>
      </c>
      <c r="C1971" s="0" t="n">
        <f aca="false">Prices!C1970/Prices!C1969-1</f>
        <v>0.00430107526881707</v>
      </c>
      <c r="D1971" s="2" t="n">
        <f aca="false">0.6*TestDailyRebalancing6040!B1971+0.4*TestDailyRebalancing6040!C1971</f>
        <v>-4.70374428735544E-005</v>
      </c>
      <c r="E1971" s="0" t="n">
        <f aca="false">E1970*(1+D1971)</f>
        <v>128.525806841834</v>
      </c>
    </row>
    <row r="1972" customFormat="false" ht="15" hidden="false" customHeight="false" outlineLevel="0" collapsed="false">
      <c r="A1972" s="1" t="n">
        <v>40406</v>
      </c>
      <c r="B1972" s="0" t="n">
        <f aca="false">Prices!B1971/Prices!B1970-1</f>
        <v>-0.000461637891238098</v>
      </c>
      <c r="C1972" s="0" t="n">
        <f aca="false">Prices!C1971/Prices!C1970-1</f>
        <v>0.00723972672580819</v>
      </c>
      <c r="D1972" s="2" t="n">
        <f aca="false">0.6*TestDailyRebalancing6040!B1972+0.4*TestDailyRebalancing6040!C1972</f>
        <v>0.00261890795558042</v>
      </c>
      <c r="E1972" s="0" t="n">
        <f aca="false">E1971*(1+D1972)</f>
        <v>128.86240409987</v>
      </c>
    </row>
    <row r="1973" customFormat="false" ht="15" hidden="false" customHeight="false" outlineLevel="0" collapsed="false">
      <c r="A1973" s="1" t="n">
        <v>40407</v>
      </c>
      <c r="B1973" s="0" t="n">
        <f aca="false">Prices!B1972/Prices!B1971-1</f>
        <v>0.0122852392388695</v>
      </c>
      <c r="C1973" s="0" t="n">
        <f aca="false">Prices!C1972/Prices!C1971-1</f>
        <v>-0.00506175339137482</v>
      </c>
      <c r="D1973" s="2" t="n">
        <f aca="false">0.6*TestDailyRebalancing6040!B1973+0.4*TestDailyRebalancing6040!C1973</f>
        <v>0.00534644218677176</v>
      </c>
      <c r="E1973" s="0" t="n">
        <f aca="false">E1972*(1+D1973)</f>
        <v>129.551359493438</v>
      </c>
    </row>
    <row r="1974" customFormat="false" ht="15" hidden="false" customHeight="false" outlineLevel="0" collapsed="false">
      <c r="A1974" s="1" t="n">
        <v>40408</v>
      </c>
      <c r="B1974" s="0" t="n">
        <f aca="false">Prices!B1973/Prices!B1972-1</f>
        <v>0.00182498403138975</v>
      </c>
      <c r="C1974" s="0" t="n">
        <f aca="false">Prices!C1973/Prices!C1972-1</f>
        <v>-0.00101750101750098</v>
      </c>
      <c r="D1974" s="2" t="n">
        <f aca="false">0.6*TestDailyRebalancing6040!B1974+0.4*TestDailyRebalancing6040!C1974</f>
        <v>0.000687990011833461</v>
      </c>
      <c r="E1974" s="0" t="n">
        <f aca="false">E1973*(1+D1974)</f>
        <v>129.640489534789</v>
      </c>
    </row>
    <row r="1975" customFormat="false" ht="15" hidden="false" customHeight="false" outlineLevel="0" collapsed="false">
      <c r="A1975" s="1" t="n">
        <v>40409</v>
      </c>
      <c r="B1975" s="0" t="n">
        <f aca="false">Prices!B1974/Prices!B1973-1</f>
        <v>-0.01739684852901</v>
      </c>
      <c r="C1975" s="0" t="n">
        <f aca="false">Prices!C1974/Prices!C1973-1</f>
        <v>0.00448156447341619</v>
      </c>
      <c r="D1975" s="2" t="n">
        <f aca="false">0.6*TestDailyRebalancing6040!B1975+0.4*TestDailyRebalancing6040!C1975</f>
        <v>-0.00864548332803954</v>
      </c>
      <c r="E1975" s="0" t="n">
        <f aca="false">E1974*(1+D1975)</f>
        <v>128.519684843877</v>
      </c>
    </row>
    <row r="1976" customFormat="false" ht="15" hidden="false" customHeight="false" outlineLevel="0" collapsed="false">
      <c r="A1976" s="1" t="n">
        <v>40410</v>
      </c>
      <c r="B1976" s="0" t="n">
        <f aca="false">Prices!B1975/Prices!B1974-1</f>
        <v>-0.00324434556915087</v>
      </c>
      <c r="C1976" s="0" t="n">
        <f aca="false">Prices!C1975/Prices!C1974-1</f>
        <v>-0.00324477793551015</v>
      </c>
      <c r="D1976" s="2" t="n">
        <f aca="false">0.6*TestDailyRebalancing6040!B1976+0.4*TestDailyRebalancing6040!C1976</f>
        <v>-0.00324451851569458</v>
      </c>
      <c r="E1976" s="0" t="n">
        <f aca="false">E1975*(1+D1976)</f>
        <v>128.10270034677</v>
      </c>
    </row>
    <row r="1977" customFormat="false" ht="15" hidden="false" customHeight="false" outlineLevel="0" collapsed="false">
      <c r="A1977" s="1" t="n">
        <v>40413</v>
      </c>
      <c r="B1977" s="0" t="n">
        <f aca="false">Prices!B1976/Prices!B1975-1</f>
        <v>-0.0037794103970985</v>
      </c>
      <c r="C1977" s="0" t="n">
        <f aca="false">Prices!C1976/Prices!C1975-1</f>
        <v>0.0013224821973552</v>
      </c>
      <c r="D1977" s="2" t="n">
        <f aca="false">0.6*TestDailyRebalancing6040!B1977+0.4*TestDailyRebalancing6040!C1977</f>
        <v>-0.00173865335931702</v>
      </c>
      <c r="E1977" s="0" t="n">
        <f aca="false">E1976*(1+D1977)</f>
        <v>127.879974156474</v>
      </c>
    </row>
    <row r="1978" customFormat="false" ht="15" hidden="false" customHeight="false" outlineLevel="0" collapsed="false">
      <c r="A1978" s="1" t="n">
        <v>40414</v>
      </c>
      <c r="B1978" s="0" t="n">
        <f aca="false">Prices!B1977/Prices!B1976-1</f>
        <v>-0.0148762737622709</v>
      </c>
      <c r="C1978" s="0" t="n">
        <f aca="false">Prices!C1977/Prices!C1976-1</f>
        <v>0.00792441328863136</v>
      </c>
      <c r="D1978" s="2" t="n">
        <f aca="false">0.6*TestDailyRebalancing6040!B1978+0.4*TestDailyRebalancing6040!C1978</f>
        <v>-0.00575599894190997</v>
      </c>
      <c r="E1978" s="0" t="n">
        <f aca="false">E1977*(1+D1978)</f>
        <v>127.143897160538</v>
      </c>
    </row>
    <row r="1979" customFormat="false" ht="15" hidden="false" customHeight="false" outlineLevel="0" collapsed="false">
      <c r="A1979" s="1" t="n">
        <v>40415</v>
      </c>
      <c r="B1979" s="0" t="n">
        <f aca="false">Prices!B1978/Prices!B1977-1</f>
        <v>0.00388515114185539</v>
      </c>
      <c r="C1979" s="0" t="n">
        <f aca="false">Prices!C1978/Prices!C1977-1</f>
        <v>-0.00453583308134253</v>
      </c>
      <c r="D1979" s="2" t="n">
        <f aca="false">0.6*TestDailyRebalancing6040!B1979+0.4*TestDailyRebalancing6040!C1979</f>
        <v>0.000516757452576222</v>
      </c>
      <c r="E1979" s="0" t="n">
        <f aca="false">E1978*(1+D1979)</f>
        <v>127.209599716945</v>
      </c>
    </row>
    <row r="1980" customFormat="false" ht="15" hidden="false" customHeight="false" outlineLevel="0" collapsed="false">
      <c r="A1980" s="1" t="n">
        <v>40416</v>
      </c>
      <c r="B1980" s="0" t="n">
        <f aca="false">Prices!B1979/Prices!B1978-1</f>
        <v>-0.00670190673966387</v>
      </c>
      <c r="C1980" s="0" t="n">
        <f aca="false">Prices!C1979/Prices!C1978-1</f>
        <v>0.00455650060753321</v>
      </c>
      <c r="D1980" s="2" t="n">
        <f aca="false">0.6*TestDailyRebalancing6040!B1980+0.4*TestDailyRebalancing6040!C1980</f>
        <v>-0.00219854380078504</v>
      </c>
      <c r="E1980" s="0" t="n">
        <f aca="false">E1979*(1+D1980)</f>
        <v>126.929923840087</v>
      </c>
    </row>
    <row r="1981" customFormat="false" ht="15" hidden="false" customHeight="false" outlineLevel="0" collapsed="false">
      <c r="A1981" s="1" t="n">
        <v>40417</v>
      </c>
      <c r="B1981" s="0" t="n">
        <f aca="false">Prices!B1980/Prices!B1979-1</f>
        <v>0.0154898793119833</v>
      </c>
      <c r="C1981" s="0" t="n">
        <f aca="false">Prices!C1980/Prices!C1979-1</f>
        <v>-0.0114907771394013</v>
      </c>
      <c r="D1981" s="2" t="n">
        <f aca="false">0.6*TestDailyRebalancing6040!B1981+0.4*TestDailyRebalancing6040!C1981</f>
        <v>0.00469761673142948</v>
      </c>
      <c r="E1981" s="0" t="n">
        <f aca="false">E1980*(1+D1981)</f>
        <v>127.526191974038</v>
      </c>
    </row>
    <row r="1982" customFormat="false" ht="15" hidden="false" customHeight="false" outlineLevel="0" collapsed="false">
      <c r="A1982" s="1" t="n">
        <v>40420</v>
      </c>
      <c r="B1982" s="0" t="n">
        <f aca="false">Prices!B1981/Prices!B1980-1</f>
        <v>-0.014495601721879</v>
      </c>
      <c r="C1982" s="0" t="n">
        <f aca="false">Prices!C1981/Prices!C1980-1</f>
        <v>0.00764759865402254</v>
      </c>
      <c r="D1982" s="2" t="n">
        <f aca="false">0.6*TestDailyRebalancing6040!B1982+0.4*TestDailyRebalancing6040!C1982</f>
        <v>-0.0056383215715184</v>
      </c>
      <c r="E1982" s="0" t="n">
        <f aca="false">E1981*(1+D1982)</f>
        <v>126.807158294897</v>
      </c>
    </row>
    <row r="1983" customFormat="false" ht="15" hidden="false" customHeight="false" outlineLevel="0" collapsed="false">
      <c r="A1983" s="1" t="n">
        <v>40421</v>
      </c>
      <c r="B1983" s="0" t="n">
        <f aca="false">Prices!B1982/Prices!B1981-1</f>
        <v>-9.4956842116023E-006</v>
      </c>
      <c r="C1983" s="0" t="n">
        <f aca="false">Prices!C1982/Prices!C1981-1</f>
        <v>0.00445253997166573</v>
      </c>
      <c r="D1983" s="2" t="n">
        <f aca="false">0.6*TestDailyRebalancing6040!B1983+0.4*TestDailyRebalancing6040!C1983</f>
        <v>0.00177531857813933</v>
      </c>
      <c r="E1983" s="0" t="n">
        <f aca="false">E1982*(1+D1983)</f>
        <v>127.032281398859</v>
      </c>
    </row>
    <row r="1984" customFormat="false" ht="15" hidden="false" customHeight="false" outlineLevel="0" collapsed="false">
      <c r="A1984" s="1" t="n">
        <v>40422</v>
      </c>
      <c r="B1984" s="0" t="n">
        <f aca="false">Prices!B1983/Prices!B1982-1</f>
        <v>0.0299116892982623</v>
      </c>
      <c r="C1984" s="0" t="n">
        <f aca="false">Prices!C1983/Prices!C1982-1</f>
        <v>-0.00967156961515225</v>
      </c>
      <c r="D1984" s="2" t="n">
        <f aca="false">0.6*TestDailyRebalancing6040!B1984+0.4*TestDailyRebalancing6040!C1984</f>
        <v>0.0140783857328965</v>
      </c>
      <c r="E1984" s="0" t="n">
        <f aca="false">E1983*(1+D1984)</f>
        <v>128.820690856922</v>
      </c>
    </row>
    <row r="1985" customFormat="false" ht="15" hidden="false" customHeight="false" outlineLevel="0" collapsed="false">
      <c r="A1985" s="1" t="n">
        <v>40423</v>
      </c>
      <c r="B1985" s="0" t="n">
        <f aca="false">Prices!B1984/Prices!B1983-1</f>
        <v>0.00931218882537355</v>
      </c>
      <c r="C1985" s="0" t="n">
        <f aca="false">Prices!C1984/Prices!C1983-1</f>
        <v>-0.00417090539165821</v>
      </c>
      <c r="D1985" s="2" t="n">
        <f aca="false">0.6*TestDailyRebalancing6040!B1985+0.4*TestDailyRebalancing6040!C1985</f>
        <v>0.00391895113856085</v>
      </c>
      <c r="E1985" s="0" t="n">
        <f aca="false">E1984*(1+D1985)</f>
        <v>129.325532850026</v>
      </c>
    </row>
    <row r="1986" customFormat="false" ht="15" hidden="false" customHeight="false" outlineLevel="0" collapsed="false">
      <c r="A1986" s="1" t="n">
        <v>40424</v>
      </c>
      <c r="B1986" s="0" t="n">
        <f aca="false">Prices!B1985/Prices!B1984-1</f>
        <v>0.0129715903900611</v>
      </c>
      <c r="C1986" s="0" t="n">
        <f aca="false">Prices!C1985/Prices!C1984-1</f>
        <v>-0.00572070691592608</v>
      </c>
      <c r="D1986" s="2" t="n">
        <f aca="false">0.6*TestDailyRebalancing6040!B1986+0.4*TestDailyRebalancing6040!C1986</f>
        <v>0.00549467146766625</v>
      </c>
      <c r="E1986" s="0" t="n">
        <f aca="false">E1985*(1+D1986)</f>
        <v>130.036134165418</v>
      </c>
    </row>
    <row r="1987" customFormat="false" ht="15" hidden="false" customHeight="false" outlineLevel="0" collapsed="false">
      <c r="A1987" s="1" t="n">
        <v>40427</v>
      </c>
      <c r="B1987" s="0" t="n">
        <f aca="false">Prices!B1986/Prices!B1985-1</f>
        <v>0</v>
      </c>
      <c r="C1987" s="0" t="n">
        <f aca="false">Prices!C1986/Prices!C1985-1</f>
        <v>0</v>
      </c>
      <c r="D1987" s="2" t="n">
        <f aca="false">0.6*TestDailyRebalancing6040!B1987+0.4*TestDailyRebalancing6040!C1987</f>
        <v>0</v>
      </c>
      <c r="E1987" s="0" t="n">
        <f aca="false">E1986*(1+D1987)</f>
        <v>130.036134165418</v>
      </c>
    </row>
    <row r="1988" customFormat="false" ht="15" hidden="false" customHeight="false" outlineLevel="0" collapsed="false">
      <c r="A1988" s="1" t="n">
        <v>40428</v>
      </c>
      <c r="B1988" s="0" t="n">
        <f aca="false">Prices!B1987/Prices!B1986-1</f>
        <v>-0.0112724321399585</v>
      </c>
      <c r="C1988" s="0" t="n">
        <f aca="false">Prices!C1987/Prices!C1986-1</f>
        <v>0.00791122983663817</v>
      </c>
      <c r="D1988" s="2" t="n">
        <f aca="false">0.6*TestDailyRebalancing6040!B1988+0.4*TestDailyRebalancing6040!C1988</f>
        <v>-0.00359896734931986</v>
      </c>
      <c r="E1988" s="0" t="n">
        <f aca="false">E1987*(1+D1988)</f>
        <v>129.568138364324</v>
      </c>
    </row>
    <row r="1989" customFormat="false" ht="15" hidden="false" customHeight="false" outlineLevel="0" collapsed="false">
      <c r="A1989" s="1" t="n">
        <v>40429</v>
      </c>
      <c r="B1989" s="0" t="n">
        <f aca="false">Prices!B1988/Prices!B1987-1</f>
        <v>0.00702298431229464</v>
      </c>
      <c r="C1989" s="0" t="n">
        <f aca="false">Prices!C1988/Prices!C1987-1</f>
        <v>-0.00275229357798157</v>
      </c>
      <c r="D1989" s="2" t="n">
        <f aca="false">0.6*TestDailyRebalancing6040!B1989+0.4*TestDailyRebalancing6040!C1989</f>
        <v>0.00311287315618416</v>
      </c>
      <c r="E1989" s="0" t="n">
        <f aca="false">E1988*(1+D1989)</f>
        <v>129.971467544136</v>
      </c>
    </row>
    <row r="1990" customFormat="false" ht="15" hidden="false" customHeight="false" outlineLevel="0" collapsed="false">
      <c r="A1990" s="1" t="n">
        <v>40430</v>
      </c>
      <c r="B1990" s="0" t="n">
        <f aca="false">Prices!B1989/Prices!B1988-1</f>
        <v>0.00461914681641162</v>
      </c>
      <c r="C1990" s="0" t="n">
        <f aca="false">Prices!C1989/Prices!C1988-1</f>
        <v>-0.00787079627925991</v>
      </c>
      <c r="D1990" s="2" t="n">
        <f aca="false">0.6*TestDailyRebalancing6040!B1990+0.4*TestDailyRebalancing6040!C1990</f>
        <v>-0.000376830421856988</v>
      </c>
      <c r="E1990" s="0" t="n">
        <f aca="false">E1989*(1+D1990)</f>
        <v>129.922490341192</v>
      </c>
    </row>
    <row r="1991" customFormat="false" ht="15" hidden="false" customHeight="false" outlineLevel="0" collapsed="false">
      <c r="A1991" s="1" t="n">
        <v>40431</v>
      </c>
      <c r="B1991" s="0" t="n">
        <f aca="false">Prices!B1990/Prices!B1989-1</f>
        <v>0.00506671474936882</v>
      </c>
      <c r="C1991" s="0" t="n">
        <f aca="false">Prices!C1990/Prices!C1989-1</f>
        <v>-0.00288481351741188</v>
      </c>
      <c r="D1991" s="2" t="n">
        <f aca="false">0.6*TestDailyRebalancing6040!B1991+0.4*TestDailyRebalancing6040!C1991</f>
        <v>0.00188610344265654</v>
      </c>
      <c r="E1991" s="0" t="n">
        <f aca="false">E1990*(1+D1991)</f>
        <v>130.167537597503</v>
      </c>
    </row>
    <row r="1992" customFormat="false" ht="15" hidden="false" customHeight="false" outlineLevel="0" collapsed="false">
      <c r="A1992" s="1" t="n">
        <v>40434</v>
      </c>
      <c r="B1992" s="0" t="n">
        <f aca="false">Prices!B1991/Prices!B1990-1</f>
        <v>0.0111049317378591</v>
      </c>
      <c r="C1992" s="0" t="n">
        <f aca="false">Prices!C1991/Prices!C1990-1</f>
        <v>0.00475304815044431</v>
      </c>
      <c r="D1992" s="2" t="n">
        <f aca="false">0.6*TestDailyRebalancing6040!B1992+0.4*TestDailyRebalancing6040!C1992</f>
        <v>0.00856417830289318</v>
      </c>
      <c r="E1992" s="0" t="n">
        <f aca="false">E1991*(1+D1992)</f>
        <v>131.282315598736</v>
      </c>
    </row>
    <row r="1993" customFormat="false" ht="15" hidden="false" customHeight="false" outlineLevel="0" collapsed="false">
      <c r="A1993" s="1" t="n">
        <v>40435</v>
      </c>
      <c r="B1993" s="0" t="n">
        <f aca="false">Prices!B1992/Prices!B1991-1</f>
        <v>-0.000621007806955176</v>
      </c>
      <c r="C1993" s="0" t="n">
        <f aca="false">Prices!C1992/Prices!C1991-1</f>
        <v>0.0050390785684904</v>
      </c>
      <c r="D1993" s="2" t="n">
        <f aca="false">0.6*TestDailyRebalancing6040!B1993+0.4*TestDailyRebalancing6040!C1993</f>
        <v>0.00164302674322305</v>
      </c>
      <c r="E1993" s="0" t="n">
        <f aca="false">E1992*(1+D1993)</f>
        <v>131.498015954177</v>
      </c>
    </row>
    <row r="1994" customFormat="false" ht="15" hidden="false" customHeight="false" outlineLevel="0" collapsed="false">
      <c r="A1994" s="1" t="n">
        <v>40436</v>
      </c>
      <c r="B1994" s="0" t="n">
        <f aca="false">Prices!B1993/Prices!B1992-1</f>
        <v>0.00381713271193962</v>
      </c>
      <c r="C1994" s="0" t="n">
        <f aca="false">Prices!C1993/Prices!C1992-1</f>
        <v>-0.00347897267983222</v>
      </c>
      <c r="D1994" s="2" t="n">
        <f aca="false">0.6*TestDailyRebalancing6040!B1994+0.4*TestDailyRebalancing6040!C1994</f>
        <v>0.000898690555230886</v>
      </c>
      <c r="E1994" s="0" t="n">
        <f aca="false">E1993*(1+D1994)</f>
        <v>131.616191979147</v>
      </c>
    </row>
    <row r="1995" customFormat="false" ht="15" hidden="false" customHeight="false" outlineLevel="0" collapsed="false">
      <c r="A1995" s="1" t="n">
        <v>40437</v>
      </c>
      <c r="B1995" s="0" t="n">
        <f aca="false">Prices!B1994/Prices!B1993-1</f>
        <v>-0.000265298903431188</v>
      </c>
      <c r="C1995" s="0" t="n">
        <f aca="false">Prices!C1994/Prices!C1993-1</f>
        <v>-0.00349111818461856</v>
      </c>
      <c r="D1995" s="2" t="n">
        <f aca="false">0.6*TestDailyRebalancing6040!B1995+0.4*TestDailyRebalancing6040!C1995</f>
        <v>-0.00155562661590614</v>
      </c>
      <c r="E1995" s="0" t="n">
        <f aca="false">E1994*(1+D1995)</f>
        <v>131.41144632782</v>
      </c>
    </row>
    <row r="1996" customFormat="false" ht="15" hidden="false" customHeight="false" outlineLevel="0" collapsed="false">
      <c r="A1996" s="1" t="n">
        <v>40438</v>
      </c>
      <c r="B1996" s="0" t="n">
        <f aca="false">Prices!B1995/Prices!B1994-1</f>
        <v>-0.00495356037151706</v>
      </c>
      <c r="C1996" s="0" t="n">
        <f aca="false">Prices!C1995/Prices!C1994-1</f>
        <v>0.00226687274600712</v>
      </c>
      <c r="D1996" s="2" t="n">
        <f aca="false">0.6*TestDailyRebalancing6040!B1996+0.4*TestDailyRebalancing6040!C1996</f>
        <v>-0.00206538712450739</v>
      </c>
      <c r="E1996" s="0" t="n">
        <f aca="false">E1995*(1+D1996)</f>
        <v>131.140030818561</v>
      </c>
    </row>
    <row r="1997" customFormat="false" ht="15" hidden="false" customHeight="false" outlineLevel="0" collapsed="false">
      <c r="A1997" s="1" t="n">
        <v>40441</v>
      </c>
      <c r="B1997" s="0" t="n">
        <f aca="false">Prices!B1996/Prices!B1995-1</f>
        <v>0.0152902480220465</v>
      </c>
      <c r="C1997" s="0" t="n">
        <f aca="false">Prices!C1996/Prices!C1995-1</f>
        <v>0.00308419862239129</v>
      </c>
      <c r="D1997" s="2" t="n">
        <f aca="false">0.6*TestDailyRebalancing6040!B1997+0.4*TestDailyRebalancing6040!C1997</f>
        <v>0.0104078282621844</v>
      </c>
      <c r="E1997" s="0" t="n">
        <f aca="false">E1996*(1+D1997)</f>
        <v>132.504913737618</v>
      </c>
    </row>
    <row r="1998" customFormat="false" ht="15" hidden="false" customHeight="false" outlineLevel="0" collapsed="false">
      <c r="A1998" s="1" t="n">
        <v>40442</v>
      </c>
      <c r="B1998" s="0" t="n">
        <f aca="false">Prices!B1997/Prices!B1996-1</f>
        <v>-0.00201383416513434</v>
      </c>
      <c r="C1998" s="0" t="n">
        <f aca="false">Prices!C1997/Prices!C1996-1</f>
        <v>0.00932663728605121</v>
      </c>
      <c r="D1998" s="2" t="n">
        <f aca="false">0.6*TestDailyRebalancing6040!B1998+0.4*TestDailyRebalancing6040!C1998</f>
        <v>0.00252235441533988</v>
      </c>
      <c r="E1998" s="0" t="n">
        <f aca="false">E1997*(1+D1998)</f>
        <v>132.839138091839</v>
      </c>
    </row>
    <row r="1999" customFormat="false" ht="15" hidden="false" customHeight="false" outlineLevel="0" collapsed="false">
      <c r="A1999" s="1" t="n">
        <v>40443</v>
      </c>
      <c r="B1999" s="0" t="n">
        <f aca="false">Prices!B1998/Prices!B1997-1</f>
        <v>-0.00491314265660647</v>
      </c>
      <c r="C1999" s="0" t="n">
        <f aca="false">Prices!C1998/Prices!C1997-1</f>
        <v>0.00152315190901686</v>
      </c>
      <c r="D1999" s="2" t="n">
        <f aca="false">0.6*TestDailyRebalancing6040!B1999+0.4*TestDailyRebalancing6040!C1999</f>
        <v>-0.00233862483035714</v>
      </c>
      <c r="E1999" s="0" t="n">
        <f aca="false">E1998*(1+D1999)</f>
        <v>132.528477185054</v>
      </c>
    </row>
    <row r="2000" customFormat="false" ht="15" hidden="false" customHeight="false" outlineLevel="0" collapsed="false">
      <c r="A2000" s="1" t="n">
        <v>40444</v>
      </c>
      <c r="B2000" s="0" t="n">
        <f aca="false">Prices!B1999/Prices!B1998-1</f>
        <v>-0.0081290777640628</v>
      </c>
      <c r="C2000" s="0" t="n">
        <f aca="false">Prices!C1999/Prices!C1998-1</f>
        <v>0.00141944641589786</v>
      </c>
      <c r="D2000" s="2" t="n">
        <f aca="false">0.6*TestDailyRebalancing6040!B2000+0.4*TestDailyRebalancing6040!C2000</f>
        <v>-0.00430966809207853</v>
      </c>
      <c r="E2000" s="0" t="n">
        <f aca="false">E1999*(1+D2000)</f>
        <v>131.957323435638</v>
      </c>
    </row>
    <row r="2001" customFormat="false" ht="15" hidden="false" customHeight="false" outlineLevel="0" collapsed="false">
      <c r="A2001" s="1" t="n">
        <v>40445</v>
      </c>
      <c r="B2001" s="0" t="n">
        <f aca="false">Prices!B2000/Prices!B1999-1</f>
        <v>0.0206403669398567</v>
      </c>
      <c r="C2001" s="0" t="n">
        <f aca="false">Prices!C2000/Prices!C1999-1</f>
        <v>-0.00496102055279934</v>
      </c>
      <c r="D2001" s="2" t="n">
        <f aca="false">0.6*TestDailyRebalancing6040!B2001+0.4*TestDailyRebalancing6040!C2001</f>
        <v>0.0103998119427943</v>
      </c>
      <c r="E2001" s="0" t="n">
        <f aca="false">E2000*(1+D2001)</f>
        <v>133.329654783843</v>
      </c>
    </row>
    <row r="2002" customFormat="false" ht="15" hidden="false" customHeight="false" outlineLevel="0" collapsed="false">
      <c r="A2002" s="1" t="n">
        <v>40448</v>
      </c>
      <c r="B2002" s="0" t="n">
        <f aca="false">Prices!B2001/Prices!B2000-1</f>
        <v>-0.00479010625326592</v>
      </c>
      <c r="C2002" s="0" t="n">
        <f aca="false">Prices!C2001/Prices!C2000-1</f>
        <v>0.00773300773300778</v>
      </c>
      <c r="D2002" s="2" t="n">
        <f aca="false">0.6*TestDailyRebalancing6040!B2002+0.4*TestDailyRebalancing6040!C2002</f>
        <v>0.000219139341243557</v>
      </c>
      <c r="E2002" s="0" t="n">
        <f aca="false">E2001*(1+D2002)</f>
        <v>133.35887255656</v>
      </c>
    </row>
    <row r="2003" customFormat="false" ht="15" hidden="false" customHeight="false" outlineLevel="0" collapsed="false">
      <c r="A2003" s="1" t="n">
        <v>40449</v>
      </c>
      <c r="B2003" s="0" t="n">
        <f aca="false">Prices!B2002/Prices!B2001-1</f>
        <v>0.00350048131618097</v>
      </c>
      <c r="C2003" s="0" t="n">
        <f aca="false">Prices!C2002/Prices!C2001-1</f>
        <v>0.00333198707592897</v>
      </c>
      <c r="D2003" s="2" t="n">
        <f aca="false">0.6*TestDailyRebalancing6040!B2003+0.4*TestDailyRebalancing6040!C2003</f>
        <v>0.00343308362008017</v>
      </c>
      <c r="E2003" s="0" t="n">
        <f aca="false">E2002*(1+D2003)</f>
        <v>133.816704717527</v>
      </c>
    </row>
    <row r="2004" customFormat="false" ht="15" hidden="false" customHeight="false" outlineLevel="0" collapsed="false">
      <c r="A2004" s="1" t="n">
        <v>40450</v>
      </c>
      <c r="B2004" s="0" t="n">
        <f aca="false">Prices!B2003/Prices!B2002-1</f>
        <v>-0.00174413534490281</v>
      </c>
      <c r="C2004" s="0" t="n">
        <f aca="false">Prices!C2003/Prices!C2002-1</f>
        <v>-0.00241521585991755</v>
      </c>
      <c r="D2004" s="2" t="n">
        <f aca="false">0.6*TestDailyRebalancing6040!B2004+0.4*TestDailyRebalancing6040!C2004</f>
        <v>-0.00201256755090871</v>
      </c>
      <c r="E2004" s="0" t="n">
        <f aca="false">E2003*(1+D2004)</f>
        <v>133.547389559843</v>
      </c>
    </row>
    <row r="2005" customFormat="false" ht="15" hidden="false" customHeight="false" outlineLevel="0" collapsed="false">
      <c r="A2005" s="1" t="n">
        <v>40451</v>
      </c>
      <c r="B2005" s="0" t="n">
        <f aca="false">Prices!B2004/Prices!B2003-1</f>
        <v>-0.0029702105355115</v>
      </c>
      <c r="C2005" s="0" t="n">
        <f aca="false">Prices!C2004/Prices!C2003-1</f>
        <v>-0.00121053162513862</v>
      </c>
      <c r="D2005" s="2" t="n">
        <f aca="false">0.6*TestDailyRebalancing6040!B2005+0.4*TestDailyRebalancing6040!C2005</f>
        <v>-0.00226633897136235</v>
      </c>
      <c r="E2005" s="0" t="n">
        <f aca="false">E2004*(1+D2005)</f>
        <v>133.24472590636</v>
      </c>
    </row>
    <row r="2006" customFormat="false" ht="15" hidden="false" customHeight="false" outlineLevel="0" collapsed="false">
      <c r="A2006" s="1" t="n">
        <v>40452</v>
      </c>
      <c r="B2006" s="0" t="n">
        <f aca="false">Prices!B2005/Prices!B2004-1</f>
        <v>0.00420573030754401</v>
      </c>
      <c r="C2006" s="0" t="n">
        <f aca="false">Prices!C2005/Prices!C2004-1</f>
        <v>-0.0018179981820019</v>
      </c>
      <c r="D2006" s="2" t="n">
        <f aca="false">0.6*TestDailyRebalancing6040!B2006+0.4*TestDailyRebalancing6040!C2006</f>
        <v>0.00179623891172565</v>
      </c>
      <c r="E2006" s="0" t="n">
        <f aca="false">E2005*(1+D2006)</f>
        <v>133.484065267815</v>
      </c>
    </row>
    <row r="2007" customFormat="false" ht="15" hidden="false" customHeight="false" outlineLevel="0" collapsed="false">
      <c r="A2007" s="1" t="n">
        <v>40455</v>
      </c>
      <c r="B2007" s="0" t="n">
        <f aca="false">Prices!B2006/Prices!B2005-1</f>
        <v>-0.00750370822790336</v>
      </c>
      <c r="C2007" s="0" t="n">
        <f aca="false">Prices!C2006/Prices!C2005-1</f>
        <v>0.00354143478700819</v>
      </c>
      <c r="D2007" s="2" t="n">
        <f aca="false">0.6*TestDailyRebalancing6040!B2007+0.4*TestDailyRebalancing6040!C2007</f>
        <v>-0.00308565102193874</v>
      </c>
      <c r="E2007" s="0" t="n">
        <f aca="false">E2006*(1+D2007)</f>
        <v>133.072180025409</v>
      </c>
    </row>
    <row r="2008" customFormat="false" ht="15" hidden="false" customHeight="false" outlineLevel="0" collapsed="false">
      <c r="A2008" s="1" t="n">
        <v>40456</v>
      </c>
      <c r="B2008" s="0" t="n">
        <f aca="false">Prices!B2007/Prices!B2006-1</f>
        <v>0.0201318681318683</v>
      </c>
      <c r="C2008" s="0" t="n">
        <f aca="false">Prices!C2007/Prices!C2006-1</f>
        <v>0.000201653559185333</v>
      </c>
      <c r="D2008" s="2" t="n">
        <f aca="false">0.6*TestDailyRebalancing6040!B2008+0.4*TestDailyRebalancing6040!C2008</f>
        <v>0.0121597823027951</v>
      </c>
      <c r="E2008" s="0" t="n">
        <f aca="false">E2007*(1+D2008)</f>
        <v>134.690308765076</v>
      </c>
    </row>
    <row r="2009" customFormat="false" ht="15" hidden="false" customHeight="false" outlineLevel="0" collapsed="false">
      <c r="A2009" s="1" t="n">
        <v>40457</v>
      </c>
      <c r="B2009" s="0" t="n">
        <f aca="false">Prices!B2008/Prices!B2007-1</f>
        <v>-8.61771802826983E-005</v>
      </c>
      <c r="C2009" s="0" t="n">
        <f aca="false">Prices!C2008/Prices!C2007-1</f>
        <v>0.00645161290322571</v>
      </c>
      <c r="D2009" s="2" t="n">
        <f aca="false">0.6*TestDailyRebalancing6040!B2009+0.4*TestDailyRebalancing6040!C2009</f>
        <v>0.00252893885312067</v>
      </c>
      <c r="E2009" s="0" t="n">
        <f aca="false">E2008*(1+D2009)</f>
        <v>135.030932320051</v>
      </c>
    </row>
    <row r="2010" customFormat="false" ht="15" hidden="false" customHeight="false" outlineLevel="0" collapsed="false">
      <c r="A2010" s="1" t="n">
        <v>40458</v>
      </c>
      <c r="B2010" s="0" t="n">
        <f aca="false">Prices!B2009/Prices!B2008-1</f>
        <v>-0.00120658450400757</v>
      </c>
      <c r="C2010" s="0" t="n">
        <f aca="false">Prices!C2009/Prices!C2008-1</f>
        <v>0.00100160256410242</v>
      </c>
      <c r="D2010" s="2" t="n">
        <f aca="false">0.6*TestDailyRebalancing6040!B2010+0.4*TestDailyRebalancing6040!C2010</f>
        <v>-0.000323309676763572</v>
      </c>
      <c r="E2010" s="0" t="n">
        <f aca="false">E2009*(1+D2010)</f>
        <v>134.987275512969</v>
      </c>
    </row>
    <row r="2011" customFormat="false" ht="15" hidden="false" customHeight="false" outlineLevel="0" collapsed="false">
      <c r="A2011" s="1" t="n">
        <v>40459</v>
      </c>
      <c r="B2011" s="0" t="n">
        <f aca="false">Prices!B2010/Prices!B2009-1</f>
        <v>0.00558719475364566</v>
      </c>
      <c r="C2011" s="0" t="n">
        <f aca="false">Prices!C2010/Prices!C2009-1</f>
        <v>0.000400240144086572</v>
      </c>
      <c r="D2011" s="2" t="n">
        <f aca="false">0.6*TestDailyRebalancing6040!B2011+0.4*TestDailyRebalancing6040!C2011</f>
        <v>0.00351241290982203</v>
      </c>
      <c r="E2011" s="0" t="n">
        <f aca="false">E2010*(1+D2011)</f>
        <v>135.461406562143</v>
      </c>
    </row>
    <row r="2012" customFormat="false" ht="15" hidden="false" customHeight="false" outlineLevel="0" collapsed="false">
      <c r="A2012" s="1" t="n">
        <v>40462</v>
      </c>
      <c r="B2012" s="0" t="n">
        <f aca="false">Prices!B2011/Prices!B2010-1</f>
        <v>0.000965354499624649</v>
      </c>
      <c r="C2012" s="0" t="n">
        <f aca="false">Prices!C2011/Prices!C2010-1</f>
        <v>0.001000200040008</v>
      </c>
      <c r="D2012" s="2" t="n">
        <f aca="false">0.6*TestDailyRebalancing6040!B2012+0.4*TestDailyRebalancing6040!C2012</f>
        <v>0.000979292715777991</v>
      </c>
      <c r="E2012" s="0" t="n">
        <f aca="false">E2011*(1+D2012)</f>
        <v>135.594062930858</v>
      </c>
    </row>
    <row r="2013" customFormat="false" ht="15" hidden="false" customHeight="false" outlineLevel="0" collapsed="false">
      <c r="A2013" s="1" t="n">
        <v>40463</v>
      </c>
      <c r="B2013" s="0" t="n">
        <f aca="false">Prices!B2012/Prices!B2011-1</f>
        <v>0.00308615516502364</v>
      </c>
      <c r="C2013" s="0" t="n">
        <f aca="false">Prices!C2012/Prices!C2011-1</f>
        <v>-0.00289768185451633</v>
      </c>
      <c r="D2013" s="2" t="n">
        <f aca="false">0.6*TestDailyRebalancing6040!B2013+0.4*TestDailyRebalancing6040!C2013</f>
        <v>0.000692620357207652</v>
      </c>
      <c r="E2013" s="0" t="n">
        <f aca="false">E2012*(1+D2013)</f>
        <v>135.687978139161</v>
      </c>
    </row>
    <row r="2014" customFormat="false" ht="15" hidden="false" customHeight="false" outlineLevel="0" collapsed="false">
      <c r="A2014" s="1" t="n">
        <v>40464</v>
      </c>
      <c r="B2014" s="0" t="n">
        <f aca="false">Prices!B2013/Prices!B2012-1</f>
        <v>0.00777711306725926</v>
      </c>
      <c r="C2014" s="0" t="n">
        <f aca="false">Prices!C2013/Prices!C2012-1</f>
        <v>0</v>
      </c>
      <c r="D2014" s="2" t="n">
        <f aca="false">0.6*TestDailyRebalancing6040!B2014+0.4*TestDailyRebalancing6040!C2014</f>
        <v>0.00466626784035555</v>
      </c>
      <c r="E2014" s="0" t="n">
        <f aca="false">E2013*(1+D2014)</f>
        <v>136.321134587874</v>
      </c>
    </row>
    <row r="2015" customFormat="false" ht="15" hidden="false" customHeight="false" outlineLevel="0" collapsed="false">
      <c r="A2015" s="1" t="n">
        <v>40465</v>
      </c>
      <c r="B2015" s="0" t="n">
        <f aca="false">Prices!B2014/Prices!B2013-1</f>
        <v>-0.00390094979647226</v>
      </c>
      <c r="C2015" s="0" t="n">
        <f aca="false">Prices!C2014/Prices!C2013-1</f>
        <v>-0.00571199518989884</v>
      </c>
      <c r="D2015" s="2" t="n">
        <f aca="false">0.6*TestDailyRebalancing6040!B2015+0.4*TestDailyRebalancing6040!C2015</f>
        <v>-0.0046253679538429</v>
      </c>
      <c r="E2015" s="0" t="n">
        <f aca="false">E2014*(1+D2015)</f>
        <v>135.69059918052</v>
      </c>
    </row>
    <row r="2016" customFormat="false" ht="15" hidden="false" customHeight="false" outlineLevel="0" collapsed="false">
      <c r="A2016" s="1" t="n">
        <v>40466</v>
      </c>
      <c r="B2016" s="0" t="n">
        <f aca="false">Prices!B2015/Prices!B2014-1</f>
        <v>0.0020432487655373</v>
      </c>
      <c r="C2016" s="0" t="n">
        <f aca="false">Prices!C2015/Prices!C2014-1</f>
        <v>-0.00433380366861513</v>
      </c>
      <c r="D2016" s="2" t="n">
        <f aca="false">0.6*TestDailyRebalancing6040!B2016+0.4*TestDailyRebalancing6040!C2016</f>
        <v>-0.000507572208123675</v>
      </c>
      <c r="E2016" s="0" t="n">
        <f aca="false">E2015*(1+D2016)</f>
        <v>135.621726403472</v>
      </c>
    </row>
    <row r="2017" customFormat="false" ht="15" hidden="false" customHeight="false" outlineLevel="0" collapsed="false">
      <c r="A2017" s="1" t="n">
        <v>40469</v>
      </c>
      <c r="B2017" s="0" t="n">
        <f aca="false">Prices!B2016/Prices!B2015-1</f>
        <v>0.00492778249787595</v>
      </c>
      <c r="C2017" s="0" t="n">
        <f aca="false">Prices!C2016/Prices!C2015-1</f>
        <v>0.00475756655531945</v>
      </c>
      <c r="D2017" s="2" t="n">
        <f aca="false">0.6*TestDailyRebalancing6040!B2017+0.4*TestDailyRebalancing6040!C2017</f>
        <v>0.00485969612085335</v>
      </c>
      <c r="E2017" s="0" t="n">
        <f aca="false">E2016*(1+D2017)</f>
        <v>136.280806781179</v>
      </c>
    </row>
    <row r="2018" customFormat="false" ht="15" hidden="false" customHeight="false" outlineLevel="0" collapsed="false">
      <c r="A2018" s="1" t="n">
        <v>40470</v>
      </c>
      <c r="B2018" s="0" t="n">
        <f aca="false">Prices!B2017/Prices!B2016-1</f>
        <v>-0.0131044978018261</v>
      </c>
      <c r="C2018" s="0" t="n">
        <f aca="false">Prices!C2017/Prices!C2016-1</f>
        <v>0.00342534757203294</v>
      </c>
      <c r="D2018" s="2" t="n">
        <f aca="false">0.6*TestDailyRebalancing6040!B2018+0.4*TestDailyRebalancing6040!C2018</f>
        <v>-0.00649255965228248</v>
      </c>
      <c r="E2018" s="0" t="n">
        <f aca="false">E2017*(1+D2018)</f>
        <v>135.395995513691</v>
      </c>
    </row>
    <row r="2019" customFormat="false" ht="15" hidden="false" customHeight="false" outlineLevel="0" collapsed="false">
      <c r="A2019" s="1" t="n">
        <v>40471</v>
      </c>
      <c r="B2019" s="0" t="n">
        <f aca="false">Prices!B2018/Prices!B2017-1</f>
        <v>0.00976612695965051</v>
      </c>
      <c r="C2019" s="0" t="n">
        <f aca="false">Prices!C2018/Prices!C2017-1</f>
        <v>-0.000602409638554069</v>
      </c>
      <c r="D2019" s="2" t="n">
        <f aca="false">0.6*TestDailyRebalancing6040!B2019+0.4*TestDailyRebalancing6040!C2019</f>
        <v>0.00561871232036868</v>
      </c>
      <c r="E2019" s="0" t="n">
        <f aca="false">E2018*(1+D2019)</f>
        <v>136.156746661812</v>
      </c>
    </row>
    <row r="2020" customFormat="false" ht="15" hidden="false" customHeight="false" outlineLevel="0" collapsed="false">
      <c r="A2020" s="1" t="n">
        <v>40472</v>
      </c>
      <c r="B2020" s="0" t="n">
        <f aca="false">Prices!B2019/Prices!B2018-1</f>
        <v>0.00220581997115454</v>
      </c>
      <c r="C2020" s="0" t="n">
        <f aca="false">Prices!C2019/Prices!C2018-1</f>
        <v>-0.00552541691782205</v>
      </c>
      <c r="D2020" s="2" t="n">
        <f aca="false">0.6*TestDailyRebalancing6040!B2020+0.4*TestDailyRebalancing6040!C2020</f>
        <v>-0.000886674784436092</v>
      </c>
      <c r="E2020" s="0" t="n">
        <f aca="false">E2019*(1+D2020)</f>
        <v>136.036019907816</v>
      </c>
    </row>
    <row r="2021" customFormat="false" ht="15" hidden="false" customHeight="false" outlineLevel="0" collapsed="false">
      <c r="A2021" s="1" t="n">
        <v>40473</v>
      </c>
      <c r="B2021" s="0" t="n">
        <f aca="false">Prices!B2020/Prices!B2019-1</f>
        <v>0.00183695928214678</v>
      </c>
      <c r="C2021" s="0" t="n">
        <f aca="false">Prices!C2020/Prices!C2019-1</f>
        <v>0.000303060915243902</v>
      </c>
      <c r="D2021" s="2" t="n">
        <f aca="false">0.6*TestDailyRebalancing6040!B2021+0.4*TestDailyRebalancing6040!C2021</f>
        <v>0.00122339993538563</v>
      </c>
      <c r="E2021" s="0" t="n">
        <f aca="false">E2020*(1+D2021)</f>
        <v>136.202446365781</v>
      </c>
    </row>
    <row r="2022" customFormat="false" ht="15" hidden="false" customHeight="false" outlineLevel="0" collapsed="false">
      <c r="A2022" s="1" t="n">
        <v>40476</v>
      </c>
      <c r="B2022" s="0" t="n">
        <f aca="false">Prices!B2021/Prices!B2020-1</f>
        <v>0.00298275410445559</v>
      </c>
      <c r="C2022" s="0" t="n">
        <f aca="false">Prices!C2021/Prices!C2020-1</f>
        <v>-0.000302969097152106</v>
      </c>
      <c r="D2022" s="2" t="n">
        <f aca="false">0.6*TestDailyRebalancing6040!B2022+0.4*TestDailyRebalancing6040!C2022</f>
        <v>0.00166846482381251</v>
      </c>
      <c r="E2022" s="0" t="n">
        <f aca="false">E2021*(1+D2022)</f>
        <v>136.42969535646</v>
      </c>
    </row>
    <row r="2023" customFormat="false" ht="15" hidden="false" customHeight="false" outlineLevel="0" collapsed="false">
      <c r="A2023" s="1" t="n">
        <v>40477</v>
      </c>
      <c r="B2023" s="0" t="n">
        <f aca="false">Prices!B2022/Prices!B2021-1</f>
        <v>0.000168491996630049</v>
      </c>
      <c r="C2023" s="0" t="n">
        <f aca="false">Prices!C2022/Prices!C2021-1</f>
        <v>-0.00666734013536718</v>
      </c>
      <c r="D2023" s="2" t="n">
        <f aca="false">0.6*TestDailyRebalancing6040!B2023+0.4*TestDailyRebalancing6040!C2023</f>
        <v>-0.00256584085616884</v>
      </c>
      <c r="E2023" s="0" t="n">
        <f aca="false">E2022*(1+D2023)</f>
        <v>136.07963847012</v>
      </c>
    </row>
    <row r="2024" customFormat="false" ht="15" hidden="false" customHeight="false" outlineLevel="0" collapsed="false">
      <c r="A2024" s="1" t="n">
        <v>40478</v>
      </c>
      <c r="B2024" s="0" t="n">
        <f aca="false">Prices!B2023/Prices!B2022-1</f>
        <v>-0.00286388140161731</v>
      </c>
      <c r="C2024" s="0" t="n">
        <f aca="false">Prices!C2023/Prices!C2022-1</f>
        <v>-0.00579680667141247</v>
      </c>
      <c r="D2024" s="2" t="n">
        <f aca="false">0.6*TestDailyRebalancing6040!B2024+0.4*TestDailyRebalancing6040!C2024</f>
        <v>-0.00403705150953537</v>
      </c>
      <c r="E2024" s="0" t="n">
        <f aca="false">E2023*(1+D2024)</f>
        <v>135.530277960217</v>
      </c>
    </row>
    <row r="2025" customFormat="false" ht="15" hidden="false" customHeight="false" outlineLevel="0" collapsed="false">
      <c r="A2025" s="1" t="n">
        <v>40479</v>
      </c>
      <c r="B2025" s="0" t="n">
        <f aca="false">Prices!B2024/Prices!B2023-1</f>
        <v>0.000168947457340751</v>
      </c>
      <c r="C2025" s="0" t="n">
        <f aca="false">Prices!C2024/Prices!C2023-1</f>
        <v>0.00583060556464798</v>
      </c>
      <c r="D2025" s="2" t="n">
        <f aca="false">0.6*TestDailyRebalancing6040!B2025+0.4*TestDailyRebalancing6040!C2025</f>
        <v>0.00243361070026364</v>
      </c>
      <c r="E2025" s="0" t="n">
        <f aca="false">E2024*(1+D2025)</f>
        <v>135.860105894871</v>
      </c>
    </row>
    <row r="2026" customFormat="false" ht="15" hidden="false" customHeight="false" outlineLevel="0" collapsed="false">
      <c r="A2026" s="1" t="n">
        <v>40480</v>
      </c>
      <c r="B2026" s="0" t="n">
        <f aca="false">Prices!B2025/Prices!B2024-1</f>
        <v>0.000760135135134954</v>
      </c>
      <c r="C2026" s="0" t="n">
        <f aca="false">Prices!C2025/Prices!C2024-1</f>
        <v>0.00447472795687998</v>
      </c>
      <c r="D2026" s="2" t="n">
        <f aca="false">0.6*TestDailyRebalancing6040!B2026+0.4*TestDailyRebalancing6040!C2026</f>
        <v>0.00224597226383296</v>
      </c>
      <c r="E2026" s="0" t="n">
        <f aca="false">E2025*(1+D2026)</f>
        <v>136.165243924472</v>
      </c>
    </row>
    <row r="2027" customFormat="false" ht="15" hidden="false" customHeight="false" outlineLevel="0" collapsed="false">
      <c r="A2027" s="1" t="n">
        <v>40483</v>
      </c>
      <c r="B2027" s="0" t="n">
        <f aca="false">Prices!B2026/Prices!B2025-1</f>
        <v>0.000337581230483552</v>
      </c>
      <c r="C2027" s="0" t="n">
        <f aca="false">Prices!C2026/Prices!C2025-1</f>
        <v>-0.00404981269616267</v>
      </c>
      <c r="D2027" s="2" t="n">
        <f aca="false">0.6*TestDailyRebalancing6040!B2027+0.4*TestDailyRebalancing6040!C2027</f>
        <v>-0.00141737634017494</v>
      </c>
      <c r="E2027" s="0" t="n">
        <f aca="false">E2026*(1+D2027)</f>
        <v>135.972246529379</v>
      </c>
    </row>
    <row r="2028" customFormat="false" ht="15" hidden="false" customHeight="false" outlineLevel="0" collapsed="false">
      <c r="A2028" s="1" t="n">
        <v>40484</v>
      </c>
      <c r="B2028" s="0" t="n">
        <f aca="false">Prices!B2027/Prices!B2026-1</f>
        <v>0.00797266514806383</v>
      </c>
      <c r="C2028" s="0" t="n">
        <f aca="false">Prices!C2027/Prices!C2026-1</f>
        <v>0.00335468130527605</v>
      </c>
      <c r="D2028" s="2" t="n">
        <f aca="false">0.6*TestDailyRebalancing6040!B2028+0.4*TestDailyRebalancing6040!C2028</f>
        <v>0.00612547161094872</v>
      </c>
      <c r="E2028" s="0" t="n">
        <f aca="false">E2027*(1+D2028)</f>
        <v>136.805140665372</v>
      </c>
    </row>
    <row r="2029" customFormat="false" ht="15" hidden="false" customHeight="false" outlineLevel="0" collapsed="false">
      <c r="A2029" s="1" t="n">
        <v>40485</v>
      </c>
      <c r="B2029" s="0" t="n">
        <f aca="false">Prices!B2028/Prices!B2027-1</f>
        <v>0.00397572713956906</v>
      </c>
      <c r="C2029" s="0" t="n">
        <f aca="false">Prices!C2028/Prices!C2027-1</f>
        <v>0.00324214792299893</v>
      </c>
      <c r="D2029" s="2" t="n">
        <f aca="false">0.6*TestDailyRebalancing6040!B2029+0.4*TestDailyRebalancing6040!C2029</f>
        <v>0.00368229545294101</v>
      </c>
      <c r="E2029" s="0" t="n">
        <f aca="false">E2028*(1+D2029)</f>
        <v>137.308897612783</v>
      </c>
    </row>
    <row r="2030" customFormat="false" ht="15" hidden="false" customHeight="false" outlineLevel="0" collapsed="false">
      <c r="A2030" s="1" t="n">
        <v>40486</v>
      </c>
      <c r="B2030" s="0" t="n">
        <f aca="false">Prices!B2029/Prices!B2028-1</f>
        <v>0.0192580241767404</v>
      </c>
      <c r="C2030" s="0" t="n">
        <f aca="false">Prices!C2029/Prices!C2028-1</f>
        <v>0.00807917592405572</v>
      </c>
      <c r="D2030" s="2" t="n">
        <f aca="false">0.6*TestDailyRebalancing6040!B2030+0.4*TestDailyRebalancing6040!C2030</f>
        <v>0.0147864848756665</v>
      </c>
      <c r="E2030" s="0" t="n">
        <f aca="false">E2029*(1+D2030)</f>
        <v>139.339213550629</v>
      </c>
    </row>
    <row r="2031" customFormat="false" ht="15" hidden="false" customHeight="false" outlineLevel="0" collapsed="false">
      <c r="A2031" s="1" t="n">
        <v>40487</v>
      </c>
      <c r="B2031" s="0" t="n">
        <f aca="false">Prices!B2030/Prices!B2029-1</f>
        <v>0.00380336986749552</v>
      </c>
      <c r="C2031" s="0" t="n">
        <f aca="false">Prices!C2030/Prices!C2029-1</f>
        <v>-0.00420757363253843</v>
      </c>
      <c r="D2031" s="2" t="n">
        <f aca="false">0.6*TestDailyRebalancing6040!B2031+0.4*TestDailyRebalancing6040!C2031</f>
        <v>0.000598992467481941</v>
      </c>
      <c r="E2031" s="0" t="n">
        <f aca="false">E2030*(1+D2031)</f>
        <v>139.42267668997</v>
      </c>
    </row>
    <row r="2032" customFormat="false" ht="15" hidden="false" customHeight="false" outlineLevel="0" collapsed="false">
      <c r="A2032" s="1" t="n">
        <v>40490</v>
      </c>
      <c r="B2032" s="0" t="n">
        <f aca="false">Prices!B2031/Prices!B2030-1</f>
        <v>-0.00191485027500504</v>
      </c>
      <c r="C2032" s="0" t="n">
        <f aca="false">Prices!C2031/Prices!C2030-1</f>
        <v>0.000301810865191099</v>
      </c>
      <c r="D2032" s="2" t="n">
        <f aca="false">0.6*TestDailyRebalancing6040!B2032+0.4*TestDailyRebalancing6040!C2032</f>
        <v>-0.00102818581892659</v>
      </c>
      <c r="E2032" s="0" t="n">
        <f aca="false">E2031*(1+D2032)</f>
        <v>139.279324270961</v>
      </c>
    </row>
    <row r="2033" customFormat="false" ht="15" hidden="false" customHeight="false" outlineLevel="0" collapsed="false">
      <c r="A2033" s="1" t="n">
        <v>40491</v>
      </c>
      <c r="B2033" s="0" t="n">
        <f aca="false">Prices!B2032/Prices!B2031-1</f>
        <v>-0.00718425993958682</v>
      </c>
      <c r="C2033" s="0" t="n">
        <f aca="false">Prices!C2032/Prices!C2031-1</f>
        <v>-0.00844815448053915</v>
      </c>
      <c r="D2033" s="2" t="n">
        <f aca="false">0.6*TestDailyRebalancing6040!B2033+0.4*TestDailyRebalancing6040!C2033</f>
        <v>-0.00768981775596775</v>
      </c>
      <c r="E2033" s="0" t="n">
        <f aca="false">E2032*(1+D2033)</f>
        <v>138.208291650143</v>
      </c>
    </row>
    <row r="2034" customFormat="false" ht="15" hidden="false" customHeight="false" outlineLevel="0" collapsed="false">
      <c r="A2034" s="1" t="n">
        <v>40492</v>
      </c>
      <c r="B2034" s="0" t="n">
        <f aca="false">Prices!B2033/Prices!B2032-1</f>
        <v>0.00402927390839558</v>
      </c>
      <c r="C2034" s="0" t="n">
        <f aca="false">Prices!C2033/Prices!C2032-1</f>
        <v>0.00375291611725315</v>
      </c>
      <c r="D2034" s="2" t="n">
        <f aca="false">0.6*TestDailyRebalancing6040!B2034+0.4*TestDailyRebalancing6040!C2034</f>
        <v>0.00391873079193861</v>
      </c>
      <c r="E2034" s="0" t="n">
        <f aca="false">E2033*(1+D2034)</f>
        <v>138.749892738334</v>
      </c>
    </row>
    <row r="2035" customFormat="false" ht="15" hidden="false" customHeight="false" outlineLevel="0" collapsed="false">
      <c r="A2035" s="1" t="n">
        <v>40493</v>
      </c>
      <c r="B2035" s="0" t="n">
        <f aca="false">Prices!B2034/Prices!B2033-1</f>
        <v>-0.00380835380835376</v>
      </c>
      <c r="C2035" s="0" t="n">
        <f aca="false">Prices!C2034/Prices!C2033-1</f>
        <v>-0.00111156022635406</v>
      </c>
      <c r="D2035" s="2" t="n">
        <f aca="false">0.6*TestDailyRebalancing6040!B2035+0.4*TestDailyRebalancing6040!C2035</f>
        <v>-0.00272963637555388</v>
      </c>
      <c r="E2035" s="0" t="n">
        <f aca="false">E2034*(1+D2035)</f>
        <v>138.371155984011</v>
      </c>
    </row>
    <row r="2036" customFormat="false" ht="15" hidden="false" customHeight="false" outlineLevel="0" collapsed="false">
      <c r="A2036" s="1" t="n">
        <v>40494</v>
      </c>
      <c r="B2036" s="0" t="n">
        <f aca="false">Prices!B2035/Prices!B2034-1</f>
        <v>-0.0118140337896165</v>
      </c>
      <c r="C2036" s="0" t="n">
        <f aca="false">Prices!C2035/Prices!C2034-1</f>
        <v>-0.00829539706626192</v>
      </c>
      <c r="D2036" s="2" t="n">
        <f aca="false">0.6*TestDailyRebalancing6040!B2036+0.4*TestDailyRebalancing6040!C2036</f>
        <v>-0.0104065791002747</v>
      </c>
      <c r="E2036" s="0" t="n">
        <f aca="false">E2035*(1+D2036)</f>
        <v>136.931185604067</v>
      </c>
    </row>
    <row r="2037" customFormat="false" ht="15" hidden="false" customHeight="false" outlineLevel="0" collapsed="false">
      <c r="A2037" s="1" t="n">
        <v>40497</v>
      </c>
      <c r="B2037" s="0" t="n">
        <f aca="false">Prices!B2036/Prices!B2035-1</f>
        <v>-0.00139769380522137</v>
      </c>
      <c r="C2037" s="0" t="n">
        <f aca="false">Prices!C2036/Prices!C2035-1</f>
        <v>-0.012853208201571</v>
      </c>
      <c r="D2037" s="2" t="n">
        <f aca="false">0.6*TestDailyRebalancing6040!B2037+0.4*TestDailyRebalancing6040!C2037</f>
        <v>-0.00597989956376122</v>
      </c>
      <c r="E2037" s="0" t="n">
        <f aca="false">E2036*(1+D2037)</f>
        <v>136.112350867008</v>
      </c>
    </row>
    <row r="2038" customFormat="false" ht="15" hidden="false" customHeight="false" outlineLevel="0" collapsed="false">
      <c r="A2038" s="1" t="n">
        <v>40498</v>
      </c>
      <c r="B2038" s="0" t="n">
        <f aca="false">Prices!B2037/Prices!B2036-1</f>
        <v>-0.0155794384737149</v>
      </c>
      <c r="C2038" s="0" t="n">
        <f aca="false">Prices!C2037/Prices!C2036-1</f>
        <v>0.00744032241397119</v>
      </c>
      <c r="D2038" s="2" t="n">
        <f aca="false">0.6*TestDailyRebalancing6040!B2038+0.4*TestDailyRebalancing6040!C2038</f>
        <v>-0.00637153411864047</v>
      </c>
      <c r="E2038" s="0" t="n">
        <f aca="false">E2037*(1+D2038)</f>
        <v>135.24510637949</v>
      </c>
    </row>
    <row r="2039" customFormat="false" ht="15" hidden="false" customHeight="false" outlineLevel="0" collapsed="false">
      <c r="A2039" s="1" t="n">
        <v>40499</v>
      </c>
      <c r="B2039" s="0" t="n">
        <f aca="false">Prices!B2038/Prices!B2037-1</f>
        <v>0.000490859851049574</v>
      </c>
      <c r="C2039" s="0" t="n">
        <f aca="false">Prices!C2038/Prices!C2037-1</f>
        <v>-0.00287208944507134</v>
      </c>
      <c r="D2039" s="2" t="n">
        <f aca="false">0.6*TestDailyRebalancing6040!B2039+0.4*TestDailyRebalancing6040!C2039</f>
        <v>-0.00085431986739879</v>
      </c>
      <c r="E2039" s="0" t="n">
        <f aca="false">E2038*(1+D2039)</f>
        <v>135.129563798142</v>
      </c>
    </row>
    <row r="2040" customFormat="false" ht="15" hidden="false" customHeight="false" outlineLevel="0" collapsed="false">
      <c r="A2040" s="1" t="n">
        <v>40500</v>
      </c>
      <c r="B2040" s="0" t="n">
        <f aca="false">Prices!B2039/Prices!B2038-1</f>
        <v>0.014714341301663</v>
      </c>
      <c r="C2040" s="0" t="n">
        <f aca="false">Prices!C2039/Prices!C2038-1</f>
        <v>-0.00236601172718842</v>
      </c>
      <c r="D2040" s="2" t="n">
        <f aca="false">0.6*TestDailyRebalancing6040!B2040+0.4*TestDailyRebalancing6040!C2040</f>
        <v>0.00788220009012246</v>
      </c>
      <c r="E2040" s="0" t="n">
        <f aca="false">E2039*(1+D2040)</f>
        <v>136.19468205809</v>
      </c>
    </row>
    <row r="2041" customFormat="false" ht="15" hidden="false" customHeight="false" outlineLevel="0" collapsed="false">
      <c r="A2041" s="1" t="n">
        <v>40501</v>
      </c>
      <c r="B2041" s="0" t="n">
        <f aca="false">Prices!B2040/Prices!B2039-1</f>
        <v>0.00277181501781887</v>
      </c>
      <c r="C2041" s="0" t="n">
        <f aca="false">Prices!C2040/Prices!C2039-1</f>
        <v>0.00206228088265625</v>
      </c>
      <c r="D2041" s="2" t="n">
        <f aca="false">0.6*TestDailyRebalancing6040!B2041+0.4*TestDailyRebalancing6040!C2041</f>
        <v>0.00248800136375382</v>
      </c>
      <c r="E2041" s="0" t="n">
        <f aca="false">E2040*(1+D2041)</f>
        <v>136.533534612786</v>
      </c>
    </row>
    <row r="2042" customFormat="false" ht="15" hidden="false" customHeight="false" outlineLevel="0" collapsed="false">
      <c r="A2042" s="1" t="n">
        <v>40504</v>
      </c>
      <c r="B2042" s="0" t="n">
        <f aca="false">Prices!B2041/Prices!B2040-1</f>
        <v>-0.000831324299609304</v>
      </c>
      <c r="C2042" s="0" t="n">
        <f aca="false">Prices!C2041/Prices!C2040-1</f>
        <v>0.00535089524593535</v>
      </c>
      <c r="D2042" s="2" t="n">
        <f aca="false">0.6*TestDailyRebalancing6040!B2042+0.4*TestDailyRebalancing6040!C2042</f>
        <v>0.00164156351860856</v>
      </c>
      <c r="E2042" s="0" t="n">
        <f aca="false">E2041*(1+D2042)</f>
        <v>136.757663082273</v>
      </c>
    </row>
    <row r="2043" customFormat="false" ht="15" hidden="false" customHeight="false" outlineLevel="0" collapsed="false">
      <c r="A2043" s="1" t="n">
        <v>40505</v>
      </c>
      <c r="B2043" s="0" t="n">
        <f aca="false">Prices!B2042/Prices!B2041-1</f>
        <v>-0.0144978783592644</v>
      </c>
      <c r="C2043" s="0" t="n">
        <f aca="false">Prices!C2042/Prices!C2041-1</f>
        <v>0.00204708290685773</v>
      </c>
      <c r="D2043" s="2" t="n">
        <f aca="false">0.6*TestDailyRebalancing6040!B2043+0.4*TestDailyRebalancing6040!C2043</f>
        <v>-0.00787989385281556</v>
      </c>
      <c r="E2043" s="0" t="n">
        <f aca="false">E2042*(1+D2043)</f>
        <v>135.680027213626</v>
      </c>
    </row>
    <row r="2044" customFormat="false" ht="15" hidden="false" customHeight="false" outlineLevel="0" collapsed="false">
      <c r="A2044" s="1" t="n">
        <v>40506</v>
      </c>
      <c r="B2044" s="0" t="n">
        <f aca="false">Prices!B2043/Prices!B2042-1</f>
        <v>0.0147955845416745</v>
      </c>
      <c r="C2044" s="0" t="n">
        <f aca="false">Prices!C2043/Prices!C2042-1</f>
        <v>-0.0107252298263535</v>
      </c>
      <c r="D2044" s="2" t="n">
        <f aca="false">0.6*TestDailyRebalancing6040!B2044+0.4*TestDailyRebalancing6040!C2044</f>
        <v>0.00458725879446331</v>
      </c>
      <c r="E2044" s="0" t="n">
        <f aca="false">E2043*(1+D2044)</f>
        <v>136.302426611695</v>
      </c>
    </row>
    <row r="2045" customFormat="false" ht="15" hidden="false" customHeight="false" outlineLevel="0" collapsed="false">
      <c r="A2045" s="1" t="n">
        <v>40507</v>
      </c>
      <c r="B2045" s="0" t="n">
        <f aca="false">Prices!B2044/Prices!B2043-1</f>
        <v>0</v>
      </c>
      <c r="C2045" s="0" t="n">
        <f aca="false">Prices!C2044/Prices!C2043-1</f>
        <v>0</v>
      </c>
      <c r="D2045" s="2" t="n">
        <f aca="false">0.6*TestDailyRebalancing6040!B2045+0.4*TestDailyRebalancing6040!C2045</f>
        <v>0</v>
      </c>
      <c r="E2045" s="0" t="n">
        <f aca="false">E2044*(1+D2045)</f>
        <v>136.302426611695</v>
      </c>
    </row>
    <row r="2046" customFormat="false" ht="15" hidden="false" customHeight="false" outlineLevel="0" collapsed="false">
      <c r="A2046" s="1" t="n">
        <v>40508</v>
      </c>
      <c r="B2046" s="0" t="n">
        <f aca="false">Prices!B2045/Prices!B2044-1</f>
        <v>-0.00757071547420962</v>
      </c>
      <c r="C2046" s="0" t="n">
        <f aca="false">Prices!C2045/Prices!C2044-1</f>
        <v>0.00433660299432104</v>
      </c>
      <c r="D2046" s="2" t="n">
        <f aca="false">0.6*TestDailyRebalancing6040!B2046+0.4*TestDailyRebalancing6040!C2046</f>
        <v>-0.00280778808679736</v>
      </c>
      <c r="E2046" s="0" t="n">
        <f aca="false">E2045*(1+D2046)</f>
        <v>135.919718282053</v>
      </c>
    </row>
    <row r="2047" customFormat="false" ht="15" hidden="false" customHeight="false" outlineLevel="0" collapsed="false">
      <c r="A2047" s="1" t="n">
        <v>40511</v>
      </c>
      <c r="B2047" s="0" t="n">
        <f aca="false">Prices!B2046/Prices!B2045-1</f>
        <v>-0.0010730153407662</v>
      </c>
      <c r="C2047" s="0" t="n">
        <f aca="false">Prices!C2046/Prices!C2045-1</f>
        <v>0.00215893903567399</v>
      </c>
      <c r="D2047" s="2" t="n">
        <f aca="false">0.6*TestDailyRebalancing6040!B2047+0.4*TestDailyRebalancing6040!C2047</f>
        <v>0.000219766409809874</v>
      </c>
      <c r="E2047" s="0" t="n">
        <f aca="false">E2046*(1+D2047)</f>
        <v>135.949588870562</v>
      </c>
    </row>
    <row r="2048" customFormat="false" ht="15" hidden="false" customHeight="false" outlineLevel="0" collapsed="false">
      <c r="A2048" s="1" t="n">
        <v>40512</v>
      </c>
      <c r="B2048" s="0" t="n">
        <f aca="false">Prices!B2047/Prices!B2046-1</f>
        <v>-0.00561840183951257</v>
      </c>
      <c r="C2048" s="0" t="n">
        <f aca="false">Prices!C2047/Prices!C2046-1</f>
        <v>0.00174394747640538</v>
      </c>
      <c r="D2048" s="2" t="n">
        <f aca="false">0.6*TestDailyRebalancing6040!B2048+0.4*TestDailyRebalancing6040!C2048</f>
        <v>-0.00267346211314539</v>
      </c>
      <c r="E2048" s="0" t="n">
        <f aca="false">E2047*(1+D2048)</f>
        <v>135.586132795419</v>
      </c>
    </row>
    <row r="2049" customFormat="false" ht="15" hidden="false" customHeight="false" outlineLevel="0" collapsed="false">
      <c r="A2049" s="1" t="n">
        <v>40513</v>
      </c>
      <c r="B2049" s="0" t="n">
        <f aca="false">Prices!B2048/Prices!B2047-1</f>
        <v>0.0212460704263984</v>
      </c>
      <c r="C2049" s="0" t="n">
        <f aca="false">Prices!C2048/Prices!C2047-1</f>
        <v>-0.0155657962109576</v>
      </c>
      <c r="D2049" s="2" t="n">
        <f aca="false">0.6*TestDailyRebalancing6040!B2049+0.4*TestDailyRebalancing6040!C2049</f>
        <v>0.006521323771456</v>
      </c>
      <c r="E2049" s="0" t="n">
        <f aca="false">E2048*(1+D2049)</f>
        <v>136.470333866297</v>
      </c>
    </row>
    <row r="2050" customFormat="false" ht="15" hidden="false" customHeight="false" outlineLevel="0" collapsed="false">
      <c r="A2050" s="1" t="n">
        <v>40514</v>
      </c>
      <c r="B2050" s="0" t="n">
        <f aca="false">Prices!B2049/Prices!B2048-1</f>
        <v>0.0128088587720023</v>
      </c>
      <c r="C2050" s="0" t="n">
        <f aca="false">Prices!C2049/Prices!C2048-1</f>
        <v>-0.00249661916155197</v>
      </c>
      <c r="D2050" s="2" t="n">
        <f aca="false">0.6*TestDailyRebalancing6040!B2050+0.4*TestDailyRebalancing6040!C2050</f>
        <v>0.00668666759858061</v>
      </c>
      <c r="E2050" s="0" t="n">
        <f aca="false">E2049*(1+D2050)</f>
        <v>137.382865625929</v>
      </c>
    </row>
    <row r="2051" customFormat="false" ht="15" hidden="false" customHeight="false" outlineLevel="0" collapsed="false">
      <c r="A2051" s="1" t="n">
        <v>40515</v>
      </c>
      <c r="B2051" s="0" t="n">
        <f aca="false">Prices!B2050/Prices!B2049-1</f>
        <v>0.00269255874673635</v>
      </c>
      <c r="C2051" s="0" t="n">
        <f aca="false">Prices!C2050/Prices!C2049-1</f>
        <v>0.000104286161226375</v>
      </c>
      <c r="D2051" s="2" t="n">
        <f aca="false">0.6*TestDailyRebalancing6040!B2051+0.4*TestDailyRebalancing6040!C2051</f>
        <v>0.00165724971253236</v>
      </c>
      <c r="E2051" s="0" t="n">
        <f aca="false">E2050*(1+D2051)</f>
        <v>137.610543340494</v>
      </c>
    </row>
    <row r="2052" customFormat="false" ht="15" hidden="false" customHeight="false" outlineLevel="0" collapsed="false">
      <c r="A2052" s="1" t="n">
        <v>40518</v>
      </c>
      <c r="B2052" s="0" t="n">
        <f aca="false">Prices!B2051/Prices!B2050-1</f>
        <v>-0.00105785661974123</v>
      </c>
      <c r="C2052" s="0" t="n">
        <f aca="false">Prices!C2051/Prices!C2050-1</f>
        <v>0.00625651720542231</v>
      </c>
      <c r="D2052" s="2" t="n">
        <f aca="false">0.6*TestDailyRebalancing6040!B2052+0.4*TestDailyRebalancing6040!C2052</f>
        <v>0.00186789291032419</v>
      </c>
      <c r="E2052" s="0" t="n">
        <f aca="false">E2051*(1+D2052)</f>
        <v>137.867585098786</v>
      </c>
    </row>
    <row r="2053" customFormat="false" ht="15" hidden="false" customHeight="false" outlineLevel="0" collapsed="false">
      <c r="A2053" s="1" t="n">
        <v>40519</v>
      </c>
      <c r="B2053" s="0" t="n">
        <f aca="false">Prices!B2052/Prices!B2051-1</f>
        <v>0.000570218312153648</v>
      </c>
      <c r="C2053" s="0" t="n">
        <f aca="false">Prices!C2052/Prices!C2051-1</f>
        <v>-0.016580310880829</v>
      </c>
      <c r="D2053" s="2" t="n">
        <f aca="false">0.6*TestDailyRebalancing6040!B2053+0.4*TestDailyRebalancing6040!C2053</f>
        <v>-0.00628999336503941</v>
      </c>
      <c r="E2053" s="0" t="n">
        <f aca="false">E2052*(1+D2053)</f>
        <v>137.00039890326</v>
      </c>
    </row>
    <row r="2054" customFormat="false" ht="15" hidden="false" customHeight="false" outlineLevel="0" collapsed="false">
      <c r="A2054" s="1" t="n">
        <v>40520</v>
      </c>
      <c r="B2054" s="0" t="n">
        <f aca="false">Prices!B2053/Prices!B2052-1</f>
        <v>0.00366360009769595</v>
      </c>
      <c r="C2054" s="0" t="n">
        <f aca="false">Prices!C2053/Prices!C2052-1</f>
        <v>-0.00853530031612226</v>
      </c>
      <c r="D2054" s="2" t="n">
        <f aca="false">0.6*TestDailyRebalancing6040!B2054+0.4*TestDailyRebalancing6040!C2054</f>
        <v>-0.00121596006783134</v>
      </c>
      <c r="E2054" s="0" t="n">
        <f aca="false">E2053*(1+D2054)</f>
        <v>136.833811888917</v>
      </c>
    </row>
    <row r="2055" customFormat="false" ht="15" hidden="false" customHeight="false" outlineLevel="0" collapsed="false">
      <c r="A2055" s="1" t="n">
        <v>40521</v>
      </c>
      <c r="B2055" s="0" t="n">
        <f aca="false">Prices!B2054/Prices!B2053-1</f>
        <v>0.0038935756002596</v>
      </c>
      <c r="C2055" s="0" t="n">
        <f aca="false">Prices!C2054/Prices!C2053-1</f>
        <v>0.00212562440216812</v>
      </c>
      <c r="D2055" s="2" t="n">
        <f aca="false">0.6*TestDailyRebalancing6040!B2055+0.4*TestDailyRebalancing6040!C2055</f>
        <v>0.00318639512102301</v>
      </c>
      <c r="E2055" s="0" t="n">
        <f aca="false">E2054*(1+D2055)</f>
        <v>137.269818479511</v>
      </c>
    </row>
    <row r="2056" customFormat="false" ht="15" hidden="false" customHeight="false" outlineLevel="0" collapsed="false">
      <c r="A2056" s="1" t="n">
        <v>40522</v>
      </c>
      <c r="B2056" s="0" t="n">
        <f aca="false">Prices!B2055/Prices!B2054-1</f>
        <v>0.00581771170006462</v>
      </c>
      <c r="C2056" s="0" t="n">
        <f aca="false">Prices!C2055/Prices!C2054-1</f>
        <v>-0.0084844628274473</v>
      </c>
      <c r="D2056" s="2" t="n">
        <f aca="false">0.6*TestDailyRebalancing6040!B2056+0.4*TestDailyRebalancing6040!C2056</f>
        <v>9.68418890598512E-005</v>
      </c>
      <c r="E2056" s="0" t="n">
        <f aca="false">E2055*(1+D2056)</f>
        <v>137.283111948043</v>
      </c>
    </row>
    <row r="2057" customFormat="false" ht="15" hidden="false" customHeight="false" outlineLevel="0" collapsed="false">
      <c r="A2057" s="1" t="n">
        <v>40525</v>
      </c>
      <c r="B2057" s="0" t="n">
        <f aca="false">Prices!B2056/Prices!B2055-1</f>
        <v>0.000642673521850989</v>
      </c>
      <c r="C2057" s="0" t="n">
        <f aca="false">Prices!C2056/Prices!C2055-1</f>
        <v>0.00320889934752389</v>
      </c>
      <c r="D2057" s="2" t="n">
        <f aca="false">0.6*TestDailyRebalancing6040!B2057+0.4*TestDailyRebalancing6040!C2057</f>
        <v>0.00166916385212015</v>
      </c>
      <c r="E2057" s="0" t="n">
        <f aca="false">E2056*(1+D2057)</f>
        <v>137.512259956013</v>
      </c>
    </row>
    <row r="2058" customFormat="false" ht="15" hidden="false" customHeight="false" outlineLevel="0" collapsed="false">
      <c r="A2058" s="1" t="n">
        <v>40526</v>
      </c>
      <c r="B2058" s="0" t="n">
        <f aca="false">Prices!B2057/Prices!B2056-1</f>
        <v>0.000883108542067967</v>
      </c>
      <c r="C2058" s="0" t="n">
        <f aca="false">Prices!C2057/Prices!C2056-1</f>
        <v>-0.0105554963215696</v>
      </c>
      <c r="D2058" s="2" t="n">
        <f aca="false">0.6*TestDailyRebalancing6040!B2058+0.4*TestDailyRebalancing6040!C2058</f>
        <v>-0.00369233340338706</v>
      </c>
      <c r="E2058" s="0" t="n">
        <f aca="false">E2057*(1+D2058)</f>
        <v>137.004518845203</v>
      </c>
    </row>
    <row r="2059" customFormat="false" ht="15" hidden="false" customHeight="false" outlineLevel="0" collapsed="false">
      <c r="A2059" s="1" t="n">
        <v>40527</v>
      </c>
      <c r="B2059" s="0" t="n">
        <f aca="false">Prices!B2058/Prices!B2057-1</f>
        <v>-0.00458811261730974</v>
      </c>
      <c r="C2059" s="0" t="n">
        <f aca="false">Prices!C2058/Prices!C2057-1</f>
        <v>-0.00409482758620683</v>
      </c>
      <c r="D2059" s="2" t="n">
        <f aca="false">0.6*TestDailyRebalancing6040!B2059+0.4*TestDailyRebalancing6040!C2059</f>
        <v>-0.00439079860486857</v>
      </c>
      <c r="E2059" s="0" t="n">
        <f aca="false">E2058*(1+D2059)</f>
        <v>136.402959594996</v>
      </c>
    </row>
    <row r="2060" customFormat="false" ht="15" hidden="false" customHeight="false" outlineLevel="0" collapsed="false">
      <c r="A2060" s="1" t="n">
        <v>40528</v>
      </c>
      <c r="B2060" s="0" t="n">
        <f aca="false">Prices!B2059/Prices!B2058-1</f>
        <v>0.00581798256216848</v>
      </c>
      <c r="C2060" s="0" t="n">
        <f aca="false">Prices!C2059/Prices!C2058-1</f>
        <v>0.00595109283704831</v>
      </c>
      <c r="D2060" s="2" t="n">
        <f aca="false">0.6*TestDailyRebalancing6040!B2060+0.4*TestDailyRebalancing6040!C2060</f>
        <v>0.00587122667212041</v>
      </c>
      <c r="E2060" s="0" t="n">
        <f aca="false">E2059*(1+D2060)</f>
        <v>137.203812289527</v>
      </c>
    </row>
    <row r="2061" customFormat="false" ht="15" hidden="false" customHeight="false" outlineLevel="0" collapsed="false">
      <c r="A2061" s="1" t="n">
        <v>40529</v>
      </c>
      <c r="B2061" s="0" t="n">
        <f aca="false">Prices!B2060/Prices!B2059-1</f>
        <v>-0.00416599903861559</v>
      </c>
      <c r="C2061" s="0" t="n">
        <f aca="false">Prices!C2060/Prices!C2059-1</f>
        <v>0.00860492632031828</v>
      </c>
      <c r="D2061" s="2" t="n">
        <f aca="false">0.6*TestDailyRebalancing6040!B2061+0.4*TestDailyRebalancing6040!C2061</f>
        <v>0.000942371104957962</v>
      </c>
      <c r="E2061" s="0" t="n">
        <f aca="false">E2060*(1+D2061)</f>
        <v>137.333109197718</v>
      </c>
    </row>
    <row r="2062" customFormat="false" ht="15" hidden="false" customHeight="false" outlineLevel="0" collapsed="false">
      <c r="A2062" s="1" t="n">
        <v>40532</v>
      </c>
      <c r="B2062" s="0" t="n">
        <f aca="false">Prices!B2061/Prices!B2060-1</f>
        <v>0.00241351568785197</v>
      </c>
      <c r="C2062" s="0" t="n">
        <f aca="false">Prices!C2061/Prices!C2060-1</f>
        <v>-0.000106643915964488</v>
      </c>
      <c r="D2062" s="2" t="n">
        <f aca="false">0.6*TestDailyRebalancing6040!B2062+0.4*TestDailyRebalancing6040!C2062</f>
        <v>0.00140545184632539</v>
      </c>
      <c r="E2062" s="0" t="n">
        <f aca="false">E2061*(1+D2062)</f>
        <v>137.526124269602</v>
      </c>
    </row>
    <row r="2063" customFormat="false" ht="15" hidden="false" customHeight="false" outlineLevel="0" collapsed="false">
      <c r="A2063" s="1" t="n">
        <v>40533</v>
      </c>
      <c r="B2063" s="0" t="n">
        <f aca="false">Prices!B2062/Prices!B2061-1</f>
        <v>0.00634028892455873</v>
      </c>
      <c r="C2063" s="0" t="n">
        <f aca="false">Prices!C2062/Prices!C2061-1</f>
        <v>0.00213310580204773</v>
      </c>
      <c r="D2063" s="2" t="n">
        <f aca="false">0.6*TestDailyRebalancing6040!B2063+0.4*TestDailyRebalancing6040!C2063</f>
        <v>0.00465741567555433</v>
      </c>
      <c r="E2063" s="0" t="n">
        <f aca="false">E2062*(1+D2063)</f>
        <v>138.166640596573</v>
      </c>
    </row>
    <row r="2064" customFormat="false" ht="15" hidden="false" customHeight="false" outlineLevel="0" collapsed="false">
      <c r="A2064" s="1" t="n">
        <v>40534</v>
      </c>
      <c r="B2064" s="0" t="n">
        <f aca="false">Prices!B2063/Prices!B2062-1</f>
        <v>0.00311029587686429</v>
      </c>
      <c r="C2064" s="0" t="n">
        <f aca="false">Prices!C2063/Prices!C2062-1</f>
        <v>-0.00276713495104286</v>
      </c>
      <c r="D2064" s="2" t="n">
        <f aca="false">0.6*TestDailyRebalancing6040!B2064+0.4*TestDailyRebalancing6040!C2064</f>
        <v>0.000759323545701429</v>
      </c>
      <c r="E2064" s="0" t="n">
        <f aca="false">E2063*(1+D2064)</f>
        <v>138.271553780009</v>
      </c>
    </row>
    <row r="2065" customFormat="false" ht="15" hidden="false" customHeight="false" outlineLevel="0" collapsed="false">
      <c r="A2065" s="1" t="n">
        <v>40535</v>
      </c>
      <c r="B2065" s="0" t="n">
        <f aca="false">Prices!B2064/Prices!B2063-1</f>
        <v>-0.00143107012243604</v>
      </c>
      <c r="C2065" s="0" t="n">
        <f aca="false">Prices!C2064/Prices!C2063-1</f>
        <v>-0.00352187833511208</v>
      </c>
      <c r="D2065" s="2" t="n">
        <f aca="false">0.6*TestDailyRebalancing6040!B2065+0.4*TestDailyRebalancing6040!C2065</f>
        <v>-0.00226739340750646</v>
      </c>
      <c r="E2065" s="0" t="n">
        <f aca="false">E2064*(1+D2065)</f>
        <v>137.958037770522</v>
      </c>
    </row>
    <row r="2066" customFormat="false" ht="15" hidden="false" customHeight="false" outlineLevel="0" collapsed="false">
      <c r="A2066" s="1" t="n">
        <v>40536</v>
      </c>
      <c r="B2066" s="0" t="n">
        <f aca="false">Prices!B2065/Prices!B2064-1</f>
        <v>0</v>
      </c>
      <c r="C2066" s="0" t="n">
        <f aca="false">Prices!C2065/Prices!C2064-1</f>
        <v>0</v>
      </c>
      <c r="D2066" s="2" t="n">
        <f aca="false">0.6*TestDailyRebalancing6040!B2066+0.4*TestDailyRebalancing6040!C2066</f>
        <v>0</v>
      </c>
      <c r="E2066" s="0" t="n">
        <f aca="false">E2065*(1+D2066)</f>
        <v>137.958037770522</v>
      </c>
    </row>
    <row r="2067" customFormat="false" ht="15" hidden="false" customHeight="false" outlineLevel="0" collapsed="false">
      <c r="A2067" s="1" t="n">
        <v>40539</v>
      </c>
      <c r="B2067" s="0" t="n">
        <f aca="false">Prices!B2066/Prices!B2065-1</f>
        <v>0.000398089171974592</v>
      </c>
      <c r="C2067" s="0" t="n">
        <f aca="false">Prices!C2066/Prices!C2065-1</f>
        <v>0.00385562814608553</v>
      </c>
      <c r="D2067" s="2" t="n">
        <f aca="false">0.6*TestDailyRebalancing6040!B2067+0.4*TestDailyRebalancing6040!C2067</f>
        <v>0.00178110476161897</v>
      </c>
      <c r="E2067" s="0" t="n">
        <f aca="false">E2066*(1+D2067)</f>
        <v>138.203755488499</v>
      </c>
    </row>
    <row r="2068" customFormat="false" ht="15" hidden="false" customHeight="false" outlineLevel="0" collapsed="false">
      <c r="A2068" s="1" t="n">
        <v>40540</v>
      </c>
      <c r="B2068" s="0" t="n">
        <f aca="false">Prices!B2067/Prices!B2066-1</f>
        <v>0.00143255073617188</v>
      </c>
      <c r="C2068" s="0" t="n">
        <f aca="false">Prices!C2067/Prices!C2066-1</f>
        <v>-0.0131227995305666</v>
      </c>
      <c r="D2068" s="2" t="n">
        <f aca="false">0.6*TestDailyRebalancing6040!B2068+0.4*TestDailyRebalancing6040!C2068</f>
        <v>-0.00438958937052352</v>
      </c>
      <c r="E2068" s="0" t="n">
        <f aca="false">E2067*(1+D2068)</f>
        <v>137.59709775244</v>
      </c>
    </row>
    <row r="2069" customFormat="false" ht="15" hidden="false" customHeight="false" outlineLevel="0" collapsed="false">
      <c r="A2069" s="1" t="n">
        <v>40541</v>
      </c>
      <c r="B2069" s="0" t="n">
        <f aca="false">Prices!B2068/Prices!B2067-1</f>
        <v>0.000715250735118911</v>
      </c>
      <c r="C2069" s="0" t="n">
        <f aca="false">Prices!C2068/Prices!C2067-1</f>
        <v>0.0112432432432432</v>
      </c>
      <c r="D2069" s="2" t="n">
        <f aca="false">0.6*TestDailyRebalancing6040!B2069+0.4*TestDailyRebalancing6040!C2069</f>
        <v>0.00492644773836863</v>
      </c>
      <c r="E2069" s="0" t="n">
        <f aca="false">E2068*(1+D2069)</f>
        <v>138.274962663469</v>
      </c>
    </row>
    <row r="2070" customFormat="false" ht="15" hidden="false" customHeight="false" outlineLevel="0" collapsed="false">
      <c r="A2070" s="1" t="n">
        <v>40542</v>
      </c>
      <c r="B2070" s="0" t="n">
        <f aca="false">Prices!B2069/Prices!B2068-1</f>
        <v>-0.00158831003811943</v>
      </c>
      <c r="C2070" s="0" t="n">
        <f aca="false">Prices!C2069/Prices!C2068-1</f>
        <v>-0.00203121659183247</v>
      </c>
      <c r="D2070" s="2" t="n">
        <f aca="false">0.6*TestDailyRebalancing6040!B2070+0.4*TestDailyRebalancing6040!C2070</f>
        <v>-0.00176547265960465</v>
      </c>
      <c r="E2070" s="0" t="n">
        <f aca="false">E2069*(1+D2070)</f>
        <v>138.030841997379</v>
      </c>
    </row>
    <row r="2071" customFormat="false" ht="15" hidden="false" customHeight="false" outlineLevel="0" collapsed="false">
      <c r="A2071" s="1" t="n">
        <v>40543</v>
      </c>
      <c r="B2071" s="0" t="n">
        <f aca="false">Prices!B2070/Prices!B2069-1</f>
        <v>0.000238625517021918</v>
      </c>
      <c r="C2071" s="0" t="n">
        <f aca="false">Prices!C2070/Prices!C2069-1</f>
        <v>0.00503481521156934</v>
      </c>
      <c r="D2071" s="2" t="n">
        <f aca="false">0.6*TestDailyRebalancing6040!B2071+0.4*TestDailyRebalancing6040!C2071</f>
        <v>0.00215710139484089</v>
      </c>
      <c r="E2071" s="0" t="n">
        <f aca="false">E2070*(1+D2071)</f>
        <v>138.328588519182</v>
      </c>
    </row>
    <row r="2072" customFormat="false" ht="15" hidden="false" customHeight="false" outlineLevel="0" collapsed="false">
      <c r="A2072" s="1" t="n">
        <v>40546</v>
      </c>
      <c r="B2072" s="0" t="n">
        <f aca="false">Prices!B2071/Prices!B2070-1</f>
        <v>0.0103379721669981</v>
      </c>
      <c r="C2072" s="0" t="n">
        <f aca="false">Prices!C2071/Prices!C2070-1</f>
        <v>-0.00309102536772532</v>
      </c>
      <c r="D2072" s="2" t="n">
        <f aca="false">0.6*TestDailyRebalancing6040!B2072+0.4*TestDailyRebalancing6040!C2072</f>
        <v>0.00496637315310871</v>
      </c>
      <c r="E2072" s="0" t="n">
        <f aca="false">E2071*(1+D2072)</f>
        <v>139.015579907511</v>
      </c>
    </row>
    <row r="2073" customFormat="false" ht="15" hidden="false" customHeight="false" outlineLevel="0" collapsed="false">
      <c r="A2073" s="1" t="n">
        <v>40547</v>
      </c>
      <c r="B2073" s="0" t="n">
        <f aca="false">Prices!B2072/Prices!B2071-1</f>
        <v>-0.000550964187327807</v>
      </c>
      <c r="C2073" s="0" t="n">
        <f aca="false">Prices!C2072/Prices!C2071-1</f>
        <v>0.00235218646423596</v>
      </c>
      <c r="D2073" s="2" t="n">
        <f aca="false">0.6*TestDailyRebalancing6040!B2073+0.4*TestDailyRebalancing6040!C2073</f>
        <v>0.0006102960732977</v>
      </c>
      <c r="E2073" s="0" t="n">
        <f aca="false">E2072*(1+D2073)</f>
        <v>139.100420570056</v>
      </c>
    </row>
    <row r="2074" customFormat="false" ht="15" hidden="false" customHeight="false" outlineLevel="0" collapsed="false">
      <c r="A2074" s="1" t="n">
        <v>40548</v>
      </c>
      <c r="B2074" s="0" t="n">
        <f aca="false">Prices!B2073/Prices!B2072-1</f>
        <v>0.00519766892424012</v>
      </c>
      <c r="C2074" s="0" t="n">
        <f aca="false">Prices!C2073/Prices!C2072-1</f>
        <v>-0.0107733333333334</v>
      </c>
      <c r="D2074" s="2" t="n">
        <f aca="false">0.6*TestDailyRebalancing6040!B2074+0.4*TestDailyRebalancing6040!C2074</f>
        <v>-0.00119073197878929</v>
      </c>
      <c r="E2074" s="0" t="n">
        <f aca="false">E2073*(1+D2074)</f>
        <v>138.93478925102</v>
      </c>
    </row>
    <row r="2075" customFormat="false" ht="15" hidden="false" customHeight="false" outlineLevel="0" collapsed="false">
      <c r="A2075" s="1" t="n">
        <v>40549</v>
      </c>
      <c r="B2075" s="0" t="n">
        <f aca="false">Prices!B2074/Prices!B2073-1</f>
        <v>-0.00195863365716076</v>
      </c>
      <c r="C2075" s="0" t="n">
        <f aca="false">Prices!C2074/Prices!C2073-1</f>
        <v>0.00517576018977795</v>
      </c>
      <c r="D2075" s="2" t="n">
        <f aca="false">0.6*TestDailyRebalancing6040!B2075+0.4*TestDailyRebalancing6040!C2075</f>
        <v>0.000895123881614723</v>
      </c>
      <c r="E2075" s="0" t="n">
        <f aca="false">E2074*(1+D2075)</f>
        <v>139.059153098866</v>
      </c>
    </row>
    <row r="2076" customFormat="false" ht="15" hidden="false" customHeight="false" outlineLevel="0" collapsed="false">
      <c r="A2076" s="1" t="n">
        <v>40550</v>
      </c>
      <c r="B2076" s="0" t="n">
        <f aca="false">Prices!B2075/Prices!B2074-1</f>
        <v>-0.00196247743150957</v>
      </c>
      <c r="C2076" s="0" t="n">
        <f aca="false">Prices!C2075/Prices!C2074-1</f>
        <v>0.0066509332761211</v>
      </c>
      <c r="D2076" s="2" t="n">
        <f aca="false">0.6*TestDailyRebalancing6040!B2076+0.4*TestDailyRebalancing6040!C2076</f>
        <v>0.0014828868515427</v>
      </c>
      <c r="E2076" s="0" t="n">
        <f aca="false">E2075*(1+D2076)</f>
        <v>139.265362088583</v>
      </c>
    </row>
    <row r="2077" customFormat="false" ht="15" hidden="false" customHeight="false" outlineLevel="0" collapsed="false">
      <c r="A2077" s="1" t="n">
        <v>40553</v>
      </c>
      <c r="B2077" s="0" t="n">
        <f aca="false">Prices!B2076/Prices!B2075-1</f>
        <v>-0.00125845524618529</v>
      </c>
      <c r="C2077" s="0" t="n">
        <f aca="false">Prices!C2076/Prices!C2075-1</f>
        <v>0.00341005967604424</v>
      </c>
      <c r="D2077" s="2" t="n">
        <f aca="false">0.6*TestDailyRebalancing6040!B2077+0.4*TestDailyRebalancing6040!C2077</f>
        <v>0.000608950722706525</v>
      </c>
      <c r="E2077" s="0" t="n">
        <f aca="false">E2076*(1+D2077)</f>
        <v>139.350167831475</v>
      </c>
    </row>
    <row r="2078" customFormat="false" ht="15" hidden="false" customHeight="false" outlineLevel="0" collapsed="false">
      <c r="A2078" s="1" t="n">
        <v>40554</v>
      </c>
      <c r="B2078" s="0" t="n">
        <f aca="false">Prices!B2077/Prices!B2076-1</f>
        <v>0.00354386517561833</v>
      </c>
      <c r="C2078" s="0" t="n">
        <f aca="false">Prices!C2077/Prices!C2076-1</f>
        <v>-0.00392948173321994</v>
      </c>
      <c r="D2078" s="2" t="n">
        <f aca="false">0.6*TestDailyRebalancing6040!B2078+0.4*TestDailyRebalancing6040!C2078</f>
        <v>0.000554526412083023</v>
      </c>
      <c r="E2078" s="0" t="n">
        <f aca="false">E2077*(1+D2078)</f>
        <v>139.427441180066</v>
      </c>
    </row>
    <row r="2079" customFormat="false" ht="15" hidden="false" customHeight="false" outlineLevel="0" collapsed="false">
      <c r="A2079" s="1" t="n">
        <v>40555</v>
      </c>
      <c r="B2079" s="0" t="n">
        <f aca="false">Prices!B2078/Prices!B2077-1</f>
        <v>0.0090245625049048</v>
      </c>
      <c r="C2079" s="0" t="n">
        <f aca="false">Prices!C2078/Prices!C2077-1</f>
        <v>-0.00287877172406448</v>
      </c>
      <c r="D2079" s="2" t="n">
        <f aca="false">0.6*TestDailyRebalancing6040!B2079+0.4*TestDailyRebalancing6040!C2079</f>
        <v>0.00426322881331709</v>
      </c>
      <c r="E2079" s="0" t="n">
        <f aca="false">E2078*(1+D2079)</f>
        <v>140.021852264672</v>
      </c>
    </row>
    <row r="2080" customFormat="false" ht="15" hidden="false" customHeight="false" outlineLevel="0" collapsed="false">
      <c r="A2080" s="1" t="n">
        <v>40556</v>
      </c>
      <c r="B2080" s="0" t="n">
        <f aca="false">Prices!B2079/Prices!B2078-1</f>
        <v>-0.00165266759993787</v>
      </c>
      <c r="C2080" s="0" t="n">
        <f aca="false">Prices!C2079/Prices!C2078-1</f>
        <v>0.00673652694610794</v>
      </c>
      <c r="D2080" s="2" t="n">
        <f aca="false">0.6*TestDailyRebalancing6040!B2080+0.4*TestDailyRebalancing6040!C2080</f>
        <v>0.00170301021848045</v>
      </c>
      <c r="E2080" s="0" t="n">
        <f aca="false">E2079*(1+D2080)</f>
        <v>140.260310909889</v>
      </c>
    </row>
    <row r="2081" customFormat="false" ht="15" hidden="false" customHeight="false" outlineLevel="0" collapsed="false">
      <c r="A2081" s="1" t="n">
        <v>40557</v>
      </c>
      <c r="B2081" s="0" t="n">
        <f aca="false">Prices!B2080/Prices!B2079-1</f>
        <v>0.00726429976434839</v>
      </c>
      <c r="C2081" s="0" t="n">
        <f aca="false">Prices!C2080/Prices!C2079-1</f>
        <v>-0.00276155071694106</v>
      </c>
      <c r="D2081" s="2" t="n">
        <f aca="false">0.6*TestDailyRebalancing6040!B2081+0.4*TestDailyRebalancing6040!C2081</f>
        <v>0.00325395957183261</v>
      </c>
      <c r="E2081" s="0" t="n">
        <f aca="false">E2080*(1+D2081)</f>
        <v>140.716712291122</v>
      </c>
    </row>
    <row r="2082" customFormat="false" ht="15" hidden="false" customHeight="false" outlineLevel="0" collapsed="false">
      <c r="A2082" s="1" t="n">
        <v>40560</v>
      </c>
      <c r="B2082" s="0" t="n">
        <f aca="false">Prices!B2081/Prices!B2080-1</f>
        <v>0</v>
      </c>
      <c r="C2082" s="0" t="n">
        <f aca="false">Prices!C2081/Prices!C2080-1</f>
        <v>0</v>
      </c>
      <c r="D2082" s="2" t="n">
        <f aca="false">0.6*TestDailyRebalancing6040!B2082+0.4*TestDailyRebalancing6040!C2082</f>
        <v>0</v>
      </c>
      <c r="E2082" s="0" t="n">
        <f aca="false">E2081*(1+D2082)</f>
        <v>140.716712291122</v>
      </c>
    </row>
    <row r="2083" customFormat="false" ht="15" hidden="false" customHeight="false" outlineLevel="0" collapsed="false">
      <c r="A2083" s="1" t="n">
        <v>40561</v>
      </c>
      <c r="B2083" s="0" t="n">
        <f aca="false">Prices!B2082/Prices!B2081-1</f>
        <v>0.00170146945088945</v>
      </c>
      <c r="C2083" s="0" t="n">
        <f aca="false">Prices!C2082/Prices!C2081-1</f>
        <v>-0.00244967515177341</v>
      </c>
      <c r="D2083" s="2" t="n">
        <f aca="false">0.6*TestDailyRebalancing6040!B2083+0.4*TestDailyRebalancing6040!C2083</f>
        <v>4.10116098243042E-005</v>
      </c>
      <c r="E2083" s="0" t="n">
        <f aca="false">E2082*(1+D2083)</f>
        <v>140.722483310023</v>
      </c>
    </row>
    <row r="2084" customFormat="false" ht="15" hidden="false" customHeight="false" outlineLevel="0" collapsed="false">
      <c r="A2084" s="1" t="n">
        <v>40562</v>
      </c>
      <c r="B2084" s="0" t="n">
        <f aca="false">Prices!B2083/Prices!B2082-1</f>
        <v>-0.00980543545398405</v>
      </c>
      <c r="C2084" s="0" t="n">
        <f aca="false">Prices!C2083/Prices!C2082-1</f>
        <v>0.00256245996156323</v>
      </c>
      <c r="D2084" s="2" t="n">
        <f aca="false">0.6*TestDailyRebalancing6040!B2084+0.4*TestDailyRebalancing6040!C2084</f>
        <v>-0.00485827728776513</v>
      </c>
      <c r="E2084" s="0" t="n">
        <f aca="false">E2083*(1+D2084)</f>
        <v>140.03881446548</v>
      </c>
    </row>
    <row r="2085" customFormat="false" ht="15" hidden="false" customHeight="false" outlineLevel="0" collapsed="false">
      <c r="A2085" s="1" t="n">
        <v>40563</v>
      </c>
      <c r="B2085" s="0" t="n">
        <f aca="false">Prices!B2084/Prices!B2083-1</f>
        <v>-0.00132553606237806</v>
      </c>
      <c r="C2085" s="0" t="n">
        <f aca="false">Prices!C2084/Prices!C2083-1</f>
        <v>-0.00777422790202342</v>
      </c>
      <c r="D2085" s="2" t="n">
        <f aca="false">0.6*TestDailyRebalancing6040!B2085+0.4*TestDailyRebalancing6040!C2085</f>
        <v>-0.00390501279823621</v>
      </c>
      <c r="E2085" s="0" t="n">
        <f aca="false">E2084*(1+D2085)</f>
        <v>139.491961102742</v>
      </c>
    </row>
    <row r="2086" customFormat="false" ht="15" hidden="false" customHeight="false" outlineLevel="0" collapsed="false">
      <c r="A2086" s="1" t="n">
        <v>40564</v>
      </c>
      <c r="B2086" s="0" t="n">
        <f aca="false">Prices!B2085/Prices!B2084-1</f>
        <v>0.00226420986883191</v>
      </c>
      <c r="C2086" s="0" t="n">
        <f aca="false">Prices!C2085/Prices!C2084-1</f>
        <v>0.00332725126113553</v>
      </c>
      <c r="D2086" s="2" t="n">
        <f aca="false">0.6*TestDailyRebalancing6040!B2086+0.4*TestDailyRebalancing6040!C2086</f>
        <v>0.00268942642575336</v>
      </c>
      <c r="E2086" s="0" t="n">
        <f aca="false">E2085*(1+D2086)</f>
        <v>139.867114469112</v>
      </c>
    </row>
    <row r="2087" customFormat="false" ht="15" hidden="false" customHeight="false" outlineLevel="0" collapsed="false">
      <c r="A2087" s="1" t="n">
        <v>40567</v>
      </c>
      <c r="B2087" s="0" t="n">
        <f aca="false">Prices!B2086/Prices!B2085-1</f>
        <v>0.00568668692062002</v>
      </c>
      <c r="C2087" s="0" t="n">
        <f aca="false">Prices!C2086/Prices!C2085-1</f>
        <v>0.000106974753957934</v>
      </c>
      <c r="D2087" s="2" t="n">
        <f aca="false">0.6*TestDailyRebalancing6040!B2087+0.4*TestDailyRebalancing6040!C2087</f>
        <v>0.00345480205395519</v>
      </c>
      <c r="E2087" s="0" t="n">
        <f aca="false">E2086*(1+D2087)</f>
        <v>140.350327663461</v>
      </c>
    </row>
    <row r="2088" customFormat="false" ht="15" hidden="false" customHeight="false" outlineLevel="0" collapsed="false">
      <c r="A2088" s="1" t="n">
        <v>40568</v>
      </c>
      <c r="B2088" s="0" t="n">
        <f aca="false">Prices!B2087/Prices!B2086-1</f>
        <v>0.000542215336948093</v>
      </c>
      <c r="C2088" s="0" t="n">
        <f aca="false">Prices!C2087/Prices!C2086-1</f>
        <v>0.00502727564445404</v>
      </c>
      <c r="D2088" s="2" t="n">
        <f aca="false">0.6*TestDailyRebalancing6040!B2088+0.4*TestDailyRebalancing6040!C2088</f>
        <v>0.00233623945995047</v>
      </c>
      <c r="E2088" s="0" t="n">
        <f aca="false">E2087*(1+D2088)</f>
        <v>140.678219637165</v>
      </c>
    </row>
    <row r="2089" customFormat="false" ht="15" hidden="false" customHeight="false" outlineLevel="0" collapsed="false">
      <c r="A2089" s="1" t="n">
        <v>40569</v>
      </c>
      <c r="B2089" s="0" t="n">
        <f aca="false">Prices!B2088/Prices!B2087-1</f>
        <v>0.00387086784857171</v>
      </c>
      <c r="C2089" s="0" t="n">
        <f aca="false">Prices!C2088/Prices!C2087-1</f>
        <v>-0.00606641123882501</v>
      </c>
      <c r="D2089" s="2" t="n">
        <f aca="false">0.6*TestDailyRebalancing6040!B2089+0.4*TestDailyRebalancing6040!C2089</f>
        <v>-0.000104043786386976</v>
      </c>
      <c r="E2089" s="0" t="n">
        <f aca="false">E2088*(1+D2089)</f>
        <v>140.663582942532</v>
      </c>
    </row>
    <row r="2090" customFormat="false" ht="15" hidden="false" customHeight="false" outlineLevel="0" collapsed="false">
      <c r="A2090" s="1" t="n">
        <v>40570</v>
      </c>
      <c r="B2090" s="0" t="n">
        <f aca="false">Prices!B2089/Prices!B2088-1</f>
        <v>0.00246780288424486</v>
      </c>
      <c r="C2090" s="0" t="n">
        <f aca="false">Prices!C2089/Prices!C2088-1</f>
        <v>0.0037477245957811</v>
      </c>
      <c r="D2090" s="2" t="n">
        <f aca="false">0.6*TestDailyRebalancing6040!B2090+0.4*TestDailyRebalancing6040!C2090</f>
        <v>0.00297977156885936</v>
      </c>
      <c r="E2090" s="0" t="n">
        <f aca="false">E2089*(1+D2090)</f>
        <v>141.082728287758</v>
      </c>
    </row>
    <row r="2091" customFormat="false" ht="15" hidden="false" customHeight="false" outlineLevel="0" collapsed="false">
      <c r="A2091" s="1" t="n">
        <v>40571</v>
      </c>
      <c r="B2091" s="0" t="n">
        <f aca="false">Prices!B2090/Prices!B2089-1</f>
        <v>-0.0174628817601354</v>
      </c>
      <c r="C2091" s="0" t="n">
        <f aca="false">Prices!C2090/Prices!C2089-1</f>
        <v>0.00458715596330284</v>
      </c>
      <c r="D2091" s="2" t="n">
        <f aca="false">0.6*TestDailyRebalancing6040!B2091+0.4*TestDailyRebalancing6040!C2091</f>
        <v>-0.00864286667076013</v>
      </c>
      <c r="E2091" s="0" t="n">
        <f aca="false">E2090*(1+D2091)</f>
        <v>139.86336907762</v>
      </c>
    </row>
    <row r="2092" customFormat="false" ht="15" hidden="false" customHeight="false" outlineLevel="0" collapsed="false">
      <c r="A2092" s="1" t="n">
        <v>40574</v>
      </c>
      <c r="B2092" s="0" t="n">
        <f aca="false">Prices!B2091/Prices!B2090-1</f>
        <v>0.00751644221735059</v>
      </c>
      <c r="C2092" s="0" t="n">
        <f aca="false">Prices!C2091/Prices!C2090-1</f>
        <v>-0.00392906445789531</v>
      </c>
      <c r="D2092" s="2" t="n">
        <f aca="false">0.6*TestDailyRebalancing6040!B2092+0.4*TestDailyRebalancing6040!C2092</f>
        <v>0.00293823954725223</v>
      </c>
      <c r="E2092" s="0" t="n">
        <f aca="false">E2091*(1+D2092)</f>
        <v>140.274321159855</v>
      </c>
    </row>
    <row r="2093" customFormat="false" ht="15" hidden="false" customHeight="false" outlineLevel="0" collapsed="false">
      <c r="A2093" s="1" t="n">
        <v>40575</v>
      </c>
      <c r="B2093" s="0" t="n">
        <f aca="false">Prices!B2092/Prices!B2091-1</f>
        <v>0.0160087037612682</v>
      </c>
      <c r="C2093" s="0" t="n">
        <f aca="false">Prices!C2092/Prices!C2091-1</f>
        <v>-0.00714285714285712</v>
      </c>
      <c r="D2093" s="2" t="n">
        <f aca="false">0.6*TestDailyRebalancing6040!B2093+0.4*TestDailyRebalancing6040!C2093</f>
        <v>0.00674807939961806</v>
      </c>
      <c r="E2093" s="0" t="n">
        <f aca="false">E2092*(1+D2093)</f>
        <v>141.22090341677</v>
      </c>
    </row>
    <row r="2094" customFormat="false" ht="15" hidden="false" customHeight="false" outlineLevel="0" collapsed="false">
      <c r="A2094" s="1" t="n">
        <v>40576</v>
      </c>
      <c r="B2094" s="0" t="n">
        <f aca="false">Prices!B2093/Prices!B2092-1</f>
        <v>-0.00195043597980726</v>
      </c>
      <c r="C2094" s="0" t="n">
        <f aca="false">Prices!C2093/Prices!C2092-1</f>
        <v>-0.00236228927305915</v>
      </c>
      <c r="D2094" s="2" t="n">
        <f aca="false">0.6*TestDailyRebalancing6040!B2094+0.4*TestDailyRebalancing6040!C2094</f>
        <v>-0.00211517729710802</v>
      </c>
      <c r="E2094" s="0" t="n">
        <f aca="false">E2093*(1+D2094)</f>
        <v>140.922196167985</v>
      </c>
    </row>
    <row r="2095" customFormat="false" ht="15" hidden="false" customHeight="false" outlineLevel="0" collapsed="false">
      <c r="A2095" s="1" t="n">
        <v>40577</v>
      </c>
      <c r="B2095" s="0" t="n">
        <f aca="false">Prices!B2094/Prices!B2093-1</f>
        <v>0.00226079626010645</v>
      </c>
      <c r="C2095" s="0" t="n">
        <f aca="false">Prices!C2094/Prices!C2093-1</f>
        <v>-0.00570444516198476</v>
      </c>
      <c r="D2095" s="2" t="n">
        <f aca="false">0.6*TestDailyRebalancing6040!B2095+0.4*TestDailyRebalancing6040!C2095</f>
        <v>-0.000925300308730037</v>
      </c>
      <c r="E2095" s="0" t="n">
        <f aca="false">E2094*(1+D2095)</f>
        <v>140.791800816364</v>
      </c>
    </row>
    <row r="2096" customFormat="false" ht="15" hidden="false" customHeight="false" outlineLevel="0" collapsed="false">
      <c r="A2096" s="1" t="n">
        <v>40578</v>
      </c>
      <c r="B2096" s="0" t="n">
        <f aca="false">Prices!B2095/Prices!B2094-1</f>
        <v>0.00282917877351285</v>
      </c>
      <c r="C2096" s="0" t="n">
        <f aca="false">Prices!C2095/Prices!C2094-1</f>
        <v>-0.00617016670274939</v>
      </c>
      <c r="D2096" s="2" t="n">
        <f aca="false">0.6*TestDailyRebalancing6040!B2096+0.4*TestDailyRebalancing6040!C2096</f>
        <v>-0.000770559416992045</v>
      </c>
      <c r="E2096" s="0" t="n">
        <f aca="false">E2095*(1+D2096)</f>
        <v>140.68331236841</v>
      </c>
    </row>
    <row r="2097" customFormat="false" ht="15" hidden="false" customHeight="false" outlineLevel="0" collapsed="false">
      <c r="A2097" s="1" t="n">
        <v>40581</v>
      </c>
      <c r="B2097" s="0" t="n">
        <f aca="false">Prices!B2096/Prices!B2095-1</f>
        <v>0.00625238276782314</v>
      </c>
      <c r="C2097" s="0" t="n">
        <f aca="false">Prices!C2096/Prices!C2095-1</f>
        <v>-0.000435682387539549</v>
      </c>
      <c r="D2097" s="2" t="n">
        <f aca="false">0.6*TestDailyRebalancing6040!B2097+0.4*TestDailyRebalancing6040!C2097</f>
        <v>0.00357715670567806</v>
      </c>
      <c r="E2097" s="0" t="n">
        <f aca="false">E2096*(1+D2097)</f>
        <v>141.186558622625</v>
      </c>
    </row>
    <row r="2098" customFormat="false" ht="15" hidden="false" customHeight="false" outlineLevel="0" collapsed="false">
      <c r="A2098" s="1" t="n">
        <v>40582</v>
      </c>
      <c r="B2098" s="0" t="n">
        <f aca="false">Prices!B2097/Prices!B2096-1</f>
        <v>0.00454648783814493</v>
      </c>
      <c r="C2098" s="0" t="n">
        <f aca="false">Prices!C2097/Prices!C2096-1</f>
        <v>-0.00686498855835238</v>
      </c>
      <c r="D2098" s="2" t="n">
        <f aca="false">0.6*TestDailyRebalancing6040!B2098+0.4*TestDailyRebalancing6040!C2098</f>
        <v>-1.81027204539936E-005</v>
      </c>
      <c r="E2098" s="0" t="n">
        <f aca="false">E2097*(1+D2098)</f>
        <v>141.184002761823</v>
      </c>
    </row>
    <row r="2099" customFormat="false" ht="15" hidden="false" customHeight="false" outlineLevel="0" collapsed="false">
      <c r="A2099" s="1" t="n">
        <v>40583</v>
      </c>
      <c r="B2099" s="0" t="n">
        <f aca="false">Prices!B2098/Prices!B2097-1</f>
        <v>-0.00227049860451078</v>
      </c>
      <c r="C2099" s="0" t="n">
        <f aca="false">Prices!C2098/Prices!C2097-1</f>
        <v>0.00570550800965552</v>
      </c>
      <c r="D2099" s="2" t="n">
        <f aca="false">0.6*TestDailyRebalancing6040!B2099+0.4*TestDailyRebalancing6040!C2099</f>
        <v>0.000919904041155739</v>
      </c>
      <c r="E2099" s="0" t="n">
        <f aca="false">E2098*(1+D2099)</f>
        <v>141.31387849651</v>
      </c>
    </row>
    <row r="2100" customFormat="false" ht="15" hidden="false" customHeight="false" outlineLevel="0" collapsed="false">
      <c r="A2100" s="1" t="n">
        <v>40584</v>
      </c>
      <c r="B2100" s="0" t="n">
        <f aca="false">Prices!B2099/Prices!B2098-1</f>
        <v>0.000393138225888157</v>
      </c>
      <c r="C2100" s="0" t="n">
        <f aca="false">Prices!C2099/Prices!C2098-1</f>
        <v>-0.00327296530656773</v>
      </c>
      <c r="D2100" s="2" t="n">
        <f aca="false">0.6*TestDailyRebalancing6040!B2100+0.4*TestDailyRebalancing6040!C2100</f>
        <v>-0.0010733031870942</v>
      </c>
      <c r="E2100" s="0" t="n">
        <f aca="false">E2099*(1+D2100)</f>
        <v>141.162205860339</v>
      </c>
    </row>
    <row r="2101" customFormat="false" ht="15" hidden="false" customHeight="false" outlineLevel="0" collapsed="false">
      <c r="A2101" s="1" t="n">
        <v>40585</v>
      </c>
      <c r="B2101" s="0" t="n">
        <f aca="false">Prices!B2100/Prices!B2099-1</f>
        <v>0.00596277234906029</v>
      </c>
      <c r="C2101" s="0" t="n">
        <f aca="false">Prices!C2100/Prices!C2099-1</f>
        <v>0.00459719789842383</v>
      </c>
      <c r="D2101" s="2" t="n">
        <f aca="false">0.6*TestDailyRebalancing6040!B2101+0.4*TestDailyRebalancing6040!C2101</f>
        <v>0.00541654256880571</v>
      </c>
      <c r="E2101" s="0" t="n">
        <f aca="false">E2100*(1+D2101)</f>
        <v>141.926816957488</v>
      </c>
    </row>
    <row r="2102" customFormat="false" ht="15" hidden="false" customHeight="false" outlineLevel="0" collapsed="false">
      <c r="A2102" s="1" t="n">
        <v>40588</v>
      </c>
      <c r="B2102" s="0" t="n">
        <f aca="false">Prices!B2101/Prices!B2100-1</f>
        <v>0.00240402674479756</v>
      </c>
      <c r="C2102" s="0" t="n">
        <f aca="false">Prices!C2101/Prices!C2100-1</f>
        <v>0.00032686859882336</v>
      </c>
      <c r="D2102" s="2" t="n">
        <f aca="false">0.6*TestDailyRebalancing6040!B2102+0.4*TestDailyRebalancing6040!C2102</f>
        <v>0.00157316348640788</v>
      </c>
      <c r="E2102" s="0" t="n">
        <f aca="false">E2101*(1+D2102)</f>
        <v>142.150091043668</v>
      </c>
    </row>
    <row r="2103" customFormat="false" ht="15" hidden="false" customHeight="false" outlineLevel="0" collapsed="false">
      <c r="A2103" s="1" t="n">
        <v>40589</v>
      </c>
      <c r="B2103" s="0" t="n">
        <f aca="false">Prices!B2102/Prices!B2101-1</f>
        <v>-0.0031477179045194</v>
      </c>
      <c r="C2103" s="0" t="n">
        <f aca="false">Prices!C2102/Prices!C2101-1</f>
        <v>0.00228733253458224</v>
      </c>
      <c r="D2103" s="2" t="n">
        <f aca="false">0.6*TestDailyRebalancing6040!B2103+0.4*TestDailyRebalancing6040!C2103</f>
        <v>-0.000973697728878742</v>
      </c>
      <c r="E2103" s="0" t="n">
        <f aca="false">E2102*(1+D2103)</f>
        <v>142.011679822859</v>
      </c>
    </row>
    <row r="2104" customFormat="false" ht="15" hidden="false" customHeight="false" outlineLevel="0" collapsed="false">
      <c r="A2104" s="1" t="n">
        <v>40590</v>
      </c>
      <c r="B2104" s="0" t="n">
        <f aca="false">Prices!B2103/Prices!B2102-1</f>
        <v>0.00631531463799706</v>
      </c>
      <c r="C2104" s="0" t="n">
        <f aca="false">Prices!C2103/Prices!C2102-1</f>
        <v>-0.00141273636166051</v>
      </c>
      <c r="D2104" s="2" t="n">
        <f aca="false">0.6*TestDailyRebalancing6040!B2104+0.4*TestDailyRebalancing6040!C2104</f>
        <v>0.00322409423813403</v>
      </c>
      <c r="E2104" s="0" t="n">
        <f aca="false">E2103*(1+D2104)</f>
        <v>142.469538861523</v>
      </c>
    </row>
    <row r="2105" customFormat="false" ht="15" hidden="false" customHeight="false" outlineLevel="0" collapsed="false">
      <c r="A2105" s="1" t="n">
        <v>40591</v>
      </c>
      <c r="B2105" s="0" t="n">
        <f aca="false">Prices!B2104/Prices!B2103-1</f>
        <v>0.00298841987299214</v>
      </c>
      <c r="C2105" s="0" t="n">
        <f aca="false">Prices!C2104/Prices!C2103-1</f>
        <v>0.00370007617803902</v>
      </c>
      <c r="D2105" s="2" t="n">
        <f aca="false">0.6*TestDailyRebalancing6040!B2105+0.4*TestDailyRebalancing6040!C2105</f>
        <v>0.0032730823950109</v>
      </c>
      <c r="E2105" s="0" t="n">
        <f aca="false">E2104*(1+D2105)</f>
        <v>142.935853400996</v>
      </c>
    </row>
    <row r="2106" customFormat="false" ht="15" hidden="false" customHeight="false" outlineLevel="0" collapsed="false">
      <c r="A2106" s="1" t="n">
        <v>40592</v>
      </c>
      <c r="B2106" s="0" t="n">
        <f aca="false">Prices!B2105/Prices!B2104-1</f>
        <v>0.00208566108007457</v>
      </c>
      <c r="C2106" s="0" t="n">
        <f aca="false">Prices!C2105/Prices!C2104-1</f>
        <v>-0.000216849181394418</v>
      </c>
      <c r="D2106" s="2" t="n">
        <f aca="false">0.6*TestDailyRebalancing6040!B2106+0.4*TestDailyRebalancing6040!C2106</f>
        <v>0.00116465697548698</v>
      </c>
      <c r="E2106" s="0" t="n">
        <f aca="false">E2105*(1+D2106)</f>
        <v>143.102324639707</v>
      </c>
    </row>
    <row r="2107" customFormat="false" ht="15" hidden="false" customHeight="false" outlineLevel="0" collapsed="false">
      <c r="A2107" s="1" t="n">
        <v>40595</v>
      </c>
      <c r="B2107" s="0" t="n">
        <f aca="false">Prices!B2106/Prices!B2105-1</f>
        <v>0</v>
      </c>
      <c r="C2107" s="0" t="n">
        <f aca="false">Prices!C2106/Prices!C2105-1</f>
        <v>0</v>
      </c>
      <c r="D2107" s="2" t="n">
        <f aca="false">0.6*TestDailyRebalancing6040!B2107+0.4*TestDailyRebalancing6040!C2107</f>
        <v>0</v>
      </c>
      <c r="E2107" s="0" t="n">
        <f aca="false">E2106*(1+D2107)</f>
        <v>143.102324639707</v>
      </c>
    </row>
    <row r="2108" customFormat="false" ht="15" hidden="false" customHeight="false" outlineLevel="0" collapsed="false">
      <c r="A2108" s="1" t="n">
        <v>40596</v>
      </c>
      <c r="B2108" s="0" t="n">
        <f aca="false">Prices!B2107/Prices!B2106-1</f>
        <v>-0.020069872890805</v>
      </c>
      <c r="C2108" s="0" t="n">
        <f aca="false">Prices!C2107/Prices!C2106-1</f>
        <v>0.00965188157466645</v>
      </c>
      <c r="D2108" s="2" t="n">
        <f aca="false">0.6*TestDailyRebalancing6040!B2108+0.4*TestDailyRebalancing6040!C2108</f>
        <v>-0.0081811711046164</v>
      </c>
      <c r="E2108" s="0" t="n">
        <f aca="false">E2107*(1+D2108)</f>
        <v>141.931580036361</v>
      </c>
    </row>
    <row r="2109" customFormat="false" ht="15" hidden="false" customHeight="false" outlineLevel="0" collapsed="false">
      <c r="A2109" s="1" t="n">
        <v>40597</v>
      </c>
      <c r="B2109" s="0" t="n">
        <f aca="false">Prices!B2108/Prices!B2107-1</f>
        <v>-0.00614427672001827</v>
      </c>
      <c r="C2109" s="0" t="n">
        <f aca="false">Prices!C2108/Prices!C2107-1</f>
        <v>-0.00247046186895805</v>
      </c>
      <c r="D2109" s="2" t="n">
        <f aca="false">0.6*TestDailyRebalancing6040!B2109+0.4*TestDailyRebalancing6040!C2109</f>
        <v>-0.00467475077959418</v>
      </c>
      <c r="E2109" s="0" t="n">
        <f aca="false">E2108*(1+D2109)</f>
        <v>141.268085271937</v>
      </c>
    </row>
    <row r="2110" customFormat="false" ht="15" hidden="false" customHeight="false" outlineLevel="0" collapsed="false">
      <c r="A2110" s="1" t="n">
        <v>40598</v>
      </c>
      <c r="B2110" s="0" t="n">
        <f aca="false">Prices!B2109/Prices!B2108-1</f>
        <v>-0.000686918027782091</v>
      </c>
      <c r="C2110" s="0" t="n">
        <f aca="false">Prices!C2109/Prices!C2108-1</f>
        <v>0.00258425756433711</v>
      </c>
      <c r="D2110" s="2" t="n">
        <f aca="false">0.6*TestDailyRebalancing6040!B2110+0.4*TestDailyRebalancing6040!C2110</f>
        <v>0.00062155220906559</v>
      </c>
      <c r="E2110" s="0" t="n">
        <f aca="false">E2109*(1+D2110)</f>
        <v>141.355890762408</v>
      </c>
    </row>
    <row r="2111" customFormat="false" ht="15" hidden="false" customHeight="false" outlineLevel="0" collapsed="false">
      <c r="A2111" s="1" t="n">
        <v>40599</v>
      </c>
      <c r="B2111" s="0" t="n">
        <f aca="false">Prices!B2110/Prices!B2109-1</f>
        <v>0.0106927365767968</v>
      </c>
      <c r="C2111" s="0" t="n">
        <f aca="false">Prices!C2110/Prices!C2109-1</f>
        <v>0.00322199548920632</v>
      </c>
      <c r="D2111" s="2" t="n">
        <f aca="false">0.6*TestDailyRebalancing6040!B2111+0.4*TestDailyRebalancing6040!C2111</f>
        <v>0.00770444014176062</v>
      </c>
      <c r="E2111" s="0" t="n">
        <f aca="false">E2110*(1+D2111)</f>
        <v>142.444958761472</v>
      </c>
    </row>
    <row r="2112" customFormat="false" ht="15" hidden="false" customHeight="false" outlineLevel="0" collapsed="false">
      <c r="A2112" s="1" t="n">
        <v>40602</v>
      </c>
      <c r="B2112" s="0" t="n">
        <f aca="false">Prices!B2111/Prices!B2110-1</f>
        <v>0.00619662963802603</v>
      </c>
      <c r="C2112" s="0" t="n">
        <f aca="false">Prices!C2111/Prices!C2110-1</f>
        <v>-0.000428219676694042</v>
      </c>
      <c r="D2112" s="2" t="n">
        <f aca="false">0.6*TestDailyRebalancing6040!B2112+0.4*TestDailyRebalancing6040!C2112</f>
        <v>0.003546689912138</v>
      </c>
      <c r="E2112" s="0" t="n">
        <f aca="false">E2111*(1+D2112)</f>
        <v>142.950166859747</v>
      </c>
    </row>
    <row r="2113" customFormat="false" ht="15" hidden="false" customHeight="false" outlineLevel="0" collapsed="false">
      <c r="A2113" s="1" t="n">
        <v>40603</v>
      </c>
      <c r="B2113" s="0" t="n">
        <f aca="false">Prices!B2112/Prices!B2111-1</f>
        <v>-0.0166729252722493</v>
      </c>
      <c r="C2113" s="0" t="n">
        <f aca="false">Prices!C2112/Prices!C2111-1</f>
        <v>-0.00117810860019274</v>
      </c>
      <c r="D2113" s="2" t="n">
        <f aca="false">0.6*TestDailyRebalancing6040!B2113+0.4*TestDailyRebalancing6040!C2113</f>
        <v>-0.0104749986034267</v>
      </c>
      <c r="E2113" s="0" t="n">
        <f aca="false">E2112*(1+D2113)</f>
        <v>141.452764061531</v>
      </c>
    </row>
    <row r="2114" customFormat="false" ht="15" hidden="false" customHeight="false" outlineLevel="0" collapsed="false">
      <c r="A2114" s="1" t="n">
        <v>40604</v>
      </c>
      <c r="B2114" s="0" t="n">
        <f aca="false">Prices!B2113/Prices!B2112-1</f>
        <v>0.00213854731535945</v>
      </c>
      <c r="C2114" s="0" t="n">
        <f aca="false">Prices!C2113/Prices!C2112-1</f>
        <v>-0.00525412824362004</v>
      </c>
      <c r="D2114" s="2" t="n">
        <f aca="false">0.6*TestDailyRebalancing6040!B2114+0.4*TestDailyRebalancing6040!C2114</f>
        <v>-0.000818522908232344</v>
      </c>
      <c r="E2114" s="0" t="n">
        <f aca="false">E2113*(1+D2114)</f>
        <v>141.336981733714</v>
      </c>
    </row>
    <row r="2115" customFormat="false" ht="15" hidden="false" customHeight="false" outlineLevel="0" collapsed="false">
      <c r="A2115" s="1" t="n">
        <v>40605</v>
      </c>
      <c r="B2115" s="0" t="n">
        <f aca="false">Prices!B2114/Prices!B2113-1</f>
        <v>0.0172242969285876</v>
      </c>
      <c r="C2115" s="0" t="n">
        <f aca="false">Prices!C2114/Prices!C2113-1</f>
        <v>-0.00679098846609894</v>
      </c>
      <c r="D2115" s="2" t="n">
        <f aca="false">0.6*TestDailyRebalancing6040!B2115+0.4*TestDailyRebalancing6040!C2115</f>
        <v>0.007618182770713</v>
      </c>
      <c r="E2115" s="0" t="n">
        <f aca="false">E2114*(1+D2115)</f>
        <v>142.413712692822</v>
      </c>
    </row>
    <row r="2116" customFormat="false" ht="15" hidden="false" customHeight="false" outlineLevel="0" collapsed="false">
      <c r="A2116" s="1" t="n">
        <v>40606</v>
      </c>
      <c r="B2116" s="0" t="n">
        <f aca="false">Prices!B2115/Prices!B2114-1</f>
        <v>-0.00749232037161907</v>
      </c>
      <c r="C2116" s="0" t="n">
        <f aca="false">Prices!C2115/Prices!C2114-1</f>
        <v>0.0071630128065987</v>
      </c>
      <c r="D2116" s="2" t="n">
        <f aca="false">0.6*TestDailyRebalancing6040!B2116+0.4*TestDailyRebalancing6040!C2116</f>
        <v>-0.00163018710033196</v>
      </c>
      <c r="E2116" s="0" t="n">
        <f aca="false">E2115*(1+D2116)</f>
        <v>142.18155169548</v>
      </c>
    </row>
    <row r="2117" customFormat="false" ht="15" hidden="false" customHeight="false" outlineLevel="0" collapsed="false">
      <c r="A2117" s="1" t="n">
        <v>40609</v>
      </c>
      <c r="B2117" s="0" t="n">
        <f aca="false">Prices!B2116/Prices!B2115-1</f>
        <v>-0.00785083415112853</v>
      </c>
      <c r="C2117" s="0" t="n">
        <f aca="false">Prices!C2116/Prices!C2115-1</f>
        <v>-0.00247844827586208</v>
      </c>
      <c r="D2117" s="2" t="n">
        <f aca="false">0.6*TestDailyRebalancing6040!B2117+0.4*TestDailyRebalancing6040!C2117</f>
        <v>-0.00570187980102195</v>
      </c>
      <c r="E2117" s="0" t="n">
        <f aca="false">E2116*(1+D2117)</f>
        <v>141.37084957779</v>
      </c>
    </row>
    <row r="2118" customFormat="false" ht="15" hidden="false" customHeight="false" outlineLevel="0" collapsed="false">
      <c r="A2118" s="1" t="n">
        <v>40610</v>
      </c>
      <c r="B2118" s="0" t="n">
        <f aca="false">Prices!B2117/Prices!B2116-1</f>
        <v>0.00874990489233807</v>
      </c>
      <c r="C2118" s="0" t="n">
        <f aca="false">Prices!C2117/Prices!C2116-1</f>
        <v>-0.002376579885492</v>
      </c>
      <c r="D2118" s="2" t="n">
        <f aca="false">0.6*TestDailyRebalancing6040!B2118+0.4*TestDailyRebalancing6040!C2118</f>
        <v>0.00429931098120604</v>
      </c>
      <c r="E2118" s="0" t="n">
        <f aca="false">E2117*(1+D2118)</f>
        <v>141.978646823802</v>
      </c>
    </row>
    <row r="2119" customFormat="false" ht="15" hidden="false" customHeight="false" outlineLevel="0" collapsed="false">
      <c r="A2119" s="1" t="n">
        <v>40611</v>
      </c>
      <c r="B2119" s="0" t="n">
        <f aca="false">Prices!B2118/Prices!B2117-1</f>
        <v>-0.00143309699803906</v>
      </c>
      <c r="C2119" s="0" t="n">
        <f aca="false">Prices!C2118/Prices!C2117-1</f>
        <v>0.00584731997834331</v>
      </c>
      <c r="D2119" s="2" t="n">
        <f aca="false">0.6*TestDailyRebalancing6040!B2119+0.4*TestDailyRebalancing6040!C2119</f>
        <v>0.00147906979251389</v>
      </c>
      <c r="E2119" s="0" t="n">
        <f aca="false">E2118*(1+D2119)</f>
        <v>142.188643151501</v>
      </c>
    </row>
    <row r="2120" customFormat="false" ht="15" hidden="false" customHeight="false" outlineLevel="0" collapsed="false">
      <c r="A2120" s="1" t="n">
        <v>40612</v>
      </c>
      <c r="B2120" s="0" t="n">
        <f aca="false">Prices!B2119/Prices!B2118-1</f>
        <v>-0.0185248130523452</v>
      </c>
      <c r="C2120" s="0" t="n">
        <f aca="false">Prices!C2119/Prices!C2118-1</f>
        <v>0.00850468295833795</v>
      </c>
      <c r="D2120" s="2" t="n">
        <f aca="false">0.6*TestDailyRebalancing6040!B2120+0.4*TestDailyRebalancing6040!C2120</f>
        <v>-0.00771301464807195</v>
      </c>
      <c r="E2120" s="0" t="n">
        <f aca="false">E2119*(1+D2120)</f>
        <v>141.091940064084</v>
      </c>
    </row>
    <row r="2121" customFormat="false" ht="15" hidden="false" customHeight="false" outlineLevel="0" collapsed="false">
      <c r="A2121" s="1" t="n">
        <v>40613</v>
      </c>
      <c r="B2121" s="0" t="n">
        <f aca="false">Prices!B2120/Prices!B2119-1</f>
        <v>0.00694564694564703</v>
      </c>
      <c r="C2121" s="0" t="n">
        <f aca="false">Prices!C2120/Prices!C2119-1</f>
        <v>-0.00234842015371495</v>
      </c>
      <c r="D2121" s="2" t="n">
        <f aca="false">0.6*TestDailyRebalancing6040!B2121+0.4*TestDailyRebalancing6040!C2121</f>
        <v>0.00322802010590224</v>
      </c>
      <c r="E2121" s="0" t="n">
        <f aca="false">E2120*(1+D2121)</f>
        <v>141.547387683392</v>
      </c>
    </row>
    <row r="2122" customFormat="false" ht="15" hidden="false" customHeight="false" outlineLevel="0" collapsed="false">
      <c r="A2122" s="1" t="n">
        <v>40616</v>
      </c>
      <c r="B2122" s="0" t="n">
        <f aca="false">Prices!B2121/Prices!B2120-1</f>
        <v>-0.00603790889636191</v>
      </c>
      <c r="C2122" s="0" t="n">
        <f aca="false">Prices!C2121/Prices!C2120-1</f>
        <v>0.00224695056708768</v>
      </c>
      <c r="D2122" s="2" t="n">
        <f aca="false">0.6*TestDailyRebalancing6040!B2122+0.4*TestDailyRebalancing6040!C2122</f>
        <v>-0.00272396511098207</v>
      </c>
      <c r="E2122" s="0" t="n">
        <f aca="false">E2121*(1+D2122)</f>
        <v>141.161817537791</v>
      </c>
    </row>
    <row r="2123" customFormat="false" ht="15" hidden="false" customHeight="false" outlineLevel="0" collapsed="false">
      <c r="A2123" s="1" t="n">
        <v>40617</v>
      </c>
      <c r="B2123" s="0" t="n">
        <f aca="false">Prices!B2122/Prices!B2121-1</f>
        <v>-0.0114571318723569</v>
      </c>
      <c r="C2123" s="0" t="n">
        <f aca="false">Prices!C2122/Prices!C2121-1</f>
        <v>0.00362976406533577</v>
      </c>
      <c r="D2123" s="2" t="n">
        <f aca="false">0.6*TestDailyRebalancing6040!B2123+0.4*TestDailyRebalancing6040!C2123</f>
        <v>-0.00542237349727981</v>
      </c>
      <c r="E2123" s="0" t="n">
        <f aca="false">E2122*(1+D2123)</f>
        <v>140.396385439547</v>
      </c>
    </row>
    <row r="2124" customFormat="false" ht="15" hidden="false" customHeight="false" outlineLevel="0" collapsed="false">
      <c r="A2124" s="1" t="n">
        <v>40618</v>
      </c>
      <c r="B2124" s="0" t="n">
        <f aca="false">Prices!B2123/Prices!B2122-1</f>
        <v>-0.0185516490354699</v>
      </c>
      <c r="C2124" s="0" t="n">
        <f aca="false">Prices!C2123/Prices!C2122-1</f>
        <v>0.00850973300712687</v>
      </c>
      <c r="D2124" s="2" t="n">
        <f aca="false">0.6*TestDailyRebalancing6040!B2124+0.4*TestDailyRebalancing6040!C2124</f>
        <v>-0.0077270962184312</v>
      </c>
      <c r="E2124" s="0" t="n">
        <f aca="false">E2123*(1+D2124)</f>
        <v>139.311529060535</v>
      </c>
    </row>
    <row r="2125" customFormat="false" ht="15" hidden="false" customHeight="false" outlineLevel="0" collapsed="false">
      <c r="A2125" s="1" t="n">
        <v>40619</v>
      </c>
      <c r="B2125" s="0" t="n">
        <f aca="false">Prices!B2124/Prices!B2123-1</f>
        <v>0.0132752129978204</v>
      </c>
      <c r="C2125" s="0" t="n">
        <f aca="false">Prices!C2124/Prices!C2123-1</f>
        <v>-0.00305874907710169</v>
      </c>
      <c r="D2125" s="2" t="n">
        <f aca="false">0.6*TestDailyRebalancing6040!B2125+0.4*TestDailyRebalancing6040!C2125</f>
        <v>0.00674162816785158</v>
      </c>
      <c r="E2125" s="0" t="n">
        <f aca="false">E2124*(1+D2125)</f>
        <v>140.250715588956</v>
      </c>
    </row>
    <row r="2126" customFormat="false" ht="15" hidden="false" customHeight="false" outlineLevel="0" collapsed="false">
      <c r="A2126" s="1" t="n">
        <v>40620</v>
      </c>
      <c r="B2126" s="0" t="n">
        <f aca="false">Prices!B2125/Prices!B2124-1</f>
        <v>-0.000703949941337378</v>
      </c>
      <c r="C2126" s="0" t="n">
        <f aca="false">Prices!C2125/Prices!C2124-1</f>
        <v>-0.00063478628861624</v>
      </c>
      <c r="D2126" s="2" t="n">
        <f aca="false">0.6*TestDailyRebalancing6040!B2126+0.4*TestDailyRebalancing6040!C2126</f>
        <v>-0.000676284480248923</v>
      </c>
      <c r="E2126" s="0" t="n">
        <f aca="false">E2125*(1+D2126)</f>
        <v>140.15586620666</v>
      </c>
    </row>
    <row r="2127" customFormat="false" ht="15" hidden="false" customHeight="false" outlineLevel="0" collapsed="false">
      <c r="A2127" s="1" t="n">
        <v>40623</v>
      </c>
      <c r="B2127" s="0" t="n">
        <f aca="false">Prices!B2126/Prices!B2125-1</f>
        <v>0.0154978083907327</v>
      </c>
      <c r="C2127" s="0" t="n">
        <f aca="false">Prices!C2126/Prices!C2125-1</f>
        <v>-0.00518738090196902</v>
      </c>
      <c r="D2127" s="2" t="n">
        <f aca="false">0.6*TestDailyRebalancing6040!B2127+0.4*TestDailyRebalancing6040!C2127</f>
        <v>0.007223732673652</v>
      </c>
      <c r="E2127" s="0" t="n">
        <f aca="false">E2126*(1+D2127)</f>
        <v>141.168314716781</v>
      </c>
    </row>
    <row r="2128" customFormat="false" ht="15" hidden="false" customHeight="false" outlineLevel="0" collapsed="false">
      <c r="A2128" s="1" t="n">
        <v>40624</v>
      </c>
      <c r="B2128" s="0" t="n">
        <f aca="false">Prices!B2127/Prices!B2126-1</f>
        <v>-0.00346847541236328</v>
      </c>
      <c r="C2128" s="0" t="n">
        <f aca="false">Prices!C2127/Prices!C2126-1</f>
        <v>0.000532084707885572</v>
      </c>
      <c r="D2128" s="2" t="n">
        <f aca="false">0.6*TestDailyRebalancing6040!B2128+0.4*TestDailyRebalancing6040!C2128</f>
        <v>-0.00186825136426374</v>
      </c>
      <c r="E2128" s="0" t="n">
        <f aca="false">E2127*(1+D2128)</f>
        <v>140.90457682022</v>
      </c>
    </row>
    <row r="2129" customFormat="false" ht="15" hidden="false" customHeight="false" outlineLevel="0" collapsed="false">
      <c r="A2129" s="1" t="n">
        <v>40625</v>
      </c>
      <c r="B2129" s="0" t="n">
        <f aca="false">Prices!B2128/Prices!B2127-1</f>
        <v>0.00286178358728439</v>
      </c>
      <c r="C2129" s="0" t="n">
        <f aca="false">Prices!C2128/Prices!C2127-1</f>
        <v>-0.00127632418634327</v>
      </c>
      <c r="D2129" s="2" t="n">
        <f aca="false">0.6*TestDailyRebalancing6040!B2129+0.4*TestDailyRebalancing6040!C2129</f>
        <v>0.00120654047783333</v>
      </c>
      <c r="E2129" s="0" t="n">
        <f aca="false">E2128*(1+D2129)</f>
        <v>141.074583895666</v>
      </c>
    </row>
    <row r="2130" customFormat="false" ht="15" hidden="false" customHeight="false" outlineLevel="0" collapsed="false">
      <c r="A2130" s="1" t="n">
        <v>40626</v>
      </c>
      <c r="B2130" s="0" t="n">
        <f aca="false">Prices!B2129/Prices!B2128-1</f>
        <v>0.0095634737004473</v>
      </c>
      <c r="C2130" s="0" t="n">
        <f aca="false">Prices!C2129/Prices!C2128-1</f>
        <v>-0.00511182108626207</v>
      </c>
      <c r="D2130" s="2" t="n">
        <f aca="false">0.6*TestDailyRebalancing6040!B2130+0.4*TestDailyRebalancing6040!C2130</f>
        <v>0.00369335578576355</v>
      </c>
      <c r="E2130" s="0" t="n">
        <f aca="false">E2129*(1+D2130)</f>
        <v>141.595622526321</v>
      </c>
    </row>
    <row r="2131" customFormat="false" ht="15" hidden="false" customHeight="false" outlineLevel="0" collapsed="false">
      <c r="A2131" s="1" t="n">
        <v>40627</v>
      </c>
      <c r="B2131" s="0" t="n">
        <f aca="false">Prices!B2130/Prices!B2129-1</f>
        <v>0.00305576776165006</v>
      </c>
      <c r="C2131" s="0" t="n">
        <f aca="false">Prices!C2130/Prices!C2129-1</f>
        <v>-0.00267608649111539</v>
      </c>
      <c r="D2131" s="2" t="n">
        <f aca="false">0.6*TestDailyRebalancing6040!B2131+0.4*TestDailyRebalancing6040!C2131</f>
        <v>0.000763026060543881</v>
      </c>
      <c r="E2131" s="0" t="n">
        <f aca="false">E2130*(1+D2131)</f>
        <v>141.703663676368</v>
      </c>
    </row>
    <row r="2132" customFormat="false" ht="15" hidden="false" customHeight="false" outlineLevel="0" collapsed="false">
      <c r="A2132" s="1" t="n">
        <v>40630</v>
      </c>
      <c r="B2132" s="0" t="n">
        <f aca="false">Prices!B2131/Prices!B2130-1</f>
        <v>-0.00243716679360262</v>
      </c>
      <c r="C2132" s="0" t="n">
        <f aca="false">Prices!C2131/Prices!C2130-1</f>
        <v>0.000321992057529252</v>
      </c>
      <c r="D2132" s="2" t="n">
        <f aca="false">0.6*TestDailyRebalancing6040!B2132+0.4*TestDailyRebalancing6040!C2132</f>
        <v>-0.00133350325314987</v>
      </c>
      <c r="E2132" s="0" t="n">
        <f aca="false">E2131*(1+D2132)</f>
        <v>141.514701379872</v>
      </c>
    </row>
    <row r="2133" customFormat="false" ht="15" hidden="false" customHeight="false" outlineLevel="0" collapsed="false">
      <c r="A2133" s="1" t="n">
        <v>40631</v>
      </c>
      <c r="B2133" s="0" t="n">
        <f aca="false">Prices!B2132/Prices!B2131-1</f>
        <v>0.00671858298976957</v>
      </c>
      <c r="C2133" s="0" t="n">
        <f aca="false">Prices!C2132/Prices!C2131-1</f>
        <v>-0.00289699570815449</v>
      </c>
      <c r="D2133" s="2" t="n">
        <f aca="false">0.6*TestDailyRebalancing6040!B2133+0.4*TestDailyRebalancing6040!C2133</f>
        <v>0.00287235151059995</v>
      </c>
      <c r="E2133" s="0" t="n">
        <f aca="false">E2132*(1+D2133)</f>
        <v>141.921181346153</v>
      </c>
    </row>
    <row r="2134" customFormat="false" ht="15" hidden="false" customHeight="false" outlineLevel="0" collapsed="false">
      <c r="A2134" s="1" t="n">
        <v>40632</v>
      </c>
      <c r="B2134" s="0" t="n">
        <f aca="false">Prices!B2133/Prices!B2132-1</f>
        <v>0.00690125891096605</v>
      </c>
      <c r="C2134" s="0" t="n">
        <f aca="false">Prices!C2133/Prices!C2132-1</f>
        <v>0.00344345206069074</v>
      </c>
      <c r="D2134" s="2" t="n">
        <f aca="false">0.6*TestDailyRebalancing6040!B2134+0.4*TestDailyRebalancing6040!C2134</f>
        <v>0.00551813617085593</v>
      </c>
      <c r="E2134" s="0" t="n">
        <f aca="false">E2133*(1+D2134)</f>
        <v>142.704321750349</v>
      </c>
    </row>
    <row r="2135" customFormat="false" ht="15" hidden="false" customHeight="false" outlineLevel="0" collapsed="false">
      <c r="A2135" s="1" t="n">
        <v>40633</v>
      </c>
      <c r="B2135" s="0" t="n">
        <f aca="false">Prices!B2134/Prices!B2133-1</f>
        <v>-0.00135572795059125</v>
      </c>
      <c r="C2135" s="0" t="n">
        <f aca="false">Prices!C2134/Prices!C2133-1</f>
        <v>-0.00257372654155485</v>
      </c>
      <c r="D2135" s="2" t="n">
        <f aca="false">0.6*TestDailyRebalancing6040!B2135+0.4*TestDailyRebalancing6040!C2135</f>
        <v>-0.00184292738697669</v>
      </c>
      <c r="E2135" s="0" t="n">
        <f aca="false">E2134*(1+D2135)</f>
        <v>142.441328047556</v>
      </c>
    </row>
    <row r="2136" customFormat="false" ht="15" hidden="false" customHeight="false" outlineLevel="0" collapsed="false">
      <c r="A2136" s="1" t="n">
        <v>40634</v>
      </c>
      <c r="B2136" s="0" t="n">
        <f aca="false">Prices!B2135/Prices!B2134-1</f>
        <v>0.00422354627045785</v>
      </c>
      <c r="C2136" s="0" t="n">
        <f aca="false">Prices!C2135/Prices!C2134-1</f>
        <v>-0.000537576604666246</v>
      </c>
      <c r="D2136" s="2" t="n">
        <f aca="false">0.6*TestDailyRebalancing6040!B2136+0.4*TestDailyRebalancing6040!C2136</f>
        <v>0.00231909712040821</v>
      </c>
      <c r="E2136" s="0" t="n">
        <f aca="false">E2135*(1+D2136)</f>
        <v>142.771663321258</v>
      </c>
    </row>
    <row r="2137" customFormat="false" ht="15" hidden="false" customHeight="false" outlineLevel="0" collapsed="false">
      <c r="A2137" s="1" t="n">
        <v>40637</v>
      </c>
      <c r="B2137" s="0" t="n">
        <f aca="false">Prices!B2136/Prices!B2135-1</f>
        <v>0.000826135936913053</v>
      </c>
      <c r="C2137" s="0" t="n">
        <f aca="false">Prices!C2136/Prices!C2135-1</f>
        <v>0.00225903614457845</v>
      </c>
      <c r="D2137" s="2" t="n">
        <f aca="false">0.6*TestDailyRebalancing6040!B2137+0.4*TestDailyRebalancing6040!C2137</f>
        <v>0.00139929601997921</v>
      </c>
      <c r="E2137" s="0" t="n">
        <f aca="false">E2136*(1+D2137)</f>
        <v>142.971443141509</v>
      </c>
    </row>
    <row r="2138" customFormat="false" ht="15" hidden="false" customHeight="false" outlineLevel="0" collapsed="false">
      <c r="A2138" s="1" t="n">
        <v>40638</v>
      </c>
      <c r="B2138" s="0" t="n">
        <f aca="false">Prices!B2137/Prices!B2136-1</f>
        <v>-0.000150082545399832</v>
      </c>
      <c r="C2138" s="0" t="n">
        <f aca="false">Prices!C2137/Prices!C2136-1</f>
        <v>-0.00504454223462492</v>
      </c>
      <c r="D2138" s="2" t="n">
        <f aca="false">0.6*TestDailyRebalancing6040!B2138+0.4*TestDailyRebalancing6040!C2138</f>
        <v>-0.00210786642108987</v>
      </c>
      <c r="E2138" s="0" t="n">
        <f aca="false">E2137*(1+D2138)</f>
        <v>142.670078437336</v>
      </c>
    </row>
    <row r="2139" customFormat="false" ht="15" hidden="false" customHeight="false" outlineLevel="0" collapsed="false">
      <c r="A2139" s="1" t="n">
        <v>40639</v>
      </c>
      <c r="B2139" s="0" t="n">
        <f aca="false">Prices!B2138/Prices!B2137-1</f>
        <v>0.00315220654458104</v>
      </c>
      <c r="C2139" s="0" t="n">
        <f aca="false">Prices!C2138/Prices!C2137-1</f>
        <v>-0.00431499460625684</v>
      </c>
      <c r="D2139" s="2" t="n">
        <f aca="false">0.6*TestDailyRebalancing6040!B2139+0.4*TestDailyRebalancing6040!C2139</f>
        <v>0.000165326084245887</v>
      </c>
      <c r="E2139" s="0" t="n">
        <f aca="false">E2138*(1+D2139)</f>
        <v>142.693665522743</v>
      </c>
    </row>
    <row r="2140" customFormat="false" ht="15" hidden="false" customHeight="false" outlineLevel="0" collapsed="false">
      <c r="A2140" s="1" t="n">
        <v>40640</v>
      </c>
      <c r="B2140" s="0" t="n">
        <f aca="false">Prices!B2139/Prices!B2138-1</f>
        <v>-0.00254376776896603</v>
      </c>
      <c r="C2140" s="0" t="n">
        <f aca="false">Prices!C2139/Prices!C2138-1</f>
        <v>0.000108342361863523</v>
      </c>
      <c r="D2140" s="2" t="n">
        <f aca="false">0.6*TestDailyRebalancing6040!B2140+0.4*TestDailyRebalancing6040!C2140</f>
        <v>-0.00148292371663421</v>
      </c>
      <c r="E2140" s="0" t="n">
        <f aca="false">E2139*(1+D2140)</f>
        <v>142.482061701926</v>
      </c>
    </row>
    <row r="2141" customFormat="false" ht="15" hidden="false" customHeight="false" outlineLevel="0" collapsed="false">
      <c r="A2141" s="1" t="n">
        <v>40641</v>
      </c>
      <c r="B2141" s="0" t="n">
        <f aca="false">Prices!B2140/Prices!B2139-1</f>
        <v>-0.00345034503450325</v>
      </c>
      <c r="C2141" s="0" t="n">
        <f aca="false">Prices!C2140/Prices!C2139-1</f>
        <v>-0.00292492687682799</v>
      </c>
      <c r="D2141" s="2" t="n">
        <f aca="false">0.6*TestDailyRebalancing6040!B2141+0.4*TestDailyRebalancing6040!C2141</f>
        <v>-0.00324017777143315</v>
      </c>
      <c r="E2141" s="0" t="n">
        <f aca="false">E2140*(1+D2141)</f>
        <v>142.020394492772</v>
      </c>
    </row>
    <row r="2142" customFormat="false" ht="15" hidden="false" customHeight="false" outlineLevel="0" collapsed="false">
      <c r="A2142" s="1" t="n">
        <v>40644</v>
      </c>
      <c r="B2142" s="0" t="n">
        <f aca="false">Prices!B2141/Prices!B2140-1</f>
        <v>-0.00301068794219483</v>
      </c>
      <c r="C2142" s="0" t="n">
        <f aca="false">Prices!C2141/Prices!C2140-1</f>
        <v>0.00130378096479777</v>
      </c>
      <c r="D2142" s="2" t="n">
        <f aca="false">0.6*TestDailyRebalancing6040!B2142+0.4*TestDailyRebalancing6040!C2142</f>
        <v>-0.00128490037939779</v>
      </c>
      <c r="E2142" s="0" t="n">
        <f aca="false">E2141*(1+D2142)</f>
        <v>141.837912434006</v>
      </c>
    </row>
    <row r="2143" customFormat="false" ht="15" hidden="false" customHeight="false" outlineLevel="0" collapsed="false">
      <c r="A2143" s="1" t="n">
        <v>40645</v>
      </c>
      <c r="B2143" s="0" t="n">
        <f aca="false">Prices!B2142/Prices!B2141-1</f>
        <v>-0.00747395440132881</v>
      </c>
      <c r="C2143" s="0" t="n">
        <f aca="false">Prices!C2142/Prices!C2141-1</f>
        <v>0.00564236111111116</v>
      </c>
      <c r="D2143" s="2" t="n">
        <f aca="false">0.6*TestDailyRebalancing6040!B2143+0.4*TestDailyRebalancing6040!C2143</f>
        <v>-0.00222742819635282</v>
      </c>
      <c r="E2143" s="0" t="n">
        <f aca="false">E2142*(1+D2143)</f>
        <v>141.521978668538</v>
      </c>
    </row>
    <row r="2144" customFormat="false" ht="15" hidden="false" customHeight="false" outlineLevel="0" collapsed="false">
      <c r="A2144" s="1" t="n">
        <v>40646</v>
      </c>
      <c r="B2144" s="0" t="n">
        <f aca="false">Prices!B2143/Prices!B2142-1</f>
        <v>-7.60629801475066E-005</v>
      </c>
      <c r="C2144" s="0" t="n">
        <f aca="false">Prices!C2143/Prices!C2142-1</f>
        <v>0.00388433318946912</v>
      </c>
      <c r="D2144" s="2" t="n">
        <f aca="false">0.6*TestDailyRebalancing6040!B2144+0.4*TestDailyRebalancing6040!C2144</f>
        <v>0.00150809548769915</v>
      </c>
      <c r="E2144" s="0" t="n">
        <f aca="false">E2143*(1+D2144)</f>
        <v>141.735407325979</v>
      </c>
    </row>
    <row r="2145" customFormat="false" ht="15" hidden="false" customHeight="false" outlineLevel="0" collapsed="false">
      <c r="A2145" s="1" t="n">
        <v>40647</v>
      </c>
      <c r="B2145" s="0" t="n">
        <f aca="false">Prices!B2144/Prices!B2143-1</f>
        <v>0.000760687661646164</v>
      </c>
      <c r="C2145" s="0" t="n">
        <f aca="false">Prices!C2144/Prices!C2143-1</f>
        <v>-0.0033319002579536</v>
      </c>
      <c r="D2145" s="2" t="n">
        <f aca="false">0.6*TestDailyRebalancing6040!B2145+0.4*TestDailyRebalancing6040!C2145</f>
        <v>-0.000876347506193742</v>
      </c>
      <c r="E2145" s="0" t="n">
        <f aca="false">E2144*(1+D2145)</f>
        <v>141.611197855229</v>
      </c>
    </row>
    <row r="2146" customFormat="false" ht="15" hidden="false" customHeight="false" outlineLevel="0" collapsed="false">
      <c r="A2146" s="1" t="n">
        <v>40648</v>
      </c>
      <c r="B2146" s="0" t="n">
        <f aca="false">Prices!B2145/Prices!B2144-1</f>
        <v>0.0036485253876557</v>
      </c>
      <c r="C2146" s="0" t="n">
        <f aca="false">Prices!C2145/Prices!C2144-1</f>
        <v>0.00733311765340217</v>
      </c>
      <c r="D2146" s="2" t="n">
        <f aca="false">0.6*TestDailyRebalancing6040!B2146+0.4*TestDailyRebalancing6040!C2146</f>
        <v>0.00512236229395429</v>
      </c>
      <c r="E2146" s="0" t="n">
        <f aca="false">E2145*(1+D2146)</f>
        <v>142.336581715525</v>
      </c>
    </row>
    <row r="2147" customFormat="false" ht="15" hidden="false" customHeight="false" outlineLevel="0" collapsed="false">
      <c r="A2147" s="1" t="n">
        <v>40651</v>
      </c>
      <c r="B2147" s="0" t="n">
        <f aca="false">Prices!B2146/Prices!B2145-1</f>
        <v>-0.0112087246289002</v>
      </c>
      <c r="C2147" s="0" t="n">
        <f aca="false">Prices!C2146/Prices!C2145-1</f>
        <v>0.00246226314099141</v>
      </c>
      <c r="D2147" s="2" t="n">
        <f aca="false">0.6*TestDailyRebalancing6040!B2147+0.4*TestDailyRebalancing6040!C2147</f>
        <v>-0.00574032952094357</v>
      </c>
      <c r="E2147" s="0" t="n">
        <f aca="false">E2146*(1+D2147)</f>
        <v>141.519522833593</v>
      </c>
    </row>
    <row r="2148" customFormat="false" ht="15" hidden="false" customHeight="false" outlineLevel="0" collapsed="false">
      <c r="A2148" s="1" t="n">
        <v>40652</v>
      </c>
      <c r="B2148" s="0" t="n">
        <f aca="false">Prices!B2147/Prices!B2146-1</f>
        <v>0.00574448529411775</v>
      </c>
      <c r="C2148" s="0" t="n">
        <f aca="false">Prices!C2147/Prices!C2146-1</f>
        <v>0.00128150363092705</v>
      </c>
      <c r="D2148" s="2" t="n">
        <f aca="false">0.6*TestDailyRebalancing6040!B2148+0.4*TestDailyRebalancing6040!C2148</f>
        <v>0.00395929262884147</v>
      </c>
      <c r="E2148" s="0" t="n">
        <f aca="false">E2147*(1+D2148)</f>
        <v>142.079840037185</v>
      </c>
    </row>
    <row r="2149" customFormat="false" ht="15" hidden="false" customHeight="false" outlineLevel="0" collapsed="false">
      <c r="A2149" s="1" t="n">
        <v>40653</v>
      </c>
      <c r="B2149" s="0" t="n">
        <f aca="false">Prices!B2148/Prices!B2147-1</f>
        <v>0.0136318635290533</v>
      </c>
      <c r="C2149" s="0" t="n">
        <f aca="false">Prices!C2148/Prices!C2147-1</f>
        <v>-0.00394624573378843</v>
      </c>
      <c r="D2149" s="2" t="n">
        <f aca="false">0.6*TestDailyRebalancing6040!B2149+0.4*TestDailyRebalancing6040!C2149</f>
        <v>0.00660061982391662</v>
      </c>
      <c r="E2149" s="0" t="n">
        <f aca="false">E2148*(1+D2149)</f>
        <v>143.017655045913</v>
      </c>
    </row>
    <row r="2150" customFormat="false" ht="15" hidden="false" customHeight="false" outlineLevel="0" collapsed="false">
      <c r="A2150" s="1" t="n">
        <v>40654</v>
      </c>
      <c r="B2150" s="0" t="n">
        <f aca="false">Prices!B2149/Prices!B2148-1</f>
        <v>0.00510894064613088</v>
      </c>
      <c r="C2150" s="0" t="n">
        <f aca="false">Prices!C2149/Prices!C2148-1</f>
        <v>0.000749544919156131</v>
      </c>
      <c r="D2150" s="2" t="n">
        <f aca="false">0.6*TestDailyRebalancing6040!B2150+0.4*TestDailyRebalancing6040!C2150</f>
        <v>0.00336518235534098</v>
      </c>
      <c r="E2150" s="0" t="n">
        <f aca="false">E2149*(1+D2150)</f>
        <v>143.498935535176</v>
      </c>
    </row>
    <row r="2151" customFormat="false" ht="15" hidden="false" customHeight="false" outlineLevel="0" collapsed="false">
      <c r="A2151" s="1" t="n">
        <v>40655</v>
      </c>
      <c r="B2151" s="0" t="n">
        <f aca="false">Prices!B2150/Prices!B2149-1</f>
        <v>0</v>
      </c>
      <c r="C2151" s="0" t="n">
        <f aca="false">Prices!C2150/Prices!C2149-1</f>
        <v>0</v>
      </c>
      <c r="D2151" s="2" t="n">
        <f aca="false">0.6*TestDailyRebalancing6040!B2151+0.4*TestDailyRebalancing6040!C2151</f>
        <v>0</v>
      </c>
      <c r="E2151" s="0" t="n">
        <f aca="false">E2150*(1+D2151)</f>
        <v>143.498935535176</v>
      </c>
    </row>
    <row r="2152" customFormat="false" ht="15" hidden="false" customHeight="false" outlineLevel="0" collapsed="false">
      <c r="A2152" s="1" t="n">
        <v>40658</v>
      </c>
      <c r="B2152" s="0" t="n">
        <f aca="false">Prices!B2151/Prices!B2150-1</f>
        <v>-0.00104649424428171</v>
      </c>
      <c r="C2152" s="0" t="n">
        <f aca="false">Prices!C2151/Prices!C2150-1</f>
        <v>0.00353092231970908</v>
      </c>
      <c r="D2152" s="2" t="n">
        <f aca="false">0.6*TestDailyRebalancing6040!B2152+0.4*TestDailyRebalancing6040!C2152</f>
        <v>0.000784472381314605</v>
      </c>
      <c r="E2152" s="0" t="n">
        <f aca="false">E2151*(1+D2152)</f>
        <v>143.611506486851</v>
      </c>
    </row>
    <row r="2153" customFormat="false" ht="15" hidden="false" customHeight="false" outlineLevel="0" collapsed="false">
      <c r="A2153" s="1" t="n">
        <v>40659</v>
      </c>
      <c r="B2153" s="0" t="n">
        <f aca="false">Prices!B2152/Prices!B2151-1</f>
        <v>0.00861269081113436</v>
      </c>
      <c r="C2153" s="0" t="n">
        <f aca="false">Prices!C2152/Prices!C2151-1</f>
        <v>0.00426484699861374</v>
      </c>
      <c r="D2153" s="2" t="n">
        <f aca="false">0.6*TestDailyRebalancing6040!B2153+0.4*TestDailyRebalancing6040!C2153</f>
        <v>0.00687355328612611</v>
      </c>
      <c r="E2153" s="0" t="n">
        <f aca="false">E2152*(1+D2153)</f>
        <v>144.59862782919</v>
      </c>
    </row>
    <row r="2154" customFormat="false" ht="15" hidden="false" customHeight="false" outlineLevel="0" collapsed="false">
      <c r="A2154" s="1" t="n">
        <v>40660</v>
      </c>
      <c r="B2154" s="0" t="n">
        <f aca="false">Prices!B2153/Prices!B2152-1</f>
        <v>0.00652120690550539</v>
      </c>
      <c r="C2154" s="0" t="n">
        <f aca="false">Prices!C2153/Prices!C2152-1</f>
        <v>-0.00286654634249917</v>
      </c>
      <c r="D2154" s="2" t="n">
        <f aca="false">0.6*TestDailyRebalancing6040!B2154+0.4*TestDailyRebalancing6040!C2154</f>
        <v>0.00276610560630357</v>
      </c>
      <c r="E2154" s="0" t="n">
        <f aca="false">E2153*(1+D2154)</f>
        <v>144.998602904292</v>
      </c>
    </row>
    <row r="2155" customFormat="false" ht="15" hidden="false" customHeight="false" outlineLevel="0" collapsed="false">
      <c r="A2155" s="1" t="n">
        <v>40661</v>
      </c>
      <c r="B2155" s="0" t="n">
        <f aca="false">Prices!B2154/Prices!B2153-1</f>
        <v>0.00324316355863519</v>
      </c>
      <c r="C2155" s="0" t="n">
        <f aca="false">Prices!C2154/Prices!C2153-1</f>
        <v>0.00383304940374796</v>
      </c>
      <c r="D2155" s="2" t="n">
        <f aca="false">0.6*TestDailyRebalancing6040!B2155+0.4*TestDailyRebalancing6040!C2155</f>
        <v>0.0034791178966803</v>
      </c>
      <c r="E2155" s="0" t="n">
        <f aca="false">E2154*(1+D2155)</f>
        <v>145.50307013865</v>
      </c>
    </row>
    <row r="2156" customFormat="false" ht="15" hidden="false" customHeight="false" outlineLevel="0" collapsed="false">
      <c r="A2156" s="1" t="n">
        <v>40662</v>
      </c>
      <c r="B2156" s="0" t="n">
        <f aca="false">Prices!B2155/Prices!B2154-1</f>
        <v>0.00235103960032323</v>
      </c>
      <c r="C2156" s="0" t="n">
        <f aca="false">Prices!C2155/Prices!C2154-1</f>
        <v>0.00201527365294862</v>
      </c>
      <c r="D2156" s="2" t="n">
        <f aca="false">0.6*TestDailyRebalancing6040!B2156+0.4*TestDailyRebalancing6040!C2156</f>
        <v>0.00221673322137339</v>
      </c>
      <c r="E2156" s="0" t="n">
        <f aca="false">E2155*(1+D2156)</f>
        <v>145.825611628038</v>
      </c>
    </row>
    <row r="2157" customFormat="false" ht="15" hidden="false" customHeight="false" outlineLevel="0" collapsed="false">
      <c r="A2157" s="1" t="n">
        <v>40665</v>
      </c>
      <c r="B2157" s="0" t="n">
        <f aca="false">Prices!B2156/Prices!B2155-1</f>
        <v>-0.00153925089789642</v>
      </c>
      <c r="C2157" s="0" t="n">
        <f aca="false">Prices!C2156/Prices!C2155-1</f>
        <v>-0.00285805017465857</v>
      </c>
      <c r="D2157" s="2" t="n">
        <f aca="false">0.6*TestDailyRebalancing6040!B2157+0.4*TestDailyRebalancing6040!C2157</f>
        <v>-0.00206677060860128</v>
      </c>
      <c r="E2157" s="0" t="n">
        <f aca="false">E2156*(1+D2157)</f>
        <v>145.524223539944</v>
      </c>
    </row>
    <row r="2158" customFormat="false" ht="15" hidden="false" customHeight="false" outlineLevel="0" collapsed="false">
      <c r="A2158" s="1" t="n">
        <v>40666</v>
      </c>
      <c r="B2158" s="0" t="n">
        <f aca="false">Prices!B2157/Prices!B2156-1</f>
        <v>-0.00359712230215836</v>
      </c>
      <c r="C2158" s="0" t="n">
        <f aca="false">Prices!C2157/Prices!C2156-1</f>
        <v>0.00265392781316343</v>
      </c>
      <c r="D2158" s="2" t="n">
        <f aca="false">0.6*TestDailyRebalancing6040!B2158+0.4*TestDailyRebalancing6040!C2158</f>
        <v>-0.00109670225602965</v>
      </c>
      <c r="E2158" s="0" t="n">
        <f aca="false">E2157*(1+D2158)</f>
        <v>145.364626795681</v>
      </c>
    </row>
    <row r="2159" customFormat="false" ht="15" hidden="false" customHeight="false" outlineLevel="0" collapsed="false">
      <c r="A2159" s="1" t="n">
        <v>40667</v>
      </c>
      <c r="B2159" s="0" t="n">
        <f aca="false">Prices!B2158/Prices!B2157-1</f>
        <v>-0.00663081116923292</v>
      </c>
      <c r="C2159" s="0" t="n">
        <f aca="false">Prices!C2158/Prices!C2157-1</f>
        <v>0.00254102699841185</v>
      </c>
      <c r="D2159" s="2" t="n">
        <f aca="false">0.6*TestDailyRebalancing6040!B2159+0.4*TestDailyRebalancing6040!C2159</f>
        <v>-0.00296207590217501</v>
      </c>
      <c r="E2159" s="0" t="n">
        <f aca="false">E2158*(1+D2159)</f>
        <v>144.93404573762</v>
      </c>
    </row>
    <row r="2160" customFormat="false" ht="15" hidden="false" customHeight="false" outlineLevel="0" collapsed="false">
      <c r="A2160" s="1" t="n">
        <v>40668</v>
      </c>
      <c r="B2160" s="0" t="n">
        <f aca="false">Prices!B2159/Prices!B2158-1</f>
        <v>-0.00904843135800637</v>
      </c>
      <c r="C2160" s="0" t="n">
        <f aca="false">Prices!C2159/Prices!C2158-1</f>
        <v>0.00496356531840747</v>
      </c>
      <c r="D2160" s="2" t="n">
        <f aca="false">0.6*TestDailyRebalancing6040!B2160+0.4*TestDailyRebalancing6040!C2160</f>
        <v>-0.00344363268744083</v>
      </c>
      <c r="E2160" s="0" t="n">
        <f aca="false">E2159*(1+D2160)</f>
        <v>144.434946120195</v>
      </c>
    </row>
    <row r="2161" customFormat="false" ht="15" hidden="false" customHeight="false" outlineLevel="0" collapsed="false">
      <c r="A2161" s="1" t="n">
        <v>40669</v>
      </c>
      <c r="B2161" s="0" t="n">
        <f aca="false">Prices!B2160/Prices!B2159-1</f>
        <v>0.00441583713793858</v>
      </c>
      <c r="C2161" s="0" t="n">
        <f aca="false">Prices!C2160/Prices!C2159-1</f>
        <v>0.000525430853299591</v>
      </c>
      <c r="D2161" s="2" t="n">
        <f aca="false">0.6*TestDailyRebalancing6040!B2161+0.4*TestDailyRebalancing6040!C2161</f>
        <v>0.00285967462408299</v>
      </c>
      <c r="E2161" s="0" t="n">
        <f aca="false">E2160*(1+D2161)</f>
        <v>144.847983070446</v>
      </c>
    </row>
    <row r="2162" customFormat="false" ht="15" hidden="false" customHeight="false" outlineLevel="0" collapsed="false">
      <c r="A2162" s="1" t="n">
        <v>40672</v>
      </c>
      <c r="B2162" s="0" t="n">
        <f aca="false">Prices!B2161/Prices!B2160-1</f>
        <v>0.00387481371087928</v>
      </c>
      <c r="C2162" s="0" t="n">
        <f aca="false">Prices!C2161/Prices!C2160-1</f>
        <v>0.00147043377796452</v>
      </c>
      <c r="D2162" s="2" t="n">
        <f aca="false">0.6*TestDailyRebalancing6040!B2162+0.4*TestDailyRebalancing6040!C2162</f>
        <v>0.00291306173771337</v>
      </c>
      <c r="E2162" s="0" t="n">
        <f aca="false">E2161*(1+D2162)</f>
        <v>145.269934187713</v>
      </c>
    </row>
    <row r="2163" customFormat="false" ht="15" hidden="false" customHeight="false" outlineLevel="0" collapsed="false">
      <c r="A2163" s="1" t="n">
        <v>40673</v>
      </c>
      <c r="B2163" s="0" t="n">
        <f aca="false">Prices!B2162/Prices!B2161-1</f>
        <v>0.00853622327790982</v>
      </c>
      <c r="C2163" s="0" t="n">
        <f aca="false">Prices!C2162/Prices!C2161-1</f>
        <v>-0.00482433141059246</v>
      </c>
      <c r="D2163" s="2" t="n">
        <f aca="false">0.6*TestDailyRebalancing6040!B2163+0.4*TestDailyRebalancing6040!C2163</f>
        <v>0.0031920014025089</v>
      </c>
      <c r="E2163" s="0" t="n">
        <f aca="false">E2162*(1+D2163)</f>
        <v>145.733636021383</v>
      </c>
    </row>
    <row r="2164" customFormat="false" ht="15" hidden="false" customHeight="false" outlineLevel="0" collapsed="false">
      <c r="A2164" s="1" t="n">
        <v>40674</v>
      </c>
      <c r="B2164" s="0" t="n">
        <f aca="false">Prices!B2163/Prices!B2162-1</f>
        <v>-0.0105247663207478</v>
      </c>
      <c r="C2164" s="0" t="n">
        <f aca="false">Prices!C2163/Prices!C2162-1</f>
        <v>0.00358309621667208</v>
      </c>
      <c r="D2164" s="2" t="n">
        <f aca="false">0.6*TestDailyRebalancing6040!B2164+0.4*TestDailyRebalancing6040!C2164</f>
        <v>-0.00488162130577987</v>
      </c>
      <c r="E2164" s="0" t="n">
        <f aca="false">E2163*(1+D2164)</f>
        <v>145.022219598812</v>
      </c>
    </row>
    <row r="2165" customFormat="false" ht="15" hidden="false" customHeight="false" outlineLevel="0" collapsed="false">
      <c r="A2165" s="1" t="n">
        <v>40675</v>
      </c>
      <c r="B2165" s="0" t="n">
        <f aca="false">Prices!B2164/Prices!B2163-1</f>
        <v>0.00476048795001494</v>
      </c>
      <c r="C2165" s="0" t="n">
        <f aca="false">Prices!C2164/Prices!C2163-1</f>
        <v>-0.00220518744093257</v>
      </c>
      <c r="D2165" s="2" t="n">
        <f aca="false">0.6*TestDailyRebalancing6040!B2165+0.4*TestDailyRebalancing6040!C2165</f>
        <v>0.00197421779363594</v>
      </c>
      <c r="E2165" s="0" t="n">
        <f aca="false">E2164*(1+D2165)</f>
        <v>145.308525045217</v>
      </c>
    </row>
    <row r="2166" customFormat="false" ht="15" hidden="false" customHeight="false" outlineLevel="0" collapsed="false">
      <c r="A2166" s="1" t="n">
        <v>40676</v>
      </c>
      <c r="B2166" s="0" t="n">
        <f aca="false">Prices!B2165/Prices!B2164-1</f>
        <v>-0.00769914124963</v>
      </c>
      <c r="C2166" s="0" t="n">
        <f aca="false">Prices!C2165/Prices!C2164-1</f>
        <v>0.00389391707009046</v>
      </c>
      <c r="D2166" s="2" t="n">
        <f aca="false">0.6*TestDailyRebalancing6040!B2166+0.4*TestDailyRebalancing6040!C2166</f>
        <v>-0.00306191792174182</v>
      </c>
      <c r="E2166" s="0" t="n">
        <f aca="false">E2165*(1+D2166)</f>
        <v>144.863602268199</v>
      </c>
    </row>
    <row r="2167" customFormat="false" ht="15" hidden="false" customHeight="false" outlineLevel="0" collapsed="false">
      <c r="A2167" s="1" t="n">
        <v>40679</v>
      </c>
      <c r="B2167" s="0" t="n">
        <f aca="false">Prices!B2166/Prices!B2165-1</f>
        <v>-0.00634139062966277</v>
      </c>
      <c r="C2167" s="0" t="n">
        <f aca="false">Prices!C2166/Prices!C2165-1</f>
        <v>0.00241115420903659</v>
      </c>
      <c r="D2167" s="2" t="n">
        <f aca="false">0.6*TestDailyRebalancing6040!B2167+0.4*TestDailyRebalancing6040!C2167</f>
        <v>-0.00284037269418302</v>
      </c>
      <c r="E2167" s="0" t="n">
        <f aca="false">E2166*(1+D2167)</f>
        <v>144.452135647935</v>
      </c>
    </row>
    <row r="2168" customFormat="false" ht="15" hidden="false" customHeight="false" outlineLevel="0" collapsed="false">
      <c r="A2168" s="1" t="n">
        <v>40680</v>
      </c>
      <c r="B2168" s="0" t="n">
        <f aca="false">Prices!B2167/Prices!B2166-1</f>
        <v>-0.000150161423530415</v>
      </c>
      <c r="C2168" s="0" t="n">
        <f aca="false">Prices!C2167/Prices!C2166-1</f>
        <v>0.00292825768667648</v>
      </c>
      <c r="D2168" s="2" t="n">
        <f aca="false">0.6*TestDailyRebalancing6040!B2168+0.4*TestDailyRebalancing6040!C2168</f>
        <v>0.00108120622055234</v>
      </c>
      <c r="E2168" s="0" t="n">
        <f aca="false">E2167*(1+D2168)</f>
        <v>144.60831819557</v>
      </c>
    </row>
    <row r="2169" customFormat="false" ht="15" hidden="false" customHeight="false" outlineLevel="0" collapsed="false">
      <c r="A2169" s="1" t="n">
        <v>40681</v>
      </c>
      <c r="B2169" s="0" t="n">
        <f aca="false">Prices!B2168/Prices!B2167-1</f>
        <v>0.00893594653450491</v>
      </c>
      <c r="C2169" s="0" t="n">
        <f aca="false">Prices!C2168/Prices!C2167-1</f>
        <v>-0.00573514077163728</v>
      </c>
      <c r="D2169" s="2" t="n">
        <f aca="false">0.6*TestDailyRebalancing6040!B2169+0.4*TestDailyRebalancing6040!C2169</f>
        <v>0.00306751161204803</v>
      </c>
      <c r="E2169" s="0" t="n">
        <f aca="false">E2168*(1+D2169)</f>
        <v>145.051905890834</v>
      </c>
    </row>
    <row r="2170" customFormat="false" ht="15" hidden="false" customHeight="false" outlineLevel="0" collapsed="false">
      <c r="A2170" s="1" t="n">
        <v>40682</v>
      </c>
      <c r="B2170" s="0" t="n">
        <f aca="false">Prices!B2169/Prices!B2168-1</f>
        <v>0.0023816612086931</v>
      </c>
      <c r="C2170" s="0" t="n">
        <f aca="false">Prices!C2169/Prices!C2168-1</f>
        <v>0.00104876769795492</v>
      </c>
      <c r="D2170" s="2" t="n">
        <f aca="false">0.6*TestDailyRebalancing6040!B2170+0.4*TestDailyRebalancing6040!C2170</f>
        <v>0.00184850380439783</v>
      </c>
      <c r="E2170" s="0" t="n">
        <f aca="false">E2169*(1+D2170)</f>
        <v>145.320034890708</v>
      </c>
    </row>
    <row r="2171" customFormat="false" ht="15" hidden="false" customHeight="false" outlineLevel="0" collapsed="false">
      <c r="A2171" s="1" t="n">
        <v>40683</v>
      </c>
      <c r="B2171" s="0" t="n">
        <f aca="false">Prices!B2170/Prices!B2169-1</f>
        <v>-0.00794475794475791</v>
      </c>
      <c r="C2171" s="0" t="n">
        <f aca="false">Prices!C2170/Prices!C2169-1</f>
        <v>0.00240963855421694</v>
      </c>
      <c r="D2171" s="2" t="n">
        <f aca="false">0.6*TestDailyRebalancing6040!B2171+0.4*TestDailyRebalancing6040!C2171</f>
        <v>-0.00380299934516797</v>
      </c>
      <c r="E2171" s="0" t="n">
        <f aca="false">E2170*(1+D2171)</f>
        <v>144.767382893179</v>
      </c>
    </row>
    <row r="2172" customFormat="false" ht="15" hidden="false" customHeight="false" outlineLevel="0" collapsed="false">
      <c r="A2172" s="1" t="n">
        <v>40686</v>
      </c>
      <c r="B2172" s="0" t="n">
        <f aca="false">Prices!B2171/Prices!B2170-1</f>
        <v>-0.0116009280742461</v>
      </c>
      <c r="C2172" s="0" t="n">
        <f aca="false">Prices!C2171/Prices!C2170-1</f>
        <v>0.00135869565217384</v>
      </c>
      <c r="D2172" s="2" t="n">
        <f aca="false">0.6*TestDailyRebalancing6040!B2172+0.4*TestDailyRebalancing6040!C2172</f>
        <v>-0.00641707858367811</v>
      </c>
      <c r="E2172" s="0" t="n">
        <f aca="false">E2171*(1+D2172)</f>
        <v>143.8383992208</v>
      </c>
    </row>
    <row r="2173" customFormat="false" ht="15" hidden="false" customHeight="false" outlineLevel="0" collapsed="false">
      <c r="A2173" s="1" t="n">
        <v>40687</v>
      </c>
      <c r="B2173" s="0" t="n">
        <f aca="false">Prices!B2172/Prices!B2171-1</f>
        <v>-0.000832954717552736</v>
      </c>
      <c r="C2173" s="0" t="n">
        <f aca="false">Prices!C2172/Prices!C2171-1</f>
        <v>0.00104373238701583</v>
      </c>
      <c r="D2173" s="2" t="n">
        <f aca="false">0.6*TestDailyRebalancing6040!B2173+0.4*TestDailyRebalancing6040!C2173</f>
        <v>-8.22798757253107E-005</v>
      </c>
      <c r="E2173" s="0" t="n">
        <f aca="false">E2172*(1+D2173)</f>
        <v>143.826564215187</v>
      </c>
    </row>
    <row r="2174" customFormat="false" ht="15" hidden="false" customHeight="false" outlineLevel="0" collapsed="false">
      <c r="A2174" s="1" t="n">
        <v>40688</v>
      </c>
      <c r="B2174" s="0" t="n">
        <f aca="false">Prices!B2173/Prices!B2172-1</f>
        <v>0.00333459643804468</v>
      </c>
      <c r="C2174" s="0" t="n">
        <f aca="false">Prices!C2173/Prices!C2172-1</f>
        <v>0.000104264414555466</v>
      </c>
      <c r="D2174" s="2" t="n">
        <f aca="false">0.6*TestDailyRebalancing6040!B2174+0.4*TestDailyRebalancing6040!C2174</f>
        <v>0.00204246362864899</v>
      </c>
      <c r="E2174" s="0" t="n">
        <f aca="false">E2173*(1+D2174)</f>
        <v>144.120324741431</v>
      </c>
    </row>
    <row r="2175" customFormat="false" ht="15" hidden="false" customHeight="false" outlineLevel="0" collapsed="false">
      <c r="A2175" s="1" t="n">
        <v>40689</v>
      </c>
      <c r="B2175" s="0" t="n">
        <f aca="false">Prices!B2174/Prices!B2173-1</f>
        <v>0.00460759876123595</v>
      </c>
      <c r="C2175" s="0" t="n">
        <f aca="false">Prices!C2174/Prices!C2173-1</f>
        <v>0.00552543786488746</v>
      </c>
      <c r="D2175" s="2" t="n">
        <f aca="false">0.6*TestDailyRebalancing6040!B2175+0.4*TestDailyRebalancing6040!C2175</f>
        <v>0.00497473440269656</v>
      </c>
      <c r="E2175" s="0" t="n">
        <f aca="false">E2174*(1+D2175)</f>
        <v>144.83728507905</v>
      </c>
    </row>
    <row r="2176" customFormat="false" ht="15" hidden="false" customHeight="false" outlineLevel="0" collapsed="false">
      <c r="A2176" s="1" t="n">
        <v>40690</v>
      </c>
      <c r="B2176" s="0" t="n">
        <f aca="false">Prices!B2175/Prices!B2174-1</f>
        <v>0.0038345864661653</v>
      </c>
      <c r="C2176" s="0" t="n">
        <f aca="false">Prices!C2175/Prices!C2174-1</f>
        <v>-0.00010368066355626</v>
      </c>
      <c r="D2176" s="2" t="n">
        <f aca="false">0.6*TestDailyRebalancing6040!B2176+0.4*TestDailyRebalancing6040!C2176</f>
        <v>0.00225927961427668</v>
      </c>
      <c r="E2176" s="0" t="n">
        <f aca="false">E2175*(1+D2176)</f>
        <v>145.164513004616</v>
      </c>
    </row>
    <row r="2177" customFormat="false" ht="15" hidden="false" customHeight="false" outlineLevel="0" collapsed="false">
      <c r="A2177" s="1" t="n">
        <v>40693</v>
      </c>
      <c r="B2177" s="0" t="n">
        <f aca="false">Prices!B2176/Prices!B2175-1</f>
        <v>0</v>
      </c>
      <c r="C2177" s="0" t="n">
        <f aca="false">Prices!C2176/Prices!C2175-1</f>
        <v>0</v>
      </c>
      <c r="D2177" s="2" t="n">
        <f aca="false">0.6*TestDailyRebalancing6040!B2177+0.4*TestDailyRebalancing6040!C2177</f>
        <v>0</v>
      </c>
      <c r="E2177" s="0" t="n">
        <f aca="false">E2176*(1+D2177)</f>
        <v>145.164513004616</v>
      </c>
    </row>
    <row r="2178" customFormat="false" ht="15" hidden="false" customHeight="false" outlineLevel="0" collapsed="false">
      <c r="A2178" s="1" t="n">
        <v>40694</v>
      </c>
      <c r="B2178" s="0" t="n">
        <f aca="false">Prices!B2177/Prices!B2176-1</f>
        <v>0.0104112051531722</v>
      </c>
      <c r="C2178" s="0" t="n">
        <f aca="false">Prices!C2177/Prices!C2176-1</f>
        <v>0.00155537121526339</v>
      </c>
      <c r="D2178" s="2" t="n">
        <f aca="false">0.6*TestDailyRebalancing6040!B2178+0.4*TestDailyRebalancing6040!C2178</f>
        <v>0.00686887157800866</v>
      </c>
      <c r="E2178" s="0" t="n">
        <f aca="false">E2177*(1+D2178)</f>
        <v>146.161629402129</v>
      </c>
    </row>
    <row r="2179" customFormat="false" ht="15" hidden="false" customHeight="false" outlineLevel="0" collapsed="false">
      <c r="A2179" s="1" t="n">
        <v>40695</v>
      </c>
      <c r="B2179" s="0" t="n">
        <f aca="false">Prices!B2178/Prices!B2177-1</f>
        <v>-0.0224610822831727</v>
      </c>
      <c r="C2179" s="0" t="n">
        <f aca="false">Prices!C2178/Prices!C2177-1</f>
        <v>0.00569417123925864</v>
      </c>
      <c r="D2179" s="2" t="n">
        <f aca="false">0.6*TestDailyRebalancing6040!B2179+0.4*TestDailyRebalancing6040!C2179</f>
        <v>-0.0111989808742002</v>
      </c>
      <c r="E2179" s="0" t="n">
        <f aca="false">E2178*(1+D2179)</f>
        <v>144.524768109912</v>
      </c>
    </row>
    <row r="2180" customFormat="false" ht="15" hidden="false" customHeight="false" outlineLevel="0" collapsed="false">
      <c r="A2180" s="1" t="n">
        <v>40696</v>
      </c>
      <c r="B2180" s="0" t="n">
        <f aca="false">Prices!B2179/Prices!B2178-1</f>
        <v>-0.0010616516266021</v>
      </c>
      <c r="C2180" s="0" t="n">
        <f aca="false">Prices!C2179/Prices!C2178-1</f>
        <v>-0.00597076384599549</v>
      </c>
      <c r="D2180" s="2" t="n">
        <f aca="false">0.6*TestDailyRebalancing6040!B2180+0.4*TestDailyRebalancing6040!C2180</f>
        <v>-0.00302529651435945</v>
      </c>
      <c r="E2180" s="0" t="n">
        <f aca="false">E2179*(1+D2180)</f>
        <v>144.087537832711</v>
      </c>
    </row>
    <row r="2181" customFormat="false" ht="15" hidden="false" customHeight="false" outlineLevel="0" collapsed="false">
      <c r="A2181" s="1" t="n">
        <v>40697</v>
      </c>
      <c r="B2181" s="0" t="n">
        <f aca="false">Prices!B2180/Prices!B2179-1</f>
        <v>-0.00994458361800654</v>
      </c>
      <c r="C2181" s="0" t="n">
        <f aca="false">Prices!C2180/Prices!C2179-1</f>
        <v>0.00393537696768842</v>
      </c>
      <c r="D2181" s="2" t="n">
        <f aca="false">0.6*TestDailyRebalancing6040!B2181+0.4*TestDailyRebalancing6040!C2181</f>
        <v>-0.00439259938372856</v>
      </c>
      <c r="E2181" s="0" t="n">
        <f aca="false">E2180*(1+D2181)</f>
        <v>143.454619002824</v>
      </c>
    </row>
    <row r="2182" customFormat="false" ht="15" hidden="false" customHeight="false" outlineLevel="0" collapsed="false">
      <c r="A2182" s="1" t="n">
        <v>40700</v>
      </c>
      <c r="B2182" s="0" t="n">
        <f aca="false">Prices!B2181/Prices!B2180-1</f>
        <v>-0.0105428615243061</v>
      </c>
      <c r="C2182" s="0" t="n">
        <f aca="false">Prices!C2181/Prices!C2180-1</f>
        <v>-0.000618939550237285</v>
      </c>
      <c r="D2182" s="2" t="n">
        <f aca="false">0.6*TestDailyRebalancing6040!B2182+0.4*TestDailyRebalancing6040!C2182</f>
        <v>-0.00657329273467855</v>
      </c>
      <c r="E2182" s="0" t="n">
        <f aca="false">E2181*(1+D2182)</f>
        <v>142.511649797976</v>
      </c>
    </row>
    <row r="2183" customFormat="false" ht="15" hidden="false" customHeight="false" outlineLevel="0" collapsed="false">
      <c r="A2183" s="1" t="n">
        <v>40701</v>
      </c>
      <c r="B2183" s="0" t="n">
        <f aca="false">Prices!B2182/Prices!B2181-1</f>
        <v>-0.000658684954860544</v>
      </c>
      <c r="C2183" s="0" t="n">
        <f aca="false">Prices!C2182/Prices!C2181-1</f>
        <v>0.00185796862097454</v>
      </c>
      <c r="D2183" s="2" t="n">
        <f aca="false">0.6*TestDailyRebalancing6040!B2183+0.4*TestDailyRebalancing6040!C2183</f>
        <v>0.000347976475473488</v>
      </c>
      <c r="E2183" s="0" t="n">
        <f aca="false">E2182*(1+D2183)</f>
        <v>142.561240499587</v>
      </c>
    </row>
    <row r="2184" customFormat="false" ht="15" hidden="false" customHeight="false" outlineLevel="0" collapsed="false">
      <c r="A2184" s="1" t="n">
        <v>40702</v>
      </c>
      <c r="B2184" s="0" t="n">
        <f aca="false">Prices!B2183/Prices!B2182-1</f>
        <v>-0.00418734491315154</v>
      </c>
      <c r="C2184" s="0" t="n">
        <f aca="false">Prices!C2183/Prices!C2182-1</f>
        <v>0.00216361013805888</v>
      </c>
      <c r="D2184" s="2" t="n">
        <f aca="false">0.6*TestDailyRebalancing6040!B2184+0.4*TestDailyRebalancing6040!C2184</f>
        <v>-0.00164696289266737</v>
      </c>
      <c r="E2184" s="0" t="n">
        <f aca="false">E2183*(1+D2184)</f>
        <v>142.326447426552</v>
      </c>
    </row>
    <row r="2185" customFormat="false" ht="15" hidden="false" customHeight="false" outlineLevel="0" collapsed="false">
      <c r="A2185" s="1" t="n">
        <v>40703</v>
      </c>
      <c r="B2185" s="0" t="n">
        <f aca="false">Prices!B2184/Prices!B2183-1</f>
        <v>0.00763121009188605</v>
      </c>
      <c r="C2185" s="0" t="n">
        <f aca="false">Prices!C2184/Prices!C2183-1</f>
        <v>-0.0040094582091087</v>
      </c>
      <c r="D2185" s="2" t="n">
        <f aca="false">0.6*TestDailyRebalancing6040!B2185+0.4*TestDailyRebalancing6040!C2185</f>
        <v>0.00297494277148815</v>
      </c>
      <c r="E2185" s="0" t="n">
        <f aca="false">E2184*(1+D2185)</f>
        <v>142.749860462515</v>
      </c>
    </row>
    <row r="2186" customFormat="false" ht="15" hidden="false" customHeight="false" outlineLevel="0" collapsed="false">
      <c r="A2186" s="1" t="n">
        <v>40704</v>
      </c>
      <c r="B2186" s="0" t="n">
        <f aca="false">Prices!B2185/Prices!B2184-1</f>
        <v>-0.0139103554868625</v>
      </c>
      <c r="C2186" s="0" t="n">
        <f aca="false">Prices!C2185/Prices!C2184-1</f>
        <v>0.00319983484723374</v>
      </c>
      <c r="D2186" s="2" t="n">
        <f aca="false">0.6*TestDailyRebalancing6040!B2186+0.4*TestDailyRebalancing6040!C2186</f>
        <v>-0.00706627935322399</v>
      </c>
      <c r="E2186" s="0" t="n">
        <f aca="false">E2185*(1+D2186)</f>
        <v>141.741150070853</v>
      </c>
    </row>
    <row r="2187" customFormat="false" ht="15" hidden="false" customHeight="false" outlineLevel="0" collapsed="false">
      <c r="A2187" s="1" t="n">
        <v>40707</v>
      </c>
      <c r="B2187" s="0" t="n">
        <f aca="false">Prices!B2186/Prices!B2185-1</f>
        <v>0.000783699059561105</v>
      </c>
      <c r="C2187" s="0" t="n">
        <f aca="false">Prices!C2186/Prices!C2185-1</f>
        <v>-0.0021607161230579</v>
      </c>
      <c r="D2187" s="2" t="n">
        <f aca="false">0.6*TestDailyRebalancing6040!B2187+0.4*TestDailyRebalancing6040!C2187</f>
        <v>-0.000394067013486499</v>
      </c>
      <c r="E2187" s="0" t="n">
        <f aca="false">E2186*(1+D2187)</f>
        <v>141.685294559156</v>
      </c>
    </row>
    <row r="2188" customFormat="false" ht="15" hidden="false" customHeight="false" outlineLevel="0" collapsed="false">
      <c r="A2188" s="1" t="n">
        <v>40708</v>
      </c>
      <c r="B2188" s="0" t="n">
        <f aca="false">Prices!B2187/Prices!B2186-1</f>
        <v>0.0126859827721222</v>
      </c>
      <c r="C2188" s="0" t="n">
        <f aca="false">Prices!C2187/Prices!C2186-1</f>
        <v>-0.0079397813982266</v>
      </c>
      <c r="D2188" s="2" t="n">
        <f aca="false">0.6*TestDailyRebalancing6040!B2188+0.4*TestDailyRebalancing6040!C2188</f>
        <v>0.00443567710398267</v>
      </c>
      <c r="E2188" s="0" t="n">
        <f aca="false">E2187*(1+D2188)</f>
        <v>142.313764776204</v>
      </c>
    </row>
    <row r="2189" customFormat="false" ht="15" hidden="false" customHeight="false" outlineLevel="0" collapsed="false">
      <c r="A2189" s="1" t="n">
        <v>40709</v>
      </c>
      <c r="B2189" s="0" t="n">
        <f aca="false">Prices!B2188/Prices!B2187-1</f>
        <v>-0.0177853386947108</v>
      </c>
      <c r="C2189" s="0" t="n">
        <f aca="false">Prices!C2188/Prices!C2187-1</f>
        <v>0.0108096871427088</v>
      </c>
      <c r="D2189" s="2" t="n">
        <f aca="false">0.6*TestDailyRebalancing6040!B2189+0.4*TestDailyRebalancing6040!C2189</f>
        <v>-0.00634732835974295</v>
      </c>
      <c r="E2189" s="0" t="n">
        <f aca="false">E2188*(1+D2189)</f>
        <v>141.410452581058</v>
      </c>
    </row>
    <row r="2190" customFormat="false" ht="15" hidden="false" customHeight="false" outlineLevel="0" collapsed="false">
      <c r="A2190" s="1" t="n">
        <v>40710</v>
      </c>
      <c r="B2190" s="0" t="n">
        <f aca="false">Prices!B2189/Prices!B2188-1</f>
        <v>0.00220437726342304</v>
      </c>
      <c r="C2190" s="0" t="n">
        <f aca="false">Prices!C2189/Prices!C2188-1</f>
        <v>0.00277634961439577</v>
      </c>
      <c r="D2190" s="2" t="n">
        <f aca="false">0.6*TestDailyRebalancing6040!B2190+0.4*TestDailyRebalancing6040!C2190</f>
        <v>0.00243316620381213</v>
      </c>
      <c r="E2190" s="0" t="n">
        <f aca="false">E2189*(1+D2190)</f>
        <v>141.754527715144</v>
      </c>
    </row>
    <row r="2191" customFormat="false" ht="15" hidden="false" customHeight="false" outlineLevel="0" collapsed="false">
      <c r="A2191" s="1" t="n">
        <v>40711</v>
      </c>
      <c r="B2191" s="0" t="n">
        <f aca="false">Prices!B2190/Prices!B2189-1</f>
        <v>-0.00196386488609579</v>
      </c>
      <c r="C2191" s="0" t="n">
        <f aca="false">Prices!C2190/Prices!C2189-1</f>
        <v>-0.00071780147662015</v>
      </c>
      <c r="D2191" s="2" t="n">
        <f aca="false">0.6*TestDailyRebalancing6040!B2191+0.4*TestDailyRebalancing6040!C2191</f>
        <v>-0.00146543952230553</v>
      </c>
      <c r="E2191" s="0" t="n">
        <f aca="false">E2190*(1+D2191)</f>
        <v>141.546795027764</v>
      </c>
    </row>
    <row r="2192" customFormat="false" ht="15" hidden="false" customHeight="false" outlineLevel="0" collapsed="false">
      <c r="A2192" s="1" t="n">
        <v>40714</v>
      </c>
      <c r="B2192" s="0" t="n">
        <f aca="false">Prices!B2191/Prices!B2190-1</f>
        <v>0.00511609602518703</v>
      </c>
      <c r="C2192" s="0" t="n">
        <f aca="false">Prices!C2191/Prices!C2190-1</f>
        <v>-0.00153925089789642</v>
      </c>
      <c r="D2192" s="2" t="n">
        <f aca="false">0.6*TestDailyRebalancing6040!B2192+0.4*TestDailyRebalancing6040!C2192</f>
        <v>0.00245395725595365</v>
      </c>
      <c r="E2192" s="0" t="n">
        <f aca="false">E2191*(1+D2192)</f>
        <v>141.89414481248</v>
      </c>
    </row>
    <row r="2193" customFormat="false" ht="15" hidden="false" customHeight="false" outlineLevel="0" collapsed="false">
      <c r="A2193" s="1" t="n">
        <v>40715</v>
      </c>
      <c r="B2193" s="0" t="n">
        <f aca="false">Prices!B2192/Prices!B2191-1</f>
        <v>0.0137039937353169</v>
      </c>
      <c r="C2193" s="0" t="n">
        <f aca="false">Prices!C2192/Prices!C2191-1</f>
        <v>-0.00133607399794444</v>
      </c>
      <c r="D2193" s="2" t="n">
        <f aca="false">0.6*TestDailyRebalancing6040!B2193+0.4*TestDailyRebalancing6040!C2193</f>
        <v>0.00768796664201239</v>
      </c>
      <c r="E2193" s="0" t="n">
        <f aca="false">E2192*(1+D2193)</f>
        <v>142.985022264495</v>
      </c>
    </row>
    <row r="2194" customFormat="false" ht="15" hidden="false" customHeight="false" outlineLevel="0" collapsed="false">
      <c r="A2194" s="1" t="n">
        <v>40716</v>
      </c>
      <c r="B2194" s="0" t="n">
        <f aca="false">Prices!B2193/Prices!B2192-1</f>
        <v>-0.00602549246813444</v>
      </c>
      <c r="C2194" s="0" t="n">
        <f aca="false">Prices!C2193/Prices!C2192-1</f>
        <v>-0.000411649686117177</v>
      </c>
      <c r="D2194" s="2" t="n">
        <f aca="false">0.6*TestDailyRebalancing6040!B2194+0.4*TestDailyRebalancing6040!C2194</f>
        <v>-0.00377995535532754</v>
      </c>
      <c r="E2194" s="0" t="n">
        <f aca="false">E2193*(1+D2194)</f>
        <v>142.444545263855</v>
      </c>
    </row>
    <row r="2195" customFormat="false" ht="15" hidden="false" customHeight="false" outlineLevel="0" collapsed="false">
      <c r="A2195" s="1" t="n">
        <v>40717</v>
      </c>
      <c r="B2195" s="0" t="n">
        <f aca="false">Prices!B2194/Prices!B2193-1</f>
        <v>-0.00286780135229658</v>
      </c>
      <c r="C2195" s="0" t="n">
        <f aca="false">Prices!C2194/Prices!C2193-1</f>
        <v>0.00525069494491914</v>
      </c>
      <c r="D2195" s="2" t="n">
        <f aca="false">0.6*TestDailyRebalancing6040!B2195+0.4*TestDailyRebalancing6040!C2195</f>
        <v>0.000379597166589707</v>
      </c>
      <c r="E2195" s="0" t="n">
        <f aca="false">E2194*(1+D2195)</f>
        <v>142.498616809633</v>
      </c>
    </row>
    <row r="2196" customFormat="false" ht="15" hidden="false" customHeight="false" outlineLevel="0" collapsed="false">
      <c r="A2196" s="1" t="n">
        <v>40718</v>
      </c>
      <c r="B2196" s="0" t="n">
        <f aca="false">Prices!B2195/Prices!B2194-1</f>
        <v>-0.0116211097341407</v>
      </c>
      <c r="C2196" s="0" t="n">
        <f aca="false">Prices!C2195/Prices!C2194-1</f>
        <v>0.00419909873002866</v>
      </c>
      <c r="D2196" s="2" t="n">
        <f aca="false">0.6*TestDailyRebalancing6040!B2196+0.4*TestDailyRebalancing6040!C2196</f>
        <v>-0.00529302634847293</v>
      </c>
      <c r="E2196" s="0" t="n">
        <f aca="false">E2195*(1+D2196)</f>
        <v>141.744367876238</v>
      </c>
    </row>
    <row r="2197" customFormat="false" ht="15" hidden="false" customHeight="false" outlineLevel="0" collapsed="false">
      <c r="A2197" s="1" t="n">
        <v>40721</v>
      </c>
      <c r="B2197" s="0" t="n">
        <f aca="false">Prices!B2196/Prices!B2195-1</f>
        <v>0.0089109691664695</v>
      </c>
      <c r="C2197" s="0" t="n">
        <f aca="false">Prices!C2196/Prices!C2195-1</f>
        <v>-0.0038755736868944</v>
      </c>
      <c r="D2197" s="2" t="n">
        <f aca="false">0.6*TestDailyRebalancing6040!B2197+0.4*TestDailyRebalancing6040!C2197</f>
        <v>0.00379635202512394</v>
      </c>
      <c r="E2197" s="0" t="n">
        <f aca="false">E2196*(1+D2197)</f>
        <v>142.282479394275</v>
      </c>
    </row>
    <row r="2198" customFormat="false" ht="15" hidden="false" customHeight="false" outlineLevel="0" collapsed="false">
      <c r="A2198" s="1" t="n">
        <v>40722</v>
      </c>
      <c r="B2198" s="0" t="n">
        <f aca="false">Prices!B2197/Prices!B2196-1</f>
        <v>0.0130529935907457</v>
      </c>
      <c r="C2198" s="0" t="n">
        <f aca="false">Prices!C2197/Prices!C2196-1</f>
        <v>-0.00921470256987822</v>
      </c>
      <c r="D2198" s="2" t="n">
        <f aca="false">0.6*TestDailyRebalancing6040!B2198+0.4*TestDailyRebalancing6040!C2198</f>
        <v>0.00414591512649616</v>
      </c>
      <c r="E2198" s="0" t="n">
        <f aca="false">E2197*(1+D2198)</f>
        <v>142.872370477831</v>
      </c>
    </row>
    <row r="2199" customFormat="false" ht="15" hidden="false" customHeight="false" outlineLevel="0" collapsed="false">
      <c r="A2199" s="1" t="n">
        <v>40723</v>
      </c>
      <c r="B2199" s="0" t="n">
        <f aca="false">Prices!B2198/Prices!B2197-1</f>
        <v>0.00856415400046284</v>
      </c>
      <c r="C2199" s="0" t="n">
        <f aca="false">Prices!C2198/Prices!C2197-1</f>
        <v>-0.00599359305569902</v>
      </c>
      <c r="D2199" s="2" t="n">
        <f aca="false">0.6*TestDailyRebalancing6040!B2199+0.4*TestDailyRebalancing6040!C2199</f>
        <v>0.0027410551779981</v>
      </c>
      <c r="E2199" s="0" t="n">
        <f aca="false">E2198*(1+D2199)</f>
        <v>143.263991528723</v>
      </c>
    </row>
    <row r="2200" customFormat="false" ht="15" hidden="false" customHeight="false" outlineLevel="0" collapsed="false">
      <c r="A2200" s="1" t="n">
        <v>40724</v>
      </c>
      <c r="B2200" s="0" t="n">
        <f aca="false">Prices!B2199/Prices!B2198-1</f>
        <v>0.00956242350061198</v>
      </c>
      <c r="C2200" s="0" t="n">
        <f aca="false">Prices!C2199/Prices!C2198-1</f>
        <v>-0.00343071005302009</v>
      </c>
      <c r="D2200" s="2" t="n">
        <f aca="false">0.6*TestDailyRebalancing6040!B2200+0.4*TestDailyRebalancing6040!C2200</f>
        <v>0.00436517007915915</v>
      </c>
      <c r="E2200" s="0" t="n">
        <f aca="false">E2199*(1+D2200)</f>
        <v>143.889363217965</v>
      </c>
    </row>
    <row r="2201" customFormat="false" ht="15" hidden="false" customHeight="false" outlineLevel="0" collapsed="false">
      <c r="A2201" s="1" t="n">
        <v>40725</v>
      </c>
      <c r="B2201" s="0" t="n">
        <f aca="false">Prices!B2200/Prices!B2199-1</f>
        <v>0.0147760854739714</v>
      </c>
      <c r="C2201" s="0" t="n">
        <f aca="false">Prices!C2200/Prices!C2199-1</f>
        <v>-0.00490298351762986</v>
      </c>
      <c r="D2201" s="2" t="n">
        <f aca="false">0.6*TestDailyRebalancing6040!B2201+0.4*TestDailyRebalancing6040!C2201</f>
        <v>0.00690445787733087</v>
      </c>
      <c r="E2201" s="0" t="n">
        <f aca="false">E2200*(1+D2201)</f>
        <v>144.882841265299</v>
      </c>
    </row>
    <row r="2202" customFormat="false" ht="15" hidden="false" customHeight="false" outlineLevel="0" collapsed="false">
      <c r="A2202" s="1" t="n">
        <v>40728</v>
      </c>
      <c r="B2202" s="0" t="n">
        <f aca="false">Prices!B2201/Prices!B2200-1</f>
        <v>0</v>
      </c>
      <c r="C2202" s="0" t="n">
        <f aca="false">Prices!C2201/Prices!C2200-1</f>
        <v>0</v>
      </c>
      <c r="D2202" s="2" t="n">
        <f aca="false">0.6*TestDailyRebalancing6040!B2202+0.4*TestDailyRebalancing6040!C2202</f>
        <v>0</v>
      </c>
      <c r="E2202" s="0" t="n">
        <f aca="false">E2201*(1+D2202)</f>
        <v>144.882841265299</v>
      </c>
    </row>
    <row r="2203" customFormat="false" ht="15" hidden="false" customHeight="false" outlineLevel="0" collapsed="false">
      <c r="A2203" s="1" t="n">
        <v>40729</v>
      </c>
      <c r="B2203" s="0" t="n">
        <f aca="false">Prices!B2202/Prices!B2201-1</f>
        <v>-0.000821385902030958</v>
      </c>
      <c r="C2203" s="0" t="n">
        <f aca="false">Prices!C2202/Prices!C2201-1</f>
        <v>0.00628996750183442</v>
      </c>
      <c r="D2203" s="2" t="n">
        <f aca="false">0.6*TestDailyRebalancing6040!B2203+0.4*TestDailyRebalancing6040!C2203</f>
        <v>0.00202315545951519</v>
      </c>
      <c r="E2203" s="0" t="n">
        <f aca="false">E2202*(1+D2203)</f>
        <v>145.175961776595</v>
      </c>
    </row>
    <row r="2204" customFormat="false" ht="15" hidden="false" customHeight="false" outlineLevel="0" collapsed="false">
      <c r="A2204" s="1" t="n">
        <v>40730</v>
      </c>
      <c r="B2204" s="0" t="n">
        <f aca="false">Prices!B2203/Prices!B2202-1</f>
        <v>0.00119572528211642</v>
      </c>
      <c r="C2204" s="0" t="n">
        <f aca="false">Prices!C2203/Prices!C2202-1</f>
        <v>0.00177101781435574</v>
      </c>
      <c r="D2204" s="2" t="n">
        <f aca="false">0.6*TestDailyRebalancing6040!B2204+0.4*TestDailyRebalancing6040!C2204</f>
        <v>0.00142584229501215</v>
      </c>
      <c r="E2204" s="0" t="n">
        <f aca="false">E2203*(1+D2204)</f>
        <v>145.382959803115</v>
      </c>
    </row>
    <row r="2205" customFormat="false" ht="15" hidden="false" customHeight="false" outlineLevel="0" collapsed="false">
      <c r="A2205" s="1" t="n">
        <v>40731</v>
      </c>
      <c r="B2205" s="0" t="n">
        <f aca="false">Prices!B2204/Prices!B2203-1</f>
        <v>0.0103754571919088</v>
      </c>
      <c r="C2205" s="0" t="n">
        <f aca="false">Prices!C2204/Prices!C2203-1</f>
        <v>-0.00384775374376034</v>
      </c>
      <c r="D2205" s="2" t="n">
        <f aca="false">0.6*TestDailyRebalancing6040!B2205+0.4*TestDailyRebalancing6040!C2205</f>
        <v>0.00468617281764114</v>
      </c>
      <c r="E2205" s="0" t="n">
        <f aca="false">E2204*(1+D2205)</f>
        <v>146.064249477493</v>
      </c>
    </row>
    <row r="2206" customFormat="false" ht="15" hidden="false" customHeight="false" outlineLevel="0" collapsed="false">
      <c r="A2206" s="1" t="n">
        <v>40732</v>
      </c>
      <c r="B2206" s="0" t="n">
        <f aca="false">Prices!B2205/Prices!B2204-1</f>
        <v>-0.00709219858156029</v>
      </c>
      <c r="C2206" s="0" t="n">
        <f aca="false">Prices!C2205/Prices!C2204-1</f>
        <v>0.0106482931412464</v>
      </c>
      <c r="D2206" s="2" t="n">
        <f aca="false">0.6*TestDailyRebalancing6040!B2206+0.4*TestDailyRebalancing6040!C2206</f>
        <v>3.99810756237465E-006</v>
      </c>
      <c r="E2206" s="0" t="n">
        <f aca="false">E2205*(1+D2206)</f>
        <v>146.064833458073</v>
      </c>
    </row>
    <row r="2207" customFormat="false" ht="15" hidden="false" customHeight="false" outlineLevel="0" collapsed="false">
      <c r="A2207" s="1" t="n">
        <v>40735</v>
      </c>
      <c r="B2207" s="0" t="n">
        <f aca="false">Prices!B2206/Prices!B2205-1</f>
        <v>-0.0180803571428572</v>
      </c>
      <c r="C2207" s="0" t="n">
        <f aca="false">Prices!C2206/Prices!C2205-1</f>
        <v>0.00764383844644145</v>
      </c>
      <c r="D2207" s="2" t="n">
        <f aca="false">0.6*TestDailyRebalancing6040!B2207+0.4*TestDailyRebalancing6040!C2207</f>
        <v>-0.00779067890713772</v>
      </c>
      <c r="E2207" s="0" t="n">
        <f aca="false">E2206*(1+D2207)</f>
        <v>144.926889240977</v>
      </c>
    </row>
    <row r="2208" customFormat="false" ht="15" hidden="false" customHeight="false" outlineLevel="0" collapsed="false">
      <c r="A2208" s="1" t="n">
        <v>40736</v>
      </c>
      <c r="B2208" s="0" t="n">
        <f aca="false">Prices!B2207/Prices!B2206-1</f>
        <v>-0.00431916344623773</v>
      </c>
      <c r="C2208" s="0" t="n">
        <f aca="false">Prices!C2207/Prices!C2206-1</f>
        <v>0.0014351614556638</v>
      </c>
      <c r="D2208" s="2" t="n">
        <f aca="false">0.6*TestDailyRebalancing6040!B2208+0.4*TestDailyRebalancing6040!C2208</f>
        <v>-0.00201743348547712</v>
      </c>
      <c r="E2208" s="0" t="n">
        <f aca="false">E2207*(1+D2208)</f>
        <v>144.634508881676</v>
      </c>
    </row>
    <row r="2209" customFormat="false" ht="15" hidden="false" customHeight="false" outlineLevel="0" collapsed="false">
      <c r="A2209" s="1" t="n">
        <v>40737</v>
      </c>
      <c r="B2209" s="0" t="n">
        <f aca="false">Prices!B2208/Prices!B2207-1</f>
        <v>0.00334855403348544</v>
      </c>
      <c r="C2209" s="0" t="n">
        <f aca="false">Prices!C2208/Prices!C2207-1</f>
        <v>0.00163783396458173</v>
      </c>
      <c r="D2209" s="2" t="n">
        <f aca="false">0.6*TestDailyRebalancing6040!B2209+0.4*TestDailyRebalancing6040!C2209</f>
        <v>0.00266426600592395</v>
      </c>
      <c r="E2209" s="0" t="n">
        <f aca="false">E2208*(1+D2209)</f>
        <v>145.019853686973</v>
      </c>
    </row>
    <row r="2210" customFormat="false" ht="15" hidden="false" customHeight="false" outlineLevel="0" collapsed="false">
      <c r="A2210" s="1" t="n">
        <v>40738</v>
      </c>
      <c r="B2210" s="0" t="n">
        <f aca="false">Prices!B2209/Prices!B2208-1</f>
        <v>-0.00690230582524265</v>
      </c>
      <c r="C2210" s="0" t="n">
        <f aca="false">Prices!C2209/Prices!C2208-1</f>
        <v>-0.00572304547777203</v>
      </c>
      <c r="D2210" s="2" t="n">
        <f aca="false">0.6*TestDailyRebalancing6040!B2210+0.4*TestDailyRebalancing6040!C2210</f>
        <v>-0.0064306016862544</v>
      </c>
      <c r="E2210" s="0" t="n">
        <f aca="false">E2209*(1+D2210)</f>
        <v>144.087288771313</v>
      </c>
    </row>
    <row r="2211" customFormat="false" ht="15" hidden="false" customHeight="false" outlineLevel="0" collapsed="false">
      <c r="A2211" s="1" t="n">
        <v>40739</v>
      </c>
      <c r="B2211" s="0" t="n">
        <f aca="false">Prices!B2210/Prices!B2209-1</f>
        <v>0.00580462842740381</v>
      </c>
      <c r="C2211" s="0" t="n">
        <f aca="false">Prices!C2210/Prices!C2209-1</f>
        <v>0.0041114194675711</v>
      </c>
      <c r="D2211" s="2" t="n">
        <f aca="false">0.6*TestDailyRebalancing6040!B2211+0.4*TestDailyRebalancing6040!C2211</f>
        <v>0.00512734484347073</v>
      </c>
      <c r="E2211" s="0" t="n">
        <f aca="false">E2210*(1+D2211)</f>
        <v>144.826073988404</v>
      </c>
    </row>
    <row r="2212" customFormat="false" ht="15" hidden="false" customHeight="false" outlineLevel="0" collapsed="false">
      <c r="A2212" s="1" t="n">
        <v>40742</v>
      </c>
      <c r="B2212" s="0" t="n">
        <f aca="false">Prices!B2211/Prices!B2210-1</f>
        <v>-0.00820107828992323</v>
      </c>
      <c r="C2212" s="0" t="n">
        <f aca="false">Prices!C2211/Prices!C2210-1</f>
        <v>-0.000614187736718175</v>
      </c>
      <c r="D2212" s="2" t="n">
        <f aca="false">0.6*TestDailyRebalancing6040!B2212+0.4*TestDailyRebalancing6040!C2212</f>
        <v>-0.00516632206864121</v>
      </c>
      <c r="E2212" s="0" t="n">
        <f aca="false">E2211*(1+D2212)</f>
        <v>144.077855846243</v>
      </c>
    </row>
    <row r="2213" customFormat="false" ht="15" hidden="false" customHeight="false" outlineLevel="0" collapsed="false">
      <c r="A2213" s="1" t="n">
        <v>40743</v>
      </c>
      <c r="B2213" s="0" t="n">
        <f aca="false">Prices!B2212/Prices!B2211-1</f>
        <v>0.0162315289794042</v>
      </c>
      <c r="C2213" s="0" t="n">
        <f aca="false">Prices!C2212/Prices!C2211-1</f>
        <v>0.00378981870326744</v>
      </c>
      <c r="D2213" s="2" t="n">
        <f aca="false">0.6*TestDailyRebalancing6040!B2213+0.4*TestDailyRebalancing6040!C2213</f>
        <v>0.0112548448689495</v>
      </c>
      <c r="E2213" s="0" t="n">
        <f aca="false">E2212*(1+D2213)</f>
        <v>145.699429762844</v>
      </c>
    </row>
    <row r="2214" customFormat="false" ht="15" hidden="false" customHeight="false" outlineLevel="0" collapsed="false">
      <c r="A2214" s="1" t="n">
        <v>40744</v>
      </c>
      <c r="B2214" s="0" t="n">
        <f aca="false">Prices!B2213/Prices!B2212-1</f>
        <v>-0.000602727341218912</v>
      </c>
      <c r="C2214" s="0" t="n">
        <f aca="false">Prices!C2213/Prices!C2212-1</f>
        <v>-0.00489795918367353</v>
      </c>
      <c r="D2214" s="2" t="n">
        <f aca="false">0.6*TestDailyRebalancing6040!B2214+0.4*TestDailyRebalancing6040!C2214</f>
        <v>-0.00232082007820076</v>
      </c>
      <c r="E2214" s="0" t="n">
        <f aca="false">E2213*(1+D2214)</f>
        <v>145.361287600868</v>
      </c>
    </row>
    <row r="2215" customFormat="false" ht="15" hidden="false" customHeight="false" outlineLevel="0" collapsed="false">
      <c r="A2215" s="1" t="n">
        <v>40745</v>
      </c>
      <c r="B2215" s="0" t="n">
        <f aca="false">Prices!B2214/Prices!B2213-1</f>
        <v>0.0138710893328309</v>
      </c>
      <c r="C2215" s="0" t="n">
        <f aca="false">Prices!C2214/Prices!C2213-1</f>
        <v>-0.00553732567678422</v>
      </c>
      <c r="D2215" s="2" t="n">
        <f aca="false">0.6*TestDailyRebalancing6040!B2215+0.4*TestDailyRebalancing6040!C2215</f>
        <v>0.00610772332898484</v>
      </c>
      <c r="E2215" s="0" t="n">
        <f aca="false">E2214*(1+D2215)</f>
        <v>146.249114128279</v>
      </c>
    </row>
    <row r="2216" customFormat="false" ht="15" hidden="false" customHeight="false" outlineLevel="0" collapsed="false">
      <c r="A2216" s="1" t="n">
        <v>40746</v>
      </c>
      <c r="B2216" s="0" t="n">
        <f aca="false">Prices!B2215/Prices!B2214-1</f>
        <v>0.000669194735668066</v>
      </c>
      <c r="C2216" s="0" t="n">
        <f aca="false">Prices!C2215/Prices!C2214-1</f>
        <v>0.00381521963291398</v>
      </c>
      <c r="D2216" s="2" t="n">
        <f aca="false">0.6*TestDailyRebalancing6040!B2216+0.4*TestDailyRebalancing6040!C2216</f>
        <v>0.00192760469456643</v>
      </c>
      <c r="E2216" s="0" t="n">
        <f aca="false">E2215*(1+D2216)</f>
        <v>146.531024607249</v>
      </c>
    </row>
    <row r="2217" customFormat="false" ht="15" hidden="false" customHeight="false" outlineLevel="0" collapsed="false">
      <c r="A2217" s="1" t="n">
        <v>40749</v>
      </c>
      <c r="B2217" s="0" t="n">
        <f aca="false">Prices!B2216/Prices!B2215-1</f>
        <v>-0.00557289344627732</v>
      </c>
      <c r="C2217" s="0" t="n">
        <f aca="false">Prices!C2216/Prices!C2215-1</f>
        <v>-0.00318438623523354</v>
      </c>
      <c r="D2217" s="2" t="n">
        <f aca="false">0.6*TestDailyRebalancing6040!B2217+0.4*TestDailyRebalancing6040!C2217</f>
        <v>-0.00461749056185981</v>
      </c>
      <c r="E2217" s="0" t="n">
        <f aca="false">E2216*(1+D2217)</f>
        <v>145.854418984105</v>
      </c>
    </row>
    <row r="2218" customFormat="false" ht="15" hidden="false" customHeight="false" outlineLevel="0" collapsed="false">
      <c r="A2218" s="1" t="n">
        <v>40750</v>
      </c>
      <c r="B2218" s="0" t="n">
        <f aca="false">Prices!B2217/Prices!B2216-1</f>
        <v>-0.0037360830904879</v>
      </c>
      <c r="C2218" s="0" t="n">
        <f aca="false">Prices!C2217/Prices!C2216-1</f>
        <v>0.00422506183017313</v>
      </c>
      <c r="D2218" s="2" t="n">
        <f aca="false">0.6*TestDailyRebalancing6040!B2218+0.4*TestDailyRebalancing6040!C2218</f>
        <v>-0.000551625122223487</v>
      </c>
      <c r="E2218" s="0" t="n">
        <f aca="false">E2217*(1+D2218)</f>
        <v>145.773962022406</v>
      </c>
    </row>
    <row r="2219" customFormat="false" ht="15" hidden="false" customHeight="false" outlineLevel="0" collapsed="false">
      <c r="A2219" s="1" t="n">
        <v>40751</v>
      </c>
      <c r="B2219" s="0" t="n">
        <f aca="false">Prices!B2218/Prices!B2217-1</f>
        <v>-0.0204755118877973</v>
      </c>
      <c r="C2219" s="0" t="n">
        <f aca="false">Prices!C2218/Prices!C2217-1</f>
        <v>-0.00164186762442275</v>
      </c>
      <c r="D2219" s="2" t="n">
        <f aca="false">0.6*TestDailyRebalancing6040!B2219+0.4*TestDailyRebalancing6040!C2219</f>
        <v>-0.0129420541824475</v>
      </c>
      <c r="E2219" s="0" t="n">
        <f aca="false">E2218*(1+D2219)</f>
        <v>143.887347507522</v>
      </c>
    </row>
    <row r="2220" customFormat="false" ht="15" hidden="false" customHeight="false" outlineLevel="0" collapsed="false">
      <c r="A2220" s="1" t="n">
        <v>40752</v>
      </c>
      <c r="B2220" s="0" t="n">
        <f aca="false">Prices!B2219/Prices!B2218-1</f>
        <v>-0.00290964777947933</v>
      </c>
      <c r="C2220" s="0" t="n">
        <f aca="false">Prices!C2219/Prices!C2218-1</f>
        <v>0.00195292424709637</v>
      </c>
      <c r="D2220" s="2" t="n">
        <f aca="false">0.6*TestDailyRebalancing6040!B2220+0.4*TestDailyRebalancing6040!C2220</f>
        <v>-0.000964618968849051</v>
      </c>
      <c r="E2220" s="0" t="n">
        <f aca="false">E2219*(1+D2220)</f>
        <v>143.748551042739</v>
      </c>
    </row>
    <row r="2221" customFormat="false" ht="15" hidden="false" customHeight="false" outlineLevel="0" collapsed="false">
      <c r="A2221" s="1" t="n">
        <v>40753</v>
      </c>
      <c r="B2221" s="0" t="n">
        <f aca="false">Prices!B2220/Prices!B2219-1</f>
        <v>-0.00683458762094902</v>
      </c>
      <c r="C2221" s="0" t="n">
        <f aca="false">Prices!C2220/Prices!C2219-1</f>
        <v>0.0121050471891668</v>
      </c>
      <c r="D2221" s="2" t="n">
        <f aca="false">0.6*TestDailyRebalancing6040!B2221+0.4*TestDailyRebalancing6040!C2221</f>
        <v>0.000741266303097321</v>
      </c>
      <c r="E2221" s="0" t="n">
        <f aca="false">E2220*(1+D2221)</f>
        <v>143.855106999746</v>
      </c>
    </row>
    <row r="2222" customFormat="false" ht="15" hidden="false" customHeight="false" outlineLevel="0" collapsed="false">
      <c r="A2222" s="1" t="n">
        <v>40756</v>
      </c>
      <c r="B2222" s="0" t="n">
        <f aca="false">Prices!B2221/Prices!B2220-1</f>
        <v>-0.00425268692492087</v>
      </c>
      <c r="C2222" s="0" t="n">
        <f aca="false">Prices!C2221/Prices!C2220-1</f>
        <v>0.00121629839854043</v>
      </c>
      <c r="D2222" s="2" t="n">
        <f aca="false">0.6*TestDailyRebalancing6040!B2222+0.4*TestDailyRebalancing6040!C2222</f>
        <v>-0.00206509279553635</v>
      </c>
      <c r="E2222" s="0" t="n">
        <f aca="false">E2221*(1+D2222)</f>
        <v>143.55803285468</v>
      </c>
    </row>
    <row r="2223" customFormat="false" ht="15" hidden="false" customHeight="false" outlineLevel="0" collapsed="false">
      <c r="A2223" s="1" t="n">
        <v>40757</v>
      </c>
      <c r="B2223" s="0" t="n">
        <f aca="false">Prices!B2222/Prices!B2221-1</f>
        <v>-0.0255474452554745</v>
      </c>
      <c r="C2223" s="0" t="n">
        <f aca="false">Prices!C2222/Prices!C2221-1</f>
        <v>0.0092123911723021</v>
      </c>
      <c r="D2223" s="2" t="n">
        <f aca="false">0.6*TestDailyRebalancing6040!B2223+0.4*TestDailyRebalancing6040!C2223</f>
        <v>-0.0116435106843638</v>
      </c>
      <c r="E2223" s="0" t="n">
        <f aca="false">E2222*(1+D2223)</f>
        <v>141.88651336531</v>
      </c>
    </row>
    <row r="2224" customFormat="false" ht="15" hidden="false" customHeight="false" outlineLevel="0" collapsed="false">
      <c r="A2224" s="1" t="n">
        <v>40758</v>
      </c>
      <c r="B2224" s="0" t="n">
        <f aca="false">Prices!B2223/Prices!B2222-1</f>
        <v>0.00541875846681017</v>
      </c>
      <c r="C2224" s="0" t="n">
        <f aca="false">Prices!C2223/Prices!C2222-1</f>
        <v>0.00080248771190683</v>
      </c>
      <c r="D2224" s="2" t="n">
        <f aca="false">0.6*TestDailyRebalancing6040!B2224+0.4*TestDailyRebalancing6040!C2224</f>
        <v>0.00357225016484883</v>
      </c>
      <c r="E2224" s="0" t="n">
        <f aca="false">E2223*(1+D2224)</f>
        <v>142.393367486069</v>
      </c>
    </row>
    <row r="2225" customFormat="false" ht="15" hidden="false" customHeight="false" outlineLevel="0" collapsed="false">
      <c r="A2225" s="1" t="n">
        <v>40759</v>
      </c>
      <c r="B2225" s="0" t="n">
        <f aca="false">Prices!B2224/Prices!B2223-1</f>
        <v>-0.0468415629705952</v>
      </c>
      <c r="C2225" s="0" t="n">
        <f aca="false">Prices!C2224/Prices!C2223-1</f>
        <v>0.0132304299889747</v>
      </c>
      <c r="D2225" s="2" t="n">
        <f aca="false">0.6*TestDailyRebalancing6040!B2225+0.4*TestDailyRebalancing6040!C2225</f>
        <v>-0.0228127657867672</v>
      </c>
      <c r="E2225" s="0" t="n">
        <f aca="false">E2224*(1+D2225)</f>
        <v>139.14498094402</v>
      </c>
    </row>
    <row r="2226" customFormat="false" ht="15" hidden="false" customHeight="false" outlineLevel="0" collapsed="false">
      <c r="A2226" s="1" t="n">
        <v>40760</v>
      </c>
      <c r="B2226" s="0" t="n">
        <f aca="false">Prices!B2225/Prices!B2224-1</f>
        <v>-0.00149675702644281</v>
      </c>
      <c r="C2226" s="0" t="n">
        <f aca="false">Prices!C2225/Prices!C2224-1</f>
        <v>-0.011573845088535</v>
      </c>
      <c r="D2226" s="2" t="n">
        <f aca="false">0.6*TestDailyRebalancing6040!B2226+0.4*TestDailyRebalancing6040!C2226</f>
        <v>-0.00552759225127968</v>
      </c>
      <c r="E2226" s="0" t="n">
        <f aca="false">E2225*(1+D2226)</f>
        <v>138.37584422555</v>
      </c>
    </row>
    <row r="2227" customFormat="false" ht="15" hidden="false" customHeight="false" outlineLevel="0" collapsed="false">
      <c r="A2227" s="1" t="n">
        <v>40763</v>
      </c>
      <c r="B2227" s="0" t="n">
        <f aca="false">Prices!B2226/Prices!B2225-1</f>
        <v>-0.0651232511658893</v>
      </c>
      <c r="C2227" s="0" t="n">
        <f aca="false">Prices!C2226/Prices!C2225-1</f>
        <v>0.0159127301841473</v>
      </c>
      <c r="D2227" s="2" t="n">
        <f aca="false">0.6*TestDailyRebalancing6040!B2227+0.4*TestDailyRebalancing6040!C2227</f>
        <v>-0.0327088586258747</v>
      </c>
      <c r="E2227" s="0" t="n">
        <f aca="false">E2226*(1+D2227)</f>
        <v>133.84972829954</v>
      </c>
    </row>
    <row r="2228" customFormat="false" ht="15" hidden="false" customHeight="false" outlineLevel="0" collapsed="false">
      <c r="A2228" s="1" t="n">
        <v>40764</v>
      </c>
      <c r="B2228" s="0" t="n">
        <f aca="false">Prices!B2227/Prices!B2226-1</f>
        <v>0.0464991982896847</v>
      </c>
      <c r="C2228" s="0" t="n">
        <f aca="false">Prices!C2227/Prices!C2226-1</f>
        <v>0.00581223524775876</v>
      </c>
      <c r="D2228" s="2" t="n">
        <f aca="false">0.6*TestDailyRebalancing6040!B2228+0.4*TestDailyRebalancing6040!C2228</f>
        <v>0.0302244130729144</v>
      </c>
      <c r="E2228" s="0" t="n">
        <f aca="false">E2227*(1+D2228)</f>
        <v>137.895257777363</v>
      </c>
    </row>
    <row r="2229" customFormat="false" ht="15" hidden="false" customHeight="false" outlineLevel="0" collapsed="false">
      <c r="A2229" s="1" t="n">
        <v>40765</v>
      </c>
      <c r="B2229" s="0" t="n">
        <f aca="false">Prices!B2228/Prices!B2227-1</f>
        <v>-0.0441777323799796</v>
      </c>
      <c r="C2229" s="0" t="n">
        <f aca="false">Prices!C2228/Prices!C2227-1</f>
        <v>0.0132223310479922</v>
      </c>
      <c r="D2229" s="2" t="n">
        <f aca="false">0.6*TestDailyRebalancing6040!B2229+0.4*TestDailyRebalancing6040!C2229</f>
        <v>-0.0212177070087909</v>
      </c>
      <c r="E2229" s="0" t="n">
        <f aca="false">E2228*(1+D2229)</f>
        <v>134.969436599941</v>
      </c>
    </row>
    <row r="2230" customFormat="false" ht="15" hidden="false" customHeight="false" outlineLevel="0" collapsed="false">
      <c r="A2230" s="1" t="n">
        <v>40766</v>
      </c>
      <c r="B2230" s="0" t="n">
        <f aca="false">Prices!B2229/Prices!B2228-1</f>
        <v>0.044883783061715</v>
      </c>
      <c r="C2230" s="0" t="n">
        <f aca="false">Prices!C2229/Prices!C2228-1</f>
        <v>-0.0146930884485258</v>
      </c>
      <c r="D2230" s="2" t="n">
        <f aca="false">0.6*TestDailyRebalancing6040!B2230+0.4*TestDailyRebalancing6040!C2230</f>
        <v>0.0210530344576187</v>
      </c>
      <c r="E2230" s="0" t="n">
        <f aca="false">E2229*(1+D2230)</f>
        <v>137.810952799405</v>
      </c>
    </row>
    <row r="2231" customFormat="false" ht="15" hidden="false" customHeight="false" outlineLevel="0" collapsed="false">
      <c r="A2231" s="1" t="n">
        <v>40767</v>
      </c>
      <c r="B2231" s="0" t="n">
        <f aca="false">Prices!B2230/Prices!B2229-1</f>
        <v>0.00673314582800644</v>
      </c>
      <c r="C2231" s="0" t="n">
        <f aca="false">Prices!C2230/Prices!C2229-1</f>
        <v>0.006965564603159</v>
      </c>
      <c r="D2231" s="2" t="n">
        <f aca="false">0.6*TestDailyRebalancing6040!B2231+0.4*TestDailyRebalancing6040!C2231</f>
        <v>0.00682611333806746</v>
      </c>
      <c r="E2231" s="0" t="n">
        <f aca="false">E2230*(1+D2231)</f>
        <v>138.751665982441</v>
      </c>
    </row>
    <row r="2232" customFormat="false" ht="15" hidden="false" customHeight="false" outlineLevel="0" collapsed="false">
      <c r="A2232" s="1" t="n">
        <v>40770</v>
      </c>
      <c r="B2232" s="0" t="n">
        <f aca="false">Prices!B2231/Prices!B2230-1</f>
        <v>0.0211649170335253</v>
      </c>
      <c r="C2232" s="0" t="n">
        <f aca="false">Prices!C2231/Prices!C2230-1</f>
        <v>-0.00370226032735776</v>
      </c>
      <c r="D2232" s="2" t="n">
        <f aca="false">0.6*TestDailyRebalancing6040!B2232+0.4*TestDailyRebalancing6040!C2232</f>
        <v>0.0112180460891721</v>
      </c>
      <c r="E2232" s="0" t="n">
        <f aca="false">E2231*(1+D2232)</f>
        <v>140.308188566381</v>
      </c>
    </row>
    <row r="2233" customFormat="false" ht="15" hidden="false" customHeight="false" outlineLevel="0" collapsed="false">
      <c r="A2233" s="1" t="n">
        <v>40771</v>
      </c>
      <c r="B2233" s="0" t="n">
        <f aca="false">Prices!B2232/Prices!B2231-1</f>
        <v>-0.00853921406068647</v>
      </c>
      <c r="C2233" s="0" t="n">
        <f aca="false">Prices!C2232/Prices!C2231-1</f>
        <v>0.00459612751809102</v>
      </c>
      <c r="D2233" s="2" t="n">
        <f aca="false">0.6*TestDailyRebalancing6040!B2233+0.4*TestDailyRebalancing6040!C2233</f>
        <v>-0.00328507742917548</v>
      </c>
      <c r="E2233" s="0" t="n">
        <f aca="false">E2232*(1+D2233)</f>
        <v>139.847265302993</v>
      </c>
    </row>
    <row r="2234" customFormat="false" ht="15" hidden="false" customHeight="false" outlineLevel="0" collapsed="false">
      <c r="A2234" s="1" t="n">
        <v>40772</v>
      </c>
      <c r="B2234" s="0" t="n">
        <f aca="false">Prices!B2233/Prices!B2232-1</f>
        <v>0.000668952253532806</v>
      </c>
      <c r="C2234" s="0" t="n">
        <f aca="false">Prices!C2233/Prices!C2232-1</f>
        <v>0.00700866348681006</v>
      </c>
      <c r="D2234" s="2" t="n">
        <f aca="false">0.6*TestDailyRebalancing6040!B2234+0.4*TestDailyRebalancing6040!C2234</f>
        <v>0.00320483674684371</v>
      </c>
      <c r="E2234" s="0" t="n">
        <f aca="false">E2233*(1+D2234)</f>
        <v>140.295452957782</v>
      </c>
    </row>
    <row r="2235" customFormat="false" ht="15" hidden="false" customHeight="false" outlineLevel="0" collapsed="false">
      <c r="A2235" s="1" t="n">
        <v>40773</v>
      </c>
      <c r="B2235" s="0" t="n">
        <f aca="false">Prices!B2234/Prices!B2233-1</f>
        <v>-0.0431185760842316</v>
      </c>
      <c r="C2235" s="0" t="n">
        <f aca="false">Prices!C2234/Prices!C2233-1</f>
        <v>0.00521991300144986</v>
      </c>
      <c r="D2235" s="2" t="n">
        <f aca="false">0.6*TestDailyRebalancing6040!B2235+0.4*TestDailyRebalancing6040!C2235</f>
        <v>-0.023783180449959</v>
      </c>
      <c r="E2235" s="0" t="n">
        <f aca="false">E2234*(1+D2235)</f>
        <v>136.958780883778</v>
      </c>
    </row>
    <row r="2236" customFormat="false" ht="15" hidden="false" customHeight="false" outlineLevel="0" collapsed="false">
      <c r="A2236" s="1" t="n">
        <v>40774</v>
      </c>
      <c r="B2236" s="0" t="n">
        <f aca="false">Prices!B2235/Prices!B2234-1</f>
        <v>-0.016330451488953</v>
      </c>
      <c r="C2236" s="0" t="n">
        <f aca="false">Prices!C2235/Prices!C2234-1</f>
        <v>0.00105779401865558</v>
      </c>
      <c r="D2236" s="2" t="n">
        <f aca="false">0.6*TestDailyRebalancing6040!B2236+0.4*TestDailyRebalancing6040!C2236</f>
        <v>-0.00937515328590954</v>
      </c>
      <c r="E2236" s="0" t="n">
        <f aca="false">E2235*(1+D2236)</f>
        <v>135.674771319141</v>
      </c>
    </row>
    <row r="2237" customFormat="false" ht="15" hidden="false" customHeight="false" outlineLevel="0" collapsed="false">
      <c r="A2237" s="1" t="n">
        <v>40777</v>
      </c>
      <c r="B2237" s="0" t="n">
        <f aca="false">Prices!B2236/Prices!B2235-1</f>
        <v>0.000799005681818121</v>
      </c>
      <c r="C2237" s="0" t="n">
        <f aca="false">Prices!C2236/Prices!C2235-1</f>
        <v>-0.00182516810758882</v>
      </c>
      <c r="D2237" s="2" t="n">
        <f aca="false">0.6*TestDailyRebalancing6040!B2237+0.4*TestDailyRebalancing6040!C2237</f>
        <v>-0.000250663833944653</v>
      </c>
      <c r="E2237" s="0" t="n">
        <f aca="false">E2236*(1+D2237)</f>
        <v>135.640762560793</v>
      </c>
    </row>
    <row r="2238" customFormat="false" ht="15" hidden="false" customHeight="false" outlineLevel="0" collapsed="false">
      <c r="A2238" s="1" t="n">
        <v>40778</v>
      </c>
      <c r="B2238" s="0" t="n">
        <f aca="false">Prices!B2237/Prices!B2236-1</f>
        <v>0.032910494100949</v>
      </c>
      <c r="C2238" s="0" t="n">
        <f aca="false">Prices!C2237/Prices!C2236-1</f>
        <v>-0.00404195938793184</v>
      </c>
      <c r="D2238" s="2" t="n">
        <f aca="false">0.6*TestDailyRebalancing6040!B2238+0.4*TestDailyRebalancing6040!C2238</f>
        <v>0.0181295127053967</v>
      </c>
      <c r="E2238" s="0" t="n">
        <f aca="false">E2237*(1+D2238)</f>
        <v>138.099863489009</v>
      </c>
    </row>
    <row r="2239" customFormat="false" ht="15" hidden="false" customHeight="false" outlineLevel="0" collapsed="false">
      <c r="A2239" s="1" t="n">
        <v>40779</v>
      </c>
      <c r="B2239" s="0" t="n">
        <f aca="false">Prices!B2238/Prices!B2237-1</f>
        <v>0.0140845070422535</v>
      </c>
      <c r="C2239" s="0" t="n">
        <f aca="false">Prices!C2238/Prices!C2237-1</f>
        <v>-0.0107256739781622</v>
      </c>
      <c r="D2239" s="2" t="n">
        <f aca="false">0.6*TestDailyRebalancing6040!B2239+0.4*TestDailyRebalancing6040!C2239</f>
        <v>0.00416043463408724</v>
      </c>
      <c r="E2239" s="0" t="n">
        <f aca="false">E2238*(1+D2239)</f>
        <v>138.674418944031</v>
      </c>
    </row>
    <row r="2240" customFormat="false" ht="15" hidden="false" customHeight="false" outlineLevel="0" collapsed="false">
      <c r="A2240" s="1" t="n">
        <v>40780</v>
      </c>
      <c r="B2240" s="0" t="n">
        <f aca="false">Prices!B2239/Prices!B2238-1</f>
        <v>-0.0152439024390244</v>
      </c>
      <c r="C2240" s="0" t="n">
        <f aca="false">Prices!C2239/Prices!C2238-1</f>
        <v>0.00615354561437798</v>
      </c>
      <c r="D2240" s="2" t="n">
        <f aca="false">0.6*TestDailyRebalancing6040!B2240+0.4*TestDailyRebalancing6040!C2240</f>
        <v>-0.00668492321766345</v>
      </c>
      <c r="E2240" s="0" t="n">
        <f aca="false">E2239*(1+D2240)</f>
        <v>137.747391101136</v>
      </c>
    </row>
    <row r="2241" customFormat="false" ht="15" hidden="false" customHeight="false" outlineLevel="0" collapsed="false">
      <c r="A2241" s="1" t="n">
        <v>40781</v>
      </c>
      <c r="B2241" s="0" t="n">
        <f aca="false">Prices!B2240/Prices!B2239-1</f>
        <v>0.0145338837289302</v>
      </c>
      <c r="C2241" s="0" t="n">
        <f aca="false">Prices!C2240/Prices!C2239-1</f>
        <v>0.00320357246869229</v>
      </c>
      <c r="D2241" s="2" t="n">
        <f aca="false">0.6*TestDailyRebalancing6040!B2241+0.4*TestDailyRebalancing6040!C2241</f>
        <v>0.010001759224835</v>
      </c>
      <c r="E2241" s="0" t="n">
        <f aca="false">E2240*(1+D2241)</f>
        <v>139.125107340779</v>
      </c>
    </row>
    <row r="2242" customFormat="false" ht="15" hidden="false" customHeight="false" outlineLevel="0" collapsed="false">
      <c r="A2242" s="1" t="n">
        <v>40784</v>
      </c>
      <c r="B2242" s="0" t="n">
        <f aca="false">Prices!B2241/Prices!B2240-1</f>
        <v>0.0287361193523776</v>
      </c>
      <c r="C2242" s="0" t="n">
        <f aca="false">Prices!C2241/Prices!C2240-1</f>
        <v>-0.00658022063092711</v>
      </c>
      <c r="D2242" s="2" t="n">
        <f aca="false">0.6*TestDailyRebalancing6040!B2242+0.4*TestDailyRebalancing6040!C2242</f>
        <v>0.0146095833590557</v>
      </c>
      <c r="E2242" s="0" t="n">
        <f aca="false">E2241*(1+D2242)</f>
        <v>141.157667193812</v>
      </c>
    </row>
    <row r="2243" customFormat="false" ht="15" hidden="false" customHeight="false" outlineLevel="0" collapsed="false">
      <c r="A2243" s="1" t="n">
        <v>40785</v>
      </c>
      <c r="B2243" s="0" t="n">
        <f aca="false">Prices!B2242/Prices!B2241-1</f>
        <v>0.00263678312458815</v>
      </c>
      <c r="C2243" s="0" t="n">
        <f aca="false">Prices!C2242/Prices!C2241-1</f>
        <v>0.00691603350866954</v>
      </c>
      <c r="D2243" s="2" t="n">
        <f aca="false">0.6*TestDailyRebalancing6040!B2243+0.4*TestDailyRebalancing6040!C2243</f>
        <v>0.00434848327822071</v>
      </c>
      <c r="E2243" s="0" t="n">
        <f aca="false">E2242*(1+D2243)</f>
        <v>141.771488949196</v>
      </c>
    </row>
    <row r="2244" customFormat="false" ht="15" hidden="false" customHeight="false" outlineLevel="0" collapsed="false">
      <c r="A2244" s="1" t="n">
        <v>40786</v>
      </c>
      <c r="B2244" s="0" t="n">
        <f aca="false">Prices!B2243/Prices!B2242-1</f>
        <v>0.00443786982248517</v>
      </c>
      <c r="C2244" s="0" t="n">
        <f aca="false">Prices!C2243/Prices!C2242-1</f>
        <v>-0.00357937506046246</v>
      </c>
      <c r="D2244" s="2" t="n">
        <f aca="false">0.6*TestDailyRebalancing6040!B2244+0.4*TestDailyRebalancing6040!C2244</f>
        <v>0.00123097186930612</v>
      </c>
      <c r="E2244" s="0" t="n">
        <f aca="false">E2243*(1+D2244)</f>
        <v>141.946005663963</v>
      </c>
    </row>
    <row r="2245" customFormat="false" ht="15" hidden="false" customHeight="false" outlineLevel="0" collapsed="false">
      <c r="A2245" s="1" t="n">
        <v>40787</v>
      </c>
      <c r="B2245" s="0" t="n">
        <f aca="false">Prices!B2244/Prices!B2243-1</f>
        <v>-0.0104729176894125</v>
      </c>
      <c r="C2245" s="0" t="n">
        <f aca="false">Prices!C2244/Prices!C2243-1</f>
        <v>0.00572815533980586</v>
      </c>
      <c r="D2245" s="2" t="n">
        <f aca="false">0.6*TestDailyRebalancing6040!B2245+0.4*TestDailyRebalancing6040!C2245</f>
        <v>-0.00399248847772515</v>
      </c>
      <c r="E2245" s="0" t="n">
        <f aca="false">E2244*(1+D2245)</f>
        <v>141.37928787189</v>
      </c>
    </row>
    <row r="2246" customFormat="false" ht="15" hidden="false" customHeight="false" outlineLevel="0" collapsed="false">
      <c r="A2246" s="1" t="n">
        <v>40788</v>
      </c>
      <c r="B2246" s="0" t="n">
        <f aca="false">Prices!B2245/Prices!B2244-1</f>
        <v>-0.0255498594344303</v>
      </c>
      <c r="C2246" s="0" t="n">
        <f aca="false">Prices!C2245/Prices!C2244-1</f>
        <v>0.00917076937928374</v>
      </c>
      <c r="D2246" s="2" t="n">
        <f aca="false">0.6*TestDailyRebalancing6040!B2246+0.4*TestDailyRebalancing6040!C2246</f>
        <v>-0.0116616079089447</v>
      </c>
      <c r="E2246" s="0" t="n">
        <f aca="false">E2245*(1+D2246)</f>
        <v>139.730578050282</v>
      </c>
    </row>
    <row r="2247" customFormat="false" ht="15" hidden="false" customHeight="false" outlineLevel="0" collapsed="false">
      <c r="A2247" s="1" t="n">
        <v>40791</v>
      </c>
      <c r="B2247" s="0" t="n">
        <f aca="false">Prices!B2246/Prices!B2245-1</f>
        <v>0</v>
      </c>
      <c r="C2247" s="0" t="n">
        <f aca="false">Prices!C2246/Prices!C2245-1</f>
        <v>0</v>
      </c>
      <c r="D2247" s="2" t="n">
        <f aca="false">0.6*TestDailyRebalancing6040!B2247+0.4*TestDailyRebalancing6040!C2247</f>
        <v>0</v>
      </c>
      <c r="E2247" s="0" t="n">
        <f aca="false">E2246*(1+D2247)</f>
        <v>139.730578050282</v>
      </c>
    </row>
    <row r="2248" customFormat="false" ht="15" hidden="false" customHeight="false" outlineLevel="0" collapsed="false">
      <c r="A2248" s="1" t="n">
        <v>40792</v>
      </c>
      <c r="B2248" s="0" t="n">
        <f aca="false">Prices!B2247/Prices!B2246-1</f>
        <v>-0.00729741196436151</v>
      </c>
      <c r="C2248" s="0" t="n">
        <f aca="false">Prices!C2247/Prices!C2246-1</f>
        <v>0.00133920030610302</v>
      </c>
      <c r="D2248" s="2" t="n">
        <f aca="false">0.6*TestDailyRebalancing6040!B2248+0.4*TestDailyRebalancing6040!C2248</f>
        <v>-0.0038427670561757</v>
      </c>
      <c r="E2248" s="0" t="n">
        <f aca="false">E2247*(1+D2248)</f>
        <v>139.19362598821</v>
      </c>
    </row>
    <row r="2249" customFormat="false" ht="15" hidden="false" customHeight="false" outlineLevel="0" collapsed="false">
      <c r="A2249" s="1" t="n">
        <v>40793</v>
      </c>
      <c r="B2249" s="0" t="n">
        <f aca="false">Prices!B2248/Prices!B2247-1</f>
        <v>0.0282075391059067</v>
      </c>
      <c r="C2249" s="0" t="n">
        <f aca="false">Prices!C2248/Prices!C2247-1</f>
        <v>-0.00534963698891866</v>
      </c>
      <c r="D2249" s="2" t="n">
        <f aca="false">0.6*TestDailyRebalancing6040!B2249+0.4*TestDailyRebalancing6040!C2249</f>
        <v>0.0147846686679765</v>
      </c>
      <c r="E2249" s="0" t="n">
        <f aca="false">E2248*(1+D2249)</f>
        <v>141.25155762914</v>
      </c>
    </row>
    <row r="2250" customFormat="false" ht="15" hidden="false" customHeight="false" outlineLevel="0" collapsed="false">
      <c r="A2250" s="1" t="n">
        <v>40794</v>
      </c>
      <c r="B2250" s="0" t="n">
        <f aca="false">Prices!B2249/Prices!B2248-1</f>
        <v>-0.010391553745116</v>
      </c>
      <c r="C2250" s="0" t="n">
        <f aca="false">Prices!C2249/Prices!C2248-1</f>
        <v>0.00489819439108707</v>
      </c>
      <c r="D2250" s="2" t="n">
        <f aca="false">0.6*TestDailyRebalancing6040!B2250+0.4*TestDailyRebalancing6040!C2250</f>
        <v>-0.00427565449063478</v>
      </c>
      <c r="E2250" s="0" t="n">
        <f aca="false">E2249*(1+D2250)</f>
        <v>140.647614772454</v>
      </c>
    </row>
    <row r="2251" customFormat="false" ht="15" hidden="false" customHeight="false" outlineLevel="0" collapsed="false">
      <c r="A2251" s="1" t="n">
        <v>40795</v>
      </c>
      <c r="B2251" s="0" t="n">
        <f aca="false">Prices!B2250/Prices!B2249-1</f>
        <v>-0.0262096774193549</v>
      </c>
      <c r="C2251" s="0" t="n">
        <f aca="false">Prices!C2250/Prices!C2249-1</f>
        <v>0.0048743190289593</v>
      </c>
      <c r="D2251" s="2" t="n">
        <f aca="false">0.6*TestDailyRebalancing6040!B2251+0.4*TestDailyRebalancing6040!C2251</f>
        <v>-0.0137760788400292</v>
      </c>
      <c r="E2251" s="0" t="n">
        <f aca="false">E2250*(1+D2251)</f>
        <v>138.710042142687</v>
      </c>
    </row>
    <row r="2252" customFormat="false" ht="15" hidden="false" customHeight="false" outlineLevel="0" collapsed="false">
      <c r="A2252" s="1" t="n">
        <v>40798</v>
      </c>
      <c r="B2252" s="0" t="n">
        <f aca="false">Prices!B2251/Prices!B2250-1</f>
        <v>0.0064699792960663</v>
      </c>
      <c r="C2252" s="0" t="n">
        <f aca="false">Prices!C2251/Prices!C2250-1</f>
        <v>-0.00304356096633063</v>
      </c>
      <c r="D2252" s="2" t="n">
        <f aca="false">0.6*TestDailyRebalancing6040!B2252+0.4*TestDailyRebalancing6040!C2252</f>
        <v>0.00266456319110753</v>
      </c>
      <c r="E2252" s="0" t="n">
        <f aca="false">E2251*(1+D2252)</f>
        <v>139.079643815217</v>
      </c>
    </row>
    <row r="2253" customFormat="false" ht="15" hidden="false" customHeight="false" outlineLevel="0" collapsed="false">
      <c r="A2253" s="1" t="n">
        <v>40799</v>
      </c>
      <c r="B2253" s="0" t="n">
        <f aca="false">Prices!B2252/Prices!B2251-1</f>
        <v>0.00917116653809891</v>
      </c>
      <c r="C2253" s="0" t="n">
        <f aca="false">Prices!C2252/Prices!C2251-1</f>
        <v>-0.0029574508681548</v>
      </c>
      <c r="D2253" s="2" t="n">
        <f aca="false">0.6*TestDailyRebalancing6040!B2253+0.4*TestDailyRebalancing6040!C2253</f>
        <v>0.00431971957559743</v>
      </c>
      <c r="E2253" s="0" t="n">
        <f aca="false">E2252*(1+D2253)</f>
        <v>139.680428875173</v>
      </c>
    </row>
    <row r="2254" customFormat="false" ht="15" hidden="false" customHeight="false" outlineLevel="0" collapsed="false">
      <c r="A2254" s="1" t="n">
        <v>40800</v>
      </c>
      <c r="B2254" s="0" t="n">
        <f aca="false">Prices!B2253/Prices!B2252-1</f>
        <v>0.01384406319008</v>
      </c>
      <c r="C2254" s="0" t="n">
        <f aca="false">Prices!C2253/Prices!C2252-1</f>
        <v>0.000574107740885843</v>
      </c>
      <c r="D2254" s="2" t="n">
        <f aca="false">0.6*TestDailyRebalancing6040!B2254+0.4*TestDailyRebalancing6040!C2254</f>
        <v>0.00853608101040235</v>
      </c>
      <c r="E2254" s="0" t="n">
        <f aca="false">E2253*(1+D2254)</f>
        <v>140.872752331619</v>
      </c>
    </row>
    <row r="2255" customFormat="false" ht="15" hidden="false" customHeight="false" outlineLevel="0" collapsed="false">
      <c r="A2255" s="1" t="n">
        <v>40801</v>
      </c>
      <c r="B2255" s="0" t="n">
        <f aca="false">Prices!B2254/Prices!B2253-1</f>
        <v>0.0172572673200972</v>
      </c>
      <c r="C2255" s="0" t="n">
        <f aca="false">Prices!C2254/Prices!C2253-1</f>
        <v>-0.00745911829396562</v>
      </c>
      <c r="D2255" s="2" t="n">
        <f aca="false">0.6*TestDailyRebalancing6040!B2255+0.4*TestDailyRebalancing6040!C2255</f>
        <v>0.0073707130744721</v>
      </c>
      <c r="E2255" s="0" t="n">
        <f aca="false">E2254*(1+D2255)</f>
        <v>141.911084969066</v>
      </c>
    </row>
    <row r="2256" customFormat="false" ht="15" hidden="false" customHeight="false" outlineLevel="0" collapsed="false">
      <c r="A2256" s="1" t="n">
        <v>40802</v>
      </c>
      <c r="B2256" s="0" t="n">
        <f aca="false">Prices!B2255/Prices!B2254-1</f>
        <v>0.000749402948200473</v>
      </c>
      <c r="C2256" s="0" t="n">
        <f aca="false">Prices!C2255/Prices!C2254-1</f>
        <v>0.00192696791598412</v>
      </c>
      <c r="D2256" s="2" t="n">
        <f aca="false">0.6*TestDailyRebalancing6040!B2256+0.4*TestDailyRebalancing6040!C2256</f>
        <v>0.00122042893531393</v>
      </c>
      <c r="E2256" s="0" t="n">
        <f aca="false">E2255*(1+D2256)</f>
        <v>142.084277363405</v>
      </c>
    </row>
    <row r="2257" customFormat="false" ht="15" hidden="false" customHeight="false" outlineLevel="0" collapsed="false">
      <c r="A2257" s="1" t="n">
        <v>40805</v>
      </c>
      <c r="B2257" s="0" t="n">
        <f aca="false">Prices!B2256/Prices!B2255-1</f>
        <v>-0.0099653557821282</v>
      </c>
      <c r="C2257" s="0" t="n">
        <f aca="false">Prices!C2256/Prices!C2255-1</f>
        <v>0.00817386287143007</v>
      </c>
      <c r="D2257" s="2" t="n">
        <f aca="false">0.6*TestDailyRebalancing6040!B2257+0.4*TestDailyRebalancing6040!C2257</f>
        <v>-0.00270966832070489</v>
      </c>
      <c r="E2257" s="0" t="n">
        <f aca="false">E2256*(1+D2257)</f>
        <v>141.699276098163</v>
      </c>
    </row>
    <row r="2258" customFormat="false" ht="15" hidden="false" customHeight="false" outlineLevel="0" collapsed="false">
      <c r="A2258" s="1" t="n">
        <v>40806</v>
      </c>
      <c r="B2258" s="0" t="n">
        <f aca="false">Prices!B2257/Prices!B2256-1</f>
        <v>-0.00116366054359573</v>
      </c>
      <c r="C2258" s="0" t="n">
        <f aca="false">Prices!C2257/Prices!C2256-1</f>
        <v>0.00133536818008384</v>
      </c>
      <c r="D2258" s="2" t="n">
        <f aca="false">0.6*TestDailyRebalancing6040!B2258+0.4*TestDailyRebalancing6040!C2258</f>
        <v>-0.000164049054123905</v>
      </c>
      <c r="E2258" s="0" t="n">
        <f aca="false">E2257*(1+D2258)</f>
        <v>141.676030465949</v>
      </c>
    </row>
    <row r="2259" customFormat="false" ht="15" hidden="false" customHeight="false" outlineLevel="0" collapsed="false">
      <c r="A2259" s="1" t="n">
        <v>40807</v>
      </c>
      <c r="B2259" s="0" t="n">
        <f aca="false">Prices!B2258/Prices!B2257-1</f>
        <v>-0.0294582674544396</v>
      </c>
      <c r="C2259" s="0" t="n">
        <f aca="false">Prices!C2258/Prices!C2257-1</f>
        <v>0.00428653076776531</v>
      </c>
      <c r="D2259" s="2" t="n">
        <f aca="false">0.6*TestDailyRebalancing6040!B2259+0.4*TestDailyRebalancing6040!C2259</f>
        <v>-0.0159603481655576</v>
      </c>
      <c r="E2259" s="0" t="n">
        <f aca="false">E2258*(1+D2259)</f>
        <v>139.414831692998</v>
      </c>
    </row>
    <row r="2260" customFormat="false" ht="15" hidden="false" customHeight="false" outlineLevel="0" collapsed="false">
      <c r="A2260" s="1" t="n">
        <v>40808</v>
      </c>
      <c r="B2260" s="0" t="n">
        <f aca="false">Prices!B2259/Prices!B2258-1</f>
        <v>-0.0323244448255166</v>
      </c>
      <c r="C2260" s="0" t="n">
        <f aca="false">Prices!C2259/Prices!C2258-1</f>
        <v>0.00929526700180205</v>
      </c>
      <c r="D2260" s="2" t="n">
        <f aca="false">0.6*TestDailyRebalancing6040!B2260+0.4*TestDailyRebalancing6040!C2260</f>
        <v>-0.0156765600945891</v>
      </c>
      <c r="E2260" s="0" t="n">
        <f aca="false">E2259*(1+D2260)</f>
        <v>137.229286705886</v>
      </c>
    </row>
    <row r="2261" customFormat="false" ht="15" hidden="false" customHeight="false" outlineLevel="0" collapsed="false">
      <c r="A2261" s="1" t="n">
        <v>40809</v>
      </c>
      <c r="B2261" s="0" t="n">
        <f aca="false">Prices!B2260/Prices!B2259-1</f>
        <v>0.00602516391990093</v>
      </c>
      <c r="C2261" s="0" t="n">
        <f aca="false">Prices!C2260/Prices!C2259-1</f>
        <v>-0.0082698994455408</v>
      </c>
      <c r="D2261" s="2" t="n">
        <f aca="false">0.6*TestDailyRebalancing6040!B2261+0.4*TestDailyRebalancing6040!C2261</f>
        <v>0.000307138573724242</v>
      </c>
      <c r="E2261" s="0" t="n">
        <f aca="false">E2260*(1+D2261)</f>
        <v>137.271435113278</v>
      </c>
    </row>
    <row r="2262" customFormat="false" ht="15" hidden="false" customHeight="false" outlineLevel="0" collapsed="false">
      <c r="A2262" s="1" t="n">
        <v>40812</v>
      </c>
      <c r="B2262" s="0" t="n">
        <f aca="false">Prices!B2261/Prices!B2260-1</f>
        <v>0.0237801655804122</v>
      </c>
      <c r="C2262" s="0" t="n">
        <f aca="false">Prices!C2261/Prices!C2260-1</f>
        <v>-0.00416943049369845</v>
      </c>
      <c r="D2262" s="2" t="n">
        <f aca="false">0.6*TestDailyRebalancing6040!B2262+0.4*TestDailyRebalancing6040!C2262</f>
        <v>0.0126003271507679</v>
      </c>
      <c r="E2262" s="0" t="n">
        <f aca="false">E2261*(1+D2262)</f>
        <v>139.001100104161</v>
      </c>
    </row>
    <row r="2263" customFormat="false" ht="15" hidden="false" customHeight="false" outlineLevel="0" collapsed="false">
      <c r="A2263" s="1" t="n">
        <v>40813</v>
      </c>
      <c r="B2263" s="0" t="n">
        <f aca="false">Prices!B2262/Prices!B2261-1</f>
        <v>0.0111837577426017</v>
      </c>
      <c r="C2263" s="0" t="n">
        <f aca="false">Prices!C2262/Prices!C2261-1</f>
        <v>-0.00666095727471694</v>
      </c>
      <c r="D2263" s="2" t="n">
        <f aca="false">0.6*TestDailyRebalancing6040!B2263+0.4*TestDailyRebalancing6040!C2263</f>
        <v>0.00404587173567426</v>
      </c>
      <c r="E2263" s="0" t="n">
        <f aca="false">E2262*(1+D2263)</f>
        <v>139.5634807263</v>
      </c>
    </row>
    <row r="2264" customFormat="false" ht="15" hidden="false" customHeight="false" outlineLevel="0" collapsed="false">
      <c r="A2264" s="1" t="n">
        <v>40814</v>
      </c>
      <c r="B2264" s="0" t="n">
        <f aca="false">Prices!B2263/Prices!B2262-1</f>
        <v>-0.0203760421984006</v>
      </c>
      <c r="C2264" s="0" t="n">
        <f aca="false">Prices!C2263/Prices!C2262-1</f>
        <v>0.000191589232685141</v>
      </c>
      <c r="D2264" s="2" t="n">
        <f aca="false">0.6*TestDailyRebalancing6040!B2264+0.4*TestDailyRebalancing6040!C2264</f>
        <v>-0.0121489896259663</v>
      </c>
      <c r="E2264" s="0" t="n">
        <f aca="false">E2263*(1+D2264)</f>
        <v>137.867925446792</v>
      </c>
    </row>
    <row r="2265" customFormat="false" ht="15" hidden="false" customHeight="false" outlineLevel="0" collapsed="false">
      <c r="A2265" s="1" t="n">
        <v>40815</v>
      </c>
      <c r="B2265" s="0" t="n">
        <f aca="false">Prices!B2264/Prices!B2263-1</f>
        <v>0.00785965521733467</v>
      </c>
      <c r="C2265" s="0" t="n">
        <f aca="false">Prices!C2264/Prices!C2263-1</f>
        <v>0</v>
      </c>
      <c r="D2265" s="2" t="n">
        <f aca="false">0.6*TestDailyRebalancing6040!B2265+0.4*TestDailyRebalancing6040!C2265</f>
        <v>0.0047157931304008</v>
      </c>
      <c r="E2265" s="0" t="n">
        <f aca="false">E2264*(1+D2265)</f>
        <v>138.518082062517</v>
      </c>
    </row>
    <row r="2266" customFormat="false" ht="15" hidden="false" customHeight="false" outlineLevel="0" collapsed="false">
      <c r="A2266" s="1" t="n">
        <v>40816</v>
      </c>
      <c r="B2266" s="0" t="n">
        <f aca="false">Prices!B2265/Prices!B2264-1</f>
        <v>-0.0249892287806979</v>
      </c>
      <c r="C2266" s="0" t="n">
        <f aca="false">Prices!C2265/Prices!C2264-1</f>
        <v>0.00632123359831427</v>
      </c>
      <c r="D2266" s="2" t="n">
        <f aca="false">0.6*TestDailyRebalancing6040!B2266+0.4*TestDailyRebalancing6040!C2266</f>
        <v>-0.012465043829093</v>
      </c>
      <c r="E2266" s="0" t="n">
        <f aca="false">E2265*(1+D2266)</f>
        <v>136.791448098485</v>
      </c>
    </row>
    <row r="2267" customFormat="false" ht="15" hidden="false" customHeight="false" outlineLevel="0" collapsed="false">
      <c r="A2267" s="1" t="n">
        <v>40819</v>
      </c>
      <c r="B2267" s="0" t="n">
        <f aca="false">Prices!B2266/Prices!B2265-1</f>
        <v>-0.0284577993813522</v>
      </c>
      <c r="C2267" s="0" t="n">
        <f aca="false">Prices!C2266/Prices!C2265-1</f>
        <v>0.00723327305605781</v>
      </c>
      <c r="D2267" s="2" t="n">
        <f aca="false">0.6*TestDailyRebalancing6040!B2267+0.4*TestDailyRebalancing6040!C2267</f>
        <v>-0.0141813704063882</v>
      </c>
      <c r="E2267" s="0" t="n">
        <f aca="false">E2266*(1+D2267)</f>
        <v>134.851557904575</v>
      </c>
    </row>
    <row r="2268" customFormat="false" ht="15" hidden="false" customHeight="false" outlineLevel="0" collapsed="false">
      <c r="A2268" s="1" t="n">
        <v>40820</v>
      </c>
      <c r="B2268" s="0" t="n">
        <f aca="false">Prices!B2267/Prices!B2266-1</f>
        <v>0.0219230419357772</v>
      </c>
      <c r="C2268" s="0" t="n">
        <f aca="false">Prices!C2267/Prices!C2266-1</f>
        <v>-0.00510252291410751</v>
      </c>
      <c r="D2268" s="2" t="n">
        <f aca="false">0.6*TestDailyRebalancing6040!B2268+0.4*TestDailyRebalancing6040!C2268</f>
        <v>0.0111128159958233</v>
      </c>
      <c r="E2268" s="0" t="n">
        <f aca="false">E2267*(1+D2268)</f>
        <v>136.350138454318</v>
      </c>
    </row>
    <row r="2269" customFormat="false" ht="15" hidden="false" customHeight="false" outlineLevel="0" collapsed="false">
      <c r="A2269" s="1" t="n">
        <v>40821</v>
      </c>
      <c r="B2269" s="0" t="n">
        <f aca="false">Prices!B2268/Prices!B2267-1</f>
        <v>0.0185152216485669</v>
      </c>
      <c r="C2269" s="0" t="n">
        <f aca="false">Prices!C2268/Prices!C2267-1</f>
        <v>-0.00417893437173533</v>
      </c>
      <c r="D2269" s="2" t="n">
        <f aca="false">0.6*TestDailyRebalancing6040!B2269+0.4*TestDailyRebalancing6040!C2269</f>
        <v>0.009437559240446</v>
      </c>
      <c r="E2269" s="0" t="n">
        <f aca="false">E2268*(1+D2269)</f>
        <v>137.636950963424</v>
      </c>
    </row>
    <row r="2270" customFormat="false" ht="15" hidden="false" customHeight="false" outlineLevel="0" collapsed="false">
      <c r="A2270" s="1" t="n">
        <v>40822</v>
      </c>
      <c r="B2270" s="0" t="n">
        <f aca="false">Prices!B2269/Prices!B2268-1</f>
        <v>0.018091242789722</v>
      </c>
      <c r="C2270" s="0" t="n">
        <f aca="false">Prices!C2269/Prices!C2268-1</f>
        <v>-0.00696232713400091</v>
      </c>
      <c r="D2270" s="2" t="n">
        <f aca="false">0.6*TestDailyRebalancing6040!B2270+0.4*TestDailyRebalancing6040!C2270</f>
        <v>0.00806981482023281</v>
      </c>
      <c r="E2270" s="0" t="n">
        <f aca="false">E2269*(1+D2270)</f>
        <v>138.74765567012</v>
      </c>
    </row>
    <row r="2271" customFormat="false" ht="15" hidden="false" customHeight="false" outlineLevel="0" collapsed="false">
      <c r="A2271" s="1" t="n">
        <v>40823</v>
      </c>
      <c r="B2271" s="0" t="n">
        <f aca="false">Prices!B2270/Prices!B2269-1</f>
        <v>-0.00669585372134951</v>
      </c>
      <c r="C2271" s="0" t="n">
        <f aca="false">Prices!C2270/Prices!C2269-1</f>
        <v>-0.00518632347291592</v>
      </c>
      <c r="D2271" s="2" t="n">
        <f aca="false">0.6*TestDailyRebalancing6040!B2271+0.4*TestDailyRebalancing6040!C2271</f>
        <v>-0.00609204162197608</v>
      </c>
      <c r="E2271" s="0" t="n">
        <f aca="false">E2270*(1+D2271)</f>
        <v>137.902399176826</v>
      </c>
    </row>
    <row r="2272" customFormat="false" ht="15" hidden="false" customHeight="false" outlineLevel="0" collapsed="false">
      <c r="A2272" s="1" t="n">
        <v>40826</v>
      </c>
      <c r="B2272" s="0" t="n">
        <f aca="false">Prices!B2271/Prices!B2270-1</f>
        <v>0.0334456831734509</v>
      </c>
      <c r="C2272" s="0" t="n">
        <f aca="false">Prices!C2271/Prices!C2270-1</f>
        <v>-0.0105232670399691</v>
      </c>
      <c r="D2272" s="2" t="n">
        <f aca="false">0.6*TestDailyRebalancing6040!B2272+0.4*TestDailyRebalancing6040!C2272</f>
        <v>0.0158581030880829</v>
      </c>
      <c r="E2272" s="0" t="n">
        <f aca="false">E2271*(1+D2272)</f>
        <v>140.089269639066</v>
      </c>
    </row>
    <row r="2273" customFormat="false" ht="15" hidden="false" customHeight="false" outlineLevel="0" collapsed="false">
      <c r="A2273" s="1" t="n">
        <v>40827</v>
      </c>
      <c r="B2273" s="0" t="n">
        <f aca="false">Prices!B2272/Prices!B2271-1</f>
        <v>0.00100351229302564</v>
      </c>
      <c r="C2273" s="0" t="n">
        <f aca="false">Prices!C2272/Prices!C2271-1</f>
        <v>0.00331739681920196</v>
      </c>
      <c r="D2273" s="2" t="n">
        <f aca="false">0.6*TestDailyRebalancing6040!B2273+0.4*TestDailyRebalancing6040!C2273</f>
        <v>0.00192906610349617</v>
      </c>
      <c r="E2273" s="0" t="n">
        <f aca="false">E2272*(1+D2273)</f>
        <v>140.35951110059</v>
      </c>
    </row>
    <row r="2274" customFormat="false" ht="15" hidden="false" customHeight="false" outlineLevel="0" collapsed="false">
      <c r="A2274" s="1" t="n">
        <v>40828</v>
      </c>
      <c r="B2274" s="0" t="n">
        <f aca="false">Prices!B2273/Prices!B2272-1</f>
        <v>0.00877192982456143</v>
      </c>
      <c r="C2274" s="0" t="n">
        <f aca="false">Prices!C2273/Prices!C2272-1</f>
        <v>-0.00340367597004765</v>
      </c>
      <c r="D2274" s="2" t="n">
        <f aca="false">0.6*TestDailyRebalancing6040!B2274+0.4*TestDailyRebalancing6040!C2274</f>
        <v>0.0039016875067178</v>
      </c>
      <c r="E2274" s="0" t="n">
        <f aca="false">E2273*(1+D2274)</f>
        <v>140.907150051501</v>
      </c>
    </row>
    <row r="2275" customFormat="false" ht="15" hidden="false" customHeight="false" outlineLevel="0" collapsed="false">
      <c r="A2275" s="1" t="n">
        <v>40829</v>
      </c>
      <c r="B2275" s="0" t="n">
        <f aca="false">Prices!B2274/Prices!B2273-1</f>
        <v>-0.00198757763975155</v>
      </c>
      <c r="C2275" s="0" t="n">
        <f aca="false">Prices!C2274/Prices!C2273-1</f>
        <v>0.00400078064012477</v>
      </c>
      <c r="D2275" s="2" t="n">
        <f aca="false">0.6*TestDailyRebalancing6040!B2275+0.4*TestDailyRebalancing6040!C2275</f>
        <v>0.000407765672198979</v>
      </c>
      <c r="E2275" s="0" t="n">
        <f aca="false">E2274*(1+D2275)</f>
        <v>140.964607150259</v>
      </c>
    </row>
    <row r="2276" customFormat="false" ht="15" hidden="false" customHeight="false" outlineLevel="0" collapsed="false">
      <c r="A2276" s="1" t="n">
        <v>40830</v>
      </c>
      <c r="B2276" s="0" t="n">
        <f aca="false">Prices!B2275/Prices!B2274-1</f>
        <v>0.017094017094017</v>
      </c>
      <c r="C2276" s="0" t="n">
        <f aca="false">Prices!C2275/Prices!C2274-1</f>
        <v>-0.00495674992710671</v>
      </c>
      <c r="D2276" s="2" t="n">
        <f aca="false">0.6*TestDailyRebalancing6040!B2276+0.4*TestDailyRebalancing6040!C2276</f>
        <v>0.00827371028556754</v>
      </c>
      <c r="E2276" s="0" t="n">
        <f aca="false">E2275*(1+D2276)</f>
        <v>142.130907470339</v>
      </c>
    </row>
    <row r="2277" customFormat="false" ht="15" hidden="false" customHeight="false" outlineLevel="0" collapsed="false">
      <c r="A2277" s="1" t="n">
        <v>40833</v>
      </c>
      <c r="B2277" s="0" t="n">
        <f aca="false">Prices!B2276/Prices!B2275-1</f>
        <v>-0.0190911315982703</v>
      </c>
      <c r="C2277" s="0" t="n">
        <f aca="false">Prices!C2276/Prices!C2275-1</f>
        <v>0.0065442469232273</v>
      </c>
      <c r="D2277" s="2" t="n">
        <f aca="false">0.6*TestDailyRebalancing6040!B2277+0.4*TestDailyRebalancing6040!C2277</f>
        <v>-0.00883698018967123</v>
      </c>
      <c r="E2277" s="0" t="n">
        <f aca="false">E2276*(1+D2277)</f>
        <v>140.874899456684</v>
      </c>
    </row>
    <row r="2278" customFormat="false" ht="15" hidden="false" customHeight="false" outlineLevel="0" collapsed="false">
      <c r="A2278" s="1" t="n">
        <v>40834</v>
      </c>
      <c r="B2278" s="0" t="n">
        <f aca="false">Prices!B2277/Prices!B2276-1</f>
        <v>0.0195458704150377</v>
      </c>
      <c r="C2278" s="0" t="n">
        <f aca="false">Prices!C2277/Prices!C2276-1</f>
        <v>-0.00106744298884032</v>
      </c>
      <c r="D2278" s="2" t="n">
        <f aca="false">0.6*TestDailyRebalancing6040!B2278+0.4*TestDailyRebalancing6040!C2278</f>
        <v>0.0113005450534865</v>
      </c>
      <c r="E2278" s="0" t="n">
        <f aca="false">E2277*(1+D2278)</f>
        <v>142.466862604899</v>
      </c>
    </row>
    <row r="2279" customFormat="false" ht="15" hidden="false" customHeight="false" outlineLevel="0" collapsed="false">
      <c r="A2279" s="1" t="n">
        <v>40835</v>
      </c>
      <c r="B2279" s="0" t="n">
        <f aca="false">Prices!B2278/Prices!B2277-1</f>
        <v>-0.0118290096263665</v>
      </c>
      <c r="C2279" s="0" t="n">
        <f aca="false">Prices!C2278/Prices!C2277-1</f>
        <v>0.00155430347775409</v>
      </c>
      <c r="D2279" s="2" t="n">
        <f aca="false">0.6*TestDailyRebalancing6040!B2279+0.4*TestDailyRebalancing6040!C2279</f>
        <v>-0.00647568438471824</v>
      </c>
      <c r="E2279" s="0" t="n">
        <f aca="false">E2278*(1+D2279)</f>
        <v>141.544292167389</v>
      </c>
    </row>
    <row r="2280" customFormat="false" ht="15" hidden="false" customHeight="false" outlineLevel="0" collapsed="false">
      <c r="A2280" s="1" t="n">
        <v>40836</v>
      </c>
      <c r="B2280" s="0" t="n">
        <f aca="false">Prices!B2279/Prices!B2278-1</f>
        <v>0.00437546437711545</v>
      </c>
      <c r="C2280" s="0" t="n">
        <f aca="false">Prices!C2279/Prices!C2278-1</f>
        <v>-0.0020368574199805</v>
      </c>
      <c r="D2280" s="2" t="n">
        <f aca="false">0.6*TestDailyRebalancing6040!B2280+0.4*TestDailyRebalancing6040!C2280</f>
        <v>0.00181053565827707</v>
      </c>
      <c r="E2280" s="0" t="n">
        <f aca="false">E2279*(1+D2280)</f>
        <v>141.800563155584</v>
      </c>
    </row>
    <row r="2281" customFormat="false" ht="15" hidden="false" customHeight="false" outlineLevel="0" collapsed="false">
      <c r="A2281" s="1" t="n">
        <v>40837</v>
      </c>
      <c r="B2281" s="0" t="n">
        <f aca="false">Prices!B2280/Prices!B2279-1</f>
        <v>0.018987341772152</v>
      </c>
      <c r="C2281" s="0" t="n">
        <f aca="false">Prices!C2280/Prices!C2279-1</f>
        <v>-0.00184663232578475</v>
      </c>
      <c r="D2281" s="2" t="n">
        <f aca="false">0.6*TestDailyRebalancing6040!B2281+0.4*TestDailyRebalancing6040!C2281</f>
        <v>0.0106537521329773</v>
      </c>
      <c r="E2281" s="0" t="n">
        <f aca="false">E2280*(1+D2281)</f>
        <v>143.31127120776</v>
      </c>
    </row>
    <row r="2282" customFormat="false" ht="15" hidden="false" customHeight="false" outlineLevel="0" collapsed="false">
      <c r="A2282" s="1" t="n">
        <v>40840</v>
      </c>
      <c r="B2282" s="0" t="n">
        <f aca="false">Prices!B2281/Prices!B2280-1</f>
        <v>0.0122610308945712</v>
      </c>
      <c r="C2282" s="0" t="n">
        <f aca="false">Prices!C2281/Prices!C2280-1</f>
        <v>-0.000486854917234658</v>
      </c>
      <c r="D2282" s="2" t="n">
        <f aca="false">0.6*TestDailyRebalancing6040!B2282+0.4*TestDailyRebalancing6040!C2282</f>
        <v>0.00716187656984886</v>
      </c>
      <c r="E2282" s="0" t="n">
        <f aca="false">E2281*(1+D2282)</f>
        <v>144.337648843218</v>
      </c>
    </row>
    <row r="2283" customFormat="false" ht="15" hidden="false" customHeight="false" outlineLevel="0" collapsed="false">
      <c r="A2283" s="1" t="n">
        <v>40841</v>
      </c>
      <c r="B2283" s="0" t="n">
        <f aca="false">Prices!B2282/Prices!B2281-1</f>
        <v>-0.0194517491433579</v>
      </c>
      <c r="C2283" s="0" t="n">
        <f aca="false">Prices!C2282/Prices!C2281-1</f>
        <v>0.00857282026302975</v>
      </c>
      <c r="D2283" s="2" t="n">
        <f aca="false">0.6*TestDailyRebalancing6040!B2283+0.4*TestDailyRebalancing6040!C2283</f>
        <v>-0.00824192138080284</v>
      </c>
      <c r="E2283" s="0" t="n">
        <f aca="false">E2282*(1+D2283)</f>
        <v>143.148029289162</v>
      </c>
    </row>
    <row r="2284" customFormat="false" ht="15" hidden="false" customHeight="false" outlineLevel="0" collapsed="false">
      <c r="A2284" s="1" t="n">
        <v>40842</v>
      </c>
      <c r="B2284" s="0" t="n">
        <f aca="false">Prices!B2283/Prices!B2282-1</f>
        <v>0.0101666815658801</v>
      </c>
      <c r="C2284" s="0" t="n">
        <f aca="false">Prices!C2283/Prices!C2282-1</f>
        <v>-0.00734086738143536</v>
      </c>
      <c r="D2284" s="2" t="n">
        <f aca="false">0.6*TestDailyRebalancing6040!B2284+0.4*TestDailyRebalancing6040!C2284</f>
        <v>0.0031636619869539</v>
      </c>
      <c r="E2284" s="0" t="n">
        <f aca="false">E2283*(1+D2284)</f>
        <v>143.600901267932</v>
      </c>
    </row>
    <row r="2285" customFormat="false" ht="15" hidden="false" customHeight="false" outlineLevel="0" collapsed="false">
      <c r="A2285" s="1" t="n">
        <v>40843</v>
      </c>
      <c r="B2285" s="0" t="n">
        <f aca="false">Prices!B2284/Prices!B2283-1</f>
        <v>0.0348350764279968</v>
      </c>
      <c r="C2285" s="0" t="n">
        <f aca="false">Prices!C2284/Prices!C2283-1</f>
        <v>-0.0120657779507638</v>
      </c>
      <c r="D2285" s="2" t="n">
        <f aca="false">0.6*TestDailyRebalancing6040!B2285+0.4*TestDailyRebalancing6040!C2285</f>
        <v>0.0160747346764925</v>
      </c>
      <c r="E2285" s="0" t="n">
        <f aca="false">E2284*(1+D2285)</f>
        <v>145.909247655119</v>
      </c>
    </row>
    <row r="2286" customFormat="false" ht="15" hidden="false" customHeight="false" outlineLevel="0" collapsed="false">
      <c r="A2286" s="1" t="n">
        <v>40844</v>
      </c>
      <c r="B2286" s="0" t="n">
        <f aca="false">Prices!B2285/Prices!B2284-1</f>
        <v>-0.000233227085438825</v>
      </c>
      <c r="C2286" s="0" t="n">
        <f aca="false">Prices!C2285/Prices!C2284-1</f>
        <v>0.00600807643061163</v>
      </c>
      <c r="D2286" s="2" t="n">
        <f aca="false">0.6*TestDailyRebalancing6040!B2286+0.4*TestDailyRebalancing6040!C2286</f>
        <v>0.00226329432098136</v>
      </c>
      <c r="E2286" s="0" t="n">
        <f aca="false">E2285*(1+D2286)</f>
        <v>146.239483226715</v>
      </c>
    </row>
    <row r="2287" customFormat="false" ht="15" hidden="false" customHeight="false" outlineLevel="0" collapsed="false">
      <c r="A2287" s="1" t="n">
        <v>40847</v>
      </c>
      <c r="B2287" s="0" t="n">
        <f aca="false">Prices!B2286/Prices!B2285-1</f>
        <v>-0.0241057542768274</v>
      </c>
      <c r="C2287" s="0" t="n">
        <f aca="false">Prices!C2286/Prices!C2285-1</f>
        <v>0.0134129626003525</v>
      </c>
      <c r="D2287" s="2" t="n">
        <f aca="false">0.6*TestDailyRebalancing6040!B2287+0.4*TestDailyRebalancing6040!C2287</f>
        <v>-0.00909826752595542</v>
      </c>
      <c r="E2287" s="0" t="n">
        <f aca="false">E2286*(1+D2287)</f>
        <v>144.908957285461</v>
      </c>
    </row>
    <row r="2288" customFormat="false" ht="15" hidden="false" customHeight="false" outlineLevel="0" collapsed="false">
      <c r="A2288" s="1" t="n">
        <v>40848</v>
      </c>
      <c r="B2288" s="0" t="n">
        <f aca="false">Prices!B2287/Prices!B2286-1</f>
        <v>-0.0278725099601594</v>
      </c>
      <c r="C2288" s="0" t="n">
        <f aca="false">Prices!C2287/Prices!C2286-1</f>
        <v>0.0099507293981258</v>
      </c>
      <c r="D2288" s="2" t="n">
        <f aca="false">0.6*TestDailyRebalancing6040!B2288+0.4*TestDailyRebalancing6040!C2288</f>
        <v>-0.0127432142168453</v>
      </c>
      <c r="E2288" s="0" t="n">
        <f aca="false">E2287*(1+D2288)</f>
        <v>143.062351400833</v>
      </c>
    </row>
    <row r="2289" customFormat="false" ht="15" hidden="false" customHeight="false" outlineLevel="0" collapsed="false">
      <c r="A2289" s="1" t="n">
        <v>40849</v>
      </c>
      <c r="B2289" s="0" t="n">
        <f aca="false">Prices!B2288/Prices!B2287-1</f>
        <v>0.0162948148391009</v>
      </c>
      <c r="C2289" s="0" t="n">
        <f aca="false">Prices!C2288/Prices!C2287-1</f>
        <v>-0.00239142911804091</v>
      </c>
      <c r="D2289" s="2" t="n">
        <f aca="false">0.6*TestDailyRebalancing6040!B2289+0.4*TestDailyRebalancing6040!C2289</f>
        <v>0.00882031725624417</v>
      </c>
      <c r="E2289" s="0" t="n">
        <f aca="false">E2288*(1+D2289)</f>
        <v>144.324206727613</v>
      </c>
    </row>
    <row r="2290" customFormat="false" ht="15" hidden="false" customHeight="false" outlineLevel="0" collapsed="false">
      <c r="A2290" s="1" t="n">
        <v>40850</v>
      </c>
      <c r="B2290" s="0" t="n">
        <f aca="false">Prices!B2289/Prices!B2288-1</f>
        <v>0.0182272763932576</v>
      </c>
      <c r="C2290" s="0" t="n">
        <f aca="false">Prices!C2289/Prices!C2288-1</f>
        <v>-0.0046984370505323</v>
      </c>
      <c r="D2290" s="2" t="n">
        <f aca="false">0.6*TestDailyRebalancing6040!B2290+0.4*TestDailyRebalancing6040!C2290</f>
        <v>0.00905699101574165</v>
      </c>
      <c r="E2290" s="0" t="n">
        <f aca="false">E2289*(1+D2290)</f>
        <v>145.631349771299</v>
      </c>
    </row>
    <row r="2291" customFormat="false" ht="15" hidden="false" customHeight="false" outlineLevel="0" collapsed="false">
      <c r="A2291" s="1" t="n">
        <v>40851</v>
      </c>
      <c r="B2291" s="0" t="n">
        <f aca="false">Prices!B2290/Prices!B2289-1</f>
        <v>-0.00609108910891099</v>
      </c>
      <c r="C2291" s="0" t="n">
        <f aca="false">Prices!C2290/Prices!C2289-1</f>
        <v>0.00298651252408488</v>
      </c>
      <c r="D2291" s="2" t="n">
        <f aca="false">0.6*TestDailyRebalancing6040!B2291+0.4*TestDailyRebalancing6040!C2291</f>
        <v>-0.00246004845571264</v>
      </c>
      <c r="E2291" s="0" t="n">
        <f aca="false">E2290*(1+D2291)</f>
        <v>145.27308959419</v>
      </c>
    </row>
    <row r="2292" customFormat="false" ht="15" hidden="false" customHeight="false" outlineLevel="0" collapsed="false">
      <c r="A2292" s="1" t="n">
        <v>40854</v>
      </c>
      <c r="B2292" s="0" t="n">
        <f aca="false">Prices!B2291/Prices!B2290-1</f>
        <v>0.00620811118814801</v>
      </c>
      <c r="C2292" s="0" t="n">
        <f aca="false">Prices!C2291/Prices!C2290-1</f>
        <v>0.00115262702910379</v>
      </c>
      <c r="D2292" s="2" t="n">
        <f aca="false">0.6*TestDailyRebalancing6040!B2292+0.4*TestDailyRebalancing6040!C2292</f>
        <v>0.00418591752453033</v>
      </c>
      <c r="E2292" s="0" t="n">
        <f aca="false">E2291*(1+D2292)</f>
        <v>145.881190765765</v>
      </c>
    </row>
    <row r="2293" customFormat="false" ht="15" hidden="false" customHeight="false" outlineLevel="0" collapsed="false">
      <c r="A2293" s="1" t="n">
        <v>40855</v>
      </c>
      <c r="B2293" s="0" t="n">
        <f aca="false">Prices!B2292/Prices!B2291-1</f>
        <v>0.012830666877871</v>
      </c>
      <c r="C2293" s="0" t="n">
        <f aca="false">Prices!C2292/Prices!C2291-1</f>
        <v>-0.00450925837091043</v>
      </c>
      <c r="D2293" s="2" t="n">
        <f aca="false">0.6*TestDailyRebalancing6040!B2293+0.4*TestDailyRebalancing6040!C2293</f>
        <v>0.00589469677835846</v>
      </c>
      <c r="E2293" s="0" t="n">
        <f aca="false">E2292*(1+D2293)</f>
        <v>146.741116150995</v>
      </c>
    </row>
    <row r="2294" customFormat="false" ht="15" hidden="false" customHeight="false" outlineLevel="0" collapsed="false">
      <c r="A2294" s="1" t="n">
        <v>40856</v>
      </c>
      <c r="B2294" s="0" t="n">
        <f aca="false">Prices!B2293/Prices!B2292-1</f>
        <v>-0.0369017829214888</v>
      </c>
      <c r="C2294" s="0" t="n">
        <f aca="false">Prices!C2293/Prices!C2292-1</f>
        <v>0.00886661526599841</v>
      </c>
      <c r="D2294" s="2" t="n">
        <f aca="false">0.6*TestDailyRebalancing6040!B2294+0.4*TestDailyRebalancing6040!C2294</f>
        <v>-0.0185944236464939</v>
      </c>
      <c r="E2294" s="0" t="n">
        <f aca="false">E2293*(1+D2294)</f>
        <v>144.012549670924</v>
      </c>
    </row>
    <row r="2295" customFormat="false" ht="15" hidden="false" customHeight="false" outlineLevel="0" collapsed="false">
      <c r="A2295" s="1" t="n">
        <v>40857</v>
      </c>
      <c r="B2295" s="0" t="n">
        <f aca="false">Prices!B2294/Prices!B2293-1</f>
        <v>0.00941044648874234</v>
      </c>
      <c r="C2295" s="0" t="n">
        <f aca="false">Prices!C2294/Prices!C2293-1</f>
        <v>-0.00487199082919376</v>
      </c>
      <c r="D2295" s="2" t="n">
        <f aca="false">0.6*TestDailyRebalancing6040!B2295+0.4*TestDailyRebalancing6040!C2295</f>
        <v>0.0036974715615679</v>
      </c>
      <c r="E2295" s="0" t="n">
        <f aca="false">E2294*(1+D2295)</f>
        <v>144.545031977841</v>
      </c>
    </row>
    <row r="2296" customFormat="false" ht="15" hidden="false" customHeight="false" outlineLevel="0" collapsed="false">
      <c r="A2296" s="1" t="n">
        <v>40858</v>
      </c>
      <c r="B2296" s="0" t="n">
        <f aca="false">Prices!B2295/Prices!B2294-1</f>
        <v>0.0188223938223939</v>
      </c>
      <c r="C2296" s="0" t="n">
        <f aca="false">Prices!C2295/Prices!C2294-1</f>
        <v>-0.00460785254871843</v>
      </c>
      <c r="D2296" s="2" t="n">
        <f aca="false">0.6*TestDailyRebalancing6040!B2296+0.4*TestDailyRebalancing6040!C2296</f>
        <v>0.00945029527394898</v>
      </c>
      <c r="E2296" s="0" t="n">
        <f aca="false">E2295*(1+D2296)</f>
        <v>145.911025210414</v>
      </c>
    </row>
    <row r="2297" customFormat="false" ht="15" hidden="false" customHeight="false" outlineLevel="0" collapsed="false">
      <c r="A2297" s="1" t="n">
        <v>40861</v>
      </c>
      <c r="B2297" s="0" t="n">
        <f aca="false">Prices!B2296/Prices!B2295-1</f>
        <v>-0.00947418285172907</v>
      </c>
      <c r="C2297" s="0" t="n">
        <f aca="false">Prices!C2296/Prices!C2295-1</f>
        <v>0.00626868550487036</v>
      </c>
      <c r="D2297" s="2" t="n">
        <f aca="false">0.6*TestDailyRebalancing6040!B2297+0.4*TestDailyRebalancing6040!C2297</f>
        <v>-0.0031770355090893</v>
      </c>
      <c r="E2297" s="0" t="n">
        <f aca="false">E2296*(1+D2297)</f>
        <v>145.447460702153</v>
      </c>
    </row>
    <row r="2298" customFormat="false" ht="15" hidden="false" customHeight="false" outlineLevel="0" collapsed="false">
      <c r="A2298" s="1" t="n">
        <v>40862</v>
      </c>
      <c r="B2298" s="0" t="n">
        <f aca="false">Prices!B2297/Prices!B2296-1</f>
        <v>0.00496572612784951</v>
      </c>
      <c r="C2298" s="0" t="n">
        <f aca="false">Prices!C2297/Prices!C2296-1</f>
        <v>-0.00134176729921409</v>
      </c>
      <c r="D2298" s="2" t="n">
        <f aca="false">0.6*TestDailyRebalancing6040!B2298+0.4*TestDailyRebalancing6040!C2298</f>
        <v>0.00244272875702407</v>
      </c>
      <c r="E2298" s="0" t="n">
        <f aca="false">E2297*(1+D2298)</f>
        <v>145.802749397047</v>
      </c>
    </row>
    <row r="2299" customFormat="false" ht="15" hidden="false" customHeight="false" outlineLevel="0" collapsed="false">
      <c r="A2299" s="1" t="n">
        <v>40863</v>
      </c>
      <c r="B2299" s="0" t="n">
        <f aca="false">Prices!B2298/Prices!B2297-1</f>
        <v>-0.0158863605720042</v>
      </c>
      <c r="C2299" s="0" t="n">
        <f aca="false">Prices!C2298/Prices!C2297-1</f>
        <v>0.0036468330134356</v>
      </c>
      <c r="D2299" s="2" t="n">
        <f aca="false">0.6*TestDailyRebalancing6040!B2299+0.4*TestDailyRebalancing6040!C2299</f>
        <v>-0.00807308313782829</v>
      </c>
      <c r="E2299" s="0" t="n">
        <f aca="false">E2298*(1+D2299)</f>
        <v>144.62567167944</v>
      </c>
    </row>
    <row r="2300" customFormat="false" ht="15" hidden="false" customHeight="false" outlineLevel="0" collapsed="false">
      <c r="A2300" s="1" t="n">
        <v>40864</v>
      </c>
      <c r="B2300" s="0" t="n">
        <f aca="false">Prices!B2299/Prices!B2298-1</f>
        <v>-0.0159171502256609</v>
      </c>
      <c r="C2300" s="0" t="n">
        <f aca="false">Prices!C2299/Prices!C2298-1</f>
        <v>0.00200803212851408</v>
      </c>
      <c r="D2300" s="2" t="n">
        <f aca="false">0.6*TestDailyRebalancing6040!B2300+0.4*TestDailyRebalancing6040!C2300</f>
        <v>-0.00874707728399089</v>
      </c>
      <c r="E2300" s="0" t="n">
        <f aca="false">E2299*(1+D2300)</f>
        <v>143.360619752011</v>
      </c>
    </row>
    <row r="2301" customFormat="false" ht="15" hidden="false" customHeight="false" outlineLevel="0" collapsed="false">
      <c r="A2301" s="1" t="n">
        <v>40865</v>
      </c>
      <c r="B2301" s="0" t="n">
        <f aca="false">Prices!B2300/Prices!B2299-1</f>
        <v>-0.00103189877564391</v>
      </c>
      <c r="C2301" s="0" t="n">
        <f aca="false">Prices!C2300/Prices!C2299-1</f>
        <v>-0.00372172917263103</v>
      </c>
      <c r="D2301" s="2" t="n">
        <f aca="false">0.6*TestDailyRebalancing6040!B2301+0.4*TestDailyRebalancing6040!C2301</f>
        <v>-0.00210783093443876</v>
      </c>
      <c r="E2301" s="0" t="n">
        <f aca="false">E2300*(1+D2301)</f>
        <v>143.058439802918</v>
      </c>
    </row>
    <row r="2302" customFormat="false" ht="15" hidden="false" customHeight="false" outlineLevel="0" collapsed="false">
      <c r="A2302" s="1" t="n">
        <v>40868</v>
      </c>
      <c r="B2302" s="0" t="n">
        <f aca="false">Prices!B2301/Prices!B2300-1</f>
        <v>-0.0190032710548537</v>
      </c>
      <c r="C2302" s="0" t="n">
        <f aca="false">Prices!C2301/Prices!C2300-1</f>
        <v>0.00281609195402299</v>
      </c>
      <c r="D2302" s="2" t="n">
        <f aca="false">0.6*TestDailyRebalancing6040!B2302+0.4*TestDailyRebalancing6040!C2302</f>
        <v>-0.010275525851303</v>
      </c>
      <c r="E2302" s="0" t="n">
        <f aca="false">E2301*(1+D2302)</f>
        <v>141.588439106476</v>
      </c>
    </row>
    <row r="2303" customFormat="false" ht="15" hidden="false" customHeight="false" outlineLevel="0" collapsed="false">
      <c r="A2303" s="1" t="n">
        <v>40869</v>
      </c>
      <c r="B2303" s="0" t="n">
        <f aca="false">Prices!B2302/Prices!B2301-1</f>
        <v>-0.00393611953769402</v>
      </c>
      <c r="C2303" s="0" t="n">
        <f aca="false">Prices!C2302/Prices!C2301-1</f>
        <v>0.00301832005654568</v>
      </c>
      <c r="D2303" s="2" t="n">
        <f aca="false">0.6*TestDailyRebalancing6040!B2303+0.4*TestDailyRebalancing6040!C2303</f>
        <v>-0.00115434369999814</v>
      </c>
      <c r="E2303" s="0" t="n">
        <f aca="false">E2302*(1+D2303)</f>
        <v>141.424997383801</v>
      </c>
    </row>
    <row r="2304" customFormat="false" ht="15" hidden="false" customHeight="false" outlineLevel="0" collapsed="false">
      <c r="A2304" s="1" t="n">
        <v>40870</v>
      </c>
      <c r="B2304" s="0" t="n">
        <f aca="false">Prices!B2303/Prices!B2302-1</f>
        <v>-0.0220656095310009</v>
      </c>
      <c r="C2304" s="0" t="n">
        <f aca="false">Prices!C2303/Prices!C2302-1</f>
        <v>0.00342824492905436</v>
      </c>
      <c r="D2304" s="2" t="n">
        <f aca="false">0.6*TestDailyRebalancing6040!B2304+0.4*TestDailyRebalancing6040!C2304</f>
        <v>-0.0118680677469788</v>
      </c>
      <c r="E2304" s="0" t="n">
        <f aca="false">E2303*(1+D2304)</f>
        <v>139.746555933733</v>
      </c>
    </row>
    <row r="2305" customFormat="false" ht="15" hidden="false" customHeight="false" outlineLevel="0" collapsed="false">
      <c r="A2305" s="1" t="n">
        <v>40871</v>
      </c>
      <c r="B2305" s="0" t="n">
        <f aca="false">Prices!B2304/Prices!B2303-1</f>
        <v>0</v>
      </c>
      <c r="C2305" s="0" t="n">
        <f aca="false">Prices!C2304/Prices!C2303-1</f>
        <v>0</v>
      </c>
      <c r="D2305" s="2" t="n">
        <f aca="false">0.6*TestDailyRebalancing6040!B2305+0.4*TestDailyRebalancing6040!C2305</f>
        <v>0</v>
      </c>
      <c r="E2305" s="0" t="n">
        <f aca="false">E2304*(1+D2305)</f>
        <v>139.746555933733</v>
      </c>
    </row>
    <row r="2306" customFormat="false" ht="15" hidden="false" customHeight="false" outlineLevel="0" collapsed="false">
      <c r="A2306" s="1" t="n">
        <v>40872</v>
      </c>
      <c r="B2306" s="0" t="n">
        <f aca="false">Prices!B2305/Prices!B2304-1</f>
        <v>-0.00188743994509266</v>
      </c>
      <c r="C2306" s="0" t="n">
        <f aca="false">Prices!C2305/Prices!C2304-1</f>
        <v>-0.00635854607573316</v>
      </c>
      <c r="D2306" s="2" t="n">
        <f aca="false">0.6*TestDailyRebalancing6040!B2306+0.4*TestDailyRebalancing6040!C2306</f>
        <v>-0.00367588239734886</v>
      </c>
      <c r="E2306" s="0" t="n">
        <f aca="false">E2305*(1+D2306)</f>
        <v>139.232864028686</v>
      </c>
    </row>
    <row r="2307" customFormat="false" ht="15" hidden="false" customHeight="false" outlineLevel="0" collapsed="false">
      <c r="A2307" s="1" t="n">
        <v>40875</v>
      </c>
      <c r="B2307" s="0" t="n">
        <f aca="false">Prices!B2306/Prices!B2305-1</f>
        <v>0.0289668213855938</v>
      </c>
      <c r="C2307" s="0" t="n">
        <f aca="false">Prices!C2306/Prices!C2305-1</f>
        <v>9.55109837630364E-005</v>
      </c>
      <c r="D2307" s="2" t="n">
        <f aca="false">0.6*TestDailyRebalancing6040!B2307+0.4*TestDailyRebalancing6040!C2307</f>
        <v>0.0174182972248615</v>
      </c>
      <c r="E2307" s="0" t="n">
        <f aca="false">E2306*(1+D2307)</f>
        <v>141.658063437807</v>
      </c>
    </row>
    <row r="2308" customFormat="false" ht="15" hidden="false" customHeight="false" outlineLevel="0" collapsed="false">
      <c r="A2308" s="1" t="n">
        <v>40876</v>
      </c>
      <c r="B2308" s="0" t="n">
        <f aca="false">Prices!B2307/Prices!B2306-1</f>
        <v>0.0028401971430958</v>
      </c>
      <c r="C2308" s="0" t="n">
        <f aca="false">Prices!C2307/Prices!C2306-1</f>
        <v>-0.00191003724572614</v>
      </c>
      <c r="D2308" s="2" t="n">
        <f aca="false">0.6*TestDailyRebalancing6040!B2308+0.4*TestDailyRebalancing6040!C2308</f>
        <v>0.000940103387567026</v>
      </c>
      <c r="E2308" s="0" t="n">
        <f aca="false">E2307*(1+D2308)</f>
        <v>141.791236663121</v>
      </c>
    </row>
    <row r="2309" customFormat="false" ht="15" hidden="false" customHeight="false" outlineLevel="0" collapsed="false">
      <c r="A2309" s="1" t="n">
        <v>40877</v>
      </c>
      <c r="B2309" s="0" t="n">
        <f aca="false">Prices!B2308/Prices!B2307-1</f>
        <v>0.0411495210329029</v>
      </c>
      <c r="C2309" s="0" t="n">
        <f aca="false">Prices!C2308/Prices!C2307-1</f>
        <v>-0.0058367620323414</v>
      </c>
      <c r="D2309" s="2" t="n">
        <f aca="false">0.6*TestDailyRebalancing6040!B2309+0.4*TestDailyRebalancing6040!C2309</f>
        <v>0.0223550078068052</v>
      </c>
      <c r="E2309" s="0" t="n">
        <f aca="false">E2308*(1+D2309)</f>
        <v>144.960980865661</v>
      </c>
    </row>
    <row r="2310" customFormat="false" ht="15" hidden="false" customHeight="false" outlineLevel="0" collapsed="false">
      <c r="A2310" s="1" t="n">
        <v>40878</v>
      </c>
      <c r="B2310" s="0" t="n">
        <f aca="false">Prices!B2309/Prices!B2308-1</f>
        <v>-0.000160012801024068</v>
      </c>
      <c r="C2310" s="0" t="n">
        <f aca="false">Prices!C2309/Prices!C2308-1</f>
        <v>-0.00221366698748804</v>
      </c>
      <c r="D2310" s="2" t="n">
        <f aca="false">0.6*TestDailyRebalancing6040!B2310+0.4*TestDailyRebalancing6040!C2310</f>
        <v>-0.000981474475609656</v>
      </c>
      <c r="E2310" s="0" t="n">
        <f aca="false">E2309*(1+D2310)</f>
        <v>144.818705362982</v>
      </c>
    </row>
    <row r="2311" customFormat="false" ht="15" hidden="false" customHeight="false" outlineLevel="0" collapsed="false">
      <c r="A2311" s="1" t="n">
        <v>40879</v>
      </c>
      <c r="B2311" s="0" t="n">
        <f aca="false">Prices!B2310/Prices!B2309-1</f>
        <v>-0.000880211250700147</v>
      </c>
      <c r="C2311" s="0" t="n">
        <f aca="false">Prices!C2310/Prices!C2309-1</f>
        <v>0.00443715636153175</v>
      </c>
      <c r="D2311" s="2" t="n">
        <f aca="false">0.6*TestDailyRebalancing6040!B2311+0.4*TestDailyRebalancing6040!C2311</f>
        <v>0.00124673579419261</v>
      </c>
      <c r="E2311" s="0" t="n">
        <f aca="false">E2310*(1+D2311)</f>
        <v>144.999256026627</v>
      </c>
    </row>
    <row r="2312" customFormat="false" ht="15" hidden="false" customHeight="false" outlineLevel="0" collapsed="false">
      <c r="A2312" s="1" t="n">
        <v>40882</v>
      </c>
      <c r="B2312" s="0" t="n">
        <f aca="false">Prices!B2311/Prices!B2310-1</f>
        <v>0.0108921992631748</v>
      </c>
      <c r="C2312" s="0" t="n">
        <f aca="false">Prices!C2311/Prices!C2310-1</f>
        <v>-0.000576202823393879</v>
      </c>
      <c r="D2312" s="2" t="n">
        <f aca="false">0.6*TestDailyRebalancing6040!B2312+0.4*TestDailyRebalancing6040!C2312</f>
        <v>0.0063048384285473</v>
      </c>
      <c r="E2312" s="0" t="n">
        <f aca="false">E2311*(1+D2312)</f>
        <v>145.913452908135</v>
      </c>
    </row>
    <row r="2313" customFormat="false" ht="15" hidden="false" customHeight="false" outlineLevel="0" collapsed="false">
      <c r="A2313" s="1" t="n">
        <v>40883</v>
      </c>
      <c r="B2313" s="0" t="n">
        <f aca="false">Prices!B2312/Prices!B2311-1</f>
        <v>0.00031690698779907</v>
      </c>
      <c r="C2313" s="0" t="n">
        <f aca="false">Prices!C2312/Prices!C2311-1</f>
        <v>-0.00259440761026231</v>
      </c>
      <c r="D2313" s="2" t="n">
        <f aca="false">0.6*TestDailyRebalancing6040!B2313+0.4*TestDailyRebalancing6040!C2313</f>
        <v>-0.00084761885142548</v>
      </c>
      <c r="E2313" s="0" t="n">
        <f aca="false">E2312*(1+D2313)</f>
        <v>145.789773914773</v>
      </c>
    </row>
    <row r="2314" customFormat="false" ht="15" hidden="false" customHeight="false" outlineLevel="0" collapsed="false">
      <c r="A2314" s="1" t="n">
        <v>40884</v>
      </c>
      <c r="B2314" s="0" t="n">
        <f aca="false">Prices!B2313/Prices!B2312-1</f>
        <v>0.0037224774275304</v>
      </c>
      <c r="C2314" s="0" t="n">
        <f aca="false">Prices!C2313/Prices!C2312-1</f>
        <v>0.00452793834296728</v>
      </c>
      <c r="D2314" s="2" t="n">
        <f aca="false">0.6*TestDailyRebalancing6040!B2314+0.4*TestDailyRebalancing6040!C2314</f>
        <v>0.00404466179370515</v>
      </c>
      <c r="E2314" s="0" t="n">
        <f aca="false">E2313*(1+D2314)</f>
        <v>146.379444243239</v>
      </c>
    </row>
    <row r="2315" customFormat="false" ht="15" hidden="false" customHeight="false" outlineLevel="0" collapsed="false">
      <c r="A2315" s="1" t="n">
        <v>40885</v>
      </c>
      <c r="B2315" s="0" t="n">
        <f aca="false">Prices!B2314/Prices!B2313-1</f>
        <v>-0.0219364002209421</v>
      </c>
      <c r="C2315" s="0" t="n">
        <f aca="false">Prices!C2314/Prices!C2313-1</f>
        <v>0.00508295770595568</v>
      </c>
      <c r="D2315" s="2" t="n">
        <f aca="false">0.6*TestDailyRebalancing6040!B2315+0.4*TestDailyRebalancing6040!C2315</f>
        <v>-0.011128657050183</v>
      </c>
      <c r="E2315" s="0" t="n">
        <f aca="false">E2314*(1+D2315)</f>
        <v>144.75043760906</v>
      </c>
    </row>
    <row r="2316" customFormat="false" ht="15" hidden="false" customHeight="false" outlineLevel="0" collapsed="false">
      <c r="A2316" s="1" t="n">
        <v>40886</v>
      </c>
      <c r="B2316" s="0" t="n">
        <f aca="false">Prices!B2315/Prices!B2314-1</f>
        <v>0.0169423154497781</v>
      </c>
      <c r="C2316" s="0" t="n">
        <f aca="false">Prices!C2315/Prices!C2314-1</f>
        <v>-0.00687022900763357</v>
      </c>
      <c r="D2316" s="2" t="n">
        <f aca="false">0.6*TestDailyRebalancing6040!B2316+0.4*TestDailyRebalancing6040!C2316</f>
        <v>0.00741729766681343</v>
      </c>
      <c r="E2316" s="0" t="n">
        <f aca="false">E2315*(1+D2316)</f>
        <v>145.824094692208</v>
      </c>
    </row>
    <row r="2317" customFormat="false" ht="15" hidden="false" customHeight="false" outlineLevel="0" collapsed="false">
      <c r="A2317" s="1" t="n">
        <v>40889</v>
      </c>
      <c r="B2317" s="0" t="n">
        <f aca="false">Prices!B2316/Prices!B2315-1</f>
        <v>-0.0145973819912734</v>
      </c>
      <c r="C2317" s="0" t="n">
        <f aca="false">Prices!C2316/Prices!C2315-1</f>
        <v>0.00345887778631826</v>
      </c>
      <c r="D2317" s="2" t="n">
        <f aca="false">0.6*TestDailyRebalancing6040!B2317+0.4*TestDailyRebalancing6040!C2317</f>
        <v>-0.00737487808023672</v>
      </c>
      <c r="E2317" s="0" t="n">
        <f aca="false">E2316*(1+D2317)</f>
        <v>144.748659772692</v>
      </c>
    </row>
    <row r="2318" customFormat="false" ht="15" hidden="false" customHeight="false" outlineLevel="0" collapsed="false">
      <c r="A2318" s="1" t="n">
        <v>40890</v>
      </c>
      <c r="B2318" s="0" t="n">
        <f aca="false">Prices!B2317/Prices!B2316-1</f>
        <v>-0.00933902262297714</v>
      </c>
      <c r="C2318" s="0" t="n">
        <f aca="false">Prices!C2317/Prices!C2316-1</f>
        <v>0.00459594025277665</v>
      </c>
      <c r="D2318" s="2" t="n">
        <f aca="false">0.6*TestDailyRebalancing6040!B2318+0.4*TestDailyRebalancing6040!C2318</f>
        <v>-0.00376503747267563</v>
      </c>
      <c r="E2318" s="0" t="n">
        <f aca="false">E2317*(1+D2318)</f>
        <v>144.203675644528</v>
      </c>
    </row>
    <row r="2319" customFormat="false" ht="15" hidden="false" customHeight="false" outlineLevel="0" collapsed="false">
      <c r="A2319" s="1" t="n">
        <v>40891</v>
      </c>
      <c r="B2319" s="0" t="n">
        <f aca="false">Prices!B2318/Prices!B2317-1</f>
        <v>-0.010646078829744</v>
      </c>
      <c r="C2319" s="0" t="n">
        <f aca="false">Prices!C2318/Prices!C2317-1</f>
        <v>0.00419367136866189</v>
      </c>
      <c r="D2319" s="2" t="n">
        <f aca="false">0.6*TestDailyRebalancing6040!B2319+0.4*TestDailyRebalancing6040!C2319</f>
        <v>-0.00471017875038165</v>
      </c>
      <c r="E2319" s="0" t="n">
        <f aca="false">E2318*(1+D2319)</f>
        <v>143.52445055578</v>
      </c>
    </row>
    <row r="2320" customFormat="false" ht="15" hidden="false" customHeight="false" outlineLevel="0" collapsed="false">
      <c r="A2320" s="1" t="n">
        <v>40892</v>
      </c>
      <c r="B2320" s="0" t="n">
        <f aca="false">Prices!B2319/Prices!B2318-1</f>
        <v>0.00365533103334981</v>
      </c>
      <c r="C2320" s="0" t="n">
        <f aca="false">Prices!C2319/Prices!C2318-1</f>
        <v>-0.000854214123006902</v>
      </c>
      <c r="D2320" s="2" t="n">
        <f aca="false">0.6*TestDailyRebalancing6040!B2320+0.4*TestDailyRebalancing6040!C2320</f>
        <v>0.00185151297080712</v>
      </c>
      <c r="E2320" s="0" t="n">
        <f aca="false">E2319*(1+D2320)</f>
        <v>143.790187937612</v>
      </c>
    </row>
    <row r="2321" customFormat="false" ht="15" hidden="false" customHeight="false" outlineLevel="0" collapsed="false">
      <c r="A2321" s="1" t="n">
        <v>40893</v>
      </c>
      <c r="B2321" s="0" t="n">
        <f aca="false">Prices!B2320/Prices!B2319-1</f>
        <v>-0.00486966485247775</v>
      </c>
      <c r="C2321" s="0" t="n">
        <f aca="false">Prices!C2320/Prices!C2319-1</f>
        <v>0.00484468509546887</v>
      </c>
      <c r="D2321" s="2" t="n">
        <f aca="false">0.6*TestDailyRebalancing6040!B2321+0.4*TestDailyRebalancing6040!C2321</f>
        <v>-0.000983924873299103</v>
      </c>
      <c r="E2321" s="0" t="n">
        <f aca="false">E2320*(1+D2321)</f>
        <v>143.648709195164</v>
      </c>
    </row>
    <row r="2322" customFormat="false" ht="15" hidden="false" customHeight="false" outlineLevel="0" collapsed="false">
      <c r="A2322" s="1" t="n">
        <v>40896</v>
      </c>
      <c r="B2322" s="0" t="n">
        <f aca="false">Prices!B2321/Prices!B2320-1</f>
        <v>-0.0106916687227567</v>
      </c>
      <c r="C2322" s="0" t="n">
        <f aca="false">Prices!C2321/Prices!C2320-1</f>
        <v>0.0034032898468519</v>
      </c>
      <c r="D2322" s="2" t="n">
        <f aca="false">0.6*TestDailyRebalancing6040!B2322+0.4*TestDailyRebalancing6040!C2322</f>
        <v>-0.00505368529491328</v>
      </c>
      <c r="E2322" s="0" t="n">
        <f aca="false">E2321*(1+D2322)</f>
        <v>142.922753825871</v>
      </c>
    </row>
    <row r="2323" customFormat="false" ht="15" hidden="false" customHeight="false" outlineLevel="0" collapsed="false">
      <c r="A2323" s="1" t="n">
        <v>40897</v>
      </c>
      <c r="B2323" s="0" t="n">
        <f aca="false">Prices!B2322/Prices!B2321-1</f>
        <v>0.0302602045057776</v>
      </c>
      <c r="C2323" s="0" t="n">
        <f aca="false">Prices!C2322/Prices!C2321-1</f>
        <v>-0.00904465799886933</v>
      </c>
      <c r="D2323" s="2" t="n">
        <f aca="false">0.6*TestDailyRebalancing6040!B2323+0.4*TestDailyRebalancing6040!C2323</f>
        <v>0.0145382595039188</v>
      </c>
      <c r="E2323" s="0" t="n">
        <f aca="false">E2322*(1+D2323)</f>
        <v>145.000601910006</v>
      </c>
    </row>
    <row r="2324" customFormat="false" ht="15" hidden="false" customHeight="false" outlineLevel="0" collapsed="false">
      <c r="A2324" s="1" t="n">
        <v>40898</v>
      </c>
      <c r="B2324" s="0" t="n">
        <f aca="false">Prices!B2323/Prices!B2322-1</f>
        <v>0.00193657709997574</v>
      </c>
      <c r="C2324" s="0" t="n">
        <f aca="false">Prices!C2323/Prices!C2322-1</f>
        <v>-0.0032325537174368</v>
      </c>
      <c r="D2324" s="2" t="n">
        <f aca="false">0.6*TestDailyRebalancing6040!B2324+0.4*TestDailyRebalancing6040!C2324</f>
        <v>-0.000131075226989274</v>
      </c>
      <c r="E2324" s="0" t="n">
        <f aca="false">E2323*(1+D2324)</f>
        <v>144.981595923197</v>
      </c>
    </row>
    <row r="2325" customFormat="false" ht="15" hidden="false" customHeight="false" outlineLevel="0" collapsed="false">
      <c r="A2325" s="1" t="n">
        <v>40899</v>
      </c>
      <c r="B2325" s="0" t="n">
        <f aca="false">Prices!B2324/Prices!B2323-1</f>
        <v>0.00885882258194415</v>
      </c>
      <c r="C2325" s="0" t="n">
        <f aca="false">Prices!C2324/Prices!C2323-1</f>
        <v>0.00123998473864928</v>
      </c>
      <c r="D2325" s="2" t="n">
        <f aca="false">0.6*TestDailyRebalancing6040!B2325+0.4*TestDailyRebalancing6040!C2325</f>
        <v>0.0058112874446262</v>
      </c>
      <c r="E2325" s="0" t="n">
        <f aca="false">E2324*(1+D2325)</f>
        <v>145.824125651288</v>
      </c>
    </row>
    <row r="2326" customFormat="false" ht="15" hidden="false" customHeight="false" outlineLevel="0" collapsed="false">
      <c r="A2326" s="1" t="n">
        <v>40900</v>
      </c>
      <c r="B2326" s="0" t="n">
        <f aca="false">Prices!B2325/Prices!B2324-1</f>
        <v>0.00894068811367443</v>
      </c>
      <c r="C2326" s="0" t="n">
        <f aca="false">Prices!C2325/Prices!C2324-1</f>
        <v>-0.0040964084976659</v>
      </c>
      <c r="D2326" s="2" t="n">
        <f aca="false">0.6*TestDailyRebalancing6040!B2326+0.4*TestDailyRebalancing6040!C2326</f>
        <v>0.0037258494691383</v>
      </c>
      <c r="E2326" s="0" t="n">
        <f aca="false">E2325*(1+D2326)</f>
        <v>146.367444392433</v>
      </c>
    </row>
    <row r="2327" customFormat="false" ht="15" hidden="false" customHeight="false" outlineLevel="0" collapsed="false">
      <c r="A2327" s="1" t="n">
        <v>40903</v>
      </c>
      <c r="B2327" s="0" t="n">
        <f aca="false">Prices!B2326/Prices!B2325-1</f>
        <v>0</v>
      </c>
      <c r="C2327" s="0" t="n">
        <f aca="false">Prices!C2326/Prices!C2325-1</f>
        <v>0</v>
      </c>
      <c r="D2327" s="2" t="n">
        <f aca="false">0.6*TestDailyRebalancing6040!B2327+0.4*TestDailyRebalancing6040!C2327</f>
        <v>0</v>
      </c>
      <c r="E2327" s="0" t="n">
        <f aca="false">E2326*(1+D2327)</f>
        <v>146.367444392433</v>
      </c>
    </row>
    <row r="2328" customFormat="false" ht="15" hidden="false" customHeight="false" outlineLevel="0" collapsed="false">
      <c r="A2328" s="1" t="n">
        <v>40904</v>
      </c>
      <c r="B2328" s="0" t="n">
        <f aca="false">Prices!B2327/Prices!B2326-1</f>
        <v>0.000791201835588229</v>
      </c>
      <c r="C2328" s="0" t="n">
        <f aca="false">Prices!C2327/Prices!C2326-1</f>
        <v>-0.00124354314138142</v>
      </c>
      <c r="D2328" s="2" t="n">
        <f aca="false">0.6*TestDailyRebalancing6040!B2328+0.4*TestDailyRebalancing6040!C2328</f>
        <v>-2.26961551996308E-005</v>
      </c>
      <c r="E2328" s="0" t="n">
        <f aca="false">E2327*(1+D2328)</f>
        <v>146.364122414199</v>
      </c>
    </row>
    <row r="2329" customFormat="false" ht="15" hidden="false" customHeight="false" outlineLevel="0" collapsed="false">
      <c r="A2329" s="1" t="n">
        <v>40905</v>
      </c>
      <c r="B2329" s="0" t="n">
        <f aca="false">Prices!B2328/Prices!B2327-1</f>
        <v>-0.0131235670804016</v>
      </c>
      <c r="C2329" s="0" t="n">
        <f aca="false">Prices!C2328/Prices!C2327-1</f>
        <v>0.00632123359831427</v>
      </c>
      <c r="D2329" s="2" t="n">
        <f aca="false">0.6*TestDailyRebalancing6040!B2329+0.4*TestDailyRebalancing6040!C2329</f>
        <v>-0.00534564680891527</v>
      </c>
      <c r="E2329" s="0" t="n">
        <f aca="false">E2328*(1+D2329)</f>
        <v>145.581711510276</v>
      </c>
    </row>
    <row r="2330" customFormat="false" ht="15" hidden="false" customHeight="false" outlineLevel="0" collapsed="false">
      <c r="A2330" s="1" t="n">
        <v>40906</v>
      </c>
      <c r="B2330" s="0" t="n">
        <f aca="false">Prices!B2329/Prices!B2328-1</f>
        <v>0.0103340543138668</v>
      </c>
      <c r="C2330" s="0" t="n">
        <f aca="false">Prices!C2329/Prices!C2328-1</f>
        <v>0.00123727039116783</v>
      </c>
      <c r="D2330" s="2" t="n">
        <f aca="false">0.6*TestDailyRebalancing6040!B2330+0.4*TestDailyRebalancing6040!C2330</f>
        <v>0.00669534074478722</v>
      </c>
      <c r="E2330" s="0" t="n">
        <f aca="false">E2329*(1+D2330)</f>
        <v>146.556430675046</v>
      </c>
    </row>
    <row r="2331" customFormat="false" ht="15" hidden="false" customHeight="false" outlineLevel="0" collapsed="false">
      <c r="A2331" s="1" t="n">
        <v>40907</v>
      </c>
      <c r="B2331" s="0" t="n">
        <f aca="false">Prices!B2330/Prices!B2329-1</f>
        <v>-0.00491595306057724</v>
      </c>
      <c r="C2331" s="0" t="n">
        <f aca="false">Prices!C2330/Prices!C2329-1</f>
        <v>0.00351711026615953</v>
      </c>
      <c r="D2331" s="2" t="n">
        <f aca="false">0.6*TestDailyRebalancing6040!B2331+0.4*TestDailyRebalancing6040!C2331</f>
        <v>-0.00154272772988253</v>
      </c>
      <c r="E2331" s="0" t="n">
        <f aca="false">E2330*(1+D2331)</f>
        <v>146.330334005451</v>
      </c>
    </row>
    <row r="2332" customFormat="false" ht="15" hidden="false" customHeight="false" outlineLevel="0" collapsed="false">
      <c r="A2332" s="1" t="n">
        <v>40910</v>
      </c>
      <c r="B2332" s="0" t="n">
        <f aca="false">Prices!B2331/Prices!B2330-1</f>
        <v>0</v>
      </c>
      <c r="C2332" s="0" t="n">
        <f aca="false">Prices!C2331/Prices!C2330-1</f>
        <v>0</v>
      </c>
      <c r="D2332" s="2" t="n">
        <f aca="false">0.6*TestDailyRebalancing6040!B2332+0.4*TestDailyRebalancing6040!C2332</f>
        <v>0</v>
      </c>
      <c r="E2332" s="0" t="n">
        <f aca="false">E2331*(1+D2332)</f>
        <v>146.330334005451</v>
      </c>
    </row>
    <row r="2333" customFormat="false" ht="15" hidden="false" customHeight="false" outlineLevel="0" collapsed="false">
      <c r="A2333" s="1" t="n">
        <v>40911</v>
      </c>
      <c r="B2333" s="0" t="n">
        <f aca="false">Prices!B2332/Prices!B2331-1</f>
        <v>0.0158964143426295</v>
      </c>
      <c r="C2333" s="0" t="n">
        <f aca="false">Prices!C2332/Prices!C2331-1</f>
        <v>-0.00634649995263792</v>
      </c>
      <c r="D2333" s="2" t="n">
        <f aca="false">0.6*TestDailyRebalancing6040!B2333+0.4*TestDailyRebalancing6040!C2333</f>
        <v>0.0069992486245225</v>
      </c>
      <c r="E2333" s="0" t="n">
        <f aca="false">E2332*(1+D2333)</f>
        <v>147.354536394465</v>
      </c>
    </row>
    <row r="2334" customFormat="false" ht="15" hidden="false" customHeight="false" outlineLevel="0" collapsed="false">
      <c r="A2334" s="1" t="n">
        <v>40912</v>
      </c>
      <c r="B2334" s="0" t="n">
        <f aca="false">Prices!B2333/Prices!B2332-1</f>
        <v>0.0016079061923997</v>
      </c>
      <c r="C2334" s="0" t="n">
        <f aca="false">Prices!C2333/Prices!C2332-1</f>
        <v>-0.00314585319351779</v>
      </c>
      <c r="D2334" s="2" t="n">
        <f aca="false">0.6*TestDailyRebalancing6040!B2334+0.4*TestDailyRebalancing6040!C2334</f>
        <v>-0.000293597561967296</v>
      </c>
      <c r="E2334" s="0" t="n">
        <f aca="false">E2333*(1+D2334)</f>
        <v>147.311273461835</v>
      </c>
    </row>
    <row r="2335" customFormat="false" ht="15" hidden="false" customHeight="false" outlineLevel="0" collapsed="false">
      <c r="A2335" s="1" t="n">
        <v>40913</v>
      </c>
      <c r="B2335" s="0" t="n">
        <f aca="false">Prices!B2334/Prices!B2333-1</f>
        <v>0.00266249021143294</v>
      </c>
      <c r="C2335" s="0" t="n">
        <f aca="false">Prices!C2334/Prices!C2333-1</f>
        <v>0.00019125944343501</v>
      </c>
      <c r="D2335" s="2" t="n">
        <f aca="false">0.6*TestDailyRebalancing6040!B2335+0.4*TestDailyRebalancing6040!C2335</f>
        <v>0.00167399790423377</v>
      </c>
      <c r="E2335" s="0" t="n">
        <f aca="false">E2334*(1+D2335)</f>
        <v>147.55787222488</v>
      </c>
    </row>
    <row r="2336" customFormat="false" ht="15" hidden="false" customHeight="false" outlineLevel="0" collapsed="false">
      <c r="A2336" s="1" t="n">
        <v>40914</v>
      </c>
      <c r="B2336" s="0" t="n">
        <f aca="false">Prices!B2335/Prices!B2334-1</f>
        <v>-0.00257731958762886</v>
      </c>
      <c r="C2336" s="0" t="n">
        <f aca="false">Prices!C2335/Prices!C2334-1</f>
        <v>0.00392006884023322</v>
      </c>
      <c r="D2336" s="2" t="n">
        <f aca="false">0.6*TestDailyRebalancing6040!B2336+0.4*TestDailyRebalancing6040!C2336</f>
        <v>2.16357835159718E-005</v>
      </c>
      <c r="E2336" s="0" t="n">
        <f aca="false">E2335*(1+D2336)</f>
        <v>147.561064755059</v>
      </c>
    </row>
    <row r="2337" customFormat="false" ht="15" hidden="false" customHeight="false" outlineLevel="0" collapsed="false">
      <c r="A2337" s="1" t="n">
        <v>40917</v>
      </c>
      <c r="B2337" s="0" t="n">
        <f aca="false">Prices!B2336/Prices!B2335-1</f>
        <v>0.00242737452039798</v>
      </c>
      <c r="C2337" s="0" t="n">
        <f aca="false">Prices!C2336/Prices!C2335-1</f>
        <v>0.000190476190476074</v>
      </c>
      <c r="D2337" s="2" t="n">
        <f aca="false">0.6*TestDailyRebalancing6040!B2337+0.4*TestDailyRebalancing6040!C2337</f>
        <v>0.00153261518842922</v>
      </c>
      <c r="E2337" s="0" t="n">
        <f aca="false">E2336*(1+D2337)</f>
        <v>147.787219084124</v>
      </c>
    </row>
    <row r="2338" customFormat="false" ht="15" hidden="false" customHeight="false" outlineLevel="0" collapsed="false">
      <c r="A2338" s="1" t="n">
        <v>40918</v>
      </c>
      <c r="B2338" s="0" t="n">
        <f aca="false">Prices!B2337/Prices!B2336-1</f>
        <v>0.00867052023121384</v>
      </c>
      <c r="C2338" s="0" t="n">
        <f aca="false">Prices!C2337/Prices!C2336-1</f>
        <v>-0.00199961912016755</v>
      </c>
      <c r="D2338" s="2" t="n">
        <f aca="false">0.6*TestDailyRebalancing6040!B2338+0.4*TestDailyRebalancing6040!C2338</f>
        <v>0.00440246449066129</v>
      </c>
      <c r="E2338" s="0" t="n">
        <f aca="false">E2337*(1+D2338)</f>
        <v>148.437847068315</v>
      </c>
    </row>
    <row r="2339" customFormat="false" ht="15" hidden="false" customHeight="false" outlineLevel="0" collapsed="false">
      <c r="A2339" s="1" t="n">
        <v>40919</v>
      </c>
      <c r="B2339" s="0" t="n">
        <f aca="false">Prices!B2338/Prices!B2337-1</f>
        <v>0.000542089367304266</v>
      </c>
      <c r="C2339" s="0" t="n">
        <f aca="false">Prices!C2338/Prices!C2337-1</f>
        <v>0.00582005533823105</v>
      </c>
      <c r="D2339" s="2" t="n">
        <f aca="false">0.6*TestDailyRebalancing6040!B2339+0.4*TestDailyRebalancing6040!C2339</f>
        <v>0.00265327575567498</v>
      </c>
      <c r="E2339" s="0" t="n">
        <f aca="false">E2338*(1+D2339)</f>
        <v>148.831693609166</v>
      </c>
    </row>
    <row r="2340" customFormat="false" ht="15" hidden="false" customHeight="false" outlineLevel="0" collapsed="false">
      <c r="A2340" s="1" t="n">
        <v>40920</v>
      </c>
      <c r="B2340" s="0" t="n">
        <f aca="false">Prices!B2339/Prices!B2338-1</f>
        <v>0.00239938080495361</v>
      </c>
      <c r="C2340" s="0" t="n">
        <f aca="false">Prices!C2339/Prices!C2338-1</f>
        <v>-0.00208689053310562</v>
      </c>
      <c r="D2340" s="2" t="n">
        <f aca="false">0.6*TestDailyRebalancing6040!B2340+0.4*TestDailyRebalancing6040!C2340</f>
        <v>0.000604872269729917</v>
      </c>
      <c r="E2340" s="0" t="n">
        <f aca="false">E2339*(1+D2340)</f>
        <v>148.921717773487</v>
      </c>
    </row>
    <row r="2341" customFormat="false" ht="15" hidden="false" customHeight="false" outlineLevel="0" collapsed="false">
      <c r="A2341" s="1" t="n">
        <v>40921</v>
      </c>
      <c r="B2341" s="0" t="n">
        <f aca="false">Prices!B2340/Prices!B2339-1</f>
        <v>-0.00517334568759165</v>
      </c>
      <c r="C2341" s="0" t="n">
        <f aca="false">Prices!C2340/Prices!C2339-1</f>
        <v>0.004467680608365</v>
      </c>
      <c r="D2341" s="2" t="n">
        <f aca="false">0.6*TestDailyRebalancing6040!B2341+0.4*TestDailyRebalancing6040!C2341</f>
        <v>-0.00131693516920899</v>
      </c>
      <c r="E2341" s="0" t="n">
        <f aca="false">E2340*(1+D2341)</f>
        <v>148.725597525892</v>
      </c>
    </row>
    <row r="2342" customFormat="false" ht="15" hidden="false" customHeight="false" outlineLevel="0" collapsed="false">
      <c r="A2342" s="1" t="n">
        <v>40924</v>
      </c>
      <c r="B2342" s="0" t="n">
        <f aca="false">Prices!B2341/Prices!B2340-1</f>
        <v>0</v>
      </c>
      <c r="C2342" s="0" t="n">
        <f aca="false">Prices!C2341/Prices!C2340-1</f>
        <v>0</v>
      </c>
      <c r="D2342" s="2" t="n">
        <f aca="false">0.6*TestDailyRebalancing6040!B2342+0.4*TestDailyRebalancing6040!C2342</f>
        <v>0</v>
      </c>
      <c r="E2342" s="0" t="n">
        <f aca="false">E2341*(1+D2342)</f>
        <v>148.725597525892</v>
      </c>
    </row>
    <row r="2343" customFormat="false" ht="15" hidden="false" customHeight="false" outlineLevel="0" collapsed="false">
      <c r="A2343" s="1" t="n">
        <v>40925</v>
      </c>
      <c r="B2343" s="0" t="n">
        <f aca="false">Prices!B2342/Prices!B2341-1</f>
        <v>0.00388078236572498</v>
      </c>
      <c r="C2343" s="0" t="n">
        <f aca="false">Prices!C2342/Prices!C2341-1</f>
        <v>0.000946342386675347</v>
      </c>
      <c r="D2343" s="2" t="n">
        <f aca="false">0.6*TestDailyRebalancing6040!B2343+0.4*TestDailyRebalancing6040!C2343</f>
        <v>0.00270700637410513</v>
      </c>
      <c r="E2343" s="0" t="n">
        <f aca="false">E2342*(1+D2343)</f>
        <v>149.128198666387</v>
      </c>
    </row>
    <row r="2344" customFormat="false" ht="15" hidden="false" customHeight="false" outlineLevel="0" collapsed="false">
      <c r="A2344" s="1" t="n">
        <v>40926</v>
      </c>
      <c r="B2344" s="0" t="n">
        <f aca="false">Prices!B2343/Prices!B2342-1</f>
        <v>0.0110561311272614</v>
      </c>
      <c r="C2344" s="0" t="n">
        <f aca="false">Prices!C2343/Prices!C2342-1</f>
        <v>-0.00311997730925595</v>
      </c>
      <c r="D2344" s="2" t="n">
        <f aca="false">0.6*TestDailyRebalancing6040!B2344+0.4*TestDailyRebalancing6040!C2344</f>
        <v>0.00538568775265449</v>
      </c>
      <c r="E2344" s="0" t="n">
        <f aca="false">E2343*(1+D2344)</f>
        <v>149.93135657952</v>
      </c>
    </row>
    <row r="2345" customFormat="false" ht="15" hidden="false" customHeight="false" outlineLevel="0" collapsed="false">
      <c r="A2345" s="1" t="n">
        <v>40927</v>
      </c>
      <c r="B2345" s="0" t="n">
        <f aca="false">Prices!B2344/Prices!B2343-1</f>
        <v>0.00527643955035551</v>
      </c>
      <c r="C2345" s="0" t="n">
        <f aca="false">Prices!C2344/Prices!C2343-1</f>
        <v>-0.00597496206373294</v>
      </c>
      <c r="D2345" s="2" t="n">
        <f aca="false">0.6*TestDailyRebalancing6040!B2345+0.4*TestDailyRebalancing6040!C2345</f>
        <v>0.000775878904720129</v>
      </c>
      <c r="E2345" s="0" t="n">
        <f aca="false">E2344*(1+D2345)</f>
        <v>150.047685156247</v>
      </c>
    </row>
    <row r="2346" customFormat="false" ht="15" hidden="false" customHeight="false" outlineLevel="0" collapsed="false">
      <c r="A2346" s="1" t="n">
        <v>40928</v>
      </c>
      <c r="B2346" s="0" t="n">
        <f aca="false">Prices!B2345/Prices!B2344-1</f>
        <v>0.00372736954206587</v>
      </c>
      <c r="C2346" s="0" t="n">
        <f aca="false">Prices!C2345/Prices!C2344-1</f>
        <v>-0.00343478675698883</v>
      </c>
      <c r="D2346" s="2" t="n">
        <f aca="false">0.6*TestDailyRebalancing6040!B2346+0.4*TestDailyRebalancing6040!C2346</f>
        <v>0.000862507022443993</v>
      </c>
      <c r="E2346" s="0" t="n">
        <f aca="false">E2345*(1+D2346)</f>
        <v>150.177102338395</v>
      </c>
    </row>
    <row r="2347" customFormat="false" ht="15" hidden="false" customHeight="false" outlineLevel="0" collapsed="false">
      <c r="A2347" s="1" t="n">
        <v>40931</v>
      </c>
      <c r="B2347" s="0" t="n">
        <f aca="false">Prices!B2346/Prices!B2345-1</f>
        <v>-0.00257673361121613</v>
      </c>
      <c r="C2347" s="0" t="n">
        <f aca="false">Prices!C2346/Prices!C2345-1</f>
        <v>-0.00220201053135471</v>
      </c>
      <c r="D2347" s="2" t="n">
        <f aca="false">0.6*TestDailyRebalancing6040!B2347+0.4*TestDailyRebalancing6040!C2347</f>
        <v>-0.00242684437927156</v>
      </c>
      <c r="E2347" s="0" t="n">
        <f aca="false">E2346*(1+D2347)</f>
        <v>149.81264588169</v>
      </c>
    </row>
    <row r="2348" customFormat="false" ht="15" hidden="false" customHeight="false" outlineLevel="0" collapsed="false">
      <c r="A2348" s="1" t="n">
        <v>40932</v>
      </c>
      <c r="B2348" s="0" t="n">
        <f aca="false">Prices!B2347/Prices!B2346-1</f>
        <v>-0.00113973102347853</v>
      </c>
      <c r="C2348" s="0" t="n">
        <f aca="false">Prices!C2347/Prices!C2346-1</f>
        <v>0.0011514104778354</v>
      </c>
      <c r="D2348" s="2" t="n">
        <f aca="false">0.6*TestDailyRebalancing6040!B2348+0.4*TestDailyRebalancing6040!C2348</f>
        <v>-0.000223274422952957</v>
      </c>
      <c r="E2348" s="0" t="n">
        <f aca="false">E2347*(1+D2348)</f>
        <v>149.77919654963</v>
      </c>
    </row>
    <row r="2349" customFormat="false" ht="15" hidden="false" customHeight="false" outlineLevel="0" collapsed="false">
      <c r="A2349" s="1" t="n">
        <v>40933</v>
      </c>
      <c r="B2349" s="0" t="n">
        <f aca="false">Prices!B2348/Prices!B2347-1</f>
        <v>0.00836756427810736</v>
      </c>
      <c r="C2349" s="0" t="n">
        <f aca="false">Prices!C2348/Prices!C2347-1</f>
        <v>0.00479202606862184</v>
      </c>
      <c r="D2349" s="2" t="n">
        <f aca="false">0.6*TestDailyRebalancing6040!B2349+0.4*TestDailyRebalancing6040!C2349</f>
        <v>0.00693734899431315</v>
      </c>
      <c r="E2349" s="0" t="n">
        <f aca="false">E2348*(1+D2349)</f>
        <v>150.818267108182</v>
      </c>
    </row>
    <row r="2350" customFormat="false" ht="15" hidden="false" customHeight="false" outlineLevel="0" collapsed="false">
      <c r="A2350" s="1" t="n">
        <v>40934</v>
      </c>
      <c r="B2350" s="0" t="n">
        <f aca="false">Prices!B2349/Prices!B2348-1</f>
        <v>-0.00512975256487636</v>
      </c>
      <c r="C2350" s="0" t="n">
        <f aca="false">Prices!C2349/Prices!C2348-1</f>
        <v>0.00534147272033581</v>
      </c>
      <c r="D2350" s="2" t="n">
        <f aca="false">0.6*TestDailyRebalancing6040!B2350+0.4*TestDailyRebalancing6040!C2350</f>
        <v>-0.000941262450791492</v>
      </c>
      <c r="E2350" s="0" t="n">
        <f aca="false">E2349*(1+D2350)</f>
        <v>150.67630753646</v>
      </c>
    </row>
    <row r="2351" customFormat="false" ht="15" hidden="false" customHeight="false" outlineLevel="0" collapsed="false">
      <c r="A2351" s="1" t="n">
        <v>40935</v>
      </c>
      <c r="B2351" s="0" t="n">
        <f aca="false">Prices!B2350/Prices!B2349-1</f>
        <v>-0.0004549590536852</v>
      </c>
      <c r="C2351" s="0" t="n">
        <f aca="false">Prices!C2350/Prices!C2349-1</f>
        <v>0.00303605313092969</v>
      </c>
      <c r="D2351" s="2" t="n">
        <f aca="false">0.6*TestDailyRebalancing6040!B2351+0.4*TestDailyRebalancing6040!C2351</f>
        <v>0.000941445820160758</v>
      </c>
      <c r="E2351" s="0" t="n">
        <f aca="false">E2350*(1+D2351)</f>
        <v>150.818161116387</v>
      </c>
    </row>
    <row r="2352" customFormat="false" ht="15" hidden="false" customHeight="false" outlineLevel="0" collapsed="false">
      <c r="A2352" s="1" t="n">
        <v>40938</v>
      </c>
      <c r="B2352" s="0" t="n">
        <f aca="false">Prices!B2351/Prices!B2350-1</f>
        <v>-0.00341374601729627</v>
      </c>
      <c r="C2352" s="0" t="n">
        <f aca="false">Prices!C2351/Prices!C2350-1</f>
        <v>0.00340522133938714</v>
      </c>
      <c r="D2352" s="2" t="n">
        <f aca="false">0.6*TestDailyRebalancing6040!B2352+0.4*TestDailyRebalancing6040!C2352</f>
        <v>-0.000686159074622905</v>
      </c>
      <c r="E2352" s="0" t="n">
        <f aca="false">E2351*(1+D2352)</f>
        <v>150.714675866519</v>
      </c>
    </row>
    <row r="2353" customFormat="false" ht="15" hidden="false" customHeight="false" outlineLevel="0" collapsed="false">
      <c r="A2353" s="1" t="n">
        <v>40939</v>
      </c>
      <c r="B2353" s="0" t="n">
        <f aca="false">Prices!B2352/Prices!B2351-1</f>
        <v>-0.000380604399786932</v>
      </c>
      <c r="C2353" s="0" t="n">
        <f aca="false">Prices!C2352/Prices!C2351-1</f>
        <v>0.0037707390648567</v>
      </c>
      <c r="D2353" s="2" t="n">
        <f aca="false">0.6*TestDailyRebalancing6040!B2353+0.4*TestDailyRebalancing6040!C2353</f>
        <v>0.00127993298607052</v>
      </c>
      <c r="E2353" s="0" t="n">
        <f aca="false">E2352*(1+D2353)</f>
        <v>150.907580551646</v>
      </c>
    </row>
    <row r="2354" customFormat="false" ht="15" hidden="false" customHeight="false" outlineLevel="0" collapsed="false">
      <c r="A2354" s="1" t="n">
        <v>40940</v>
      </c>
      <c r="B2354" s="0" t="n">
        <f aca="false">Prices!B2353/Prices!B2352-1</f>
        <v>0.00875723423697838</v>
      </c>
      <c r="C2354" s="0" t="n">
        <f aca="false">Prices!C2353/Prices!C2352-1</f>
        <v>-0.00525920360631105</v>
      </c>
      <c r="D2354" s="2" t="n">
        <f aca="false">0.6*TestDailyRebalancing6040!B2354+0.4*TestDailyRebalancing6040!C2354</f>
        <v>0.00315065909966261</v>
      </c>
      <c r="E2354" s="0" t="n">
        <f aca="false">E2353*(1+D2354)</f>
        <v>151.383038893519</v>
      </c>
    </row>
    <row r="2355" customFormat="false" ht="15" hidden="false" customHeight="false" outlineLevel="0" collapsed="false">
      <c r="A2355" s="1" t="n">
        <v>40941</v>
      </c>
      <c r="B2355" s="0" t="n">
        <f aca="false">Prices!B2354/Prices!B2353-1</f>
        <v>0.00158526458820862</v>
      </c>
      <c r="C2355" s="0" t="n">
        <f aca="false">Prices!C2354/Prices!C2353-1</f>
        <v>0.00141616314199378</v>
      </c>
      <c r="D2355" s="2" t="n">
        <f aca="false">0.6*TestDailyRebalancing6040!B2355+0.4*TestDailyRebalancing6040!C2355</f>
        <v>0.00151762400972268</v>
      </c>
      <c r="E2355" s="0" t="n">
        <f aca="false">E2354*(1+D2355)</f>
        <v>151.612781428009</v>
      </c>
    </row>
    <row r="2356" customFormat="false" ht="15" hidden="false" customHeight="false" outlineLevel="0" collapsed="false">
      <c r="A2356" s="1" t="n">
        <v>40942</v>
      </c>
      <c r="B2356" s="0" t="n">
        <f aca="false">Prices!B2355/Prices!B2354-1</f>
        <v>0.014018691588785</v>
      </c>
      <c r="C2356" s="0" t="n">
        <f aca="false">Prices!C2355/Prices!C2354-1</f>
        <v>-0.00791929857641172</v>
      </c>
      <c r="D2356" s="2" t="n">
        <f aca="false">0.6*TestDailyRebalancing6040!B2356+0.4*TestDailyRebalancing6040!C2356</f>
        <v>0.00524349552270631</v>
      </c>
      <c r="E2356" s="0" t="n">
        <f aca="false">E2355*(1+D2356)</f>
        <v>152.407762368611</v>
      </c>
    </row>
    <row r="2357" customFormat="false" ht="15" hidden="false" customHeight="false" outlineLevel="0" collapsed="false">
      <c r="A2357" s="1" t="n">
        <v>40945</v>
      </c>
      <c r="B2357" s="0" t="n">
        <f aca="false">Prices!B2356/Prices!B2355-1</f>
        <v>-0.00066894603835288</v>
      </c>
      <c r="C2357" s="0" t="n">
        <f aca="false">Prices!C2356/Prices!C2355-1</f>
        <v>0.00275586809845096</v>
      </c>
      <c r="D2357" s="2" t="n">
        <f aca="false">0.6*TestDailyRebalancing6040!B2357+0.4*TestDailyRebalancing6040!C2357</f>
        <v>0.000700979616368658</v>
      </c>
      <c r="E2357" s="0" t="n">
        <f aca="false">E2356*(1+D2357)</f>
        <v>152.514597103408</v>
      </c>
    </row>
    <row r="2358" customFormat="false" ht="15" hidden="false" customHeight="false" outlineLevel="0" collapsed="false">
      <c r="A2358" s="1" t="n">
        <v>40946</v>
      </c>
      <c r="B2358" s="0" t="n">
        <f aca="false">Prices!B2357/Prices!B2356-1</f>
        <v>0.00252882112309405</v>
      </c>
      <c r="C2358" s="0" t="n">
        <f aca="false">Prices!C2357/Prices!C2356-1</f>
        <v>-0.00644427596664132</v>
      </c>
      <c r="D2358" s="2" t="n">
        <f aca="false">0.6*TestDailyRebalancing6040!B2358+0.4*TestDailyRebalancing6040!C2358</f>
        <v>-0.0010604177128001</v>
      </c>
      <c r="E2358" s="0" t="n">
        <f aca="false">E2357*(1+D2358)</f>
        <v>152.352867923179</v>
      </c>
    </row>
    <row r="2359" customFormat="false" ht="15" hidden="false" customHeight="false" outlineLevel="0" collapsed="false">
      <c r="A2359" s="1" t="n">
        <v>40947</v>
      </c>
      <c r="B2359" s="0" t="n">
        <f aca="false">Prices!B2358/Prices!B2357-1</f>
        <v>0.00296757919726987</v>
      </c>
      <c r="C2359" s="0" t="n">
        <f aca="false">Prices!C2358/Prices!C2357-1</f>
        <v>0.0004769172071728</v>
      </c>
      <c r="D2359" s="2" t="n">
        <f aca="false">0.6*TestDailyRebalancing6040!B2359+0.4*TestDailyRebalancing6040!C2359</f>
        <v>0.00197131440123104</v>
      </c>
      <c r="E2359" s="0" t="n">
        <f aca="false">E2358*(1+D2359)</f>
        <v>152.653203325785</v>
      </c>
    </row>
    <row r="2360" customFormat="false" ht="15" hidden="false" customHeight="false" outlineLevel="0" collapsed="false">
      <c r="A2360" s="1" t="n">
        <v>40948</v>
      </c>
      <c r="B2360" s="0" t="n">
        <f aca="false">Prices!B2359/Prices!B2358-1</f>
        <v>0.00125748945927961</v>
      </c>
      <c r="C2360" s="0" t="n">
        <f aca="false">Prices!C2359/Prices!C2358-1</f>
        <v>-0.0022881113547526</v>
      </c>
      <c r="D2360" s="2" t="n">
        <f aca="false">0.6*TestDailyRebalancing6040!B2360+0.4*TestDailyRebalancing6040!C2360</f>
        <v>-0.00016075086633327</v>
      </c>
      <c r="E2360" s="0" t="n">
        <f aca="false">E2359*(1+D2360)</f>
        <v>152.628664191102</v>
      </c>
    </row>
    <row r="2361" customFormat="false" ht="15" hidden="false" customHeight="false" outlineLevel="0" collapsed="false">
      <c r="A2361" s="1" t="n">
        <v>40949</v>
      </c>
      <c r="B2361" s="0" t="n">
        <f aca="false">Prices!B2360/Prices!B2359-1</f>
        <v>-0.00738031914893633</v>
      </c>
      <c r="C2361" s="0" t="n">
        <f aca="false">Prices!C2360/Prices!C2359-1</f>
        <v>0.0056378404204489</v>
      </c>
      <c r="D2361" s="2" t="n">
        <f aca="false">0.6*TestDailyRebalancing6040!B2361+0.4*TestDailyRebalancing6040!C2361</f>
        <v>-0.00217305532118224</v>
      </c>
      <c r="E2361" s="0" t="n">
        <f aca="false">E2360*(1+D2361)</f>
        <v>152.296993660216</v>
      </c>
    </row>
    <row r="2362" customFormat="false" ht="15" hidden="false" customHeight="false" outlineLevel="0" collapsed="false">
      <c r="A2362" s="1" t="n">
        <v>40952</v>
      </c>
      <c r="B2362" s="0" t="n">
        <f aca="false">Prices!B2361/Prices!B2360-1</f>
        <v>0.00743519324804098</v>
      </c>
      <c r="C2362" s="0" t="n">
        <f aca="false">Prices!C2361/Prices!C2360-1</f>
        <v>-0.000665146332193056</v>
      </c>
      <c r="D2362" s="2" t="n">
        <f aca="false">0.6*TestDailyRebalancing6040!B2362+0.4*TestDailyRebalancing6040!C2362</f>
        <v>0.00419505741594737</v>
      </c>
      <c r="E2362" s="0" t="n">
        <f aca="false">E2361*(1+D2362)</f>
        <v>152.935888292897</v>
      </c>
    </row>
    <row r="2363" customFormat="false" ht="15" hidden="false" customHeight="false" outlineLevel="0" collapsed="false">
      <c r="A2363" s="1" t="n">
        <v>40953</v>
      </c>
      <c r="B2363" s="0" t="n">
        <f aca="false">Prices!B2362/Prices!B2361-1</f>
        <v>-0.00125591016548476</v>
      </c>
      <c r="C2363" s="0" t="n">
        <f aca="false">Prices!C2362/Prices!C2361-1</f>
        <v>0.00209185128839029</v>
      </c>
      <c r="D2363" s="2" t="n">
        <f aca="false">0.6*TestDailyRebalancing6040!B2363+0.4*TestDailyRebalancing6040!C2363</f>
        <v>8.31944160652575E-005</v>
      </c>
      <c r="E2363" s="0" t="n">
        <f aca="false">E2362*(1+D2363)</f>
        <v>152.948611704819</v>
      </c>
    </row>
    <row r="2364" customFormat="false" ht="15" hidden="false" customHeight="false" outlineLevel="0" collapsed="false">
      <c r="A2364" s="1" t="n">
        <v>40954</v>
      </c>
      <c r="B2364" s="0" t="n">
        <f aca="false">Prices!B2363/Prices!B2362-1</f>
        <v>-0.00466010799615357</v>
      </c>
      <c r="C2364" s="0" t="n">
        <f aca="false">Prices!C2363/Prices!C2362-1</f>
        <v>0.000759085302210805</v>
      </c>
      <c r="D2364" s="2" t="n">
        <f aca="false">0.6*TestDailyRebalancing6040!B2364+0.4*TestDailyRebalancing6040!C2364</f>
        <v>-0.00249243067680782</v>
      </c>
      <c r="E2364" s="0" t="n">
        <f aca="false">E2363*(1+D2364)</f>
        <v>152.567397893031</v>
      </c>
    </row>
    <row r="2365" customFormat="false" ht="15" hidden="false" customHeight="false" outlineLevel="0" collapsed="false">
      <c r="A2365" s="1" t="n">
        <v>40955</v>
      </c>
      <c r="B2365" s="0" t="n">
        <f aca="false">Prices!B2364/Prices!B2363-1</f>
        <v>0.0110656956004758</v>
      </c>
      <c r="C2365" s="0" t="n">
        <f aca="false">Prices!C2364/Prices!C2363-1</f>
        <v>-0.0045510571726558</v>
      </c>
      <c r="D2365" s="2" t="n">
        <f aca="false">0.6*TestDailyRebalancing6040!B2365+0.4*TestDailyRebalancing6040!C2365</f>
        <v>0.00481899449122314</v>
      </c>
      <c r="E2365" s="0" t="n">
        <f aca="false">E2364*(1+D2365)</f>
        <v>153.302619343018</v>
      </c>
    </row>
    <row r="2366" customFormat="false" ht="15" hidden="false" customHeight="false" outlineLevel="0" collapsed="false">
      <c r="A2366" s="1" t="n">
        <v>40956</v>
      </c>
      <c r="B2366" s="0" t="n">
        <f aca="false">Prices!B2365/Prices!B2364-1</f>
        <v>0.00265345574021114</v>
      </c>
      <c r="C2366" s="0" t="n">
        <f aca="false">Prices!C2365/Prices!C2364-1</f>
        <v>-0.00104771883036481</v>
      </c>
      <c r="D2366" s="2" t="n">
        <f aca="false">0.6*TestDailyRebalancing6040!B2366+0.4*TestDailyRebalancing6040!C2366</f>
        <v>0.00117298591198076</v>
      </c>
      <c r="E2366" s="0" t="n">
        <f aca="false">E2365*(1+D2366)</f>
        <v>153.482441155777</v>
      </c>
    </row>
    <row r="2367" customFormat="false" ht="15" hidden="false" customHeight="false" outlineLevel="0" collapsed="false">
      <c r="A2367" s="1" t="n">
        <v>40959</v>
      </c>
      <c r="B2367" s="0" t="n">
        <f aca="false">Prices!B2366/Prices!B2365-1</f>
        <v>0</v>
      </c>
      <c r="C2367" s="0" t="n">
        <f aca="false">Prices!C2366/Prices!C2365-1</f>
        <v>0</v>
      </c>
      <c r="D2367" s="2" t="n">
        <f aca="false">0.6*TestDailyRebalancing6040!B2367+0.4*TestDailyRebalancing6040!C2367</f>
        <v>0</v>
      </c>
      <c r="E2367" s="0" t="n">
        <f aca="false">E2366*(1+D2367)</f>
        <v>153.482441155777</v>
      </c>
    </row>
    <row r="2368" customFormat="false" ht="15" hidden="false" customHeight="false" outlineLevel="0" collapsed="false">
      <c r="A2368" s="1" t="n">
        <v>40960</v>
      </c>
      <c r="B2368" s="0" t="n">
        <f aca="false">Prices!B2367/Prices!B2366-1</f>
        <v>0.000439850450846713</v>
      </c>
      <c r="C2368" s="0" t="n">
        <f aca="false">Prices!C2367/Prices!C2366-1</f>
        <v>-0.00362318840579701</v>
      </c>
      <c r="D2368" s="2" t="n">
        <f aca="false">0.6*TestDailyRebalancing6040!B2368+0.4*TestDailyRebalancing6040!C2368</f>
        <v>-0.00118536509181078</v>
      </c>
      <c r="E2368" s="0" t="n">
        <f aca="false">E2367*(1+D2368)</f>
        <v>153.300508427825</v>
      </c>
    </row>
    <row r="2369" customFormat="false" ht="15" hidden="false" customHeight="false" outlineLevel="0" collapsed="false">
      <c r="A2369" s="1" t="n">
        <v>40961</v>
      </c>
      <c r="B2369" s="0" t="n">
        <f aca="false">Prices!B2368/Prices!B2367-1</f>
        <v>-0.00320949659265768</v>
      </c>
      <c r="C2369" s="0" t="n">
        <f aca="false">Prices!C2368/Prices!C2367-1</f>
        <v>0.00392344497607655</v>
      </c>
      <c r="D2369" s="2" t="n">
        <f aca="false">0.6*TestDailyRebalancing6040!B2369+0.4*TestDailyRebalancing6040!C2369</f>
        <v>-0.000356319965163987</v>
      </c>
      <c r="E2369" s="0" t="n">
        <f aca="false">E2368*(1+D2369)</f>
        <v>153.245884396002</v>
      </c>
    </row>
    <row r="2370" customFormat="false" ht="15" hidden="false" customHeight="false" outlineLevel="0" collapsed="false">
      <c r="A2370" s="1" t="n">
        <v>40962</v>
      </c>
      <c r="B2370" s="0" t="n">
        <f aca="false">Prices!B2369/Prices!B2368-1</f>
        <v>0.00440337567631133</v>
      </c>
      <c r="C2370" s="0" t="n">
        <f aca="false">Prices!C2369/Prices!C2368-1</f>
        <v>0.00142979696883039</v>
      </c>
      <c r="D2370" s="2" t="n">
        <f aca="false">0.6*TestDailyRebalancing6040!B2370+0.4*TestDailyRebalancing6040!C2370</f>
        <v>0.00321394419331895</v>
      </c>
      <c r="E2370" s="0" t="n">
        <f aca="false">E2369*(1+D2370)</f>
        <v>153.738408116307</v>
      </c>
    </row>
    <row r="2371" customFormat="false" ht="15" hidden="false" customHeight="false" outlineLevel="0" collapsed="false">
      <c r="A2371" s="1" t="n">
        <v>40963</v>
      </c>
      <c r="B2371" s="0" t="n">
        <f aca="false">Prices!B2370/Prices!B2369-1</f>
        <v>0.00218837599080746</v>
      </c>
      <c r="C2371" s="0" t="n">
        <f aca="false">Prices!C2370/Prices!C2369-1</f>
        <v>0.000761469636398227</v>
      </c>
      <c r="D2371" s="2" t="n">
        <f aca="false">0.6*TestDailyRebalancing6040!B2371+0.4*TestDailyRebalancing6040!C2371</f>
        <v>0.00161761344904376</v>
      </c>
      <c r="E2371" s="0" t="n">
        <f aca="false">E2370*(1+D2371)</f>
        <v>153.98709743291</v>
      </c>
    </row>
    <row r="2372" customFormat="false" ht="15" hidden="false" customHeight="false" outlineLevel="0" collapsed="false">
      <c r="A2372" s="1" t="n">
        <v>40966</v>
      </c>
      <c r="B2372" s="0" t="n">
        <f aca="false">Prices!B2371/Prices!B2370-1</f>
        <v>0.00167969035273496</v>
      </c>
      <c r="C2372" s="0" t="n">
        <f aca="false">Prices!C2371/Prices!C2370-1</f>
        <v>0.00332889480692411</v>
      </c>
      <c r="D2372" s="2" t="n">
        <f aca="false">0.6*TestDailyRebalancing6040!B2372+0.4*TestDailyRebalancing6040!C2372</f>
        <v>0.00233937213441062</v>
      </c>
      <c r="E2372" s="0" t="n">
        <f aca="false">E2371*(1+D2372)</f>
        <v>154.347330557704</v>
      </c>
    </row>
    <row r="2373" customFormat="false" ht="15" hidden="false" customHeight="false" outlineLevel="0" collapsed="false">
      <c r="A2373" s="1" t="n">
        <v>40967</v>
      </c>
      <c r="B2373" s="0" t="n">
        <f aca="false">Prices!B2372/Prices!B2371-1</f>
        <v>0.00290901137357835</v>
      </c>
      <c r="C2373" s="0" t="n">
        <f aca="false">Prices!C2372/Prices!C2371-1</f>
        <v>0.000473978576168488</v>
      </c>
      <c r="D2373" s="2" t="n">
        <f aca="false">0.6*TestDailyRebalancing6040!B2373+0.4*TestDailyRebalancing6040!C2373</f>
        <v>0.00193499825461441</v>
      </c>
      <c r="E2373" s="0" t="n">
        <f aca="false">E2372*(1+D2373)</f>
        <v>154.645992372937</v>
      </c>
    </row>
    <row r="2374" customFormat="false" ht="15" hidden="false" customHeight="false" outlineLevel="0" collapsed="false">
      <c r="A2374" s="1" t="n">
        <v>40968</v>
      </c>
      <c r="B2374" s="0" t="n">
        <f aca="false">Prices!B2373/Prices!B2372-1</f>
        <v>-0.0039183186850732</v>
      </c>
      <c r="C2374" s="0" t="n">
        <f aca="false">Prices!C2373/Prices!C2372-1</f>
        <v>-0.00397953382603755</v>
      </c>
      <c r="D2374" s="2" t="n">
        <f aca="false">0.6*TestDailyRebalancing6040!B2374+0.4*TestDailyRebalancing6040!C2374</f>
        <v>-0.00394280474145894</v>
      </c>
      <c r="E2374" s="0" t="n">
        <f aca="false">E2373*(1+D2374)</f>
        <v>154.036253420961</v>
      </c>
    </row>
    <row r="2375" customFormat="false" ht="15" hidden="false" customHeight="false" outlineLevel="0" collapsed="false">
      <c r="A2375" s="1" t="n">
        <v>40969</v>
      </c>
      <c r="B2375" s="0" t="n">
        <f aca="false">Prices!B2374/Prices!B2373-1</f>
        <v>0.00518172529557703</v>
      </c>
      <c r="C2375" s="0" t="n">
        <f aca="false">Prices!C2374/Prices!C2373-1</f>
        <v>-0.00485159817351599</v>
      </c>
      <c r="D2375" s="2" t="n">
        <f aca="false">0.6*TestDailyRebalancing6040!B2375+0.4*TestDailyRebalancing6040!C2375</f>
        <v>0.00116839590793982</v>
      </c>
      <c r="E2375" s="0" t="n">
        <f aca="false">E2374*(1+D2375)</f>
        <v>154.216228749133</v>
      </c>
    </row>
    <row r="2376" customFormat="false" ht="15" hidden="false" customHeight="false" outlineLevel="0" collapsed="false">
      <c r="A2376" s="1" t="n">
        <v>40970</v>
      </c>
      <c r="B2376" s="0" t="n">
        <f aca="false">Prices!B2375/Prices!B2374-1</f>
        <v>-0.00303492340085654</v>
      </c>
      <c r="C2376" s="0" t="n">
        <f aca="false">Prices!C2375/Prices!C2374-1</f>
        <v>0.0040149125322626</v>
      </c>
      <c r="D2376" s="2" t="n">
        <f aca="false">0.6*TestDailyRebalancing6040!B2376+0.4*TestDailyRebalancing6040!C2376</f>
        <v>-0.000214989027608881</v>
      </c>
      <c r="E2376" s="0" t="n">
        <f aca="false">E2375*(1+D2376)</f>
        <v>154.183073952073</v>
      </c>
    </row>
    <row r="2377" customFormat="false" ht="15" hidden="false" customHeight="false" outlineLevel="0" collapsed="false">
      <c r="A2377" s="1" t="n">
        <v>40973</v>
      </c>
      <c r="B2377" s="0" t="n">
        <f aca="false">Prices!B2376/Prices!B2375-1</f>
        <v>-0.00409286879515269</v>
      </c>
      <c r="C2377" s="0" t="n">
        <f aca="false">Prices!C2376/Prices!C2375-1</f>
        <v>-0.00199942873464731</v>
      </c>
      <c r="D2377" s="2" t="n">
        <f aca="false">0.6*TestDailyRebalancing6040!B2377+0.4*TestDailyRebalancing6040!C2377</f>
        <v>-0.00325549277095054</v>
      </c>
      <c r="E2377" s="0" t="n">
        <f aca="false">E2376*(1+D2377)</f>
        <v>153.681132069419</v>
      </c>
    </row>
    <row r="2378" customFormat="false" ht="15" hidden="false" customHeight="false" outlineLevel="0" collapsed="false">
      <c r="A2378" s="1" t="n">
        <v>40974</v>
      </c>
      <c r="B2378" s="0" t="n">
        <f aca="false">Prices!B2377/Prices!B2376-1</f>
        <v>-0.0146252285191956</v>
      </c>
      <c r="C2378" s="0" t="n">
        <f aca="false">Prices!C2377/Prices!C2376-1</f>
        <v>0.00419767219996192</v>
      </c>
      <c r="D2378" s="2" t="n">
        <f aca="false">0.6*TestDailyRebalancing6040!B2378+0.4*TestDailyRebalancing6040!C2378</f>
        <v>-0.00709606823153257</v>
      </c>
      <c r="E2378" s="0" t="n">
        <f aca="false">E2377*(1+D2378)</f>
        <v>152.590600270355</v>
      </c>
    </row>
    <row r="2379" customFormat="false" ht="15" hidden="false" customHeight="false" outlineLevel="0" collapsed="false">
      <c r="A2379" s="1" t="n">
        <v>40975</v>
      </c>
      <c r="B2379" s="0" t="n">
        <f aca="false">Prices!B2378/Prices!B2377-1</f>
        <v>0.00697588126159543</v>
      </c>
      <c r="C2379" s="0" t="n">
        <f aca="false">Prices!C2378/Prices!C2377-1</f>
        <v>-0.00190005700171003</v>
      </c>
      <c r="D2379" s="2" t="n">
        <f aca="false">0.6*TestDailyRebalancing6040!B2379+0.4*TestDailyRebalancing6040!C2379</f>
        <v>0.00342550595627325</v>
      </c>
      <c r="E2379" s="0" t="n">
        <f aca="false">E2378*(1+D2379)</f>
        <v>153.113300280452</v>
      </c>
    </row>
    <row r="2380" customFormat="false" ht="15" hidden="false" customHeight="false" outlineLevel="0" collapsed="false">
      <c r="A2380" s="1" t="n">
        <v>40976</v>
      </c>
      <c r="B2380" s="0" t="n">
        <f aca="false">Prices!B2379/Prices!B2378-1</f>
        <v>0.0099491487950476</v>
      </c>
      <c r="C2380" s="0" t="n">
        <f aca="false">Prices!C2379/Prices!C2378-1</f>
        <v>-0.00295069484104327</v>
      </c>
      <c r="D2380" s="2" t="n">
        <f aca="false">0.6*TestDailyRebalancing6040!B2380+0.4*TestDailyRebalancing6040!C2380</f>
        <v>0.00478921134061125</v>
      </c>
      <c r="E2380" s="0" t="n">
        <f aca="false">E2379*(1+D2380)</f>
        <v>153.846592234554</v>
      </c>
    </row>
    <row r="2381" customFormat="false" ht="15" hidden="false" customHeight="false" outlineLevel="0" collapsed="false">
      <c r="A2381" s="1" t="n">
        <v>40977</v>
      </c>
      <c r="B2381" s="0" t="n">
        <f aca="false">Prices!B2380/Prices!B2379-1</f>
        <v>0.0038674839462931</v>
      </c>
      <c r="C2381" s="0" t="n">
        <f aca="false">Prices!C2380/Prices!C2379-1</f>
        <v>-0.000763723150357998</v>
      </c>
      <c r="D2381" s="2" t="n">
        <f aca="false">0.6*TestDailyRebalancing6040!B2381+0.4*TestDailyRebalancing6040!C2381</f>
        <v>0.00201500110763266</v>
      </c>
      <c r="E2381" s="0" t="n">
        <f aca="false">E2380*(1+D2381)</f>
        <v>154.156593288312</v>
      </c>
    </row>
    <row r="2382" customFormat="false" ht="15" hidden="false" customHeight="false" outlineLevel="0" collapsed="false">
      <c r="A2382" s="1" t="n">
        <v>40980</v>
      </c>
      <c r="B2382" s="0" t="n">
        <f aca="false">Prices!B2381/Prices!B2380-1</f>
        <v>7.26902667733675E-005</v>
      </c>
      <c r="C2382" s="0" t="n">
        <f aca="false">Prices!C2381/Prices!C2380-1</f>
        <v>-0.000286615075952956</v>
      </c>
      <c r="D2382" s="2" t="n">
        <f aca="false">0.6*TestDailyRebalancing6040!B2382+0.4*TestDailyRebalancing6040!C2382</f>
        <v>-7.1031870317162E-005</v>
      </c>
      <c r="E2382" s="0" t="n">
        <f aca="false">E2381*(1+D2382)</f>
        <v>154.145643257169</v>
      </c>
    </row>
    <row r="2383" customFormat="false" ht="15" hidden="false" customHeight="false" outlineLevel="0" collapsed="false">
      <c r="A2383" s="1" t="n">
        <v>40981</v>
      </c>
      <c r="B2383" s="0" t="n">
        <f aca="false">Prices!B2382/Prices!B2381-1</f>
        <v>0.018040412850705</v>
      </c>
      <c r="C2383" s="0" t="n">
        <f aca="false">Prices!C2382/Prices!C2381-1</f>
        <v>-0.0071674311926605</v>
      </c>
      <c r="D2383" s="2" t="n">
        <f aca="false">0.6*TestDailyRebalancing6040!B2383+0.4*TestDailyRebalancing6040!C2383</f>
        <v>0.00795727523335881</v>
      </c>
      <c r="E2383" s="0" t="n">
        <f aca="false">E2382*(1+D2383)</f>
        <v>155.372222566589</v>
      </c>
    </row>
    <row r="2384" customFormat="false" ht="15" hidden="false" customHeight="false" outlineLevel="0" collapsed="false">
      <c r="A2384" s="1" t="n">
        <v>40982</v>
      </c>
      <c r="B2384" s="0" t="n">
        <f aca="false">Prices!B2383/Prices!B2382-1</f>
        <v>-0.00108523368222657</v>
      </c>
      <c r="C2384" s="0" t="n">
        <f aca="false">Prices!C2383/Prices!C2382-1</f>
        <v>-0.0114255462508422</v>
      </c>
      <c r="D2384" s="2" t="n">
        <f aca="false">0.6*TestDailyRebalancing6040!B2384+0.4*TestDailyRebalancing6040!C2384</f>
        <v>-0.00522135870967284</v>
      </c>
      <c r="E2384" s="0" t="n">
        <f aca="false">E2383*(1+D2384)</f>
        <v>154.56096845905</v>
      </c>
    </row>
    <row r="2385" customFormat="false" ht="15" hidden="false" customHeight="false" outlineLevel="0" collapsed="false">
      <c r="A2385" s="1" t="n">
        <v>40983</v>
      </c>
      <c r="B2385" s="0" t="n">
        <f aca="false">Prices!B2384/Prices!B2383-1</f>
        <v>0.00578943606604243</v>
      </c>
      <c r="C2385" s="0" t="n">
        <f aca="false">Prices!C2384/Prices!C2383-1</f>
        <v>-0.000321314859351718</v>
      </c>
      <c r="D2385" s="2" t="n">
        <f aca="false">0.6*TestDailyRebalancing6040!B2385+0.4*TestDailyRebalancing6040!C2385</f>
        <v>0.00334513569588477</v>
      </c>
      <c r="E2385" s="0" t="n">
        <f aca="false">E2384*(1+D2385)</f>
        <v>155.077995871833</v>
      </c>
    </row>
    <row r="2386" customFormat="false" ht="15" hidden="false" customHeight="false" outlineLevel="0" collapsed="false">
      <c r="A2386" s="1" t="n">
        <v>40984</v>
      </c>
      <c r="B2386" s="0" t="n">
        <f aca="false">Prices!B2385/Prices!B2384-1</f>
        <v>-0.002984650369528</v>
      </c>
      <c r="C2386" s="0" t="n">
        <f aca="false">Prices!C2385/Prices!C2384-1</f>
        <v>-0.000292198305249847</v>
      </c>
      <c r="D2386" s="2" t="n">
        <f aca="false">0.6*TestDailyRebalancing6040!B2386+0.4*TestDailyRebalancing6040!C2386</f>
        <v>-0.00190766954381674</v>
      </c>
      <c r="E2386" s="0" t="n">
        <f aca="false">E2385*(1+D2386)</f>
        <v>154.782158302192</v>
      </c>
    </row>
    <row r="2387" customFormat="false" ht="15" hidden="false" customHeight="false" outlineLevel="0" collapsed="false">
      <c r="A2387" s="1" t="n">
        <v>40987</v>
      </c>
      <c r="B2387" s="0" t="n">
        <f aca="false">Prices!B2386/Prices!B2385-1</f>
        <v>0.00392017106200981</v>
      </c>
      <c r="C2387" s="0" t="n">
        <f aca="false">Prices!C2386/Prices!C2385-1</f>
        <v>-0.00613795791114569</v>
      </c>
      <c r="D2387" s="2" t="n">
        <f aca="false">0.6*TestDailyRebalancing6040!B2387+0.4*TestDailyRebalancing6040!C2387</f>
        <v>-0.000103080527252386</v>
      </c>
      <c r="E2387" s="0" t="n">
        <f aca="false">E2386*(1+D2387)</f>
        <v>154.766203275705</v>
      </c>
    </row>
    <row r="2388" customFormat="false" ht="15" hidden="false" customHeight="false" outlineLevel="0" collapsed="false">
      <c r="A2388" s="1" t="n">
        <v>40988</v>
      </c>
      <c r="B2388" s="0" t="n">
        <f aca="false">Prices!B2387/Prices!B2386-1</f>
        <v>-0.00291089811856582</v>
      </c>
      <c r="C2388" s="0" t="n">
        <f aca="false">Prices!C2387/Prices!C2386-1</f>
        <v>0.000490148024703485</v>
      </c>
      <c r="D2388" s="2" t="n">
        <f aca="false">0.6*TestDailyRebalancing6040!B2388+0.4*TestDailyRebalancing6040!C2388</f>
        <v>-0.0015504796612581</v>
      </c>
      <c r="E2388" s="0" t="n">
        <f aca="false">E2387*(1+D2388)</f>
        <v>154.526241425276</v>
      </c>
    </row>
    <row r="2389" customFormat="false" ht="15" hidden="false" customHeight="false" outlineLevel="0" collapsed="false">
      <c r="A2389" s="1" t="n">
        <v>40989</v>
      </c>
      <c r="B2389" s="0" t="n">
        <f aca="false">Prices!B2388/Prices!B2387-1</f>
        <v>-0.00163771005411562</v>
      </c>
      <c r="C2389" s="0" t="n">
        <f aca="false">Prices!C2388/Prices!C2387-1</f>
        <v>0.00509504213207923</v>
      </c>
      <c r="D2389" s="2" t="n">
        <f aca="false">0.6*TestDailyRebalancing6040!B2389+0.4*TestDailyRebalancing6040!C2389</f>
        <v>0.00105539082036232</v>
      </c>
      <c r="E2389" s="0" t="n">
        <f aca="false">E2388*(1+D2389)</f>
        <v>154.689327001981</v>
      </c>
    </row>
    <row r="2390" customFormat="false" ht="15" hidden="false" customHeight="false" outlineLevel="0" collapsed="false">
      <c r="A2390" s="1" t="n">
        <v>40990</v>
      </c>
      <c r="B2390" s="0" t="n">
        <f aca="false">Prices!B2389/Prices!B2388-1</f>
        <v>-0.00720348049354558</v>
      </c>
      <c r="C2390" s="0" t="n">
        <f aca="false">Prices!C2389/Prices!C2388-1</f>
        <v>0.00126730356794691</v>
      </c>
      <c r="D2390" s="2" t="n">
        <f aca="false">0.6*TestDailyRebalancing6040!B2390+0.4*TestDailyRebalancing6040!C2390</f>
        <v>-0.00381516686894858</v>
      </c>
      <c r="E2390" s="0" t="n">
        <f aca="false">E2389*(1+D2390)</f>
        <v>154.099161406623</v>
      </c>
    </row>
    <row r="2391" customFormat="false" ht="15" hidden="false" customHeight="false" outlineLevel="0" collapsed="false">
      <c r="A2391" s="1" t="n">
        <v>40991</v>
      </c>
      <c r="B2391" s="0" t="n">
        <f aca="false">Prices!B2390/Prices!B2389-1</f>
        <v>0.00323275862068972</v>
      </c>
      <c r="C2391" s="0" t="n">
        <f aca="false">Prices!C2390/Prices!C2389-1</f>
        <v>0.00369973712394134</v>
      </c>
      <c r="D2391" s="2" t="n">
        <f aca="false">0.6*TestDailyRebalancing6040!B2391+0.4*TestDailyRebalancing6040!C2391</f>
        <v>0.00341955002199037</v>
      </c>
      <c r="E2391" s="0" t="n">
        <f aca="false">E2390*(1+D2391)</f>
        <v>154.6261111974</v>
      </c>
    </row>
    <row r="2392" customFormat="false" ht="15" hidden="false" customHeight="false" outlineLevel="0" collapsed="false">
      <c r="A2392" s="1" t="n">
        <v>40994</v>
      </c>
      <c r="B2392" s="0" t="n">
        <f aca="false">Prices!B2391/Prices!B2390-1</f>
        <v>0.0140350877192983</v>
      </c>
      <c r="C2392" s="0" t="n">
        <f aca="false">Prices!C2391/Prices!C2390-1</f>
        <v>-0.00116403142884858</v>
      </c>
      <c r="D2392" s="2" t="n">
        <f aca="false">0.6*TestDailyRebalancing6040!B2392+0.4*TestDailyRebalancing6040!C2392</f>
        <v>0.00795544006003954</v>
      </c>
      <c r="E2392" s="0" t="n">
        <f aca="false">E2391*(1+D2392)</f>
        <v>155.856229956748</v>
      </c>
    </row>
    <row r="2393" customFormat="false" ht="15" hidden="false" customHeight="false" outlineLevel="0" collapsed="false">
      <c r="A2393" s="1" t="n">
        <v>40995</v>
      </c>
      <c r="B2393" s="0" t="n">
        <f aca="false">Prices!B2392/Prices!B2391-1</f>
        <v>-0.00310712520302259</v>
      </c>
      <c r="C2393" s="0" t="n">
        <f aca="false">Prices!C2392/Prices!C2391-1</f>
        <v>0.00553559289113337</v>
      </c>
      <c r="D2393" s="2" t="n">
        <f aca="false">0.6*TestDailyRebalancing6040!B2393+0.4*TestDailyRebalancing6040!C2393</f>
        <v>0.000349962034639795</v>
      </c>
      <c r="E2393" s="0" t="n">
        <f aca="false">E2392*(1+D2393)</f>
        <v>155.910773720095</v>
      </c>
    </row>
    <row r="2394" customFormat="false" ht="15" hidden="false" customHeight="false" outlineLevel="0" collapsed="false">
      <c r="A2394" s="1" t="n">
        <v>40996</v>
      </c>
      <c r="B2394" s="0" t="n">
        <f aca="false">Prices!B2393/Prices!B2392-1</f>
        <v>-0.00495856060069411</v>
      </c>
      <c r="C2394" s="0" t="n">
        <f aca="false">Prices!C2393/Prices!C2392-1</f>
        <v>-0.0017384585667376</v>
      </c>
      <c r="D2394" s="2" t="n">
        <f aca="false">0.6*TestDailyRebalancing6040!B2394+0.4*TestDailyRebalancing6040!C2394</f>
        <v>-0.0036705197871115</v>
      </c>
      <c r="E2394" s="0" t="n">
        <f aca="false">E2393*(1+D2394)</f>
        <v>155.338500140132</v>
      </c>
    </row>
    <row r="2395" customFormat="false" ht="15" hidden="false" customHeight="false" outlineLevel="0" collapsed="false">
      <c r="A2395" s="1" t="n">
        <v>40997</v>
      </c>
      <c r="B2395" s="0" t="n">
        <f aca="false">Prices!B2394/Prices!B2393-1</f>
        <v>-0.00170854986829938</v>
      </c>
      <c r="C2395" s="0" t="n">
        <f aca="false">Prices!C2394/Prices!C2393-1</f>
        <v>0.00416021671826639</v>
      </c>
      <c r="D2395" s="2" t="n">
        <f aca="false">0.6*TestDailyRebalancing6040!B2395+0.4*TestDailyRebalancing6040!C2395</f>
        <v>0.000638956766326926</v>
      </c>
      <c r="E2395" s="0" t="n">
        <f aca="false">E2394*(1+D2395)</f>
        <v>155.437754725867</v>
      </c>
    </row>
    <row r="2396" customFormat="false" ht="15" hidden="false" customHeight="false" outlineLevel="0" collapsed="false">
      <c r="A2396" s="1" t="n">
        <v>40998</v>
      </c>
      <c r="B2396" s="0" t="n">
        <f aca="false">Prices!B2395/Prices!B2394-1</f>
        <v>0.00413606218355578</v>
      </c>
      <c r="C2396" s="0" t="n">
        <f aca="false">Prices!C2395/Prices!C2394-1</f>
        <v>-0.00491376818575973</v>
      </c>
      <c r="D2396" s="2" t="n">
        <f aca="false">0.6*TestDailyRebalancing6040!B2396+0.4*TestDailyRebalancing6040!C2396</f>
        <v>0.000516130035829576</v>
      </c>
      <c r="E2396" s="0" t="n">
        <f aca="false">E2395*(1+D2396)</f>
        <v>155.517980819783</v>
      </c>
    </row>
    <row r="2397" customFormat="false" ht="15" hidden="false" customHeight="false" outlineLevel="0" collapsed="false">
      <c r="A2397" s="1" t="n">
        <v>41001</v>
      </c>
      <c r="B2397" s="0" t="n">
        <f aca="false">Prices!B2396/Prices!B2395-1</f>
        <v>0.00731482139052631</v>
      </c>
      <c r="C2397" s="0" t="n">
        <f aca="false">Prices!C2396/Prices!C2395-1</f>
        <v>0.000677769171185005</v>
      </c>
      <c r="D2397" s="2" t="n">
        <f aca="false">0.6*TestDailyRebalancing6040!B2397+0.4*TestDailyRebalancing6040!C2397</f>
        <v>0.00466000050278979</v>
      </c>
      <c r="E2397" s="0" t="n">
        <f aca="false">E2396*(1+D2397)</f>
        <v>156.242694688596</v>
      </c>
    </row>
    <row r="2398" customFormat="false" ht="15" hidden="false" customHeight="false" outlineLevel="0" collapsed="false">
      <c r="A2398" s="1" t="n">
        <v>41002</v>
      </c>
      <c r="B2398" s="0" t="n">
        <f aca="false">Prices!B2397/Prices!B2396-1</f>
        <v>-0.00408911449520599</v>
      </c>
      <c r="C2398" s="0" t="n">
        <f aca="false">Prices!C2397/Prices!C2396-1</f>
        <v>-0.00735365263667143</v>
      </c>
      <c r="D2398" s="2" t="n">
        <f aca="false">0.6*TestDailyRebalancing6040!B2398+0.4*TestDailyRebalancing6040!C2398</f>
        <v>-0.00539492975179217</v>
      </c>
      <c r="E2398" s="0" t="n">
        <f aca="false">E2397*(1+D2398)</f>
        <v>155.39977632652</v>
      </c>
    </row>
    <row r="2399" customFormat="false" ht="15" hidden="false" customHeight="false" outlineLevel="0" collapsed="false">
      <c r="A2399" s="1" t="n">
        <v>41003</v>
      </c>
      <c r="B2399" s="0" t="n">
        <f aca="false">Prices!B2398/Prices!B2397-1</f>
        <v>-0.00991080277502465</v>
      </c>
      <c r="C2399" s="0" t="n">
        <f aca="false">Prices!C2398/Prices!C2397-1</f>
        <v>0.00506872014816251</v>
      </c>
      <c r="D2399" s="2" t="n">
        <f aca="false">0.6*TestDailyRebalancing6040!B2399+0.4*TestDailyRebalancing6040!C2399</f>
        <v>-0.00391899360574979</v>
      </c>
      <c r="E2399" s="0" t="n">
        <f aca="false">E2398*(1+D2399)</f>
        <v>154.790765596762</v>
      </c>
    </row>
    <row r="2400" customFormat="false" ht="15" hidden="false" customHeight="false" outlineLevel="0" collapsed="false">
      <c r="A2400" s="1" t="n">
        <v>41004</v>
      </c>
      <c r="B2400" s="0" t="n">
        <f aca="false">Prices!B2399/Prices!B2398-1</f>
        <v>-0.000500500500500656</v>
      </c>
      <c r="C2400" s="0" t="n">
        <f aca="false">Prices!C2399/Prices!C2398-1</f>
        <v>0.00446125497041994</v>
      </c>
      <c r="D2400" s="2" t="n">
        <f aca="false">0.6*TestDailyRebalancing6040!B2400+0.4*TestDailyRebalancing6040!C2400</f>
        <v>0.00148420168786758</v>
      </c>
      <c r="E2400" s="0" t="n">
        <f aca="false">E2399*(1+D2400)</f>
        <v>155.020506312327</v>
      </c>
    </row>
    <row r="2401" customFormat="false" ht="15" hidden="false" customHeight="false" outlineLevel="0" collapsed="false">
      <c r="A2401" s="1" t="n">
        <v>41005</v>
      </c>
      <c r="B2401" s="0" t="n">
        <f aca="false">Prices!B2400/Prices!B2399-1</f>
        <v>0</v>
      </c>
      <c r="C2401" s="0" t="n">
        <f aca="false">Prices!C2400/Prices!C2399-1</f>
        <v>0</v>
      </c>
      <c r="D2401" s="2" t="n">
        <f aca="false">0.6*TestDailyRebalancing6040!B2401+0.4*TestDailyRebalancing6040!C2401</f>
        <v>0</v>
      </c>
      <c r="E2401" s="0" t="n">
        <f aca="false">E2400*(1+D2401)</f>
        <v>155.020506312327</v>
      </c>
    </row>
    <row r="2402" customFormat="false" ht="15" hidden="false" customHeight="false" outlineLevel="0" collapsed="false">
      <c r="A2402" s="1" t="n">
        <v>41008</v>
      </c>
      <c r="B2402" s="0" t="n">
        <f aca="false">Prices!B2401/Prices!B2400-1</f>
        <v>-0.0112311324129051</v>
      </c>
      <c r="C2402" s="0" t="n">
        <f aca="false">Prices!C2401/Prices!C2400-1</f>
        <v>0.0102346239258473</v>
      </c>
      <c r="D2402" s="2" t="n">
        <f aca="false">0.6*TestDailyRebalancing6040!B2402+0.4*TestDailyRebalancing6040!C2402</f>
        <v>-0.00264482987740413</v>
      </c>
      <c r="E2402" s="0" t="n">
        <f aca="false">E2401*(1+D2402)</f>
        <v>154.610503445622</v>
      </c>
    </row>
    <row r="2403" customFormat="false" ht="15" hidden="false" customHeight="false" outlineLevel="0" collapsed="false">
      <c r="A2403" s="1" t="n">
        <v>41009</v>
      </c>
      <c r="B2403" s="0" t="n">
        <f aca="false">Prices!B2402/Prices!B2401-1</f>
        <v>-0.0167848357690638</v>
      </c>
      <c r="C2403" s="0" t="n">
        <f aca="false">Prices!C2402/Prices!C2401-1</f>
        <v>0.00468316926311774</v>
      </c>
      <c r="D2403" s="2" t="n">
        <f aca="false">0.6*TestDailyRebalancing6040!B2403+0.4*TestDailyRebalancing6040!C2403</f>
        <v>-0.00819763375619116</v>
      </c>
      <c r="E2403" s="0" t="n">
        <f aca="false">E2402*(1+D2403)</f>
        <v>153.343063163514</v>
      </c>
    </row>
    <row r="2404" customFormat="false" ht="15" hidden="false" customHeight="false" outlineLevel="0" collapsed="false">
      <c r="A2404" s="1" t="n">
        <v>41010</v>
      </c>
      <c r="B2404" s="0" t="n">
        <f aca="false">Prices!B2403/Prices!B2402-1</f>
        <v>0.00809418690213382</v>
      </c>
      <c r="C2404" s="0" t="n">
        <f aca="false">Prices!C2403/Prices!C2402-1</f>
        <v>-0.00390030441400313</v>
      </c>
      <c r="D2404" s="2" t="n">
        <f aca="false">0.6*TestDailyRebalancing6040!B2404+0.4*TestDailyRebalancing6040!C2404</f>
        <v>0.00329639037567904</v>
      </c>
      <c r="E2404" s="0" t="n">
        <f aca="false">E2403*(1+D2404)</f>
        <v>153.848541761104</v>
      </c>
    </row>
    <row r="2405" customFormat="false" ht="15" hidden="false" customHeight="false" outlineLevel="0" collapsed="false">
      <c r="A2405" s="1" t="n">
        <v>41011</v>
      </c>
      <c r="B2405" s="0" t="n">
        <f aca="false">Prices!B2404/Prices!B2403-1</f>
        <v>0.0130656934306568</v>
      </c>
      <c r="C2405" s="0" t="n">
        <f aca="false">Prices!C2404/Prices!C2403-1</f>
        <v>-0.0020055391080126</v>
      </c>
      <c r="D2405" s="2" t="n">
        <f aca="false">0.6*TestDailyRebalancing6040!B2405+0.4*TestDailyRebalancing6040!C2405</f>
        <v>0.00703720041518903</v>
      </c>
      <c r="E2405" s="0" t="n">
        <f aca="false">E2404*(1+D2405)</f>
        <v>154.931204783061</v>
      </c>
    </row>
    <row r="2406" customFormat="false" ht="15" hidden="false" customHeight="false" outlineLevel="0" collapsed="false">
      <c r="A2406" s="1" t="n">
        <v>41012</v>
      </c>
      <c r="B2406" s="0" t="n">
        <f aca="false">Prices!B2405/Prices!B2404-1</f>
        <v>-0.0118884645867858</v>
      </c>
      <c r="C2406" s="0" t="n">
        <f aca="false">Prices!C2405/Prices!C2404-1</f>
        <v>0.00602870813397116</v>
      </c>
      <c r="D2406" s="2" t="n">
        <f aca="false">0.6*TestDailyRebalancing6040!B2406+0.4*TestDailyRebalancing6040!C2406</f>
        <v>-0.00472159549848303</v>
      </c>
      <c r="E2406" s="0" t="n">
        <f aca="false">E2405*(1+D2406)</f>
        <v>154.199682303983</v>
      </c>
    </row>
    <row r="2407" customFormat="false" ht="15" hidden="false" customHeight="false" outlineLevel="0" collapsed="false">
      <c r="A2407" s="1" t="n">
        <v>41015</v>
      </c>
      <c r="B2407" s="0" t="n">
        <f aca="false">Prices!B2406/Prices!B2405-1</f>
        <v>-0.000656263672159652</v>
      </c>
      <c r="C2407" s="0" t="n">
        <f aca="false">Prices!C2406/Prices!C2405-1</f>
        <v>-0.00028536098164178</v>
      </c>
      <c r="D2407" s="2" t="n">
        <f aca="false">0.6*TestDailyRebalancing6040!B2407+0.4*TestDailyRebalancing6040!C2407</f>
        <v>-0.000507902595952503</v>
      </c>
      <c r="E2407" s="0" t="n">
        <f aca="false">E2406*(1+D2407)</f>
        <v>154.121363885046</v>
      </c>
    </row>
    <row r="2408" customFormat="false" ht="15" hidden="false" customHeight="false" outlineLevel="0" collapsed="false">
      <c r="A2408" s="1" t="n">
        <v>41016</v>
      </c>
      <c r="B2408" s="0" t="n">
        <f aca="false">Prices!B2407/Prices!B2406-1</f>
        <v>0.0148267055819042</v>
      </c>
      <c r="C2408" s="0" t="n">
        <f aca="false">Prices!C2407/Prices!C2406-1</f>
        <v>-0.00104662226451002</v>
      </c>
      <c r="D2408" s="2" t="n">
        <f aca="false">0.6*TestDailyRebalancing6040!B2408+0.4*TestDailyRebalancing6040!C2408</f>
        <v>0.00847737444333854</v>
      </c>
      <c r="E2408" s="0" t="n">
        <f aca="false">E2407*(1+D2408)</f>
        <v>155.427908396417</v>
      </c>
    </row>
    <row r="2409" customFormat="false" ht="15" hidden="false" customHeight="false" outlineLevel="0" collapsed="false">
      <c r="A2409" s="1" t="n">
        <v>41017</v>
      </c>
      <c r="B2409" s="0" t="n">
        <f aca="false">Prices!B2408/Prices!B2407-1</f>
        <v>-0.00339368142534602</v>
      </c>
      <c r="C2409" s="0" t="n">
        <f aca="false">Prices!C2408/Prices!C2407-1</f>
        <v>0.00200019049433298</v>
      </c>
      <c r="D2409" s="2" t="n">
        <f aca="false">0.6*TestDailyRebalancing6040!B2409+0.4*TestDailyRebalancing6040!C2409</f>
        <v>-0.00123613265747442</v>
      </c>
      <c r="E2409" s="0" t="n">
        <f aca="false">E2408*(1+D2409)</f>
        <v>155.235778882965</v>
      </c>
    </row>
    <row r="2410" customFormat="false" ht="15" hidden="false" customHeight="false" outlineLevel="0" collapsed="false">
      <c r="A2410" s="1" t="n">
        <v>41018</v>
      </c>
      <c r="B2410" s="0" t="n">
        <f aca="false">Prices!B2409/Prices!B2408-1</f>
        <v>-0.00642089315345229</v>
      </c>
      <c r="C2410" s="0" t="n">
        <f aca="false">Prices!C2409/Prices!C2408-1</f>
        <v>0.0011406844106463</v>
      </c>
      <c r="D2410" s="2" t="n">
        <f aca="false">0.6*TestDailyRebalancing6040!B2410+0.4*TestDailyRebalancing6040!C2410</f>
        <v>-0.00339626212781286</v>
      </c>
      <c r="E2410" s="0" t="n">
        <f aca="false">E2409*(1+D2410)</f>
        <v>154.708557486264</v>
      </c>
    </row>
    <row r="2411" customFormat="false" ht="15" hidden="false" customHeight="false" outlineLevel="0" collapsed="false">
      <c r="A2411" s="1" t="n">
        <v>41019</v>
      </c>
      <c r="B2411" s="0" t="n">
        <f aca="false">Prices!B2410/Prices!B2409-1</f>
        <v>0.0016700551844322</v>
      </c>
      <c r="C2411" s="0" t="n">
        <f aca="false">Prices!C2410/Prices!C2409-1</f>
        <v>9.49487276871164E-005</v>
      </c>
      <c r="D2411" s="2" t="n">
        <f aca="false">0.6*TestDailyRebalancing6040!B2411+0.4*TestDailyRebalancing6040!C2411</f>
        <v>0.00104001260173416</v>
      </c>
      <c r="E2411" s="0" t="n">
        <f aca="false">E2410*(1+D2411)</f>
        <v>154.869456335645</v>
      </c>
    </row>
    <row r="2412" customFormat="false" ht="15" hidden="false" customHeight="false" outlineLevel="0" collapsed="false">
      <c r="A2412" s="1" t="n">
        <v>41022</v>
      </c>
      <c r="B2412" s="0" t="n">
        <f aca="false">Prices!B2411/Prices!B2410-1</f>
        <v>-0.00840884378397966</v>
      </c>
      <c r="C2412" s="0" t="n">
        <f aca="false">Prices!C2411/Prices!C2410-1</f>
        <v>0.00199373397892355</v>
      </c>
      <c r="D2412" s="2" t="n">
        <f aca="false">0.6*TestDailyRebalancing6040!B2412+0.4*TestDailyRebalancing6040!C2412</f>
        <v>-0.00424781267881837</v>
      </c>
      <c r="E2412" s="0" t="n">
        <f aca="false">E2411*(1+D2412)</f>
        <v>154.211599895461</v>
      </c>
    </row>
    <row r="2413" customFormat="false" ht="15" hidden="false" customHeight="false" outlineLevel="0" collapsed="false">
      <c r="A2413" s="1" t="n">
        <v>41023</v>
      </c>
      <c r="B2413" s="0" t="n">
        <f aca="false">Prices!B2412/Prices!B2411-1</f>
        <v>0.00380144747423072</v>
      </c>
      <c r="C2413" s="0" t="n">
        <f aca="false">Prices!C2412/Prices!C2411-1</f>
        <v>-0.00255827174530998</v>
      </c>
      <c r="D2413" s="2" t="n">
        <f aca="false">0.6*TestDailyRebalancing6040!B2413+0.4*TestDailyRebalancing6040!C2413</f>
        <v>0.00125755978641444</v>
      </c>
      <c r="E2413" s="0" t="n">
        <f aca="false">E2412*(1+D2413)</f>
        <v>154.405530202088</v>
      </c>
    </row>
    <row r="2414" customFormat="false" ht="15" hidden="false" customHeight="false" outlineLevel="0" collapsed="false">
      <c r="A2414" s="1" t="n">
        <v>41024</v>
      </c>
      <c r="B2414" s="0" t="n">
        <f aca="false">Prices!B2413/Prices!B2412-1</f>
        <v>0.013691646638992</v>
      </c>
      <c r="C2414" s="0" t="n">
        <f aca="false">Prices!C2413/Prices!C2412-1</f>
        <v>-0.0012349197302175</v>
      </c>
      <c r="D2414" s="2" t="n">
        <f aca="false">0.6*TestDailyRebalancing6040!B2414+0.4*TestDailyRebalancing6040!C2414</f>
        <v>0.00772102009130822</v>
      </c>
      <c r="E2414" s="0" t="n">
        <f aca="false">E2413*(1+D2414)</f>
        <v>155.597698402988</v>
      </c>
    </row>
    <row r="2415" customFormat="false" ht="15" hidden="false" customHeight="false" outlineLevel="0" collapsed="false">
      <c r="A2415" s="1" t="n">
        <v>41025</v>
      </c>
      <c r="B2415" s="0" t="n">
        <f aca="false">Prices!B2414/Prices!B2413-1</f>
        <v>0.00696889144335078</v>
      </c>
      <c r="C2415" s="0" t="n">
        <f aca="false">Prices!C2414/Prices!C2413-1</f>
        <v>0.00332889480692411</v>
      </c>
      <c r="D2415" s="2" t="n">
        <f aca="false">0.6*TestDailyRebalancing6040!B2415+0.4*TestDailyRebalancing6040!C2415</f>
        <v>0.00551289278878011</v>
      </c>
      <c r="E2415" s="0" t="n">
        <f aca="false">E2414*(1+D2415)</f>
        <v>156.455491832464</v>
      </c>
    </row>
    <row r="2416" customFormat="false" ht="15" hidden="false" customHeight="false" outlineLevel="0" collapsed="false">
      <c r="A2416" s="1" t="n">
        <v>41026</v>
      </c>
      <c r="B2416" s="0" t="n">
        <f aca="false">Prices!B2415/Prices!B2414-1</f>
        <v>0.0016409817351597</v>
      </c>
      <c r="C2416" s="0" t="n">
        <f aca="false">Prices!C2415/Prices!C2414-1</f>
        <v>0.00104275286757027</v>
      </c>
      <c r="D2416" s="2" t="n">
        <f aca="false">0.6*TestDailyRebalancing6040!B2416+0.4*TestDailyRebalancing6040!C2416</f>
        <v>0.00140169018812393</v>
      </c>
      <c r="E2416" s="0" t="n">
        <f aca="false">E2415*(1+D2416)</f>
        <v>156.674793960244</v>
      </c>
    </row>
    <row r="2417" customFormat="false" ht="15" hidden="false" customHeight="false" outlineLevel="0" collapsed="false">
      <c r="A2417" s="1" t="n">
        <v>41029</v>
      </c>
      <c r="B2417" s="0" t="n">
        <f aca="false">Prices!B2416/Prices!B2415-1</f>
        <v>-0.00370396751905389</v>
      </c>
      <c r="C2417" s="0" t="n">
        <f aca="false">Prices!C2416/Prices!C2415-1</f>
        <v>0.00085227272727284</v>
      </c>
      <c r="D2417" s="2" t="n">
        <f aca="false">0.6*TestDailyRebalancing6040!B2417+0.4*TestDailyRebalancing6040!C2417</f>
        <v>-0.0018814714205232</v>
      </c>
      <c r="E2417" s="0" t="n">
        <f aca="false">E2416*(1+D2417)</f>
        <v>156.380014813092</v>
      </c>
    </row>
    <row r="2418" customFormat="false" ht="15" hidden="false" customHeight="false" outlineLevel="0" collapsed="false">
      <c r="A2418" s="1" t="n">
        <v>41030</v>
      </c>
      <c r="B2418" s="0" t="n">
        <f aca="false">Prices!B2417/Prices!B2416-1</f>
        <v>0.00622006148566534</v>
      </c>
      <c r="C2418" s="0" t="n">
        <f aca="false">Prices!C2417/Prices!C2416-1</f>
        <v>-0.00340618790803293</v>
      </c>
      <c r="D2418" s="2" t="n">
        <f aca="false">0.6*TestDailyRebalancing6040!B2418+0.4*TestDailyRebalancing6040!C2418</f>
        <v>0.00236956172818603</v>
      </c>
      <c r="E2418" s="0" t="n">
        <f aca="false">E2417*(1+D2418)</f>
        <v>156.750566911246</v>
      </c>
    </row>
    <row r="2419" customFormat="false" ht="15" hidden="false" customHeight="false" outlineLevel="0" collapsed="false">
      <c r="A2419" s="1" t="n">
        <v>41031</v>
      </c>
      <c r="B2419" s="0" t="n">
        <f aca="false">Prices!B2418/Prices!B2417-1</f>
        <v>-0.00294869972999867</v>
      </c>
      <c r="C2419" s="0" t="n">
        <f aca="false">Prices!C2418/Prices!C2417-1</f>
        <v>0.00189879426564143</v>
      </c>
      <c r="D2419" s="2" t="n">
        <f aca="false">0.6*TestDailyRebalancing6040!B2419+0.4*TestDailyRebalancing6040!C2419</f>
        <v>-0.00100970213174263</v>
      </c>
      <c r="E2419" s="0" t="n">
        <f aca="false">E2418*(1+D2419)</f>
        <v>156.592295529684</v>
      </c>
    </row>
    <row r="2420" customFormat="false" ht="15" hidden="false" customHeight="false" outlineLevel="0" collapsed="false">
      <c r="A2420" s="1" t="n">
        <v>41032</v>
      </c>
      <c r="B2420" s="0" t="n">
        <f aca="false">Prices!B2419/Prices!B2418-1</f>
        <v>-0.00766078745768739</v>
      </c>
      <c r="C2420" s="0" t="n">
        <f aca="false">Prices!C2419/Prices!C2418-1</f>
        <v>-9.47597839477954E-005</v>
      </c>
      <c r="D2420" s="2" t="n">
        <f aca="false">0.6*TestDailyRebalancing6040!B2420+0.4*TestDailyRebalancing6040!C2420</f>
        <v>-0.00463437638819155</v>
      </c>
      <c r="E2420" s="0" t="n">
        <f aca="false">E2419*(1+D2420)</f>
        <v>155.866587892708</v>
      </c>
    </row>
    <row r="2421" customFormat="false" ht="15" hidden="false" customHeight="false" outlineLevel="0" collapsed="false">
      <c r="A2421" s="1" t="n">
        <v>41033</v>
      </c>
      <c r="B2421" s="0" t="n">
        <f aca="false">Prices!B2420/Prices!B2419-1</f>
        <v>-0.0161579892280072</v>
      </c>
      <c r="C2421" s="0" t="n">
        <f aca="false">Prices!C2420/Prices!C2419-1</f>
        <v>0.00398028809704321</v>
      </c>
      <c r="D2421" s="2" t="n">
        <f aca="false">0.6*TestDailyRebalancing6040!B2421+0.4*TestDailyRebalancing6040!C2421</f>
        <v>-0.00810267829798701</v>
      </c>
      <c r="E2421" s="0" t="n">
        <f aca="false">E2420*(1+D2421)</f>
        <v>154.603651073609</v>
      </c>
    </row>
    <row r="2422" customFormat="false" ht="15" hidden="false" customHeight="false" outlineLevel="0" collapsed="false">
      <c r="A2422" s="1" t="n">
        <v>41036</v>
      </c>
      <c r="B2422" s="0" t="n">
        <f aca="false">Prices!B2421/Prices!B2420-1</f>
        <v>0.000729927007299125</v>
      </c>
      <c r="C2422" s="0" t="n">
        <f aca="false">Prices!C2421/Prices!C2420-1</f>
        <v>-0.000283179158014013</v>
      </c>
      <c r="D2422" s="2" t="n">
        <f aca="false">0.6*TestDailyRebalancing6040!B2422+0.4*TestDailyRebalancing6040!C2422</f>
        <v>0.00032468454117387</v>
      </c>
      <c r="E2422" s="0" t="n">
        <f aca="false">E2421*(1+D2422)</f>
        <v>154.653848489121</v>
      </c>
    </row>
    <row r="2423" customFormat="false" ht="15" hidden="false" customHeight="false" outlineLevel="0" collapsed="false">
      <c r="A2423" s="1" t="n">
        <v>41037</v>
      </c>
      <c r="B2423" s="0" t="n">
        <f aca="false">Prices!B2422/Prices!B2421-1</f>
        <v>-0.00401167031363958</v>
      </c>
      <c r="C2423" s="0" t="n">
        <f aca="false">Prices!C2422/Prices!C2421-1</f>
        <v>0.00226607496931375</v>
      </c>
      <c r="D2423" s="2" t="n">
        <f aca="false">0.6*TestDailyRebalancing6040!B2423+0.4*TestDailyRebalancing6040!C2423</f>
        <v>-0.00150057220045825</v>
      </c>
      <c r="E2423" s="0" t="n">
        <f aca="false">E2422*(1+D2423)</f>
        <v>154.421779223385</v>
      </c>
    </row>
    <row r="2424" customFormat="false" ht="15" hidden="false" customHeight="false" outlineLevel="0" collapsed="false">
      <c r="A2424" s="1" t="n">
        <v>41038</v>
      </c>
      <c r="B2424" s="0" t="n">
        <f aca="false">Prices!B2423/Prices!B2422-1</f>
        <v>-0.00593189307945807</v>
      </c>
      <c r="C2424" s="0" t="n">
        <f aca="false">Prices!C2423/Prices!C2422-1</f>
        <v>0.000847856806405867</v>
      </c>
      <c r="D2424" s="2" t="n">
        <f aca="false">0.6*TestDailyRebalancing6040!B2424+0.4*TestDailyRebalancing6040!C2424</f>
        <v>-0.0032199931251125</v>
      </c>
      <c r="E2424" s="0" t="n">
        <f aca="false">E2423*(1+D2424)</f>
        <v>153.924542155918</v>
      </c>
    </row>
    <row r="2425" customFormat="false" ht="15" hidden="false" customHeight="false" outlineLevel="0" collapsed="false">
      <c r="A2425" s="1" t="n">
        <v>41039</v>
      </c>
      <c r="B2425" s="0" t="n">
        <f aca="false">Prices!B2424/Prices!B2423-1</f>
        <v>0.00206276705466335</v>
      </c>
      <c r="C2425" s="0" t="n">
        <f aca="false">Prices!C2424/Prices!C2423-1</f>
        <v>-0.00141189759036131</v>
      </c>
      <c r="D2425" s="2" t="n">
        <f aca="false">0.6*TestDailyRebalancing6040!B2425+0.4*TestDailyRebalancing6040!C2425</f>
        <v>0.000672901196653486</v>
      </c>
      <c r="E2425" s="0" t="n">
        <f aca="false">E2424*(1+D2425)</f>
        <v>154.028118164529</v>
      </c>
    </row>
    <row r="2426" customFormat="false" ht="15" hidden="false" customHeight="false" outlineLevel="0" collapsed="false">
      <c r="A2426" s="1" t="n">
        <v>41040</v>
      </c>
      <c r="B2426" s="0" t="n">
        <f aca="false">Prices!B2425/Prices!B2424-1</f>
        <v>-0.00301426260843995</v>
      </c>
      <c r="C2426" s="0" t="n">
        <f aca="false">Prices!C2425/Prices!C2424-1</f>
        <v>0.00329908568196813</v>
      </c>
      <c r="D2426" s="2" t="n">
        <f aca="false">0.6*TestDailyRebalancing6040!B2426+0.4*TestDailyRebalancing6040!C2426</f>
        <v>-0.000488923292276722</v>
      </c>
      <c r="E2426" s="0" t="n">
        <f aca="false">E2425*(1+D2426)</f>
        <v>153.952810229893</v>
      </c>
    </row>
    <row r="2427" customFormat="false" ht="15" hidden="false" customHeight="false" outlineLevel="0" collapsed="false">
      <c r="A2427" s="1" t="n">
        <v>41043</v>
      </c>
      <c r="B2427" s="0" t="n">
        <f aca="false">Prices!B2426/Prices!B2425-1</f>
        <v>-0.0110611311850158</v>
      </c>
      <c r="C2427" s="0" t="n">
        <f aca="false">Prices!C2426/Prices!C2425-1</f>
        <v>0.0044156332205938</v>
      </c>
      <c r="D2427" s="2" t="n">
        <f aca="false">0.6*TestDailyRebalancing6040!B2427+0.4*TestDailyRebalancing6040!C2427</f>
        <v>-0.00487042542277199</v>
      </c>
      <c r="E2427" s="0" t="n">
        <f aca="false">E2426*(1+D2427)</f>
        <v>153.202994549042</v>
      </c>
    </row>
    <row r="2428" customFormat="false" ht="15" hidden="false" customHeight="false" outlineLevel="0" collapsed="false">
      <c r="A2428" s="1" t="n">
        <v>41044</v>
      </c>
      <c r="B2428" s="0" t="n">
        <f aca="false">Prices!B2427/Prices!B2426-1</f>
        <v>-0.00574155543956456</v>
      </c>
      <c r="C2428" s="0" t="n">
        <f aca="false">Prices!C2427/Prices!C2426-1</f>
        <v>0.000280609858759773</v>
      </c>
      <c r="D2428" s="2" t="n">
        <f aca="false">0.6*TestDailyRebalancing6040!B2428+0.4*TestDailyRebalancing6040!C2428</f>
        <v>-0.00333268932023483</v>
      </c>
      <c r="E2428" s="0" t="n">
        <f aca="false">E2427*(1+D2428)</f>
        <v>152.69241656528</v>
      </c>
    </row>
    <row r="2429" customFormat="false" ht="15" hidden="false" customHeight="false" outlineLevel="0" collapsed="false">
      <c r="A2429" s="1" t="n">
        <v>41045</v>
      </c>
      <c r="B2429" s="0" t="n">
        <f aca="false">Prices!B2428/Prices!B2427-1</f>
        <v>-0.00383230838458071</v>
      </c>
      <c r="C2429" s="0" t="n">
        <f aca="false">Prices!C2428/Prices!C2427-1</f>
        <v>0.000748083037217073</v>
      </c>
      <c r="D2429" s="2" t="n">
        <f aca="false">0.6*TestDailyRebalancing6040!B2429+0.4*TestDailyRebalancing6040!C2429</f>
        <v>-0.0020001518158616</v>
      </c>
      <c r="E2429" s="0" t="n">
        <f aca="false">E2428*(1+D2429)</f>
        <v>152.387008551019</v>
      </c>
    </row>
    <row r="2430" customFormat="false" ht="15" hidden="false" customHeight="false" outlineLevel="0" collapsed="false">
      <c r="A2430" s="1" t="n">
        <v>41046</v>
      </c>
      <c r="B2430" s="0" t="n">
        <f aca="false">Prices!B2429/Prices!B2428-1</f>
        <v>-0.0148235701541078</v>
      </c>
      <c r="C2430" s="0" t="n">
        <f aca="false">Prices!C2429/Prices!C2428-1</f>
        <v>0.00373761913661008</v>
      </c>
      <c r="D2430" s="2" t="n">
        <f aca="false">0.6*TestDailyRebalancing6040!B2430+0.4*TestDailyRebalancing6040!C2430</f>
        <v>-0.00739909443782068</v>
      </c>
      <c r="E2430" s="0" t="n">
        <f aca="false">E2429*(1+D2430)</f>
        <v>151.259482683653</v>
      </c>
    </row>
    <row r="2431" customFormat="false" ht="15" hidden="false" customHeight="false" outlineLevel="0" collapsed="false">
      <c r="A2431" s="1" t="n">
        <v>41047</v>
      </c>
      <c r="B2431" s="0" t="n">
        <f aca="false">Prices!B2430/Prices!B2429-1</f>
        <v>-0.00855876509246523</v>
      </c>
      <c r="C2431" s="0" t="n">
        <f aca="false">Prices!C2430/Prices!C2429-1</f>
        <v>-0.000651647737851535</v>
      </c>
      <c r="D2431" s="2" t="n">
        <f aca="false">0.6*TestDailyRebalancing6040!B2431+0.4*TestDailyRebalancing6040!C2431</f>
        <v>-0.00539591815061975</v>
      </c>
      <c r="E2431" s="0" t="n">
        <f aca="false">E2430*(1+D2431)</f>
        <v>150.443298895587</v>
      </c>
    </row>
    <row r="2432" customFormat="false" ht="15" hidden="false" customHeight="false" outlineLevel="0" collapsed="false">
      <c r="A2432" s="1" t="n">
        <v>41050</v>
      </c>
      <c r="B2432" s="0" t="n">
        <f aca="false">Prices!B2431/Prices!B2430-1</f>
        <v>0.0171882225990441</v>
      </c>
      <c r="C2432" s="0" t="n">
        <f aca="false">Prices!C2431/Prices!C2430-1</f>
        <v>-0.00260829063809964</v>
      </c>
      <c r="D2432" s="2" t="n">
        <f aca="false">0.6*TestDailyRebalancing6040!B2432+0.4*TestDailyRebalancing6040!C2432</f>
        <v>0.00926961730418659</v>
      </c>
      <c r="E2432" s="0" t="n">
        <f aca="false">E2431*(1+D2432)</f>
        <v>151.837850702328</v>
      </c>
    </row>
    <row r="2433" customFormat="false" ht="15" hidden="false" customHeight="false" outlineLevel="0" collapsed="false">
      <c r="A2433" s="1" t="n">
        <v>41051</v>
      </c>
      <c r="B2433" s="0" t="n">
        <f aca="false">Prices!B2432/Prices!B2431-1</f>
        <v>0.00174282033795548</v>
      </c>
      <c r="C2433" s="0" t="n">
        <f aca="false">Prices!C2432/Prices!C2431-1</f>
        <v>-0.00214812739329406</v>
      </c>
      <c r="D2433" s="2" t="n">
        <f aca="false">0.6*TestDailyRebalancing6040!B2433+0.4*TestDailyRebalancing6040!C2433</f>
        <v>0.00018644124545566</v>
      </c>
      <c r="E2433" s="0" t="n">
        <f aca="false">E2432*(1+D2433)</f>
        <v>151.866159540321</v>
      </c>
    </row>
    <row r="2434" customFormat="false" ht="15" hidden="false" customHeight="false" outlineLevel="0" collapsed="false">
      <c r="A2434" s="1" t="n">
        <v>41052</v>
      </c>
      <c r="B2434" s="0" t="n">
        <f aca="false">Prices!B2433/Prices!B2432-1</f>
        <v>0.000529500756429879</v>
      </c>
      <c r="C2434" s="0" t="n">
        <f aca="false">Prices!C2433/Prices!C2432-1</f>
        <v>0.00262074129539491</v>
      </c>
      <c r="D2434" s="2" t="n">
        <f aca="false">0.6*TestDailyRebalancing6040!B2434+0.4*TestDailyRebalancing6040!C2434</f>
        <v>0.00136599697201589</v>
      </c>
      <c r="E2434" s="0" t="n">
        <f aca="false">E2433*(1+D2434)</f>
        <v>152.073608254404</v>
      </c>
    </row>
    <row r="2435" customFormat="false" ht="15" hidden="false" customHeight="false" outlineLevel="0" collapsed="false">
      <c r="A2435" s="1" t="n">
        <v>41053</v>
      </c>
      <c r="B2435" s="0" t="n">
        <f aca="false">Prices!B2434/Prices!B2433-1</f>
        <v>0.00196567626823918</v>
      </c>
      <c r="C2435" s="0" t="n">
        <f aca="false">Prices!C2434/Prices!C2433-1</f>
        <v>-0.00214712471994027</v>
      </c>
      <c r="D2435" s="2" t="n">
        <f aca="false">0.6*TestDailyRebalancing6040!B2435+0.4*TestDailyRebalancing6040!C2435</f>
        <v>0.000320555872967399</v>
      </c>
      <c r="E2435" s="0" t="n">
        <f aca="false">E2434*(1+D2435)</f>
        <v>152.122356342654</v>
      </c>
    </row>
    <row r="2436" customFormat="false" ht="15" hidden="false" customHeight="false" outlineLevel="0" collapsed="false">
      <c r="A2436" s="1" t="n">
        <v>41054</v>
      </c>
      <c r="B2436" s="0" t="n">
        <f aca="false">Prices!B2435/Prices!B2434-1</f>
        <v>-0.00324454840413502</v>
      </c>
      <c r="C2436" s="0" t="n">
        <f aca="false">Prices!C2435/Prices!C2434-1</f>
        <v>0.00290017775283014</v>
      </c>
      <c r="D2436" s="2" t="n">
        <f aca="false">0.6*TestDailyRebalancing6040!B2436+0.4*TestDailyRebalancing6040!C2436</f>
        <v>-0.000786657941348956</v>
      </c>
      <c r="E2436" s="0" t="n">
        <f aca="false">E2435*(1+D2436)</f>
        <v>152.00268808298</v>
      </c>
    </row>
    <row r="2437" customFormat="false" ht="15" hidden="false" customHeight="false" outlineLevel="0" collapsed="false">
      <c r="A2437" s="1" t="n">
        <v>41057</v>
      </c>
      <c r="B2437" s="0" t="n">
        <f aca="false">Prices!B2436/Prices!B2435-1</f>
        <v>0</v>
      </c>
      <c r="C2437" s="0" t="n">
        <f aca="false">Prices!C2436/Prices!C2435-1</f>
        <v>0</v>
      </c>
      <c r="D2437" s="2" t="n">
        <f aca="false">0.6*TestDailyRebalancing6040!B2437+0.4*TestDailyRebalancing6040!C2437</f>
        <v>0</v>
      </c>
      <c r="E2437" s="0" t="n">
        <f aca="false">E2436*(1+D2437)</f>
        <v>152.00268808298</v>
      </c>
    </row>
    <row r="2438" customFormat="false" ht="15" hidden="false" customHeight="false" outlineLevel="0" collapsed="false">
      <c r="A2438" s="1" t="n">
        <v>41058</v>
      </c>
      <c r="B2438" s="0" t="n">
        <f aca="false">Prices!B2437/Prices!B2436-1</f>
        <v>0.0121120363361089</v>
      </c>
      <c r="C2438" s="0" t="n">
        <f aca="false">Prices!C2437/Prices!C2436-1</f>
        <v>-0.000839552238806052</v>
      </c>
      <c r="D2438" s="2" t="n">
        <f aca="false">0.6*TestDailyRebalancing6040!B2438+0.4*TestDailyRebalancing6040!C2438</f>
        <v>0.00693140090614293</v>
      </c>
      <c r="E2438" s="0" t="n">
        <f aca="false">E2437*(1+D2438)</f>
        <v>153.056279652894</v>
      </c>
    </row>
    <row r="2439" customFormat="false" ht="15" hidden="false" customHeight="false" outlineLevel="0" collapsed="false">
      <c r="A2439" s="1" t="n">
        <v>41059</v>
      </c>
      <c r="B2439" s="0" t="n">
        <f aca="false">Prices!B2438/Prices!B2437-1</f>
        <v>-0.0145100972326103</v>
      </c>
      <c r="C2439" s="0" t="n">
        <f aca="false">Prices!C2438/Prices!C2437-1</f>
        <v>0.00952292036224445</v>
      </c>
      <c r="D2439" s="2" t="n">
        <f aca="false">0.6*TestDailyRebalancing6040!B2439+0.4*TestDailyRebalancing6040!C2439</f>
        <v>-0.00489689019466841</v>
      </c>
      <c r="E2439" s="0" t="n">
        <f aca="false">E2438*(1+D2439)</f>
        <v>152.30677985783</v>
      </c>
    </row>
    <row r="2440" customFormat="false" ht="15" hidden="false" customHeight="false" outlineLevel="0" collapsed="false">
      <c r="A2440" s="1" t="n">
        <v>41060</v>
      </c>
      <c r="B2440" s="0" t="n">
        <f aca="false">Prices!B2439/Prices!B2438-1</f>
        <v>-0.00220097146326648</v>
      </c>
      <c r="C2440" s="0" t="n">
        <f aca="false">Prices!C2439/Prices!C2438-1</f>
        <v>0.00388421344677714</v>
      </c>
      <c r="D2440" s="2" t="n">
        <f aca="false">0.6*TestDailyRebalancing6040!B2440+0.4*TestDailyRebalancing6040!C2440</f>
        <v>0.00023310250075097</v>
      </c>
      <c r="E2440" s="0" t="n">
        <f aca="false">E2439*(1+D2440)</f>
        <v>152.342282949096</v>
      </c>
    </row>
    <row r="2441" customFormat="false" ht="15" hidden="false" customHeight="false" outlineLevel="0" collapsed="false">
      <c r="A2441" s="1" t="n">
        <v>41061</v>
      </c>
      <c r="B2441" s="0" t="n">
        <f aca="false">Prices!B2440/Prices!B2439-1</f>
        <v>-0.0251768464288431</v>
      </c>
      <c r="C2441" s="0" t="n">
        <f aca="false">Prices!C2440/Prices!C2439-1</f>
        <v>0.0070013818516812</v>
      </c>
      <c r="D2441" s="2" t="n">
        <f aca="false">0.6*TestDailyRebalancing6040!B2441+0.4*TestDailyRebalancing6040!C2441</f>
        <v>-0.0123055551166334</v>
      </c>
      <c r="E2441" s="0" t="n">
        <f aca="false">E2440*(1+D2441)</f>
        <v>150.467626589672</v>
      </c>
    </row>
    <row r="2442" customFormat="false" ht="15" hidden="false" customHeight="false" outlineLevel="0" collapsed="false">
      <c r="A2442" s="1" t="n">
        <v>41064</v>
      </c>
      <c r="B2442" s="0" t="n">
        <f aca="false">Prices!B2441/Prices!B2440-1</f>
        <v>-0.000468164794007464</v>
      </c>
      <c r="C2442" s="0" t="n">
        <f aca="false">Prices!C2441/Prices!C2440-1</f>
        <v>-0.00576342512121486</v>
      </c>
      <c r="D2442" s="2" t="n">
        <f aca="false">0.6*TestDailyRebalancing6040!B2442+0.4*TestDailyRebalancing6040!C2442</f>
        <v>-0.00258626892489042</v>
      </c>
      <c r="E2442" s="0" t="n">
        <f aca="false">E2441*(1+D2442)</f>
        <v>150.078476842821</v>
      </c>
    </row>
    <row r="2443" customFormat="false" ht="15" hidden="false" customHeight="false" outlineLevel="0" collapsed="false">
      <c r="A2443" s="1" t="n">
        <v>41065</v>
      </c>
      <c r="B2443" s="0" t="n">
        <f aca="false">Prices!B2442/Prices!B2441-1</f>
        <v>0.00757220921155355</v>
      </c>
      <c r="C2443" s="0" t="n">
        <f aca="false">Prices!C2442/Prices!C2441-1</f>
        <v>-0.00331247699668769</v>
      </c>
      <c r="D2443" s="2" t="n">
        <f aca="false">0.6*TestDailyRebalancing6040!B2443+0.4*TestDailyRebalancing6040!C2443</f>
        <v>0.00321833472825706</v>
      </c>
      <c r="E2443" s="0" t="n">
        <f aca="false">E2442*(1+D2443)</f>
        <v>150.561479616808</v>
      </c>
    </row>
    <row r="2444" customFormat="false" ht="15" hidden="false" customHeight="false" outlineLevel="0" collapsed="false">
      <c r="A2444" s="1" t="n">
        <v>41066</v>
      </c>
      <c r="B2444" s="0" t="n">
        <f aca="false">Prices!B2443/Prices!B2442-1</f>
        <v>0.0224684279848144</v>
      </c>
      <c r="C2444" s="0" t="n">
        <f aca="false">Prices!C2443/Prices!C2442-1</f>
        <v>-0.00655465288035439</v>
      </c>
      <c r="D2444" s="2" t="n">
        <f aca="false">0.6*TestDailyRebalancing6040!B2444+0.4*TestDailyRebalancing6040!C2444</f>
        <v>0.0108591956387469</v>
      </c>
      <c r="E2444" s="0" t="n">
        <f aca="false">E2443*(1+D2444)</f>
        <v>152.196456179627</v>
      </c>
    </row>
    <row r="2445" customFormat="false" ht="15" hidden="false" customHeight="false" outlineLevel="0" collapsed="false">
      <c r="A2445" s="1" t="n">
        <v>41067</v>
      </c>
      <c r="B2445" s="0" t="n">
        <f aca="false">Prices!B2444/Prices!B2443-1</f>
        <v>0.000606198378419354</v>
      </c>
      <c r="C2445" s="0" t="n">
        <f aca="false">Prices!C2444/Prices!C2443-1</f>
        <v>0.00241613232970916</v>
      </c>
      <c r="D2445" s="2" t="n">
        <f aca="false">0.6*TestDailyRebalancing6040!B2445+0.4*TestDailyRebalancing6040!C2445</f>
        <v>0.00133017195893528</v>
      </c>
      <c r="E2445" s="0" t="n">
        <f aca="false">E2444*(1+D2445)</f>
        <v>152.398903637886</v>
      </c>
    </row>
    <row r="2446" customFormat="false" ht="15" hidden="false" customHeight="false" outlineLevel="0" collapsed="false">
      <c r="A2446" s="1" t="n">
        <v>41068</v>
      </c>
      <c r="B2446" s="0" t="n">
        <f aca="false">Prices!B2445/Prices!B2444-1</f>
        <v>0.00795153351003397</v>
      </c>
      <c r="C2446" s="0" t="n">
        <f aca="false">Prices!C2445/Prices!C2444-1</f>
        <v>0.000741633447668422</v>
      </c>
      <c r="D2446" s="2" t="n">
        <f aca="false">0.6*TestDailyRebalancing6040!B2446+0.4*TestDailyRebalancing6040!C2446</f>
        <v>0.00506757348508775</v>
      </c>
      <c r="E2446" s="0" t="n">
        <f aca="false">E2445*(1+D2446)</f>
        <v>153.171196281118</v>
      </c>
    </row>
    <row r="2447" customFormat="false" ht="15" hidden="false" customHeight="false" outlineLevel="0" collapsed="false">
      <c r="A2447" s="1" t="n">
        <v>41071</v>
      </c>
      <c r="B2447" s="0" t="n">
        <f aca="false">Prices!B2446/Prices!B2445-1</f>
        <v>-0.0126596543951916</v>
      </c>
      <c r="C2447" s="0" t="n">
        <f aca="false">Prices!C2446/Prices!C2445-1</f>
        <v>0.00268642890226944</v>
      </c>
      <c r="D2447" s="2" t="n">
        <f aca="false">0.6*TestDailyRebalancing6040!B2447+0.4*TestDailyRebalancing6040!C2447</f>
        <v>-0.00652122107620716</v>
      </c>
      <c r="E2447" s="0" t="n">
        <f aca="false">E2446*(1+D2447)</f>
        <v>152.172333047662</v>
      </c>
    </row>
    <row r="2448" customFormat="false" ht="15" hidden="false" customHeight="false" outlineLevel="0" collapsed="false">
      <c r="A2448" s="1" t="n">
        <v>41072</v>
      </c>
      <c r="B2448" s="0" t="n">
        <f aca="false">Prices!B2447/Prices!B2446-1</f>
        <v>0.0114522695278316</v>
      </c>
      <c r="C2448" s="0" t="n">
        <f aca="false">Prices!C2447/Prices!C2446-1</f>
        <v>-0.00535846267553586</v>
      </c>
      <c r="D2448" s="2" t="n">
        <f aca="false">0.6*TestDailyRebalancing6040!B2448+0.4*TestDailyRebalancing6040!C2448</f>
        <v>0.00472797664648463</v>
      </c>
      <c r="E2448" s="0" t="n">
        <f aca="false">E2447*(1+D2448)</f>
        <v>152.891800284552</v>
      </c>
    </row>
    <row r="2449" customFormat="false" ht="15" hidden="false" customHeight="false" outlineLevel="0" collapsed="false">
      <c r="A2449" s="1" t="n">
        <v>41073</v>
      </c>
      <c r="B2449" s="0" t="n">
        <f aca="false">Prices!B2448/Prices!B2447-1</f>
        <v>-0.00639482395425817</v>
      </c>
      <c r="C2449" s="0" t="n">
        <f aca="false">Prices!C2448/Prices!C2447-1</f>
        <v>0.00529444547650026</v>
      </c>
      <c r="D2449" s="2" t="n">
        <f aca="false">0.6*TestDailyRebalancing6040!B2449+0.4*TestDailyRebalancing6040!C2449</f>
        <v>-0.00171911618195479</v>
      </c>
      <c r="E2449" s="0" t="n">
        <f aca="false">E2448*(1+D2449)</f>
        <v>152.628961516595</v>
      </c>
    </row>
    <row r="2450" customFormat="false" ht="15" hidden="false" customHeight="false" outlineLevel="0" collapsed="false">
      <c r="A2450" s="1" t="n">
        <v>41074</v>
      </c>
      <c r="B2450" s="0" t="n">
        <f aca="false">Prices!B2449/Prices!B2448-1</f>
        <v>0.010600439161051</v>
      </c>
      <c r="C2450" s="0" t="n">
        <f aca="false">Prices!C2449/Prices!C2448-1</f>
        <v>-0.00267947888755438</v>
      </c>
      <c r="D2450" s="2" t="n">
        <f aca="false">0.6*TestDailyRebalancing6040!B2450+0.4*TestDailyRebalancing6040!C2450</f>
        <v>0.00528847194160886</v>
      </c>
      <c r="E2450" s="0" t="n">
        <f aca="false">E2449*(1+D2450)</f>
        <v>153.436135497052</v>
      </c>
    </row>
    <row r="2451" customFormat="false" ht="15" hidden="false" customHeight="false" outlineLevel="0" collapsed="false">
      <c r="A2451" s="1" t="n">
        <v>41075</v>
      </c>
      <c r="B2451" s="0" t="n">
        <f aca="false">Prices!B2450/Prices!B2449-1</f>
        <v>0.0050198546489848</v>
      </c>
      <c r="C2451" s="0" t="n">
        <f aca="false">Prices!C2450/Prices!C2449-1</f>
        <v>0.00463220307578283</v>
      </c>
      <c r="D2451" s="2" t="n">
        <f aca="false">0.6*TestDailyRebalancing6040!B2451+0.4*TestDailyRebalancing6040!C2451</f>
        <v>0.00486479401970401</v>
      </c>
      <c r="E2451" s="0" t="n">
        <f aca="false">E2450*(1+D2451)</f>
        <v>154.182570691425</v>
      </c>
    </row>
    <row r="2452" customFormat="false" ht="15" hidden="false" customHeight="false" outlineLevel="0" collapsed="false">
      <c r="A2452" s="1" t="n">
        <v>41078</v>
      </c>
      <c r="B2452" s="0" t="n">
        <f aca="false">Prices!B2451/Prices!B2450-1</f>
        <v>0.00193827344565389</v>
      </c>
      <c r="C2452" s="0" t="n">
        <f aca="false">Prices!C2451/Prices!C2450-1</f>
        <v>-0.000276650682405011</v>
      </c>
      <c r="D2452" s="2" t="n">
        <f aca="false">0.6*TestDailyRebalancing6040!B2452+0.4*TestDailyRebalancing6040!C2452</f>
        <v>0.00105230379443033</v>
      </c>
      <c r="E2452" s="0" t="n">
        <f aca="false">E2451*(1+D2452)</f>
        <v>154.344817595598</v>
      </c>
    </row>
    <row r="2453" customFormat="false" ht="15" hidden="false" customHeight="false" outlineLevel="0" collapsed="false">
      <c r="A2453" s="1" t="n">
        <v>41079</v>
      </c>
      <c r="B2453" s="0" t="n">
        <f aca="false">Prices!B2452/Prices!B2451-1</f>
        <v>0.00967261904761885</v>
      </c>
      <c r="C2453" s="0" t="n">
        <f aca="false">Prices!C2452/Prices!C2451-1</f>
        <v>-0.00341296928327639</v>
      </c>
      <c r="D2453" s="2" t="n">
        <f aca="false">0.6*TestDailyRebalancing6040!B2453+0.4*TestDailyRebalancing6040!C2453</f>
        <v>0.00443838371526075</v>
      </c>
      <c r="E2453" s="0" t="n">
        <f aca="false">E2452*(1+D2453)</f>
        <v>155.029859120549</v>
      </c>
    </row>
    <row r="2454" customFormat="false" ht="15" hidden="false" customHeight="false" outlineLevel="0" collapsed="false">
      <c r="A2454" s="1" t="n">
        <v>41080</v>
      </c>
      <c r="B2454" s="0" t="n">
        <f aca="false">Prices!B2453/Prices!B2452-1</f>
        <v>-0.0016212232866617</v>
      </c>
      <c r="C2454" s="0" t="n">
        <f aca="false">Prices!C2453/Prices!C2452-1</f>
        <v>-0.00203628285820079</v>
      </c>
      <c r="D2454" s="2" t="n">
        <f aca="false">0.6*TestDailyRebalancing6040!B2454+0.4*TestDailyRebalancing6040!C2454</f>
        <v>-0.00178724711527734</v>
      </c>
      <c r="E2454" s="0" t="n">
        <f aca="false">E2453*(1+D2454)</f>
        <v>154.752782452054</v>
      </c>
    </row>
    <row r="2455" customFormat="false" ht="15" hidden="false" customHeight="false" outlineLevel="0" collapsed="false">
      <c r="A2455" s="1" t="n">
        <v>41081</v>
      </c>
      <c r="B2455" s="0" t="n">
        <f aca="false">Prices!B2454/Prices!B2453-1</f>
        <v>-0.0224387363448479</v>
      </c>
      <c r="C2455" s="0" t="n">
        <f aca="false">Prices!C2454/Prices!C2453-1</f>
        <v>0.00213318493785941</v>
      </c>
      <c r="D2455" s="2" t="n">
        <f aca="false">0.6*TestDailyRebalancing6040!B2455+0.4*TestDailyRebalancing6040!C2455</f>
        <v>-0.012609967831765</v>
      </c>
      <c r="E2455" s="0" t="n">
        <f aca="false">E2454*(1+D2455)</f>
        <v>152.801354843458</v>
      </c>
    </row>
    <row r="2456" customFormat="false" ht="15" hidden="false" customHeight="false" outlineLevel="0" collapsed="false">
      <c r="A2456" s="1" t="n">
        <v>41082</v>
      </c>
      <c r="B2456" s="0" t="n">
        <f aca="false">Prices!B2455/Prices!B2454-1</f>
        <v>0.00770160072485671</v>
      </c>
      <c r="C2456" s="0" t="n">
        <f aca="false">Prices!C2455/Prices!C2454-1</f>
        <v>-0.00434983803794542</v>
      </c>
      <c r="D2456" s="2" t="n">
        <f aca="false">0.6*TestDailyRebalancing6040!B2456+0.4*TestDailyRebalancing6040!C2456</f>
        <v>0.00288102521973586</v>
      </c>
      <c r="E2456" s="0" t="n">
        <f aca="false">E2455*(1+D2456)</f>
        <v>153.241579400372</v>
      </c>
    </row>
    <row r="2457" customFormat="false" ht="15" hidden="false" customHeight="false" outlineLevel="0" collapsed="false">
      <c r="A2457" s="1" t="n">
        <v>41085</v>
      </c>
      <c r="B2457" s="0" t="n">
        <f aca="false">Prices!B2456/Prices!B2455-1</f>
        <v>-0.0160347669713773</v>
      </c>
      <c r="C2457" s="0" t="n">
        <f aca="false">Prices!C2456/Prices!C2455-1</f>
        <v>0.0054842907603645</v>
      </c>
      <c r="D2457" s="2" t="n">
        <f aca="false">0.6*TestDailyRebalancing6040!B2457+0.4*TestDailyRebalancing6040!C2457</f>
        <v>-0.00742714387868058</v>
      </c>
      <c r="E2457" s="0" t="n">
        <f aca="false">E2456*(1+D2457)</f>
        <v>152.103432141969</v>
      </c>
    </row>
    <row r="2458" customFormat="false" ht="15" hidden="false" customHeight="false" outlineLevel="0" collapsed="false">
      <c r="A2458" s="1" t="n">
        <v>41086</v>
      </c>
      <c r="B2458" s="0" t="n">
        <f aca="false">Prices!B2457/Prices!B2456-1</f>
        <v>0.00502589095339623</v>
      </c>
      <c r="C2458" s="0" t="n">
        <f aca="false">Prices!C2457/Prices!C2456-1</f>
        <v>-0.0022187297772025</v>
      </c>
      <c r="D2458" s="2" t="n">
        <f aca="false">0.6*TestDailyRebalancing6040!B2458+0.4*TestDailyRebalancing6040!C2458</f>
        <v>0.00212804266115674</v>
      </c>
      <c r="E2458" s="0" t="n">
        <f aca="false">E2457*(1+D2458)</f>
        <v>152.427114734475</v>
      </c>
    </row>
    <row r="2459" customFormat="false" ht="15" hidden="false" customHeight="false" outlineLevel="0" collapsed="false">
      <c r="A2459" s="1" t="n">
        <v>41087</v>
      </c>
      <c r="B2459" s="0" t="n">
        <f aca="false">Prices!B2458/Prices!B2457-1</f>
        <v>0.00903924837096537</v>
      </c>
      <c r="C2459" s="0" t="n">
        <f aca="false">Prices!C2458/Prices!C2457-1</f>
        <v>0.00138978967849535</v>
      </c>
      <c r="D2459" s="2" t="n">
        <f aca="false">0.6*TestDailyRebalancing6040!B2459+0.4*TestDailyRebalancing6040!C2459</f>
        <v>0.00597946489397736</v>
      </c>
      <c r="E2459" s="0" t="n">
        <f aca="false">E2458*(1+D2459)</f>
        <v>153.33854731592</v>
      </c>
    </row>
    <row r="2460" customFormat="false" ht="15" hidden="false" customHeight="false" outlineLevel="0" collapsed="false">
      <c r="A2460" s="1" t="n">
        <v>41088</v>
      </c>
      <c r="B2460" s="0" t="n">
        <f aca="false">Prices!B2459/Prices!B2458-1</f>
        <v>-0.00287595833990384</v>
      </c>
      <c r="C2460" s="0" t="n">
        <f aca="false">Prices!C2459/Prices!C2458-1</f>
        <v>0.00323834196891193</v>
      </c>
      <c r="D2460" s="2" t="n">
        <f aca="false">0.6*TestDailyRebalancing6040!B2460+0.4*TestDailyRebalancing6040!C2460</f>
        <v>-0.000430238216377532</v>
      </c>
      <c r="E2460" s="0" t="n">
        <f aca="false">E2459*(1+D2460)</f>
        <v>153.272575212821</v>
      </c>
    </row>
    <row r="2461" customFormat="false" ht="15" hidden="false" customHeight="false" outlineLevel="0" collapsed="false">
      <c r="A2461" s="1" t="n">
        <v>41089</v>
      </c>
      <c r="B2461" s="0" t="n">
        <f aca="false">Prices!B2460/Prices!B2459-1</f>
        <v>0.024964229234129</v>
      </c>
      <c r="C2461" s="0" t="n">
        <f aca="false">Prices!C2460/Prices!C2459-1</f>
        <v>-0.0046112699437425</v>
      </c>
      <c r="D2461" s="2" t="n">
        <f aca="false">0.6*TestDailyRebalancing6040!B2461+0.4*TestDailyRebalancing6040!C2461</f>
        <v>0.0131340295629804</v>
      </c>
      <c r="E2461" s="0" t="n">
        <f aca="false">E2460*(1+D2461)</f>
        <v>155.28566174686</v>
      </c>
    </row>
    <row r="2462" customFormat="false" ht="15" hidden="false" customHeight="false" outlineLevel="0" collapsed="false">
      <c r="A2462" s="1" t="n">
        <v>41092</v>
      </c>
      <c r="B2462" s="0" t="n">
        <f aca="false">Prices!B2461/Prices!B2460-1</f>
        <v>0.00297564380441573</v>
      </c>
      <c r="C2462" s="0" t="n">
        <f aca="false">Prices!C2461/Prices!C2460-1</f>
        <v>0.00315018993792271</v>
      </c>
      <c r="D2462" s="2" t="n">
        <f aca="false">0.6*TestDailyRebalancing6040!B2462+0.4*TestDailyRebalancing6040!C2462</f>
        <v>0.00304546225781852</v>
      </c>
      <c r="E2462" s="0" t="n">
        <f aca="false">E2461*(1+D2462)</f>
        <v>155.758578368891</v>
      </c>
    </row>
    <row r="2463" customFormat="false" ht="15" hidden="false" customHeight="false" outlineLevel="0" collapsed="false">
      <c r="A2463" s="1" t="n">
        <v>41093</v>
      </c>
      <c r="B2463" s="0" t="n">
        <f aca="false">Prices!B2462/Prices!B2461-1</f>
        <v>0.00660757453666405</v>
      </c>
      <c r="C2463" s="0" t="n">
        <f aca="false">Prices!C2462/Prices!C2461-1</f>
        <v>-0.00249376558603487</v>
      </c>
      <c r="D2463" s="2" t="n">
        <f aca="false">0.6*TestDailyRebalancing6040!B2463+0.4*TestDailyRebalancing6040!C2463</f>
        <v>0.00296703848758448</v>
      </c>
      <c r="E2463" s="0" t="n">
        <f aca="false">E2462*(1+D2463)</f>
        <v>156.220720065683</v>
      </c>
    </row>
    <row r="2464" customFormat="false" ht="15" hidden="false" customHeight="false" outlineLevel="0" collapsed="false">
      <c r="A2464" s="1" t="n">
        <v>41094</v>
      </c>
      <c r="B2464" s="0" t="n">
        <f aca="false">Prices!B2463/Prices!B2462-1</f>
        <v>0</v>
      </c>
      <c r="C2464" s="0" t="n">
        <f aca="false">Prices!C2463/Prices!C2462-1</f>
        <v>0</v>
      </c>
      <c r="D2464" s="2" t="n">
        <f aca="false">0.6*TestDailyRebalancing6040!B2464+0.4*TestDailyRebalancing6040!C2464</f>
        <v>0</v>
      </c>
      <c r="E2464" s="0" t="n">
        <f aca="false">E2463*(1+D2464)</f>
        <v>156.220720065683</v>
      </c>
    </row>
    <row r="2465" customFormat="false" ht="15" hidden="false" customHeight="false" outlineLevel="0" collapsed="false">
      <c r="A2465" s="1" t="n">
        <v>41095</v>
      </c>
      <c r="B2465" s="0" t="n">
        <f aca="false">Prices!B2464/Prices!B2463-1</f>
        <v>-0.00452653334497721</v>
      </c>
      <c r="C2465" s="0" t="n">
        <f aca="false">Prices!C2464/Prices!C2463-1</f>
        <v>0.00268518518518523</v>
      </c>
      <c r="D2465" s="2" t="n">
        <f aca="false">0.6*TestDailyRebalancing6040!B2465+0.4*TestDailyRebalancing6040!C2465</f>
        <v>-0.00164184593291223</v>
      </c>
      <c r="E2465" s="0" t="n">
        <f aca="false">E2464*(1+D2465)</f>
        <v>155.964229711806</v>
      </c>
    </row>
    <row r="2466" customFormat="false" ht="15" hidden="false" customHeight="false" outlineLevel="0" collapsed="false">
      <c r="A2466" s="1" t="n">
        <v>41096</v>
      </c>
      <c r="B2466" s="0" t="n">
        <f aca="false">Prices!B2465/Prices!B2464-1</f>
        <v>-0.00950361868557625</v>
      </c>
      <c r="C2466" s="0" t="n">
        <f aca="false">Prices!C2465/Prices!C2464-1</f>
        <v>0.00350909594607063</v>
      </c>
      <c r="D2466" s="2" t="n">
        <f aca="false">0.6*TestDailyRebalancing6040!B2466+0.4*TestDailyRebalancing6040!C2466</f>
        <v>-0.0042985328329175</v>
      </c>
      <c r="E2466" s="0" t="n">
        <f aca="false">E2465*(1+D2466)</f>
        <v>155.293812349629</v>
      </c>
    </row>
    <row r="2467" customFormat="false" ht="15" hidden="false" customHeight="false" outlineLevel="0" collapsed="false">
      <c r="A2467" s="1" t="n">
        <v>41099</v>
      </c>
      <c r="B2467" s="0" t="n">
        <f aca="false">Prices!B2466/Prices!B2465-1</f>
        <v>-0.00125470514429116</v>
      </c>
      <c r="C2467" s="0" t="n">
        <f aca="false">Prices!C2466/Prices!C2465-1</f>
        <v>0.00276065151375726</v>
      </c>
      <c r="D2467" s="2" t="n">
        <f aca="false">0.6*TestDailyRebalancing6040!B2467+0.4*TestDailyRebalancing6040!C2467</f>
        <v>0.00035143751892821</v>
      </c>
      <c r="E2467" s="0" t="n">
        <f aca="false">E2466*(1+D2467)</f>
        <v>155.348388421746</v>
      </c>
    </row>
    <row r="2468" customFormat="false" ht="15" hidden="false" customHeight="false" outlineLevel="0" collapsed="false">
      <c r="A2468" s="1" t="n">
        <v>41100</v>
      </c>
      <c r="B2468" s="0" t="n">
        <f aca="false">Prices!B2467/Prices!B2466-1</f>
        <v>-0.00872007094295013</v>
      </c>
      <c r="C2468" s="0" t="n">
        <f aca="false">Prices!C2467/Prices!C2466-1</f>
        <v>0.000458841883087091</v>
      </c>
      <c r="D2468" s="2" t="n">
        <f aca="false">0.6*TestDailyRebalancing6040!B2468+0.4*TestDailyRebalancing6040!C2468</f>
        <v>-0.00504850581253524</v>
      </c>
      <c r="E2468" s="0" t="n">
        <f aca="false">E2467*(1+D2468)</f>
        <v>154.564111179831</v>
      </c>
    </row>
    <row r="2469" customFormat="false" ht="15" hidden="false" customHeight="false" outlineLevel="0" collapsed="false">
      <c r="A2469" s="1" t="n">
        <v>41101</v>
      </c>
      <c r="B2469" s="0" t="n">
        <f aca="false">Prices!B2468/Prices!B2467-1</f>
        <v>0.000149097957357958</v>
      </c>
      <c r="C2469" s="0" t="n">
        <f aca="false">Prices!C2468/Prices!C2467-1</f>
        <v>-0.000917262887543568</v>
      </c>
      <c r="D2469" s="2" t="n">
        <f aca="false">0.6*TestDailyRebalancing6040!B2469+0.4*TestDailyRebalancing6040!C2469</f>
        <v>-0.000277446380602653</v>
      </c>
      <c r="E2469" s="0" t="n">
        <f aca="false">E2468*(1+D2469)</f>
        <v>154.521227926613</v>
      </c>
    </row>
    <row r="2470" customFormat="false" ht="15" hidden="false" customHeight="false" outlineLevel="0" collapsed="false">
      <c r="A2470" s="1" t="n">
        <v>41102</v>
      </c>
      <c r="B2470" s="0" t="n">
        <f aca="false">Prices!B2469/Prices!B2468-1</f>
        <v>-0.00484496124031009</v>
      </c>
      <c r="C2470" s="0" t="n">
        <f aca="false">Prices!C2469/Prices!C2468-1</f>
        <v>0.00229526257803903</v>
      </c>
      <c r="D2470" s="2" t="n">
        <f aca="false">0.6*TestDailyRebalancing6040!B2470+0.4*TestDailyRebalancing6040!C2470</f>
        <v>-0.00198887171297044</v>
      </c>
      <c r="E2470" s="0" t="n">
        <f aca="false">E2469*(1+D2470)</f>
        <v>154.213905027337</v>
      </c>
    </row>
    <row r="2471" customFormat="false" ht="15" hidden="false" customHeight="false" outlineLevel="0" collapsed="false">
      <c r="A2471" s="1" t="n">
        <v>41103</v>
      </c>
      <c r="B2471" s="0" t="n">
        <f aca="false">Prices!B2470/Prices!B2469-1</f>
        <v>0.0167777694554716</v>
      </c>
      <c r="C2471" s="0" t="n">
        <f aca="false">Prices!C2470/Prices!C2469-1</f>
        <v>-0.000824402308326477</v>
      </c>
      <c r="D2471" s="2" t="n">
        <f aca="false">0.6*TestDailyRebalancing6040!B2471+0.4*TestDailyRebalancing6040!C2471</f>
        <v>0.00973690074995237</v>
      </c>
      <c r="E2471" s="0" t="n">
        <f aca="false">E2470*(1+D2471)</f>
        <v>155.71547051485</v>
      </c>
    </row>
    <row r="2472" customFormat="false" ht="15" hidden="false" customHeight="false" outlineLevel="0" collapsed="false">
      <c r="A2472" s="1" t="n">
        <v>41106</v>
      </c>
      <c r="B2472" s="0" t="n">
        <f aca="false">Prices!B2471/Prices!B2470-1</f>
        <v>-0.00235727440147326</v>
      </c>
      <c r="C2472" s="0" t="n">
        <f aca="false">Prices!C2471/Prices!C2470-1</f>
        <v>0.00220022002200215</v>
      </c>
      <c r="D2472" s="2" t="n">
        <f aca="false">0.6*TestDailyRebalancing6040!B2472+0.4*TestDailyRebalancing6040!C2472</f>
        <v>-0.000534276632083097</v>
      </c>
      <c r="E2472" s="0" t="n">
        <f aca="false">E2471*(1+D2472)</f>
        <v>155.632275377701</v>
      </c>
    </row>
    <row r="2473" customFormat="false" ht="15" hidden="false" customHeight="false" outlineLevel="0" collapsed="false">
      <c r="A2473" s="1" t="n">
        <v>41107</v>
      </c>
      <c r="B2473" s="0" t="n">
        <f aca="false">Prices!B2472/Prices!B2471-1</f>
        <v>0.00686701617071561</v>
      </c>
      <c r="C2473" s="0" t="n">
        <f aca="false">Prices!C2472/Prices!C2471-1</f>
        <v>-0.00256128796194643</v>
      </c>
      <c r="D2473" s="2" t="n">
        <f aca="false">0.6*TestDailyRebalancing6040!B2473+0.4*TestDailyRebalancing6040!C2473</f>
        <v>0.00309569451765079</v>
      </c>
      <c r="E2473" s="0" t="n">
        <f aca="false">E2472*(1+D2473)</f>
        <v>156.114065359357</v>
      </c>
    </row>
    <row r="2474" customFormat="false" ht="15" hidden="false" customHeight="false" outlineLevel="0" collapsed="false">
      <c r="A2474" s="1" t="n">
        <v>41108</v>
      </c>
      <c r="B2474" s="0" t="n">
        <f aca="false">Prices!B2473/Prices!B2472-1</f>
        <v>0.0074068641830447</v>
      </c>
      <c r="C2474" s="0" t="n">
        <f aca="false">Prices!C2473/Prices!C2472-1</f>
        <v>0.00100880410858406</v>
      </c>
      <c r="D2474" s="2" t="n">
        <f aca="false">0.6*TestDailyRebalancing6040!B2474+0.4*TestDailyRebalancing6040!C2474</f>
        <v>0.00484764015326045</v>
      </c>
      <c r="E2474" s="0" t="n">
        <f aca="false">E2473*(1+D2474)</f>
        <v>156.870850171082</v>
      </c>
    </row>
    <row r="2475" customFormat="false" ht="15" hidden="false" customHeight="false" outlineLevel="0" collapsed="false">
      <c r="A2475" s="1" t="n">
        <v>41109</v>
      </c>
      <c r="B2475" s="0" t="n">
        <f aca="false">Prices!B2474/Prices!B2473-1</f>
        <v>0.00262065953264901</v>
      </c>
      <c r="C2475" s="0" t="n">
        <f aca="false">Prices!C2474/Prices!C2473-1</f>
        <v>-0.00146587265231346</v>
      </c>
      <c r="D2475" s="2" t="n">
        <f aca="false">0.6*TestDailyRebalancing6040!B2475+0.4*TestDailyRebalancing6040!C2475</f>
        <v>0.00098604665866402</v>
      </c>
      <c r="E2475" s="0" t="n">
        <f aca="false">E2474*(1+D2475)</f>
        <v>157.025532148735</v>
      </c>
    </row>
    <row r="2476" customFormat="false" ht="15" hidden="false" customHeight="false" outlineLevel="0" collapsed="false">
      <c r="A2476" s="1" t="n">
        <v>41110</v>
      </c>
      <c r="B2476" s="0" t="n">
        <f aca="false">Prices!B2475/Prices!B2474-1</f>
        <v>-0.00914833369636237</v>
      </c>
      <c r="C2476" s="0" t="n">
        <f aca="false">Prices!C2475/Prices!C2474-1</f>
        <v>0.00394531608404458</v>
      </c>
      <c r="D2476" s="2" t="n">
        <f aca="false">0.6*TestDailyRebalancing6040!B2476+0.4*TestDailyRebalancing6040!C2476</f>
        <v>-0.00391087378419959</v>
      </c>
      <c r="E2476" s="0" t="n">
        <f aca="false">E2475*(1+D2476)</f>
        <v>156.411425111604</v>
      </c>
    </row>
    <row r="2477" customFormat="false" ht="15" hidden="false" customHeight="false" outlineLevel="0" collapsed="false">
      <c r="A2477" s="1" t="n">
        <v>41113</v>
      </c>
      <c r="B2477" s="0" t="n">
        <f aca="false">Prices!B2476/Prices!B2475-1</f>
        <v>-0.0101121125522092</v>
      </c>
      <c r="C2477" s="0" t="n">
        <f aca="false">Prices!C2476/Prices!C2475-1</f>
        <v>0.00164503747029787</v>
      </c>
      <c r="D2477" s="2" t="n">
        <f aca="false">0.6*TestDailyRebalancing6040!B2477+0.4*TestDailyRebalancing6040!C2477</f>
        <v>-0.00540925254320639</v>
      </c>
      <c r="E2477" s="0" t="n">
        <f aca="false">E2476*(1+D2477)</f>
        <v>155.565356212533</v>
      </c>
    </row>
    <row r="2478" customFormat="false" ht="15" hidden="false" customHeight="false" outlineLevel="0" collapsed="false">
      <c r="A2478" s="1" t="n">
        <v>41114</v>
      </c>
      <c r="B2478" s="0" t="n">
        <f aca="false">Prices!B2477/Prices!B2476-1</f>
        <v>-0.00862388037604556</v>
      </c>
      <c r="C2478" s="0" t="n">
        <f aca="false">Prices!C2477/Prices!C2476-1</f>
        <v>0.00191605839416065</v>
      </c>
      <c r="D2478" s="2" t="n">
        <f aca="false">0.6*TestDailyRebalancing6040!B2478+0.4*TestDailyRebalancing6040!C2478</f>
        <v>-0.00440790486796308</v>
      </c>
      <c r="E2478" s="0" t="n">
        <f aca="false">E2477*(1+D2478)</f>
        <v>154.879638921597</v>
      </c>
    </row>
    <row r="2479" customFormat="false" ht="15" hidden="false" customHeight="false" outlineLevel="0" collapsed="false">
      <c r="A2479" s="1" t="n">
        <v>41115</v>
      </c>
      <c r="B2479" s="0" t="n">
        <f aca="false">Prices!B2478/Prices!B2477-1</f>
        <v>0.000261340302408097</v>
      </c>
      <c r="C2479" s="0" t="n">
        <f aca="false">Prices!C2478/Prices!C2477-1</f>
        <v>0.000546398324378528</v>
      </c>
      <c r="D2479" s="2" t="n">
        <f aca="false">0.6*TestDailyRebalancing6040!B2479+0.4*TestDailyRebalancing6040!C2479</f>
        <v>0.000375363511196269</v>
      </c>
      <c r="E2479" s="0" t="n">
        <f aca="false">E2478*(1+D2479)</f>
        <v>154.937775086675</v>
      </c>
    </row>
    <row r="2480" customFormat="false" ht="15" hidden="false" customHeight="false" outlineLevel="0" collapsed="false">
      <c r="A2480" s="1" t="n">
        <v>41116</v>
      </c>
      <c r="B2480" s="0" t="n">
        <f aca="false">Prices!B2479/Prices!B2478-1</f>
        <v>0.0164974619289338</v>
      </c>
      <c r="C2480" s="0" t="n">
        <f aca="false">Prices!C2479/Prices!C2478-1</f>
        <v>-0.00309456630563398</v>
      </c>
      <c r="D2480" s="2" t="n">
        <f aca="false">0.6*TestDailyRebalancing6040!B2480+0.4*TestDailyRebalancing6040!C2480</f>
        <v>0.00866065063510666</v>
      </c>
      <c r="E2480" s="0" t="n">
        <f aca="false">E2479*(1+D2480)</f>
        <v>156.279637026882</v>
      </c>
    </row>
    <row r="2481" customFormat="false" ht="15" hidden="false" customHeight="false" outlineLevel="0" collapsed="false">
      <c r="A2481" s="1" t="n">
        <v>41117</v>
      </c>
      <c r="B2481" s="0" t="n">
        <f aca="false">Prices!B2480/Prices!B2479-1</f>
        <v>0.0183961224939415</v>
      </c>
      <c r="C2481" s="0" t="n">
        <f aca="false">Prices!C2480/Prices!C2479-1</f>
        <v>-0.00721263580754139</v>
      </c>
      <c r="D2481" s="2" t="n">
        <f aca="false">0.6*TestDailyRebalancing6040!B2481+0.4*TestDailyRebalancing6040!C2481</f>
        <v>0.00815261917334835</v>
      </c>
      <c r="E2481" s="0" t="n">
        <f aca="false">E2480*(1+D2481)</f>
        <v>157.553725392111</v>
      </c>
    </row>
    <row r="2482" customFormat="false" ht="15" hidden="false" customHeight="false" outlineLevel="0" collapsed="false">
      <c r="A2482" s="1" t="n">
        <v>41120</v>
      </c>
      <c r="B2482" s="0" t="n">
        <f aca="false">Prices!B2481/Prices!B2480-1</f>
        <v>3.60555255092265E-005</v>
      </c>
      <c r="C2482" s="0" t="n">
        <f aca="false">Prices!C2481/Prices!C2480-1</f>
        <v>0.00321868677579551</v>
      </c>
      <c r="D2482" s="2" t="n">
        <f aca="false">0.6*TestDailyRebalancing6040!B2482+0.4*TestDailyRebalancing6040!C2482</f>
        <v>0.00130910802562374</v>
      </c>
      <c r="E2482" s="0" t="n">
        <f aca="false">E2481*(1+D2482)</f>
        <v>157.759980238489</v>
      </c>
    </row>
    <row r="2483" customFormat="false" ht="15" hidden="false" customHeight="false" outlineLevel="0" collapsed="false">
      <c r="A2483" s="1" t="n">
        <v>41121</v>
      </c>
      <c r="B2483" s="0" t="n">
        <f aca="false">Prices!B2482/Prices!B2481-1</f>
        <v>-0.00699451975771559</v>
      </c>
      <c r="C2483" s="0" t="n">
        <f aca="false">Prices!C2482/Prices!C2481-1</f>
        <v>0.00174168118067652</v>
      </c>
      <c r="D2483" s="2" t="n">
        <f aca="false">0.6*TestDailyRebalancing6040!B2483+0.4*TestDailyRebalancing6040!C2483</f>
        <v>-0.00350003938235874</v>
      </c>
      <c r="E2483" s="0" t="n">
        <f aca="false">E2482*(1+D2483)</f>
        <v>157.207814094694</v>
      </c>
    </row>
    <row r="2484" customFormat="false" ht="15" hidden="false" customHeight="false" outlineLevel="0" collapsed="false">
      <c r="A2484" s="1" t="n">
        <v>41122</v>
      </c>
      <c r="B2484" s="0" t="n">
        <f aca="false">Prices!B2483/Prices!B2482-1</f>
        <v>-0.000871396412751468</v>
      </c>
      <c r="C2484" s="0" t="n">
        <f aca="false">Prices!C2483/Prices!C2482-1</f>
        <v>-0.00512445095168379</v>
      </c>
      <c r="D2484" s="2" t="n">
        <f aca="false">0.6*TestDailyRebalancing6040!B2484+0.4*TestDailyRebalancing6040!C2484</f>
        <v>-0.0025726182283244</v>
      </c>
      <c r="E2484" s="0" t="n">
        <f aca="false">E2483*(1+D2484)</f>
        <v>156.803378406519</v>
      </c>
    </row>
    <row r="2485" customFormat="false" ht="15" hidden="false" customHeight="false" outlineLevel="0" collapsed="false">
      <c r="A2485" s="1" t="n">
        <v>41123</v>
      </c>
      <c r="B2485" s="0" t="n">
        <f aca="false">Prices!B2484/Prices!B2483-1</f>
        <v>-0.00690457155316537</v>
      </c>
      <c r="C2485" s="0" t="n">
        <f aca="false">Prices!C2484/Prices!C2483-1</f>
        <v>0.00239146431199422</v>
      </c>
      <c r="D2485" s="2" t="n">
        <f aca="false">0.6*TestDailyRebalancing6040!B2485+0.4*TestDailyRebalancing6040!C2485</f>
        <v>-0.00318615720710154</v>
      </c>
      <c r="E2485" s="0" t="n">
        <f aca="false">E2484*(1+D2485)</f>
        <v>156.303778192311</v>
      </c>
    </row>
    <row r="2486" customFormat="false" ht="15" hidden="false" customHeight="false" outlineLevel="0" collapsed="false">
      <c r="A2486" s="1" t="n">
        <v>41124</v>
      </c>
      <c r="B2486" s="0" t="n">
        <f aca="false">Prices!B2485/Prices!B2484-1</f>
        <v>0.0198258196721313</v>
      </c>
      <c r="C2486" s="0" t="n">
        <f aca="false">Prices!C2485/Prices!C2484-1</f>
        <v>-0.00523031748944769</v>
      </c>
      <c r="D2486" s="2" t="n">
        <f aca="false">0.6*TestDailyRebalancing6040!B2486+0.4*TestDailyRebalancing6040!C2486</f>
        <v>0.00980336480749968</v>
      </c>
      <c r="E2486" s="0" t="n">
        <f aca="false">E2485*(1+D2486)</f>
        <v>157.836081150721</v>
      </c>
    </row>
    <row r="2487" customFormat="false" ht="15" hidden="false" customHeight="false" outlineLevel="0" collapsed="false">
      <c r="A2487" s="1" t="n">
        <v>41127</v>
      </c>
      <c r="B2487" s="0" t="n">
        <f aca="false">Prices!B2486/Prices!B2485-1</f>
        <v>0.00194475740766009</v>
      </c>
      <c r="C2487" s="0" t="n">
        <f aca="false">Prices!C2486/Prices!C2485-1</f>
        <v>0.000645696891430791</v>
      </c>
      <c r="D2487" s="2" t="n">
        <f aca="false">0.6*TestDailyRebalancing6040!B2487+0.4*TestDailyRebalancing6040!C2487</f>
        <v>0.00142513320116837</v>
      </c>
      <c r="E2487" s="0" t="n">
        <f aca="false">E2486*(1+D2487)</f>
        <v>158.061018590311</v>
      </c>
    </row>
    <row r="2488" customFormat="false" ht="15" hidden="false" customHeight="false" outlineLevel="0" collapsed="false">
      <c r="A2488" s="1" t="n">
        <v>41128</v>
      </c>
      <c r="B2488" s="0" t="n">
        <f aca="false">Prices!B2487/Prices!B2486-1</f>
        <v>0.00501360836556364</v>
      </c>
      <c r="C2488" s="0" t="n">
        <f aca="false">Prices!C2487/Prices!C2486-1</f>
        <v>-0.00525442477876115</v>
      </c>
      <c r="D2488" s="2" t="n">
        <f aca="false">0.6*TestDailyRebalancing6040!B2488+0.4*TestDailyRebalancing6040!C2488</f>
        <v>0.000906395107833725</v>
      </c>
      <c r="E2488" s="0" t="n">
        <f aca="false">E2487*(1+D2488)</f>
        <v>158.2042843243</v>
      </c>
    </row>
    <row r="2489" customFormat="false" ht="15" hidden="false" customHeight="false" outlineLevel="0" collapsed="false">
      <c r="A2489" s="1" t="n">
        <v>41129</v>
      </c>
      <c r="B2489" s="0" t="n">
        <f aca="false">Prices!B2488/Prices!B2487-1</f>
        <v>0.00121151653363749</v>
      </c>
      <c r="C2489" s="0" t="n">
        <f aca="false">Prices!C2488/Prices!C2487-1</f>
        <v>-0.00139004726160685</v>
      </c>
      <c r="D2489" s="2" t="n">
        <f aca="false">0.6*TestDailyRebalancing6040!B2489+0.4*TestDailyRebalancing6040!C2489</f>
        <v>0.000170891015539754</v>
      </c>
      <c r="E2489" s="0" t="n">
        <f aca="false">E2488*(1+D2489)</f>
        <v>158.231320015111</v>
      </c>
    </row>
    <row r="2490" customFormat="false" ht="15" hidden="false" customHeight="false" outlineLevel="0" collapsed="false">
      <c r="A2490" s="1" t="n">
        <v>41130</v>
      </c>
      <c r="B2490" s="0" t="n">
        <f aca="false">Prices!B2489/Prices!B2488-1</f>
        <v>0.000854153320521078</v>
      </c>
      <c r="C2490" s="0" t="n">
        <f aca="false">Prices!C2489/Prices!C2488-1</f>
        <v>-0.000742390497401657</v>
      </c>
      <c r="D2490" s="2" t="n">
        <f aca="false">0.6*TestDailyRebalancing6040!B2490+0.4*TestDailyRebalancing6040!C2490</f>
        <v>0.000215535793351984</v>
      </c>
      <c r="E2490" s="0" t="n">
        <f aca="false">E2489*(1+D2490)</f>
        <v>158.265424528204</v>
      </c>
    </row>
    <row r="2491" customFormat="false" ht="15" hidden="false" customHeight="false" outlineLevel="0" collapsed="false">
      <c r="A2491" s="1" t="n">
        <v>41131</v>
      </c>
      <c r="B2491" s="0" t="n">
        <f aca="false">Prices!B2490/Prices!B2489-1</f>
        <v>0.00163573003342576</v>
      </c>
      <c r="C2491" s="0" t="n">
        <f aca="false">Prices!C2490/Prices!C2489-1</f>
        <v>0.00287890044576522</v>
      </c>
      <c r="D2491" s="2" t="n">
        <f aca="false">0.6*TestDailyRebalancing6040!B2491+0.4*TestDailyRebalancing6040!C2491</f>
        <v>0.00213299819836155</v>
      </c>
      <c r="E2491" s="0" t="n">
        <f aca="false">E2490*(1+D2491)</f>
        <v>158.603004393586</v>
      </c>
    </row>
    <row r="2492" customFormat="false" ht="15" hidden="false" customHeight="false" outlineLevel="0" collapsed="false">
      <c r="A2492" s="1" t="n">
        <v>41134</v>
      </c>
      <c r="B2492" s="0" t="n">
        <f aca="false">Prices!B2491/Prices!B2490-1</f>
        <v>-0.000497017892644114</v>
      </c>
      <c r="C2492" s="0" t="n">
        <f aca="false">Prices!C2491/Prices!C2490-1</f>
        <v>-0.000648208167422837</v>
      </c>
      <c r="D2492" s="2" t="n">
        <f aca="false">0.6*TestDailyRebalancing6040!B2492+0.4*TestDailyRebalancing6040!C2492</f>
        <v>-0.000557494002555603</v>
      </c>
      <c r="E2492" s="0" t="n">
        <f aca="false">E2491*(1+D2492)</f>
        <v>158.514584169849</v>
      </c>
    </row>
    <row r="2493" customFormat="false" ht="15" hidden="false" customHeight="false" outlineLevel="0" collapsed="false">
      <c r="A2493" s="1" t="n">
        <v>41135</v>
      </c>
      <c r="B2493" s="0" t="n">
        <f aca="false">Prices!B2492/Prices!B2491-1</f>
        <v>0.000142075726361934</v>
      </c>
      <c r="C2493" s="0" t="n">
        <f aca="false">Prices!C2492/Prices!C2491-1</f>
        <v>-0.00491104521868047</v>
      </c>
      <c r="D2493" s="2" t="n">
        <f aca="false">0.6*TestDailyRebalancing6040!B2493+0.4*TestDailyRebalancing6040!C2493</f>
        <v>-0.00187917265165503</v>
      </c>
      <c r="E2493" s="0" t="n">
        <f aca="false">E2492*(1+D2493)</f>
        <v>158.216707898388</v>
      </c>
    </row>
    <row r="2494" customFormat="false" ht="15" hidden="false" customHeight="false" outlineLevel="0" collapsed="false">
      <c r="A2494" s="1" t="n">
        <v>41136</v>
      </c>
      <c r="B2494" s="0" t="n">
        <f aca="false">Prices!B2493/Prices!B2492-1</f>
        <v>0.00113644434974081</v>
      </c>
      <c r="C2494" s="0" t="n">
        <f aca="false">Prices!C2493/Prices!C2492-1</f>
        <v>-0.00502840115466996</v>
      </c>
      <c r="D2494" s="2" t="n">
        <f aca="false">0.6*TestDailyRebalancing6040!B2494+0.4*TestDailyRebalancing6040!C2494</f>
        <v>-0.0013294938520235</v>
      </c>
      <c r="E2494" s="0" t="n">
        <f aca="false">E2493*(1+D2494)</f>
        <v>158.00635975795</v>
      </c>
    </row>
    <row r="2495" customFormat="false" ht="15" hidden="false" customHeight="false" outlineLevel="0" collapsed="false">
      <c r="A2495" s="1" t="n">
        <v>41137</v>
      </c>
      <c r="B2495" s="0" t="n">
        <f aca="false">Prices!B2494/Prices!B2493-1</f>
        <v>0.00737850301525378</v>
      </c>
      <c r="C2495" s="0" t="n">
        <f aca="false">Prices!C2494/Prices!C2493-1</f>
        <v>-0.00243331773514266</v>
      </c>
      <c r="D2495" s="2" t="n">
        <f aca="false">0.6*TestDailyRebalancing6040!B2495+0.4*TestDailyRebalancing6040!C2495</f>
        <v>0.0034537747150952</v>
      </c>
      <c r="E2495" s="0" t="n">
        <f aca="false">E2494*(1+D2495)</f>
        <v>158.552078128106</v>
      </c>
    </row>
    <row r="2496" customFormat="false" ht="15" hidden="false" customHeight="false" outlineLevel="0" collapsed="false">
      <c r="A2496" s="1" t="n">
        <v>41138</v>
      </c>
      <c r="B2496" s="0" t="n">
        <f aca="false">Prices!B2495/Prices!B2494-1</f>
        <v>0.00133812240298603</v>
      </c>
      <c r="C2496" s="0" t="n">
        <f aca="false">Prices!C2495/Prices!C2494-1</f>
        <v>0.00121962660662356</v>
      </c>
      <c r="D2496" s="2" t="n">
        <f aca="false">0.6*TestDailyRebalancing6040!B2496+0.4*TestDailyRebalancing6040!C2496</f>
        <v>0.00129072408444104</v>
      </c>
      <c r="E2496" s="0" t="n">
        <f aca="false">E2495*(1+D2496)</f>
        <v>158.756725113984</v>
      </c>
    </row>
    <row r="2497" customFormat="false" ht="15" hidden="false" customHeight="false" outlineLevel="0" collapsed="false">
      <c r="A2497" s="1" t="n">
        <v>41141</v>
      </c>
      <c r="B2497" s="0" t="n">
        <f aca="false">Prices!B2496/Prices!B2495-1</f>
        <v>7.03333802221095E-005</v>
      </c>
      <c r="C2497" s="0" t="n">
        <f aca="false">Prices!C2496/Prices!C2495-1</f>
        <v>0.000562218890554744</v>
      </c>
      <c r="D2497" s="2" t="n">
        <f aca="false">0.6*TestDailyRebalancing6040!B2497+0.4*TestDailyRebalancing6040!C2497</f>
        <v>0.000267087584355163</v>
      </c>
      <c r="E2497" s="0" t="n">
        <f aca="false">E2496*(1+D2497)</f>
        <v>158.799127064195</v>
      </c>
    </row>
    <row r="2498" customFormat="false" ht="15" hidden="false" customHeight="false" outlineLevel="0" collapsed="false">
      <c r="A2498" s="1" t="n">
        <v>41142</v>
      </c>
      <c r="B2498" s="0" t="n">
        <f aca="false">Prices!B2497/Prices!B2496-1</f>
        <v>-0.00302412265278862</v>
      </c>
      <c r="C2498" s="0" t="n">
        <f aca="false">Prices!C2497/Prices!C2496-1</f>
        <v>0.000842854467128618</v>
      </c>
      <c r="D2498" s="2" t="n">
        <f aca="false">0.6*TestDailyRebalancing6040!B2498+0.4*TestDailyRebalancing6040!C2498</f>
        <v>-0.00147733180482172</v>
      </c>
      <c r="E2498" s="0" t="n">
        <f aca="false">E2497*(1+D2498)</f>
        <v>158.564528063205</v>
      </c>
    </row>
    <row r="2499" customFormat="false" ht="15" hidden="false" customHeight="false" outlineLevel="0" collapsed="false">
      <c r="A2499" s="1" t="n">
        <v>41143</v>
      </c>
      <c r="B2499" s="0" t="n">
        <f aca="false">Prices!B2498/Prices!B2497-1</f>
        <v>0.00042325056433401</v>
      </c>
      <c r="C2499" s="0" t="n">
        <f aca="false">Prices!C2498/Prices!C2497-1</f>
        <v>0.00776644521381109</v>
      </c>
      <c r="D2499" s="2" t="n">
        <f aca="false">0.6*TestDailyRebalancing6040!B2499+0.4*TestDailyRebalancing6040!C2499</f>
        <v>0.00336052842412484</v>
      </c>
      <c r="E2499" s="0" t="n">
        <f aca="false">E2498*(1+D2499)</f>
        <v>159.09738866682</v>
      </c>
    </row>
    <row r="2500" customFormat="false" ht="15" hidden="false" customHeight="false" outlineLevel="0" collapsed="false">
      <c r="A2500" s="1" t="n">
        <v>41144</v>
      </c>
      <c r="B2500" s="0" t="n">
        <f aca="false">Prices!B2499/Prices!B2498-1</f>
        <v>-0.0081441263573544</v>
      </c>
      <c r="C2500" s="0" t="n">
        <f aca="false">Prices!C2499/Prices!C2498-1</f>
        <v>0.00176415970287835</v>
      </c>
      <c r="D2500" s="2" t="n">
        <f aca="false">0.6*TestDailyRebalancing6040!B2500+0.4*TestDailyRebalancing6040!C2500</f>
        <v>-0.0041808119332613</v>
      </c>
      <c r="E2500" s="0" t="n">
        <f aca="false">E2499*(1+D2500)</f>
        <v>158.432232405731</v>
      </c>
    </row>
    <row r="2501" customFormat="false" ht="15" hidden="false" customHeight="false" outlineLevel="0" collapsed="false">
      <c r="A2501" s="1" t="n">
        <v>41145</v>
      </c>
      <c r="B2501" s="0" t="n">
        <f aca="false">Prices!B2500/Prices!B2499-1</f>
        <v>0.00600718017986002</v>
      </c>
      <c r="C2501" s="0" t="n">
        <f aca="false">Prices!C2500/Prices!C2499-1</f>
        <v>-0.000463434980072286</v>
      </c>
      <c r="D2501" s="2" t="n">
        <f aca="false">0.6*TestDailyRebalancing6040!B2501+0.4*TestDailyRebalancing6040!C2501</f>
        <v>0.0034189341158871</v>
      </c>
      <c r="E2501" s="0" t="n">
        <f aca="false">E2500*(1+D2501)</f>
        <v>158.973901770159</v>
      </c>
    </row>
    <row r="2502" customFormat="false" ht="15" hidden="false" customHeight="false" outlineLevel="0" collapsed="false">
      <c r="A2502" s="1" t="n">
        <v>41148</v>
      </c>
      <c r="B2502" s="0" t="n">
        <f aca="false">Prices!B2501/Prices!B2500-1</f>
        <v>0.000211999152003317</v>
      </c>
      <c r="C2502" s="0" t="n">
        <f aca="false">Prices!C2501/Prices!C2500-1</f>
        <v>0.00259643916913954</v>
      </c>
      <c r="D2502" s="2" t="n">
        <f aca="false">0.6*TestDailyRebalancing6040!B2502+0.4*TestDailyRebalancing6040!C2502</f>
        <v>0.00116577515885781</v>
      </c>
      <c r="E2502" s="0" t="n">
        <f aca="false">E2501*(1+D2502)</f>
        <v>159.159229595749</v>
      </c>
    </row>
    <row r="2503" customFormat="false" ht="15" hidden="false" customHeight="false" outlineLevel="0" collapsed="false">
      <c r="A2503" s="1" t="n">
        <v>41149</v>
      </c>
      <c r="B2503" s="0" t="n">
        <f aca="false">Prices!B2502/Prices!B2501-1</f>
        <v>-0.000989119683481587</v>
      </c>
      <c r="C2503" s="0" t="n">
        <f aca="false">Prices!C2502/Prices!C2501-1</f>
        <v>0.000369959304476364</v>
      </c>
      <c r="D2503" s="2" t="n">
        <f aca="false">0.6*TestDailyRebalancing6040!B2503+0.4*TestDailyRebalancing6040!C2503</f>
        <v>-0.000445488088298407</v>
      </c>
      <c r="E2503" s="0" t="n">
        <f aca="false">E2502*(1+D2503)</f>
        <v>159.088326054822</v>
      </c>
    </row>
    <row r="2504" customFormat="false" ht="15" hidden="false" customHeight="false" outlineLevel="0" collapsed="false">
      <c r="A2504" s="1" t="n">
        <v>41150</v>
      </c>
      <c r="B2504" s="0" t="n">
        <f aca="false">Prices!B2503/Prices!B2502-1</f>
        <v>0.000777934936350588</v>
      </c>
      <c r="C2504" s="0" t="n">
        <f aca="false">Prices!C2503/Prices!C2502-1</f>
        <v>-0.000647189349112343</v>
      </c>
      <c r="D2504" s="2" t="n">
        <f aca="false">0.6*TestDailyRebalancing6040!B2504+0.4*TestDailyRebalancing6040!C2504</f>
        <v>0.000207885222165416</v>
      </c>
      <c r="E2504" s="0" t="n">
        <f aca="false">E2503*(1+D2504)</f>
        <v>159.121398166827</v>
      </c>
    </row>
    <row r="2505" customFormat="false" ht="15" hidden="false" customHeight="false" outlineLevel="0" collapsed="false">
      <c r="A2505" s="1" t="n">
        <v>41151</v>
      </c>
      <c r="B2505" s="0" t="n">
        <f aca="false">Prices!B2504/Prices!B2503-1</f>
        <v>-0.00720797116811522</v>
      </c>
      <c r="C2505" s="0" t="n">
        <f aca="false">Prices!C2504/Prices!C2503-1</f>
        <v>0.00185030992691271</v>
      </c>
      <c r="D2505" s="2" t="n">
        <f aca="false">0.6*TestDailyRebalancing6040!B2505+0.4*TestDailyRebalancing6040!C2505</f>
        <v>-0.00358465873010405</v>
      </c>
      <c r="E2505" s="0" t="n">
        <f aca="false">E2504*(1+D2505)</f>
        <v>158.551002257742</v>
      </c>
    </row>
    <row r="2506" customFormat="false" ht="15" hidden="false" customHeight="false" outlineLevel="0" collapsed="false">
      <c r="A2506" s="1" t="n">
        <v>41152</v>
      </c>
      <c r="B2506" s="0" t="n">
        <f aca="false">Prices!B2505/Prices!B2504-1</f>
        <v>0.00476902270624224</v>
      </c>
      <c r="C2506" s="0" t="n">
        <f aca="false">Prices!C2505/Prices!C2504-1</f>
        <v>0.00646412411118291</v>
      </c>
      <c r="D2506" s="2" t="n">
        <f aca="false">0.6*TestDailyRebalancing6040!B2506+0.4*TestDailyRebalancing6040!C2506</f>
        <v>0.00544706326821851</v>
      </c>
      <c r="E2506" s="0" t="n">
        <f aca="false">E2505*(1+D2506)</f>
        <v>159.41463959828</v>
      </c>
    </row>
    <row r="2507" customFormat="false" ht="15" hidden="false" customHeight="false" outlineLevel="0" collapsed="false">
      <c r="A2507" s="1" t="n">
        <v>41155</v>
      </c>
      <c r="B2507" s="0" t="n">
        <f aca="false">Prices!B2506/Prices!B2505-1</f>
        <v>0</v>
      </c>
      <c r="C2507" s="0" t="n">
        <f aca="false">Prices!C2506/Prices!C2505-1</f>
        <v>0</v>
      </c>
      <c r="D2507" s="2" t="n">
        <f aca="false">0.6*TestDailyRebalancing6040!B2507+0.4*TestDailyRebalancing6040!C2507</f>
        <v>0</v>
      </c>
      <c r="E2507" s="0" t="n">
        <f aca="false">E2506*(1+D2507)</f>
        <v>159.41463959828</v>
      </c>
    </row>
    <row r="2508" customFormat="false" ht="15" hidden="false" customHeight="false" outlineLevel="0" collapsed="false">
      <c r="A2508" s="1" t="n">
        <v>41156</v>
      </c>
      <c r="B2508" s="0" t="n">
        <f aca="false">Prices!B2507/Prices!B2506-1</f>
        <v>-0.000920940776423906</v>
      </c>
      <c r="C2508" s="0" t="n">
        <f aca="false">Prices!C2507/Prices!C2506-1</f>
        <v>-0.00367006147352955</v>
      </c>
      <c r="D2508" s="2" t="n">
        <f aca="false">0.6*TestDailyRebalancing6040!B2508+0.4*TestDailyRebalancing6040!C2508</f>
        <v>-0.00202058905526616</v>
      </c>
      <c r="E2508" s="0" t="n">
        <f aca="false">E2507*(1+D2508)</f>
        <v>159.092528122258</v>
      </c>
    </row>
    <row r="2509" customFormat="false" ht="15" hidden="false" customHeight="false" outlineLevel="0" collapsed="false">
      <c r="A2509" s="1" t="n">
        <v>41157</v>
      </c>
      <c r="B2509" s="0" t="n">
        <f aca="false">Prices!B2508/Prices!B2507-1</f>
        <v>-0.000850882790895624</v>
      </c>
      <c r="C2509" s="0" t="n">
        <f aca="false">Prices!C2508/Prices!C2507-1</f>
        <v>-0.000368358044018802</v>
      </c>
      <c r="D2509" s="2" t="n">
        <f aca="false">0.6*TestDailyRebalancing6040!B2509+0.4*TestDailyRebalancing6040!C2509</f>
        <v>-0.000657872892144895</v>
      </c>
      <c r="E2509" s="0" t="n">
        <f aca="false">E2508*(1+D2509)</f>
        <v>158.987865460664</v>
      </c>
    </row>
    <row r="2510" customFormat="false" ht="15" hidden="false" customHeight="false" outlineLevel="0" collapsed="false">
      <c r="A2510" s="1" t="n">
        <v>41158</v>
      </c>
      <c r="B2510" s="0" t="n">
        <f aca="false">Prices!B2509/Prices!B2508-1</f>
        <v>0.0202966432474629</v>
      </c>
      <c r="C2510" s="0" t="n">
        <f aca="false">Prices!C2509/Prices!C2508-1</f>
        <v>-0.00681713496084746</v>
      </c>
      <c r="D2510" s="2" t="n">
        <f aca="false">0.6*TestDailyRebalancing6040!B2510+0.4*TestDailyRebalancing6040!C2510</f>
        <v>0.00945113196413878</v>
      </c>
      <c r="E2510" s="0" t="n">
        <f aca="false">E2509*(1+D2510)</f>
        <v>160.490480757829</v>
      </c>
    </row>
    <row r="2511" customFormat="false" ht="15" hidden="false" customHeight="false" outlineLevel="0" collapsed="false">
      <c r="A2511" s="1" t="n">
        <v>41159</v>
      </c>
      <c r="B2511" s="0" t="n">
        <f aca="false">Prices!B2510/Prices!B2509-1</f>
        <v>0.00389511024553113</v>
      </c>
      <c r="C2511" s="0" t="n">
        <f aca="false">Prices!C2510/Prices!C2509-1</f>
        <v>0.00129858083665702</v>
      </c>
      <c r="D2511" s="2" t="n">
        <f aca="false">0.6*TestDailyRebalancing6040!B2511+0.4*TestDailyRebalancing6040!C2511</f>
        <v>0.00285649848198148</v>
      </c>
      <c r="E2511" s="0" t="n">
        <f aca="false">E2510*(1+D2511)</f>
        <v>160.948921572487</v>
      </c>
    </row>
    <row r="2512" customFormat="false" ht="15" hidden="false" customHeight="false" outlineLevel="0" collapsed="false">
      <c r="A2512" s="1" t="n">
        <v>41162</v>
      </c>
      <c r="B2512" s="0" t="n">
        <f aca="false">Prices!B2511/Prices!B2510-1</f>
        <v>-0.00568142451326836</v>
      </c>
      <c r="C2512" s="0" t="n">
        <f aca="false">Prices!C2511/Prices!C2510-1</f>
        <v>0.000463177396943015</v>
      </c>
      <c r="D2512" s="2" t="n">
        <f aca="false">0.6*TestDailyRebalancing6040!B2512+0.4*TestDailyRebalancing6040!C2512</f>
        <v>-0.00322358374918381</v>
      </c>
      <c r="E2512" s="0" t="n">
        <f aca="false">E2511*(1+D2512)</f>
        <v>160.430089244457</v>
      </c>
    </row>
    <row r="2513" customFormat="false" ht="15" hidden="false" customHeight="false" outlineLevel="0" collapsed="false">
      <c r="A2513" s="1" t="n">
        <v>41163</v>
      </c>
      <c r="B2513" s="0" t="n">
        <f aca="false">Prices!B2512/Prices!B2511-1</f>
        <v>0.00278726221169268</v>
      </c>
      <c r="C2513" s="0" t="n">
        <f aca="false">Prices!C2512/Prices!C2511-1</f>
        <v>-0.00185185185185188</v>
      </c>
      <c r="D2513" s="2" t="n">
        <f aca="false">0.6*TestDailyRebalancing6040!B2513+0.4*TestDailyRebalancing6040!C2513</f>
        <v>0.000931616586274853</v>
      </c>
      <c r="E2513" s="0" t="n">
        <f aca="false">E2512*(1+D2513)</f>
        <v>160.579548576535</v>
      </c>
    </row>
    <row r="2514" customFormat="false" ht="15" hidden="false" customHeight="false" outlineLevel="0" collapsed="false">
      <c r="A2514" s="1" t="n">
        <v>41164</v>
      </c>
      <c r="B2514" s="0" t="n">
        <f aca="false">Prices!B2513/Prices!B2512-1</f>
        <v>0.00333541796956416</v>
      </c>
      <c r="C2514" s="0" t="n">
        <f aca="false">Prices!C2513/Prices!C2512-1</f>
        <v>-0.00491651205936916</v>
      </c>
      <c r="D2514" s="2" t="n">
        <f aca="false">0.6*TestDailyRebalancing6040!B2514+0.4*TestDailyRebalancing6040!C2514</f>
        <v>3.4645957990831E-005</v>
      </c>
      <c r="E2514" s="0" t="n">
        <f aca="false">E2513*(1+D2514)</f>
        <v>160.585112008829</v>
      </c>
    </row>
    <row r="2515" customFormat="false" ht="15" hidden="false" customHeight="false" outlineLevel="0" collapsed="false">
      <c r="A2515" s="1" t="n">
        <v>41165</v>
      </c>
      <c r="B2515" s="0" t="n">
        <f aca="false">Prices!B2514/Prices!B2513-1</f>
        <v>0.0152365122238383</v>
      </c>
      <c r="C2515" s="0" t="n">
        <f aca="false">Prices!C2514/Prices!C2513-1</f>
        <v>0.00288990398060962</v>
      </c>
      <c r="D2515" s="2" t="n">
        <f aca="false">0.6*TestDailyRebalancing6040!B2515+0.4*TestDailyRebalancing6040!C2515</f>
        <v>0.0102978689265468</v>
      </c>
      <c r="E2515" s="0" t="n">
        <f aca="false">E2514*(1+D2515)</f>
        <v>162.23879644385</v>
      </c>
    </row>
    <row r="2516" customFormat="false" ht="15" hidden="false" customHeight="false" outlineLevel="0" collapsed="false">
      <c r="A2516" s="1" t="n">
        <v>41166</v>
      </c>
      <c r="B2516" s="0" t="n">
        <f aca="false">Prices!B2515/Prices!B2514-1</f>
        <v>0.0044341360256499</v>
      </c>
      <c r="C2516" s="0" t="n">
        <f aca="false">Prices!C2515/Prices!C2514-1</f>
        <v>-0.00938836214909844</v>
      </c>
      <c r="D2516" s="2" t="n">
        <f aca="false">0.6*TestDailyRebalancing6040!B2516+0.4*TestDailyRebalancing6040!C2516</f>
        <v>-0.00109486324424943</v>
      </c>
      <c r="E2516" s="0" t="n">
        <f aca="false">E2515*(1+D2516)</f>
        <v>162.061167148833</v>
      </c>
    </row>
    <row r="2517" customFormat="false" ht="15" hidden="false" customHeight="false" outlineLevel="0" collapsed="false">
      <c r="A2517" s="1" t="n">
        <v>41169</v>
      </c>
      <c r="B2517" s="0" t="n">
        <f aca="false">Prices!B2516/Prices!B2515-1</f>
        <v>-0.00339581635425157</v>
      </c>
      <c r="C2517" s="0" t="n">
        <f aca="false">Prices!C2516/Prices!C2515-1</f>
        <v>0.00206437083607036</v>
      </c>
      <c r="D2517" s="2" t="n">
        <f aca="false">0.6*TestDailyRebalancing6040!B2517+0.4*TestDailyRebalancing6040!C2517</f>
        <v>-0.0012117414781228</v>
      </c>
      <c r="E2517" s="0" t="n">
        <f aca="false">E2516*(1+D2517)</f>
        <v>161.864790910606</v>
      </c>
    </row>
    <row r="2518" customFormat="false" ht="15" hidden="false" customHeight="false" outlineLevel="0" collapsed="false">
      <c r="A2518" s="1" t="n">
        <v>41170</v>
      </c>
      <c r="B2518" s="0" t="n">
        <f aca="false">Prices!B2517/Prices!B2516-1</f>
        <v>-0.000817772931716032</v>
      </c>
      <c r="C2518" s="0" t="n">
        <f aca="false">Prices!C2517/Prices!C2516-1</f>
        <v>0.00252832662234281</v>
      </c>
      <c r="D2518" s="2" t="n">
        <f aca="false">0.6*TestDailyRebalancing6040!B2518+0.4*TestDailyRebalancing6040!C2518</f>
        <v>0.000520666889907506</v>
      </c>
      <c r="E2518" s="0" t="n">
        <f aca="false">E2517*(1+D2518)</f>
        <v>161.949068547875</v>
      </c>
    </row>
    <row r="2519" customFormat="false" ht="15" hidden="false" customHeight="false" outlineLevel="0" collapsed="false">
      <c r="A2519" s="1" t="n">
        <v>41171</v>
      </c>
      <c r="B2519" s="0" t="n">
        <f aca="false">Prices!B2518/Prices!B2517-1</f>
        <v>0.000545628154412725</v>
      </c>
      <c r="C2519" s="0" t="n">
        <f aca="false">Prices!C2518/Prices!C2517-1</f>
        <v>0.00233513917429473</v>
      </c>
      <c r="D2519" s="2" t="n">
        <f aca="false">0.6*TestDailyRebalancing6040!B2519+0.4*TestDailyRebalancing6040!C2519</f>
        <v>0.00126143256236553</v>
      </c>
      <c r="E2519" s="0" t="n">
        <f aca="false">E2518*(1+D2519)</f>
        <v>162.153356376386</v>
      </c>
    </row>
    <row r="2520" customFormat="false" ht="15" hidden="false" customHeight="false" outlineLevel="0" collapsed="false">
      <c r="A2520" s="1" t="n">
        <v>41172</v>
      </c>
      <c r="B2520" s="0" t="n">
        <f aca="false">Prices!B2519/Prices!B2518-1</f>
        <v>6.81663258350618E-005</v>
      </c>
      <c r="C2520" s="0" t="n">
        <f aca="false">Prices!C2519/Prices!C2518-1</f>
        <v>0.000559127760693334</v>
      </c>
      <c r="D2520" s="2" t="n">
        <f aca="false">0.6*TestDailyRebalancing6040!B2520+0.4*TestDailyRebalancing6040!C2520</f>
        <v>0.000264550899778371</v>
      </c>
      <c r="E2520" s="0" t="n">
        <f aca="false">E2519*(1+D2520)</f>
        <v>162.196254192717</v>
      </c>
    </row>
    <row r="2521" customFormat="false" ht="15" hidden="false" customHeight="false" outlineLevel="0" collapsed="false">
      <c r="A2521" s="1" t="n">
        <v>41173</v>
      </c>
      <c r="B2521" s="0" t="n">
        <f aca="false">Prices!B2520/Prices!B2519-1</f>
        <v>-0.00572558107831778</v>
      </c>
      <c r="C2521" s="0" t="n">
        <f aca="false">Prices!C2520/Prices!C2519-1</f>
        <v>0.00214212536090153</v>
      </c>
      <c r="D2521" s="2" t="n">
        <f aca="false">0.6*TestDailyRebalancing6040!B2521+0.4*TestDailyRebalancing6040!C2521</f>
        <v>-0.00257849850263006</v>
      </c>
      <c r="E2521" s="0" t="n">
        <f aca="false">E2520*(1+D2521)</f>
        <v>161.778031394149</v>
      </c>
    </row>
    <row r="2522" customFormat="false" ht="15" hidden="false" customHeight="false" outlineLevel="0" collapsed="false">
      <c r="A2522" s="1" t="n">
        <v>41176</v>
      </c>
      <c r="B2522" s="0" t="n">
        <f aca="false">Prices!B2521/Prices!B2520-1</f>
        <v>-0.00154246932199897</v>
      </c>
      <c r="C2522" s="0" t="n">
        <f aca="false">Prices!C2521/Prices!C2520-1</f>
        <v>0.00223048327137554</v>
      </c>
      <c r="D2522" s="2" t="n">
        <f aca="false">0.6*TestDailyRebalancing6040!B2522+0.4*TestDailyRebalancing6040!C2522</f>
        <v>-3.32882846491689E-005</v>
      </c>
      <c r="E2522" s="0" t="n">
        <f aca="false">E2521*(1+D2522)</f>
        <v>161.77264608099</v>
      </c>
    </row>
    <row r="2523" customFormat="false" ht="15" hidden="false" customHeight="false" outlineLevel="0" collapsed="false">
      <c r="A2523" s="1" t="n">
        <v>41177</v>
      </c>
      <c r="B2523" s="0" t="n">
        <f aca="false">Prices!B2522/Prices!B2521-1</f>
        <v>-0.0106079851694189</v>
      </c>
      <c r="C2523" s="0" t="n">
        <f aca="false">Prices!C2522/Prices!C2521-1</f>
        <v>0.0037091988130562</v>
      </c>
      <c r="D2523" s="2" t="n">
        <f aca="false">0.6*TestDailyRebalancing6040!B2523+0.4*TestDailyRebalancing6040!C2523</f>
        <v>-0.00488111157642883</v>
      </c>
      <c r="E2523" s="0" t="n">
        <f aca="false">E2522*(1+D2523)</f>
        <v>160.983015745454</v>
      </c>
    </row>
    <row r="2524" customFormat="false" ht="15" hidden="false" customHeight="false" outlineLevel="0" collapsed="false">
      <c r="A2524" s="1" t="n">
        <v>41178</v>
      </c>
      <c r="B2524" s="0" t="n">
        <f aca="false">Prices!B2523/Prices!B2522-1</f>
        <v>-0.00558639833449004</v>
      </c>
      <c r="C2524" s="0" t="n">
        <f aca="false">Prices!C2523/Prices!C2522-1</f>
        <v>0.00415742793791574</v>
      </c>
      <c r="D2524" s="2" t="n">
        <f aca="false">0.6*TestDailyRebalancing6040!B2524+0.4*TestDailyRebalancing6040!C2524</f>
        <v>-0.00168886782552773</v>
      </c>
      <c r="E2524" s="0" t="n">
        <f aca="false">E2523*(1+D2524)</f>
        <v>160.711136709706</v>
      </c>
    </row>
    <row r="2525" customFormat="false" ht="15" hidden="false" customHeight="false" outlineLevel="0" collapsed="false">
      <c r="A2525" s="1" t="n">
        <v>41179</v>
      </c>
      <c r="B2525" s="0" t="n">
        <f aca="false">Prices!B2524/Prices!B2523-1</f>
        <v>0.00938623120136772</v>
      </c>
      <c r="C2525" s="0" t="n">
        <f aca="false">Prices!C2524/Prices!C2523-1</f>
        <v>-0.00211611003772205</v>
      </c>
      <c r="D2525" s="2" t="n">
        <f aca="false">0.6*TestDailyRebalancing6040!B2525+0.4*TestDailyRebalancing6040!C2525</f>
        <v>0.00478529470573181</v>
      </c>
      <c r="E2525" s="0" t="n">
        <f aca="false">E2524*(1+D2525)</f>
        <v>161.480186861355</v>
      </c>
    </row>
    <row r="2526" customFormat="false" ht="15" hidden="false" customHeight="false" outlineLevel="0" collapsed="false">
      <c r="A2526" s="1" t="n">
        <v>41180</v>
      </c>
      <c r="B2526" s="0" t="n">
        <f aca="false">Prices!B2525/Prices!B2524-1</f>
        <v>-0.00463219026548667</v>
      </c>
      <c r="C2526" s="0" t="n">
        <f aca="false">Prices!C2525/Prices!C2524-1</f>
        <v>0</v>
      </c>
      <c r="D2526" s="2" t="n">
        <f aca="false">0.6*TestDailyRebalancing6040!B2526+0.4*TestDailyRebalancing6040!C2526</f>
        <v>-0.002779314159292</v>
      </c>
      <c r="E2526" s="0" t="n">
        <f aca="false">E2525*(1+D2526)</f>
        <v>161.031382691566</v>
      </c>
    </row>
    <row r="2527" customFormat="false" ht="15" hidden="false" customHeight="false" outlineLevel="0" collapsed="false">
      <c r="A2527" s="1" t="n">
        <v>41183</v>
      </c>
      <c r="B2527" s="0" t="n">
        <f aca="false">Prices!B2526/Prices!B2525-1</f>
        <v>0.00260470931444057</v>
      </c>
      <c r="C2527" s="0" t="n">
        <f aca="false">Prices!C2526/Prices!C2525-1</f>
        <v>0.000553199336160715</v>
      </c>
      <c r="D2527" s="2" t="n">
        <f aca="false">0.6*TestDailyRebalancing6040!B2527+0.4*TestDailyRebalancing6040!C2527</f>
        <v>0.00178410532312863</v>
      </c>
      <c r="E2527" s="0" t="n">
        <f aca="false">E2526*(1+D2527)</f>
        <v>161.318679638617</v>
      </c>
    </row>
    <row r="2528" customFormat="false" ht="15" hidden="false" customHeight="false" outlineLevel="0" collapsed="false">
      <c r="A2528" s="1" t="n">
        <v>41184</v>
      </c>
      <c r="B2528" s="0" t="n">
        <f aca="false">Prices!B2527/Prices!B2526-1</f>
        <v>0.00107381620423297</v>
      </c>
      <c r="C2528" s="0" t="n">
        <f aca="false">Prices!C2527/Prices!C2526-1</f>
        <v>-0.000645042388499717</v>
      </c>
      <c r="D2528" s="2" t="n">
        <f aca="false">0.6*TestDailyRebalancing6040!B2528+0.4*TestDailyRebalancing6040!C2528</f>
        <v>0.000386272767139895</v>
      </c>
      <c r="E2528" s="0" t="n">
        <f aca="false">E2527*(1+D2528)</f>
        <v>161.380992651392</v>
      </c>
    </row>
    <row r="2529" customFormat="false" ht="15" hidden="false" customHeight="false" outlineLevel="0" collapsed="false">
      <c r="A2529" s="1" t="n">
        <v>41185</v>
      </c>
      <c r="B2529" s="0" t="n">
        <f aca="false">Prices!B2528/Prices!B2527-1</f>
        <v>0.00408304498269896</v>
      </c>
      <c r="C2529" s="0" t="n">
        <f aca="false">Prices!C2528/Prices!C2527-1</f>
        <v>0.00101429230059935</v>
      </c>
      <c r="D2529" s="2" t="n">
        <f aca="false">0.6*TestDailyRebalancing6040!B2529+0.4*TestDailyRebalancing6040!C2529</f>
        <v>0.00285554390985912</v>
      </c>
      <c r="E2529" s="0" t="n">
        <f aca="false">E2528*(1+D2529)</f>
        <v>161.841823162125</v>
      </c>
    </row>
    <row r="2530" customFormat="false" ht="15" hidden="false" customHeight="false" outlineLevel="0" collapsed="false">
      <c r="A2530" s="1" t="n">
        <v>41186</v>
      </c>
      <c r="B2530" s="0" t="n">
        <f aca="false">Prices!B2529/Prices!B2528-1</f>
        <v>0.00713350334275265</v>
      </c>
      <c r="C2530" s="0" t="n">
        <f aca="false">Prices!C2529/Prices!C2528-1</f>
        <v>-0.00396094325718499</v>
      </c>
      <c r="D2530" s="2" t="n">
        <f aca="false">0.6*TestDailyRebalancing6040!B2530+0.4*TestDailyRebalancing6040!C2530</f>
        <v>0.00269572470277759</v>
      </c>
      <c r="E2530" s="0" t="n">
        <f aca="false">E2529*(1+D2530)</f>
        <v>162.278104162765</v>
      </c>
    </row>
    <row r="2531" customFormat="false" ht="15" hidden="false" customHeight="false" outlineLevel="0" collapsed="false">
      <c r="A2531" s="1" t="n">
        <v>41187</v>
      </c>
      <c r="B2531" s="0" t="n">
        <f aca="false">Prices!B2530/Prices!B2529-1</f>
        <v>0.00010265183917868</v>
      </c>
      <c r="C2531" s="0" t="n">
        <f aca="false">Prices!C2530/Prices!C2529-1</f>
        <v>-0.00453158235457318</v>
      </c>
      <c r="D2531" s="2" t="n">
        <f aca="false">0.6*TestDailyRebalancing6040!B2531+0.4*TestDailyRebalancing6040!C2531</f>
        <v>-0.00175104183832207</v>
      </c>
      <c r="E2531" s="0" t="n">
        <f aca="false">E2530*(1+D2531)</f>
        <v>161.993948412933</v>
      </c>
    </row>
    <row r="2532" customFormat="false" ht="15" hidden="false" customHeight="false" outlineLevel="0" collapsed="false">
      <c r="A2532" s="1" t="n">
        <v>41190</v>
      </c>
      <c r="B2532" s="0" t="n">
        <f aca="false">Prices!B2531/Prices!B2530-1</f>
        <v>-0.00340769125496088</v>
      </c>
      <c r="C2532" s="0" t="n">
        <f aca="false">Prices!C2531/Prices!C2530-1</f>
        <v>0.0032515793385357</v>
      </c>
      <c r="D2532" s="2" t="n">
        <f aca="false">0.6*TestDailyRebalancing6040!B2532+0.4*TestDailyRebalancing6040!C2532</f>
        <v>-0.000743983017562244</v>
      </c>
      <c r="E2532" s="0" t="n">
        <f aca="false">E2531*(1+D2532)</f>
        <v>161.873427666366</v>
      </c>
    </row>
    <row r="2533" customFormat="false" ht="15" hidden="false" customHeight="false" outlineLevel="0" collapsed="false">
      <c r="A2533" s="1" t="n">
        <v>41191</v>
      </c>
      <c r="B2533" s="0" t="n">
        <f aca="false">Prices!B2532/Prices!B2531-1</f>
        <v>-0.00990099009900991</v>
      </c>
      <c r="C2533" s="0" t="n">
        <f aca="false">Prices!C2532/Prices!C2531-1</f>
        <v>-0.00203722566904341</v>
      </c>
      <c r="D2533" s="2" t="n">
        <f aca="false">0.6*TestDailyRebalancing6040!B2533+0.4*TestDailyRebalancing6040!C2533</f>
        <v>-0.00675548432702331</v>
      </c>
      <c r="E2533" s="0" t="n">
        <f aca="false">E2532*(1+D2533)</f>
        <v>160.779894262804</v>
      </c>
    </row>
    <row r="2534" customFormat="false" ht="15" hidden="false" customHeight="false" outlineLevel="0" collapsed="false">
      <c r="A2534" s="1" t="n">
        <v>41192</v>
      </c>
      <c r="B2534" s="0" t="n">
        <f aca="false">Prices!B2533/Prices!B2532-1</f>
        <v>-0.00638002773925095</v>
      </c>
      <c r="C2534" s="0" t="n">
        <f aca="false">Prices!C2533/Prices!C2532-1</f>
        <v>0.00241254523522327</v>
      </c>
      <c r="D2534" s="2" t="n">
        <f aca="false">0.6*TestDailyRebalancing6040!B2534+0.4*TestDailyRebalancing6040!C2534</f>
        <v>-0.00286299854946126</v>
      </c>
      <c r="E2534" s="0" t="n">
        <f aca="false">E2533*(1+D2534)</f>
        <v>160.319581658747</v>
      </c>
    </row>
    <row r="2535" customFormat="false" ht="15" hidden="false" customHeight="false" outlineLevel="0" collapsed="false">
      <c r="A2535" s="1" t="n">
        <v>41193</v>
      </c>
      <c r="B2535" s="0" t="n">
        <f aca="false">Prices!B2534/Prices!B2533-1</f>
        <v>0.000558347292015649</v>
      </c>
      <c r="C2535" s="0" t="n">
        <f aca="false">Prices!C2534/Prices!C2533-1</f>
        <v>0.000925668795704882</v>
      </c>
      <c r="D2535" s="2" t="n">
        <f aca="false">0.6*TestDailyRebalancing6040!B2535+0.4*TestDailyRebalancing6040!C2535</f>
        <v>0.000705275893491342</v>
      </c>
      <c r="E2535" s="0" t="n">
        <f aca="false">E2534*(1+D2535)</f>
        <v>160.432651194946</v>
      </c>
    </row>
    <row r="2536" customFormat="false" ht="15" hidden="false" customHeight="false" outlineLevel="0" collapsed="false">
      <c r="A2536" s="1" t="n">
        <v>41194</v>
      </c>
      <c r="B2536" s="0" t="n">
        <f aca="false">Prices!B2535/Prices!B2534-1</f>
        <v>-0.00327845982142871</v>
      </c>
      <c r="C2536" s="0" t="n">
        <f aca="false">Prices!C2535/Prices!C2534-1</f>
        <v>9.24812725424662E-005</v>
      </c>
      <c r="D2536" s="2" t="n">
        <f aca="false">0.6*TestDailyRebalancing6040!B2536+0.4*TestDailyRebalancing6040!C2536</f>
        <v>-0.00193008338384024</v>
      </c>
      <c r="E2536" s="0" t="n">
        <f aca="false">E2535*(1+D2536)</f>
        <v>160.123002800649</v>
      </c>
    </row>
    <row r="2537" customFormat="false" ht="15" hidden="false" customHeight="false" outlineLevel="0" collapsed="false">
      <c r="A2537" s="1" t="n">
        <v>41197</v>
      </c>
      <c r="B2537" s="0" t="n">
        <f aca="false">Prices!B2536/Prices!B2535-1</f>
        <v>0.00832808454055578</v>
      </c>
      <c r="C2537" s="0" t="n">
        <f aca="false">Prices!C2536/Prices!C2535-1</f>
        <v>0.000277418161642284</v>
      </c>
      <c r="D2537" s="2" t="n">
        <f aca="false">0.6*TestDailyRebalancing6040!B2537+0.4*TestDailyRebalancing6040!C2537</f>
        <v>0.00510781798899038</v>
      </c>
      <c r="E2537" s="0" t="n">
        <f aca="false">E2536*(1+D2537)</f>
        <v>160.940881954805</v>
      </c>
    </row>
    <row r="2538" customFormat="false" ht="15" hidden="false" customHeight="false" outlineLevel="0" collapsed="false">
      <c r="A2538" s="1" t="n">
        <v>41198</v>
      </c>
      <c r="B2538" s="0" t="n">
        <f aca="false">Prices!B2537/Prices!B2536-1</f>
        <v>0.0101332593003884</v>
      </c>
      <c r="C2538" s="0" t="n">
        <f aca="false">Prices!C2537/Prices!C2536-1</f>
        <v>-0.00471480077655551</v>
      </c>
      <c r="D2538" s="2" t="n">
        <f aca="false">0.6*TestDailyRebalancing6040!B2538+0.4*TestDailyRebalancing6040!C2538</f>
        <v>0.00419403526961086</v>
      </c>
      <c r="E2538" s="0" t="n">
        <f aca="false">E2537*(1+D2538)</f>
        <v>161.615873690046</v>
      </c>
    </row>
    <row r="2539" customFormat="false" ht="15" hidden="false" customHeight="false" outlineLevel="0" collapsed="false">
      <c r="A2539" s="1" t="n">
        <v>41199</v>
      </c>
      <c r="B2539" s="0" t="n">
        <f aca="false">Prices!B2538/Prices!B2537-1</f>
        <v>0.00453483578397695</v>
      </c>
      <c r="C2539" s="0" t="n">
        <f aca="false">Prices!C2538/Prices!C2537-1</f>
        <v>-0.00631618056845618</v>
      </c>
      <c r="D2539" s="2" t="n">
        <f aca="false">0.6*TestDailyRebalancing6040!B2539+0.4*TestDailyRebalancing6040!C2539</f>
        <v>0.000194429243003702</v>
      </c>
      <c r="E2539" s="0" t="n">
        <f aca="false">E2538*(1+D2539)</f>
        <v>161.647296542025</v>
      </c>
    </row>
    <row r="2540" customFormat="false" ht="15" hidden="false" customHeight="false" outlineLevel="0" collapsed="false">
      <c r="A2540" s="1" t="n">
        <v>41200</v>
      </c>
      <c r="B2540" s="0" t="n">
        <f aca="false">Prices!B2539/Prices!B2538-1</f>
        <v>-0.00259917920656627</v>
      </c>
      <c r="C2540" s="0" t="n">
        <f aca="false">Prices!C2539/Prices!C2538-1</f>
        <v>-0.00177603290334638</v>
      </c>
      <c r="D2540" s="2" t="n">
        <f aca="false">0.6*TestDailyRebalancing6040!B2540+0.4*TestDailyRebalancing6040!C2540</f>
        <v>-0.00226992068527831</v>
      </c>
      <c r="E2540" s="0" t="n">
        <f aca="false">E2539*(1+D2540)</f>
        <v>161.280369999885</v>
      </c>
    </row>
    <row r="2541" customFormat="false" ht="15" hidden="false" customHeight="false" outlineLevel="0" collapsed="false">
      <c r="A2541" s="1" t="n">
        <v>41201</v>
      </c>
      <c r="B2541" s="0" t="n">
        <f aca="false">Prices!B2540/Prices!B2539-1</f>
        <v>-0.0166671238513235</v>
      </c>
      <c r="C2541" s="0" t="n">
        <f aca="false">Prices!C2540/Prices!C2539-1</f>
        <v>0.00421387770390469</v>
      </c>
      <c r="D2541" s="2" t="n">
        <f aca="false">0.6*TestDailyRebalancing6040!B2541+0.4*TestDailyRebalancing6040!C2541</f>
        <v>-0.00831472322923224</v>
      </c>
      <c r="E2541" s="0" t="n">
        <f aca="false">E2540*(1+D2541)</f>
        <v>159.939368361027</v>
      </c>
    </row>
    <row r="2542" customFormat="false" ht="15" hidden="false" customHeight="false" outlineLevel="0" collapsed="false">
      <c r="A2542" s="1" t="n">
        <v>41204</v>
      </c>
      <c r="B2542" s="0" t="n">
        <f aca="false">Prices!B2541/Prices!B2540-1</f>
        <v>0.000142269732253952</v>
      </c>
      <c r="C2542" s="0" t="n">
        <f aca="false">Prices!C2541/Prices!C2540-1</f>
        <v>-0.00335695635956734</v>
      </c>
      <c r="D2542" s="2" t="n">
        <f aca="false">0.6*TestDailyRebalancing6040!B2542+0.4*TestDailyRebalancing6040!C2542</f>
        <v>-0.00125742070447457</v>
      </c>
      <c r="E2542" s="0" t="n">
        <f aca="false">E2541*(1+D2542)</f>
        <v>159.73825728779</v>
      </c>
    </row>
    <row r="2543" customFormat="false" ht="15" hidden="false" customHeight="false" outlineLevel="0" collapsed="false">
      <c r="A2543" s="1" t="n">
        <v>41205</v>
      </c>
      <c r="B2543" s="0" t="n">
        <f aca="false">Prices!B2542/Prices!B2541-1</f>
        <v>-0.0138762987239385</v>
      </c>
      <c r="C2543" s="0" t="n">
        <f aca="false">Prices!C2542/Prices!C2541-1</f>
        <v>0.00477170658682646</v>
      </c>
      <c r="D2543" s="2" t="n">
        <f aca="false">0.6*TestDailyRebalancing6040!B2543+0.4*TestDailyRebalancing6040!C2543</f>
        <v>-0.0064170965996325</v>
      </c>
      <c r="E2543" s="0" t="n">
        <f aca="false">E2542*(1+D2543)</f>
        <v>158.713201460117</v>
      </c>
    </row>
    <row r="2544" customFormat="false" ht="15" hidden="false" customHeight="false" outlineLevel="0" collapsed="false">
      <c r="A2544" s="1" t="n">
        <v>41206</v>
      </c>
      <c r="B2544" s="0" t="n">
        <f aca="false">Prices!B2543/Prices!B2542-1</f>
        <v>-0.00282845424975231</v>
      </c>
      <c r="C2544" s="0" t="n">
        <f aca="false">Prices!C2543/Prices!C2542-1</f>
        <v>-0.00214172641772981</v>
      </c>
      <c r="D2544" s="2" t="n">
        <f aca="false">0.6*TestDailyRebalancing6040!B2544+0.4*TestDailyRebalancing6040!C2544</f>
        <v>-0.00255376311694331</v>
      </c>
      <c r="E2544" s="0" t="n">
        <f aca="false">E2543*(1+D2544)</f>
        <v>158.307885540056</v>
      </c>
    </row>
    <row r="2545" customFormat="false" ht="15" hidden="false" customHeight="false" outlineLevel="0" collapsed="false">
      <c r="A2545" s="1" t="n">
        <v>41207</v>
      </c>
      <c r="B2545" s="0" t="n">
        <f aca="false">Prices!B2544/Prices!B2543-1</f>
        <v>0.00290738902283372</v>
      </c>
      <c r="C2545" s="0" t="n">
        <f aca="false">Prices!C2544/Prices!C2543-1</f>
        <v>-0.00363941769316911</v>
      </c>
      <c r="D2545" s="2" t="n">
        <f aca="false">0.6*TestDailyRebalancing6040!B2545+0.4*TestDailyRebalancing6040!C2545</f>
        <v>0.000288666336432586</v>
      </c>
      <c r="E2545" s="0" t="n">
        <f aca="false">E2544*(1+D2545)</f>
        <v>158.353583697403</v>
      </c>
    </row>
    <row r="2546" customFormat="false" ht="15" hidden="false" customHeight="false" outlineLevel="0" collapsed="false">
      <c r="A2546" s="1" t="n">
        <v>41208</v>
      </c>
      <c r="B2546" s="0" t="n">
        <f aca="false">Prices!B2545/Prices!B2544-1</f>
        <v>-0.000565650852011657</v>
      </c>
      <c r="C2546" s="0" t="n">
        <f aca="false">Prices!C2545/Prices!C2544-1</f>
        <v>0.00636883019574785</v>
      </c>
      <c r="D2546" s="2" t="n">
        <f aca="false">0.6*TestDailyRebalancing6040!B2546+0.4*TestDailyRebalancing6040!C2546</f>
        <v>0.00220814156709215</v>
      </c>
      <c r="E2546" s="0" t="n">
        <f aca="false">E2545*(1+D2546)</f>
        <v>158.703250827864</v>
      </c>
    </row>
    <row r="2547" customFormat="false" ht="15" hidden="false" customHeight="false" outlineLevel="0" collapsed="false">
      <c r="A2547" s="1" t="n">
        <v>41211</v>
      </c>
      <c r="B2547" s="0" t="n">
        <f aca="false">Prices!B2546/Prices!B2545-1</f>
        <v>0</v>
      </c>
      <c r="C2547" s="0" t="n">
        <f aca="false">Prices!C2546/Prices!C2545-1</f>
        <v>0</v>
      </c>
      <c r="D2547" s="2" t="n">
        <f aca="false">0.6*TestDailyRebalancing6040!B2547+0.4*TestDailyRebalancing6040!C2547</f>
        <v>0</v>
      </c>
      <c r="E2547" s="0" t="n">
        <f aca="false">E2546*(1+D2547)</f>
        <v>158.703250827864</v>
      </c>
    </row>
    <row r="2548" customFormat="false" ht="15" hidden="false" customHeight="false" outlineLevel="0" collapsed="false">
      <c r="A2548" s="1" t="n">
        <v>41212</v>
      </c>
      <c r="B2548" s="0" t="n">
        <f aca="false">Prices!B2547/Prices!B2546-1</f>
        <v>0</v>
      </c>
      <c r="C2548" s="0" t="n">
        <f aca="false">Prices!C2547/Prices!C2546-1</f>
        <v>0</v>
      </c>
      <c r="D2548" s="2" t="n">
        <f aca="false">0.6*TestDailyRebalancing6040!B2548+0.4*TestDailyRebalancing6040!C2548</f>
        <v>0</v>
      </c>
      <c r="E2548" s="0" t="n">
        <f aca="false">E2547*(1+D2548)</f>
        <v>158.703250827864</v>
      </c>
    </row>
    <row r="2549" customFormat="false" ht="15" hidden="false" customHeight="false" outlineLevel="0" collapsed="false">
      <c r="A2549" s="1" t="n">
        <v>41213</v>
      </c>
      <c r="B2549" s="0" t="n">
        <f aca="false">Prices!B2548/Prices!B2547-1</f>
        <v>0</v>
      </c>
      <c r="C2549" s="0" t="n">
        <f aca="false">Prices!C2548/Prices!C2547-1</f>
        <v>0.00409492787342947</v>
      </c>
      <c r="D2549" s="2" t="n">
        <f aca="false">0.6*TestDailyRebalancing6040!B2549+0.4*TestDailyRebalancing6040!C2549</f>
        <v>0.00163797114937179</v>
      </c>
      <c r="E2549" s="0" t="n">
        <f aca="false">E2548*(1+D2549)</f>
        <v>158.963202174031</v>
      </c>
    </row>
    <row r="2550" customFormat="false" ht="15" hidden="false" customHeight="false" outlineLevel="0" collapsed="false">
      <c r="A2550" s="1" t="n">
        <v>41214</v>
      </c>
      <c r="B2550" s="0" t="n">
        <f aca="false">Prices!B2549/Prices!B2548-1</f>
        <v>0.0104704633887514</v>
      </c>
      <c r="C2550" s="0" t="n">
        <f aca="false">Prices!C2549/Prices!C2548-1</f>
        <v>-0.0033367318565205</v>
      </c>
      <c r="D2550" s="2" t="n">
        <f aca="false">0.6*TestDailyRebalancing6040!B2550+0.4*TestDailyRebalancing6040!C2550</f>
        <v>0.00494758529064261</v>
      </c>
      <c r="E2550" s="0" t="n">
        <f aca="false">E2549*(1+D2550)</f>
        <v>159.749686174861</v>
      </c>
    </row>
    <row r="2551" customFormat="false" ht="15" hidden="false" customHeight="false" outlineLevel="0" collapsed="false">
      <c r="A2551" s="1" t="n">
        <v>41215</v>
      </c>
      <c r="B2551" s="0" t="n">
        <f aca="false">Prices!B2550/Prices!B2549-1</f>
        <v>-0.00889168942099006</v>
      </c>
      <c r="C2551" s="0" t="n">
        <f aca="false">Prices!C2550/Prices!C2549-1</f>
        <v>0.000836975727704026</v>
      </c>
      <c r="D2551" s="2" t="n">
        <f aca="false">0.6*TestDailyRebalancing6040!B2551+0.4*TestDailyRebalancing6040!C2551</f>
        <v>-0.00500022336151242</v>
      </c>
      <c r="E2551" s="0" t="n">
        <f aca="false">E2550*(1+D2551)</f>
        <v>158.950902062055</v>
      </c>
    </row>
    <row r="2552" customFormat="false" ht="15" hidden="false" customHeight="false" outlineLevel="0" collapsed="false">
      <c r="A2552" s="1" t="n">
        <v>41218</v>
      </c>
      <c r="B2552" s="0" t="n">
        <f aca="false">Prices!B2551/Prices!B2550-1</f>
        <v>0.0020387115004239</v>
      </c>
      <c r="C2552" s="0" t="n">
        <f aca="false">Prices!C2551/Prices!C2550-1</f>
        <v>0.00241590782382439</v>
      </c>
      <c r="D2552" s="2" t="n">
        <f aca="false">0.6*TestDailyRebalancing6040!B2552+0.4*TestDailyRebalancing6040!C2552</f>
        <v>0.00218959002978409</v>
      </c>
      <c r="E2552" s="0" t="n">
        <f aca="false">E2551*(1+D2552)</f>
        <v>159.298939372435</v>
      </c>
    </row>
    <row r="2553" customFormat="false" ht="15" hidden="false" customHeight="false" outlineLevel="0" collapsed="false">
      <c r="A2553" s="1" t="n">
        <v>41219</v>
      </c>
      <c r="B2553" s="0" t="n">
        <f aca="false">Prices!B2552/Prices!B2551-1</f>
        <v>0.00783511434021911</v>
      </c>
      <c r="C2553" s="0" t="n">
        <f aca="false">Prices!C2552/Prices!C2551-1</f>
        <v>-0.0045420837968112</v>
      </c>
      <c r="D2553" s="2" t="n">
        <f aca="false">0.6*TestDailyRebalancing6040!B2553+0.4*TestDailyRebalancing6040!C2553</f>
        <v>0.00288423508540698</v>
      </c>
      <c r="E2553" s="0" t="n">
        <f aca="false">E2552*(1+D2553)</f>
        <v>159.758394962442</v>
      </c>
    </row>
    <row r="2554" customFormat="false" ht="15" hidden="false" customHeight="false" outlineLevel="0" collapsed="false">
      <c r="A2554" s="1" t="n">
        <v>41220</v>
      </c>
      <c r="B2554" s="0" t="n">
        <f aca="false">Prices!B2553/Prices!B2552-1</f>
        <v>-0.0226636821488528</v>
      </c>
      <c r="C2554" s="0" t="n">
        <f aca="false">Prices!C2553/Prices!C2552-1</f>
        <v>0.00838066859111652</v>
      </c>
      <c r="D2554" s="2" t="n">
        <f aca="false">0.6*TestDailyRebalancing6040!B2554+0.4*TestDailyRebalancing6040!C2554</f>
        <v>-0.0102459418528651</v>
      </c>
      <c r="E2554" s="0" t="n">
        <f aca="false">E2553*(1+D2554)</f>
        <v>158.121519737149</v>
      </c>
    </row>
    <row r="2555" customFormat="false" ht="15" hidden="false" customHeight="false" outlineLevel="0" collapsed="false">
      <c r="A2555" s="1" t="n">
        <v>41221</v>
      </c>
      <c r="B2555" s="0" t="n">
        <f aca="false">Prices!B2554/Prices!B2553-1</f>
        <v>-0.0120240480961924</v>
      </c>
      <c r="C2555" s="0" t="n">
        <f aca="false">Prices!C2554/Prices!C2553-1</f>
        <v>0.00443161880136667</v>
      </c>
      <c r="D2555" s="2" t="n">
        <f aca="false">0.6*TestDailyRebalancing6040!B2555+0.4*TestDailyRebalancing6040!C2555</f>
        <v>-0.00544178133716877</v>
      </c>
      <c r="E2555" s="0" t="n">
        <f aca="false">E2554*(1+D2555)</f>
        <v>157.261057002039</v>
      </c>
    </row>
    <row r="2556" customFormat="false" ht="15" hidden="false" customHeight="false" outlineLevel="0" collapsed="false">
      <c r="A2556" s="1" t="n">
        <v>41222</v>
      </c>
      <c r="B2556" s="0" t="n">
        <f aca="false">Prices!B2555/Prices!B2554-1</f>
        <v>0.000869313242538361</v>
      </c>
      <c r="C2556" s="0" t="n">
        <f aca="false">Prices!C2555/Prices!C2554-1</f>
        <v>9.28565715330176E-005</v>
      </c>
      <c r="D2556" s="2" t="n">
        <f aca="false">0.6*TestDailyRebalancing6040!B2556+0.4*TestDailyRebalancing6040!C2556</f>
        <v>0.000558730574136224</v>
      </c>
      <c r="E2556" s="0" t="n">
        <f aca="false">E2555*(1+D2556)</f>
        <v>157.348923562707</v>
      </c>
    </row>
    <row r="2557" customFormat="false" ht="15" hidden="false" customHeight="false" outlineLevel="0" collapsed="false">
      <c r="A2557" s="1" t="n">
        <v>41225</v>
      </c>
      <c r="B2557" s="0" t="n">
        <f aca="false">Prices!B2556/Prices!B2555-1</f>
        <v>0.000759988419223978</v>
      </c>
      <c r="C2557" s="0" t="n">
        <f aca="false">Prices!C2556/Prices!C2555-1</f>
        <v>0.000643500643500605</v>
      </c>
      <c r="D2557" s="2" t="n">
        <f aca="false">0.6*TestDailyRebalancing6040!B2557+0.4*TestDailyRebalancing6040!C2557</f>
        <v>0.000713393308934629</v>
      </c>
      <c r="E2557" s="0" t="n">
        <f aca="false">E2556*(1+D2557)</f>
        <v>157.461175231945</v>
      </c>
    </row>
    <row r="2558" customFormat="false" ht="15" hidden="false" customHeight="false" outlineLevel="0" collapsed="false">
      <c r="A2558" s="1" t="n">
        <v>41226</v>
      </c>
      <c r="B2558" s="0" t="n">
        <f aca="false">Prices!B2557/Prices!B2556-1</f>
        <v>-0.00343543196036589</v>
      </c>
      <c r="C2558" s="0" t="n">
        <f aca="false">Prices!C2557/Prices!C2556-1</f>
        <v>0.00119430408819476</v>
      </c>
      <c r="D2558" s="2" t="n">
        <f aca="false">0.6*TestDailyRebalancing6040!B2558+0.4*TestDailyRebalancing6040!C2558</f>
        <v>-0.00158353754094163</v>
      </c>
      <c r="E2558" s="0" t="n">
        <f aca="false">E2557*(1+D2558)</f>
        <v>157.211829549724</v>
      </c>
    </row>
    <row r="2559" customFormat="false" ht="15" hidden="false" customHeight="false" outlineLevel="0" collapsed="false">
      <c r="A2559" s="1" t="n">
        <v>41227</v>
      </c>
      <c r="B2559" s="0" t="n">
        <f aca="false">Prices!B2558/Prices!B2557-1</f>
        <v>-0.0134995282676535</v>
      </c>
      <c r="C2559" s="0" t="n">
        <f aca="false">Prices!C2558/Prices!C2557-1</f>
        <v>0.000275279867865574</v>
      </c>
      <c r="D2559" s="2" t="n">
        <f aca="false">0.6*TestDailyRebalancing6040!B2559+0.4*TestDailyRebalancing6040!C2559</f>
        <v>-0.0079896050134459</v>
      </c>
      <c r="E2559" s="0" t="n">
        <f aca="false">E2558*(1+D2559)</f>
        <v>155.955769128181</v>
      </c>
    </row>
    <row r="2560" customFormat="false" ht="15" hidden="false" customHeight="false" outlineLevel="0" collapsed="false">
      <c r="A2560" s="1" t="n">
        <v>41228</v>
      </c>
      <c r="B2560" s="0" t="n">
        <f aca="false">Prices!B2559/Prices!B2558-1</f>
        <v>-0.00169131294880676</v>
      </c>
      <c r="C2560" s="0" t="n">
        <f aca="false">Prices!C2559/Prices!C2558-1</f>
        <v>-0.000461425557288342</v>
      </c>
      <c r="D2560" s="2" t="n">
        <f aca="false">0.6*TestDailyRebalancing6040!B2560+0.4*TestDailyRebalancing6040!C2560</f>
        <v>-0.00119935799219939</v>
      </c>
      <c r="E2560" s="0" t="n">
        <f aca="false">E2559*(1+D2560)</f>
        <v>155.768722330047</v>
      </c>
    </row>
    <row r="2561" customFormat="false" ht="15" hidden="false" customHeight="false" outlineLevel="0" collapsed="false">
      <c r="A2561" s="1" t="n">
        <v>41229</v>
      </c>
      <c r="B2561" s="0" t="n">
        <f aca="false">Prices!B2560/Prices!B2559-1</f>
        <v>0.00493736182756099</v>
      </c>
      <c r="C2561" s="0" t="n">
        <f aca="false">Prices!C2560/Prices!C2559-1</f>
        <v>0.000642439360607705</v>
      </c>
      <c r="D2561" s="2" t="n">
        <f aca="false">0.6*TestDailyRebalancing6040!B2561+0.4*TestDailyRebalancing6040!C2561</f>
        <v>0.00321939284077968</v>
      </c>
      <c r="E2561" s="0" t="n">
        <f aca="false">E2560*(1+D2561)</f>
        <v>156.270203039534</v>
      </c>
    </row>
    <row r="2562" customFormat="false" ht="15" hidden="false" customHeight="false" outlineLevel="0" collapsed="false">
      <c r="A2562" s="1" t="n">
        <v>41232</v>
      </c>
      <c r="B2562" s="0" t="n">
        <f aca="false">Prices!B2561/Prices!B2560-1</f>
        <v>0.0202390555107428</v>
      </c>
      <c r="C2562" s="0" t="n">
        <f aca="false">Prices!C2561/Prices!C2560-1</f>
        <v>-0.00203614244559058</v>
      </c>
      <c r="D2562" s="2" t="n">
        <f aca="false">0.6*TestDailyRebalancing6040!B2562+0.4*TestDailyRebalancing6040!C2562</f>
        <v>0.0113289763282094</v>
      </c>
      <c r="E2562" s="0" t="n">
        <f aca="false">E2561*(1+D2562)</f>
        <v>158.040584470573</v>
      </c>
    </row>
    <row r="2563" customFormat="false" ht="15" hidden="false" customHeight="false" outlineLevel="0" collapsed="false">
      <c r="A2563" s="1" t="n">
        <v>41233</v>
      </c>
      <c r="B2563" s="0" t="n">
        <f aca="false">Prices!B2562/Prices!B2561-1</f>
        <v>0.000431251347660533</v>
      </c>
      <c r="C2563" s="0" t="n">
        <f aca="false">Prices!C2562/Prices!C2561-1</f>
        <v>-0.00411459850727469</v>
      </c>
      <c r="D2563" s="2" t="n">
        <f aca="false">0.6*TestDailyRebalancing6040!B2563+0.4*TestDailyRebalancing6040!C2563</f>
        <v>-0.00138708859431356</v>
      </c>
      <c r="E2563" s="0" t="n">
        <f aca="false">E2562*(1+D2563)</f>
        <v>157.821368178415</v>
      </c>
    </row>
    <row r="2564" customFormat="false" ht="15" hidden="false" customHeight="false" outlineLevel="0" collapsed="false">
      <c r="A2564" s="1" t="n">
        <v>41234</v>
      </c>
      <c r="B2564" s="0" t="n">
        <f aca="false">Prices!B2563/Prices!B2562-1</f>
        <v>0.00186795028378461</v>
      </c>
      <c r="C2564" s="0" t="n">
        <f aca="false">Prices!C2563/Prices!C2562-1</f>
        <v>-0.0014765596160945</v>
      </c>
      <c r="D2564" s="2" t="n">
        <f aca="false">0.6*TestDailyRebalancing6040!B2564+0.4*TestDailyRebalancing6040!C2564</f>
        <v>0.00053014632383297</v>
      </c>
      <c r="E2564" s="0" t="n">
        <f aca="false">E2563*(1+D2564)</f>
        <v>157.905036596577</v>
      </c>
    </row>
    <row r="2565" customFormat="false" ht="15" hidden="false" customHeight="false" outlineLevel="0" collapsed="false">
      <c r="A2565" s="1" t="n">
        <v>41235</v>
      </c>
      <c r="B2565" s="0" t="n">
        <f aca="false">Prices!B2564/Prices!B2563-1</f>
        <v>0</v>
      </c>
      <c r="C2565" s="0" t="n">
        <f aca="false">Prices!C2564/Prices!C2563-1</f>
        <v>0</v>
      </c>
      <c r="D2565" s="2" t="n">
        <f aca="false">0.6*TestDailyRebalancing6040!B2565+0.4*TestDailyRebalancing6040!C2565</f>
        <v>0</v>
      </c>
      <c r="E2565" s="0" t="n">
        <f aca="false">E2564*(1+D2565)</f>
        <v>157.905036596577</v>
      </c>
    </row>
    <row r="2566" customFormat="false" ht="15" hidden="false" customHeight="false" outlineLevel="0" collapsed="false">
      <c r="A2566" s="1" t="n">
        <v>41236</v>
      </c>
      <c r="B2566" s="0" t="n">
        <f aca="false">Prices!B2565/Prices!B2564-1</f>
        <v>0.0136249551810685</v>
      </c>
      <c r="C2566" s="0" t="n">
        <f aca="false">Prices!C2565/Prices!C2564-1</f>
        <v>-0.000554528650646979</v>
      </c>
      <c r="D2566" s="2" t="n">
        <f aca="false">0.6*TestDailyRebalancing6040!B2566+0.4*TestDailyRebalancing6040!C2566</f>
        <v>0.00795316164838234</v>
      </c>
      <c r="E2566" s="0" t="n">
        <f aca="false">E2565*(1+D2566)</f>
        <v>159.160880877724</v>
      </c>
    </row>
    <row r="2567" customFormat="false" ht="15" hidden="false" customHeight="false" outlineLevel="0" collapsed="false">
      <c r="A2567" s="1" t="n">
        <v>41239</v>
      </c>
      <c r="B2567" s="0" t="n">
        <f aca="false">Prices!B2566/Prices!B2565-1</f>
        <v>-0.0021223912274495</v>
      </c>
      <c r="C2567" s="0" t="n">
        <f aca="false">Prices!C2566/Prices!C2565-1</f>
        <v>0.00166450896985393</v>
      </c>
      <c r="D2567" s="2" t="n">
        <f aca="false">0.6*TestDailyRebalancing6040!B2567+0.4*TestDailyRebalancing6040!C2567</f>
        <v>-0.000607631148528132</v>
      </c>
      <c r="E2567" s="0" t="n">
        <f aca="false">E2566*(1+D2567)</f>
        <v>159.064169768875</v>
      </c>
    </row>
    <row r="2568" customFormat="false" ht="15" hidden="false" customHeight="false" outlineLevel="0" collapsed="false">
      <c r="A2568" s="1" t="n">
        <v>41240</v>
      </c>
      <c r="B2568" s="0" t="n">
        <f aca="false">Prices!B2567/Prices!B2566-1</f>
        <v>-0.00510457284650834</v>
      </c>
      <c r="C2568" s="0" t="n">
        <f aca="false">Prices!C2567/Prices!C2566-1</f>
        <v>0.00230797636632207</v>
      </c>
      <c r="D2568" s="2" t="n">
        <f aca="false">0.6*TestDailyRebalancing6040!B2568+0.4*TestDailyRebalancing6040!C2568</f>
        <v>-0.00213955316137617</v>
      </c>
      <c r="E2568" s="0" t="n">
        <f aca="false">E2567*(1+D2568)</f>
        <v>158.723843521585</v>
      </c>
    </row>
    <row r="2569" customFormat="false" ht="15" hidden="false" customHeight="false" outlineLevel="0" collapsed="false">
      <c r="A2569" s="1" t="n">
        <v>41241</v>
      </c>
      <c r="B2569" s="0" t="n">
        <f aca="false">Prices!B2568/Prices!B2567-1</f>
        <v>0.00805244780161041</v>
      </c>
      <c r="C2569" s="0" t="n">
        <f aca="false">Prices!C2568/Prices!C2567-1</f>
        <v>0.00128949065119288</v>
      </c>
      <c r="D2569" s="2" t="n">
        <f aca="false">0.6*TestDailyRebalancing6040!B2569+0.4*TestDailyRebalancing6040!C2569</f>
        <v>0.0053472649414434</v>
      </c>
      <c r="E2569" s="0" t="n">
        <f aca="false">E2568*(1+D2569)</f>
        <v>159.572581965419</v>
      </c>
    </row>
    <row r="2570" customFormat="false" ht="15" hidden="false" customHeight="false" outlineLevel="0" collapsed="false">
      <c r="A2570" s="1" t="n">
        <v>41242</v>
      </c>
      <c r="B2570" s="0" t="n">
        <f aca="false">Prices!B2569/Prices!B2568-1</f>
        <v>0.00466562986003116</v>
      </c>
      <c r="C2570" s="0" t="n">
        <f aca="false">Prices!C2569/Prices!C2568-1</f>
        <v>0.00101186643363071</v>
      </c>
      <c r="D2570" s="2" t="n">
        <f aca="false">0.6*TestDailyRebalancing6040!B2570+0.4*TestDailyRebalancing6040!C2570</f>
        <v>0.00320412448947098</v>
      </c>
      <c r="E2570" s="0" t="n">
        <f aca="false">E2569*(1+D2570)</f>
        <v>160.083872383142</v>
      </c>
    </row>
    <row r="2571" customFormat="false" ht="15" hidden="false" customHeight="false" outlineLevel="0" collapsed="false">
      <c r="A2571" s="1" t="n">
        <v>41243</v>
      </c>
      <c r="B2571" s="0" t="n">
        <f aca="false">Prices!B2570/Prices!B2569-1</f>
        <v>0.000246270757106704</v>
      </c>
      <c r="C2571" s="0" t="n">
        <f aca="false">Prices!C2570/Prices!C2569-1</f>
        <v>-0.000183789744532259</v>
      </c>
      <c r="D2571" s="2" t="n">
        <f aca="false">0.6*TestDailyRebalancing6040!B2571+0.4*TestDailyRebalancing6040!C2571</f>
        <v>7.42465564511186E-005</v>
      </c>
      <c r="E2571" s="0" t="n">
        <f aca="false">E2570*(1+D2571)</f>
        <v>160.09575805941</v>
      </c>
    </row>
    <row r="2572" customFormat="false" ht="15" hidden="false" customHeight="false" outlineLevel="0" collapsed="false">
      <c r="A2572" s="1" t="n">
        <v>41246</v>
      </c>
      <c r="B2572" s="0" t="n">
        <f aca="false">Prices!B2571/Prices!B2570-1</f>
        <v>-0.00495937532974577</v>
      </c>
      <c r="C2572" s="0" t="n">
        <f aca="false">Prices!C2571/Prices!C2570-1</f>
        <v>-0.00165441176470582</v>
      </c>
      <c r="D2572" s="2" t="n">
        <f aca="false">0.6*TestDailyRebalancing6040!B2572+0.4*TestDailyRebalancing6040!C2572</f>
        <v>-0.00363738990372979</v>
      </c>
      <c r="E2572" s="0" t="n">
        <f aca="false">E2571*(1+D2572)</f>
        <v>159.513427365415</v>
      </c>
    </row>
    <row r="2573" customFormat="false" ht="15" hidden="false" customHeight="false" outlineLevel="0" collapsed="false">
      <c r="A2573" s="1" t="n">
        <v>41247</v>
      </c>
      <c r="B2573" s="0" t="n">
        <f aca="false">Prices!B2572/Prices!B2571-1</f>
        <v>-0.00141392718275002</v>
      </c>
      <c r="C2573" s="0" t="n">
        <f aca="false">Prices!C2572/Prices!C2571-1</f>
        <v>0.00174921745534884</v>
      </c>
      <c r="D2573" s="2" t="n">
        <f aca="false">0.6*TestDailyRebalancing6040!B2573+0.4*TestDailyRebalancing6040!C2573</f>
        <v>-0.000148669327510476</v>
      </c>
      <c r="E2573" s="0" t="n">
        <f aca="false">E2572*(1+D2573)</f>
        <v>159.48971261144</v>
      </c>
    </row>
    <row r="2574" customFormat="false" ht="15" hidden="false" customHeight="false" outlineLevel="0" collapsed="false">
      <c r="A2574" s="1" t="n">
        <v>41248</v>
      </c>
      <c r="B2574" s="0" t="n">
        <f aca="false">Prices!B2573/Prices!B2572-1</f>
        <v>0.00176991150442474</v>
      </c>
      <c r="C2574" s="0" t="n">
        <f aca="false">Prices!C2573/Prices!C2572-1</f>
        <v>0.000827129859388043</v>
      </c>
      <c r="D2574" s="2" t="n">
        <f aca="false">0.6*TestDailyRebalancing6040!B2574+0.4*TestDailyRebalancing6040!C2574</f>
        <v>0.00139279884641006</v>
      </c>
      <c r="E2574" s="0" t="n">
        <f aca="false">E2573*(1+D2574)</f>
        <v>159.711849699179</v>
      </c>
    </row>
    <row r="2575" customFormat="false" ht="15" hidden="false" customHeight="false" outlineLevel="0" collapsed="false">
      <c r="A2575" s="1" t="n">
        <v>41249</v>
      </c>
      <c r="B2575" s="0" t="n">
        <f aca="false">Prices!B2574/Prices!B2573-1</f>
        <v>0.00339222614840984</v>
      </c>
      <c r="C2575" s="0" t="n">
        <f aca="false">Prices!C2574/Prices!C2573-1</f>
        <v>0.000550964187327807</v>
      </c>
      <c r="D2575" s="2" t="n">
        <f aca="false">0.6*TestDailyRebalancing6040!B2575+0.4*TestDailyRebalancing6040!C2575</f>
        <v>0.00225572136397703</v>
      </c>
      <c r="E2575" s="0" t="n">
        <f aca="false">E2574*(1+D2575)</f>
        <v>160.072115130626</v>
      </c>
    </row>
    <row r="2576" customFormat="false" ht="15" hidden="false" customHeight="false" outlineLevel="0" collapsed="false">
      <c r="A2576" s="1" t="n">
        <v>41250</v>
      </c>
      <c r="B2576" s="0" t="n">
        <f aca="false">Prices!B2575/Prices!B2574-1</f>
        <v>0.00306381180447945</v>
      </c>
      <c r="C2576" s="0" t="n">
        <f aca="false">Prices!C2575/Prices!C2574-1</f>
        <v>-0.00284508076358281</v>
      </c>
      <c r="D2576" s="2" t="n">
        <f aca="false">0.6*TestDailyRebalancing6040!B2576+0.4*TestDailyRebalancing6040!C2576</f>
        <v>0.00070025477725455</v>
      </c>
      <c r="E2576" s="0" t="n">
        <f aca="false">E2575*(1+D2576)</f>
        <v>160.184206393951</v>
      </c>
    </row>
    <row r="2577" customFormat="false" ht="15" hidden="false" customHeight="false" outlineLevel="0" collapsed="false">
      <c r="A2577" s="1" t="n">
        <v>41253</v>
      </c>
      <c r="B2577" s="0" t="n">
        <f aca="false">Prices!B2576/Prices!B2575-1</f>
        <v>0.000407260471158466</v>
      </c>
      <c r="C2577" s="0" t="n">
        <f aca="false">Prices!C2576/Prices!C2575-1</f>
        <v>0.000920386562356157</v>
      </c>
      <c r="D2577" s="2" t="n">
        <f aca="false">0.6*TestDailyRebalancing6040!B2577+0.4*TestDailyRebalancing6040!C2577</f>
        <v>0.000612510907637542</v>
      </c>
      <c r="E2577" s="0" t="n">
        <f aca="false">E2576*(1+D2577)</f>
        <v>160.282320967599</v>
      </c>
    </row>
    <row r="2578" customFormat="false" ht="15" hidden="false" customHeight="false" outlineLevel="0" collapsed="false">
      <c r="A2578" s="1" t="n">
        <v>41254</v>
      </c>
      <c r="B2578" s="0" t="n">
        <f aca="false">Prices!B2577/Prices!B2576-1</f>
        <v>0.00678725091771759</v>
      </c>
      <c r="C2578" s="0" t="n">
        <f aca="false">Prices!C2577/Prices!C2576-1</f>
        <v>-0.00193103448275855</v>
      </c>
      <c r="D2578" s="2" t="n">
        <f aca="false">0.6*TestDailyRebalancing6040!B2578+0.4*TestDailyRebalancing6040!C2578</f>
        <v>0.00329993675752713</v>
      </c>
      <c r="E2578" s="0" t="n">
        <f aca="false">E2577*(1+D2578)</f>
        <v>160.811242490141</v>
      </c>
    </row>
    <row r="2579" customFormat="false" ht="15" hidden="false" customHeight="false" outlineLevel="0" collapsed="false">
      <c r="A2579" s="1" t="n">
        <v>41255</v>
      </c>
      <c r="B2579" s="0" t="n">
        <f aca="false">Prices!B2578/Prices!B2577-1</f>
        <v>0.000488008923591687</v>
      </c>
      <c r="C2579" s="0" t="n">
        <f aca="false">Prices!C2578/Prices!C2577-1</f>
        <v>-0.00423806891468592</v>
      </c>
      <c r="D2579" s="2" t="n">
        <f aca="false">0.6*TestDailyRebalancing6040!B2579+0.4*TestDailyRebalancing6040!C2579</f>
        <v>-0.00140242221171936</v>
      </c>
      <c r="E2579" s="0" t="n">
        <f aca="false">E2578*(1+D2579)</f>
        <v>160.585717231779</v>
      </c>
    </row>
    <row r="2580" customFormat="false" ht="15" hidden="false" customHeight="false" outlineLevel="0" collapsed="false">
      <c r="A2580" s="1" t="n">
        <v>41256</v>
      </c>
      <c r="B2580" s="0" t="n">
        <f aca="false">Prices!B2579/Prices!B2578-1</f>
        <v>-0.00613197686572364</v>
      </c>
      <c r="C2580" s="0" t="n">
        <f aca="false">Prices!C2579/Prices!C2578-1</f>
        <v>-0.00194300518134705</v>
      </c>
      <c r="D2580" s="2" t="n">
        <f aca="false">0.6*TestDailyRebalancing6040!B2580+0.4*TestDailyRebalancing6040!C2580</f>
        <v>-0.004456388191973</v>
      </c>
      <c r="E2580" s="0" t="n">
        <f aca="false">E2579*(1+D2580)</f>
        <v>159.870084937708</v>
      </c>
    </row>
    <row r="2581" customFormat="false" ht="15" hidden="false" customHeight="false" outlineLevel="0" collapsed="false">
      <c r="A2581" s="1" t="n">
        <v>41257</v>
      </c>
      <c r="B2581" s="0" t="n">
        <f aca="false">Prices!B2580/Prices!B2579-1</f>
        <v>-0.00368015144079092</v>
      </c>
      <c r="C2581" s="0" t="n">
        <f aca="false">Prices!C2580/Prices!C2579-1</f>
        <v>0.00222490034300549</v>
      </c>
      <c r="D2581" s="2" t="n">
        <f aca="false">0.6*TestDailyRebalancing6040!B2581+0.4*TestDailyRebalancing6040!C2581</f>
        <v>-0.00131813072727236</v>
      </c>
      <c r="E2581" s="0" t="n">
        <f aca="false">E2580*(1+D2581)</f>
        <v>159.65935526638</v>
      </c>
    </row>
    <row r="2582" customFormat="false" ht="15" hidden="false" customHeight="false" outlineLevel="0" collapsed="false">
      <c r="A2582" s="1" t="n">
        <v>41260</v>
      </c>
      <c r="B2582" s="0" t="n">
        <f aca="false">Prices!B2581/Prices!B2580-1</f>
        <v>0.0117159764146397</v>
      </c>
      <c r="C2582" s="0" t="n">
        <f aca="false">Prices!C2581/Prices!C2580-1</f>
        <v>-0.00527240773286464</v>
      </c>
      <c r="D2582" s="2" t="n">
        <f aca="false">0.6*TestDailyRebalancing6040!B2582+0.4*TestDailyRebalancing6040!C2582</f>
        <v>0.00492062275563798</v>
      </c>
      <c r="E2582" s="0" t="n">
        <f aca="false">E2581*(1+D2582)</f>
        <v>160.444978723054</v>
      </c>
    </row>
    <row r="2583" customFormat="false" ht="15" hidden="false" customHeight="false" outlineLevel="0" collapsed="false">
      <c r="A2583" s="1" t="n">
        <v>41261</v>
      </c>
      <c r="B2583" s="0" t="n">
        <f aca="false">Prices!B2582/Prices!B2581-1</f>
        <v>0.011128886415803</v>
      </c>
      <c r="C2583" s="0" t="n">
        <f aca="false">Prices!C2582/Prices!C2581-1</f>
        <v>-0.00387576715640703</v>
      </c>
      <c r="D2583" s="2" t="n">
        <f aca="false">0.6*TestDailyRebalancing6040!B2583+0.4*TestDailyRebalancing6040!C2583</f>
        <v>0.00512702498691899</v>
      </c>
      <c r="E2583" s="0" t="n">
        <f aca="false">E2582*(1+D2583)</f>
        <v>161.267584137993</v>
      </c>
    </row>
    <row r="2584" customFormat="false" ht="15" hidden="false" customHeight="false" outlineLevel="0" collapsed="false">
      <c r="A2584" s="1" t="n">
        <v>41262</v>
      </c>
      <c r="B2584" s="0" t="n">
        <f aca="false">Prices!B2583/Prices!B2582-1</f>
        <v>-0.00742931829125693</v>
      </c>
      <c r="C2584" s="0" t="n">
        <f aca="false">Prices!C2583/Prices!C2582-1</f>
        <v>0.00137038475325602</v>
      </c>
      <c r="D2584" s="2" t="n">
        <f aca="false">0.6*TestDailyRebalancing6040!B2584+0.4*TestDailyRebalancing6040!C2584</f>
        <v>-0.00390943707345175</v>
      </c>
      <c r="E2584" s="0" t="n">
        <f aca="false">E2583*(1+D2584)</f>
        <v>160.637118665818</v>
      </c>
    </row>
    <row r="2585" customFormat="false" ht="15" hidden="false" customHeight="false" outlineLevel="0" collapsed="false">
      <c r="A2585" s="1" t="n">
        <v>41263</v>
      </c>
      <c r="B2585" s="0" t="n">
        <f aca="false">Prices!B2584/Prices!B2583-1</f>
        <v>0.00575230438699848</v>
      </c>
      <c r="C2585" s="0" t="n">
        <f aca="false">Prices!C2584/Prices!C2583-1</f>
        <v>0.00065255896336347</v>
      </c>
      <c r="D2585" s="2" t="n">
        <f aca="false">0.6*TestDailyRebalancing6040!B2585+0.4*TestDailyRebalancing6040!C2585</f>
        <v>0.00371240621754447</v>
      </c>
      <c r="E2585" s="0" t="n">
        <f aca="false">E2584*(1+D2585)</f>
        <v>161.233468903921</v>
      </c>
    </row>
    <row r="2586" customFormat="false" ht="15" hidden="false" customHeight="false" outlineLevel="0" collapsed="false">
      <c r="A2586" s="1" t="n">
        <v>41264</v>
      </c>
      <c r="B2586" s="0" t="n">
        <f aca="false">Prices!B2585/Prices!B2584-1</f>
        <v>-0.016055678059537</v>
      </c>
      <c r="C2586" s="0" t="n">
        <f aca="false">Prices!C2585/Prices!C2584-1</f>
        <v>0.00270169554686039</v>
      </c>
      <c r="D2586" s="2" t="n">
        <f aca="false">0.6*TestDailyRebalancing6040!B2586+0.4*TestDailyRebalancing6040!C2586</f>
        <v>-0.00855272861697805</v>
      </c>
      <c r="E2586" s="0" t="n">
        <f aca="false">E2585*(1+D2586)</f>
        <v>159.854482800412</v>
      </c>
    </row>
    <row r="2587" customFormat="false" ht="15" hidden="false" customHeight="false" outlineLevel="0" collapsed="false">
      <c r="A2587" s="1" t="n">
        <v>41267</v>
      </c>
      <c r="B2587" s="0" t="n">
        <f aca="false">Prices!B2586/Prices!B2585-1</f>
        <v>-0.0030814482806919</v>
      </c>
      <c r="C2587" s="0" t="n">
        <f aca="false">Prices!C2586/Prices!C2585-1</f>
        <v>-0.00102201988293227</v>
      </c>
      <c r="D2587" s="2" t="n">
        <f aca="false">0.6*TestDailyRebalancing6040!B2587+0.4*TestDailyRebalancing6040!C2587</f>
        <v>-0.00225767692158805</v>
      </c>
      <c r="E2587" s="0" t="n">
        <f aca="false">E2586*(1+D2587)</f>
        <v>159.493583023781</v>
      </c>
    </row>
    <row r="2588" customFormat="false" ht="15" hidden="false" customHeight="false" outlineLevel="0" collapsed="false">
      <c r="A2588" s="1" t="n">
        <v>41268</v>
      </c>
      <c r="B2588" s="0" t="n">
        <f aca="false">Prices!B2587/Prices!B2586-1</f>
        <v>0</v>
      </c>
      <c r="C2588" s="0" t="n">
        <f aca="false">Prices!C2587/Prices!C2586-1</f>
        <v>0</v>
      </c>
      <c r="D2588" s="2" t="n">
        <f aca="false">0.6*TestDailyRebalancing6040!B2588+0.4*TestDailyRebalancing6040!C2588</f>
        <v>0</v>
      </c>
      <c r="E2588" s="0" t="n">
        <f aca="false">E2587*(1+D2588)</f>
        <v>159.493583023781</v>
      </c>
    </row>
    <row r="2589" customFormat="false" ht="15" hidden="false" customHeight="false" outlineLevel="0" collapsed="false">
      <c r="A2589" s="1" t="n">
        <v>41269</v>
      </c>
      <c r="B2589" s="0" t="n">
        <f aca="false">Prices!B2588/Prices!B2587-1</f>
        <v>-0.00421496311907266</v>
      </c>
      <c r="C2589" s="0" t="n">
        <f aca="false">Prices!C2588/Prices!C2587-1</f>
        <v>0.000651041666666741</v>
      </c>
      <c r="D2589" s="2" t="n">
        <f aca="false">0.6*TestDailyRebalancing6040!B2589+0.4*TestDailyRebalancing6040!C2589</f>
        <v>-0.0022685612047769</v>
      </c>
      <c r="E2589" s="0" t="n">
        <f aca="false">E2588*(1+D2589)</f>
        <v>159.131762068923</v>
      </c>
    </row>
    <row r="2590" customFormat="false" ht="15" hidden="false" customHeight="false" outlineLevel="0" collapsed="false">
      <c r="A2590" s="1" t="n">
        <v>41270</v>
      </c>
      <c r="B2590" s="0" t="n">
        <f aca="false">Prices!B2589/Prices!B2588-1</f>
        <v>-0.00132910052910051</v>
      </c>
      <c r="C2590" s="0" t="n">
        <f aca="false">Prices!C2589/Prices!C2588-1</f>
        <v>0.00204479970257454</v>
      </c>
      <c r="D2590" s="2" t="n">
        <f aca="false">0.6*TestDailyRebalancing6040!B2590+0.4*TestDailyRebalancing6040!C2590</f>
        <v>2.04595635695081E-005</v>
      </c>
      <c r="E2590" s="0" t="n">
        <f aca="false">E2589*(1+D2590)</f>
        <v>159.135017835325</v>
      </c>
    </row>
    <row r="2591" customFormat="false" ht="15" hidden="false" customHeight="false" outlineLevel="0" collapsed="false">
      <c r="A2591" s="1" t="n">
        <v>41271</v>
      </c>
      <c r="B2591" s="0" t="n">
        <f aca="false">Prices!B2590/Prices!B2589-1</f>
        <v>-0.0108193182331932</v>
      </c>
      <c r="C2591" s="0" t="n">
        <f aca="false">Prices!C2590/Prices!C2589-1</f>
        <v>0.00231889435117338</v>
      </c>
      <c r="D2591" s="2" t="n">
        <f aca="false">0.6*TestDailyRebalancing6040!B2591+0.4*TestDailyRebalancing6040!C2591</f>
        <v>-0.00556403319944654</v>
      </c>
      <c r="E2591" s="0" t="n">
        <f aca="false">E2590*(1+D2591)</f>
        <v>158.249585312894</v>
      </c>
    </row>
    <row r="2592" customFormat="false" ht="15" hidden="false" customHeight="false" outlineLevel="0" collapsed="false">
      <c r="A2592" s="1" t="n">
        <v>41274</v>
      </c>
      <c r="B2592" s="0" t="n">
        <f aca="false">Prices!B2591/Prices!B2590-1</f>
        <v>0.0169963579233021</v>
      </c>
      <c r="C2592" s="0" t="n">
        <f aca="false">Prices!C2591/Prices!C2590-1</f>
        <v>-0.00527484730705174</v>
      </c>
      <c r="D2592" s="2" t="n">
        <f aca="false">0.6*TestDailyRebalancing6040!B2592+0.4*TestDailyRebalancing6040!C2592</f>
        <v>0.00808787583116058</v>
      </c>
      <c r="E2592" s="0" t="n">
        <f aca="false">E2591*(1+D2592)</f>
        <v>159.529488309238</v>
      </c>
    </row>
    <row r="2593" customFormat="false" ht="15" hidden="false" customHeight="false" outlineLevel="0" collapsed="false">
      <c r="A2593" s="1" t="n">
        <v>41275</v>
      </c>
      <c r="B2593" s="0" t="n">
        <f aca="false">Prices!B2592/Prices!B2591-1</f>
        <v>0</v>
      </c>
      <c r="C2593" s="0" t="n">
        <f aca="false">Prices!C2592/Prices!C2591-1</f>
        <v>0</v>
      </c>
      <c r="D2593" s="2" t="n">
        <f aca="false">0.6*TestDailyRebalancing6040!B2593+0.4*TestDailyRebalancing6040!C2593</f>
        <v>0</v>
      </c>
      <c r="E2593" s="0" t="n">
        <f aca="false">E2592*(1+D2593)</f>
        <v>159.529488309238</v>
      </c>
    </row>
    <row r="2594" customFormat="false" ht="15" hidden="false" customHeight="false" outlineLevel="0" collapsed="false">
      <c r="A2594" s="1" t="n">
        <v>41276</v>
      </c>
      <c r="B2594" s="0" t="n">
        <f aca="false">Prices!B2593/Prices!B2592-1</f>
        <v>0.0256302225967278</v>
      </c>
      <c r="C2594" s="0" t="n">
        <f aca="false">Prices!C2593/Prices!C2592-1</f>
        <v>-0.00465159549725558</v>
      </c>
      <c r="D2594" s="2" t="n">
        <f aca="false">0.6*TestDailyRebalancing6040!B2594+0.4*TestDailyRebalancing6040!C2594</f>
        <v>0.0135174953591344</v>
      </c>
      <c r="E2594" s="0" t="n">
        <f aca="false">E2593*(1+D2594)</f>
        <v>161.685927427103</v>
      </c>
    </row>
    <row r="2595" customFormat="false" ht="15" hidden="false" customHeight="false" outlineLevel="0" collapsed="false">
      <c r="A2595" s="1" t="n">
        <v>41277</v>
      </c>
      <c r="B2595" s="0" t="n">
        <f aca="false">Prices!B2594/Prices!B2593-1</f>
        <v>-0.00223127481856766</v>
      </c>
      <c r="C2595" s="0" t="n">
        <f aca="false">Prices!C2594/Prices!C2593-1</f>
        <v>-0.00504720067296005</v>
      </c>
      <c r="D2595" s="2" t="n">
        <f aca="false">0.6*TestDailyRebalancing6040!B2595+0.4*TestDailyRebalancing6040!C2595</f>
        <v>-0.00335764516032462</v>
      </c>
      <c r="E2595" s="0" t="n">
        <f aca="false">E2594*(1+D2595)</f>
        <v>161.143043455385</v>
      </c>
    </row>
    <row r="2596" customFormat="false" ht="15" hidden="false" customHeight="false" outlineLevel="0" collapsed="false">
      <c r="A2596" s="1" t="n">
        <v>41278</v>
      </c>
      <c r="B2596" s="0" t="n">
        <f aca="false">Prices!B2595/Prices!B2594-1</f>
        <v>0.00436342626742814</v>
      </c>
      <c r="C2596" s="0" t="n">
        <f aca="false">Prices!C2595/Prices!C2594-1</f>
        <v>0.00037576326914035</v>
      </c>
      <c r="D2596" s="2" t="n">
        <f aca="false">0.6*TestDailyRebalancing6040!B2596+0.4*TestDailyRebalancing6040!C2596</f>
        <v>0.00276836106811302</v>
      </c>
      <c r="E2596" s="0" t="n">
        <f aca="false">E2595*(1+D2596)</f>
        <v>161.589145583284</v>
      </c>
    </row>
    <row r="2597" customFormat="false" ht="15" hidden="false" customHeight="false" outlineLevel="0" collapsed="false">
      <c r="A2597" s="1" t="n">
        <v>41281</v>
      </c>
      <c r="B2597" s="0" t="n">
        <f aca="false">Prices!B2596/Prices!B2595-1</f>
        <v>-0.00273621643779454</v>
      </c>
      <c r="C2597" s="0" t="n">
        <f aca="false">Prices!C2596/Prices!C2595-1</f>
        <v>0.0006573387172506</v>
      </c>
      <c r="D2597" s="2" t="n">
        <f aca="false">0.6*TestDailyRebalancing6040!B2597+0.4*TestDailyRebalancing6040!C2597</f>
        <v>-0.00137879437577648</v>
      </c>
      <c r="E2597" s="0" t="n">
        <f aca="false">E2596*(1+D2597)</f>
        <v>161.366347378167</v>
      </c>
    </row>
    <row r="2598" customFormat="false" ht="15" hidden="false" customHeight="false" outlineLevel="0" collapsed="false">
      <c r="A2598" s="1" t="n">
        <v>41282</v>
      </c>
      <c r="B2598" s="0" t="n">
        <f aca="false">Prices!B2597/Prices!B2596-1</f>
        <v>-0.00287662833674163</v>
      </c>
      <c r="C2598" s="0" t="n">
        <f aca="false">Prices!C2597/Prices!C2596-1</f>
        <v>0.00243993993993996</v>
      </c>
      <c r="D2598" s="2" t="n">
        <f aca="false">0.6*TestDailyRebalancing6040!B2598+0.4*TestDailyRebalancing6040!C2598</f>
        <v>-0.000750001026068992</v>
      </c>
      <c r="E2598" s="0" t="n">
        <f aca="false">E2597*(1+D2598)</f>
        <v>161.24532245206</v>
      </c>
    </row>
    <row r="2599" customFormat="false" ht="15" hidden="false" customHeight="false" outlineLevel="0" collapsed="false">
      <c r="A2599" s="1" t="n">
        <v>41283</v>
      </c>
      <c r="B2599" s="0" t="n">
        <f aca="false">Prices!B2598/Prices!B2597-1</f>
        <v>0.00254483694905372</v>
      </c>
      <c r="C2599" s="0" t="n">
        <f aca="false">Prices!C2598/Prices!C2597-1</f>
        <v>0.000561692566934946</v>
      </c>
      <c r="D2599" s="2" t="n">
        <f aca="false">0.6*TestDailyRebalancing6040!B2599+0.4*TestDailyRebalancing6040!C2599</f>
        <v>0.00175157919620621</v>
      </c>
      <c r="E2599" s="0" t="n">
        <f aca="false">E2598*(1+D2599)</f>
        <v>161.527756404353</v>
      </c>
    </row>
    <row r="2600" customFormat="false" ht="15" hidden="false" customHeight="false" outlineLevel="0" collapsed="false">
      <c r="A2600" s="1" t="n">
        <v>41284</v>
      </c>
      <c r="B2600" s="0" t="n">
        <f aca="false">Prices!B2599/Prices!B2598-1</f>
        <v>0.007949561403509</v>
      </c>
      <c r="C2600" s="0" t="n">
        <f aca="false">Prices!C2599/Prices!C2598-1</f>
        <v>-0.00290044910179643</v>
      </c>
      <c r="D2600" s="2" t="n">
        <f aca="false">0.6*TestDailyRebalancing6040!B2600+0.4*TestDailyRebalancing6040!C2600</f>
        <v>0.00360955720138683</v>
      </c>
      <c r="E2600" s="0" t="n">
        <f aca="false">E2599*(1+D2600)</f>
        <v>162.110800080706</v>
      </c>
    </row>
    <row r="2601" customFormat="false" ht="15" hidden="false" customHeight="false" outlineLevel="0" collapsed="false">
      <c r="A2601" s="1" t="n">
        <v>41285</v>
      </c>
      <c r="B2601" s="0" t="n">
        <f aca="false">Prices!B2600/Prices!B2599-1</f>
        <v>-6.79902094099516E-005</v>
      </c>
      <c r="C2601" s="0" t="n">
        <f aca="false">Prices!C2600/Prices!C2599-1</f>
        <v>0.00319039129210852</v>
      </c>
      <c r="D2601" s="2" t="n">
        <f aca="false">0.6*TestDailyRebalancing6040!B2601+0.4*TestDailyRebalancing6040!C2601</f>
        <v>0.00123536239119744</v>
      </c>
      <c r="E2601" s="0" t="n">
        <f aca="false">E2600*(1+D2601)</f>
        <v>162.311065666333</v>
      </c>
    </row>
    <row r="2602" customFormat="false" ht="15" hidden="false" customHeight="false" outlineLevel="0" collapsed="false">
      <c r="A2602" s="1" t="n">
        <v>41288</v>
      </c>
      <c r="B2602" s="0" t="n">
        <f aca="false">Prices!B2601/Prices!B2600-1</f>
        <v>-0.000679948323927371</v>
      </c>
      <c r="C2602" s="0" t="n">
        <f aca="false">Prices!C2601/Prices!C2600-1</f>
        <v>-0.000374146478346216</v>
      </c>
      <c r="D2602" s="2" t="n">
        <f aca="false">0.6*TestDailyRebalancing6040!B2602+0.4*TestDailyRebalancing6040!C2602</f>
        <v>-0.000557627585694909</v>
      </c>
      <c r="E2602" s="0" t="n">
        <f aca="false">E2601*(1+D2602)</f>
        <v>162.220556538654</v>
      </c>
    </row>
    <row r="2603" customFormat="false" ht="15" hidden="false" customHeight="false" outlineLevel="0" collapsed="false">
      <c r="A2603" s="1" t="n">
        <v>41289</v>
      </c>
      <c r="B2603" s="0" t="n">
        <f aca="false">Prices!B2602/Prices!B2601-1</f>
        <v>0.000680410968224798</v>
      </c>
      <c r="C2603" s="0" t="n">
        <f aca="false">Prices!C2602/Prices!C2601-1</f>
        <v>0.0024328623561336</v>
      </c>
      <c r="D2603" s="2" t="n">
        <f aca="false">0.6*TestDailyRebalancing6040!B2603+0.4*TestDailyRebalancing6040!C2603</f>
        <v>0.00138139152338832</v>
      </c>
      <c r="E2603" s="0" t="n">
        <f aca="false">E2602*(1+D2603)</f>
        <v>162.444646640376</v>
      </c>
    </row>
    <row r="2604" customFormat="false" ht="15" hidden="false" customHeight="false" outlineLevel="0" collapsed="false">
      <c r="A2604" s="1" t="n">
        <v>41290</v>
      </c>
      <c r="B2604" s="0" t="n">
        <f aca="false">Prices!B2603/Prices!B2602-1</f>
        <v>-0.000135989664785341</v>
      </c>
      <c r="C2604" s="0" t="n">
        <f aca="false">Prices!C2603/Prices!C2602-1</f>
        <v>0.00130682348548494</v>
      </c>
      <c r="D2604" s="2" t="n">
        <f aca="false">0.6*TestDailyRebalancing6040!B2604+0.4*TestDailyRebalancing6040!C2604</f>
        <v>0.000441135595322772</v>
      </c>
      <c r="E2604" s="0" t="n">
        <f aca="false">E2603*(1+D2604)</f>
        <v>162.516306756278</v>
      </c>
    </row>
    <row r="2605" customFormat="false" ht="15" hidden="false" customHeight="false" outlineLevel="0" collapsed="false">
      <c r="A2605" s="1" t="n">
        <v>41291</v>
      </c>
      <c r="B2605" s="0" t="n">
        <f aca="false">Prices!B2604/Prices!B2603-1</f>
        <v>0.0064603876232574</v>
      </c>
      <c r="C2605" s="0" t="n">
        <f aca="false">Prices!C2604/Prices!C2603-1</f>
        <v>-0.00456791274354429</v>
      </c>
      <c r="D2605" s="2" t="n">
        <f aca="false">0.6*TestDailyRebalancing6040!B2605+0.4*TestDailyRebalancing6040!C2605</f>
        <v>0.00204906747653673</v>
      </c>
      <c r="E2605" s="0" t="n">
        <f aca="false">E2604*(1+D2605)</f>
        <v>162.849313634859</v>
      </c>
    </row>
    <row r="2606" customFormat="false" ht="15" hidden="false" customHeight="false" outlineLevel="0" collapsed="false">
      <c r="A2606" s="1" t="n">
        <v>41292</v>
      </c>
      <c r="B2606" s="0" t="n">
        <f aca="false">Prices!B2605/Prices!B2604-1</f>
        <v>0.00222972972972979</v>
      </c>
      <c r="C2606" s="0" t="n">
        <f aca="false">Prices!C2605/Prices!C2604-1</f>
        <v>0.0028095148904288</v>
      </c>
      <c r="D2606" s="2" t="n">
        <f aca="false">0.6*TestDailyRebalancing6040!B2606+0.4*TestDailyRebalancing6040!C2606</f>
        <v>0.00246164379400939</v>
      </c>
      <c r="E2606" s="0" t="n">
        <f aca="false">E2605*(1+D2606)</f>
        <v>163.250190637127</v>
      </c>
    </row>
    <row r="2607" customFormat="false" ht="15" hidden="false" customHeight="false" outlineLevel="0" collapsed="false">
      <c r="A2607" s="1" t="n">
        <v>41295</v>
      </c>
      <c r="B2607" s="0" t="n">
        <f aca="false">Prices!B2606/Prices!B2605-1</f>
        <v>0</v>
      </c>
      <c r="C2607" s="0" t="n">
        <f aca="false">Prices!C2606/Prices!C2605-1</f>
        <v>0</v>
      </c>
      <c r="D2607" s="2" t="n">
        <f aca="false">0.6*TestDailyRebalancing6040!B2607+0.4*TestDailyRebalancing6040!C2607</f>
        <v>0</v>
      </c>
      <c r="E2607" s="0" t="n">
        <f aca="false">E2606*(1+D2607)</f>
        <v>163.250190637127</v>
      </c>
    </row>
    <row r="2608" customFormat="false" ht="15" hidden="false" customHeight="false" outlineLevel="0" collapsed="false">
      <c r="A2608" s="1" t="n">
        <v>41296</v>
      </c>
      <c r="B2608" s="0" t="n">
        <f aca="false">Prices!B2607/Prices!B2606-1</f>
        <v>0.00539337962650843</v>
      </c>
      <c r="C2608" s="0" t="n">
        <f aca="false">Prices!C2607/Prices!C2606-1</f>
        <v>0.000840493089279137</v>
      </c>
      <c r="D2608" s="2" t="n">
        <f aca="false">0.6*TestDailyRebalancing6040!B2608+0.4*TestDailyRebalancing6040!C2608</f>
        <v>0.00357222501161671</v>
      </c>
      <c r="E2608" s="0" t="n">
        <f aca="false">E2607*(1+D2608)</f>
        <v>163.833357051273</v>
      </c>
    </row>
    <row r="2609" customFormat="false" ht="15" hidden="false" customHeight="false" outlineLevel="0" collapsed="false">
      <c r="A2609" s="1" t="n">
        <v>41297</v>
      </c>
      <c r="B2609" s="0" t="n">
        <f aca="false">Prices!B2608/Prices!B2607-1</f>
        <v>0.00160933413800057</v>
      </c>
      <c r="C2609" s="0" t="n">
        <f aca="false">Prices!C2608/Prices!C2607-1</f>
        <v>0.00046654847438643</v>
      </c>
      <c r="D2609" s="2" t="n">
        <f aca="false">0.6*TestDailyRebalancing6040!B2609+0.4*TestDailyRebalancing6040!C2609</f>
        <v>0.00115221987255492</v>
      </c>
      <c r="E2609" s="0" t="n">
        <f aca="false">E2608*(1+D2609)</f>
        <v>164.022129101054</v>
      </c>
    </row>
    <row r="2610" customFormat="false" ht="15" hidden="false" customHeight="false" outlineLevel="0" collapsed="false">
      <c r="A2610" s="1" t="n">
        <v>41298</v>
      </c>
      <c r="B2610" s="0" t="n">
        <f aca="false">Prices!B2609/Prices!B2608-1</f>
        <v>0.0002677913905067</v>
      </c>
      <c r="C2610" s="0" t="n">
        <f aca="false">Prices!C2609/Prices!C2608-1</f>
        <v>-0.00167879127028536</v>
      </c>
      <c r="D2610" s="2" t="n">
        <f aca="false">0.6*TestDailyRebalancing6040!B2610+0.4*TestDailyRebalancing6040!C2610</f>
        <v>-0.000510841673810125</v>
      </c>
      <c r="E2610" s="0" t="n">
        <f aca="false">E2609*(1+D2610)</f>
        <v>163.938339762082</v>
      </c>
    </row>
    <row r="2611" customFormat="false" ht="15" hidden="false" customHeight="false" outlineLevel="0" collapsed="false">
      <c r="A2611" s="1" t="n">
        <v>41299</v>
      </c>
      <c r="B2611" s="0" t="n">
        <f aca="false">Prices!B2610/Prices!B2609-1</f>
        <v>0.0056221136470116</v>
      </c>
      <c r="C2611" s="0" t="n">
        <f aca="false">Prices!C2610/Prices!C2609-1</f>
        <v>-0.00663303437967122</v>
      </c>
      <c r="D2611" s="2" t="n">
        <f aca="false">0.6*TestDailyRebalancing6040!B2611+0.4*TestDailyRebalancing6040!C2611</f>
        <v>0.000720054436338469</v>
      </c>
      <c r="E2611" s="0" t="n">
        <f aca="false">E2610*(1+D2611)</f>
        <v>164.056384290914</v>
      </c>
    </row>
    <row r="2612" customFormat="false" ht="15" hidden="false" customHeight="false" outlineLevel="0" collapsed="false">
      <c r="A2612" s="1" t="n">
        <v>41302</v>
      </c>
      <c r="B2612" s="0" t="n">
        <f aca="false">Prices!B2611/Prices!B2610-1</f>
        <v>-0.00119800332778708</v>
      </c>
      <c r="C2612" s="0" t="n">
        <f aca="false">Prices!C2611/Prices!C2610-1</f>
        <v>-0.0020690303771278</v>
      </c>
      <c r="D2612" s="2" t="n">
        <f aca="false">0.6*TestDailyRebalancing6040!B2612+0.4*TestDailyRebalancing6040!C2612</f>
        <v>-0.00154641414752337</v>
      </c>
      <c r="E2612" s="0" t="n">
        <f aca="false">E2611*(1+D2612)</f>
        <v>163.802685177255</v>
      </c>
    </row>
    <row r="2613" customFormat="false" ht="15" hidden="false" customHeight="false" outlineLevel="0" collapsed="false">
      <c r="A2613" s="1" t="n">
        <v>41303</v>
      </c>
      <c r="B2613" s="0" t="n">
        <f aca="false">Prices!B2612/Prices!B2611-1</f>
        <v>0.00393149863397091</v>
      </c>
      <c r="C2613" s="0" t="n">
        <f aca="false">Prices!C2612/Prices!C2611-1</f>
        <v>-0.00150786919234758</v>
      </c>
      <c r="D2613" s="2" t="n">
        <f aca="false">0.6*TestDailyRebalancing6040!B2613+0.4*TestDailyRebalancing6040!C2613</f>
        <v>0.00175575150344352</v>
      </c>
      <c r="E2613" s="0" t="n">
        <f aca="false">E2612*(1+D2613)</f>
        <v>164.090281988023</v>
      </c>
    </row>
    <row r="2614" customFormat="false" ht="15" hidden="false" customHeight="false" outlineLevel="0" collapsed="false">
      <c r="A2614" s="1" t="n">
        <v>41304</v>
      </c>
      <c r="B2614" s="0" t="n">
        <f aca="false">Prices!B2613/Prices!B2612-1</f>
        <v>-0.0039161024824107</v>
      </c>
      <c r="C2614" s="0" t="n">
        <f aca="false">Prices!C2613/Prices!C2612-1</f>
        <v>0.000566304860783351</v>
      </c>
      <c r="D2614" s="2" t="n">
        <f aca="false">0.6*TestDailyRebalancing6040!B2614+0.4*TestDailyRebalancing6040!C2614</f>
        <v>-0.00212313954513308</v>
      </c>
      <c r="E2614" s="0" t="n">
        <f aca="false">E2613*(1+D2614)</f>
        <v>163.741895421362</v>
      </c>
    </row>
    <row r="2615" customFormat="false" ht="15" hidden="false" customHeight="false" outlineLevel="0" collapsed="false">
      <c r="A2615" s="1" t="n">
        <v>41305</v>
      </c>
      <c r="B2615" s="0" t="n">
        <f aca="false">Prices!B2614/Prices!B2613-1</f>
        <v>-0.00246551609249024</v>
      </c>
      <c r="C2615" s="0" t="n">
        <f aca="false">Prices!C2614/Prices!C2613-1</f>
        <v>0.000848976511649724</v>
      </c>
      <c r="D2615" s="2" t="n">
        <f aca="false">0.6*TestDailyRebalancing6040!B2615+0.4*TestDailyRebalancing6040!C2615</f>
        <v>-0.00113971905083425</v>
      </c>
      <c r="E2615" s="0" t="n">
        <f aca="false">E2614*(1+D2615)</f>
        <v>163.555275663731</v>
      </c>
    </row>
    <row r="2616" customFormat="false" ht="15" hidden="false" customHeight="false" outlineLevel="0" collapsed="false">
      <c r="A2616" s="1" t="n">
        <v>41306</v>
      </c>
      <c r="B2616" s="0" t="n">
        <f aca="false">Prices!B2615/Prices!B2614-1</f>
        <v>0.0102872411489647</v>
      </c>
      <c r="C2616" s="0" t="n">
        <f aca="false">Prices!C2615/Prices!C2614-1</f>
        <v>-0.00471253534401506</v>
      </c>
      <c r="D2616" s="2" t="n">
        <f aca="false">0.6*TestDailyRebalancing6040!B2616+0.4*TestDailyRebalancing6040!C2616</f>
        <v>0.00428733055177282</v>
      </c>
      <c r="E2616" s="0" t="n">
        <f aca="false">E2615*(1+D2616)</f>
        <v>164.256491193988</v>
      </c>
    </row>
    <row r="2617" customFormat="false" ht="15" hidden="false" customHeight="false" outlineLevel="0" collapsed="false">
      <c r="A2617" s="1" t="n">
        <v>41309</v>
      </c>
      <c r="B2617" s="0" t="n">
        <f aca="false">Prices!B2616/Prices!B2615-1</f>
        <v>-0.0112734726262894</v>
      </c>
      <c r="C2617" s="0" t="n">
        <f aca="false">Prices!C2616/Prices!C2615-1</f>
        <v>0.00577651515151523</v>
      </c>
      <c r="D2617" s="2" t="n">
        <f aca="false">0.6*TestDailyRebalancing6040!B2617+0.4*TestDailyRebalancing6040!C2617</f>
        <v>-0.00445347751516756</v>
      </c>
      <c r="E2617" s="0" t="n">
        <f aca="false">E2616*(1+D2617)</f>
        <v>163.524978603735</v>
      </c>
    </row>
    <row r="2618" customFormat="false" ht="15" hidden="false" customHeight="false" outlineLevel="0" collapsed="false">
      <c r="A2618" s="1" t="n">
        <v>41310</v>
      </c>
      <c r="B2618" s="0" t="n">
        <f aca="false">Prices!B2617/Prices!B2616-1</f>
        <v>0.0101314073628249</v>
      </c>
      <c r="C2618" s="0" t="n">
        <f aca="false">Prices!C2617/Prices!C2616-1</f>
        <v>-0.00357781753130582</v>
      </c>
      <c r="D2618" s="2" t="n">
        <f aca="false">0.6*TestDailyRebalancing6040!B2618+0.4*TestDailyRebalancing6040!C2618</f>
        <v>0.00464771740517263</v>
      </c>
      <c r="E2618" s="0" t="n">
        <f aca="false">E2617*(1+D2618)</f>
        <v>164.284996492972</v>
      </c>
    </row>
    <row r="2619" customFormat="false" ht="15" hidden="false" customHeight="false" outlineLevel="0" collapsed="false">
      <c r="A2619" s="1" t="n">
        <v>41311</v>
      </c>
      <c r="B2619" s="0" t="n">
        <f aca="false">Prices!B2618/Prices!B2617-1</f>
        <v>0.000728235683548295</v>
      </c>
      <c r="C2619" s="0" t="n">
        <f aca="false">Prices!C2618/Prices!C2617-1</f>
        <v>0.00302371728243411</v>
      </c>
      <c r="D2619" s="2" t="n">
        <f aca="false">0.6*TestDailyRebalancing6040!B2619+0.4*TestDailyRebalancing6040!C2619</f>
        <v>0.00164642832310262</v>
      </c>
      <c r="E2619" s="0" t="n">
        <f aca="false">E2618*(1+D2619)</f>
        <v>164.555479964259</v>
      </c>
    </row>
    <row r="2620" customFormat="false" ht="15" hidden="false" customHeight="false" outlineLevel="0" collapsed="false">
      <c r="A2620" s="1" t="n">
        <v>41312</v>
      </c>
      <c r="B2620" s="0" t="n">
        <f aca="false">Prices!B2619/Prices!B2618-1</f>
        <v>-0.00132310134956326</v>
      </c>
      <c r="C2620" s="0" t="n">
        <f aca="false">Prices!C2619/Prices!C2618-1</f>
        <v>0.000471031559114543</v>
      </c>
      <c r="D2620" s="2" t="n">
        <f aca="false">0.6*TestDailyRebalancing6040!B2620+0.4*TestDailyRebalancing6040!C2620</f>
        <v>-0.000605448186092139</v>
      </c>
      <c r="E2620" s="0" t="n">
        <f aca="false">E2619*(1+D2620)</f>
        <v>164.455850147403</v>
      </c>
    </row>
    <row r="2621" customFormat="false" ht="15" hidden="false" customHeight="false" outlineLevel="0" collapsed="false">
      <c r="A2621" s="1" t="n">
        <v>41313</v>
      </c>
      <c r="B2621" s="0" t="n">
        <f aca="false">Prices!B2620/Prices!B2619-1</f>
        <v>0.00556438791732905</v>
      </c>
      <c r="C2621" s="0" t="n">
        <f aca="false">Prices!C2620/Prices!C2619-1</f>
        <v>0.000753295668549869</v>
      </c>
      <c r="D2621" s="2" t="n">
        <f aca="false">0.6*TestDailyRebalancing6040!B2621+0.4*TestDailyRebalancing6040!C2621</f>
        <v>0.00363995101781738</v>
      </c>
      <c r="E2621" s="0" t="n">
        <f aca="false">E2620*(1+D2621)</f>
        <v>165.054461386533</v>
      </c>
    </row>
    <row r="2622" customFormat="false" ht="15" hidden="false" customHeight="false" outlineLevel="0" collapsed="false">
      <c r="A2622" s="1" t="n">
        <v>41316</v>
      </c>
      <c r="B2622" s="0" t="n">
        <f aca="false">Prices!B2621/Prices!B2620-1</f>
        <v>-0.000197628458498023</v>
      </c>
      <c r="C2622" s="0" t="n">
        <f aca="false">Prices!C2621/Prices!C2620-1</f>
        <v>-0.0010350018818216</v>
      </c>
      <c r="D2622" s="2" t="n">
        <f aca="false">0.6*TestDailyRebalancing6040!B2622+0.4*TestDailyRebalancing6040!C2622</f>
        <v>-0.000532577827827452</v>
      </c>
      <c r="E2622" s="0" t="n">
        <f aca="false">E2621*(1+D2622)</f>
        <v>164.966557040015</v>
      </c>
    </row>
    <row r="2623" customFormat="false" ht="15" hidden="false" customHeight="false" outlineLevel="0" collapsed="false">
      <c r="A2623" s="1" t="n">
        <v>41317</v>
      </c>
      <c r="B2623" s="0" t="n">
        <f aca="false">Prices!B2622/Prices!B2621-1</f>
        <v>0.00164722936021611</v>
      </c>
      <c r="C2623" s="0" t="n">
        <f aca="false">Prices!C2622/Prices!C2621-1</f>
        <v>-0.0010360742205896</v>
      </c>
      <c r="D2623" s="2" t="n">
        <f aca="false">0.6*TestDailyRebalancing6040!B2623+0.4*TestDailyRebalancing6040!C2623</f>
        <v>0.000573907927893824</v>
      </c>
      <c r="E2623" s="0" t="n">
        <f aca="false">E2622*(1+D2623)</f>
        <v>165.061232654937</v>
      </c>
    </row>
    <row r="2624" customFormat="false" ht="15" hidden="false" customHeight="false" outlineLevel="0" collapsed="false">
      <c r="A2624" s="1" t="n">
        <v>41318</v>
      </c>
      <c r="B2624" s="0" t="n">
        <f aca="false">Prices!B2623/Prices!B2622-1</f>
        <v>0.000861728719905308</v>
      </c>
      <c r="C2624" s="0" t="n">
        <f aca="false">Prices!C2623/Prices!C2622-1</f>
        <v>-0.00348859136337931</v>
      </c>
      <c r="D2624" s="2" t="n">
        <f aca="false">0.6*TestDailyRebalancing6040!B2624+0.4*TestDailyRebalancing6040!C2624</f>
        <v>-0.00087839931340854</v>
      </c>
      <c r="E2624" s="0" t="n">
        <f aca="false">E2623*(1+D2624)</f>
        <v>164.916242981503</v>
      </c>
    </row>
    <row r="2625" customFormat="false" ht="15" hidden="false" customHeight="false" outlineLevel="0" collapsed="false">
      <c r="A2625" s="1" t="n">
        <v>41319</v>
      </c>
      <c r="B2625" s="0" t="n">
        <f aca="false">Prices!B2624/Prices!B2623-1</f>
        <v>0.000913566128385446</v>
      </c>
      <c r="C2625" s="0" t="n">
        <f aca="false">Prices!C2624/Prices!C2623-1</f>
        <v>0.00425773488504122</v>
      </c>
      <c r="D2625" s="2" t="n">
        <f aca="false">0.6*TestDailyRebalancing6040!B2625+0.4*TestDailyRebalancing6040!C2625</f>
        <v>0.00225123363104776</v>
      </c>
      <c r="E2625" s="0" t="n">
        <f aca="false">E2624*(1+D2625)</f>
        <v>165.287507974009</v>
      </c>
    </row>
    <row r="2626" customFormat="false" ht="15" hidden="false" customHeight="false" outlineLevel="0" collapsed="false">
      <c r="A2626" s="1" t="n">
        <v>41320</v>
      </c>
      <c r="B2626" s="0" t="n">
        <f aca="false">Prices!B2625/Prices!B2624-1</f>
        <v>-0.00118195547967681</v>
      </c>
      <c r="C2626" s="0" t="n">
        <f aca="false">Prices!C2625/Prices!C2624-1</f>
        <v>-0.000942151874882224</v>
      </c>
      <c r="D2626" s="2" t="n">
        <f aca="false">0.6*TestDailyRebalancing6040!B2626+0.4*TestDailyRebalancing6040!C2626</f>
        <v>-0.00108603403775898</v>
      </c>
      <c r="E2626" s="0" t="n">
        <f aca="false">E2625*(1+D2626)</f>
        <v>165.108000114333</v>
      </c>
    </row>
    <row r="2627" customFormat="false" ht="15" hidden="false" customHeight="false" outlineLevel="0" collapsed="false">
      <c r="A2627" s="1" t="n">
        <v>41323</v>
      </c>
      <c r="B2627" s="0" t="n">
        <f aca="false">Prices!B2626/Prices!B2625-1</f>
        <v>0</v>
      </c>
      <c r="C2627" s="0" t="n">
        <f aca="false">Prices!C2626/Prices!C2625-1</f>
        <v>0</v>
      </c>
      <c r="D2627" s="2" t="n">
        <f aca="false">0.6*TestDailyRebalancing6040!B2627+0.4*TestDailyRebalancing6040!C2627</f>
        <v>0</v>
      </c>
      <c r="E2627" s="0" t="n">
        <f aca="false">E2626*(1+D2627)</f>
        <v>165.108000114333</v>
      </c>
    </row>
    <row r="2628" customFormat="false" ht="15" hidden="false" customHeight="false" outlineLevel="0" collapsed="false">
      <c r="A2628" s="1" t="n">
        <v>41324</v>
      </c>
      <c r="B2628" s="0" t="n">
        <f aca="false">Prices!B2627/Prices!B2626-1</f>
        <v>0.00749457629347172</v>
      </c>
      <c r="C2628" s="0" t="n">
        <f aca="false">Prices!C2627/Prices!C2626-1</f>
        <v>-0.00160316861561671</v>
      </c>
      <c r="D2628" s="2" t="n">
        <f aca="false">0.6*TestDailyRebalancing6040!B2628+0.4*TestDailyRebalancing6040!C2628</f>
        <v>0.00385547832983635</v>
      </c>
      <c r="E2628" s="0" t="n">
        <f aca="false">E2627*(1+D2628)</f>
        <v>165.744570430856</v>
      </c>
    </row>
    <row r="2629" customFormat="false" ht="15" hidden="false" customHeight="false" outlineLevel="0" collapsed="false">
      <c r="A2629" s="1" t="n">
        <v>41325</v>
      </c>
      <c r="B2629" s="0" t="n">
        <f aca="false">Prices!B2628/Prices!B2627-1</f>
        <v>-0.012463295269168</v>
      </c>
      <c r="C2629" s="0" t="n">
        <f aca="false">Prices!C2628/Prices!C2627-1</f>
        <v>0.00217247567771794</v>
      </c>
      <c r="D2629" s="2" t="n">
        <f aca="false">0.6*TestDailyRebalancing6040!B2629+0.4*TestDailyRebalancing6040!C2629</f>
        <v>-0.00660898689041363</v>
      </c>
      <c r="E2629" s="0" t="n">
        <f aca="false">E2628*(1+D2629)</f>
        <v>164.649166737721</v>
      </c>
    </row>
    <row r="2630" customFormat="false" ht="15" hidden="false" customHeight="false" outlineLevel="0" collapsed="false">
      <c r="A2630" s="1" t="n">
        <v>41326</v>
      </c>
      <c r="B2630" s="0" t="n">
        <f aca="false">Prices!B2629/Prices!B2628-1</f>
        <v>-0.00607902735562316</v>
      </c>
      <c r="C2630" s="0" t="n">
        <f aca="false">Prices!C2629/Prices!C2628-1</f>
        <v>0.00197926484448652</v>
      </c>
      <c r="D2630" s="2" t="n">
        <f aca="false">0.6*TestDailyRebalancing6040!B2630+0.4*TestDailyRebalancing6040!C2630</f>
        <v>-0.00285571047557929</v>
      </c>
      <c r="E2630" s="0" t="n">
        <f aca="false">E2629*(1+D2630)</f>
        <v>164.178976387473</v>
      </c>
    </row>
    <row r="2631" customFormat="false" ht="15" hidden="false" customHeight="false" outlineLevel="0" collapsed="false">
      <c r="A2631" s="1" t="n">
        <v>41327</v>
      </c>
      <c r="B2631" s="0" t="n">
        <f aca="false">Prices!B2630/Prices!B2629-1</f>
        <v>0.00977263661747108</v>
      </c>
      <c r="C2631" s="0" t="n">
        <f aca="false">Prices!C2630/Prices!C2629-1</f>
        <v>0.00122283886746311</v>
      </c>
      <c r="D2631" s="2" t="n">
        <f aca="false">0.6*TestDailyRebalancing6040!B2631+0.4*TestDailyRebalancing6040!C2631</f>
        <v>0.00635271751746789</v>
      </c>
      <c r="E2631" s="0" t="n">
        <f aca="false">E2630*(1+D2631)</f>
        <v>165.22195904677</v>
      </c>
    </row>
    <row r="2632" customFormat="false" ht="15" hidden="false" customHeight="false" outlineLevel="0" collapsed="false">
      <c r="A2632" s="1" t="n">
        <v>41330</v>
      </c>
      <c r="B2632" s="0" t="n">
        <f aca="false">Prices!B2631/Prices!B2630-1</f>
        <v>-0.0190269273816577</v>
      </c>
      <c r="C2632" s="0" t="n">
        <f aca="false">Prices!C2631/Prices!C2630-1</f>
        <v>0.00770387072529122</v>
      </c>
      <c r="D2632" s="2" t="n">
        <f aca="false">0.6*TestDailyRebalancing6040!B2632+0.4*TestDailyRebalancing6040!C2632</f>
        <v>-0.00833460813887812</v>
      </c>
      <c r="E2632" s="0" t="n">
        <f aca="false">E2631*(1+D2632)</f>
        <v>163.844898762177</v>
      </c>
    </row>
    <row r="2633" customFormat="false" ht="15" hidden="false" customHeight="false" outlineLevel="0" collapsed="false">
      <c r="A2633" s="1" t="n">
        <v>41331</v>
      </c>
      <c r="B2633" s="0" t="n">
        <f aca="false">Prices!B2632/Prices!B2631-1</f>
        <v>0.00684563758389278</v>
      </c>
      <c r="C2633" s="0" t="n">
        <f aca="false">Prices!C2632/Prices!C2631-1</f>
        <v>-0.00186462800671272</v>
      </c>
      <c r="D2633" s="2" t="n">
        <f aca="false">0.6*TestDailyRebalancing6040!B2633+0.4*TestDailyRebalancing6040!C2633</f>
        <v>0.00336153134765058</v>
      </c>
      <c r="E2633" s="0" t="n">
        <f aca="false">E2632*(1+D2633)</f>
        <v>164.395668525519</v>
      </c>
    </row>
    <row r="2634" customFormat="false" ht="15" hidden="false" customHeight="false" outlineLevel="0" collapsed="false">
      <c r="A2634" s="1" t="n">
        <v>41332</v>
      </c>
      <c r="B2634" s="0" t="n">
        <f aca="false">Prices!B2633/Prices!B2632-1</f>
        <v>0.0125983202239701</v>
      </c>
      <c r="C2634" s="0" t="n">
        <f aca="false">Prices!C2633/Prices!C2632-1</f>
        <v>-0.000467027834858969</v>
      </c>
      <c r="D2634" s="2" t="n">
        <f aca="false">0.6*TestDailyRebalancing6040!B2634+0.4*TestDailyRebalancing6040!C2634</f>
        <v>0.00737218100043848</v>
      </c>
      <c r="E2634" s="0" t="n">
        <f aca="false">E2633*(1+D2634)</f>
        <v>165.607623149577</v>
      </c>
    </row>
    <row r="2635" customFormat="false" ht="15" hidden="false" customHeight="false" outlineLevel="0" collapsed="false">
      <c r="A2635" s="1" t="n">
        <v>41333</v>
      </c>
      <c r="B2635" s="0" t="n">
        <f aca="false">Prices!B2634/Prices!B2633-1</f>
        <v>-0.00197485353169624</v>
      </c>
      <c r="C2635" s="0" t="n">
        <f aca="false">Prices!C2634/Prices!C2633-1</f>
        <v>0.00140173815531242</v>
      </c>
      <c r="D2635" s="2" t="n">
        <f aca="false">0.6*TestDailyRebalancing6040!B2635+0.4*TestDailyRebalancing6040!C2635</f>
        <v>-0.000624216856892779</v>
      </c>
      <c r="E2635" s="0" t="n">
        <f aca="false">E2634*(1+D2635)</f>
        <v>165.504248079577</v>
      </c>
    </row>
    <row r="2636" customFormat="false" ht="15" hidden="false" customHeight="false" outlineLevel="0" collapsed="false">
      <c r="A2636" s="1" t="n">
        <v>41334</v>
      </c>
      <c r="B2636" s="0" t="n">
        <f aca="false">Prices!B2635/Prices!B2634-1</f>
        <v>0.00329793549238166</v>
      </c>
      <c r="C2636" s="0" t="n">
        <f aca="false">Prices!C2635/Prices!C2634-1</f>
        <v>0.00130645763344539</v>
      </c>
      <c r="D2636" s="2" t="n">
        <f aca="false">0.6*TestDailyRebalancing6040!B2636+0.4*TestDailyRebalancing6040!C2636</f>
        <v>0.00250134434880716</v>
      </c>
      <c r="E2636" s="0" t="n">
        <f aca="false">E2635*(1+D2636)</f>
        <v>165.918231195214</v>
      </c>
    </row>
    <row r="2637" customFormat="false" ht="15" hidden="false" customHeight="false" outlineLevel="0" collapsed="false">
      <c r="A2637" s="1" t="n">
        <v>41337</v>
      </c>
      <c r="B2637" s="0" t="n">
        <f aca="false">Prices!B2636/Prices!B2635-1</f>
        <v>0.00532509368220357</v>
      </c>
      <c r="C2637" s="0" t="n">
        <f aca="false">Prices!C2636/Prices!C2635-1</f>
        <v>-0.00232991612301958</v>
      </c>
      <c r="D2637" s="2" t="n">
        <f aca="false">0.6*TestDailyRebalancing6040!B2637+0.4*TestDailyRebalancing6040!C2637</f>
        <v>0.00226308976011431</v>
      </c>
      <c r="E2637" s="0" t="n">
        <f aca="false">E2636*(1+D2637)</f>
        <v>166.293719045249</v>
      </c>
    </row>
    <row r="2638" customFormat="false" ht="15" hidden="false" customHeight="false" outlineLevel="0" collapsed="false">
      <c r="A2638" s="1" t="n">
        <v>41338</v>
      </c>
      <c r="B2638" s="0" t="n">
        <f aca="false">Prices!B2637/Prices!B2636-1</f>
        <v>0.00895893277530746</v>
      </c>
      <c r="C2638" s="0" t="n">
        <f aca="false">Prices!C2637/Prices!C2636-1</f>
        <v>-0.00102755721625403</v>
      </c>
      <c r="D2638" s="2" t="n">
        <f aca="false">0.6*TestDailyRebalancing6040!B2638+0.4*TestDailyRebalancing6040!C2638</f>
        <v>0.00496433677868287</v>
      </c>
      <c r="E2638" s="0" t="n">
        <f aca="false">E2637*(1+D2638)</f>
        <v>167.119257070769</v>
      </c>
    </row>
    <row r="2639" customFormat="false" ht="15" hidden="false" customHeight="false" outlineLevel="0" collapsed="false">
      <c r="A2639" s="1" t="n">
        <v>41339</v>
      </c>
      <c r="B2639" s="0" t="n">
        <f aca="false">Prices!B2638/Prices!B2637-1</f>
        <v>0.00136107330351942</v>
      </c>
      <c r="C2639" s="0" t="n">
        <f aca="false">Prices!C2638/Prices!C2637-1</f>
        <v>-0.00317935290817284</v>
      </c>
      <c r="D2639" s="2" t="n">
        <f aca="false">0.6*TestDailyRebalancing6040!B2639+0.4*TestDailyRebalancing6040!C2639</f>
        <v>-0.000455097181157482</v>
      </c>
      <c r="E2639" s="0" t="n">
        <f aca="false">E2638*(1+D2639)</f>
        <v>167.043201567959</v>
      </c>
    </row>
    <row r="2640" customFormat="false" ht="15" hidden="false" customHeight="false" outlineLevel="0" collapsed="false">
      <c r="A2640" s="1" t="n">
        <v>41340</v>
      </c>
      <c r="B2640" s="0" t="n">
        <f aca="false">Prices!B2639/Prices!B2638-1</f>
        <v>0.00178640776699046</v>
      </c>
      <c r="C2640" s="0" t="n">
        <f aca="false">Prices!C2639/Prices!C2638-1</f>
        <v>-0.00384615384615383</v>
      </c>
      <c r="D2640" s="2" t="n">
        <f aca="false">0.6*TestDailyRebalancing6040!B2640+0.4*TestDailyRebalancing6040!C2640</f>
        <v>-0.000466616878267256</v>
      </c>
      <c r="E2640" s="0" t="n">
        <f aca="false">E2639*(1+D2640)</f>
        <v>166.965256390707</v>
      </c>
    </row>
    <row r="2641" customFormat="false" ht="15" hidden="false" customHeight="false" outlineLevel="0" collapsed="false">
      <c r="A2641" s="1" t="n">
        <v>41341</v>
      </c>
      <c r="B2641" s="0" t="n">
        <f aca="false">Prices!B2640/Prices!B2639-1</f>
        <v>0.00429007081201216</v>
      </c>
      <c r="C2641" s="0" t="n">
        <f aca="false">Prices!C2640/Prices!C2639-1</f>
        <v>-0.00508522459741967</v>
      </c>
      <c r="D2641" s="2" t="n">
        <f aca="false">0.6*TestDailyRebalancing6040!B2641+0.4*TestDailyRebalancing6040!C2641</f>
        <v>0.000539952648239428</v>
      </c>
      <c r="E2641" s="0" t="n">
        <f aca="false">E2640*(1+D2641)</f>
        <v>167.05540972306</v>
      </c>
    </row>
    <row r="2642" customFormat="false" ht="15" hidden="false" customHeight="false" outlineLevel="0" collapsed="false">
      <c r="A2642" s="1" t="n">
        <v>41344</v>
      </c>
      <c r="B2642" s="0" t="n">
        <f aca="false">Prices!B2641/Prices!B2640-1</f>
        <v>0.00379567678847148</v>
      </c>
      <c r="C2642" s="0" t="n">
        <f aca="false">Prices!C2641/Prices!C2640-1</f>
        <v>0.000473260766682415</v>
      </c>
      <c r="D2642" s="2" t="n">
        <f aca="false">0.6*TestDailyRebalancing6040!B2642+0.4*TestDailyRebalancing6040!C2642</f>
        <v>0.00246671037975585</v>
      </c>
      <c r="E2642" s="0" t="n">
        <f aca="false">E2641*(1+D2642)</f>
        <v>167.467487036218</v>
      </c>
    </row>
    <row r="2643" customFormat="false" ht="15" hidden="false" customHeight="false" outlineLevel="0" collapsed="false">
      <c r="A2643" s="1" t="n">
        <v>41345</v>
      </c>
      <c r="B2643" s="0" t="n">
        <f aca="false">Prices!B2642/Prices!B2641-1</f>
        <v>-0.00224315836698064</v>
      </c>
      <c r="C2643" s="0" t="n">
        <f aca="false">Prices!C2642/Prices!C2641-1</f>
        <v>0.00274361400189216</v>
      </c>
      <c r="D2643" s="2" t="n">
        <f aca="false">0.6*TestDailyRebalancing6040!B2643+0.4*TestDailyRebalancing6040!C2643</f>
        <v>-0.000248449419431518</v>
      </c>
      <c r="E2643" s="0" t="n">
        <f aca="false">E2642*(1+D2643)</f>
        <v>167.42587983629</v>
      </c>
    </row>
    <row r="2644" customFormat="false" ht="15" hidden="false" customHeight="false" outlineLevel="0" collapsed="false">
      <c r="A2644" s="1" t="n">
        <v>41346</v>
      </c>
      <c r="B2644" s="0" t="n">
        <f aca="false">Prices!B2643/Prices!B2642-1</f>
        <v>0.00144527235354563</v>
      </c>
      <c r="C2644" s="0" t="n">
        <f aca="false">Prices!C2643/Prices!C2642-1</f>
        <v>-0.00084913671101039</v>
      </c>
      <c r="D2644" s="2" t="n">
        <f aca="false">0.6*TestDailyRebalancing6040!B2644+0.4*TestDailyRebalancing6040!C2644</f>
        <v>0.000527508727723225</v>
      </c>
      <c r="E2644" s="0" t="n">
        <f aca="false">E2643*(1+D2644)</f>
        <v>167.51419844915</v>
      </c>
    </row>
    <row r="2645" customFormat="false" ht="15" hidden="false" customHeight="false" outlineLevel="0" collapsed="false">
      <c r="A2645" s="1" t="n">
        <v>41347</v>
      </c>
      <c r="B2645" s="0" t="n">
        <f aca="false">Prices!B2644/Prices!B2643-1</f>
        <v>0.00529168403835656</v>
      </c>
      <c r="C2645" s="0" t="n">
        <f aca="false">Prices!C2644/Prices!C2643-1</f>
        <v>0.000283286118980097</v>
      </c>
      <c r="D2645" s="2" t="n">
        <f aca="false">0.6*TestDailyRebalancing6040!B2645+0.4*TestDailyRebalancing6040!C2645</f>
        <v>0.00328832487060597</v>
      </c>
      <c r="E2645" s="0" t="n">
        <f aca="false">E2644*(1+D2645)</f>
        <v>168.06503955409</v>
      </c>
    </row>
    <row r="2646" customFormat="false" ht="15" hidden="false" customHeight="false" outlineLevel="0" collapsed="false">
      <c r="A2646" s="1" t="n">
        <v>41348</v>
      </c>
      <c r="B2646" s="0" t="n">
        <f aca="false">Prices!B2645/Prices!B2644-1</f>
        <v>-0.00574235947170276</v>
      </c>
      <c r="C2646" s="0" t="n">
        <f aca="false">Prices!C2645/Prices!C2644-1</f>
        <v>0.00349287265175113</v>
      </c>
      <c r="D2646" s="2" t="n">
        <f aca="false">0.6*TestDailyRebalancing6040!B2646+0.4*TestDailyRebalancing6040!C2646</f>
        <v>-0.0020482666223212</v>
      </c>
      <c r="E2646" s="0" t="n">
        <f aca="false">E2645*(1+D2646)</f>
        <v>167.720797543193</v>
      </c>
    </row>
    <row r="2647" customFormat="false" ht="15" hidden="false" customHeight="false" outlineLevel="0" collapsed="false">
      <c r="A2647" s="1" t="n">
        <v>41351</v>
      </c>
      <c r="B2647" s="0" t="n">
        <f aca="false">Prices!B2646/Prices!B2645-1</f>
        <v>-0.00551883462747871</v>
      </c>
      <c r="C2647" s="0" t="n">
        <f aca="false">Prices!C2646/Prices!C2645-1</f>
        <v>0.00329256820319856</v>
      </c>
      <c r="D2647" s="2" t="n">
        <f aca="false">0.6*TestDailyRebalancing6040!B2647+0.4*TestDailyRebalancing6040!C2647</f>
        <v>-0.0019942734952078</v>
      </c>
      <c r="E2647" s="0" t="n">
        <f aca="false">E2646*(1+D2647)</f>
        <v>167.386316402057</v>
      </c>
    </row>
    <row r="2648" customFormat="false" ht="15" hidden="false" customHeight="false" outlineLevel="0" collapsed="false">
      <c r="A2648" s="1" t="n">
        <v>41352</v>
      </c>
      <c r="B2648" s="0" t="n">
        <f aca="false">Prices!B2647/Prices!B2646-1</f>
        <v>-0.002323030263922</v>
      </c>
      <c r="C2648" s="0" t="n">
        <f aca="false">Prices!C2647/Prices!C2646-1</f>
        <v>0.0030942334739803</v>
      </c>
      <c r="D2648" s="2" t="n">
        <f aca="false">0.6*TestDailyRebalancing6040!B2648+0.4*TestDailyRebalancing6040!C2648</f>
        <v>-0.000156124768761079</v>
      </c>
      <c r="E2648" s="0" t="n">
        <f aca="false">E2647*(1+D2648)</f>
        <v>167.360183252115</v>
      </c>
    </row>
    <row r="2649" customFormat="false" ht="15" hidden="false" customHeight="false" outlineLevel="0" collapsed="false">
      <c r="A2649" s="1" t="n">
        <v>41353</v>
      </c>
      <c r="B2649" s="0" t="n">
        <f aca="false">Prices!B2648/Prices!B2647-1</f>
        <v>0.00698531789664303</v>
      </c>
      <c r="C2649" s="0" t="n">
        <f aca="false">Prices!C2648/Prices!C2647-1</f>
        <v>-0.0038324920545898</v>
      </c>
      <c r="D2649" s="2" t="n">
        <f aca="false">0.6*TestDailyRebalancing6040!B2649+0.4*TestDailyRebalancing6040!C2649</f>
        <v>0.0026581939161499</v>
      </c>
      <c r="E2649" s="0" t="n">
        <f aca="false">E2648*(1+D2649)</f>
        <v>167.805059073042</v>
      </c>
    </row>
    <row r="2650" customFormat="false" ht="15" hidden="false" customHeight="false" outlineLevel="0" collapsed="false">
      <c r="A2650" s="1" t="n">
        <v>41354</v>
      </c>
      <c r="B2650" s="0" t="n">
        <f aca="false">Prices!B2649/Prices!B2648-1</f>
        <v>-0.00854903975849441</v>
      </c>
      <c r="C2650" s="0" t="n">
        <f aca="false">Prices!C2649/Prices!C2648-1</f>
        <v>0.00262738106408933</v>
      </c>
      <c r="D2650" s="2" t="n">
        <f aca="false">0.6*TestDailyRebalancing6040!B2650+0.4*TestDailyRebalancing6040!C2650</f>
        <v>-0.00407847142946092</v>
      </c>
      <c r="E2650" s="0" t="n">
        <f aca="false">E2649*(1+D2650)</f>
        <v>167.120670933893</v>
      </c>
    </row>
    <row r="2651" customFormat="false" ht="15" hidden="false" customHeight="false" outlineLevel="0" collapsed="false">
      <c r="A2651" s="1" t="n">
        <v>41355</v>
      </c>
      <c r="B2651" s="0" t="n">
        <f aca="false">Prices!B2650/Prices!B2649-1</f>
        <v>0.00803969966117935</v>
      </c>
      <c r="C2651" s="0" t="n">
        <f aca="false">Prices!C2650/Prices!C2649-1</f>
        <v>0.000374356574637469</v>
      </c>
      <c r="D2651" s="2" t="n">
        <f aca="false">0.6*TestDailyRebalancing6040!B2651+0.4*TestDailyRebalancing6040!C2651</f>
        <v>0.0049735624265626</v>
      </c>
      <c r="E2651" s="0" t="n">
        <f aca="false">E2650*(1+D2651)</f>
        <v>167.951856023552</v>
      </c>
    </row>
    <row r="2652" customFormat="false" ht="15" hidden="false" customHeight="false" outlineLevel="0" collapsed="false">
      <c r="A2652" s="1" t="n">
        <v>41358</v>
      </c>
      <c r="B2652" s="0" t="n">
        <f aca="false">Prices!B2651/Prices!B2650-1</f>
        <v>-0.00417737789203088</v>
      </c>
      <c r="C2652" s="0" t="n">
        <f aca="false">Prices!C2651/Prices!C2650-1</f>
        <v>0.000748432968472157</v>
      </c>
      <c r="D2652" s="2" t="n">
        <f aca="false">0.6*TestDailyRebalancing6040!B2652+0.4*TestDailyRebalancing6040!C2652</f>
        <v>-0.00220705354782966</v>
      </c>
      <c r="E2652" s="0" t="n">
        <f aca="false">E2651*(1+D2652)</f>
        <v>167.581177283851</v>
      </c>
    </row>
    <row r="2653" customFormat="false" ht="15" hidden="false" customHeight="false" outlineLevel="0" collapsed="false">
      <c r="A2653" s="1" t="n">
        <v>41359</v>
      </c>
      <c r="B2653" s="0" t="n">
        <f aca="false">Prices!B2652/Prices!B2651-1</f>
        <v>0.00800258147789612</v>
      </c>
      <c r="C2653" s="0" t="n">
        <f aca="false">Prices!C2652/Prices!C2651-1</f>
        <v>0.00102832569879396</v>
      </c>
      <c r="D2653" s="2" t="n">
        <f aca="false">0.6*TestDailyRebalancing6040!B2653+0.4*TestDailyRebalancing6040!C2653</f>
        <v>0.00521287916625526</v>
      </c>
      <c r="E2653" s="0" t="n">
        <f aca="false">E2652*(1+D2653)</f>
        <v>168.45475771157</v>
      </c>
    </row>
    <row r="2654" customFormat="false" ht="15" hidden="false" customHeight="false" outlineLevel="0" collapsed="false">
      <c r="A2654" s="1" t="n">
        <v>41360</v>
      </c>
      <c r="B2654" s="0" t="n">
        <f aca="false">Prices!B2653/Prices!B2652-1</f>
        <v>0</v>
      </c>
      <c r="C2654" s="0" t="n">
        <f aca="false">Prices!C2653/Prices!C2652-1</f>
        <v>0.00429585356742623</v>
      </c>
      <c r="D2654" s="2" t="n">
        <f aca="false">0.6*TestDailyRebalancing6040!B2654+0.4*TestDailyRebalancing6040!C2654</f>
        <v>0.00171834142697049</v>
      </c>
      <c r="E2654" s="0" t="n">
        <f aca="false">E2653*(1+D2654)</f>
        <v>168.744220500316</v>
      </c>
    </row>
    <row r="2655" customFormat="false" ht="15" hidden="false" customHeight="false" outlineLevel="0" collapsed="false">
      <c r="A2655" s="1" t="n">
        <v>41361</v>
      </c>
      <c r="B2655" s="0" t="n">
        <f aca="false">Prices!B2654/Prices!B2653-1</f>
        <v>0.00307318010115876</v>
      </c>
      <c r="C2655" s="0" t="n">
        <f aca="false">Prices!C2654/Prices!C2653-1</f>
        <v>-0.00185977310768093</v>
      </c>
      <c r="D2655" s="2" t="n">
        <f aca="false">0.6*TestDailyRebalancing6040!B2655+0.4*TestDailyRebalancing6040!C2655</f>
        <v>0.00109999881762288</v>
      </c>
      <c r="E2655" s="0" t="n">
        <f aca="false">E2654*(1+D2655)</f>
        <v>168.929838943347</v>
      </c>
    </row>
    <row r="2656" customFormat="false" ht="15" hidden="false" customHeight="false" outlineLevel="0" collapsed="false">
      <c r="A2656" s="1" t="n">
        <v>41362</v>
      </c>
      <c r="B2656" s="0" t="n">
        <f aca="false">Prices!B2655/Prices!B2654-1</f>
        <v>0</v>
      </c>
      <c r="C2656" s="0" t="n">
        <f aca="false">Prices!C2655/Prices!C2654-1</f>
        <v>0</v>
      </c>
      <c r="D2656" s="2" t="n">
        <f aca="false">0.6*TestDailyRebalancing6040!B2656+0.4*TestDailyRebalancing6040!C2656</f>
        <v>0</v>
      </c>
      <c r="E2656" s="0" t="n">
        <f aca="false">E2655*(1+D2656)</f>
        <v>168.929838943347</v>
      </c>
    </row>
    <row r="2657" customFormat="false" ht="15" hidden="false" customHeight="false" outlineLevel="0" collapsed="false">
      <c r="A2657" s="1" t="n">
        <v>41365</v>
      </c>
      <c r="B2657" s="0" t="n">
        <f aca="false">Prices!B2656/Prices!B2655-1</f>
        <v>-0.00395736260930601</v>
      </c>
      <c r="C2657" s="0" t="n">
        <f aca="false">Prices!C2656/Prices!C2655-1</f>
        <v>0.00130426681572571</v>
      </c>
      <c r="D2657" s="2" t="n">
        <f aca="false">0.6*TestDailyRebalancing6040!B2657+0.4*TestDailyRebalancing6040!C2657</f>
        <v>-0.00185271083929333</v>
      </c>
      <c r="E2657" s="0" t="n">
        <f aca="false">E2656*(1+D2657)</f>
        <v>168.616860799657</v>
      </c>
    </row>
    <row r="2658" customFormat="false" ht="15" hidden="false" customHeight="false" outlineLevel="0" collapsed="false">
      <c r="A2658" s="1" t="n">
        <v>41366</v>
      </c>
      <c r="B2658" s="0" t="n">
        <f aca="false">Prices!B2657/Prices!B2656-1</f>
        <v>0.00493431592438309</v>
      </c>
      <c r="C2658" s="0" t="n">
        <f aca="false">Prices!C2657/Prices!C2656-1</f>
        <v>-0.00195385187941954</v>
      </c>
      <c r="D2658" s="2" t="n">
        <f aca="false">0.6*TestDailyRebalancing6040!B2658+0.4*TestDailyRebalancing6040!C2658</f>
        <v>0.00217904880286204</v>
      </c>
      <c r="E2658" s="0" t="n">
        <f aca="false">E2657*(1+D2658)</f>
        <v>168.984285168325</v>
      </c>
    </row>
    <row r="2659" customFormat="false" ht="15" hidden="false" customHeight="false" outlineLevel="0" collapsed="false">
      <c r="A2659" s="1" t="n">
        <v>41367</v>
      </c>
      <c r="B2659" s="0" t="n">
        <f aca="false">Prices!B2658/Prices!B2657-1</f>
        <v>-0.01013901288101</v>
      </c>
      <c r="C2659" s="0" t="n">
        <f aca="false">Prices!C2658/Prices!C2657-1</f>
        <v>0.00419502190733656</v>
      </c>
      <c r="D2659" s="2" t="n">
        <f aca="false">0.6*TestDailyRebalancing6040!B2659+0.4*TestDailyRebalancing6040!C2659</f>
        <v>-0.0044053989656714</v>
      </c>
      <c r="E2659" s="0" t="n">
        <f aca="false">E2658*(1+D2659)</f>
        <v>168.239841973229</v>
      </c>
    </row>
    <row r="2660" customFormat="false" ht="15" hidden="false" customHeight="false" outlineLevel="0" collapsed="false">
      <c r="A2660" s="1" t="n">
        <v>41368</v>
      </c>
      <c r="B2660" s="0" t="n">
        <f aca="false">Prices!B2659/Prices!B2658-1</f>
        <v>0.00405849384783874</v>
      </c>
      <c r="C2660" s="0" t="n">
        <f aca="false">Prices!C2659/Prices!C2658-1</f>
        <v>0.00399183067211295</v>
      </c>
      <c r="D2660" s="2" t="n">
        <f aca="false">0.6*TestDailyRebalancing6040!B2660+0.4*TestDailyRebalancing6040!C2660</f>
        <v>0.00403182857754842</v>
      </c>
      <c r="E2660" s="0" t="n">
        <f aca="false">E2659*(1+D2660)</f>
        <v>168.918156175979</v>
      </c>
    </row>
    <row r="2661" customFormat="false" ht="15" hidden="false" customHeight="false" outlineLevel="0" collapsed="false">
      <c r="A2661" s="1" t="n">
        <v>41369</v>
      </c>
      <c r="B2661" s="0" t="n">
        <f aca="false">Prices!B2660/Prices!B2659-1</f>
        <v>-0.00450404208905442</v>
      </c>
      <c r="C2661" s="0" t="n">
        <f aca="false">Prices!C2660/Prices!C2659-1</f>
        <v>0.00314378178455832</v>
      </c>
      <c r="D2661" s="2" t="n">
        <f aca="false">0.6*TestDailyRebalancing6040!B2661+0.4*TestDailyRebalancing6040!C2661</f>
        <v>-0.00144491253960932</v>
      </c>
      <c r="E2661" s="0" t="n">
        <f aca="false">E2660*(1+D2661)</f>
        <v>168.674084213953</v>
      </c>
    </row>
    <row r="2662" customFormat="false" ht="15" hidden="false" customHeight="false" outlineLevel="0" collapsed="false">
      <c r="A2662" s="1" t="n">
        <v>41372</v>
      </c>
      <c r="B2662" s="0" t="n">
        <f aca="false">Prices!B2661/Prices!B2660-1</f>
        <v>0.00678018535944025</v>
      </c>
      <c r="C2662" s="0" t="n">
        <f aca="false">Prices!C2661/Prices!C2660-1</f>
        <v>-0.00322610378836752</v>
      </c>
      <c r="D2662" s="2" t="n">
        <f aca="false">0.6*TestDailyRebalancing6040!B2662+0.4*TestDailyRebalancing6040!C2662</f>
        <v>0.00277766970031714</v>
      </c>
      <c r="E2662" s="0" t="n">
        <f aca="false">E2661*(1+D2662)</f>
        <v>169.142605106903</v>
      </c>
    </row>
    <row r="2663" customFormat="false" ht="15" hidden="false" customHeight="false" outlineLevel="0" collapsed="false">
      <c r="A2663" s="1" t="n">
        <v>41373</v>
      </c>
      <c r="B2663" s="0" t="n">
        <f aca="false">Prices!B2662/Prices!B2661-1</f>
        <v>0.00345688496255026</v>
      </c>
      <c r="C2663" s="0" t="n">
        <f aca="false">Prices!C2662/Prices!C2661-1</f>
        <v>0.000369890882189861</v>
      </c>
      <c r="D2663" s="2" t="n">
        <f aca="false">0.6*TestDailyRebalancing6040!B2663+0.4*TestDailyRebalancing6040!C2663</f>
        <v>0.0022220873304061</v>
      </c>
      <c r="E2663" s="0" t="n">
        <f aca="false">E2662*(1+D2663)</f>
        <v>169.518454746743</v>
      </c>
    </row>
    <row r="2664" customFormat="false" ht="15" hidden="false" customHeight="false" outlineLevel="0" collapsed="false">
      <c r="A2664" s="1" t="n">
        <v>41374</v>
      </c>
      <c r="B2664" s="0" t="n">
        <f aca="false">Prices!B2663/Prices!B2662-1</f>
        <v>0.0122488038277511</v>
      </c>
      <c r="C2664" s="0" t="n">
        <f aca="false">Prices!C2663/Prices!C2662-1</f>
        <v>-0.00415973377703827</v>
      </c>
      <c r="D2664" s="2" t="n">
        <f aca="false">0.6*TestDailyRebalancing6040!B2664+0.4*TestDailyRebalancing6040!C2664</f>
        <v>0.00568538878583533</v>
      </c>
      <c r="E2664" s="0" t="n">
        <f aca="false">E2663*(1+D2664)</f>
        <v>170.482233068352</v>
      </c>
    </row>
    <row r="2665" customFormat="false" ht="15" hidden="false" customHeight="false" outlineLevel="0" collapsed="false">
      <c r="A2665" s="1" t="n">
        <v>41375</v>
      </c>
      <c r="B2665" s="0" t="n">
        <f aca="false">Prices!B2664/Prices!B2663-1</f>
        <v>0.00327724207474644</v>
      </c>
      <c r="C2665" s="0" t="n">
        <f aca="false">Prices!C2664/Prices!C2663-1</f>
        <v>0.00111389585073796</v>
      </c>
      <c r="D2665" s="2" t="n">
        <f aca="false">0.6*TestDailyRebalancing6040!B2665+0.4*TestDailyRebalancing6040!C2665</f>
        <v>0.00241190358514305</v>
      </c>
      <c r="E2665" s="0" t="n">
        <f aca="false">E2664*(1+D2665)</f>
        <v>170.893419777493</v>
      </c>
    </row>
    <row r="2666" customFormat="false" ht="15" hidden="false" customHeight="false" outlineLevel="0" collapsed="false">
      <c r="A2666" s="1" t="n">
        <v>41376</v>
      </c>
      <c r="B2666" s="0" t="n">
        <f aca="false">Prices!B2665/Prices!B2664-1</f>
        <v>-0.00244990263207479</v>
      </c>
      <c r="C2666" s="0" t="n">
        <f aca="false">Prices!C2665/Prices!C2664-1</f>
        <v>0.00556328233657877</v>
      </c>
      <c r="D2666" s="2" t="n">
        <f aca="false">0.6*TestDailyRebalancing6040!B2666+0.4*TestDailyRebalancing6040!C2666</f>
        <v>0.000755371355386636</v>
      </c>
      <c r="E2666" s="0" t="n">
        <f aca="false">E2665*(1+D2666)</f>
        <v>171.022507771617</v>
      </c>
    </row>
    <row r="2667" customFormat="false" ht="15" hidden="false" customHeight="false" outlineLevel="0" collapsed="false">
      <c r="A2667" s="1" t="n">
        <v>41379</v>
      </c>
      <c r="B2667" s="0" t="n">
        <f aca="false">Prices!B2666/Prices!B2665-1</f>
        <v>-0.0231863979848868</v>
      </c>
      <c r="C2667" s="0" t="n">
        <f aca="false">Prices!C2666/Prices!C2665-1</f>
        <v>0.00221300138312586</v>
      </c>
      <c r="D2667" s="2" t="n">
        <f aca="false">0.6*TestDailyRebalancing6040!B2667+0.4*TestDailyRebalancing6040!C2667</f>
        <v>-0.0130266382376817</v>
      </c>
      <c r="E2667" s="0" t="n">
        <f aca="false">E2666*(1+D2667)</f>
        <v>168.794659432375</v>
      </c>
    </row>
    <row r="2668" customFormat="false" ht="15" hidden="false" customHeight="false" outlineLevel="0" collapsed="false">
      <c r="A2668" s="1" t="n">
        <v>41380</v>
      </c>
      <c r="B2668" s="0" t="n">
        <f aca="false">Prices!B2667/Prices!B2666-1</f>
        <v>0.0147758480640545</v>
      </c>
      <c r="C2668" s="0" t="n">
        <f aca="false">Prices!C2667/Prices!C2666-1</f>
        <v>-0.00285214831171221</v>
      </c>
      <c r="D2668" s="2" t="n">
        <f aca="false">0.6*TestDailyRebalancing6040!B2668+0.4*TestDailyRebalancing6040!C2668</f>
        <v>0.00772464951374783</v>
      </c>
      <c r="E2668" s="0" t="n">
        <f aca="false">E2667*(1+D2668)</f>
        <v>170.098539016282</v>
      </c>
    </row>
    <row r="2669" customFormat="false" ht="15" hidden="false" customHeight="false" outlineLevel="0" collapsed="false">
      <c r="A2669" s="1" t="n">
        <v>41381</v>
      </c>
      <c r="B2669" s="0" t="n">
        <f aca="false">Prices!B2668/Prices!B2667-1</f>
        <v>-0.0146115240454862</v>
      </c>
      <c r="C2669" s="0" t="n">
        <f aca="false">Prices!C2668/Prices!C2667-1</f>
        <v>0.00184535892231041</v>
      </c>
      <c r="D2669" s="2" t="n">
        <f aca="false">0.6*TestDailyRebalancing6040!B2669+0.4*TestDailyRebalancing6040!C2669</f>
        <v>-0.00802877085836753</v>
      </c>
      <c r="E2669" s="0" t="n">
        <f aca="false">E2668*(1+D2669)</f>
        <v>168.732856823177</v>
      </c>
    </row>
    <row r="2670" customFormat="false" ht="15" hidden="false" customHeight="false" outlineLevel="0" collapsed="false">
      <c r="A2670" s="1" t="n">
        <v>41382</v>
      </c>
      <c r="B2670" s="0" t="n">
        <f aca="false">Prices!B2669/Prices!B2668-1</f>
        <v>-0.00625362645864247</v>
      </c>
      <c r="C2670" s="0" t="n">
        <f aca="false">Prices!C2669/Prices!C2668-1</f>
        <v>0.000552587953582595</v>
      </c>
      <c r="D2670" s="2" t="n">
        <f aca="false">0.6*TestDailyRebalancing6040!B2670+0.4*TestDailyRebalancing6040!C2670</f>
        <v>-0.00353114069375244</v>
      </c>
      <c r="E2670" s="0" t="n">
        <f aca="false">E2669*(1+D2670)</f>
        <v>168.137037366076</v>
      </c>
    </row>
    <row r="2671" customFormat="false" ht="15" hidden="false" customHeight="false" outlineLevel="0" collapsed="false">
      <c r="A2671" s="1" t="n">
        <v>41383</v>
      </c>
      <c r="B2671" s="0" t="n">
        <f aca="false">Prices!B2670/Prices!B2669-1</f>
        <v>0.00869339561437665</v>
      </c>
      <c r="C2671" s="0" t="n">
        <f aca="false">Prices!C2670/Prices!C2669-1</f>
        <v>-0.000552282768777612</v>
      </c>
      <c r="D2671" s="2" t="n">
        <f aca="false">0.6*TestDailyRebalancing6040!B2671+0.4*TestDailyRebalancing6040!C2671</f>
        <v>0.00499512426111495</v>
      </c>
      <c r="E2671" s="0" t="n">
        <f aca="false">E2670*(1+D2671)</f>
        <v>168.976902760615</v>
      </c>
    </row>
    <row r="2672" customFormat="false" ht="15" hidden="false" customHeight="false" outlineLevel="0" collapsed="false">
      <c r="A2672" s="1" t="n">
        <v>41386</v>
      </c>
      <c r="B2672" s="0" t="n">
        <f aca="false">Prices!B2671/Prices!B2670-1</f>
        <v>0.00443786982248517</v>
      </c>
      <c r="C2672" s="0" t="n">
        <f aca="false">Prices!C2671/Prices!C2670-1</f>
        <v>0.000552587953582595</v>
      </c>
      <c r="D2672" s="2" t="n">
        <f aca="false">0.6*TestDailyRebalancing6040!B2672+0.4*TestDailyRebalancing6040!C2672</f>
        <v>0.00288375707492414</v>
      </c>
      <c r="E2672" s="0" t="n">
        <f aca="false">E2671*(1+D2672)</f>
        <v>169.46419109945</v>
      </c>
    </row>
    <row r="2673" customFormat="false" ht="15" hidden="false" customHeight="false" outlineLevel="0" collapsed="false">
      <c r="A2673" s="1" t="n">
        <v>41387</v>
      </c>
      <c r="B2673" s="0" t="n">
        <f aca="false">Prices!B2672/Prices!B2671-1</f>
        <v>0.0103092783505157</v>
      </c>
      <c r="C2673" s="0" t="n">
        <f aca="false">Prices!C2672/Prices!C2671-1</f>
        <v>-0.000644329896907325</v>
      </c>
      <c r="D2673" s="2" t="n">
        <f aca="false">0.6*TestDailyRebalancing6040!B2673+0.4*TestDailyRebalancing6040!C2673</f>
        <v>0.00592783505154646</v>
      </c>
      <c r="E2673" s="0" t="n">
        <f aca="false">E2672*(1+D2673)</f>
        <v>170.468746871431</v>
      </c>
    </row>
    <row r="2674" customFormat="false" ht="15" hidden="false" customHeight="false" outlineLevel="0" collapsed="false">
      <c r="A2674" s="1" t="n">
        <v>41388</v>
      </c>
      <c r="B2674" s="0" t="n">
        <f aca="false">Prices!B2673/Prices!B2672-1</f>
        <v>0.000633793890226775</v>
      </c>
      <c r="C2674" s="0" t="n">
        <f aca="false">Prices!C2673/Prices!C2672-1</f>
        <v>0.000460532375426093</v>
      </c>
      <c r="D2674" s="2" t="n">
        <f aca="false">0.6*TestDailyRebalancing6040!B2674+0.4*TestDailyRebalancing6040!C2674</f>
        <v>0.000564489284306502</v>
      </c>
      <c r="E2674" s="0" t="n">
        <f aca="false">E2673*(1+D2674)</f>
        <v>170.564974652349</v>
      </c>
    </row>
    <row r="2675" customFormat="false" ht="15" hidden="false" customHeight="false" outlineLevel="0" collapsed="false">
      <c r="A2675" s="1" t="n">
        <v>41389</v>
      </c>
      <c r="B2675" s="0" t="n">
        <f aca="false">Prices!B2674/Prices!B2673-1</f>
        <v>0.00405371167975677</v>
      </c>
      <c r="C2675" s="0" t="n">
        <f aca="false">Prices!C2674/Prices!C2673-1</f>
        <v>-0.00110476891916778</v>
      </c>
      <c r="D2675" s="2" t="n">
        <f aca="false">0.6*TestDailyRebalancing6040!B2675+0.4*TestDailyRebalancing6040!C2675</f>
        <v>0.00199031944018695</v>
      </c>
      <c r="E2675" s="0" t="n">
        <f aca="false">E2674*(1+D2675)</f>
        <v>170.904453437215</v>
      </c>
    </row>
    <row r="2676" customFormat="false" ht="15" hidden="false" customHeight="false" outlineLevel="0" collapsed="false">
      <c r="A2676" s="1" t="n">
        <v>41390</v>
      </c>
      <c r="B2676" s="0" t="n">
        <f aca="false">Prices!B2675/Prices!B2674-1</f>
        <v>-0.00176633863234921</v>
      </c>
      <c r="C2676" s="0" t="n">
        <f aca="false">Prices!C2675/Prices!C2674-1</f>
        <v>0.00359447004608304</v>
      </c>
      <c r="D2676" s="2" t="n">
        <f aca="false">0.6*TestDailyRebalancing6040!B2676+0.4*TestDailyRebalancing6040!C2676</f>
        <v>0.000377984839023693</v>
      </c>
      <c r="E2676" s="0" t="n">
        <f aca="false">E2675*(1+D2676)</f>
        <v>170.969052729536</v>
      </c>
    </row>
    <row r="2677" customFormat="false" ht="15" hidden="false" customHeight="false" outlineLevel="0" collapsed="false">
      <c r="A2677" s="1" t="n">
        <v>41393</v>
      </c>
      <c r="B2677" s="0" t="n">
        <f aca="false">Prices!B2676/Prices!B2675-1</f>
        <v>0.00669868554095054</v>
      </c>
      <c r="C2677" s="0" t="n">
        <f aca="false">Prices!C2676/Prices!C2675-1</f>
        <v>-0.00036734319037568</v>
      </c>
      <c r="D2677" s="2" t="n">
        <f aca="false">0.6*TestDailyRebalancing6040!B2677+0.4*TestDailyRebalancing6040!C2677</f>
        <v>0.00387227404842006</v>
      </c>
      <c r="E2677" s="0" t="n">
        <f aca="false">E2676*(1+D2677)</f>
        <v>171.631091755503</v>
      </c>
    </row>
    <row r="2678" customFormat="false" ht="15" hidden="false" customHeight="false" outlineLevel="0" collapsed="false">
      <c r="A2678" s="1" t="n">
        <v>41394</v>
      </c>
      <c r="B2678" s="0" t="n">
        <f aca="false">Prices!B2677/Prices!B2676-1</f>
        <v>0.00238543628374144</v>
      </c>
      <c r="C2678" s="0" t="n">
        <f aca="false">Prices!C2677/Prices!C2676-1</f>
        <v>-0.000183739090491519</v>
      </c>
      <c r="D2678" s="2" t="n">
        <f aca="false">0.6*TestDailyRebalancing6040!B2678+0.4*TestDailyRebalancing6040!C2678</f>
        <v>0.00135776613404826</v>
      </c>
      <c r="E2678" s="0" t="n">
        <f aca="false">E2677*(1+D2678)</f>
        <v>171.864126639439</v>
      </c>
    </row>
    <row r="2679" customFormat="false" ht="15" hidden="false" customHeight="false" outlineLevel="0" collapsed="false">
      <c r="A2679" s="1" t="n">
        <v>41395</v>
      </c>
      <c r="B2679" s="0" t="n">
        <f aca="false">Prices!B2678/Prices!B2677-1</f>
        <v>-0.00876753507014027</v>
      </c>
      <c r="C2679" s="0" t="n">
        <f aca="false">Prices!C2678/Prices!C2677-1</f>
        <v>0.00202150142423974</v>
      </c>
      <c r="D2679" s="2" t="n">
        <f aca="false">0.6*TestDailyRebalancing6040!B2679+0.4*TestDailyRebalancing6040!C2679</f>
        <v>-0.00445192047238827</v>
      </c>
      <c r="E2679" s="0" t="n">
        <f aca="false">E2678*(1+D2679)</f>
        <v>171.099001215583</v>
      </c>
    </row>
    <row r="2680" customFormat="false" ht="15" hidden="false" customHeight="false" outlineLevel="0" collapsed="false">
      <c r="A2680" s="1" t="n">
        <v>41396</v>
      </c>
      <c r="B2680" s="0" t="n">
        <f aca="false">Prices!B2679/Prices!B2678-1</f>
        <v>0.00928733889310074</v>
      </c>
      <c r="C2680" s="0" t="n">
        <f aca="false">Prices!C2679/Prices!C2678-1</f>
        <v>0</v>
      </c>
      <c r="D2680" s="2" t="n">
        <f aca="false">0.6*TestDailyRebalancing6040!B2680+0.4*TestDailyRebalancing6040!C2680</f>
        <v>0.00557240333586044</v>
      </c>
      <c r="E2680" s="0" t="n">
        <f aca="false">E2679*(1+D2680)</f>
        <v>172.05243386072</v>
      </c>
    </row>
    <row r="2681" customFormat="false" ht="15" hidden="false" customHeight="false" outlineLevel="0" collapsed="false">
      <c r="A2681" s="1" t="n">
        <v>41397</v>
      </c>
      <c r="B2681" s="0" t="n">
        <f aca="false">Prices!B2680/Prices!B2679-1</f>
        <v>0.0101283255086071</v>
      </c>
      <c r="C2681" s="0" t="n">
        <f aca="false">Prices!C2680/Prices!C2679-1</f>
        <v>-0.00852819807427774</v>
      </c>
      <c r="D2681" s="2" t="n">
        <f aca="false">0.6*TestDailyRebalancing6040!B2681+0.4*TestDailyRebalancing6040!C2681</f>
        <v>0.00266571607545316</v>
      </c>
      <c r="E2681" s="0" t="n">
        <f aca="false">E2680*(1+D2681)</f>
        <v>172.511076799483</v>
      </c>
    </row>
    <row r="2682" customFormat="false" ht="15" hidden="false" customHeight="false" outlineLevel="0" collapsed="false">
      <c r="A2682" s="1" t="n">
        <v>41400</v>
      </c>
      <c r="B2682" s="0" t="n">
        <f aca="false">Prices!B2681/Prices!B2680-1</f>
        <v>0.00255317039313874</v>
      </c>
      <c r="C2682" s="0" t="n">
        <f aca="false">Prices!C2681/Prices!C2680-1</f>
        <v>-0.00129485756566783</v>
      </c>
      <c r="D2682" s="2" t="n">
        <f aca="false">0.6*TestDailyRebalancing6040!B2682+0.4*TestDailyRebalancing6040!C2682</f>
        <v>0.00101395920961611</v>
      </c>
      <c r="E2682" s="0" t="n">
        <f aca="false">E2681*(1+D2682)</f>
        <v>172.685995994565</v>
      </c>
    </row>
    <row r="2683" customFormat="false" ht="15" hidden="false" customHeight="false" outlineLevel="0" collapsed="false">
      <c r="A2683" s="1" t="n">
        <v>41401</v>
      </c>
      <c r="B2683" s="0" t="n">
        <f aca="false">Prices!B2682/Prices!B2681-1</f>
        <v>0.00506799357151677</v>
      </c>
      <c r="C2683" s="0" t="n">
        <f aca="false">Prices!C2682/Prices!C2681-1</f>
        <v>-0.00138914613817376</v>
      </c>
      <c r="D2683" s="2" t="n">
        <f aca="false">0.6*TestDailyRebalancing6040!B2683+0.4*TestDailyRebalancing6040!C2683</f>
        <v>0.00248513768764056</v>
      </c>
      <c r="E2683" s="0" t="n">
        <f aca="false">E2682*(1+D2683)</f>
        <v>173.115144471338</v>
      </c>
    </row>
    <row r="2684" customFormat="false" ht="15" hidden="false" customHeight="false" outlineLevel="0" collapsed="false">
      <c r="A2684" s="1" t="n">
        <v>41402</v>
      </c>
      <c r="B2684" s="0" t="n">
        <f aca="false">Prices!B2683/Prices!B2682-1</f>
        <v>0.00455166331590617</v>
      </c>
      <c r="C2684" s="0" t="n">
        <f aca="false">Prices!C2683/Prices!C2682-1</f>
        <v>0.00120560140962622</v>
      </c>
      <c r="D2684" s="2" t="n">
        <f aca="false">0.6*TestDailyRebalancing6040!B2684+0.4*TestDailyRebalancing6040!C2684</f>
        <v>0.00321323855339419</v>
      </c>
      <c r="E2684" s="0" t="n">
        <f aca="false">E2683*(1+D2684)</f>
        <v>173.67140472773</v>
      </c>
    </row>
    <row r="2685" customFormat="false" ht="15" hidden="false" customHeight="false" outlineLevel="0" collapsed="false">
      <c r="A2685" s="1" t="n">
        <v>41403</v>
      </c>
      <c r="B2685" s="0" t="n">
        <f aca="false">Prices!B2684/Prices!B2683-1</f>
        <v>-0.00281008938410676</v>
      </c>
      <c r="C2685" s="0" t="n">
        <f aca="false">Prices!C2684/Prices!C2683-1</f>
        <v>-0.000185253797702845</v>
      </c>
      <c r="D2685" s="2" t="n">
        <f aca="false">0.6*TestDailyRebalancing6040!B2685+0.4*TestDailyRebalancing6040!C2685</f>
        <v>-0.0017601551495452</v>
      </c>
      <c r="E2685" s="0" t="n">
        <f aca="false">E2684*(1+D2685)</f>
        <v>173.36571611037</v>
      </c>
    </row>
    <row r="2686" customFormat="false" ht="15" hidden="false" customHeight="false" outlineLevel="0" collapsed="false">
      <c r="A2686" s="1" t="n">
        <v>41404</v>
      </c>
      <c r="B2686" s="0" t="n">
        <f aca="false">Prices!B2685/Prices!B2684-1</f>
        <v>0.00324776984424213</v>
      </c>
      <c r="C2686" s="0" t="n">
        <f aca="false">Prices!C2685/Prices!C2684-1</f>
        <v>-0.00565128775245505</v>
      </c>
      <c r="D2686" s="2" t="n">
        <f aca="false">0.6*TestDailyRebalancing6040!B2686+0.4*TestDailyRebalancing6040!C2686</f>
        <v>-0.000311853194436739</v>
      </c>
      <c r="E2686" s="0" t="n">
        <f aca="false">E2685*(1+D2686)</f>
        <v>173.311651457995</v>
      </c>
    </row>
    <row r="2687" customFormat="false" ht="15" hidden="false" customHeight="false" outlineLevel="0" collapsed="false">
      <c r="A2687" s="1" t="n">
        <v>41407</v>
      </c>
      <c r="B2687" s="0" t="n">
        <f aca="false">Prices!B2686/Prices!B2685-1</f>
        <v>0.000795544948289484</v>
      </c>
      <c r="C2687" s="0" t="n">
        <f aca="false">Prices!C2686/Prices!C2685-1</f>
        <v>-0.001770241311842</v>
      </c>
      <c r="D2687" s="2" t="n">
        <f aca="false">0.6*TestDailyRebalancing6040!B2687+0.4*TestDailyRebalancing6040!C2687</f>
        <v>-0.000230769555763111</v>
      </c>
      <c r="E2687" s="0" t="n">
        <f aca="false">E2686*(1+D2687)</f>
        <v>173.271656405179</v>
      </c>
    </row>
    <row r="2688" customFormat="false" ht="15" hidden="false" customHeight="false" outlineLevel="0" collapsed="false">
      <c r="A2688" s="1" t="n">
        <v>41408</v>
      </c>
      <c r="B2688" s="0" t="n">
        <f aca="false">Prices!B2687/Prices!B2686-1</f>
        <v>0.0103338632750398</v>
      </c>
      <c r="C2688" s="0" t="n">
        <f aca="false">Prices!C2687/Prices!C2686-1</f>
        <v>-0.00401344035840967</v>
      </c>
      <c r="D2688" s="2" t="n">
        <f aca="false">0.6*TestDailyRebalancing6040!B2688+0.4*TestDailyRebalancing6040!C2688</f>
        <v>0.00459494182166003</v>
      </c>
      <c r="E2688" s="0" t="n">
        <f aca="false">E2687*(1+D2688)</f>
        <v>174.067829585704</v>
      </c>
    </row>
    <row r="2689" customFormat="false" ht="15" hidden="false" customHeight="false" outlineLevel="0" collapsed="false">
      <c r="A2689" s="1" t="n">
        <v>41409</v>
      </c>
      <c r="B2689" s="0" t="n">
        <f aca="false">Prices!B2688/Prices!B2687-1</f>
        <v>0.00535617018701218</v>
      </c>
      <c r="C2689" s="0" t="n">
        <f aca="false">Prices!C2688/Prices!C2687-1</f>
        <v>0.00262393402680172</v>
      </c>
      <c r="D2689" s="2" t="n">
        <f aca="false">0.6*TestDailyRebalancing6040!B2689+0.4*TestDailyRebalancing6040!C2689</f>
        <v>0.004263275722928</v>
      </c>
      <c r="E2689" s="0" t="n">
        <f aca="false">E2688*(1+D2689)</f>
        <v>174.809928737719</v>
      </c>
    </row>
    <row r="2690" customFormat="false" ht="15" hidden="false" customHeight="false" outlineLevel="0" collapsed="false">
      <c r="A2690" s="1" t="n">
        <v>41410</v>
      </c>
      <c r="B2690" s="0" t="n">
        <f aca="false">Prices!B2689/Prices!B2688-1</f>
        <v>-0.00466544261505586</v>
      </c>
      <c r="C2690" s="0" t="n">
        <f aca="false">Prices!C2689/Prices!C2688-1</f>
        <v>0.00476680063557344</v>
      </c>
      <c r="D2690" s="2" t="n">
        <f aca="false">0.6*TestDailyRebalancing6040!B2690+0.4*TestDailyRebalancing6040!C2690</f>
        <v>-0.000892545314804139</v>
      </c>
      <c r="E2690" s="0" t="n">
        <f aca="false">E2689*(1+D2690)</f>
        <v>174.653902954843</v>
      </c>
    </row>
    <row r="2691" customFormat="false" ht="15" hidden="false" customHeight="false" outlineLevel="0" collapsed="false">
      <c r="A2691" s="1" t="n">
        <v>41411</v>
      </c>
      <c r="B2691" s="0" t="n">
        <f aca="false">Prices!B2690/Prices!B2689-1</f>
        <v>0.00967702915205027</v>
      </c>
      <c r="C2691" s="0" t="n">
        <f aca="false">Prices!C2690/Prices!C2689-1</f>
        <v>-0.00539534883720927</v>
      </c>
      <c r="D2691" s="2" t="n">
        <f aca="false">0.6*TestDailyRebalancing6040!B2691+0.4*TestDailyRebalancing6040!C2691</f>
        <v>0.00364807795634645</v>
      </c>
      <c r="E2691" s="0" t="n">
        <f aca="false">E2690*(1+D2691)</f>
        <v>175.291054008203</v>
      </c>
    </row>
    <row r="2692" customFormat="false" ht="15" hidden="false" customHeight="false" outlineLevel="0" collapsed="false">
      <c r="A2692" s="1" t="n">
        <v>41414</v>
      </c>
      <c r="B2692" s="0" t="n">
        <f aca="false">Prices!B2691/Prices!B2690-1</f>
        <v>-5.99017611117025E-005</v>
      </c>
      <c r="C2692" s="0" t="n">
        <f aca="false">Prices!C2691/Prices!C2690-1</f>
        <v>-0.000748222970445189</v>
      </c>
      <c r="D2692" s="2" t="n">
        <f aca="false">0.6*TestDailyRebalancing6040!B2692+0.4*TestDailyRebalancing6040!C2692</f>
        <v>-0.000335230244845097</v>
      </c>
      <c r="E2692" s="0" t="n">
        <f aca="false">E2691*(1+D2692)</f>
        <v>175.232291145248</v>
      </c>
    </row>
    <row r="2693" customFormat="false" ht="15" hidden="false" customHeight="false" outlineLevel="0" collapsed="false">
      <c r="A2693" s="1" t="n">
        <v>41415</v>
      </c>
      <c r="B2693" s="0" t="n">
        <f aca="false">Prices!B2692/Prices!B2691-1</f>
        <v>0.00143772838914513</v>
      </c>
      <c r="C2693" s="0" t="n">
        <f aca="false">Prices!C2692/Prices!C2691-1</f>
        <v>0.00262074129539491</v>
      </c>
      <c r="D2693" s="2" t="n">
        <f aca="false">0.6*TestDailyRebalancing6040!B2693+0.4*TestDailyRebalancing6040!C2693</f>
        <v>0.00191093355164504</v>
      </c>
      <c r="E2693" s="0" t="n">
        <f aca="false">E2692*(1+D2693)</f>
        <v>175.567148409729</v>
      </c>
    </row>
    <row r="2694" customFormat="false" ht="15" hidden="false" customHeight="false" outlineLevel="0" collapsed="false">
      <c r="A2694" s="1" t="n">
        <v>41416</v>
      </c>
      <c r="B2694" s="0" t="n">
        <f aca="false">Prices!B2693/Prices!B2692-1</f>
        <v>-0.00741759885146842</v>
      </c>
      <c r="C2694" s="0" t="n">
        <f aca="false">Prices!C2693/Prices!C2692-1</f>
        <v>-0.00793502613890973</v>
      </c>
      <c r="D2694" s="2" t="n">
        <f aca="false">0.6*TestDailyRebalancing6040!B2694+0.4*TestDailyRebalancing6040!C2694</f>
        <v>-0.00762456976644495</v>
      </c>
      <c r="E2694" s="0" t="n">
        <f aca="false">E2693*(1+D2694)</f>
        <v>174.228524437984</v>
      </c>
    </row>
    <row r="2695" customFormat="false" ht="15" hidden="false" customHeight="false" outlineLevel="0" collapsed="false">
      <c r="A2695" s="1" t="n">
        <v>41417</v>
      </c>
      <c r="B2695" s="0" t="n">
        <f aca="false">Prices!B2694/Prices!B2693-1</f>
        <v>-0.00289278611462673</v>
      </c>
      <c r="C2695" s="0" t="n">
        <f aca="false">Prices!C2694/Prices!C2693-1</f>
        <v>0.00103509927543044</v>
      </c>
      <c r="D2695" s="2" t="n">
        <f aca="false">0.6*TestDailyRebalancing6040!B2695+0.4*TestDailyRebalancing6040!C2695</f>
        <v>-0.00132163195860386</v>
      </c>
      <c r="E2695" s="0" t="n">
        <f aca="false">E2694*(1+D2695)</f>
        <v>173.998258451986</v>
      </c>
    </row>
    <row r="2696" customFormat="false" ht="15" hidden="false" customHeight="false" outlineLevel="0" collapsed="false">
      <c r="A2696" s="1" t="n">
        <v>41418</v>
      </c>
      <c r="B2696" s="0" t="n">
        <f aca="false">Prices!B2695/Prices!B2694-1</f>
        <v>-0.000858265336959763</v>
      </c>
      <c r="C2696" s="0" t="n">
        <f aca="false">Prices!C2695/Prices!C2694-1</f>
        <v>0.000376010528294834</v>
      </c>
      <c r="D2696" s="2" t="n">
        <f aca="false">0.6*TestDailyRebalancing6040!B2696+0.4*TestDailyRebalancing6040!C2696</f>
        <v>-0.000364554990857924</v>
      </c>
      <c r="E2696" s="0" t="n">
        <f aca="false">E2695*(1+D2696)</f>
        <v>173.934826518467</v>
      </c>
    </row>
    <row r="2697" customFormat="false" ht="15" hidden="false" customHeight="false" outlineLevel="0" collapsed="false">
      <c r="A2697" s="1" t="n">
        <v>41421</v>
      </c>
      <c r="B2697" s="0" t="n">
        <f aca="false">Prices!B2696/Prices!B2695-1</f>
        <v>0</v>
      </c>
      <c r="C2697" s="0" t="n">
        <f aca="false">Prices!C2696/Prices!C2695-1</f>
        <v>0</v>
      </c>
      <c r="D2697" s="2" t="n">
        <f aca="false">0.6*TestDailyRebalancing6040!B2697+0.4*TestDailyRebalancing6040!C2697</f>
        <v>0</v>
      </c>
      <c r="E2697" s="0" t="n">
        <f aca="false">E2696*(1+D2697)</f>
        <v>173.934826518467</v>
      </c>
    </row>
    <row r="2698" customFormat="false" ht="15" hidden="false" customHeight="false" outlineLevel="0" collapsed="false">
      <c r="A2698" s="1" t="n">
        <v>41422</v>
      </c>
      <c r="B2698" s="0" t="n">
        <f aca="false">Prices!B2697/Prices!B2696-1</f>
        <v>0.00600091949572934</v>
      </c>
      <c r="C2698" s="0" t="n">
        <f aca="false">Prices!C2697/Prices!C2696-1</f>
        <v>-0.011745912422477</v>
      </c>
      <c r="D2698" s="2" t="n">
        <f aca="false">0.6*TestDailyRebalancing6040!B2698+0.4*TestDailyRebalancing6040!C2698</f>
        <v>-0.0010978132715532</v>
      </c>
      <c r="E2698" s="0" t="n">
        <f aca="false">E2697*(1+D2698)</f>
        <v>173.743878557529</v>
      </c>
    </row>
    <row r="2699" customFormat="false" ht="15" hidden="false" customHeight="false" outlineLevel="0" collapsed="false">
      <c r="A2699" s="1" t="n">
        <v>41423</v>
      </c>
      <c r="B2699" s="0" t="n">
        <f aca="false">Prices!B2698/Prices!B2697-1</f>
        <v>-0.00649428743235125</v>
      </c>
      <c r="C2699" s="0" t="n">
        <f aca="false">Prices!C2698/Prices!C2697-1</f>
        <v>0.00408861842730812</v>
      </c>
      <c r="D2699" s="2" t="n">
        <f aca="false">0.6*TestDailyRebalancing6040!B2699+0.4*TestDailyRebalancing6040!C2699</f>
        <v>-0.0022611250884875</v>
      </c>
      <c r="E2699" s="0" t="n">
        <f aca="false">E2698*(1+D2699)</f>
        <v>173.351021914752</v>
      </c>
    </row>
    <row r="2700" customFormat="false" ht="15" hidden="false" customHeight="false" outlineLevel="0" collapsed="false">
      <c r="A2700" s="1" t="n">
        <v>41424</v>
      </c>
      <c r="B2700" s="0" t="n">
        <f aca="false">Prices!B2699/Prices!B2698-1</f>
        <v>0.00369204696767955</v>
      </c>
      <c r="C2700" s="0" t="n">
        <f aca="false">Prices!C2699/Prices!C2698-1</f>
        <v>9.46969696971056E-005</v>
      </c>
      <c r="D2700" s="2" t="n">
        <f aca="false">0.6*TestDailyRebalancing6040!B2700+0.4*TestDailyRebalancing6040!C2700</f>
        <v>0.00225310696848657</v>
      </c>
      <c r="E2700" s="0" t="n">
        <f aca="false">E2699*(1+D2700)</f>
        <v>173.741600310222</v>
      </c>
    </row>
    <row r="2701" customFormat="false" ht="15" hidden="false" customHeight="false" outlineLevel="0" collapsed="false">
      <c r="A2701" s="1" t="n">
        <v>41425</v>
      </c>
      <c r="B2701" s="0" t="n">
        <f aca="false">Prices!B2700/Prices!B2699-1</f>
        <v>-0.0143821986371586</v>
      </c>
      <c r="C2701" s="0" t="n">
        <f aca="false">Prices!C2700/Prices!C2699-1</f>
        <v>-0.00274595208787054</v>
      </c>
      <c r="D2701" s="2" t="n">
        <f aca="false">0.6*TestDailyRebalancing6040!B2701+0.4*TestDailyRebalancing6040!C2701</f>
        <v>-0.00972770001744339</v>
      </c>
      <c r="E2701" s="0" t="n">
        <f aca="false">E2700*(1+D2701)</f>
        <v>172.051494141854</v>
      </c>
    </row>
    <row r="2702" customFormat="false" ht="15" hidden="false" customHeight="false" outlineLevel="0" collapsed="false">
      <c r="A2702" s="1" t="n">
        <v>41428</v>
      </c>
      <c r="B2702" s="0" t="n">
        <f aca="false">Prices!B2701/Prices!B2700-1</f>
        <v>0.00553703080546963</v>
      </c>
      <c r="C2702" s="0" t="n">
        <f aca="false">Prices!C2701/Prices!C2700-1</f>
        <v>9.49487276871164E-005</v>
      </c>
      <c r="D2702" s="2" t="n">
        <f aca="false">0.6*TestDailyRebalancing6040!B2702+0.4*TestDailyRebalancing6040!C2702</f>
        <v>0.00336019797435663</v>
      </c>
      <c r="E2702" s="0" t="n">
        <f aca="false">E2701*(1+D2702)</f>
        <v>172.629621223954</v>
      </c>
    </row>
    <row r="2703" customFormat="false" ht="15" hidden="false" customHeight="false" outlineLevel="0" collapsed="false">
      <c r="A2703" s="1" t="n">
        <v>41429</v>
      </c>
      <c r="B2703" s="0" t="n">
        <f aca="false">Prices!B2702/Prices!B2701-1</f>
        <v>-0.00480681472467293</v>
      </c>
      <c r="C2703" s="0" t="n">
        <f aca="false">Prices!C2702/Prices!C2701-1</f>
        <v>-0.00256337225861569</v>
      </c>
      <c r="D2703" s="2" t="n">
        <f aca="false">0.6*TestDailyRebalancing6040!B2703+0.4*TestDailyRebalancing6040!C2703</f>
        <v>-0.00390943773825003</v>
      </c>
      <c r="E2703" s="0" t="n">
        <f aca="false">E2702*(1+D2703)</f>
        <v>171.954736468002</v>
      </c>
    </row>
    <row r="2704" customFormat="false" ht="15" hidden="false" customHeight="false" outlineLevel="0" collapsed="false">
      <c r="A2704" s="1" t="n">
        <v>41430</v>
      </c>
      <c r="B2704" s="0" t="n">
        <f aca="false">Prices!B2703/Prices!B2702-1</f>
        <v>-0.0139887503056982</v>
      </c>
      <c r="C2704" s="0" t="n">
        <f aca="false">Prices!C2703/Prices!C2702-1</f>
        <v>0.00485436893203883</v>
      </c>
      <c r="D2704" s="2" t="n">
        <f aca="false">0.6*TestDailyRebalancing6040!B2704+0.4*TestDailyRebalancing6040!C2704</f>
        <v>-0.00645150261060341</v>
      </c>
      <c r="E2704" s="0" t="n">
        <f aca="false">E2703*(1+D2704)</f>
        <v>170.845370036773</v>
      </c>
    </row>
    <row r="2705" customFormat="false" ht="15" hidden="false" customHeight="false" outlineLevel="0" collapsed="false">
      <c r="A2705" s="1" t="n">
        <v>41431</v>
      </c>
      <c r="B2705" s="0" t="n">
        <f aca="false">Prices!B2704/Prices!B2703-1</f>
        <v>0.00904062701522901</v>
      </c>
      <c r="C2705" s="0" t="n">
        <f aca="false">Prices!C2704/Prices!C2703-1</f>
        <v>0.00123141043857156</v>
      </c>
      <c r="D2705" s="2" t="n">
        <f aca="false">0.6*TestDailyRebalancing6040!B2705+0.4*TestDailyRebalancing6040!C2705</f>
        <v>0.00591694038456603</v>
      </c>
      <c r="E2705" s="0" t="n">
        <f aca="false">E2704*(1+D2705)</f>
        <v>171.856251906259</v>
      </c>
    </row>
    <row r="2706" customFormat="false" ht="15" hidden="false" customHeight="false" outlineLevel="0" collapsed="false">
      <c r="A2706" s="1" t="n">
        <v>41432</v>
      </c>
      <c r="B2706" s="0" t="n">
        <f aca="false">Prices!B2705/Prices!B2704-1</f>
        <v>0.0127204571990416</v>
      </c>
      <c r="C2706" s="0" t="n">
        <f aca="false">Prices!C2705/Prices!C2704-1</f>
        <v>-0.00775780510879853</v>
      </c>
      <c r="D2706" s="2" t="n">
        <f aca="false">0.6*TestDailyRebalancing6040!B2706+0.4*TestDailyRebalancing6040!C2706</f>
        <v>0.00452915227590554</v>
      </c>
      <c r="E2706" s="0" t="n">
        <f aca="false">E2705*(1+D2706)</f>
        <v>172.634615040709</v>
      </c>
    </row>
    <row r="2707" customFormat="false" ht="15" hidden="false" customHeight="false" outlineLevel="0" collapsed="false">
      <c r="A2707" s="1" t="n">
        <v>41435</v>
      </c>
      <c r="B2707" s="0" t="n">
        <f aca="false">Prices!B2706/Prices!B2705-1</f>
        <v>0</v>
      </c>
      <c r="C2707" s="0" t="n">
        <f aca="false">Prices!C2706/Prices!C2705-1</f>
        <v>-0.00247902364607167</v>
      </c>
      <c r="D2707" s="2" t="n">
        <f aca="false">0.6*TestDailyRebalancing6040!B2707+0.4*TestDailyRebalancing6040!C2707</f>
        <v>-0.000991609458428666</v>
      </c>
      <c r="E2707" s="0" t="n">
        <f aca="false">E2706*(1+D2707)</f>
        <v>172.463428923583</v>
      </c>
    </row>
    <row r="2708" customFormat="false" ht="15" hidden="false" customHeight="false" outlineLevel="0" collapsed="false">
      <c r="A2708" s="1" t="n">
        <v>41436</v>
      </c>
      <c r="B2708" s="0" t="n">
        <f aca="false">Prices!B2707/Prices!B2706-1</f>
        <v>-0.0103276699029126</v>
      </c>
      <c r="C2708" s="0" t="n">
        <f aca="false">Prices!C2707/Prices!C2706-1</f>
        <v>0.0024851844771554</v>
      </c>
      <c r="D2708" s="2" t="n">
        <f aca="false">0.6*TestDailyRebalancing6040!B2708+0.4*TestDailyRebalancing6040!C2708</f>
        <v>-0.00520252815088538</v>
      </c>
      <c r="E2708" s="0" t="n">
        <f aca="false">E2707*(1+D2708)</f>
        <v>171.56618307961</v>
      </c>
    </row>
    <row r="2709" customFormat="false" ht="15" hidden="false" customHeight="false" outlineLevel="0" collapsed="false">
      <c r="A2709" s="1" t="n">
        <v>41437</v>
      </c>
      <c r="B2709" s="0" t="n">
        <f aca="false">Prices!B2708/Prices!B2707-1</f>
        <v>-0.00826496952752343</v>
      </c>
      <c r="C2709" s="0" t="n">
        <f aca="false">Prices!C2708/Prices!C2707-1</f>
        <v>-0.0044813119755911</v>
      </c>
      <c r="D2709" s="2" t="n">
        <f aca="false">0.6*TestDailyRebalancing6040!B2709+0.4*TestDailyRebalancing6040!C2709</f>
        <v>-0.00675150650675049</v>
      </c>
      <c r="E2709" s="0" t="n">
        <f aca="false">E2708*(1+D2709)</f>
        <v>170.407852878209</v>
      </c>
    </row>
    <row r="2710" customFormat="false" ht="15" hidden="false" customHeight="false" outlineLevel="0" collapsed="false">
      <c r="A2710" s="1" t="n">
        <v>41438</v>
      </c>
      <c r="B2710" s="0" t="n">
        <f aca="false">Prices!B2709/Prices!B2708-1</f>
        <v>0.015208655332303</v>
      </c>
      <c r="C2710" s="0" t="n">
        <f aca="false">Prices!C2709/Prices!C2708-1</f>
        <v>0.00756632506464894</v>
      </c>
      <c r="D2710" s="2" t="n">
        <f aca="false">0.6*TestDailyRebalancing6040!B2710+0.4*TestDailyRebalancing6040!C2710</f>
        <v>0.0121517232252414</v>
      </c>
      <c r="E2710" s="0" t="n">
        <f aca="false">E2709*(1+D2710)</f>
        <v>172.478601941793</v>
      </c>
    </row>
    <row r="2711" customFormat="false" ht="15" hidden="false" customHeight="false" outlineLevel="0" collapsed="false">
      <c r="A2711" s="1" t="n">
        <v>41439</v>
      </c>
      <c r="B2711" s="0" t="n">
        <f aca="false">Prices!B2710/Prices!B2709-1</f>
        <v>-0.00630290481700258</v>
      </c>
      <c r="C2711" s="0" t="n">
        <f aca="false">Prices!C2710/Prices!C2709-1</f>
        <v>0.00133079847908735</v>
      </c>
      <c r="D2711" s="2" t="n">
        <f aca="false">0.6*TestDailyRebalancing6040!B2711+0.4*TestDailyRebalancing6040!C2711</f>
        <v>-0.00324942349856661</v>
      </c>
      <c r="E2711" s="0" t="n">
        <f aca="false">E2710*(1+D2711)</f>
        <v>171.918145919643</v>
      </c>
    </row>
    <row r="2712" customFormat="false" ht="15" hidden="false" customHeight="false" outlineLevel="0" collapsed="false">
      <c r="A2712" s="1" t="n">
        <v>41442</v>
      </c>
      <c r="B2712" s="0" t="n">
        <f aca="false">Prices!B2711/Prices!B2710-1</f>
        <v>0.00775241305347008</v>
      </c>
      <c r="C2712" s="0" t="n">
        <f aca="false">Prices!C2711/Prices!C2710-1</f>
        <v>-0.00237326751471423</v>
      </c>
      <c r="D2712" s="2" t="n">
        <f aca="false">0.6*TestDailyRebalancing6040!B2712+0.4*TestDailyRebalancing6040!C2712</f>
        <v>0.00370214082619635</v>
      </c>
      <c r="E2712" s="0" t="n">
        <f aca="false">E2711*(1+D2712)</f>
        <v>172.554611106416</v>
      </c>
    </row>
    <row r="2713" customFormat="false" ht="15" hidden="false" customHeight="false" outlineLevel="0" collapsed="false">
      <c r="A2713" s="1" t="n">
        <v>41443</v>
      </c>
      <c r="B2713" s="0" t="n">
        <f aca="false">Prices!B2712/Prices!B2711-1</f>
        <v>0.00787521284359038</v>
      </c>
      <c r="C2713" s="0" t="n">
        <f aca="false">Prices!C2712/Prices!C2711-1</f>
        <v>-0.00057093919497575</v>
      </c>
      <c r="D2713" s="2" t="n">
        <f aca="false">0.6*TestDailyRebalancing6040!B2713+0.4*TestDailyRebalancing6040!C2713</f>
        <v>0.00449675202816393</v>
      </c>
      <c r="E2713" s="0" t="n">
        <f aca="false">E2712*(1+D2713)</f>
        <v>173.330546403878</v>
      </c>
    </row>
    <row r="2714" customFormat="false" ht="15" hidden="false" customHeight="false" outlineLevel="0" collapsed="false">
      <c r="A2714" s="1" t="n">
        <v>41444</v>
      </c>
      <c r="B2714" s="0" t="n">
        <f aca="false">Prices!B2713/Prices!B2712-1</f>
        <v>-0.0137870697197334</v>
      </c>
      <c r="C2714" s="0" t="n">
        <f aca="false">Prices!C2713/Prices!C2712-1</f>
        <v>-0.0137103684661525</v>
      </c>
      <c r="D2714" s="2" t="n">
        <f aca="false">0.6*TestDailyRebalancing6040!B2714+0.4*TestDailyRebalancing6040!C2714</f>
        <v>-0.013756389218301</v>
      </c>
      <c r="E2714" s="0" t="n">
        <f aca="false">E2713*(1+D2714)</f>
        <v>170.946143944126</v>
      </c>
    </row>
    <row r="2715" customFormat="false" ht="15" hidden="false" customHeight="false" outlineLevel="0" collapsed="false">
      <c r="A2715" s="1" t="n">
        <v>41445</v>
      </c>
      <c r="B2715" s="0" t="n">
        <f aca="false">Prices!B2714/Prices!B2713-1</f>
        <v>-0.0247782196390333</v>
      </c>
      <c r="C2715" s="0" t="n">
        <f aca="false">Prices!C2714/Prices!C2713-1</f>
        <v>-0.0045371174823825</v>
      </c>
      <c r="D2715" s="2" t="n">
        <f aca="false">0.6*TestDailyRebalancing6040!B2715+0.4*TestDailyRebalancing6040!C2715</f>
        <v>-0.016681778776373</v>
      </c>
      <c r="E2715" s="0" t="n">
        <f aca="false">E2714*(1+D2715)</f>
        <v>168.094458188176</v>
      </c>
    </row>
    <row r="2716" customFormat="false" ht="15" hidden="false" customHeight="false" outlineLevel="0" collapsed="false">
      <c r="A2716" s="1" t="n">
        <v>41446</v>
      </c>
      <c r="B2716" s="0" t="n">
        <f aca="false">Prices!B2715/Prices!B2714-1</f>
        <v>-0.00207026348808037</v>
      </c>
      <c r="C2716" s="0" t="n">
        <f aca="false">Prices!C2715/Prices!C2714-1</f>
        <v>-0.0105702094647013</v>
      </c>
      <c r="D2716" s="2" t="n">
        <f aca="false">0.6*TestDailyRebalancing6040!B2716+0.4*TestDailyRebalancing6040!C2716</f>
        <v>-0.00547024187872875</v>
      </c>
      <c r="E2716" s="0" t="n">
        <f aca="false">E2715*(1+D2716)</f>
        <v>167.174940843413</v>
      </c>
    </row>
    <row r="2717" customFormat="false" ht="15" hidden="false" customHeight="false" outlineLevel="0" collapsed="false">
      <c r="A2717" s="1" t="n">
        <v>41449</v>
      </c>
      <c r="B2717" s="0" t="n">
        <f aca="false">Prices!B2716/Prices!B2715-1</f>
        <v>-0.0126359464386747</v>
      </c>
      <c r="C2717" s="0" t="n">
        <f aca="false">Prices!C2716/Prices!C2715-1</f>
        <v>-0.0024502597275311</v>
      </c>
      <c r="D2717" s="2" t="n">
        <f aca="false">0.6*TestDailyRebalancing6040!B2717+0.4*TestDailyRebalancing6040!C2717</f>
        <v>-0.00856167175421727</v>
      </c>
      <c r="E2717" s="0" t="n">
        <f aca="false">E2716*(1+D2717)</f>
        <v>165.743643874381</v>
      </c>
    </row>
    <row r="2718" customFormat="false" ht="15" hidden="false" customHeight="false" outlineLevel="0" collapsed="false">
      <c r="A2718" s="1" t="n">
        <v>41450</v>
      </c>
      <c r="B2718" s="0" t="n">
        <f aca="false">Prices!B2717/Prices!B2716-1</f>
        <v>0.00964599516108478</v>
      </c>
      <c r="C2718" s="0" t="n">
        <f aca="false">Prices!C2717/Prices!C2716-1</f>
        <v>-0.00117901355865602</v>
      </c>
      <c r="D2718" s="2" t="n">
        <f aca="false">0.6*TestDailyRebalancing6040!B2718+0.4*TestDailyRebalancing6040!C2718</f>
        <v>0.00531599167318846</v>
      </c>
      <c r="E2718" s="0" t="n">
        <f aca="false">E2717*(1+D2718)</f>
        <v>166.624735705101</v>
      </c>
    </row>
    <row r="2719" customFormat="false" ht="15" hidden="false" customHeight="false" outlineLevel="0" collapsed="false">
      <c r="A2719" s="1" t="n">
        <v>41451</v>
      </c>
      <c r="B2719" s="0" t="n">
        <f aca="false">Prices!B2718/Prices!B2717-1</f>
        <v>0.00986914709128173</v>
      </c>
      <c r="C2719" s="0" t="n">
        <f aca="false">Prices!C2718/Prices!C2717-1</f>
        <v>0.00403305134762921</v>
      </c>
      <c r="D2719" s="2" t="n">
        <f aca="false">0.6*TestDailyRebalancing6040!B2719+0.4*TestDailyRebalancing6040!C2719</f>
        <v>0.00753470879382072</v>
      </c>
      <c r="E2719" s="0" t="n">
        <f aca="false">E2718*(1+D2719)</f>
        <v>167.880204566486</v>
      </c>
    </row>
    <row r="2720" customFormat="false" ht="15" hidden="false" customHeight="false" outlineLevel="0" collapsed="false">
      <c r="A2720" s="1" t="n">
        <v>41452</v>
      </c>
      <c r="B2720" s="0" t="n">
        <f aca="false">Prices!B2719/Prices!B2718-1</f>
        <v>0.00586986386911459</v>
      </c>
      <c r="C2720" s="0" t="n">
        <f aca="false">Prices!C2719/Prices!C2718-1</f>
        <v>0.00538845890075446</v>
      </c>
      <c r="D2720" s="2" t="n">
        <f aca="false">0.6*TestDailyRebalancing6040!B2720+0.4*TestDailyRebalancing6040!C2720</f>
        <v>0.00567730188177054</v>
      </c>
      <c r="E2720" s="0" t="n">
        <f aca="false">E2719*(1+D2720)</f>
        <v>168.833311167783</v>
      </c>
    </row>
    <row r="2721" customFormat="false" ht="15" hidden="false" customHeight="false" outlineLevel="0" collapsed="false">
      <c r="A2721" s="1" t="n">
        <v>41453</v>
      </c>
      <c r="B2721" s="0" t="n">
        <f aca="false">Prices!B2720/Prices!B2719-1</f>
        <v>-0.0040973429351876</v>
      </c>
      <c r="C2721" s="0" t="n">
        <f aca="false">Prices!C2720/Prices!C2719-1</f>
        <v>-0.00116936269733003</v>
      </c>
      <c r="D2721" s="2" t="n">
        <f aca="false">0.6*TestDailyRebalancing6040!B2721+0.4*TestDailyRebalancing6040!C2721</f>
        <v>-0.00292615084004457</v>
      </c>
      <c r="E2721" s="0" t="n">
        <f aca="false">E2720*(1+D2721)</f>
        <v>168.339279432482</v>
      </c>
    </row>
    <row r="2722" customFormat="false" ht="15" hidden="false" customHeight="false" outlineLevel="0" collapsed="false">
      <c r="A2722" s="1" t="n">
        <v>41456</v>
      </c>
      <c r="B2722" s="0" t="n">
        <f aca="false">Prices!B2721/Prices!B2720-1</f>
        <v>0.00585961850143391</v>
      </c>
      <c r="C2722" s="0" t="n">
        <f aca="false">Prices!C2721/Prices!C2720-1</f>
        <v>-0.000975609756097451</v>
      </c>
      <c r="D2722" s="2" t="n">
        <f aca="false">0.6*TestDailyRebalancing6040!B2722+0.4*TestDailyRebalancing6040!C2722</f>
        <v>0.00312552719842136</v>
      </c>
      <c r="E2722" s="0" t="n">
        <f aca="false">E2721*(1+D2722)</f>
        <v>168.865428428911</v>
      </c>
    </row>
    <row r="2723" customFormat="false" ht="15" hidden="false" customHeight="false" outlineLevel="0" collapsed="false">
      <c r="A2723" s="1" t="n">
        <v>41457</v>
      </c>
      <c r="B2723" s="0" t="n">
        <f aca="false">Prices!B2722/Prices!B2721-1</f>
        <v>-0.000929598413485389</v>
      </c>
      <c r="C2723" s="0" t="n">
        <f aca="false">Prices!C2722/Prices!C2721-1</f>
        <v>0.000390624999999867</v>
      </c>
      <c r="D2723" s="2" t="n">
        <f aca="false">0.6*TestDailyRebalancing6040!B2723+0.4*TestDailyRebalancing6040!C2723</f>
        <v>-0.000401509048091287</v>
      </c>
      <c r="E2723" s="0" t="n">
        <f aca="false">E2722*(1+D2723)</f>
        <v>168.797627431487</v>
      </c>
    </row>
    <row r="2724" customFormat="false" ht="15" hidden="false" customHeight="false" outlineLevel="0" collapsed="false">
      <c r="A2724" s="1" t="n">
        <v>41458</v>
      </c>
      <c r="B2724" s="0" t="n">
        <f aca="false">Prices!B2723/Prices!B2722-1</f>
        <v>0.000434216239687313</v>
      </c>
      <c r="C2724" s="0" t="n">
        <f aca="false">Prices!C2723/Prices!C2722-1</f>
        <v>-0.00195236235845375</v>
      </c>
      <c r="D2724" s="2" t="n">
        <f aca="false">0.6*TestDailyRebalancing6040!B2724+0.4*TestDailyRebalancing6040!C2724</f>
        <v>-0.000520415199569113</v>
      </c>
      <c r="E2724" s="0" t="n">
        <f aca="false">E2723*(1+D2724)</f>
        <v>168.70978258052</v>
      </c>
    </row>
    <row r="2725" customFormat="false" ht="15" hidden="false" customHeight="false" outlineLevel="0" collapsed="false">
      <c r="A2725" s="1" t="n">
        <v>41459</v>
      </c>
      <c r="B2725" s="0" t="n">
        <f aca="false">Prices!B2724/Prices!B2723-1</f>
        <v>0</v>
      </c>
      <c r="C2725" s="0" t="n">
        <f aca="false">Prices!C2724/Prices!C2723-1</f>
        <v>0</v>
      </c>
      <c r="D2725" s="2" t="n">
        <f aca="false">0.6*TestDailyRebalancing6040!B2725+0.4*TestDailyRebalancing6040!C2725</f>
        <v>0</v>
      </c>
      <c r="E2725" s="0" t="n">
        <f aca="false">E2724*(1+D2725)</f>
        <v>168.70978258052</v>
      </c>
    </row>
    <row r="2726" customFormat="false" ht="15" hidden="false" customHeight="false" outlineLevel="0" collapsed="false">
      <c r="A2726" s="1" t="n">
        <v>41460</v>
      </c>
      <c r="B2726" s="0" t="n">
        <f aca="false">Prices!B2725/Prices!B2724-1</f>
        <v>0.0107886904761905</v>
      </c>
      <c r="C2726" s="0" t="n">
        <f aca="false">Prices!C2725/Prices!C2724-1</f>
        <v>-0.0168231611893583</v>
      </c>
      <c r="D2726" s="2" t="n">
        <f aca="false">0.6*TestDailyRebalancing6040!B2726+0.4*TestDailyRebalancing6040!C2726</f>
        <v>-0.000256050190029056</v>
      </c>
      <c r="E2726" s="0" t="n">
        <f aca="false">E2725*(1+D2726)</f>
        <v>168.666584408631</v>
      </c>
    </row>
    <row r="2727" customFormat="false" ht="15" hidden="false" customHeight="false" outlineLevel="0" collapsed="false">
      <c r="A2727" s="1" t="n">
        <v>41463</v>
      </c>
      <c r="B2727" s="0" t="n">
        <f aca="false">Prices!B2726/Prices!B2725-1</f>
        <v>0.00567415041099251</v>
      </c>
      <c r="C2727" s="0" t="n">
        <f aca="false">Prices!C2726/Prices!C2725-1</f>
        <v>0.00586947871070431</v>
      </c>
      <c r="D2727" s="2" t="n">
        <f aca="false">0.6*TestDailyRebalancing6040!B2727+0.4*TestDailyRebalancing6040!C2727</f>
        <v>0.00575228173087723</v>
      </c>
      <c r="E2727" s="0" t="n">
        <f aca="false">E2726*(1+D2727)</f>
        <v>169.636802120734</v>
      </c>
    </row>
    <row r="2728" customFormat="false" ht="15" hidden="false" customHeight="false" outlineLevel="0" collapsed="false">
      <c r="A2728" s="1" t="n">
        <v>41464</v>
      </c>
      <c r="B2728" s="0" t="n">
        <f aca="false">Prices!B2727/Prices!B2726-1</f>
        <v>0.00722803379182047</v>
      </c>
      <c r="C2728" s="0" t="n">
        <f aca="false">Prices!C2727/Prices!C2726-1</f>
        <v>0.00168133715755125</v>
      </c>
      <c r="D2728" s="2" t="n">
        <f aca="false">0.6*TestDailyRebalancing6040!B2728+0.4*TestDailyRebalancing6040!C2728</f>
        <v>0.00500935513811278</v>
      </c>
      <c r="E2728" s="0" t="n">
        <f aca="false">E2727*(1+D2728)</f>
        <v>170.486573107051</v>
      </c>
    </row>
    <row r="2729" customFormat="false" ht="15" hidden="false" customHeight="false" outlineLevel="0" collapsed="false">
      <c r="A2729" s="1" t="n">
        <v>41465</v>
      </c>
      <c r="B2729" s="0" t="n">
        <f aca="false">Prices!B2728/Prices!B2727-1</f>
        <v>0.000375461757403439</v>
      </c>
      <c r="C2729" s="0" t="n">
        <f aca="false">Prices!C2728/Prices!C2727-1</f>
        <v>-0.00355450236966826</v>
      </c>
      <c r="D2729" s="2" t="n">
        <f aca="false">0.6*TestDailyRebalancing6040!B2729+0.4*TestDailyRebalancing6040!C2729</f>
        <v>-0.00119652389342524</v>
      </c>
      <c r="E2729" s="0" t="n">
        <f aca="false">E2728*(1+D2729)</f>
        <v>170.28258184882</v>
      </c>
    </row>
    <row r="2730" customFormat="false" ht="15" hidden="false" customHeight="false" outlineLevel="0" collapsed="false">
      <c r="A2730" s="1" t="n">
        <v>41466</v>
      </c>
      <c r="B2730" s="0" t="n">
        <f aca="false">Prices!B2729/Prices!B2728-1</f>
        <v>0.0136084071867886</v>
      </c>
      <c r="C2730" s="0" t="n">
        <f aca="false">Prices!C2729/Prices!C2728-1</f>
        <v>0.0100079270709474</v>
      </c>
      <c r="D2730" s="2" t="n">
        <f aca="false">0.6*TestDailyRebalancing6040!B2730+0.4*TestDailyRebalancing6040!C2730</f>
        <v>0.0121682151404521</v>
      </c>
      <c r="E2730" s="0" t="n">
        <f aca="false">E2729*(1+D2730)</f>
        <v>172.354616939428</v>
      </c>
    </row>
    <row r="2731" customFormat="false" ht="15" hidden="false" customHeight="false" outlineLevel="0" collapsed="false">
      <c r="A2731" s="1" t="n">
        <v>41467</v>
      </c>
      <c r="B2731" s="0" t="n">
        <f aca="false">Prices!B2730/Prices!B2729-1</f>
        <v>0.000418060200668924</v>
      </c>
      <c r="C2731" s="0" t="n">
        <f aca="false">Prices!C2730/Prices!C2729-1</f>
        <v>-0.000784852349651866</v>
      </c>
      <c r="D2731" s="2" t="n">
        <f aca="false">0.6*TestDailyRebalancing6040!B2731+0.4*TestDailyRebalancing6040!C2731</f>
        <v>-6.3104819459392E-005</v>
      </c>
      <c r="E2731" s="0" t="n">
        <f aca="false">E2730*(1+D2731)</f>
        <v>172.343740532443</v>
      </c>
    </row>
    <row r="2732" customFormat="false" ht="15" hidden="false" customHeight="false" outlineLevel="0" collapsed="false">
      <c r="A2732" s="1" t="n">
        <v>41470</v>
      </c>
      <c r="B2732" s="0" t="n">
        <f aca="false">Prices!B2731/Prices!B2730-1</f>
        <v>0.00385051638708145</v>
      </c>
      <c r="C2732" s="0" t="n">
        <f aca="false">Prices!C2731/Prices!C2730-1</f>
        <v>0.00314187530682375</v>
      </c>
      <c r="D2732" s="2" t="n">
        <f aca="false">0.6*TestDailyRebalancing6040!B2732+0.4*TestDailyRebalancing6040!C2732</f>
        <v>0.00356705995497837</v>
      </c>
      <c r="E2732" s="0" t="n">
        <f aca="false">E2731*(1+D2732)</f>
        <v>172.958500987788</v>
      </c>
    </row>
    <row r="2733" customFormat="false" ht="15" hidden="false" customHeight="false" outlineLevel="0" collapsed="false">
      <c r="A2733" s="1" t="n">
        <v>41471</v>
      </c>
      <c r="B2733" s="0" t="n">
        <f aca="false">Prices!B2732/Prices!B2731-1</f>
        <v>-0.00374654336772617</v>
      </c>
      <c r="C2733" s="0" t="n">
        <f aca="false">Prices!C2732/Prices!C2731-1</f>
        <v>0.000489380444357312</v>
      </c>
      <c r="D2733" s="2" t="n">
        <f aca="false">0.6*TestDailyRebalancing6040!B2733+0.4*TestDailyRebalancing6040!C2733</f>
        <v>-0.00205217384289278</v>
      </c>
      <c r="E2733" s="0" t="n">
        <f aca="false">E2732*(1+D2733)</f>
        <v>172.603560076154</v>
      </c>
    </row>
    <row r="2734" customFormat="false" ht="15" hidden="false" customHeight="false" outlineLevel="0" collapsed="false">
      <c r="A2734" s="1" t="n">
        <v>41472</v>
      </c>
      <c r="B2734" s="0" t="n">
        <f aca="false">Prices!B2733/Prices!B2732-1</f>
        <v>0.00253753171168469</v>
      </c>
      <c r="C2734" s="0" t="n">
        <f aca="false">Prices!C2733/Prices!C2732-1</f>
        <v>0.00440226961455692</v>
      </c>
      <c r="D2734" s="2" t="n">
        <f aca="false">0.6*TestDailyRebalancing6040!B2734+0.4*TestDailyRebalancing6040!C2734</f>
        <v>0.00328342687283358</v>
      </c>
      <c r="E2734" s="0" t="n">
        <f aca="false">E2733*(1+D2734)</f>
        <v>173.170291243655</v>
      </c>
    </row>
    <row r="2735" customFormat="false" ht="15" hidden="false" customHeight="false" outlineLevel="0" collapsed="false">
      <c r="A2735" s="1" t="n">
        <v>41473</v>
      </c>
      <c r="B2735" s="0" t="n">
        <f aca="false">Prices!B2734/Prices!B2733-1</f>
        <v>0.00547722210347001</v>
      </c>
      <c r="C2735" s="0" t="n">
        <f aca="false">Prices!C2734/Prices!C2733-1</f>
        <v>-0.00467517288399733</v>
      </c>
      <c r="D2735" s="2" t="n">
        <f aca="false">0.6*TestDailyRebalancing6040!B2735+0.4*TestDailyRebalancing6040!C2735</f>
        <v>0.00141626410848308</v>
      </c>
      <c r="E2735" s="0" t="n">
        <f aca="false">E2734*(1+D2735)</f>
        <v>173.415546111799</v>
      </c>
    </row>
    <row r="2736" customFormat="false" ht="15" hidden="false" customHeight="false" outlineLevel="0" collapsed="false">
      <c r="A2736" s="1" t="n">
        <v>41474</v>
      </c>
      <c r="B2736" s="0" t="n">
        <f aca="false">Prices!B2735/Prices!B2734-1</f>
        <v>0.00177651447859284</v>
      </c>
      <c r="C2736" s="0" t="n">
        <f aca="false">Prices!C2735/Prices!C2734-1</f>
        <v>0.00547998825716811</v>
      </c>
      <c r="D2736" s="2" t="n">
        <f aca="false">0.6*TestDailyRebalancing6040!B2736+0.4*TestDailyRebalancing6040!C2736</f>
        <v>0.00325790399002295</v>
      </c>
      <c r="E2736" s="0" t="n">
        <f aca="false">E2735*(1+D2736)</f>
        <v>173.980517311409</v>
      </c>
    </row>
    <row r="2737" customFormat="false" ht="15" hidden="false" customHeight="false" outlineLevel="0" collapsed="false">
      <c r="A2737" s="1" t="n">
        <v>41477</v>
      </c>
      <c r="B2737" s="0" t="n">
        <f aca="false">Prices!B2736/Prices!B2735-1</f>
        <v>0.00195070047880841</v>
      </c>
      <c r="C2737" s="0" t="n">
        <f aca="false">Prices!C2736/Prices!C2735-1</f>
        <v>-9.73236009732537E-005</v>
      </c>
      <c r="D2737" s="2" t="n">
        <f aca="false">0.6*TestDailyRebalancing6040!B2737+0.4*TestDailyRebalancing6040!C2737</f>
        <v>0.00113149084689574</v>
      </c>
      <c r="E2737" s="0" t="n">
        <f aca="false">E2736*(1+D2737)</f>
        <v>174.177374674285</v>
      </c>
    </row>
    <row r="2738" customFormat="false" ht="15" hidden="false" customHeight="false" outlineLevel="0" collapsed="false">
      <c r="A2738" s="1" t="n">
        <v>41478</v>
      </c>
      <c r="B2738" s="0" t="n">
        <f aca="false">Prices!B2737/Prices!B2736-1</f>
        <v>-0.00212389380530986</v>
      </c>
      <c r="C2738" s="0" t="n">
        <f aca="false">Prices!C2737/Prices!C2736-1</f>
        <v>-0.00116799688534153</v>
      </c>
      <c r="D2738" s="2" t="n">
        <f aca="false">0.6*TestDailyRebalancing6040!B2738+0.4*TestDailyRebalancing6040!C2738</f>
        <v>-0.00174153503732253</v>
      </c>
      <c r="E2738" s="0" t="n">
        <f aca="false">E2737*(1+D2738)</f>
        <v>173.874038673581</v>
      </c>
    </row>
    <row r="2739" customFormat="false" ht="15" hidden="false" customHeight="false" outlineLevel="0" collapsed="false">
      <c r="A2739" s="1" t="n">
        <v>41479</v>
      </c>
      <c r="B2739" s="0" t="n">
        <f aca="false">Prices!B2738/Prices!B2737-1</f>
        <v>-0.00366560245950087</v>
      </c>
      <c r="C2739" s="0" t="n">
        <f aca="false">Prices!C2738/Prices!C2737-1</f>
        <v>-0.00672383550964717</v>
      </c>
      <c r="D2739" s="2" t="n">
        <f aca="false">0.6*TestDailyRebalancing6040!B2739+0.4*TestDailyRebalancing6040!C2739</f>
        <v>-0.00488889567955939</v>
      </c>
      <c r="E2739" s="0" t="n">
        <f aca="false">E2738*(1+D2739)</f>
        <v>173.023986637122</v>
      </c>
    </row>
    <row r="2740" customFormat="false" ht="15" hidden="false" customHeight="false" outlineLevel="0" collapsed="false">
      <c r="A2740" s="1" t="n">
        <v>41480</v>
      </c>
      <c r="B2740" s="0" t="n">
        <f aca="false">Prices!B2739/Prices!B2738-1</f>
        <v>0.00243294564443386</v>
      </c>
      <c r="C2740" s="0" t="n">
        <f aca="false">Prices!C2739/Prices!C2738-1</f>
        <v>0.00147159815559683</v>
      </c>
      <c r="D2740" s="2" t="n">
        <f aca="false">0.6*TestDailyRebalancing6040!B2740+0.4*TestDailyRebalancing6040!C2740</f>
        <v>0.00204840664889905</v>
      </c>
      <c r="E2740" s="0" t="n">
        <f aca="false">E2739*(1+D2740)</f>
        <v>173.378410121769</v>
      </c>
    </row>
    <row r="2741" customFormat="false" ht="15" hidden="false" customHeight="false" outlineLevel="0" collapsed="false">
      <c r="A2741" s="1" t="n">
        <v>41481</v>
      </c>
      <c r="B2741" s="0" t="n">
        <f aca="false">Prices!B2740/Prices!B2739-1</f>
        <v>0.00106553010122545</v>
      </c>
      <c r="C2741" s="0" t="n">
        <f aca="false">Prices!C2740/Prices!C2739-1</f>
        <v>0.00088166144200641</v>
      </c>
      <c r="D2741" s="2" t="n">
        <f aca="false">0.6*TestDailyRebalancing6040!B2741+0.4*TestDailyRebalancing6040!C2741</f>
        <v>0.000991982637537836</v>
      </c>
      <c r="E2741" s="0" t="n">
        <f aca="false">E2740*(1+D2741)</f>
        <v>173.550398494333</v>
      </c>
    </row>
    <row r="2742" customFormat="false" ht="15" hidden="false" customHeight="false" outlineLevel="0" collapsed="false">
      <c r="A2742" s="1" t="n">
        <v>41484</v>
      </c>
      <c r="B2742" s="0" t="n">
        <f aca="false">Prices!B2741/Prices!B2740-1</f>
        <v>-0.0030749216486311</v>
      </c>
      <c r="C2742" s="0" t="n">
        <f aca="false">Prices!C2741/Prices!C2740-1</f>
        <v>-0.00205539786630138</v>
      </c>
      <c r="D2742" s="2" t="n">
        <f aca="false">0.6*TestDailyRebalancing6040!B2742+0.4*TestDailyRebalancing6040!C2742</f>
        <v>-0.00266711213569921</v>
      </c>
      <c r="E2742" s="0" t="n">
        <f aca="false">E2741*(1+D2742)</f>
        <v>173.087520120354</v>
      </c>
    </row>
    <row r="2743" customFormat="false" ht="15" hidden="false" customHeight="false" outlineLevel="0" collapsed="false">
      <c r="A2743" s="1" t="n">
        <v>41485</v>
      </c>
      <c r="B2743" s="0" t="n">
        <f aca="false">Prices!B2742/Prices!B2741-1</f>
        <v>-1.18630998280356E-005</v>
      </c>
      <c r="C2743" s="0" t="n">
        <f aca="false">Prices!C2742/Prices!C2741-1</f>
        <v>-0.000294233032561708</v>
      </c>
      <c r="D2743" s="2" t="n">
        <f aca="false">0.6*TestDailyRebalancing6040!B2743+0.4*TestDailyRebalancing6040!C2743</f>
        <v>-0.000124811072921505</v>
      </c>
      <c r="E2743" s="0" t="n">
        <f aca="false">E2742*(1+D2743)</f>
        <v>173.065916881258</v>
      </c>
    </row>
    <row r="2744" customFormat="false" ht="15" hidden="false" customHeight="false" outlineLevel="0" collapsed="false">
      <c r="A2744" s="1" t="n">
        <v>41486</v>
      </c>
      <c r="B2744" s="0" t="n">
        <f aca="false">Prices!B2743/Prices!B2742-1</f>
        <v>0.000723657674330358</v>
      </c>
      <c r="C2744" s="0" t="n">
        <f aca="false">Prices!C2743/Prices!C2742-1</f>
        <v>0.000686745805945188</v>
      </c>
      <c r="D2744" s="2" t="n">
        <f aca="false">0.6*TestDailyRebalancing6040!B2744+0.4*TestDailyRebalancing6040!C2744</f>
        <v>0.00070889292697629</v>
      </c>
      <c r="E2744" s="0" t="n">
        <f aca="false">E2743*(1+D2744)</f>
        <v>173.188602085636</v>
      </c>
    </row>
    <row r="2745" customFormat="false" ht="15" hidden="false" customHeight="false" outlineLevel="0" collapsed="false">
      <c r="A2745" s="1" t="n">
        <v>41487</v>
      </c>
      <c r="B2745" s="0" t="n">
        <f aca="false">Prices!B2744/Prices!B2743-1</f>
        <v>0.0115582952996265</v>
      </c>
      <c r="C2745" s="0" t="n">
        <f aca="false">Prices!C2744/Prices!C2743-1</f>
        <v>-0.0101960784313726</v>
      </c>
      <c r="D2745" s="2" t="n">
        <f aca="false">0.6*TestDailyRebalancing6040!B2745+0.4*TestDailyRebalancing6040!C2745</f>
        <v>0.00285654580722685</v>
      </c>
      <c r="E2745" s="0" t="n">
        <f aca="false">E2744*(1+D2745)</f>
        <v>173.683323260783</v>
      </c>
    </row>
    <row r="2746" customFormat="false" ht="15" hidden="false" customHeight="false" outlineLevel="0" collapsed="false">
      <c r="A2746" s="1" t="n">
        <v>41488</v>
      </c>
      <c r="B2746" s="0" t="n">
        <f aca="false">Prices!B2745/Prices!B2744-1</f>
        <v>0.00169928512832529</v>
      </c>
      <c r="C2746" s="0" t="n">
        <f aca="false">Prices!C2745/Prices!C2744-1</f>
        <v>0.00851822503961963</v>
      </c>
      <c r="D2746" s="2" t="n">
        <f aca="false">0.6*TestDailyRebalancing6040!B2746+0.4*TestDailyRebalancing6040!C2746</f>
        <v>0.00442686109284303</v>
      </c>
      <c r="E2746" s="0" t="n">
        <f aca="false">E2745*(1+D2746)</f>
        <v>174.452195207002</v>
      </c>
    </row>
    <row r="2747" customFormat="false" ht="15" hidden="false" customHeight="false" outlineLevel="0" collapsed="false">
      <c r="A2747" s="1" t="n">
        <v>41491</v>
      </c>
      <c r="B2747" s="0" t="n">
        <f aca="false">Prices!B2746/Prices!B2745-1</f>
        <v>-0.00146241591108509</v>
      </c>
      <c r="C2747" s="0" t="n">
        <f aca="false">Prices!C2746/Prices!C2745-1</f>
        <v>-0.00314280102141029</v>
      </c>
      <c r="D2747" s="2" t="n">
        <f aca="false">0.6*TestDailyRebalancing6040!B2747+0.4*TestDailyRebalancing6040!C2747</f>
        <v>-0.00213456995521517</v>
      </c>
      <c r="E2747" s="0" t="n">
        <f aca="false">E2746*(1+D2747)</f>
        <v>174.079814792492</v>
      </c>
    </row>
    <row r="2748" customFormat="false" ht="15" hidden="false" customHeight="false" outlineLevel="0" collapsed="false">
      <c r="A2748" s="1" t="n">
        <v>41492</v>
      </c>
      <c r="B2748" s="0" t="n">
        <f aca="false">Prices!B2747/Prices!B2746-1</f>
        <v>-0.00568248388986525</v>
      </c>
      <c r="C2748" s="0" t="n">
        <f aca="false">Prices!C2747/Prices!C2746-1</f>
        <v>0.000295566502463096</v>
      </c>
      <c r="D2748" s="2" t="n">
        <f aca="false">0.6*TestDailyRebalancing6040!B2748+0.4*TestDailyRebalancing6040!C2748</f>
        <v>-0.00329126373293391</v>
      </c>
      <c r="E2748" s="0" t="n">
        <f aca="false">E2747*(1+D2748)</f>
        <v>173.506872211429</v>
      </c>
    </row>
    <row r="2749" customFormat="false" ht="15" hidden="false" customHeight="false" outlineLevel="0" collapsed="false">
      <c r="A2749" s="1" t="n">
        <v>41493</v>
      </c>
      <c r="B2749" s="0" t="n">
        <f aca="false">Prices!B2748/Prices!B2747-1</f>
        <v>-0.00324044069993512</v>
      </c>
      <c r="C2749" s="0" t="n">
        <f aca="false">Prices!C2748/Prices!C2747-1</f>
        <v>0.00364424308086275</v>
      </c>
      <c r="D2749" s="2" t="n">
        <f aca="false">0.6*TestDailyRebalancing6040!B2749+0.4*TestDailyRebalancing6040!C2749</f>
        <v>-0.000486567187615972</v>
      </c>
      <c r="E2749" s="0" t="n">
        <f aca="false">E2748*(1+D2749)</f>
        <v>173.422449460585</v>
      </c>
    </row>
    <row r="2750" customFormat="false" ht="15" hidden="false" customHeight="false" outlineLevel="0" collapsed="false">
      <c r="A2750" s="1" t="n">
        <v>41494</v>
      </c>
      <c r="B2750" s="0" t="n">
        <f aca="false">Prices!B2749/Prices!B2748-1</f>
        <v>0.00366473578437176</v>
      </c>
      <c r="C2750" s="0" t="n">
        <f aca="false">Prices!C2749/Prices!C2748-1</f>
        <v>0.00147203140333652</v>
      </c>
      <c r="D2750" s="2" t="n">
        <f aca="false">0.6*TestDailyRebalancing6040!B2750+0.4*TestDailyRebalancing6040!C2750</f>
        <v>0.00278765403195766</v>
      </c>
      <c r="E2750" s="0" t="n">
        <f aca="false">E2749*(1+D2750)</f>
        <v>173.905891251056</v>
      </c>
    </row>
    <row r="2751" customFormat="false" ht="15" hidden="false" customHeight="false" outlineLevel="0" collapsed="false">
      <c r="A2751" s="1" t="n">
        <v>41495</v>
      </c>
      <c r="B2751" s="0" t="n">
        <f aca="false">Prices!B2750/Prices!B2749-1</f>
        <v>-0.00288574793875151</v>
      </c>
      <c r="C2751" s="0" t="n">
        <f aca="false">Prices!C2750/Prices!C2749-1</f>
        <v>0.000685938265556185</v>
      </c>
      <c r="D2751" s="2" t="n">
        <f aca="false">0.6*TestDailyRebalancing6040!B2751+0.4*TestDailyRebalancing6040!C2751</f>
        <v>-0.00145707345702844</v>
      </c>
      <c r="E2751" s="0" t="n">
        <f aca="false">E2750*(1+D2751)</f>
        <v>173.652497592893</v>
      </c>
    </row>
    <row r="2752" customFormat="false" ht="15" hidden="false" customHeight="false" outlineLevel="0" collapsed="false">
      <c r="A2752" s="1" t="n">
        <v>41498</v>
      </c>
      <c r="B2752" s="0" t="n">
        <f aca="false">Prices!B2751/Prices!B2750-1</f>
        <v>-0.00117535880928477</v>
      </c>
      <c r="C2752" s="0" t="n">
        <f aca="false">Prices!C2751/Prices!C2750-1</f>
        <v>-0.00195848021934986</v>
      </c>
      <c r="D2752" s="2" t="n">
        <f aca="false">0.6*TestDailyRebalancing6040!B2752+0.4*TestDailyRebalancing6040!C2752</f>
        <v>-0.0014886073733108</v>
      </c>
      <c r="E2752" s="0" t="n">
        <f aca="false">E2751*(1+D2752)</f>
        <v>173.393997204583</v>
      </c>
    </row>
    <row r="2753" customFormat="false" ht="15" hidden="false" customHeight="false" outlineLevel="0" collapsed="false">
      <c r="A2753" s="1" t="n">
        <v>41499</v>
      </c>
      <c r="B2753" s="0" t="n">
        <f aca="false">Prices!B2752/Prices!B2751-1</f>
        <v>0.00295072467196111</v>
      </c>
      <c r="C2753" s="0" t="n">
        <f aca="false">Prices!C2752/Prices!C2751-1</f>
        <v>-0.0090266875981162</v>
      </c>
      <c r="D2753" s="2" t="n">
        <f aca="false">0.6*TestDailyRebalancing6040!B2753+0.4*TestDailyRebalancing6040!C2753</f>
        <v>-0.00184024023606981</v>
      </c>
      <c r="E2753" s="0" t="n">
        <f aca="false">E2752*(1+D2753)</f>
        <v>173.074910594234</v>
      </c>
    </row>
    <row r="2754" customFormat="false" ht="15" hidden="false" customHeight="false" outlineLevel="0" collapsed="false">
      <c r="A2754" s="1" t="n">
        <v>41500</v>
      </c>
      <c r="B2754" s="0" t="n">
        <f aca="false">Prices!B2753/Prices!B2752-1</f>
        <v>-0.0051294145392371</v>
      </c>
      <c r="C2754" s="0" t="n">
        <f aca="false">Prices!C2753/Prices!C2752-1</f>
        <v>0.000891089108910892</v>
      </c>
      <c r="D2754" s="2" t="n">
        <f aca="false">0.6*TestDailyRebalancing6040!B2754+0.4*TestDailyRebalancing6040!C2754</f>
        <v>-0.0027212130799779</v>
      </c>
      <c r="E2754" s="0" t="n">
        <f aca="false">E2753*(1+D2754)</f>
        <v>172.603936883709</v>
      </c>
    </row>
    <row r="2755" customFormat="false" ht="15" hidden="false" customHeight="false" outlineLevel="0" collapsed="false">
      <c r="A2755" s="1" t="n">
        <v>41501</v>
      </c>
      <c r="B2755" s="0" t="n">
        <f aca="false">Prices!B2754/Prices!B2753-1</f>
        <v>-0.0139860139860141</v>
      </c>
      <c r="C2755" s="0" t="n">
        <f aca="false">Prices!C2754/Prices!C2753-1</f>
        <v>-0.00552972598674451</v>
      </c>
      <c r="D2755" s="2" t="n">
        <f aca="false">0.6*TestDailyRebalancing6040!B2755+0.4*TestDailyRebalancing6040!C2755</f>
        <v>-0.0106034987863062</v>
      </c>
      <c r="E2755" s="0" t="n">
        <f aca="false">E2754*(1+D2755)</f>
        <v>170.773731248451</v>
      </c>
    </row>
    <row r="2756" customFormat="false" ht="15" hidden="false" customHeight="false" outlineLevel="0" collapsed="false">
      <c r="A2756" s="1" t="n">
        <v>41502</v>
      </c>
      <c r="B2756" s="0" t="n">
        <f aca="false">Prices!B2755/Prices!B2754-1</f>
        <v>-0.00330568577954071</v>
      </c>
      <c r="C2756" s="0" t="n">
        <f aca="false">Prices!C2755/Prices!C2754-1</f>
        <v>-0.00388934756443293</v>
      </c>
      <c r="D2756" s="2" t="n">
        <f aca="false">0.6*TestDailyRebalancing6040!B2756+0.4*TestDailyRebalancing6040!C2756</f>
        <v>-0.0035391504934976</v>
      </c>
      <c r="E2756" s="0" t="n">
        <f aca="false">E2755*(1+D2756)</f>
        <v>170.169337313226</v>
      </c>
    </row>
    <row r="2757" customFormat="false" ht="15" hidden="false" customHeight="false" outlineLevel="0" collapsed="false">
      <c r="A2757" s="1" t="n">
        <v>41505</v>
      </c>
      <c r="B2757" s="0" t="n">
        <f aca="false">Prices!B2756/Prices!B2755-1</f>
        <v>-0.00639208828318161</v>
      </c>
      <c r="C2757" s="0" t="n">
        <f aca="false">Prices!C2756/Prices!C2755-1</f>
        <v>-0.00429398841621731</v>
      </c>
      <c r="D2757" s="2" t="n">
        <f aca="false">0.6*TestDailyRebalancing6040!B2757+0.4*TestDailyRebalancing6040!C2757</f>
        <v>-0.00555284833639589</v>
      </c>
      <c r="E2757" s="0" t="n">
        <f aca="false">E2756*(1+D2757)</f>
        <v>169.224412791621</v>
      </c>
    </row>
    <row r="2758" customFormat="false" ht="15" hidden="false" customHeight="false" outlineLevel="0" collapsed="false">
      <c r="A2758" s="1" t="n">
        <v>41506</v>
      </c>
      <c r="B2758" s="0" t="n">
        <f aca="false">Prices!B2757/Prices!B2756-1</f>
        <v>0.00491594343630508</v>
      </c>
      <c r="C2758" s="0" t="n">
        <f aca="false">Prices!C2757/Prices!C2756-1</f>
        <v>0.00541570554608373</v>
      </c>
      <c r="D2758" s="2" t="n">
        <f aca="false">0.6*TestDailyRebalancing6040!B2758+0.4*TestDailyRebalancing6040!C2758</f>
        <v>0.00511584828021654</v>
      </c>
      <c r="E2758" s="0" t="n">
        <f aca="false">E2757*(1+D2758)</f>
        <v>170.090139212772</v>
      </c>
    </row>
    <row r="2759" customFormat="false" ht="15" hidden="false" customHeight="false" outlineLevel="0" collapsed="false">
      <c r="A2759" s="1" t="n">
        <v>41507</v>
      </c>
      <c r="B2759" s="0" t="n">
        <f aca="false">Prices!B2758/Prices!B2757-1</f>
        <v>-0.00616016427104726</v>
      </c>
      <c r="C2759" s="0" t="n">
        <f aca="false">Prices!C2758/Prices!C2757-1</f>
        <v>-0.00628428927680791</v>
      </c>
      <c r="D2759" s="2" t="n">
        <f aca="false">0.6*TestDailyRebalancing6040!B2759+0.4*TestDailyRebalancing6040!C2759</f>
        <v>-0.00620981427335152</v>
      </c>
      <c r="E2759" s="0" t="n">
        <f aca="false">E2758*(1+D2759)</f>
        <v>169.033911038532</v>
      </c>
    </row>
    <row r="2760" customFormat="false" ht="15" hidden="false" customHeight="false" outlineLevel="0" collapsed="false">
      <c r="A2760" s="1" t="n">
        <v>41508</v>
      </c>
      <c r="B2760" s="0" t="n">
        <f aca="false">Prices!B2759/Prices!B2758-1</f>
        <v>0.00911521633446766</v>
      </c>
      <c r="C2760" s="0" t="n">
        <f aca="false">Prices!C2759/Prices!C2758-1</f>
        <v>-0.000401525798032543</v>
      </c>
      <c r="D2760" s="2" t="n">
        <f aca="false">0.6*TestDailyRebalancing6040!B2760+0.4*TestDailyRebalancing6040!C2760</f>
        <v>0.00530851948146758</v>
      </c>
      <c r="E2760" s="0" t="n">
        <f aca="false">E2759*(1+D2760)</f>
        <v>169.931230848308</v>
      </c>
    </row>
    <row r="2761" customFormat="false" ht="15" hidden="false" customHeight="false" outlineLevel="0" collapsed="false">
      <c r="A2761" s="1" t="n">
        <v>41509</v>
      </c>
      <c r="B2761" s="0" t="n">
        <f aca="false">Prices!B2760/Prices!B2759-1</f>
        <v>0.00337227508129589</v>
      </c>
      <c r="C2761" s="0" t="n">
        <f aca="false">Prices!C2760/Prices!C2759-1</f>
        <v>0.00562361920064269</v>
      </c>
      <c r="D2761" s="2" t="n">
        <f aca="false">0.6*TestDailyRebalancing6040!B2761+0.4*TestDailyRebalancing6040!C2761</f>
        <v>0.00427281272903462</v>
      </c>
      <c r="E2761" s="0" t="n">
        <f aca="false">E2760*(1+D2761)</f>
        <v>170.657315174538</v>
      </c>
    </row>
    <row r="2762" customFormat="false" ht="15" hidden="false" customHeight="false" outlineLevel="0" collapsed="false">
      <c r="A2762" s="1" t="n">
        <v>41512</v>
      </c>
      <c r="B2762" s="0" t="n">
        <f aca="false">Prices!B2761/Prices!B2760-1</f>
        <v>-0.00372104189172973</v>
      </c>
      <c r="C2762" s="0" t="n">
        <f aca="false">Prices!C2761/Prices!C2760-1</f>
        <v>0.00199720391451974</v>
      </c>
      <c r="D2762" s="2" t="n">
        <f aca="false">0.6*TestDailyRebalancing6040!B2762+0.4*TestDailyRebalancing6040!C2762</f>
        <v>-0.00143374356922994</v>
      </c>
      <c r="E2762" s="0" t="n">
        <f aca="false">E2761*(1+D2762)</f>
        <v>170.412636346364</v>
      </c>
    </row>
    <row r="2763" customFormat="false" ht="15" hidden="false" customHeight="false" outlineLevel="0" collapsed="false">
      <c r="A2763" s="1" t="n">
        <v>41513</v>
      </c>
      <c r="B2763" s="0" t="n">
        <f aca="false">Prices!B2762/Prices!B2761-1</f>
        <v>-0.0160843373493975</v>
      </c>
      <c r="C2763" s="0" t="n">
        <f aca="false">Prices!C2762/Prices!C2761-1</f>
        <v>0.00568068566872637</v>
      </c>
      <c r="D2763" s="2" t="n">
        <f aca="false">0.6*TestDailyRebalancing6040!B2763+0.4*TestDailyRebalancing6040!C2763</f>
        <v>-0.00737832814214796</v>
      </c>
      <c r="E2763" s="0" t="n">
        <f aca="false">E2762*(1+D2763)</f>
        <v>169.155275995832</v>
      </c>
    </row>
    <row r="2764" customFormat="false" ht="15" hidden="false" customHeight="false" outlineLevel="0" collapsed="false">
      <c r="A2764" s="1" t="n">
        <v>41514</v>
      </c>
      <c r="B2764" s="0" t="n">
        <f aca="false">Prices!B2763/Prices!B2762-1</f>
        <v>0.00355109287944644</v>
      </c>
      <c r="C2764" s="0" t="n">
        <f aca="false">Prices!C2763/Prices!C2762-1</f>
        <v>-0.00406302645922108</v>
      </c>
      <c r="D2764" s="2" t="n">
        <f aca="false">0.6*TestDailyRebalancing6040!B2764+0.4*TestDailyRebalancing6040!C2764</f>
        <v>0.000505445143979433</v>
      </c>
      <c r="E2764" s="0" t="n">
        <f aca="false">E2763*(1+D2764)</f>
        <v>169.240774708663</v>
      </c>
    </row>
    <row r="2765" customFormat="false" ht="15" hidden="false" customHeight="false" outlineLevel="0" collapsed="false">
      <c r="A2765" s="1" t="n">
        <v>41515</v>
      </c>
      <c r="B2765" s="0" t="n">
        <f aca="false">Prices!B2764/Prices!B2763-1</f>
        <v>0.00158623634921606</v>
      </c>
      <c r="C2765" s="0" t="n">
        <f aca="false">Prices!C2764/Prices!C2763-1</f>
        <v>0.000995024875621864</v>
      </c>
      <c r="D2765" s="2" t="n">
        <f aca="false">0.6*TestDailyRebalancing6040!B2765+0.4*TestDailyRebalancing6040!C2765</f>
        <v>0.00134975175977838</v>
      </c>
      <c r="E2765" s="0" t="n">
        <f aca="false">E2764*(1+D2765)</f>
        <v>169.469207742152</v>
      </c>
    </row>
    <row r="2766" customFormat="false" ht="15" hidden="false" customHeight="false" outlineLevel="0" collapsed="false">
      <c r="A2766" s="1" t="n">
        <v>41516</v>
      </c>
      <c r="B2766" s="0" t="n">
        <f aca="false">Prices!B2765/Prices!B2764-1</f>
        <v>-0.00316744837668259</v>
      </c>
      <c r="C2766" s="0" t="n">
        <f aca="false">Prices!C2765/Prices!C2764-1</f>
        <v>-0.00188866799204768</v>
      </c>
      <c r="D2766" s="2" t="n">
        <f aca="false">0.6*TestDailyRebalancing6040!B2766+0.4*TestDailyRebalancing6040!C2766</f>
        <v>-0.00265593622282863</v>
      </c>
      <c r="E2766" s="0" t="n">
        <f aca="false">E2765*(1+D2766)</f>
        <v>169.019108334656</v>
      </c>
    </row>
    <row r="2767" customFormat="false" ht="15" hidden="false" customHeight="false" outlineLevel="0" collapsed="false">
      <c r="A2767" s="1" t="n">
        <v>41519</v>
      </c>
      <c r="B2767" s="0" t="n">
        <f aca="false">Prices!B2766/Prices!B2765-1</f>
        <v>0</v>
      </c>
      <c r="C2767" s="0" t="n">
        <f aca="false">Prices!C2766/Prices!C2765-1</f>
        <v>0</v>
      </c>
      <c r="D2767" s="2" t="n">
        <f aca="false">0.6*TestDailyRebalancing6040!B2767+0.4*TestDailyRebalancing6040!C2767</f>
        <v>0</v>
      </c>
      <c r="E2767" s="0" t="n">
        <f aca="false">E2766*(1+D2767)</f>
        <v>169.019108334656</v>
      </c>
    </row>
    <row r="2768" customFormat="false" ht="15" hidden="false" customHeight="false" outlineLevel="0" collapsed="false">
      <c r="A2768" s="1" t="n">
        <v>41520</v>
      </c>
      <c r="B2768" s="0" t="n">
        <f aca="false">Prices!B2767/Prices!B2766-1</f>
        <v>0.00452184540177192</v>
      </c>
      <c r="C2768" s="0" t="n">
        <f aca="false">Prices!C2767/Prices!C2766-1</f>
        <v>-0.00717060053779506</v>
      </c>
      <c r="D2768" s="2" t="n">
        <f aca="false">0.6*TestDailyRebalancing6040!B2768+0.4*TestDailyRebalancing6040!C2768</f>
        <v>-0.000155132974054872</v>
      </c>
      <c r="E2768" s="0" t="n">
        <f aca="false">E2767*(1+D2768)</f>
        <v>168.992887897707</v>
      </c>
    </row>
    <row r="2769" customFormat="false" ht="15" hidden="false" customHeight="false" outlineLevel="0" collapsed="false">
      <c r="A2769" s="1" t="n">
        <v>41521</v>
      </c>
      <c r="B2769" s="0" t="n">
        <f aca="false">Prices!B2768/Prices!B2767-1</f>
        <v>0.00827300930713548</v>
      </c>
      <c r="C2769" s="0" t="n">
        <f aca="false">Prices!C2768/Prices!C2767-1</f>
        <v>-0.00331026181161598</v>
      </c>
      <c r="D2769" s="2" t="n">
        <f aca="false">0.6*TestDailyRebalancing6040!B2769+0.4*TestDailyRebalancing6040!C2769</f>
        <v>0.0036397008596349</v>
      </c>
      <c r="E2769" s="0" t="n">
        <f aca="false">E2768*(1+D2769)</f>
        <v>169.607971457061</v>
      </c>
    </row>
    <row r="2770" customFormat="false" ht="15" hidden="false" customHeight="false" outlineLevel="0" collapsed="false">
      <c r="A2770" s="1" t="n">
        <v>41522</v>
      </c>
      <c r="B2770" s="0" t="n">
        <f aca="false">Prices!B2769/Prices!B2768-1</f>
        <v>0.00126696832579198</v>
      </c>
      <c r="C2770" s="0" t="n">
        <f aca="false">Prices!C2769/Prices!C2768-1</f>
        <v>-0.00764895330112725</v>
      </c>
      <c r="D2770" s="2" t="n">
        <f aca="false">0.6*TestDailyRebalancing6040!B2770+0.4*TestDailyRebalancing6040!C2770</f>
        <v>-0.00229940032497571</v>
      </c>
      <c r="E2770" s="0" t="n">
        <f aca="false">E2769*(1+D2770)</f>
        <v>169.217974832374</v>
      </c>
    </row>
    <row r="2771" customFormat="false" ht="15" hidden="false" customHeight="false" outlineLevel="0" collapsed="false">
      <c r="A2771" s="1" t="n">
        <v>41523</v>
      </c>
      <c r="B2771" s="0" t="n">
        <f aca="false">Prices!B2770/Prices!B2769-1</f>
        <v>0.000482043865991599</v>
      </c>
      <c r="C2771" s="0" t="n">
        <f aca="false">Prices!C2770/Prices!C2769-1</f>
        <v>0.00608519269776875</v>
      </c>
      <c r="D2771" s="2" t="n">
        <f aca="false">0.6*TestDailyRebalancing6040!B2771+0.4*TestDailyRebalancing6040!C2771</f>
        <v>0.00272330339870246</v>
      </c>
      <c r="E2771" s="0" t="n">
        <f aca="false">E2770*(1+D2771)</f>
        <v>169.678806718357</v>
      </c>
    </row>
    <row r="2772" customFormat="false" ht="15" hidden="false" customHeight="false" outlineLevel="0" collapsed="false">
      <c r="A2772" s="1" t="n">
        <v>41526</v>
      </c>
      <c r="B2772" s="0" t="n">
        <f aca="false">Prices!B2771/Prices!B2770-1</f>
        <v>0.0096000963623224</v>
      </c>
      <c r="C2772" s="0" t="n">
        <f aca="false">Prices!C2771/Prices!C2770-1</f>
        <v>0.00201612903225801</v>
      </c>
      <c r="D2772" s="2" t="n">
        <f aca="false">0.6*TestDailyRebalancing6040!B2772+0.4*TestDailyRebalancing6040!C2772</f>
        <v>0.00656650943029664</v>
      </c>
      <c r="E2772" s="0" t="n">
        <f aca="false">E2771*(1+D2772)</f>
        <v>170.793004202794</v>
      </c>
    </row>
    <row r="2773" customFormat="false" ht="15" hidden="false" customHeight="false" outlineLevel="0" collapsed="false">
      <c r="A2773" s="1" t="n">
        <v>41527</v>
      </c>
      <c r="B2773" s="0" t="n">
        <f aca="false">Prices!B2772/Prices!B2771-1</f>
        <v>0.00737320591288171</v>
      </c>
      <c r="C2773" s="0" t="n">
        <f aca="false">Prices!C2772/Prices!C2771-1</f>
        <v>-0.00457746478873256</v>
      </c>
      <c r="D2773" s="2" t="n">
        <f aca="false">0.6*TestDailyRebalancing6040!B2773+0.4*TestDailyRebalancing6040!C2773</f>
        <v>0.002592937632236</v>
      </c>
      <c r="E2773" s="0" t="n">
        <f aca="false">E2772*(1+D2773)</f>
        <v>171.235859810714</v>
      </c>
    </row>
    <row r="2774" customFormat="false" ht="15" hidden="false" customHeight="false" outlineLevel="0" collapsed="false">
      <c r="A2774" s="1" t="n">
        <v>41528</v>
      </c>
      <c r="B2774" s="0" t="n">
        <f aca="false">Prices!B2773/Prices!B2772-1</f>
        <v>0.00313850891218093</v>
      </c>
      <c r="C2774" s="0" t="n">
        <f aca="false">Prices!C2773/Prices!C2772-1</f>
        <v>0.00500277932184545</v>
      </c>
      <c r="D2774" s="2" t="n">
        <f aca="false">0.6*TestDailyRebalancing6040!B2774+0.4*TestDailyRebalancing6040!C2774</f>
        <v>0.00388421707604674</v>
      </c>
      <c r="E2774" s="0" t="n">
        <f aca="false">E2773*(1+D2774)</f>
        <v>171.900977061423</v>
      </c>
    </row>
    <row r="2775" customFormat="false" ht="15" hidden="false" customHeight="false" outlineLevel="0" collapsed="false">
      <c r="A2775" s="1" t="n">
        <v>41529</v>
      </c>
      <c r="B2775" s="0" t="n">
        <f aca="false">Prices!B2774/Prices!B2773-1</f>
        <v>-0.00265643447461639</v>
      </c>
      <c r="C2775" s="0" t="n">
        <f aca="false">Prices!C2774/Prices!C2773-1</f>
        <v>0.000100563153660582</v>
      </c>
      <c r="D2775" s="2" t="n">
        <f aca="false">0.6*TestDailyRebalancing6040!B2775+0.4*TestDailyRebalancing6040!C2775</f>
        <v>-0.0015536354233056</v>
      </c>
      <c r="E2775" s="0" t="n">
        <f aca="false">E2774*(1+D2775)</f>
        <v>171.633905614159</v>
      </c>
    </row>
    <row r="2776" customFormat="false" ht="15" hidden="false" customHeight="false" outlineLevel="0" collapsed="false">
      <c r="A2776" s="1" t="n">
        <v>41530</v>
      </c>
      <c r="B2776" s="0" t="n">
        <f aca="false">Prices!B2775/Prices!B2774-1</f>
        <v>0.00224918614974867</v>
      </c>
      <c r="C2776" s="0" t="n">
        <f aca="false">Prices!C2775/Prices!C2774-1</f>
        <v>0.00130718954248366</v>
      </c>
      <c r="D2776" s="2" t="n">
        <f aca="false">0.6*TestDailyRebalancing6040!B2776+0.4*TestDailyRebalancing6040!C2776</f>
        <v>0.00187238750684267</v>
      </c>
      <c r="E2776" s="0" t="n">
        <f aca="false">E2775*(1+D2776)</f>
        <v>171.955270794782</v>
      </c>
    </row>
    <row r="2777" customFormat="false" ht="15" hidden="false" customHeight="false" outlineLevel="0" collapsed="false">
      <c r="A2777" s="1" t="n">
        <v>41533</v>
      </c>
      <c r="B2777" s="0" t="n">
        <f aca="false">Prices!B2776/Prices!B2775-1</f>
        <v>0.00578751550227352</v>
      </c>
      <c r="C2777" s="0" t="n">
        <f aca="false">Prices!C2776/Prices!C2775-1</f>
        <v>0.00220927897168099</v>
      </c>
      <c r="D2777" s="2" t="n">
        <f aca="false">0.6*TestDailyRebalancing6040!B2777+0.4*TestDailyRebalancing6040!C2777</f>
        <v>0.00435622089003651</v>
      </c>
      <c r="E2777" s="0" t="n">
        <f aca="false">E2776*(1+D2777)</f>
        <v>172.70434593757</v>
      </c>
    </row>
    <row r="2778" customFormat="false" ht="15" hidden="false" customHeight="false" outlineLevel="0" collapsed="false">
      <c r="A2778" s="1" t="n">
        <v>41534</v>
      </c>
      <c r="B2778" s="0" t="n">
        <f aca="false">Prices!B2777/Prices!B2776-1</f>
        <v>0.00446245082496621</v>
      </c>
      <c r="C2778" s="0" t="n">
        <f aca="false">Prices!C2777/Prices!C2776-1</f>
        <v>0.00200400801603218</v>
      </c>
      <c r="D2778" s="2" t="n">
        <f aca="false">0.6*TestDailyRebalancing6040!B2778+0.4*TestDailyRebalancing6040!C2778</f>
        <v>0.0034790737013926</v>
      </c>
      <c r="E2778" s="0" t="n">
        <f aca="false">E2777*(1+D2778)</f>
        <v>173.305197085637</v>
      </c>
    </row>
    <row r="2779" customFormat="false" ht="15" hidden="false" customHeight="false" outlineLevel="0" collapsed="false">
      <c r="A2779" s="1" t="n">
        <v>41535</v>
      </c>
      <c r="B2779" s="0" t="n">
        <f aca="false">Prices!B2778/Prices!B2777-1</f>
        <v>0.0115800549482668</v>
      </c>
      <c r="C2779" s="0" t="n">
        <f aca="false">Prices!C2778/Prices!C2777-1</f>
        <v>0.0124</v>
      </c>
      <c r="D2779" s="2" t="n">
        <f aca="false">0.6*TestDailyRebalancing6040!B2779+0.4*TestDailyRebalancing6040!C2779</f>
        <v>0.01190803296896</v>
      </c>
      <c r="E2779" s="0" t="n">
        <f aca="false">E2778*(1+D2779)</f>
        <v>175.368921086225</v>
      </c>
    </row>
    <row r="2780" customFormat="false" ht="15" hidden="false" customHeight="false" outlineLevel="0" collapsed="false">
      <c r="A2780" s="1" t="n">
        <v>41536</v>
      </c>
      <c r="B2780" s="0" t="n">
        <f aca="false">Prices!B2779/Prices!B2778-1</f>
        <v>-0.00168158519742734</v>
      </c>
      <c r="C2780" s="0" t="n">
        <f aca="false">Prices!C2779/Prices!C2778-1</f>
        <v>-0.00345713156854988</v>
      </c>
      <c r="D2780" s="2" t="n">
        <f aca="false">0.6*TestDailyRebalancing6040!B2780+0.4*TestDailyRebalancing6040!C2780</f>
        <v>-0.00239180374587635</v>
      </c>
      <c r="E2780" s="0" t="n">
        <f aca="false">E2779*(1+D2780)</f>
        <v>174.949473043861</v>
      </c>
    </row>
    <row r="2781" customFormat="false" ht="15" hidden="false" customHeight="false" outlineLevel="0" collapsed="false">
      <c r="A2781" s="1" t="n">
        <v>41537</v>
      </c>
      <c r="B2781" s="0" t="n">
        <f aca="false">Prices!B2780/Prices!B2779-1</f>
        <v>-0.0118082889557768</v>
      </c>
      <c r="C2781" s="0" t="n">
        <f aca="false">Prices!C2780/Prices!C2779-1</f>
        <v>0.000991178511249746</v>
      </c>
      <c r="D2781" s="2" t="n">
        <f aca="false">0.6*TestDailyRebalancing6040!B2781+0.4*TestDailyRebalancing6040!C2781</f>
        <v>-0.00668850196896618</v>
      </c>
      <c r="E2781" s="0" t="n">
        <f aca="false">E2780*(1+D2781)</f>
        <v>173.779323148937</v>
      </c>
    </row>
    <row r="2782" customFormat="false" ht="15" hidden="false" customHeight="false" outlineLevel="0" collapsed="false">
      <c r="A2782" s="1" t="n">
        <v>41540</v>
      </c>
      <c r="B2782" s="0" t="n">
        <f aca="false">Prices!B2781/Prices!B2780-1</f>
        <v>-0.0046274601686972</v>
      </c>
      <c r="C2782" s="0" t="n">
        <f aca="false">Prices!C2781/Prices!C2780-1</f>
        <v>0.00376274878700866</v>
      </c>
      <c r="D2782" s="2" t="n">
        <f aca="false">0.6*TestDailyRebalancing6040!B2782+0.4*TestDailyRebalancing6040!C2782</f>
        <v>-0.00127137658641485</v>
      </c>
      <c r="E2782" s="0" t="n">
        <f aca="false">E2781*(1+D2782)</f>
        <v>173.558384186283</v>
      </c>
    </row>
    <row r="2783" customFormat="false" ht="15" hidden="false" customHeight="false" outlineLevel="0" collapsed="false">
      <c r="A2783" s="1" t="n">
        <v>41541</v>
      </c>
      <c r="B2783" s="0" t="n">
        <f aca="false">Prices!B2782/Prices!B2781-1</f>
        <v>-0.00235391043370803</v>
      </c>
      <c r="C2783" s="0" t="n">
        <f aca="false">Prices!C2782/Prices!C2781-1</f>
        <v>0.00364999506757413</v>
      </c>
      <c r="D2783" s="2" t="n">
        <f aca="false">0.6*TestDailyRebalancing6040!B2783+0.4*TestDailyRebalancing6040!C2783</f>
        <v>4.76517668048348E-005</v>
      </c>
      <c r="E2783" s="0" t="n">
        <f aca="false">E2782*(1+D2783)</f>
        <v>173.566654549933</v>
      </c>
    </row>
    <row r="2784" customFormat="false" ht="15" hidden="false" customHeight="false" outlineLevel="0" collapsed="false">
      <c r="A2784" s="1" t="n">
        <v>41542</v>
      </c>
      <c r="B2784" s="0" t="n">
        <f aca="false">Prices!B2783/Prices!B2782-1</f>
        <v>-0.00289034389193654</v>
      </c>
      <c r="C2784" s="0" t="n">
        <f aca="false">Prices!C2783/Prices!C2782-1</f>
        <v>0.00270296835069783</v>
      </c>
      <c r="D2784" s="2" t="n">
        <f aca="false">0.6*TestDailyRebalancing6040!B2784+0.4*TestDailyRebalancing6040!C2784</f>
        <v>-0.000653018994882793</v>
      </c>
      <c r="E2784" s="0" t="n">
        <f aca="false">E2783*(1+D2784)</f>
        <v>173.453312227634</v>
      </c>
    </row>
    <row r="2785" customFormat="false" ht="15" hidden="false" customHeight="false" outlineLevel="0" collapsed="false">
      <c r="A2785" s="1" t="n">
        <v>41543</v>
      </c>
      <c r="B2785" s="0" t="n">
        <f aca="false">Prices!B2784/Prices!B2783-1</f>
        <v>0.00384524372929484</v>
      </c>
      <c r="C2785" s="0" t="n">
        <f aca="false">Prices!C2784/Prices!C2783-1</f>
        <v>-0.00210753320590118</v>
      </c>
      <c r="D2785" s="2" t="n">
        <f aca="false">0.6*TestDailyRebalancing6040!B2785+0.4*TestDailyRebalancing6040!C2785</f>
        <v>0.00146413295521644</v>
      </c>
      <c r="E2785" s="0" t="n">
        <f aca="false">E2784*(1+D2785)</f>
        <v>173.707270938258</v>
      </c>
    </row>
    <row r="2786" customFormat="false" ht="15" hidden="false" customHeight="false" outlineLevel="0" collapsed="false">
      <c r="A2786" s="1" t="n">
        <v>41544</v>
      </c>
      <c r="B2786" s="0" t="n">
        <f aca="false">Prices!B2785/Prices!B2784-1</f>
        <v>-0.00460251046025106</v>
      </c>
      <c r="C2786" s="0" t="n">
        <f aca="false">Prices!C2785/Prices!C2784-1</f>
        <v>0.0013752455795677</v>
      </c>
      <c r="D2786" s="2" t="n">
        <f aca="false">0.6*TestDailyRebalancing6040!B2786+0.4*TestDailyRebalancing6040!C2786</f>
        <v>-0.00221140804432356</v>
      </c>
      <c r="E2786" s="0" t="n">
        <f aca="false">E2785*(1+D2786)</f>
        <v>173.323133281947</v>
      </c>
    </row>
    <row r="2787" customFormat="false" ht="15" hidden="false" customHeight="false" outlineLevel="0" collapsed="false">
      <c r="A2787" s="1" t="n">
        <v>41547</v>
      </c>
      <c r="B2787" s="0" t="n">
        <f aca="false">Prices!B2786/Prices!B2785-1</f>
        <v>-0.0053223925308894</v>
      </c>
      <c r="C2787" s="0" t="n">
        <f aca="false">Prices!C2786/Prices!C2785-1</f>
        <v>0.00166764763586436</v>
      </c>
      <c r="D2787" s="2" t="n">
        <f aca="false">0.6*TestDailyRebalancing6040!B2787+0.4*TestDailyRebalancing6040!C2787</f>
        <v>-0.0025263764641879</v>
      </c>
      <c r="E2787" s="0" t="n">
        <f aca="false">E2786*(1+D2787)</f>
        <v>172.885253797325</v>
      </c>
    </row>
    <row r="2788" customFormat="false" ht="15" hidden="false" customHeight="false" outlineLevel="0" collapsed="false">
      <c r="A2788" s="1" t="n">
        <v>41548</v>
      </c>
      <c r="B2788" s="0" t="n">
        <f aca="false">Prices!B2787/Prices!B2786-1</f>
        <v>0.00791619546455569</v>
      </c>
      <c r="C2788" s="0" t="n">
        <f aca="false">Prices!C2787/Prices!C2786-1</f>
        <v>-0.00372147683870327</v>
      </c>
      <c r="D2788" s="2" t="n">
        <f aca="false">0.6*TestDailyRebalancing6040!B2788+0.4*TestDailyRebalancing6040!C2788</f>
        <v>0.0032611265432521</v>
      </c>
      <c r="E2788" s="0" t="n">
        <f aca="false">E2787*(1+D2788)</f>
        <v>173.44905448742</v>
      </c>
    </row>
    <row r="2789" customFormat="false" ht="15" hidden="false" customHeight="false" outlineLevel="0" collapsed="false">
      <c r="A2789" s="1" t="n">
        <v>41549</v>
      </c>
      <c r="B2789" s="0" t="n">
        <f aca="false">Prices!B2788/Prices!B2787-1</f>
        <v>-0.000944844691153857</v>
      </c>
      <c r="C2789" s="0" t="n">
        <f aca="false">Prices!C2788/Prices!C2787-1</f>
        <v>0.0016710901405681</v>
      </c>
      <c r="D2789" s="2" t="n">
        <f aca="false">0.6*TestDailyRebalancing6040!B2789+0.4*TestDailyRebalancing6040!C2789</f>
        <v>0.000101529241534925</v>
      </c>
      <c r="E2789" s="0" t="n">
        <f aca="false">E2788*(1+D2789)</f>
        <v>173.466664638367</v>
      </c>
    </row>
    <row r="2790" customFormat="false" ht="15" hidden="false" customHeight="false" outlineLevel="0" collapsed="false">
      <c r="A2790" s="1" t="n">
        <v>41550</v>
      </c>
      <c r="B2790" s="0" t="n">
        <f aca="false">Prices!B2789/Prices!B2788-1</f>
        <v>-0.00922094810261265</v>
      </c>
      <c r="C2790" s="0" t="n">
        <f aca="false">Prices!C2789/Prices!C2788-1</f>
        <v>0.00137389597644755</v>
      </c>
      <c r="D2790" s="2" t="n">
        <f aca="false">0.6*TestDailyRebalancing6040!B2790+0.4*TestDailyRebalancing6040!C2790</f>
        <v>-0.00498301047098857</v>
      </c>
      <c r="E2790" s="0" t="n">
        <f aca="false">E2789*(1+D2790)</f>
        <v>172.602278432107</v>
      </c>
    </row>
    <row r="2791" customFormat="false" ht="15" hidden="false" customHeight="false" outlineLevel="0" collapsed="false">
      <c r="A2791" s="1" t="n">
        <v>41551</v>
      </c>
      <c r="B2791" s="0" t="n">
        <f aca="false">Prices!B2790/Prices!B2789-1</f>
        <v>0.00757666149624137</v>
      </c>
      <c r="C2791" s="0" t="n">
        <f aca="false">Prices!C2790/Prices!C2789-1</f>
        <v>-0.0027440219521756</v>
      </c>
      <c r="D2791" s="2" t="n">
        <f aca="false">0.6*TestDailyRebalancing6040!B2791+0.4*TestDailyRebalancing6040!C2791</f>
        <v>0.00344838811687458</v>
      </c>
      <c r="E2791" s="0" t="n">
        <f aca="false">E2790*(1+D2791)</f>
        <v>173.197478077997</v>
      </c>
    </row>
    <row r="2792" customFormat="false" ht="15" hidden="false" customHeight="false" outlineLevel="0" collapsed="false">
      <c r="A2792" s="1" t="n">
        <v>41554</v>
      </c>
      <c r="B2792" s="0" t="n">
        <f aca="false">Prices!B2791/Prices!B2790-1</f>
        <v>-0.00864467996921059</v>
      </c>
      <c r="C2792" s="0" t="n">
        <f aca="false">Prices!C2791/Prices!C2790-1</f>
        <v>0.000884433962264009</v>
      </c>
      <c r="D2792" s="2" t="n">
        <f aca="false">0.6*TestDailyRebalancing6040!B2792+0.4*TestDailyRebalancing6040!C2792</f>
        <v>-0.00483303439662075</v>
      </c>
      <c r="E2792" s="0" t="n">
        <f aca="false">E2791*(1+D2792)</f>
        <v>172.360408709038</v>
      </c>
    </row>
    <row r="2793" customFormat="false" ht="15" hidden="false" customHeight="false" outlineLevel="0" collapsed="false">
      <c r="A2793" s="1" t="n">
        <v>41555</v>
      </c>
      <c r="B2793" s="0" t="n">
        <f aca="false">Prices!B2792/Prices!B2791-1</f>
        <v>-0.0116466583049634</v>
      </c>
      <c r="C2793" s="0" t="n">
        <f aca="false">Prices!C2792/Prices!C2791-1</f>
        <v>-0.000490918016691211</v>
      </c>
      <c r="D2793" s="2" t="n">
        <f aca="false">0.6*TestDailyRebalancing6040!B2793+0.4*TestDailyRebalancing6040!C2793</f>
        <v>-0.0071843621896545</v>
      </c>
      <c r="E2793" s="0" t="n">
        <f aca="false">E2792*(1+D2793)</f>
        <v>171.122109105716</v>
      </c>
    </row>
    <row r="2794" customFormat="false" ht="15" hidden="false" customHeight="false" outlineLevel="0" collapsed="false">
      <c r="A2794" s="1" t="n">
        <v>41556</v>
      </c>
      <c r="B2794" s="0" t="n">
        <f aca="false">Prices!B2793/Prices!B2792-1</f>
        <v>0.00072516316171134</v>
      </c>
      <c r="C2794" s="0" t="n">
        <f aca="false">Prices!C2793/Prices!C2792-1</f>
        <v>-0.00176817288801567</v>
      </c>
      <c r="D2794" s="2" t="n">
        <f aca="false">0.6*TestDailyRebalancing6040!B2794+0.4*TestDailyRebalancing6040!C2794</f>
        <v>-0.000272171258179465</v>
      </c>
      <c r="E2794" s="0" t="n">
        <f aca="false">E2793*(1+D2794)</f>
        <v>171.075534585978</v>
      </c>
    </row>
    <row r="2795" customFormat="false" ht="15" hidden="false" customHeight="false" outlineLevel="0" collapsed="false">
      <c r="A2795" s="1" t="n">
        <v>41557</v>
      </c>
      <c r="B2795" s="0" t="n">
        <f aca="false">Prices!B2794/Prices!B2793-1</f>
        <v>0.0215579710144926</v>
      </c>
      <c r="C2795" s="0" t="n">
        <f aca="false">Prices!C2794/Prices!C2793-1</f>
        <v>-0.00216492816374725</v>
      </c>
      <c r="D2795" s="2" t="n">
        <f aca="false">0.6*TestDailyRebalancing6040!B2795+0.4*TestDailyRebalancing6040!C2795</f>
        <v>0.0120688113431967</v>
      </c>
      <c r="E2795" s="0" t="n">
        <f aca="false">E2794*(1+D2795)</f>
        <v>173.140212938333</v>
      </c>
    </row>
    <row r="2796" customFormat="false" ht="15" hidden="false" customHeight="false" outlineLevel="0" collapsed="false">
      <c r="A2796" s="1" t="n">
        <v>41558</v>
      </c>
      <c r="B2796" s="0" t="n">
        <f aca="false">Prices!B2795/Prices!B2794-1</f>
        <v>0.00644322279363951</v>
      </c>
      <c r="C2796" s="0" t="n">
        <f aca="false">Prices!C2795/Prices!C2794-1</f>
        <v>0.00147928994082824</v>
      </c>
      <c r="D2796" s="2" t="n">
        <f aca="false">0.6*TestDailyRebalancing6040!B2796+0.4*TestDailyRebalancing6040!C2796</f>
        <v>0.00445764965251501</v>
      </c>
      <c r="E2796" s="0" t="n">
        <f aca="false">E2795*(1+D2796)</f>
        <v>173.912011348374</v>
      </c>
    </row>
    <row r="2797" customFormat="false" ht="15" hidden="false" customHeight="false" outlineLevel="0" collapsed="false">
      <c r="A2797" s="1" t="n">
        <v>41561</v>
      </c>
      <c r="B2797" s="0" t="n">
        <f aca="false">Prices!B2796/Prices!B2795-1</f>
        <v>0.0039938916950546</v>
      </c>
      <c r="C2797" s="0" t="n">
        <f aca="false">Prices!C2796/Prices!C2795-1</f>
        <v>-0.00334810438207778</v>
      </c>
      <c r="D2797" s="2" t="n">
        <f aca="false">0.6*TestDailyRebalancing6040!B2797+0.4*TestDailyRebalancing6040!C2797</f>
        <v>0.00105709326420165</v>
      </c>
      <c r="E2797" s="0" t="n">
        <f aca="false">E2796*(1+D2797)</f>
        <v>174.095852564134</v>
      </c>
    </row>
    <row r="2798" customFormat="false" ht="15" hidden="false" customHeight="false" outlineLevel="0" collapsed="false">
      <c r="A2798" s="1" t="n">
        <v>41562</v>
      </c>
      <c r="B2798" s="0" t="n">
        <f aca="false">Prices!B2797/Prices!B2796-1</f>
        <v>-0.00725400725400727</v>
      </c>
      <c r="C2798" s="0" t="n">
        <f aca="false">Prices!C2797/Prices!C2796-1</f>
        <v>0.000197608931923776</v>
      </c>
      <c r="D2798" s="2" t="n">
        <f aca="false">0.6*TestDailyRebalancing6040!B2798+0.4*TestDailyRebalancing6040!C2798</f>
        <v>-0.00427336077963485</v>
      </c>
      <c r="E2798" s="0" t="n">
        <f aca="false">E2797*(1+D2798)</f>
        <v>173.351878175889</v>
      </c>
    </row>
    <row r="2799" customFormat="false" ht="15" hidden="false" customHeight="false" outlineLevel="0" collapsed="false">
      <c r="A2799" s="1" t="n">
        <v>41563</v>
      </c>
      <c r="B2799" s="0" t="n">
        <f aca="false">Prices!B2798/Prices!B2797-1</f>
        <v>0.0139658220388923</v>
      </c>
      <c r="C2799" s="0" t="n">
        <f aca="false">Prices!C2798/Prices!C2797-1</f>
        <v>0.0048404623135434</v>
      </c>
      <c r="D2799" s="2" t="n">
        <f aca="false">0.6*TestDailyRebalancing6040!B2799+0.4*TestDailyRebalancing6040!C2799</f>
        <v>0.0103156781487527</v>
      </c>
      <c r="E2799" s="0" t="n">
        <f aca="false">E2798*(1+D2799)</f>
        <v>175.140120357633</v>
      </c>
    </row>
    <row r="2800" customFormat="false" ht="15" hidden="false" customHeight="false" outlineLevel="0" collapsed="false">
      <c r="A2800" s="1" t="n">
        <v>41564</v>
      </c>
      <c r="B2800" s="0" t="n">
        <f aca="false">Prices!B2799/Prices!B2798-1</f>
        <v>0.00668332655314696</v>
      </c>
      <c r="C2800" s="0" t="n">
        <f aca="false">Prices!C2799/Prices!C2798-1</f>
        <v>0.00570192685804161</v>
      </c>
      <c r="D2800" s="2" t="n">
        <f aca="false">0.6*TestDailyRebalancing6040!B2800+0.4*TestDailyRebalancing6040!C2800</f>
        <v>0.00629076667510482</v>
      </c>
      <c r="E2800" s="0" t="n">
        <f aca="false">E2799*(1+D2800)</f>
        <v>176.241885990253</v>
      </c>
    </row>
    <row r="2801" customFormat="false" ht="15" hidden="false" customHeight="false" outlineLevel="0" collapsed="false">
      <c r="A2801" s="1" t="n">
        <v>41565</v>
      </c>
      <c r="B2801" s="0" t="n">
        <f aca="false">Prices!B2800/Prices!B2799-1</f>
        <v>0.00674287033829812</v>
      </c>
      <c r="C2801" s="0" t="n">
        <f aca="false">Prices!C2800/Prices!C2799-1</f>
        <v>9.77517106550696E-005</v>
      </c>
      <c r="D2801" s="2" t="n">
        <f aca="false">0.6*TestDailyRebalancing6040!B2801+0.4*TestDailyRebalancing6040!C2801</f>
        <v>0.0040848228872409</v>
      </c>
      <c r="E2801" s="0" t="n">
        <f aca="false">E2800*(1+D2801)</f>
        <v>176.961802879837</v>
      </c>
    </row>
    <row r="2802" customFormat="false" ht="15" hidden="false" customHeight="false" outlineLevel="0" collapsed="false">
      <c r="A2802" s="1" t="n">
        <v>41568</v>
      </c>
      <c r="B2802" s="0" t="n">
        <f aca="false">Prices!B2801/Prices!B2800-1</f>
        <v>6.88120742253773E-005</v>
      </c>
      <c r="C2802" s="0" t="n">
        <f aca="false">Prices!C2801/Prices!C2800-1</f>
        <v>-0.000684195093343831</v>
      </c>
      <c r="D2802" s="2" t="n">
        <f aca="false">0.6*TestDailyRebalancing6040!B2802+0.4*TestDailyRebalancing6040!C2802</f>
        <v>-0.000232390792802306</v>
      </c>
      <c r="E2802" s="0" t="n">
        <f aca="false">E2801*(1+D2802)</f>
        <v>176.92067858617</v>
      </c>
    </row>
    <row r="2803" customFormat="false" ht="15" hidden="false" customHeight="false" outlineLevel="0" collapsed="false">
      <c r="A2803" s="1" t="n">
        <v>41569</v>
      </c>
      <c r="B2803" s="0" t="n">
        <f aca="false">Prices!B2802/Prices!B2801-1</f>
        <v>0.00579128440366961</v>
      </c>
      <c r="C2803" s="0" t="n">
        <f aca="false">Prices!C2802/Prices!C2801-1</f>
        <v>0.00694444444444442</v>
      </c>
      <c r="D2803" s="2" t="n">
        <f aca="false">0.6*TestDailyRebalancing6040!B2803+0.4*TestDailyRebalancing6040!C2803</f>
        <v>0.00625254841997953</v>
      </c>
      <c r="E2803" s="0" t="n">
        <f aca="false">E2802*(1+D2803)</f>
        <v>178.026883695525</v>
      </c>
    </row>
    <row r="2804" customFormat="false" ht="15" hidden="false" customHeight="false" outlineLevel="0" collapsed="false">
      <c r="A2804" s="1" t="n">
        <v>41570</v>
      </c>
      <c r="B2804" s="0" t="n">
        <f aca="false">Prices!B2803/Prices!B2802-1</f>
        <v>-0.00478878057123311</v>
      </c>
      <c r="C2804" s="0" t="n">
        <f aca="false">Prices!C2803/Prices!C2802-1</f>
        <v>0.00169985429820296</v>
      </c>
      <c r="D2804" s="2" t="n">
        <f aca="false">0.6*TestDailyRebalancing6040!B2804+0.4*TestDailyRebalancing6040!C2804</f>
        <v>-0.00219332662345868</v>
      </c>
      <c r="E2804" s="0" t="n">
        <f aca="false">E2803*(1+D2804)</f>
        <v>177.636412591825</v>
      </c>
    </row>
    <row r="2805" customFormat="false" ht="15" hidden="false" customHeight="false" outlineLevel="0" collapsed="false">
      <c r="A2805" s="1" t="n">
        <v>41571</v>
      </c>
      <c r="B2805" s="0" t="n">
        <f aca="false">Prices!B2804/Prices!B2803-1</f>
        <v>0.00332244944721327</v>
      </c>
      <c r="C2805" s="0" t="n">
        <f aca="false">Prices!C2804/Prices!C2803-1</f>
        <v>-0.00198787878787876</v>
      </c>
      <c r="D2805" s="2" t="n">
        <f aca="false">0.6*TestDailyRebalancing6040!B2805+0.4*TestDailyRebalancing6040!C2805</f>
        <v>0.00119831815317646</v>
      </c>
      <c r="E2805" s="0" t="n">
        <f aca="false">E2804*(1+D2805)</f>
        <v>177.849277529698</v>
      </c>
    </row>
    <row r="2806" customFormat="false" ht="15" hidden="false" customHeight="false" outlineLevel="0" collapsed="false">
      <c r="A2806" s="1" t="n">
        <v>41572</v>
      </c>
      <c r="B2806" s="0" t="n">
        <f aca="false">Prices!B2805/Prices!B2804-1</f>
        <v>0.00456751355980578</v>
      </c>
      <c r="C2806" s="0" t="n">
        <f aca="false">Prices!C2805/Prices!C2804-1</f>
        <v>0.00174893120870578</v>
      </c>
      <c r="D2806" s="2" t="n">
        <f aca="false">0.6*TestDailyRebalancing6040!B2806+0.4*TestDailyRebalancing6040!C2806</f>
        <v>0.00344008061936578</v>
      </c>
      <c r="E2806" s="0" t="n">
        <f aca="false">E2805*(1+D2806)</f>
        <v>178.461093382497</v>
      </c>
    </row>
    <row r="2807" customFormat="false" ht="15" hidden="false" customHeight="false" outlineLevel="0" collapsed="false">
      <c r="A2807" s="1" t="n">
        <v>41575</v>
      </c>
      <c r="B2807" s="0" t="n">
        <f aca="false">Prices!B2806/Prices!B2805-1</f>
        <v>0.00159136118215408</v>
      </c>
      <c r="C2807" s="0" t="n">
        <f aca="false">Prices!C2806/Prices!C2805-1</f>
        <v>-0.000969932104752602</v>
      </c>
      <c r="D2807" s="2" t="n">
        <f aca="false">0.6*TestDailyRebalancing6040!B2807+0.4*TestDailyRebalancing6040!C2807</f>
        <v>0.000566843867391409</v>
      </c>
      <c r="E2807" s="0" t="n">
        <f aca="false">E2806*(1+D2807)</f>
        <v>178.562252958848</v>
      </c>
    </row>
    <row r="2808" customFormat="false" ht="15" hidden="false" customHeight="false" outlineLevel="0" collapsed="false">
      <c r="A2808" s="1" t="n">
        <v>41576</v>
      </c>
      <c r="B2808" s="0" t="n">
        <f aca="false">Prices!B2807/Prices!B2806-1</f>
        <v>0.00533393860296205</v>
      </c>
      <c r="C2808" s="0" t="n">
        <f aca="false">Prices!C2807/Prices!C2806-1</f>
        <v>0.00135922330097094</v>
      </c>
      <c r="D2808" s="2" t="n">
        <f aca="false">0.6*TestDailyRebalancing6040!B2808+0.4*TestDailyRebalancing6040!C2808</f>
        <v>0.00374405248216561</v>
      </c>
      <c r="E2808" s="0" t="n">
        <f aca="false">E2807*(1+D2808)</f>
        <v>179.23079940526</v>
      </c>
    </row>
    <row r="2809" customFormat="false" ht="15" hidden="false" customHeight="false" outlineLevel="0" collapsed="false">
      <c r="A2809" s="1" t="n">
        <v>41577</v>
      </c>
      <c r="B2809" s="0" t="n">
        <f aca="false">Prices!B2808/Prices!B2807-1</f>
        <v>-0.00496698086583502</v>
      </c>
      <c r="C2809" s="0" t="n">
        <f aca="false">Prices!C2808/Prices!C2807-1</f>
        <v>-0.00261780104712039</v>
      </c>
      <c r="D2809" s="2" t="n">
        <f aca="false">0.6*TestDailyRebalancing6040!B2809+0.4*TestDailyRebalancing6040!C2809</f>
        <v>-0.00402730893834917</v>
      </c>
      <c r="E2809" s="0" t="n">
        <f aca="false">E2808*(1+D2809)</f>
        <v>178.508981604788</v>
      </c>
    </row>
    <row r="2810" customFormat="false" ht="15" hidden="false" customHeight="false" outlineLevel="0" collapsed="false">
      <c r="A2810" s="1" t="n">
        <v>41578</v>
      </c>
      <c r="B2810" s="0" t="n">
        <f aca="false">Prices!B2809/Prices!B2808-1</f>
        <v>-0.00283623574791536</v>
      </c>
      <c r="C2810" s="0" t="n">
        <f aca="false">Prices!C2809/Prices!C2808-1</f>
        <v>-0.00116652085156022</v>
      </c>
      <c r="D2810" s="2" t="n">
        <f aca="false">0.6*TestDailyRebalancing6040!B2810+0.4*TestDailyRebalancing6040!C2810</f>
        <v>-0.0021683497893733</v>
      </c>
      <c r="E2810" s="0" t="n">
        <f aca="false">E2809*(1+D2810)</f>
        <v>178.121911692124</v>
      </c>
    </row>
    <row r="2811" customFormat="false" ht="15" hidden="false" customHeight="false" outlineLevel="0" collapsed="false">
      <c r="A2811" s="1" t="n">
        <v>41579</v>
      </c>
      <c r="B2811" s="0" t="n">
        <f aca="false">Prices!B2810/Prices!B2809-1</f>
        <v>0.00238921440354978</v>
      </c>
      <c r="C2811" s="0" t="n">
        <f aca="false">Prices!C2810/Prices!C2809-1</f>
        <v>-0.0071046228710463</v>
      </c>
      <c r="D2811" s="2" t="n">
        <f aca="false">0.6*TestDailyRebalancing6040!B2811+0.4*TestDailyRebalancing6040!C2811</f>
        <v>-0.00140832050628865</v>
      </c>
      <c r="E2811" s="0" t="n">
        <f aca="false">E2810*(1+D2811)</f>
        <v>177.871058951269</v>
      </c>
    </row>
    <row r="2812" customFormat="false" ht="15" hidden="false" customHeight="false" outlineLevel="0" collapsed="false">
      <c r="A2812" s="1" t="n">
        <v>41582</v>
      </c>
      <c r="B2812" s="0" t="n">
        <f aca="false">Prices!B2811/Prices!B2810-1</f>
        <v>0.00351852902786454</v>
      </c>
      <c r="C2812" s="0" t="n">
        <f aca="false">Prices!C2811/Prices!C2810-1</f>
        <v>0.00196039992158403</v>
      </c>
      <c r="D2812" s="2" t="n">
        <f aca="false">0.6*TestDailyRebalancing6040!B2812+0.4*TestDailyRebalancing6040!C2812</f>
        <v>0.00289527738535234</v>
      </c>
      <c r="E2812" s="0" t="n">
        <f aca="false">E2811*(1+D2812)</f>
        <v>178.386045005759</v>
      </c>
    </row>
    <row r="2813" customFormat="false" ht="15" hidden="false" customHeight="false" outlineLevel="0" collapsed="false">
      <c r="A2813" s="1" t="n">
        <v>41583</v>
      </c>
      <c r="B2813" s="0" t="n">
        <f aca="false">Prices!B2812/Prices!B2811-1</f>
        <v>-0.00316688344737881</v>
      </c>
      <c r="C2813" s="0" t="n">
        <f aca="false">Prices!C2812/Prices!C2811-1</f>
        <v>-0.00450009782821359</v>
      </c>
      <c r="D2813" s="2" t="n">
        <f aca="false">0.6*TestDailyRebalancing6040!B2813+0.4*TestDailyRebalancing6040!C2813</f>
        <v>-0.00370016919971272</v>
      </c>
      <c r="E2813" s="0" t="n">
        <f aca="false">E2812*(1+D2813)</f>
        <v>177.72598645637</v>
      </c>
    </row>
    <row r="2814" customFormat="false" ht="15" hidden="false" customHeight="false" outlineLevel="0" collapsed="false">
      <c r="A2814" s="1" t="n">
        <v>41584</v>
      </c>
      <c r="B2814" s="0" t="n">
        <f aca="false">Prices!B2813/Prices!B2812-1</f>
        <v>0.00510580359675483</v>
      </c>
      <c r="C2814" s="0" t="n">
        <f aca="false">Prices!C2813/Prices!C2812-1</f>
        <v>0.00304638364779852</v>
      </c>
      <c r="D2814" s="2" t="n">
        <f aca="false">0.6*TestDailyRebalancing6040!B2814+0.4*TestDailyRebalancing6040!C2814</f>
        <v>0.00428203561717231</v>
      </c>
      <c r="E2814" s="0" t="n">
        <f aca="false">E2813*(1+D2814)</f>
        <v>178.487015460473</v>
      </c>
    </row>
    <row r="2815" customFormat="false" ht="15" hidden="false" customHeight="false" outlineLevel="0" collapsed="false">
      <c r="A2815" s="1" t="n">
        <v>41585</v>
      </c>
      <c r="B2815" s="0" t="n">
        <f aca="false">Prices!B2814/Prices!B2813-1</f>
        <v>-0.0126432240221256</v>
      </c>
      <c r="C2815" s="0" t="n">
        <f aca="false">Prices!C2814/Prices!C2813-1</f>
        <v>0.00264524346037054</v>
      </c>
      <c r="D2815" s="2" t="n">
        <f aca="false">0.6*TestDailyRebalancing6040!B2815+0.4*TestDailyRebalancing6040!C2815</f>
        <v>-0.00652783702912714</v>
      </c>
      <c r="E2815" s="0" t="n">
        <f aca="false">E2814*(1+D2815)</f>
        <v>177.321881311732</v>
      </c>
    </row>
    <row r="2816" customFormat="false" ht="15" hidden="false" customHeight="false" outlineLevel="0" collapsed="false">
      <c r="A2816" s="1" t="n">
        <v>41586</v>
      </c>
      <c r="B2816" s="0" t="n">
        <f aca="false">Prices!B2815/Prices!B2814-1</f>
        <v>0.0134911107300062</v>
      </c>
      <c r="C2816" s="0" t="n">
        <f aca="false">Prices!C2815/Prices!C2814-1</f>
        <v>-0.0112370529607192</v>
      </c>
      <c r="D2816" s="2" t="n">
        <f aca="false">0.6*TestDailyRebalancing6040!B2816+0.4*TestDailyRebalancing6040!C2816</f>
        <v>0.00359984525371604</v>
      </c>
      <c r="E2816" s="0" t="n">
        <f aca="false">E2815*(1+D2816)</f>
        <v>177.960212644552</v>
      </c>
    </row>
    <row r="2817" customFormat="false" ht="15" hidden="false" customHeight="false" outlineLevel="0" collapsed="false">
      <c r="A2817" s="1" t="n">
        <v>41589</v>
      </c>
      <c r="B2817" s="0" t="n">
        <f aca="false">Prices!B2816/Prices!B2815-1</f>
        <v>0.00016921428168537</v>
      </c>
      <c r="C2817" s="0" t="n">
        <f aca="false">Prices!C2816/Prices!C2815-1</f>
        <v>-0.000494119972329288</v>
      </c>
      <c r="D2817" s="2" t="n">
        <f aca="false">0.6*TestDailyRebalancing6040!B2817+0.4*TestDailyRebalancing6040!C2817</f>
        <v>-9.61194199204929E-005</v>
      </c>
      <c r="E2817" s="0" t="n">
        <f aca="false">E2816*(1+D2817)</f>
        <v>177.943107212144</v>
      </c>
    </row>
    <row r="2818" customFormat="false" ht="15" hidden="false" customHeight="false" outlineLevel="0" collapsed="false">
      <c r="A2818" s="1" t="n">
        <v>41590</v>
      </c>
      <c r="B2818" s="0" t="n">
        <f aca="false">Prices!B2817/Prices!B2816-1</f>
        <v>-0.00203022783667939</v>
      </c>
      <c r="C2818" s="0" t="n">
        <f aca="false">Prices!C2817/Prices!C2816-1</f>
        <v>-0.000889855645639703</v>
      </c>
      <c r="D2818" s="2" t="n">
        <f aca="false">0.6*TestDailyRebalancing6040!B2818+0.4*TestDailyRebalancing6040!C2818</f>
        <v>-0.00157407896026351</v>
      </c>
      <c r="E2818" s="0" t="n">
        <f aca="false">E2817*(1+D2818)</f>
        <v>177.663010710957</v>
      </c>
    </row>
    <row r="2819" customFormat="false" ht="15" hidden="false" customHeight="false" outlineLevel="0" collapsed="false">
      <c r="A2819" s="1" t="n">
        <v>41591</v>
      </c>
      <c r="B2819" s="0" t="n">
        <f aca="false">Prices!B2818/Prices!B2817-1</f>
        <v>0.00802441229656403</v>
      </c>
      <c r="C2819" s="0" t="n">
        <f aca="false">Prices!C2818/Prices!C2817-1</f>
        <v>0.00415635823849581</v>
      </c>
      <c r="D2819" s="2" t="n">
        <f aca="false">0.6*TestDailyRebalancing6040!B2819+0.4*TestDailyRebalancing6040!C2819</f>
        <v>0.00647719067333674</v>
      </c>
      <c r="E2819" s="0" t="n">
        <f aca="false">E2818*(1+D2819)</f>
        <v>178.813767906931</v>
      </c>
    </row>
    <row r="2820" customFormat="false" ht="15" hidden="false" customHeight="false" outlineLevel="0" collapsed="false">
      <c r="A2820" s="1" t="n">
        <v>41592</v>
      </c>
      <c r="B2820" s="0" t="n">
        <f aca="false">Prices!B2819/Prices!B2818-1</f>
        <v>0.00498934858167965</v>
      </c>
      <c r="C2820" s="0" t="n">
        <f aca="false">Prices!C2819/Prices!C2818-1</f>
        <v>0.00482901350152742</v>
      </c>
      <c r="D2820" s="2" t="n">
        <f aca="false">0.6*TestDailyRebalancing6040!B2820+0.4*TestDailyRebalancing6040!C2820</f>
        <v>0.00492521454961876</v>
      </c>
      <c r="E2820" s="0" t="n">
        <f aca="false">E2819*(1+D2820)</f>
        <v>179.694464078298</v>
      </c>
    </row>
    <row r="2821" customFormat="false" ht="15" hidden="false" customHeight="false" outlineLevel="0" collapsed="false">
      <c r="A2821" s="1" t="n">
        <v>41593</v>
      </c>
      <c r="B2821" s="0" t="n">
        <f aca="false">Prices!B2820/Prices!B2819-1</f>
        <v>0.00435097897026826</v>
      </c>
      <c r="C2821" s="0" t="n">
        <f aca="false">Prices!C2820/Prices!C2819-1</f>
        <v>-0.000784621420164777</v>
      </c>
      <c r="D2821" s="2" t="n">
        <f aca="false">0.6*TestDailyRebalancing6040!B2821+0.4*TestDailyRebalancing6040!C2821</f>
        <v>0.00229673881409504</v>
      </c>
      <c r="E2821" s="0" t="n">
        <f aca="false">E2820*(1+D2821)</f>
        <v>180.107175328625</v>
      </c>
    </row>
    <row r="2822" customFormat="false" ht="15" hidden="false" customHeight="false" outlineLevel="0" collapsed="false">
      <c r="A2822" s="1" t="n">
        <v>41596</v>
      </c>
      <c r="B2822" s="0" t="n">
        <f aca="false">Prices!B2821/Prices!B2820-1</f>
        <v>-0.0034990280477647</v>
      </c>
      <c r="C2822" s="0" t="n">
        <f aca="false">Prices!C2821/Prices!C2820-1</f>
        <v>0.00353356890459366</v>
      </c>
      <c r="D2822" s="2" t="n">
        <f aca="false">0.6*TestDailyRebalancing6040!B2822+0.4*TestDailyRebalancing6040!C2822</f>
        <v>-0.000685989266821352</v>
      </c>
      <c r="E2822" s="0" t="n">
        <f aca="false">E2821*(1+D2822)</f>
        <v>179.983623739472</v>
      </c>
    </row>
    <row r="2823" customFormat="false" ht="15" hidden="false" customHeight="false" outlineLevel="0" collapsed="false">
      <c r="A2823" s="1" t="n">
        <v>41597</v>
      </c>
      <c r="B2823" s="0" t="n">
        <f aca="false">Prices!B2822/Prices!B2821-1</f>
        <v>-0.00217367071675389</v>
      </c>
      <c r="C2823" s="0" t="n">
        <f aca="false">Prices!C2822/Prices!C2821-1</f>
        <v>-0.00371674491392793</v>
      </c>
      <c r="D2823" s="2" t="n">
        <f aca="false">0.6*TestDailyRebalancing6040!B2823+0.4*TestDailyRebalancing6040!C2823</f>
        <v>-0.00279090039562351</v>
      </c>
      <c r="E2823" s="0" t="n">
        <f aca="false">E2822*(1+D2823)</f>
        <v>179.481307372772</v>
      </c>
    </row>
    <row r="2824" customFormat="false" ht="15" hidden="false" customHeight="false" outlineLevel="0" collapsed="false">
      <c r="A2824" s="1" t="n">
        <v>41598</v>
      </c>
      <c r="B2824" s="0" t="n">
        <f aca="false">Prices!B2823/Prices!B2822-1</f>
        <v>-0.00312796737976873</v>
      </c>
      <c r="C2824" s="0" t="n">
        <f aca="false">Prices!C2823/Prices!C2822-1</f>
        <v>-0.00549774199882191</v>
      </c>
      <c r="D2824" s="2" t="n">
        <f aca="false">0.6*TestDailyRebalancing6040!B2824+0.4*TestDailyRebalancing6040!C2824</f>
        <v>-0.00407587722739</v>
      </c>
      <c r="E2824" s="0" t="n">
        <f aca="false">E2823*(1+D2824)</f>
        <v>178.749763599309</v>
      </c>
    </row>
    <row r="2825" customFormat="false" ht="15" hidden="false" customHeight="false" outlineLevel="0" collapsed="false">
      <c r="A2825" s="1" t="n">
        <v>41599</v>
      </c>
      <c r="B2825" s="0" t="n">
        <f aca="false">Prices!B2824/Prices!B2823-1</f>
        <v>0.00806858295511859</v>
      </c>
      <c r="C2825" s="0" t="n">
        <f aca="false">Prices!C2824/Prices!C2823-1</f>
        <v>0.000888450148075037</v>
      </c>
      <c r="D2825" s="2" t="n">
        <f aca="false">0.6*TestDailyRebalancing6040!B2825+0.4*TestDailyRebalancing6040!C2825</f>
        <v>0.00519652983230117</v>
      </c>
      <c r="E2825" s="0" t="n">
        <f aca="false">E2824*(1+D2825)</f>
        <v>179.67864207837</v>
      </c>
    </row>
    <row r="2826" customFormat="false" ht="15" hidden="false" customHeight="false" outlineLevel="0" collapsed="false">
      <c r="A2826" s="1" t="n">
        <v>41600</v>
      </c>
      <c r="B2826" s="0" t="n">
        <f aca="false">Prices!B2825/Prices!B2824-1</f>
        <v>0.0050025012506254</v>
      </c>
      <c r="C2826" s="0" t="n">
        <f aca="false">Prices!C2825/Prices!C2824-1</f>
        <v>0.00286024262747819</v>
      </c>
      <c r="D2826" s="2" t="n">
        <f aca="false">0.6*TestDailyRebalancing6040!B2826+0.4*TestDailyRebalancing6040!C2826</f>
        <v>0.00414559780136652</v>
      </c>
      <c r="E2826" s="0" t="n">
        <f aca="false">E2825*(1+D2826)</f>
        <v>180.423517461922</v>
      </c>
    </row>
    <row r="2827" customFormat="false" ht="15" hidden="false" customHeight="false" outlineLevel="0" collapsed="false">
      <c r="A2827" s="1" t="n">
        <v>41603</v>
      </c>
      <c r="B2827" s="0" t="n">
        <f aca="false">Prices!B2826/Prices!B2825-1</f>
        <v>-0.000995520159283281</v>
      </c>
      <c r="C2827" s="0" t="n">
        <f aca="false">Prices!C2826/Prices!C2825-1</f>
        <v>0.000786782061368951</v>
      </c>
      <c r="D2827" s="2" t="n">
        <f aca="false">0.6*TestDailyRebalancing6040!B2827+0.4*TestDailyRebalancing6040!C2827</f>
        <v>-0.000282599271022388</v>
      </c>
      <c r="E2827" s="0" t="n">
        <f aca="false">E2826*(1+D2827)</f>
        <v>180.372529907412</v>
      </c>
    </row>
    <row r="2828" customFormat="false" ht="15" hidden="false" customHeight="false" outlineLevel="0" collapsed="false">
      <c r="A2828" s="1" t="n">
        <v>41604</v>
      </c>
      <c r="B2828" s="0" t="n">
        <f aca="false">Prices!B2827/Prices!B2826-1</f>
        <v>0.000276808946465312</v>
      </c>
      <c r="C2828" s="0" t="n">
        <f aca="false">Prices!C2827/Prices!C2826-1</f>
        <v>0.00216194968553451</v>
      </c>
      <c r="D2828" s="2" t="n">
        <f aca="false">0.6*TestDailyRebalancing6040!B2828+0.4*TestDailyRebalancing6040!C2828</f>
        <v>0.00103086524209299</v>
      </c>
      <c r="E2828" s="0" t="n">
        <f aca="false">E2827*(1+D2828)</f>
        <v>180.558469679122</v>
      </c>
    </row>
    <row r="2829" customFormat="false" ht="15" hidden="false" customHeight="false" outlineLevel="0" collapsed="false">
      <c r="A2829" s="1" t="n">
        <v>41605</v>
      </c>
      <c r="B2829" s="0" t="n">
        <f aca="false">Prices!B2828/Prices!B2827-1</f>
        <v>0.00243524463139244</v>
      </c>
      <c r="C2829" s="0" t="n">
        <f aca="false">Prices!C2828/Prices!C2827-1</f>
        <v>-0.0022553441851344</v>
      </c>
      <c r="D2829" s="2" t="n">
        <f aca="false">0.6*TestDailyRebalancing6040!B2829+0.4*TestDailyRebalancing6040!C2829</f>
        <v>0.000559009104781705</v>
      </c>
      <c r="E2829" s="0" t="n">
        <f aca="false">E2828*(1+D2829)</f>
        <v>180.659403507618</v>
      </c>
    </row>
    <row r="2830" customFormat="false" ht="15" hidden="false" customHeight="false" outlineLevel="0" collapsed="false">
      <c r="A2830" s="1" t="n">
        <v>41606</v>
      </c>
      <c r="B2830" s="0" t="n">
        <f aca="false">Prices!B2829/Prices!B2828-1</f>
        <v>0</v>
      </c>
      <c r="C2830" s="0" t="n">
        <f aca="false">Prices!C2829/Prices!C2828-1</f>
        <v>0</v>
      </c>
      <c r="D2830" s="2" t="n">
        <f aca="false">0.6*TestDailyRebalancing6040!B2830+0.4*TestDailyRebalancing6040!C2830</f>
        <v>0</v>
      </c>
      <c r="E2830" s="0" t="n">
        <f aca="false">E2829*(1+D2830)</f>
        <v>180.659403507618</v>
      </c>
    </row>
    <row r="2831" customFormat="false" ht="15" hidden="false" customHeight="false" outlineLevel="0" collapsed="false">
      <c r="A2831" s="1" t="n">
        <v>41607</v>
      </c>
      <c r="B2831" s="0" t="n">
        <f aca="false">Prices!B2830/Prices!B2829-1</f>
        <v>-0.000662544169611312</v>
      </c>
      <c r="C2831" s="0" t="n">
        <f aca="false">Prices!C2830/Prices!C2829-1</f>
        <v>-0.000589680589680564</v>
      </c>
      <c r="D2831" s="2" t="n">
        <f aca="false">0.6*TestDailyRebalancing6040!B2831+0.4*TestDailyRebalancing6040!C2831</f>
        <v>-0.000633398737639013</v>
      </c>
      <c r="E2831" s="0" t="n">
        <f aca="false">E2830*(1+D2831)</f>
        <v>180.544974069494</v>
      </c>
    </row>
    <row r="2832" customFormat="false" ht="15" hidden="false" customHeight="false" outlineLevel="0" collapsed="false">
      <c r="A2832" s="1" t="n">
        <v>41610</v>
      </c>
      <c r="B2832" s="0" t="n">
        <f aca="false">Prices!B2831/Prices!B2830-1</f>
        <v>-0.00259668508287292</v>
      </c>
      <c r="C2832" s="0" t="n">
        <f aca="false">Prices!C2831/Prices!C2830-1</f>
        <v>-0.00590028518045038</v>
      </c>
      <c r="D2832" s="2" t="n">
        <f aca="false">0.6*TestDailyRebalancing6040!B2832+0.4*TestDailyRebalancing6040!C2832</f>
        <v>-0.0039181251219039</v>
      </c>
      <c r="E2832" s="0" t="n">
        <f aca="false">E2831*(1+D2832)</f>
        <v>179.837576270959</v>
      </c>
    </row>
    <row r="2833" customFormat="false" ht="15" hidden="false" customHeight="false" outlineLevel="0" collapsed="false">
      <c r="A2833" s="1" t="n">
        <v>41611</v>
      </c>
      <c r="B2833" s="0" t="n">
        <f aca="false">Prices!B2832/Prices!B2831-1</f>
        <v>-0.00432061153270924</v>
      </c>
      <c r="C2833" s="0" t="n">
        <f aca="false">Prices!C2832/Prices!C2831-1</f>
        <v>0.00178059155208232</v>
      </c>
      <c r="D2833" s="2" t="n">
        <f aca="false">0.6*TestDailyRebalancing6040!B2833+0.4*TestDailyRebalancing6040!C2833</f>
        <v>-0.00188013029879262</v>
      </c>
      <c r="E2833" s="0" t="n">
        <f aca="false">E2832*(1+D2833)</f>
        <v>179.49945819495</v>
      </c>
    </row>
    <row r="2834" customFormat="false" ht="15" hidden="false" customHeight="false" outlineLevel="0" collapsed="false">
      <c r="A2834" s="1" t="n">
        <v>41612</v>
      </c>
      <c r="B2834" s="0" t="n">
        <f aca="false">Prices!B2833/Prices!B2832-1</f>
        <v>-0.000111265646731584</v>
      </c>
      <c r="C2834" s="0" t="n">
        <f aca="false">Prices!C2833/Prices!C2832-1</f>
        <v>-0.00454231262960392</v>
      </c>
      <c r="D2834" s="2" t="n">
        <f aca="false">0.6*TestDailyRebalancing6040!B2834+0.4*TestDailyRebalancing6040!C2834</f>
        <v>-0.00188368443988052</v>
      </c>
      <c r="E2834" s="0" t="n">
        <f aca="false">E2833*(1+D2834)</f>
        <v>179.161337858581</v>
      </c>
    </row>
    <row r="2835" customFormat="false" ht="15" hidden="false" customHeight="false" outlineLevel="0" collapsed="false">
      <c r="A2835" s="1" t="n">
        <v>41613</v>
      </c>
      <c r="B2835" s="0" t="n">
        <f aca="false">Prices!B2834/Prices!B2833-1</f>
        <v>-0.00439548211205698</v>
      </c>
      <c r="C2835" s="0" t="n">
        <f aca="false">Prices!C2834/Prices!C2833-1</f>
        <v>-0.00247991270707271</v>
      </c>
      <c r="D2835" s="2" t="n">
        <f aca="false">0.6*TestDailyRebalancing6040!B2835+0.4*TestDailyRebalancing6040!C2835</f>
        <v>-0.00362925435006327</v>
      </c>
      <c r="E2835" s="0" t="n">
        <f aca="false">E2834*(1+D2835)</f>
        <v>178.511115793795</v>
      </c>
    </row>
    <row r="2836" customFormat="false" ht="15" hidden="false" customHeight="false" outlineLevel="0" collapsed="false">
      <c r="A2836" s="1" t="n">
        <v>41614</v>
      </c>
      <c r="B2836" s="0" t="n">
        <f aca="false">Prices!B2835/Prices!B2834-1</f>
        <v>0.0111769308147982</v>
      </c>
      <c r="C2836" s="0" t="n">
        <f aca="false">Prices!C2835/Prices!C2834-1</f>
        <v>0.000894988066825864</v>
      </c>
      <c r="D2836" s="2" t="n">
        <f aca="false">0.6*TestDailyRebalancing6040!B2836+0.4*TestDailyRebalancing6040!C2836</f>
        <v>0.00706415371560927</v>
      </c>
      <c r="E2836" s="0" t="n">
        <f aca="false">E2835*(1+D2836)</f>
        <v>179.772145755707</v>
      </c>
    </row>
    <row r="2837" customFormat="false" ht="15" hidden="false" customHeight="false" outlineLevel="0" collapsed="false">
      <c r="A2837" s="1" t="n">
        <v>41617</v>
      </c>
      <c r="B2837" s="0" t="n">
        <f aca="false">Prices!B2836/Prices!B2835-1</f>
        <v>0.00254227920857741</v>
      </c>
      <c r="C2837" s="0" t="n">
        <f aca="false">Prices!C2836/Prices!C2835-1</f>
        <v>0.00119225037257809</v>
      </c>
      <c r="D2837" s="2" t="n">
        <f aca="false">0.6*TestDailyRebalancing6040!B2837+0.4*TestDailyRebalancing6040!C2837</f>
        <v>0.00200226767417768</v>
      </c>
      <c r="E2837" s="0" t="n">
        <f aca="false">E2836*(1+D2837)</f>
        <v>180.132097711871</v>
      </c>
    </row>
    <row r="2838" customFormat="false" ht="15" hidden="false" customHeight="false" outlineLevel="0" collapsed="false">
      <c r="A2838" s="1" t="n">
        <v>41618</v>
      </c>
      <c r="B2838" s="0" t="n">
        <f aca="false">Prices!B2837/Prices!B2836-1</f>
        <v>-0.00358324145534727</v>
      </c>
      <c r="C2838" s="0" t="n">
        <f aca="false">Prices!C2837/Prices!C2836-1</f>
        <v>0.00416790711521298</v>
      </c>
      <c r="D2838" s="2" t="n">
        <f aca="false">0.6*TestDailyRebalancing6040!B2838+0.4*TestDailyRebalancing6040!C2838</f>
        <v>-0.000482782027123174</v>
      </c>
      <c r="E2838" s="0" t="n">
        <f aca="false">E2837*(1+D2838)</f>
        <v>180.045133172588</v>
      </c>
    </row>
    <row r="2839" customFormat="false" ht="15" hidden="false" customHeight="false" outlineLevel="0" collapsed="false">
      <c r="A2839" s="1" t="n">
        <v>41619</v>
      </c>
      <c r="B2839" s="0" t="n">
        <f aca="false">Prices!B2838/Prices!B2837-1</f>
        <v>-0.0112309820193638</v>
      </c>
      <c r="C2839" s="0" t="n">
        <f aca="false">Prices!C2838/Prices!C2837-1</f>
        <v>-0.00385413578416838</v>
      </c>
      <c r="D2839" s="2" t="n">
        <f aca="false">0.6*TestDailyRebalancing6040!B2839+0.4*TestDailyRebalancing6040!C2839</f>
        <v>-0.00828024352528563</v>
      </c>
      <c r="E2839" s="0" t="n">
        <f aca="false">E2838*(1+D2839)</f>
        <v>178.554315624377</v>
      </c>
    </row>
    <row r="2840" customFormat="false" ht="15" hidden="false" customHeight="false" outlineLevel="0" collapsed="false">
      <c r="A2840" s="1" t="n">
        <v>41620</v>
      </c>
      <c r="B2840" s="0" t="n">
        <f aca="false">Prices!B2839/Prices!B2838-1</f>
        <v>-0.00330125335720677</v>
      </c>
      <c r="C2840" s="0" t="n">
        <f aca="false">Prices!C2839/Prices!C2838-1</f>
        <v>-0.00287698412698401</v>
      </c>
      <c r="D2840" s="2" t="n">
        <f aca="false">0.6*TestDailyRebalancing6040!B2840+0.4*TestDailyRebalancing6040!C2840</f>
        <v>-0.00313154566511766</v>
      </c>
      <c r="E2840" s="0" t="n">
        <f aca="false">E2839*(1+D2840)</f>
        <v>177.995164631295</v>
      </c>
    </row>
    <row r="2841" customFormat="false" ht="15" hidden="false" customHeight="false" outlineLevel="0" collapsed="false">
      <c r="A2841" s="1" t="n">
        <v>41621</v>
      </c>
      <c r="B2841" s="0" t="n">
        <f aca="false">Prices!B2840/Prices!B2839-1</f>
        <v>-0.00011227755010379</v>
      </c>
      <c r="C2841" s="0" t="n">
        <f aca="false">Prices!C2840/Prices!C2839-1</f>
        <v>0.00149238881703306</v>
      </c>
      <c r="D2841" s="2" t="n">
        <f aca="false">0.6*TestDailyRebalancing6040!B2841+0.4*TestDailyRebalancing6040!C2841</f>
        <v>0.000529588996750952</v>
      </c>
      <c r="E2841" s="0" t="n">
        <f aca="false">E2840*(1+D2841)</f>
        <v>178.089428911959</v>
      </c>
    </row>
    <row r="2842" customFormat="false" ht="15" hidden="false" customHeight="false" outlineLevel="0" collapsed="false">
      <c r="A2842" s="1" t="n">
        <v>41624</v>
      </c>
      <c r="B2842" s="0" t="n">
        <f aca="false">Prices!B2841/Prices!B2840-1</f>
        <v>0.00620964572455218</v>
      </c>
      <c r="C2842" s="0" t="n">
        <f aca="false">Prices!C2841/Prices!C2840-1</f>
        <v>-0.000496721637194497</v>
      </c>
      <c r="D2842" s="2" t="n">
        <f aca="false">0.6*TestDailyRebalancing6040!B2842+0.4*TestDailyRebalancing6040!C2842</f>
        <v>0.00352709877985351</v>
      </c>
      <c r="E2842" s="0" t="n">
        <f aca="false">E2841*(1+D2842)</f>
        <v>178.717567919379</v>
      </c>
    </row>
    <row r="2843" customFormat="false" ht="15" hidden="false" customHeight="false" outlineLevel="0" collapsed="false">
      <c r="A2843" s="1" t="n">
        <v>41625</v>
      </c>
      <c r="B2843" s="0" t="n">
        <f aca="false">Prices!B2842/Prices!B2841-1</f>
        <v>-0.0031582001606999</v>
      </c>
      <c r="C2843" s="0" t="n">
        <f aca="false">Prices!C2842/Prices!C2841-1</f>
        <v>0.00318059835006479</v>
      </c>
      <c r="D2843" s="2" t="n">
        <f aca="false">0.6*TestDailyRebalancing6040!B2843+0.4*TestDailyRebalancing6040!C2843</f>
        <v>-0.000622680756394023</v>
      </c>
      <c r="E2843" s="0" t="n">
        <f aca="false">E2842*(1+D2843)</f>
        <v>178.606283929006</v>
      </c>
    </row>
    <row r="2844" customFormat="false" ht="15" hidden="false" customHeight="false" outlineLevel="0" collapsed="false">
      <c r="A2844" s="1" t="n">
        <v>41626</v>
      </c>
      <c r="B2844" s="0" t="n">
        <f aca="false">Prices!B2843/Prices!B2842-1</f>
        <v>0.0170724881052335</v>
      </c>
      <c r="C2844" s="0" t="n">
        <f aca="false">Prices!C2843/Prices!C2842-1</f>
        <v>-0.0037649856336075</v>
      </c>
      <c r="D2844" s="2" t="n">
        <f aca="false">0.6*TestDailyRebalancing6040!B2844+0.4*TestDailyRebalancing6040!C2844</f>
        <v>0.00873749860969713</v>
      </c>
      <c r="E2844" s="0" t="n">
        <f aca="false">E2843*(1+D2844)</f>
        <v>180.166856086519</v>
      </c>
    </row>
    <row r="2845" customFormat="false" ht="15" hidden="false" customHeight="false" outlineLevel="0" collapsed="false">
      <c r="A2845" s="1" t="n">
        <v>41627</v>
      </c>
      <c r="B2845" s="0" t="n">
        <f aca="false">Prices!B2844/Prices!B2843-1</f>
        <v>-0.0011557512383048</v>
      </c>
      <c r="C2845" s="0" t="n">
        <f aca="false">Prices!C2844/Prices!C2843-1</f>
        <v>-0.00417702635504724</v>
      </c>
      <c r="D2845" s="2" t="n">
        <f aca="false">0.6*TestDailyRebalancing6040!B2845+0.4*TestDailyRebalancing6040!C2845</f>
        <v>-0.00236426128500178</v>
      </c>
      <c r="E2845" s="0" t="n">
        <f aca="false">E2844*(1+D2845)</f>
        <v>179.740894563833</v>
      </c>
    </row>
    <row r="2846" customFormat="false" ht="15" hidden="false" customHeight="false" outlineLevel="0" collapsed="false">
      <c r="A2846" s="1" t="n">
        <v>41628</v>
      </c>
      <c r="B2846" s="0" t="n">
        <f aca="false">Prices!B2845/Prices!B2844-1</f>
        <v>0.000385696181607775</v>
      </c>
      <c r="C2846" s="0" t="n">
        <f aca="false">Prices!C2845/Prices!C2844-1</f>
        <v>0.00309597523219818</v>
      </c>
      <c r="D2846" s="2" t="n">
        <f aca="false">0.6*TestDailyRebalancing6040!B2846+0.4*TestDailyRebalancing6040!C2846</f>
        <v>0.00146980780184394</v>
      </c>
      <c r="E2846" s="0" t="n">
        <f aca="false">E2845*(1+D2846)</f>
        <v>180.005079132973</v>
      </c>
    </row>
    <row r="2847" customFormat="false" ht="15" hidden="false" customHeight="false" outlineLevel="0" collapsed="false">
      <c r="A2847" s="1" t="n">
        <v>41631</v>
      </c>
      <c r="B2847" s="0" t="n">
        <f aca="false">Prices!B2846/Prices!B2845-1</f>
        <v>0.0053425864727914</v>
      </c>
      <c r="C2847" s="0" t="n">
        <f aca="false">Prices!C2846/Prices!C2845-1</f>
        <v>-0.00318598168060524</v>
      </c>
      <c r="D2847" s="2" t="n">
        <f aca="false">0.6*TestDailyRebalancing6040!B2847+0.4*TestDailyRebalancing6040!C2847</f>
        <v>0.00193115921143274</v>
      </c>
      <c r="E2847" s="0" t="n">
        <f aca="false">E2846*(1+D2847)</f>
        <v>180.352697599646</v>
      </c>
    </row>
    <row r="2848" customFormat="false" ht="15" hidden="false" customHeight="false" outlineLevel="0" collapsed="false">
      <c r="A2848" s="1" t="n">
        <v>41632</v>
      </c>
      <c r="B2848" s="0" t="n">
        <f aca="false">Prices!B2847/Prices!B2846-1</f>
        <v>0.00219142058839639</v>
      </c>
      <c r="C2848" s="0" t="n">
        <f aca="false">Prices!C2847/Prices!C2846-1</f>
        <v>-0.00389532560926886</v>
      </c>
      <c r="D2848" s="2" t="n">
        <f aca="false">0.6*TestDailyRebalancing6040!B2848+0.4*TestDailyRebalancing6040!C2848</f>
        <v>-0.000243277890669713</v>
      </c>
      <c r="E2848" s="0" t="n">
        <f aca="false">E2847*(1+D2848)</f>
        <v>180.308821775797</v>
      </c>
    </row>
    <row r="2849" customFormat="false" ht="15" hidden="false" customHeight="false" outlineLevel="0" collapsed="false">
      <c r="A2849" s="1" t="n">
        <v>41633</v>
      </c>
      <c r="B2849" s="0" t="n">
        <f aca="false">Prices!B2848/Prices!B2847-1</f>
        <v>0</v>
      </c>
      <c r="C2849" s="0" t="n">
        <f aca="false">Prices!C2848/Prices!C2847-1</f>
        <v>0</v>
      </c>
      <c r="D2849" s="2" t="n">
        <f aca="false">0.6*TestDailyRebalancing6040!B2849+0.4*TestDailyRebalancing6040!C2849</f>
        <v>0</v>
      </c>
      <c r="E2849" s="0" t="n">
        <f aca="false">E2848*(1+D2849)</f>
        <v>180.308821775797</v>
      </c>
    </row>
    <row r="2850" customFormat="false" ht="15" hidden="false" customHeight="false" outlineLevel="0" collapsed="false">
      <c r="A2850" s="1" t="n">
        <v>41634</v>
      </c>
      <c r="B2850" s="0" t="n">
        <f aca="false">Prices!B2849/Prices!B2848-1</f>
        <v>0.0050565790192969</v>
      </c>
      <c r="C2850" s="0" t="n">
        <f aca="false">Prices!C2849/Prices!C2848-1</f>
        <v>-0.00250676827434071</v>
      </c>
      <c r="D2850" s="2" t="n">
        <f aca="false">0.6*TestDailyRebalancing6040!B2850+0.4*TestDailyRebalancing6040!C2850</f>
        <v>0.00203124010184186</v>
      </c>
      <c r="E2850" s="0" t="n">
        <f aca="false">E2849*(1+D2850)</f>
        <v>180.675072285304</v>
      </c>
    </row>
    <row r="2851" customFormat="false" ht="15" hidden="false" customHeight="false" outlineLevel="0" collapsed="false">
      <c r="A2851" s="1" t="n">
        <v>41635</v>
      </c>
      <c r="B2851" s="0" t="n">
        <f aca="false">Prices!B2850/Prices!B2849-1</f>
        <v>-5.43906883141432E-005</v>
      </c>
      <c r="C2851" s="0" t="n">
        <f aca="false">Prices!C2850/Prices!C2849-1</f>
        <v>-0.000603136308805818</v>
      </c>
      <c r="D2851" s="2" t="n">
        <f aca="false">0.6*TestDailyRebalancing6040!B2851+0.4*TestDailyRebalancing6040!C2851</f>
        <v>-0.000273888936510813</v>
      </c>
      <c r="E2851" s="0" t="n">
        <f aca="false">E2850*(1+D2851)</f>
        <v>180.625587381902</v>
      </c>
    </row>
    <row r="2852" customFormat="false" ht="15" hidden="false" customHeight="false" outlineLevel="0" collapsed="false">
      <c r="A2852" s="1" t="n">
        <v>41638</v>
      </c>
      <c r="B2852" s="0" t="n">
        <f aca="false">Prices!B2851/Prices!B2850-1</f>
        <v>-0.000135984117055177</v>
      </c>
      <c r="C2852" s="0" t="n">
        <f aca="false">Prices!C2851/Prices!C2850-1</f>
        <v>0.00271575135787572</v>
      </c>
      <c r="D2852" s="2" t="n">
        <f aca="false">0.6*TestDailyRebalancing6040!B2852+0.4*TestDailyRebalancing6040!C2852</f>
        <v>0.00100471007291718</v>
      </c>
      <c r="E2852" s="0" t="n">
        <f aca="false">E2851*(1+D2852)</f>
        <v>180.807063728971</v>
      </c>
    </row>
    <row r="2853" customFormat="false" ht="15" hidden="false" customHeight="false" outlineLevel="0" collapsed="false">
      <c r="A2853" s="1" t="n">
        <v>41639</v>
      </c>
      <c r="B2853" s="0" t="n">
        <f aca="false">Prices!B2852/Prices!B2851-1</f>
        <v>0.00473289087150475</v>
      </c>
      <c r="C2853" s="0" t="n">
        <f aca="false">Prices!C2852/Prices!C2851-1</f>
        <v>-0.00451399337947644</v>
      </c>
      <c r="D2853" s="2" t="n">
        <f aca="false">0.6*TestDailyRebalancing6040!B2853+0.4*TestDailyRebalancing6040!C2853</f>
        <v>0.00103413717111227</v>
      </c>
      <c r="E2853" s="0" t="n">
        <f aca="false">E2852*(1+D2853)</f>
        <v>180.994043034373</v>
      </c>
    </row>
    <row r="2854" customFormat="false" ht="15" hidden="false" customHeight="false" outlineLevel="0" collapsed="false">
      <c r="A2854" s="1" t="n">
        <v>41640</v>
      </c>
      <c r="B2854" s="0" t="n">
        <f aca="false">Prices!B2853/Prices!B2852-1</f>
        <v>0</v>
      </c>
      <c r="C2854" s="0" t="n">
        <f aca="false">Prices!C2853/Prices!C2852-1</f>
        <v>0</v>
      </c>
      <c r="D2854" s="2" t="n">
        <f aca="false">0.6*TestDailyRebalancing6040!B2854+0.4*TestDailyRebalancing6040!C2854</f>
        <v>0</v>
      </c>
      <c r="E2854" s="0" t="n">
        <f aca="false">E2853*(1+D2854)</f>
        <v>180.994043034373</v>
      </c>
    </row>
    <row r="2855" customFormat="false" ht="15" hidden="false" customHeight="false" outlineLevel="0" collapsed="false">
      <c r="A2855" s="1" t="n">
        <v>41641</v>
      </c>
      <c r="B2855" s="0" t="n">
        <f aca="false">Prices!B2854/Prices!B2853-1</f>
        <v>-0.0095836266175755</v>
      </c>
      <c r="C2855" s="0" t="n">
        <f aca="false">Prices!C2854/Prices!C2853-1</f>
        <v>0.00392986698911724</v>
      </c>
      <c r="D2855" s="2" t="n">
        <f aca="false">0.6*TestDailyRebalancing6040!B2855+0.4*TestDailyRebalancing6040!C2855</f>
        <v>-0.00417822917489841</v>
      </c>
      <c r="E2855" s="0" t="n">
        <f aca="false">E2854*(1+D2855)</f>
        <v>180.237808443284</v>
      </c>
    </row>
    <row r="2856" customFormat="false" ht="15" hidden="false" customHeight="false" outlineLevel="0" collapsed="false">
      <c r="A2856" s="1" t="n">
        <v>41642</v>
      </c>
      <c r="B2856" s="0" t="n">
        <f aca="false">Prices!B2855/Prices!B2854-1</f>
        <v>-0.000191340476711099</v>
      </c>
      <c r="C2856" s="0" t="n">
        <f aca="false">Prices!C2855/Prices!C2854-1</f>
        <v>-0.000602228244504732</v>
      </c>
      <c r="D2856" s="2" t="n">
        <f aca="false">0.6*TestDailyRebalancing6040!B2856+0.4*TestDailyRebalancing6040!C2856</f>
        <v>-0.000355695583828552</v>
      </c>
      <c r="E2856" s="0" t="n">
        <f aca="false">E2855*(1+D2856)</f>
        <v>180.173698650781</v>
      </c>
    </row>
    <row r="2857" customFormat="false" ht="15" hidden="false" customHeight="false" outlineLevel="0" collapsed="false">
      <c r="A2857" s="1" t="n">
        <v>41645</v>
      </c>
      <c r="B2857" s="0" t="n">
        <f aca="false">Prices!B2856/Prices!B2855-1</f>
        <v>-0.00287065642343531</v>
      </c>
      <c r="C2857" s="0" t="n">
        <f aca="false">Prices!C2856/Prices!C2855-1</f>
        <v>0.00281209199558097</v>
      </c>
      <c r="D2857" s="2" t="n">
        <f aca="false">0.6*TestDailyRebalancing6040!B2857+0.4*TestDailyRebalancing6040!C2857</f>
        <v>-0.000597557055828802</v>
      </c>
      <c r="E2857" s="0" t="n">
        <f aca="false">E2856*(1+D2857)</f>
        <v>180.066034585878</v>
      </c>
    </row>
    <row r="2858" customFormat="false" ht="15" hidden="false" customHeight="false" outlineLevel="0" collapsed="false">
      <c r="A2858" s="1" t="n">
        <v>41646</v>
      </c>
      <c r="B2858" s="0" t="n">
        <f aca="false">Prices!B2857/Prices!B2856-1</f>
        <v>0.00614169774073248</v>
      </c>
      <c r="C2858" s="0" t="n">
        <f aca="false">Prices!C2857/Prices!C2856-1</f>
        <v>0.00160240360540831</v>
      </c>
      <c r="D2858" s="2" t="n">
        <f aca="false">0.6*TestDailyRebalancing6040!B2858+0.4*TestDailyRebalancing6040!C2858</f>
        <v>0.00432598008660281</v>
      </c>
      <c r="E2858" s="0" t="n">
        <f aca="false">E2857*(1+D2858)</f>
        <v>180.84499666577</v>
      </c>
    </row>
    <row r="2859" customFormat="false" ht="15" hidden="false" customHeight="false" outlineLevel="0" collapsed="false">
      <c r="A2859" s="1" t="n">
        <v>41647</v>
      </c>
      <c r="B2859" s="0" t="n">
        <f aca="false">Prices!B2858/Prices!B2857-1</f>
        <v>0.000218007412252197</v>
      </c>
      <c r="C2859" s="0" t="n">
        <f aca="false">Prices!C2858/Prices!C2857-1</f>
        <v>-0.00489951004899514</v>
      </c>
      <c r="D2859" s="2" t="n">
        <f aca="false">0.6*TestDailyRebalancing6040!B2859+0.4*TestDailyRebalancing6040!C2859</f>
        <v>-0.00182899957224674</v>
      </c>
      <c r="E2859" s="0" t="n">
        <f aca="false">E2858*(1+D2859)</f>
        <v>180.514231244225</v>
      </c>
    </row>
    <row r="2860" customFormat="false" ht="15" hidden="false" customHeight="false" outlineLevel="0" collapsed="false">
      <c r="A2860" s="1" t="n">
        <v>41648</v>
      </c>
      <c r="B2860" s="0" t="n">
        <f aca="false">Prices!B2859/Prices!B2858-1</f>
        <v>0.000653879686137726</v>
      </c>
      <c r="C2860" s="0" t="n">
        <f aca="false">Prices!C2859/Prices!C2858-1</f>
        <v>0.002612540192926</v>
      </c>
      <c r="D2860" s="2" t="n">
        <f aca="false">0.6*TestDailyRebalancing6040!B2860+0.4*TestDailyRebalancing6040!C2860</f>
        <v>0.00143734388885304</v>
      </c>
      <c r="E2860" s="0" t="n">
        <f aca="false">E2859*(1+D2860)</f>
        <v>180.773692271355</v>
      </c>
    </row>
    <row r="2861" customFormat="false" ht="15" hidden="false" customHeight="false" outlineLevel="0" collapsed="false">
      <c r="A2861" s="1" t="n">
        <v>41649</v>
      </c>
      <c r="B2861" s="0" t="n">
        <f aca="false">Prices!B2860/Prices!B2859-1</f>
        <v>0.00272271836201265</v>
      </c>
      <c r="C2861" s="0" t="n">
        <f aca="false">Prices!C2860/Prices!C2859-1</f>
        <v>0.00841852074564042</v>
      </c>
      <c r="D2861" s="2" t="n">
        <f aca="false">0.6*TestDailyRebalancing6040!B2861+0.4*TestDailyRebalancing6040!C2861</f>
        <v>0.00500103931546376</v>
      </c>
      <c r="E2861" s="0" t="n">
        <f aca="false">E2860*(1+D2861)</f>
        <v>181.677748613606</v>
      </c>
    </row>
    <row r="2862" customFormat="false" ht="15" hidden="false" customHeight="false" outlineLevel="0" collapsed="false">
      <c r="A2862" s="1" t="n">
        <v>41652</v>
      </c>
      <c r="B2862" s="0" t="n">
        <f aca="false">Prices!B2861/Prices!B2860-1</f>
        <v>-0.0133322472032149</v>
      </c>
      <c r="C2862" s="0" t="n">
        <f aca="false">Prices!C2861/Prices!C2860-1</f>
        <v>0.00288213078910737</v>
      </c>
      <c r="D2862" s="2" t="n">
        <f aca="false">0.6*TestDailyRebalancing6040!B2862+0.4*TestDailyRebalancing6040!C2862</f>
        <v>-0.006846496006286</v>
      </c>
      <c r="E2862" s="0" t="n">
        <f aca="false">E2861*(1+D2862)</f>
        <v>180.433892633292</v>
      </c>
    </row>
    <row r="2863" customFormat="false" ht="15" hidden="false" customHeight="false" outlineLevel="0" collapsed="false">
      <c r="A2863" s="1" t="n">
        <v>41653</v>
      </c>
      <c r="B2863" s="0" t="n">
        <f aca="false">Prices!B2862/Prices!B2861-1</f>
        <v>0.0109255029308968</v>
      </c>
      <c r="C2863" s="0" t="n">
        <f aca="false">Prices!C2862/Prices!C2861-1</f>
        <v>-0.00376573184025364</v>
      </c>
      <c r="D2863" s="2" t="n">
        <f aca="false">0.6*TestDailyRebalancing6040!B2863+0.4*TestDailyRebalancing6040!C2863</f>
        <v>0.00504900902243661</v>
      </c>
      <c r="E2863" s="0" t="n">
        <f aca="false">E2862*(1+D2863)</f>
        <v>181.344904985151</v>
      </c>
    </row>
    <row r="2864" customFormat="false" ht="15" hidden="false" customHeight="false" outlineLevel="0" collapsed="false">
      <c r="A2864" s="1" t="n">
        <v>41654</v>
      </c>
      <c r="B2864" s="0" t="n">
        <f aca="false">Prices!B2863/Prices!B2862-1</f>
        <v>0.00539010181303423</v>
      </c>
      <c r="C2864" s="0" t="n">
        <f aca="false">Prices!C2863/Prices!C2862-1</f>
        <v>-0.000895255147717156</v>
      </c>
      <c r="D2864" s="2" t="n">
        <f aca="false">0.6*TestDailyRebalancing6040!B2864+0.4*TestDailyRebalancing6040!C2864</f>
        <v>0.00287595902873368</v>
      </c>
      <c r="E2864" s="0" t="n">
        <f aca="false">E2863*(1+D2864)</f>
        <v>181.866445501957</v>
      </c>
    </row>
    <row r="2865" customFormat="false" ht="15" hidden="false" customHeight="false" outlineLevel="0" collapsed="false">
      <c r="A2865" s="1" t="n">
        <v>41655</v>
      </c>
      <c r="B2865" s="0" t="n">
        <f aca="false">Prices!B2864/Prices!B2863-1</f>
        <v>-0.00129968590923868</v>
      </c>
      <c r="C2865" s="0" t="n">
        <f aca="false">Prices!C2864/Prices!C2863-1</f>
        <v>0.00278773397052978</v>
      </c>
      <c r="D2865" s="2" t="n">
        <f aca="false">0.6*TestDailyRebalancing6040!B2865+0.4*TestDailyRebalancing6040!C2865</f>
        <v>0.000335282042668705</v>
      </c>
      <c r="E2865" s="0" t="n">
        <f aca="false">E2864*(1+D2865)</f>
        <v>181.927422055298</v>
      </c>
    </row>
    <row r="2866" customFormat="false" ht="15" hidden="false" customHeight="false" outlineLevel="0" collapsed="false">
      <c r="A2866" s="1" t="n">
        <v>41656</v>
      </c>
      <c r="B2866" s="0" t="n">
        <f aca="false">Prices!B2865/Prices!B2864-1</f>
        <v>-0.0042565882225355</v>
      </c>
      <c r="C2866" s="0" t="n">
        <f aca="false">Prices!C2865/Prices!C2864-1</f>
        <v>0.00238284352660845</v>
      </c>
      <c r="D2866" s="2" t="n">
        <f aca="false">0.6*TestDailyRebalancing6040!B2866+0.4*TestDailyRebalancing6040!C2866</f>
        <v>-0.00160081552287792</v>
      </c>
      <c r="E2866" s="0" t="n">
        <f aca="false">E2865*(1+D2866)</f>
        <v>181.636189814035</v>
      </c>
    </row>
    <row r="2867" customFormat="false" ht="15" hidden="false" customHeight="false" outlineLevel="0" collapsed="false">
      <c r="A2867" s="1" t="n">
        <v>41659</v>
      </c>
      <c r="B2867" s="0" t="n">
        <f aca="false">Prices!B2866/Prices!B2865-1</f>
        <v>0</v>
      </c>
      <c r="C2867" s="0" t="n">
        <f aca="false">Prices!C2866/Prices!C2865-1</f>
        <v>0</v>
      </c>
      <c r="D2867" s="2" t="n">
        <f aca="false">0.6*TestDailyRebalancing6040!B2867+0.4*TestDailyRebalancing6040!C2867</f>
        <v>0</v>
      </c>
      <c r="E2867" s="0" t="n">
        <f aca="false">E2866*(1+D2867)</f>
        <v>181.636189814035</v>
      </c>
    </row>
    <row r="2868" customFormat="false" ht="15" hidden="false" customHeight="false" outlineLevel="0" collapsed="false">
      <c r="A2868" s="1" t="n">
        <v>41660</v>
      </c>
      <c r="B2868" s="0" t="n">
        <f aca="false">Prices!B2867/Prices!B2866-1</f>
        <v>0.00296784382062243</v>
      </c>
      <c r="C2868" s="0" t="n">
        <f aca="false">Prices!C2867/Prices!C2866-1</f>
        <v>-0.00108954041204434</v>
      </c>
      <c r="D2868" s="2" t="n">
        <f aca="false">0.6*TestDailyRebalancing6040!B2868+0.4*TestDailyRebalancing6040!C2868</f>
        <v>0.00134489012755572</v>
      </c>
      <c r="E2868" s="0" t="n">
        <f aca="false">E2867*(1+D2868)</f>
        <v>181.880470532523</v>
      </c>
    </row>
    <row r="2869" customFormat="false" ht="15" hidden="false" customHeight="false" outlineLevel="0" collapsed="false">
      <c r="A2869" s="1" t="n">
        <v>41661</v>
      </c>
      <c r="B2869" s="0" t="n">
        <f aca="false">Prices!B2868/Prices!B2867-1</f>
        <v>0.000651536540341002</v>
      </c>
      <c r="C2869" s="0" t="n">
        <f aca="false">Prices!C2868/Prices!C2867-1</f>
        <v>-0.002776400594943</v>
      </c>
      <c r="D2869" s="2" t="n">
        <f aca="false">0.6*TestDailyRebalancing6040!B2869+0.4*TestDailyRebalancing6040!C2869</f>
        <v>-0.000719638313772597</v>
      </c>
      <c r="E2869" s="0" t="n">
        <f aca="false">E2868*(1+D2869)</f>
        <v>181.7495823774</v>
      </c>
    </row>
    <row r="2870" customFormat="false" ht="15" hidden="false" customHeight="false" outlineLevel="0" collapsed="false">
      <c r="A2870" s="1" t="n">
        <v>41662</v>
      </c>
      <c r="B2870" s="0" t="n">
        <f aca="false">Prices!B2869/Prices!B2868-1</f>
        <v>-0.00819316332067288</v>
      </c>
      <c r="C2870" s="0" t="n">
        <f aca="false">Prices!C2869/Prices!C2868-1</f>
        <v>0.00676145967982511</v>
      </c>
      <c r="D2870" s="2" t="n">
        <f aca="false">0.6*TestDailyRebalancing6040!B2870+0.4*TestDailyRebalancing6040!C2870</f>
        <v>-0.00221131412047368</v>
      </c>
      <c r="E2870" s="0" t="n">
        <f aca="false">E2869*(1+D2870)</f>
        <v>181.347676959499</v>
      </c>
    </row>
    <row r="2871" customFormat="false" ht="15" hidden="false" customHeight="false" outlineLevel="0" collapsed="false">
      <c r="A2871" s="1" t="n">
        <v>41663</v>
      </c>
      <c r="B2871" s="0" t="n">
        <f aca="false">Prices!B2870/Prices!B2869-1</f>
        <v>-0.0213359592975546</v>
      </c>
      <c r="C2871" s="0" t="n">
        <f aca="false">Prices!C2870/Prices!C2869-1</f>
        <v>0.00404938271604927</v>
      </c>
      <c r="D2871" s="2" t="n">
        <f aca="false">0.6*TestDailyRebalancing6040!B2871+0.4*TestDailyRebalancing6040!C2871</f>
        <v>-0.0111818224921131</v>
      </c>
      <c r="E2871" s="0" t="n">
        <f aca="false">E2870*(1+D2871)</f>
        <v>179.319879426381</v>
      </c>
    </row>
    <row r="2872" customFormat="false" ht="15" hidden="false" customHeight="false" outlineLevel="0" collapsed="false">
      <c r="A2872" s="1" t="n">
        <v>41666</v>
      </c>
      <c r="B2872" s="0" t="n">
        <f aca="false">Prices!B2871/Prices!B2870-1</f>
        <v>-0.00491922410419809</v>
      </c>
      <c r="C2872" s="0" t="n">
        <f aca="false">Prices!C2871/Prices!C2870-1</f>
        <v>-0.00304938028723201</v>
      </c>
      <c r="D2872" s="2" t="n">
        <f aca="false">0.6*TestDailyRebalancing6040!B2872+0.4*TestDailyRebalancing6040!C2872</f>
        <v>-0.00417128657741166</v>
      </c>
      <c r="E2872" s="0" t="n">
        <f aca="false">E2871*(1+D2872)</f>
        <v>178.571884820267</v>
      </c>
    </row>
    <row r="2873" customFormat="false" ht="15" hidden="false" customHeight="false" outlineLevel="0" collapsed="false">
      <c r="A2873" s="1" t="n">
        <v>41667</v>
      </c>
      <c r="B2873" s="0" t="n">
        <f aca="false">Prices!B2872/Prices!B2871-1</f>
        <v>0.00595472164485145</v>
      </c>
      <c r="C2873" s="0" t="n">
        <f aca="false">Prices!C2872/Prices!C2871-1</f>
        <v>0.00148001973359646</v>
      </c>
      <c r="D2873" s="2" t="n">
        <f aca="false">0.6*TestDailyRebalancing6040!B2873+0.4*TestDailyRebalancing6040!C2873</f>
        <v>0.00416484088034945</v>
      </c>
      <c r="E2873" s="0" t="n">
        <f aca="false">E2872*(1+D2873)</f>
        <v>179.315608306247</v>
      </c>
    </row>
    <row r="2874" customFormat="false" ht="15" hidden="false" customHeight="false" outlineLevel="0" collapsed="false">
      <c r="A2874" s="1" t="n">
        <v>41668</v>
      </c>
      <c r="B2874" s="0" t="n">
        <f aca="false">Prices!B2873/Prices!B2872-1</f>
        <v>-0.00960518233093199</v>
      </c>
      <c r="C2874" s="0" t="n">
        <f aca="false">Prices!C2873/Prices!C2872-1</f>
        <v>0.00472906403940887</v>
      </c>
      <c r="D2874" s="2" t="n">
        <f aca="false">0.6*TestDailyRebalancing6040!B2874+0.4*TestDailyRebalancing6040!C2874</f>
        <v>-0.00387148378279565</v>
      </c>
      <c r="E2874" s="0" t="n">
        <f aca="false">E2873*(1+D2874)</f>
        <v>178.621390836687</v>
      </c>
    </row>
    <row r="2875" customFormat="false" ht="15" hidden="false" customHeight="false" outlineLevel="0" collapsed="false">
      <c r="A2875" s="1" t="n">
        <v>41669</v>
      </c>
      <c r="B2875" s="0" t="n">
        <f aca="false">Prices!B2874/Prices!B2873-1</f>
        <v>0.0106005074711024</v>
      </c>
      <c r="C2875" s="0" t="n">
        <f aca="false">Prices!C2874/Prices!C2873-1</f>
        <v>-0.000980584428319387</v>
      </c>
      <c r="D2875" s="2" t="n">
        <f aca="false">0.6*TestDailyRebalancing6040!B2875+0.4*TestDailyRebalancing6040!C2875</f>
        <v>0.0059680707113337</v>
      </c>
      <c r="E2875" s="0" t="n">
        <f aca="false">E2874*(1+D2875)</f>
        <v>179.687415927757</v>
      </c>
    </row>
    <row r="2876" customFormat="false" ht="15" hidden="false" customHeight="false" outlineLevel="0" collapsed="false">
      <c r="A2876" s="1" t="n">
        <v>41670</v>
      </c>
      <c r="B2876" s="0" t="n">
        <f aca="false">Prices!B2875/Prices!B2874-1</f>
        <v>-0.00585839424203527</v>
      </c>
      <c r="C2876" s="0" t="n">
        <f aca="false">Prices!C2875/Prices!C2874-1</f>
        <v>0.00392618767177066</v>
      </c>
      <c r="D2876" s="2" t="n">
        <f aca="false">0.6*TestDailyRebalancing6040!B2876+0.4*TestDailyRebalancing6040!C2876</f>
        <v>-0.0019445614765129</v>
      </c>
      <c r="E2876" s="0" t="n">
        <f aca="false">E2875*(1+D2876)</f>
        <v>179.33800270093</v>
      </c>
    </row>
    <row r="2877" customFormat="false" ht="15" hidden="false" customHeight="false" outlineLevel="0" collapsed="false">
      <c r="A2877" s="1" t="n">
        <v>41673</v>
      </c>
      <c r="B2877" s="0" t="n">
        <f aca="false">Prices!B2876/Prices!B2875-1</f>
        <v>-0.0225053316870581</v>
      </c>
      <c r="C2877" s="0" t="n">
        <f aca="false">Prices!C2876/Prices!C2875-1</f>
        <v>0.00371529135705906</v>
      </c>
      <c r="D2877" s="2" t="n">
        <f aca="false">0.6*TestDailyRebalancing6040!B2877+0.4*TestDailyRebalancing6040!C2877</f>
        <v>-0.0120170824694113</v>
      </c>
      <c r="E2877" s="0" t="n">
        <f aca="false">E2876*(1+D2877)</f>
        <v>177.182883132574</v>
      </c>
    </row>
    <row r="2878" customFormat="false" ht="15" hidden="false" customHeight="false" outlineLevel="0" collapsed="false">
      <c r="A2878" s="1" t="n">
        <v>41674</v>
      </c>
      <c r="B2878" s="0" t="n">
        <f aca="false">Prices!B2877/Prices!B2876-1</f>
        <v>0.00697594304415228</v>
      </c>
      <c r="C2878" s="0" t="n">
        <f aca="false">Prices!C2877/Prices!C2876-1</f>
        <v>-0.00301967660237679</v>
      </c>
      <c r="D2878" s="2" t="n">
        <f aca="false">0.6*TestDailyRebalancing6040!B2878+0.4*TestDailyRebalancing6040!C2878</f>
        <v>0.00297769518554065</v>
      </c>
      <c r="E2878" s="0" t="n">
        <f aca="false">E2877*(1+D2878)</f>
        <v>177.710479750638</v>
      </c>
    </row>
    <row r="2879" customFormat="false" ht="15" hidden="false" customHeight="false" outlineLevel="0" collapsed="false">
      <c r="A2879" s="1" t="n">
        <v>41675</v>
      </c>
      <c r="B2879" s="0" t="n">
        <f aca="false">Prices!B2878/Prices!B2877-1</f>
        <v>-0.00122587450466116</v>
      </c>
      <c r="C2879" s="0" t="n">
        <f aca="false">Prices!C2878/Prices!C2877-1</f>
        <v>-0.00361504640937949</v>
      </c>
      <c r="D2879" s="2" t="n">
        <f aca="false">0.6*TestDailyRebalancing6040!B2879+0.4*TestDailyRebalancing6040!C2879</f>
        <v>-0.00218154326654849</v>
      </c>
      <c r="E2879" s="0" t="n">
        <f aca="false">E2878*(1+D2879)</f>
        <v>177.322796650143</v>
      </c>
    </row>
    <row r="2880" customFormat="false" ht="15" hidden="false" customHeight="false" outlineLevel="0" collapsed="false">
      <c r="A2880" s="1" t="n">
        <v>41676</v>
      </c>
      <c r="B2880" s="0" t="n">
        <f aca="false">Prices!B2879/Prices!B2878-1</f>
        <v>0.0131871895872582</v>
      </c>
      <c r="C2880" s="0" t="n">
        <f aca="false">Prices!C2879/Prices!C2878-1</f>
        <v>-0.0018631104138066</v>
      </c>
      <c r="D2880" s="2" t="n">
        <f aca="false">0.6*TestDailyRebalancing6040!B2880+0.4*TestDailyRebalancing6040!C2880</f>
        <v>0.00716706958683227</v>
      </c>
      <c r="E2880" s="0" t="n">
        <f aca="false">E2879*(1+D2880)</f>
        <v>178.593681473066</v>
      </c>
    </row>
    <row r="2881" customFormat="false" ht="15" hidden="false" customHeight="false" outlineLevel="0" collapsed="false">
      <c r="A2881" s="1" t="n">
        <v>41677</v>
      </c>
      <c r="B2881" s="0" t="n">
        <f aca="false">Prices!B2880/Prices!B2879-1</f>
        <v>0.0123957629028624</v>
      </c>
      <c r="C2881" s="0" t="n">
        <f aca="false">Prices!C2880/Prices!C2879-1</f>
        <v>0.00265251989389914</v>
      </c>
      <c r="D2881" s="2" t="n">
        <f aca="false">0.6*TestDailyRebalancing6040!B2881+0.4*TestDailyRebalancing6040!C2881</f>
        <v>0.00849846569927708</v>
      </c>
      <c r="E2881" s="0" t="n">
        <f aca="false">E2880*(1+D2881)</f>
        <v>180.111453749172</v>
      </c>
    </row>
    <row r="2882" customFormat="false" ht="15" hidden="false" customHeight="false" outlineLevel="0" collapsed="false">
      <c r="A2882" s="1" t="n">
        <v>41680</v>
      </c>
      <c r="B2882" s="0" t="n">
        <f aca="false">Prices!B2881/Prices!B2880-1</f>
        <v>0.00183659839715045</v>
      </c>
      <c r="C2882" s="0" t="n">
        <f aca="false">Prices!C2881/Prices!C2880-1</f>
        <v>0.000489907897315289</v>
      </c>
      <c r="D2882" s="2" t="n">
        <f aca="false">0.6*TestDailyRebalancing6040!B2882+0.4*TestDailyRebalancing6040!C2882</f>
        <v>0.00129792219721638</v>
      </c>
      <c r="E2882" s="0" t="n">
        <f aca="false">E2881*(1+D2882)</f>
        <v>180.345224402966</v>
      </c>
    </row>
    <row r="2883" customFormat="false" ht="15" hidden="false" customHeight="false" outlineLevel="0" collapsed="false">
      <c r="A2883" s="1" t="n">
        <v>41681</v>
      </c>
      <c r="B2883" s="0" t="n">
        <f aca="false">Prices!B2882/Prices!B2881-1</f>
        <v>0.0109438364535304</v>
      </c>
      <c r="C2883" s="0" t="n">
        <f aca="false">Prices!C2882/Prices!C2881-1</f>
        <v>-0.00440701204583294</v>
      </c>
      <c r="D2883" s="2" t="n">
        <f aca="false">0.6*TestDailyRebalancing6040!B2883+0.4*TestDailyRebalancing6040!C2883</f>
        <v>0.00480349705378505</v>
      </c>
      <c r="E2883" s="0" t="n">
        <f aca="false">E2882*(1+D2883)</f>
        <v>181.21151215705</v>
      </c>
    </row>
    <row r="2884" customFormat="false" ht="15" hidden="false" customHeight="false" outlineLevel="0" collapsed="false">
      <c r="A2884" s="1" t="n">
        <v>41682</v>
      </c>
      <c r="B2884" s="0" t="n">
        <f aca="false">Prices!B2883/Prices!B2882-1</f>
        <v>0.00049455984174096</v>
      </c>
      <c r="C2884" s="0" t="n">
        <f aca="false">Prices!C2883/Prices!C2882-1</f>
        <v>-0.00236081054495374</v>
      </c>
      <c r="D2884" s="2" t="n">
        <f aca="false">0.6*TestDailyRebalancing6040!B2884+0.4*TestDailyRebalancing6040!C2884</f>
        <v>-0.00064758831293692</v>
      </c>
      <c r="E2884" s="0" t="n">
        <f aca="false">E2883*(1+D2884)</f>
        <v>181.094161699608</v>
      </c>
    </row>
    <row r="2885" customFormat="false" ht="15" hidden="false" customHeight="false" outlineLevel="0" collapsed="false">
      <c r="A2885" s="1" t="n">
        <v>41683</v>
      </c>
      <c r="B2885" s="0" t="n">
        <f aca="false">Prices!B2884/Prices!B2883-1</f>
        <v>0.00516284945350698</v>
      </c>
      <c r="C2885" s="0" t="n">
        <f aca="false">Prices!C2884/Prices!C2883-1</f>
        <v>0.00473279432064677</v>
      </c>
      <c r="D2885" s="2" t="n">
        <f aca="false">0.6*TestDailyRebalancing6040!B2885+0.4*TestDailyRebalancing6040!C2885</f>
        <v>0.0049908274003629</v>
      </c>
      <c r="E2885" s="0" t="n">
        <f aca="false">E2884*(1+D2885)</f>
        <v>181.997971403864</v>
      </c>
    </row>
    <row r="2886" customFormat="false" ht="15" hidden="false" customHeight="false" outlineLevel="0" collapsed="false">
      <c r="A2886" s="1" t="n">
        <v>41684</v>
      </c>
      <c r="B2886" s="0" t="n">
        <f aca="false">Prices!B2885/Prices!B2884-1</f>
        <v>0.00551882410797244</v>
      </c>
      <c r="C2886" s="0" t="n">
        <f aca="false">Prices!C2885/Prices!C2884-1</f>
        <v>-0.000686947988223774</v>
      </c>
      <c r="D2886" s="2" t="n">
        <f aca="false">0.6*TestDailyRebalancing6040!B2886+0.4*TestDailyRebalancing6040!C2886</f>
        <v>0.00303651526949396</v>
      </c>
      <c r="E2886" s="0" t="n">
        <f aca="false">E2885*(1+D2886)</f>
        <v>182.550611023049</v>
      </c>
    </row>
    <row r="2887" customFormat="false" ht="15" hidden="false" customHeight="false" outlineLevel="0" collapsed="false">
      <c r="A2887" s="1" t="n">
        <v>41687</v>
      </c>
      <c r="B2887" s="0" t="n">
        <f aca="false">Prices!B2886/Prices!B2885-1</f>
        <v>0</v>
      </c>
      <c r="C2887" s="0" t="n">
        <f aca="false">Prices!C2886/Prices!C2885-1</f>
        <v>0</v>
      </c>
      <c r="D2887" s="2" t="n">
        <f aca="false">0.6*TestDailyRebalancing6040!B2887+0.4*TestDailyRebalancing6040!C2887</f>
        <v>0</v>
      </c>
      <c r="E2887" s="0" t="n">
        <f aca="false">E2886*(1+D2887)</f>
        <v>182.550611023049</v>
      </c>
    </row>
    <row r="2888" customFormat="false" ht="15" hidden="false" customHeight="false" outlineLevel="0" collapsed="false">
      <c r="A2888" s="1" t="n">
        <v>41688</v>
      </c>
      <c r="B2888" s="0" t="n">
        <f aca="false">Prices!B2887/Prices!B2886-1</f>
        <v>0.00119552222584507</v>
      </c>
      <c r="C2888" s="0" t="n">
        <f aca="false">Prices!C2887/Prices!C2886-1</f>
        <v>0.00245507217912211</v>
      </c>
      <c r="D2888" s="2" t="n">
        <f aca="false">0.6*TestDailyRebalancing6040!B2888+0.4*TestDailyRebalancing6040!C2888</f>
        <v>0.00169934220715589</v>
      </c>
      <c r="E2888" s="0" t="n">
        <f aca="false">E2887*(1+D2888)</f>
        <v>182.860826981302</v>
      </c>
    </row>
    <row r="2889" customFormat="false" ht="15" hidden="false" customHeight="false" outlineLevel="0" collapsed="false">
      <c r="A2889" s="1" t="n">
        <v>41689</v>
      </c>
      <c r="B2889" s="0" t="n">
        <f aca="false">Prices!B2888/Prices!B2887-1</f>
        <v>-0.0066217976552323</v>
      </c>
      <c r="C2889" s="0" t="n">
        <f aca="false">Prices!C2888/Prices!C2887-1</f>
        <v>-0.00195924764890287</v>
      </c>
      <c r="D2889" s="2" t="n">
        <f aca="false">0.6*TestDailyRebalancing6040!B2889+0.4*TestDailyRebalancing6040!C2889</f>
        <v>-0.00475677765270053</v>
      </c>
      <c r="E2889" s="0" t="n">
        <f aca="false">E2888*(1+D2889)</f>
        <v>181.990998685963</v>
      </c>
    </row>
    <row r="2890" customFormat="false" ht="15" hidden="false" customHeight="false" outlineLevel="0" collapsed="false">
      <c r="A2890" s="1" t="n">
        <v>41690</v>
      </c>
      <c r="B2890" s="0" t="n">
        <f aca="false">Prices!B2889/Prices!B2888-1</f>
        <v>0.00590099442683845</v>
      </c>
      <c r="C2890" s="0" t="n">
        <f aca="false">Prices!C2889/Prices!C2888-1</f>
        <v>-0.00107970160973692</v>
      </c>
      <c r="D2890" s="2" t="n">
        <f aca="false">0.6*TestDailyRebalancing6040!B2890+0.4*TestDailyRebalancing6040!C2890</f>
        <v>0.0031087160122083</v>
      </c>
      <c r="E2890" s="0" t="n">
        <f aca="false">E2889*(1+D2890)</f>
        <v>182.556757017656</v>
      </c>
    </row>
    <row r="2891" customFormat="false" ht="15" hidden="false" customHeight="false" outlineLevel="0" collapsed="false">
      <c r="A2891" s="1" t="n">
        <v>41691</v>
      </c>
      <c r="B2891" s="0" t="n">
        <f aca="false">Prices!B2890/Prices!B2889-1</f>
        <v>-0.00114068441064641</v>
      </c>
      <c r="C2891" s="0" t="n">
        <f aca="false">Prices!C2890/Prices!C2889-1</f>
        <v>0.00127739019357387</v>
      </c>
      <c r="D2891" s="2" t="n">
        <f aca="false">0.6*TestDailyRebalancing6040!B2891+0.4*TestDailyRebalancing6040!C2891</f>
        <v>-0.000173454568958298</v>
      </c>
      <c r="E2891" s="0" t="n">
        <f aca="false">E2890*(1+D2891)</f>
        <v>182.525091714057</v>
      </c>
    </row>
    <row r="2892" customFormat="false" ht="15" hidden="false" customHeight="false" outlineLevel="0" collapsed="false">
      <c r="A2892" s="1" t="n">
        <v>41694</v>
      </c>
      <c r="B2892" s="0" t="n">
        <f aca="false">Prices!B2891/Prices!B2890-1</f>
        <v>0.00554679427918869</v>
      </c>
      <c r="C2892" s="0" t="n">
        <f aca="false">Prices!C2891/Prices!C2890-1</f>
        <v>-0.000981354268891121</v>
      </c>
      <c r="D2892" s="2" t="n">
        <f aca="false">0.6*TestDailyRebalancing6040!B2892+0.4*TestDailyRebalancing6040!C2892</f>
        <v>0.00293553485995677</v>
      </c>
      <c r="E2892" s="0" t="n">
        <f aca="false">E2891*(1+D2892)</f>
        <v>183.0609004836</v>
      </c>
    </row>
    <row r="2893" customFormat="false" ht="15" hidden="false" customHeight="false" outlineLevel="0" collapsed="false">
      <c r="A2893" s="1" t="n">
        <v>41695</v>
      </c>
      <c r="B2893" s="0" t="n">
        <f aca="false">Prices!B2892/Prices!B2891-1</f>
        <v>-0.000378562543940308</v>
      </c>
      <c r="C2893" s="0" t="n">
        <f aca="false">Prices!C2892/Prices!C2891-1</f>
        <v>0.00343811394891946</v>
      </c>
      <c r="D2893" s="2" t="n">
        <f aca="false">0.6*TestDailyRebalancing6040!B2893+0.4*TestDailyRebalancing6040!C2893</f>
        <v>0.0011481080532036</v>
      </c>
      <c r="E2893" s="0" t="n">
        <f aca="false">E2892*(1+D2893)</f>
        <v>183.271074177672</v>
      </c>
    </row>
    <row r="2894" customFormat="false" ht="15" hidden="false" customHeight="false" outlineLevel="0" collapsed="false">
      <c r="A2894" s="1" t="n">
        <v>41696</v>
      </c>
      <c r="B2894" s="0" t="n">
        <f aca="false">Prices!B2893/Prices!B2892-1</f>
        <v>5.41008439731705E-005</v>
      </c>
      <c r="C2894" s="0" t="n">
        <f aca="false">Prices!C2893/Prices!C2892-1</f>
        <v>0.00293685756240825</v>
      </c>
      <c r="D2894" s="2" t="n">
        <f aca="false">0.6*TestDailyRebalancing6040!B2894+0.4*TestDailyRebalancing6040!C2894</f>
        <v>0.0012072035313472</v>
      </c>
      <c r="E2894" s="0" t="n">
        <f aca="false">E2893*(1+D2894)</f>
        <v>183.492319665613</v>
      </c>
    </row>
    <row r="2895" customFormat="false" ht="15" hidden="false" customHeight="false" outlineLevel="0" collapsed="false">
      <c r="A2895" s="1" t="n">
        <v>41697</v>
      </c>
      <c r="B2895" s="0" t="n">
        <f aca="false">Prices!B2894/Prices!B2893-1</f>
        <v>0.00524749797132817</v>
      </c>
      <c r="C2895" s="0" t="n">
        <f aca="false">Prices!C2894/Prices!C2893-1</f>
        <v>0.0011713030746705</v>
      </c>
      <c r="D2895" s="2" t="n">
        <f aca="false">0.6*TestDailyRebalancing6040!B2895+0.4*TestDailyRebalancing6040!C2895</f>
        <v>0.00361702001266511</v>
      </c>
      <c r="E2895" s="0" t="n">
        <f aca="false">E2894*(1+D2895)</f>
        <v>184.156015058014</v>
      </c>
    </row>
    <row r="2896" customFormat="false" ht="15" hidden="false" customHeight="false" outlineLevel="0" collapsed="false">
      <c r="A2896" s="1" t="n">
        <v>41698</v>
      </c>
      <c r="B2896" s="0" t="n">
        <f aca="false">Prices!B2895/Prices!B2894-1</f>
        <v>0.00252932945861595</v>
      </c>
      <c r="C2896" s="0" t="n">
        <f aca="false">Prices!C2895/Prices!C2894-1</f>
        <v>-0.000974943940723394</v>
      </c>
      <c r="D2896" s="2" t="n">
        <f aca="false">0.6*TestDailyRebalancing6040!B2896+0.4*TestDailyRebalancing6040!C2896</f>
        <v>0.00112762009888021</v>
      </c>
      <c r="E2896" s="0" t="n">
        <f aca="false">E2895*(1+D2896)</f>
        <v>184.363673081923</v>
      </c>
    </row>
    <row r="2897" customFormat="false" ht="15" hidden="false" customHeight="false" outlineLevel="0" collapsed="false">
      <c r="A2897" s="1" t="n">
        <v>41701</v>
      </c>
      <c r="B2897" s="0" t="n">
        <f aca="false">Prices!B2896/Prices!B2895-1</f>
        <v>-0.00703204680873903</v>
      </c>
      <c r="C2897" s="0" t="n">
        <f aca="false">Prices!C2896/Prices!C2895-1</f>
        <v>0.00331804430565041</v>
      </c>
      <c r="D2897" s="2" t="n">
        <f aca="false">0.6*TestDailyRebalancing6040!B2897+0.4*TestDailyRebalancing6040!C2897</f>
        <v>-0.00289201036298326</v>
      </c>
      <c r="E2897" s="0" t="n">
        <f aca="false">E2896*(1+D2897)</f>
        <v>183.830491428813</v>
      </c>
    </row>
    <row r="2898" customFormat="false" ht="15" hidden="false" customHeight="false" outlineLevel="0" collapsed="false">
      <c r="A2898" s="1" t="n">
        <v>41702</v>
      </c>
      <c r="B2898" s="0" t="n">
        <f aca="false">Prices!B2897/Prices!B2896-1</f>
        <v>0.0140555735755219</v>
      </c>
      <c r="C2898" s="0" t="n">
        <f aca="false">Prices!C2897/Prices!C2896-1</f>
        <v>-0.00768407742437516</v>
      </c>
      <c r="D2898" s="2" t="n">
        <f aca="false">0.6*TestDailyRebalancing6040!B2898+0.4*TestDailyRebalancing6040!C2898</f>
        <v>0.00535971317556308</v>
      </c>
      <c r="E2898" s="0" t="n">
        <f aca="false">E2897*(1+D2898)</f>
        <v>184.815770135794</v>
      </c>
    </row>
    <row r="2899" customFormat="false" ht="15" hidden="false" customHeight="false" outlineLevel="0" collapsed="false">
      <c r="A2899" s="1" t="n">
        <v>41703</v>
      </c>
      <c r="B2899" s="0" t="n">
        <f aca="false">Prices!B2898/Prices!B2897-1</f>
        <v>0.000906279987205494</v>
      </c>
      <c r="C2899" s="0" t="n">
        <f aca="false">Prices!C2898/Prices!C2897-1</f>
        <v>0.0010782199568713</v>
      </c>
      <c r="D2899" s="2" t="n">
        <f aca="false">0.6*TestDailyRebalancing6040!B2899+0.4*TestDailyRebalancing6040!C2899</f>
        <v>0.000975055975071815</v>
      </c>
      <c r="E2899" s="0" t="n">
        <f aca="false">E2898*(1+D2899)</f>
        <v>184.995975856752</v>
      </c>
    </row>
    <row r="2900" customFormat="false" ht="15" hidden="false" customHeight="false" outlineLevel="0" collapsed="false">
      <c r="A2900" s="1" t="n">
        <v>41704</v>
      </c>
      <c r="B2900" s="0" t="n">
        <f aca="false">Prices!B2899/Prices!B2898-1</f>
        <v>0.00229027962716377</v>
      </c>
      <c r="C2900" s="0" t="n">
        <f aca="false">Prices!C2899/Prices!C2898-1</f>
        <v>-0.00430823460295704</v>
      </c>
      <c r="D2900" s="2" t="n">
        <f aca="false">0.6*TestDailyRebalancing6040!B2900+0.4*TestDailyRebalancing6040!C2900</f>
        <v>-0.000349126064884553</v>
      </c>
      <c r="E2900" s="0" t="n">
        <f aca="false">E2899*(1+D2900)</f>
        <v>184.931388939682</v>
      </c>
    </row>
    <row r="2901" customFormat="false" ht="15" hidden="false" customHeight="false" outlineLevel="0" collapsed="false">
      <c r="A2901" s="1" t="n">
        <v>41705</v>
      </c>
      <c r="B2901" s="0" t="n">
        <f aca="false">Prices!B2900/Prices!B2899-1</f>
        <v>0.000425124880433447</v>
      </c>
      <c r="C2901" s="0" t="n">
        <f aca="false">Prices!C2900/Prices!C2899-1</f>
        <v>-0.00432687579899693</v>
      </c>
      <c r="D2901" s="2" t="n">
        <f aca="false">0.6*TestDailyRebalancing6040!B2901+0.4*TestDailyRebalancing6040!C2901</f>
        <v>-0.0014756753913387</v>
      </c>
      <c r="E2901" s="0" t="n">
        <f aca="false">E2900*(1+D2901)</f>
        <v>184.658490239938</v>
      </c>
    </row>
    <row r="2902" customFormat="false" ht="15" hidden="false" customHeight="false" outlineLevel="0" collapsed="false">
      <c r="A2902" s="1" t="n">
        <v>41708</v>
      </c>
      <c r="B2902" s="0" t="n">
        <f aca="false">Prices!B2901/Prices!B2900-1</f>
        <v>-0.000531180282587918</v>
      </c>
      <c r="C2902" s="0" t="n">
        <f aca="false">Prices!C2901/Prices!C2900-1</f>
        <v>0.00108641975308643</v>
      </c>
      <c r="D2902" s="2" t="n">
        <f aca="false">0.6*TestDailyRebalancing6040!B2902+0.4*TestDailyRebalancing6040!C2902</f>
        <v>0.000115859731681822</v>
      </c>
      <c r="E2902" s="0" t="n">
        <f aca="false">E2901*(1+D2902)</f>
        <v>184.67988472307</v>
      </c>
    </row>
    <row r="2903" customFormat="false" ht="15" hidden="false" customHeight="false" outlineLevel="0" collapsed="false">
      <c r="A2903" s="1" t="n">
        <v>41709</v>
      </c>
      <c r="B2903" s="0" t="n">
        <f aca="false">Prices!B2902/Prices!B2901-1</f>
        <v>-0.00494260204081631</v>
      </c>
      <c r="C2903" s="0" t="n">
        <f aca="false">Prices!C2902/Prices!C2901-1</f>
        <v>0.000986582478295084</v>
      </c>
      <c r="D2903" s="2" t="n">
        <f aca="false">0.6*TestDailyRebalancing6040!B2903+0.4*TestDailyRebalancing6040!C2903</f>
        <v>-0.00257092823317175</v>
      </c>
      <c r="E2903" s="0" t="n">
        <f aca="false">E2902*(1+D2903)</f>
        <v>184.205085993336</v>
      </c>
    </row>
    <row r="2904" customFormat="false" ht="15" hidden="false" customHeight="false" outlineLevel="0" collapsed="false">
      <c r="A2904" s="1" t="n">
        <v>41710</v>
      </c>
      <c r="B2904" s="0" t="n">
        <f aca="false">Prices!B2903/Prices!B2902-1</f>
        <v>0.000267051220424142</v>
      </c>
      <c r="C2904" s="0" t="n">
        <f aca="false">Prices!C2903/Prices!C2902-1</f>
        <v>0.00394244037058944</v>
      </c>
      <c r="D2904" s="2" t="n">
        <f aca="false">0.6*TestDailyRebalancing6040!B2904+0.4*TestDailyRebalancing6040!C2904</f>
        <v>0.00173720688049026</v>
      </c>
      <c r="E2904" s="0" t="n">
        <f aca="false">E2903*(1+D2904)</f>
        <v>184.525088336145</v>
      </c>
    </row>
    <row r="2905" customFormat="false" ht="15" hidden="false" customHeight="false" outlineLevel="0" collapsed="false">
      <c r="A2905" s="1" t="n">
        <v>41711</v>
      </c>
      <c r="B2905" s="0" t="n">
        <f aca="false">Prices!B2904/Prices!B2903-1</f>
        <v>-0.0112131567706109</v>
      </c>
      <c r="C2905" s="0" t="n">
        <f aca="false">Prices!C2904/Prices!C2903-1</f>
        <v>0.00589043785588062</v>
      </c>
      <c r="D2905" s="2" t="n">
        <f aca="false">0.6*TestDailyRebalancing6040!B2905+0.4*TestDailyRebalancing6040!C2905</f>
        <v>-0.00437171892001427</v>
      </c>
      <c r="E2905" s="0" t="n">
        <f aca="false">E2904*(1+D2905)</f>
        <v>183.718396516249</v>
      </c>
    </row>
    <row r="2906" customFormat="false" ht="15" hidden="false" customHeight="false" outlineLevel="0" collapsed="false">
      <c r="A2906" s="1" t="n">
        <v>41712</v>
      </c>
      <c r="B2906" s="0" t="n">
        <f aca="false">Prices!B2905/Prices!B2904-1</f>
        <v>-0.00280807862620158</v>
      </c>
      <c r="C2906" s="0" t="n">
        <f aca="false">Prices!C2905/Prices!C2904-1</f>
        <v>9.75990630489587E-005</v>
      </c>
      <c r="D2906" s="2" t="n">
        <f aca="false">0.6*TestDailyRebalancing6040!B2906+0.4*TestDailyRebalancing6040!C2906</f>
        <v>-0.00164580755050137</v>
      </c>
      <c r="E2906" s="0" t="n">
        <f aca="false">E2905*(1+D2906)</f>
        <v>183.416031392096</v>
      </c>
    </row>
    <row r="2907" customFormat="false" ht="15" hidden="false" customHeight="false" outlineLevel="0" collapsed="false">
      <c r="A2907" s="1" t="n">
        <v>41715</v>
      </c>
      <c r="B2907" s="0" t="n">
        <f aca="false">Prices!B2906/Prices!B2905-1</f>
        <v>0.00904364778511879</v>
      </c>
      <c r="C2907" s="0" t="n">
        <f aca="false">Prices!C2906/Prices!C2905-1</f>
        <v>-0.00400117107446074</v>
      </c>
      <c r="D2907" s="2" t="n">
        <f aca="false">0.6*TestDailyRebalancing6040!B2907+0.4*TestDailyRebalancing6040!C2907</f>
        <v>0.00382572024128698</v>
      </c>
      <c r="E2907" s="0" t="n">
        <f aca="false">E2906*(1+D2907)</f>
        <v>184.11772981597</v>
      </c>
    </row>
    <row r="2908" customFormat="false" ht="15" hidden="false" customHeight="false" outlineLevel="0" collapsed="false">
      <c r="A2908" s="1" t="n">
        <v>41716</v>
      </c>
      <c r="B2908" s="0" t="n">
        <f aca="false">Prices!B2907/Prices!B2906-1</f>
        <v>0.00713787366500296</v>
      </c>
      <c r="C2908" s="0" t="n">
        <f aca="false">Prices!C2907/Prices!C2906-1</f>
        <v>0.00244953948657645</v>
      </c>
      <c r="D2908" s="2" t="n">
        <f aca="false">0.6*TestDailyRebalancing6040!B2908+0.4*TestDailyRebalancing6040!C2908</f>
        <v>0.00526253999363235</v>
      </c>
      <c r="E2908" s="0" t="n">
        <f aca="false">E2907*(1+D2908)</f>
        <v>185.086656732663</v>
      </c>
    </row>
    <row r="2909" customFormat="false" ht="15" hidden="false" customHeight="false" outlineLevel="0" collapsed="false">
      <c r="A2909" s="1" t="n">
        <v>41717</v>
      </c>
      <c r="B2909" s="0" t="n">
        <f aca="false">Prices!B2908/Prices!B2907-1</f>
        <v>-0.00532878610252585</v>
      </c>
      <c r="C2909" s="0" t="n">
        <f aca="false">Prices!C2908/Prices!C2907-1</f>
        <v>-0.00928550483823676</v>
      </c>
      <c r="D2909" s="2" t="n">
        <f aca="false">0.6*TestDailyRebalancing6040!B2909+0.4*TestDailyRebalancing6040!C2909</f>
        <v>-0.00691147359681021</v>
      </c>
      <c r="E2909" s="0" t="n">
        <f aca="false">E2908*(1+D2909)</f>
        <v>183.807435191533</v>
      </c>
    </row>
    <row r="2910" customFormat="false" ht="15" hidden="false" customHeight="false" outlineLevel="0" collapsed="false">
      <c r="A2910" s="1" t="n">
        <v>41718</v>
      </c>
      <c r="B2910" s="0" t="n">
        <f aca="false">Prices!B2909/Prices!B2908-1</f>
        <v>0.00582342226508104</v>
      </c>
      <c r="C2910" s="0" t="n">
        <f aca="false">Prices!C2909/Prices!C2908-1</f>
        <v>0.000197316495659017</v>
      </c>
      <c r="D2910" s="2" t="n">
        <f aca="false">0.6*TestDailyRebalancing6040!B2910+0.4*TestDailyRebalancing6040!C2910</f>
        <v>0.00357297995731223</v>
      </c>
      <c r="E2910" s="0" t="n">
        <f aca="false">E2909*(1+D2910)</f>
        <v>184.464175473477</v>
      </c>
    </row>
    <row r="2911" customFormat="false" ht="15" hidden="false" customHeight="false" outlineLevel="0" collapsed="false">
      <c r="A2911" s="1" t="n">
        <v>41719</v>
      </c>
      <c r="B2911" s="0" t="n">
        <f aca="false">Prices!B2910/Prices!B2909-1</f>
        <v>-0.00823981208754343</v>
      </c>
      <c r="C2911" s="0" t="n">
        <f aca="false">Prices!C2910/Prices!C2909-1</f>
        <v>0.00187413691063321</v>
      </c>
      <c r="D2911" s="2" t="n">
        <f aca="false">0.6*TestDailyRebalancing6040!B2911+0.4*TestDailyRebalancing6040!C2911</f>
        <v>-0.00419423248827278</v>
      </c>
      <c r="E2911" s="0" t="n">
        <f aca="false">E2910*(1+D2911)</f>
        <v>183.690489835784</v>
      </c>
    </row>
    <row r="2912" customFormat="false" ht="15" hidden="false" customHeight="false" outlineLevel="0" collapsed="false">
      <c r="A2912" s="1" t="n">
        <v>41722</v>
      </c>
      <c r="B2912" s="0" t="n">
        <f aca="false">Prices!B2911/Prices!B2910-1</f>
        <v>-0.00413533834586455</v>
      </c>
      <c r="C2912" s="0" t="n">
        <f aca="false">Prices!C2911/Prices!C2910-1</f>
        <v>0.000393817071970171</v>
      </c>
      <c r="D2912" s="2" t="n">
        <f aca="false">0.6*TestDailyRebalancing6040!B2912+0.4*TestDailyRebalancing6040!C2912</f>
        <v>-0.00232367617873066</v>
      </c>
      <c r="E2912" s="0" t="n">
        <f aca="false">E2911*(1+D2912)</f>
        <v>183.263652620293</v>
      </c>
    </row>
    <row r="2913" customFormat="false" ht="15" hidden="false" customHeight="false" outlineLevel="0" collapsed="false">
      <c r="A2913" s="1" t="n">
        <v>41723</v>
      </c>
      <c r="B2913" s="0" t="n">
        <f aca="false">Prices!B2912/Prices!B2911-1</f>
        <v>0.00474572615002966</v>
      </c>
      <c r="C2913" s="0" t="n">
        <f aca="false">Prices!C2912/Prices!C2911-1</f>
        <v>-0.000590493061706554</v>
      </c>
      <c r="D2913" s="2" t="n">
        <f aca="false">0.6*TestDailyRebalancing6040!B2913+0.4*TestDailyRebalancing6040!C2913</f>
        <v>0.00261123846533518</v>
      </c>
      <c r="E2913" s="0" t="n">
        <f aca="false">E2912*(1+D2913)</f>
        <v>183.742197719313</v>
      </c>
    </row>
    <row r="2914" customFormat="false" ht="15" hidden="false" customHeight="false" outlineLevel="0" collapsed="false">
      <c r="A2914" s="1" t="n">
        <v>41724</v>
      </c>
      <c r="B2914" s="0" t="n">
        <f aca="false">Prices!B2913/Prices!B2912-1</f>
        <v>-0.00719231388545971</v>
      </c>
      <c r="C2914" s="0" t="n">
        <f aca="false">Prices!C2913/Prices!C2912-1</f>
        <v>0.00423436730674553</v>
      </c>
      <c r="D2914" s="2" t="n">
        <f aca="false">0.6*TestDailyRebalancing6040!B2914+0.4*TestDailyRebalancing6040!C2914</f>
        <v>-0.00262164140857761</v>
      </c>
      <c r="E2914" s="0" t="n">
        <f aca="false">E2913*(1+D2914)</f>
        <v>183.260491565269</v>
      </c>
    </row>
    <row r="2915" customFormat="false" ht="15" hidden="false" customHeight="false" outlineLevel="0" collapsed="false">
      <c r="A2915" s="1" t="n">
        <v>41725</v>
      </c>
      <c r="B2915" s="0" t="n">
        <f aca="false">Prices!B2914/Prices!B2913-1</f>
        <v>-0.0021084500189219</v>
      </c>
      <c r="C2915" s="0" t="n">
        <f aca="false">Prices!C2914/Prices!C2913-1</f>
        <v>0.000980584428319276</v>
      </c>
      <c r="D2915" s="2" t="n">
        <f aca="false">0.6*TestDailyRebalancing6040!B2915+0.4*TestDailyRebalancing6040!C2915</f>
        <v>-0.000872836240025432</v>
      </c>
      <c r="E2915" s="0" t="n">
        <f aca="false">E2914*(1+D2915)</f>
        <v>183.100535166866</v>
      </c>
    </row>
    <row r="2916" customFormat="false" ht="15" hidden="false" customHeight="false" outlineLevel="0" collapsed="false">
      <c r="A2916" s="1" t="n">
        <v>41726</v>
      </c>
      <c r="B2916" s="0" t="n">
        <f aca="false">Prices!B2915/Prices!B2914-1</f>
        <v>0.00493011160472423</v>
      </c>
      <c r="C2916" s="0" t="n">
        <f aca="false">Prices!C2915/Prices!C2914-1</f>
        <v>-0.00352664576802508</v>
      </c>
      <c r="D2916" s="2" t="n">
        <f aca="false">0.6*TestDailyRebalancing6040!B2916+0.4*TestDailyRebalancing6040!C2916</f>
        <v>0.00154740865562451</v>
      </c>
      <c r="E2916" s="0" t="n">
        <f aca="false">E2915*(1+D2916)</f>
        <v>183.383866519833</v>
      </c>
    </row>
    <row r="2917" customFormat="false" ht="15" hidden="false" customHeight="false" outlineLevel="0" collapsed="false">
      <c r="A2917" s="1" t="n">
        <v>41729</v>
      </c>
      <c r="B2917" s="0" t="n">
        <f aca="false">Prices!B2916/Prices!B2915-1</f>
        <v>0.00819451183352182</v>
      </c>
      <c r="C2917" s="0" t="n">
        <f aca="false">Prices!C2916/Prices!C2915-1</f>
        <v>9.83090837594069E-005</v>
      </c>
      <c r="D2917" s="2" t="n">
        <f aca="false">0.6*TestDailyRebalancing6040!B2917+0.4*TestDailyRebalancing6040!C2917</f>
        <v>0.00495603073361686</v>
      </c>
      <c r="E2917" s="0" t="n">
        <f aca="false">E2916*(1+D2917)</f>
        <v>184.292722598355</v>
      </c>
    </row>
    <row r="2918" customFormat="false" ht="15" hidden="false" customHeight="false" outlineLevel="0" collapsed="false">
      <c r="A2918" s="1" t="n">
        <v>41730</v>
      </c>
      <c r="B2918" s="0" t="n">
        <f aca="false">Prices!B2917/Prices!B2916-1</f>
        <v>0.00663066146195401</v>
      </c>
      <c r="C2918" s="0" t="n">
        <f aca="false">Prices!C2917/Prices!C2916-1</f>
        <v>-0.00393197680133694</v>
      </c>
      <c r="D2918" s="2" t="n">
        <f aca="false">0.6*TestDailyRebalancing6040!B2918+0.4*TestDailyRebalancing6040!C2918</f>
        <v>0.00240560615663763</v>
      </c>
      <c r="E2918" s="0" t="n">
        <f aca="false">E2917*(1+D2918)</f>
        <v>184.736058306461</v>
      </c>
    </row>
    <row r="2919" customFormat="false" ht="15" hidden="false" customHeight="false" outlineLevel="0" collapsed="false">
      <c r="A2919" s="1" t="n">
        <v>41731</v>
      </c>
      <c r="B2919" s="0" t="n">
        <f aca="false">Prices!B2918/Prices!B2917-1</f>
        <v>0.00334661354581667</v>
      </c>
      <c r="C2919" s="0" t="n">
        <f aca="false">Prices!C2918/Prices!C2917-1</f>
        <v>-0.0043422481002664</v>
      </c>
      <c r="D2919" s="2" t="n">
        <f aca="false">0.6*TestDailyRebalancing6040!B2919+0.4*TestDailyRebalancing6040!C2919</f>
        <v>0.000271068887383441</v>
      </c>
      <c r="E2919" s="0" t="n">
        <f aca="false">E2918*(1+D2919)</f>
        <v>184.786134504246</v>
      </c>
    </row>
    <row r="2920" customFormat="false" ht="15" hidden="false" customHeight="false" outlineLevel="0" collapsed="false">
      <c r="A2920" s="1" t="n">
        <v>41732</v>
      </c>
      <c r="B2920" s="0" t="n">
        <f aca="false">Prices!B2919/Prices!B2918-1</f>
        <v>-0.00132359169843288</v>
      </c>
      <c r="C2920" s="0" t="n">
        <f aca="false">Prices!C2919/Prices!C2918-1</f>
        <v>0.000693824957874956</v>
      </c>
      <c r="D2920" s="2" t="n">
        <f aca="false">0.6*TestDailyRebalancing6040!B2920+0.4*TestDailyRebalancing6040!C2920</f>
        <v>-0.000516625035909746</v>
      </c>
      <c r="E2920" s="0" t="n">
        <f aca="false">E2919*(1+D2920)</f>
        <v>184.690669360872</v>
      </c>
    </row>
    <row r="2921" customFormat="false" ht="15" hidden="false" customHeight="false" outlineLevel="0" collapsed="false">
      <c r="A2921" s="1" t="n">
        <v>41733</v>
      </c>
      <c r="B2921" s="0" t="n">
        <f aca="false">Prices!B2920/Prices!B2919-1</f>
        <v>-0.0118220855643323</v>
      </c>
      <c r="C2921" s="0" t="n">
        <f aca="false">Prices!C2920/Prices!C2919-1</f>
        <v>0.00614104595879561</v>
      </c>
      <c r="D2921" s="2" t="n">
        <f aca="false">0.6*TestDailyRebalancing6040!B2921+0.4*TestDailyRebalancing6040!C2921</f>
        <v>-0.00463683295508113</v>
      </c>
      <c r="E2921" s="0" t="n">
        <f aca="false">E2920*(1+D2921)</f>
        <v>183.834289578683</v>
      </c>
    </row>
    <row r="2922" customFormat="false" ht="15" hidden="false" customHeight="false" outlineLevel="0" collapsed="false">
      <c r="A2922" s="1" t="n">
        <v>41736</v>
      </c>
      <c r="B2922" s="0" t="n">
        <f aca="false">Prices!B2921/Prices!B2920-1</f>
        <v>-0.0110515021459228</v>
      </c>
      <c r="C2922" s="0" t="n">
        <f aca="false">Prices!C2921/Prices!C2920-1</f>
        <v>0.00236266981689304</v>
      </c>
      <c r="D2922" s="2" t="n">
        <f aca="false">0.6*TestDailyRebalancing6040!B2922+0.4*TestDailyRebalancing6040!C2922</f>
        <v>-0.00568583336079644</v>
      </c>
      <c r="E2922" s="0" t="n">
        <f aca="false">E2921*(1+D2922)</f>
        <v>182.789038442139</v>
      </c>
    </row>
    <row r="2923" customFormat="false" ht="15" hidden="false" customHeight="false" outlineLevel="0" collapsed="false">
      <c r="A2923" s="1" t="n">
        <v>41737</v>
      </c>
      <c r="B2923" s="0" t="n">
        <f aca="false">Prices!B2922/Prices!B2921-1</f>
        <v>0.00412281653466406</v>
      </c>
      <c r="C2923" s="0" t="n">
        <f aca="false">Prices!C2922/Prices!C2921-1</f>
        <v>0.00137497544686704</v>
      </c>
      <c r="D2923" s="2" t="n">
        <f aca="false">0.6*TestDailyRebalancing6040!B2923+0.4*TestDailyRebalancing6040!C2923</f>
        <v>0.00302368009954526</v>
      </c>
      <c r="E2923" s="0" t="n">
        <f aca="false">E2922*(1+D2923)</f>
        <v>183.341734020091</v>
      </c>
    </row>
    <row r="2924" customFormat="false" ht="15" hidden="false" customHeight="false" outlineLevel="0" collapsed="false">
      <c r="A2924" s="1" t="n">
        <v>41738</v>
      </c>
      <c r="B2924" s="0" t="n">
        <f aca="false">Prices!B2923/Prices!B2922-1</f>
        <v>0.0107509454349002</v>
      </c>
      <c r="C2924" s="0" t="n">
        <f aca="false">Prices!C2923/Prices!C2922-1</f>
        <v>-0.000294233032561708</v>
      </c>
      <c r="D2924" s="2" t="n">
        <f aca="false">0.6*TestDailyRebalancing6040!B2924+0.4*TestDailyRebalancing6040!C2924</f>
        <v>0.00633287404791543</v>
      </c>
      <c r="E2924" s="0" t="n">
        <f aca="false">E2923*(1+D2924)</f>
        <v>184.502814129367</v>
      </c>
    </row>
    <row r="2925" customFormat="false" ht="15" hidden="false" customHeight="false" outlineLevel="0" collapsed="false">
      <c r="A2925" s="1" t="n">
        <v>41739</v>
      </c>
      <c r="B2925" s="0" t="n">
        <f aca="false">Prices!B2924/Prices!B2923-1</f>
        <v>-0.0210326580789995</v>
      </c>
      <c r="C2925" s="0" t="n">
        <f aca="false">Prices!C2924/Prices!C2923-1</f>
        <v>0.00421858137937803</v>
      </c>
      <c r="D2925" s="2" t="n">
        <f aca="false">0.6*TestDailyRebalancing6040!B2925+0.4*TestDailyRebalancing6040!C2925</f>
        <v>-0.0109321622956485</v>
      </c>
      <c r="E2925" s="0" t="n">
        <f aca="false">E2924*(1+D2925)</f>
        <v>182.485799421301</v>
      </c>
    </row>
    <row r="2926" customFormat="false" ht="15" hidden="false" customHeight="false" outlineLevel="0" collapsed="false">
      <c r="A2926" s="1" t="n">
        <v>41740</v>
      </c>
      <c r="B2926" s="0" t="n">
        <f aca="false">Prices!B2925/Prices!B2924-1</f>
        <v>-0.00898146378750242</v>
      </c>
      <c r="C2926" s="0" t="n">
        <f aca="false">Prices!C2925/Prices!C2924-1</f>
        <v>0.00205158264947247</v>
      </c>
      <c r="D2926" s="2" t="n">
        <f aca="false">0.6*TestDailyRebalancing6040!B2926+0.4*TestDailyRebalancing6040!C2926</f>
        <v>-0.00456824521271246</v>
      </c>
      <c r="E2926" s="0" t="n">
        <f aca="false">E2925*(1+D2926)</f>
        <v>181.652159541706</v>
      </c>
    </row>
    <row r="2927" customFormat="false" ht="15" hidden="false" customHeight="false" outlineLevel="0" collapsed="false">
      <c r="A2927" s="1" t="n">
        <v>41743</v>
      </c>
      <c r="B2927" s="0" t="n">
        <f aca="false">Prices!B2926/Prices!B2925-1</f>
        <v>0.00787890474354036</v>
      </c>
      <c r="C2927" s="0" t="n">
        <f aca="false">Prices!C2926/Prices!C2925-1</f>
        <v>-0.00155991030515745</v>
      </c>
      <c r="D2927" s="2" t="n">
        <f aca="false">0.6*TestDailyRebalancing6040!B2927+0.4*TestDailyRebalancing6040!C2927</f>
        <v>0.00410337872406124</v>
      </c>
      <c r="E2927" s="0" t="n">
        <f aca="false">E2926*(1+D2927)</f>
        <v>182.397547148349</v>
      </c>
    </row>
    <row r="2928" customFormat="false" ht="15" hidden="false" customHeight="false" outlineLevel="0" collapsed="false">
      <c r="A2928" s="1" t="n">
        <v>41744</v>
      </c>
      <c r="B2928" s="0" t="n">
        <f aca="false">Prices!B2927/Prices!B2926-1</f>
        <v>0.00688695370779824</v>
      </c>
      <c r="C2928" s="0" t="n">
        <f aca="false">Prices!C2927/Prices!C2926-1</f>
        <v>0.00117176057025681</v>
      </c>
      <c r="D2928" s="2" t="n">
        <f aca="false">0.6*TestDailyRebalancing6040!B2928+0.4*TestDailyRebalancing6040!C2928</f>
        <v>0.00460087645278167</v>
      </c>
      <c r="E2928" s="0" t="n">
        <f aca="false">E2927*(1+D2928)</f>
        <v>183.236735728069</v>
      </c>
    </row>
    <row r="2929" customFormat="false" ht="15" hidden="false" customHeight="false" outlineLevel="0" collapsed="false">
      <c r="A2929" s="1" t="n">
        <v>41745</v>
      </c>
      <c r="B2929" s="0" t="n">
        <f aca="false">Prices!B2928/Prices!B2927-1</f>
        <v>0.0104505971769817</v>
      </c>
      <c r="C2929" s="0" t="n">
        <f aca="false">Prices!C2928/Prices!C2927-1</f>
        <v>-0.00156051887252506</v>
      </c>
      <c r="D2929" s="2" t="n">
        <f aca="false">0.6*TestDailyRebalancing6040!B2929+0.4*TestDailyRebalancing6040!C2929</f>
        <v>0.005646150757179</v>
      </c>
      <c r="E2929" s="0" t="n">
        <f aca="false">E2928*(1+D2929)</f>
        <v>184.271317962244</v>
      </c>
    </row>
    <row r="2930" customFormat="false" ht="15" hidden="false" customHeight="false" outlineLevel="0" collapsed="false">
      <c r="A2930" s="1" t="n">
        <v>41746</v>
      </c>
      <c r="B2930" s="0" t="n">
        <f aca="false">Prices!B2929/Prices!B2928-1</f>
        <v>0.00142377434519814</v>
      </c>
      <c r="C2930" s="0" t="n">
        <f aca="false">Prices!C2929/Prices!C2928-1</f>
        <v>-0.00566572237960339</v>
      </c>
      <c r="D2930" s="2" t="n">
        <f aca="false">0.6*TestDailyRebalancing6040!B2930+0.4*TestDailyRebalancing6040!C2930</f>
        <v>-0.00141202434472247</v>
      </c>
      <c r="E2930" s="0" t="n">
        <f aca="false">E2929*(1+D2930)</f>
        <v>184.011122375247</v>
      </c>
    </row>
    <row r="2931" customFormat="false" ht="15" hidden="false" customHeight="false" outlineLevel="0" collapsed="false">
      <c r="A2931" s="1" t="n">
        <v>41747</v>
      </c>
      <c r="B2931" s="0" t="n">
        <f aca="false">Prices!B2930/Prices!B2929-1</f>
        <v>0</v>
      </c>
      <c r="C2931" s="0" t="n">
        <f aca="false">Prices!C2930/Prices!C2929-1</f>
        <v>0</v>
      </c>
      <c r="D2931" s="2" t="n">
        <f aca="false">0.6*TestDailyRebalancing6040!B2931+0.4*TestDailyRebalancing6040!C2931</f>
        <v>0</v>
      </c>
      <c r="E2931" s="0" t="n">
        <f aca="false">E2930*(1+D2931)</f>
        <v>184.011122375247</v>
      </c>
    </row>
    <row r="2932" customFormat="false" ht="15" hidden="false" customHeight="false" outlineLevel="0" collapsed="false">
      <c r="A2932" s="1" t="n">
        <v>41750</v>
      </c>
      <c r="B2932" s="0" t="n">
        <f aca="false">Prices!B2931/Prices!B2930-1</f>
        <v>0.00348731155104898</v>
      </c>
      <c r="C2932" s="0" t="n">
        <f aca="false">Prices!C2931/Prices!C2930-1</f>
        <v>-0.000196482955103772</v>
      </c>
      <c r="D2932" s="2" t="n">
        <f aca="false">0.6*TestDailyRebalancing6040!B2932+0.4*TestDailyRebalancing6040!C2932</f>
        <v>0.00201379374858788</v>
      </c>
      <c r="E2932" s="0" t="n">
        <f aca="false">E2931*(1+D2932)</f>
        <v>184.381682823157</v>
      </c>
    </row>
    <row r="2933" customFormat="false" ht="15" hidden="false" customHeight="false" outlineLevel="0" collapsed="false">
      <c r="A2933" s="1" t="n">
        <v>41751</v>
      </c>
      <c r="B2933" s="0" t="n">
        <f aca="false">Prices!B2932/Prices!B2931-1</f>
        <v>0.00454448246364403</v>
      </c>
      <c r="C2933" s="0" t="n">
        <f aca="false">Prices!C2932/Prices!C2931-1</f>
        <v>-0.000393043136484139</v>
      </c>
      <c r="D2933" s="2" t="n">
        <f aca="false">0.6*TestDailyRebalancing6040!B2933+0.4*TestDailyRebalancing6040!C2933</f>
        <v>0.00256947222359276</v>
      </c>
      <c r="E2933" s="0" t="n">
        <f aca="false">E2932*(1+D2933)</f>
        <v>184.85544643571</v>
      </c>
    </row>
    <row r="2934" customFormat="false" ht="15" hidden="false" customHeight="false" outlineLevel="0" collapsed="false">
      <c r="A2934" s="1" t="n">
        <v>41752</v>
      </c>
      <c r="B2934" s="0" t="n">
        <f aca="false">Prices!B2933/Prices!B2932-1</f>
        <v>-0.00234179573154503</v>
      </c>
      <c r="C2934" s="0" t="n">
        <f aca="false">Prices!C2933/Prices!C2932-1</f>
        <v>0.00255578492086883</v>
      </c>
      <c r="D2934" s="2" t="n">
        <f aca="false">0.6*TestDailyRebalancing6040!B2934+0.4*TestDailyRebalancing6040!C2934</f>
        <v>-0.000382763470579484</v>
      </c>
      <c r="E2934" s="0" t="n">
        <f aca="false">E2933*(1+D2934)</f>
        <v>184.784690523477</v>
      </c>
    </row>
    <row r="2935" customFormat="false" ht="15" hidden="false" customHeight="false" outlineLevel="0" collapsed="false">
      <c r="A2935" s="1" t="n">
        <v>41753</v>
      </c>
      <c r="B2935" s="0" t="n">
        <f aca="false">Prices!B2934/Prices!B2933-1</f>
        <v>0.00202720725526828</v>
      </c>
      <c r="C2935" s="0" t="n">
        <f aca="false">Prices!C2934/Prices!C2933-1</f>
        <v>-0.00029414648494952</v>
      </c>
      <c r="D2935" s="2" t="n">
        <f aca="false">0.6*TestDailyRebalancing6040!B2935+0.4*TestDailyRebalancing6040!C2935</f>
        <v>0.00109866575918116</v>
      </c>
      <c r="E2935" s="0" t="n">
        <f aca="false">E2934*(1+D2935)</f>
        <v>184.987707135776</v>
      </c>
    </row>
    <row r="2936" customFormat="false" ht="15" hidden="false" customHeight="false" outlineLevel="0" collapsed="false">
      <c r="A2936" s="1" t="n">
        <v>41754</v>
      </c>
      <c r="B2936" s="0" t="n">
        <f aca="false">Prices!B2935/Prices!B2934-1</f>
        <v>-0.00819890326358952</v>
      </c>
      <c r="C2936" s="0" t="n">
        <f aca="false">Prices!C2935/Prices!C2934-1</f>
        <v>0.00137308748528842</v>
      </c>
      <c r="D2936" s="2" t="n">
        <f aca="false">0.6*TestDailyRebalancing6040!B2936+0.4*TestDailyRebalancing6040!C2936</f>
        <v>-0.00437010696403835</v>
      </c>
      <c r="E2936" s="0" t="n">
        <f aca="false">E2935*(1+D2936)</f>
        <v>184.17929106856</v>
      </c>
    </row>
    <row r="2937" customFormat="false" ht="15" hidden="false" customHeight="false" outlineLevel="0" collapsed="false">
      <c r="A2937" s="1" t="n">
        <v>41757</v>
      </c>
      <c r="B2937" s="0" t="n">
        <f aca="false">Prices!B2936/Prices!B2935-1</f>
        <v>0.00314026517794841</v>
      </c>
      <c r="C2937" s="0" t="n">
        <f aca="false">Prices!C2936/Prices!C2935-1</f>
        <v>-0.00146914789422126</v>
      </c>
      <c r="D2937" s="2" t="n">
        <f aca="false">0.6*TestDailyRebalancing6040!B2937+0.4*TestDailyRebalancing6040!C2937</f>
        <v>0.00129649994908054</v>
      </c>
      <c r="E2937" s="0" t="n">
        <f aca="false">E2936*(1+D2937)</f>
        <v>184.418079510052</v>
      </c>
    </row>
    <row r="2938" customFormat="false" ht="15" hidden="false" customHeight="false" outlineLevel="0" collapsed="false">
      <c r="A2938" s="1" t="n">
        <v>41758</v>
      </c>
      <c r="B2938" s="0" t="n">
        <f aca="false">Prices!B2937/Prices!B2936-1</f>
        <v>0.00468227424749168</v>
      </c>
      <c r="C2938" s="0" t="n">
        <f aca="false">Prices!C2937/Prices!C2936-1</f>
        <v>0.000882785679254594</v>
      </c>
      <c r="D2938" s="2" t="n">
        <f aca="false">0.6*TestDailyRebalancing6040!B2938+0.4*TestDailyRebalancing6040!C2938</f>
        <v>0.00316247882019685</v>
      </c>
      <c r="E2938" s="0" t="n">
        <f aca="false">E2937*(1+D2938)</f>
        <v>185.001297780564</v>
      </c>
    </row>
    <row r="2939" customFormat="false" ht="15" hidden="false" customHeight="false" outlineLevel="0" collapsed="false">
      <c r="A2939" s="1" t="n">
        <v>41759</v>
      </c>
      <c r="B2939" s="0" t="n">
        <f aca="false">Prices!B2938/Prices!B2937-1</f>
        <v>0.002982689747004</v>
      </c>
      <c r="C2939" s="0" t="n">
        <f aca="false">Prices!C2938/Prices!C2937-1</f>
        <v>0.00264602116816937</v>
      </c>
      <c r="D2939" s="2" t="n">
        <f aca="false">0.6*TestDailyRebalancing6040!B2939+0.4*TestDailyRebalancing6040!C2939</f>
        <v>0.00284802231547014</v>
      </c>
      <c r="E2939" s="0" t="n">
        <f aca="false">E2938*(1+D2939)</f>
        <v>185.528185605034</v>
      </c>
    </row>
    <row r="2940" customFormat="false" ht="15" hidden="false" customHeight="false" outlineLevel="0" collapsed="false">
      <c r="A2940" s="1" t="n">
        <v>41760</v>
      </c>
      <c r="B2940" s="0" t="n">
        <f aca="false">Prices!B2939/Prices!B2938-1</f>
        <v>7.96558865698849E-005</v>
      </c>
      <c r="C2940" s="0" t="n">
        <f aca="false">Prices!C2939/Prices!C2938-1</f>
        <v>0.0009774215619196</v>
      </c>
      <c r="D2940" s="2" t="n">
        <f aca="false">0.6*TestDailyRebalancing6040!B2940+0.4*TestDailyRebalancing6040!C2940</f>
        <v>0.000438762156709771</v>
      </c>
      <c r="E2940" s="0" t="n">
        <f aca="false">E2939*(1+D2940)</f>
        <v>185.609588351881</v>
      </c>
    </row>
    <row r="2941" customFormat="false" ht="15" hidden="false" customHeight="false" outlineLevel="0" collapsed="false">
      <c r="A2941" s="1" t="n">
        <v>41761</v>
      </c>
      <c r="B2941" s="0" t="n">
        <f aca="false">Prices!B2940/Prices!B2939-1</f>
        <v>-0.00140714190893398</v>
      </c>
      <c r="C2941" s="0" t="n">
        <f aca="false">Prices!C2940/Prices!C2939-1</f>
        <v>0.00146470071282101</v>
      </c>
      <c r="D2941" s="2" t="n">
        <f aca="false">0.6*TestDailyRebalancing6040!B2941+0.4*TestDailyRebalancing6040!C2941</f>
        <v>-0.000258404860231987</v>
      </c>
      <c r="E2941" s="0" t="n">
        <f aca="false">E2940*(1+D2941)</f>
        <v>185.561625932145</v>
      </c>
    </row>
    <row r="2942" customFormat="false" ht="15" hidden="false" customHeight="false" outlineLevel="0" collapsed="false">
      <c r="A2942" s="1" t="n">
        <v>41764</v>
      </c>
      <c r="B2942" s="0" t="n">
        <f aca="false">Prices!B2941/Prices!B2940-1</f>
        <v>0.00191428267574167</v>
      </c>
      <c r="C2942" s="0" t="n">
        <f aca="false">Prices!C2941/Prices!C2940-1</f>
        <v>-0.000585023400936024</v>
      </c>
      <c r="D2942" s="2" t="n">
        <f aca="false">0.6*TestDailyRebalancing6040!B2942+0.4*TestDailyRebalancing6040!C2942</f>
        <v>0.000914560245070595</v>
      </c>
      <c r="E2942" s="0" t="n">
        <f aca="false">E2941*(1+D2942)</f>
        <v>185.731333218233</v>
      </c>
    </row>
    <row r="2943" customFormat="false" ht="15" hidden="false" customHeight="false" outlineLevel="0" collapsed="false">
      <c r="A2943" s="1" t="n">
        <v>41765</v>
      </c>
      <c r="B2943" s="0" t="n">
        <f aca="false">Prices!B2942/Prices!B2941-1</f>
        <v>-0.00870395923999567</v>
      </c>
      <c r="C2943" s="0" t="n">
        <f aca="false">Prices!C2942/Prices!C2941-1</f>
        <v>0.00117073170731707</v>
      </c>
      <c r="D2943" s="2" t="n">
        <f aca="false">0.6*TestDailyRebalancing6040!B2943+0.4*TestDailyRebalancing6040!C2943</f>
        <v>-0.00475408286107057</v>
      </c>
      <c r="E2943" s="0" t="n">
        <f aca="false">E2942*(1+D2943)</f>
        <v>184.848351070217</v>
      </c>
    </row>
    <row r="2944" customFormat="false" ht="15" hidden="false" customHeight="false" outlineLevel="0" collapsed="false">
      <c r="A2944" s="1" t="n">
        <v>41766</v>
      </c>
      <c r="B2944" s="0" t="n">
        <f aca="false">Prices!B2943/Prices!B2942-1</f>
        <v>0.00588928150765611</v>
      </c>
      <c r="C2944" s="0" t="n">
        <f aca="false">Prices!C2943/Prices!C2942-1</f>
        <v>0.000779575131553356</v>
      </c>
      <c r="D2944" s="2" t="n">
        <f aca="false">0.6*TestDailyRebalancing6040!B2944+0.4*TestDailyRebalancing6040!C2944</f>
        <v>0.00384539895721501</v>
      </c>
      <c r="E2944" s="0" t="n">
        <f aca="false">E2943*(1+D2944)</f>
        <v>185.559166726665</v>
      </c>
    </row>
    <row r="2945" customFormat="false" ht="15" hidden="false" customHeight="false" outlineLevel="0" collapsed="false">
      <c r="A2945" s="1" t="n">
        <v>41767</v>
      </c>
      <c r="B2945" s="0" t="n">
        <f aca="false">Prices!B2944/Prices!B2943-1</f>
        <v>-0.00109112199276129</v>
      </c>
      <c r="C2945" s="0" t="n">
        <f aca="false">Prices!C2944/Prices!C2943-1</f>
        <v>0.00107108081791618</v>
      </c>
      <c r="D2945" s="2" t="n">
        <f aca="false">0.6*TestDailyRebalancing6040!B2945+0.4*TestDailyRebalancing6040!C2945</f>
        <v>-0.000226240868490302</v>
      </c>
      <c r="E2945" s="0" t="n">
        <f aca="false">E2944*(1+D2945)</f>
        <v>185.517185659628</v>
      </c>
    </row>
    <row r="2946" customFormat="false" ht="15" hidden="false" customHeight="false" outlineLevel="0" collapsed="false">
      <c r="A2946" s="1" t="n">
        <v>41768</v>
      </c>
      <c r="B2946" s="0" t="n">
        <f aca="false">Prices!B2945/Prices!B2944-1</f>
        <v>0.00151858265618765</v>
      </c>
      <c r="C2946" s="0" t="n">
        <f aca="false">Prices!C2945/Prices!C2944-1</f>
        <v>-0.000758681062153488</v>
      </c>
      <c r="D2946" s="2" t="n">
        <f aca="false">0.6*TestDailyRebalancing6040!B2946+0.4*TestDailyRebalancing6040!C2946</f>
        <v>0.000607677168851195</v>
      </c>
      <c r="E2946" s="0" t="n">
        <f aca="false">E2945*(1+D2946)</f>
        <v>185.629920217783</v>
      </c>
    </row>
    <row r="2947" customFormat="false" ht="15" hidden="false" customHeight="false" outlineLevel="0" collapsed="false">
      <c r="A2947" s="1" t="n">
        <v>41771</v>
      </c>
      <c r="B2947" s="0" t="n">
        <f aca="false">Prices!B2946/Prices!B2945-1</f>
        <v>0.0097095126622686</v>
      </c>
      <c r="C2947" s="0" t="n">
        <f aca="false">Prices!C2946/Prices!C2945-1</f>
        <v>-0.00264766577113273</v>
      </c>
      <c r="D2947" s="2" t="n">
        <f aca="false">0.6*TestDailyRebalancing6040!B2947+0.4*TestDailyRebalancing6040!C2947</f>
        <v>0.00476664128890807</v>
      </c>
      <c r="E2947" s="0" t="n">
        <f aca="false">E2946*(1+D2947)</f>
        <v>186.51475145995</v>
      </c>
    </row>
    <row r="2948" customFormat="false" ht="15" hidden="false" customHeight="false" outlineLevel="0" collapsed="false">
      <c r="A2948" s="1" t="n">
        <v>41772</v>
      </c>
      <c r="B2948" s="0" t="n">
        <f aca="false">Prices!B2947/Prices!B2946-1</f>
        <v>0.000922096056063415</v>
      </c>
      <c r="C2948" s="0" t="n">
        <f aca="false">Prices!C2947/Prices!C2946-1</f>
        <v>0.0039039625219599</v>
      </c>
      <c r="D2948" s="2" t="n">
        <f aca="false">0.6*TestDailyRebalancing6040!B2948+0.4*TestDailyRebalancing6040!C2948</f>
        <v>0.00211484264242201</v>
      </c>
      <c r="E2948" s="0" t="n">
        <f aca="false">E2947*(1+D2948)</f>
        <v>186.909200809778</v>
      </c>
    </row>
    <row r="2949" customFormat="false" ht="15" hidden="false" customHeight="false" outlineLevel="0" collapsed="false">
      <c r="A2949" s="1" t="n">
        <v>41773</v>
      </c>
      <c r="B2949" s="0" t="n">
        <f aca="false">Prices!B2948/Prices!B2947-1</f>
        <v>-0.00473783954516749</v>
      </c>
      <c r="C2949" s="0" t="n">
        <f aca="false">Prices!C2948/Prices!C2947-1</f>
        <v>0.00456931751895784</v>
      </c>
      <c r="D2949" s="2" t="n">
        <f aca="false">0.6*TestDailyRebalancing6040!B2949+0.4*TestDailyRebalancing6040!C2949</f>
        <v>-0.00101497671951736</v>
      </c>
      <c r="E2949" s="0" t="n">
        <f aca="false">E2948*(1+D2949)</f>
        <v>186.719492322293</v>
      </c>
    </row>
    <row r="2950" customFormat="false" ht="15" hidden="false" customHeight="false" outlineLevel="0" collapsed="false">
      <c r="A2950" s="1" t="n">
        <v>41774</v>
      </c>
      <c r="B2950" s="0" t="n">
        <f aca="false">Prices!B2949/Prices!B2948-1</f>
        <v>-0.00878028139215059</v>
      </c>
      <c r="C2950" s="0" t="n">
        <f aca="false">Prices!C2949/Prices!C2948-1</f>
        <v>0.00358076066969915</v>
      </c>
      <c r="D2950" s="2" t="n">
        <f aca="false">0.6*TestDailyRebalancing6040!B2950+0.4*TestDailyRebalancing6040!C2950</f>
        <v>-0.0038358645674107</v>
      </c>
      <c r="E2950" s="0" t="n">
        <f aca="false">E2949*(1+D2950)</f>
        <v>186.003261637649</v>
      </c>
    </row>
    <row r="2951" customFormat="false" ht="15" hidden="false" customHeight="false" outlineLevel="0" collapsed="false">
      <c r="A2951" s="1" t="n">
        <v>41775</v>
      </c>
      <c r="B2951" s="0" t="n">
        <f aca="false">Prices!B2950/Prices!B2949-1</f>
        <v>0.00346851654215574</v>
      </c>
      <c r="C2951" s="0" t="n">
        <f aca="false">Prices!C2950/Prices!C2949-1</f>
        <v>-0.00212150433944069</v>
      </c>
      <c r="D2951" s="2" t="n">
        <f aca="false">0.6*TestDailyRebalancing6040!B2951+0.4*TestDailyRebalancing6040!C2951</f>
        <v>0.00123250818951717</v>
      </c>
      <c r="E2951" s="0" t="n">
        <f aca="false">E2950*(1+D2951)</f>
        <v>186.232512180894</v>
      </c>
    </row>
    <row r="2952" customFormat="false" ht="15" hidden="false" customHeight="false" outlineLevel="0" collapsed="false">
      <c r="A2952" s="1" t="n">
        <v>41778</v>
      </c>
      <c r="B2952" s="0" t="n">
        <f aca="false">Prices!B2951/Prices!B2950-1</f>
        <v>0.00366923690507837</v>
      </c>
      <c r="C2952" s="0" t="n">
        <f aca="false">Prices!C2951/Prices!C2950-1</f>
        <v>-0.00125628140703526</v>
      </c>
      <c r="D2952" s="2" t="n">
        <f aca="false">0.6*TestDailyRebalancing6040!B2952+0.4*TestDailyRebalancing6040!C2952</f>
        <v>0.00169902958023291</v>
      </c>
      <c r="E2952" s="0" t="n">
        <f aca="false">E2951*(1+D2952)</f>
        <v>186.54892672789</v>
      </c>
    </row>
    <row r="2953" customFormat="false" ht="15" hidden="false" customHeight="false" outlineLevel="0" collapsed="false">
      <c r="A2953" s="1" t="n">
        <v>41779</v>
      </c>
      <c r="B2953" s="0" t="n">
        <f aca="false">Prices!B2952/Prices!B2951-1</f>
        <v>-0.0063049697997245</v>
      </c>
      <c r="C2953" s="0" t="n">
        <f aca="false">Prices!C2952/Prices!C2951-1</f>
        <v>0.0029027576197389</v>
      </c>
      <c r="D2953" s="2" t="n">
        <f aca="false">0.6*TestDailyRebalancing6040!B2953+0.4*TestDailyRebalancing6040!C2953</f>
        <v>-0.00262187883193914</v>
      </c>
      <c r="E2953" s="0" t="n">
        <f aca="false">E2952*(1+D2953)</f>
        <v>186.059818045782</v>
      </c>
    </row>
    <row r="2954" customFormat="false" ht="15" hidden="false" customHeight="false" outlineLevel="0" collapsed="false">
      <c r="A2954" s="1" t="n">
        <v>41780</v>
      </c>
      <c r="B2954" s="0" t="n">
        <f aca="false">Prices!B2953/Prices!B2952-1</f>
        <v>0.0084244201546253</v>
      </c>
      <c r="C2954" s="0" t="n">
        <f aca="false">Prices!C2953/Prices!C2952-1</f>
        <v>-0.00154365653642075</v>
      </c>
      <c r="D2954" s="2" t="n">
        <f aca="false">0.6*TestDailyRebalancing6040!B2954+0.4*TestDailyRebalancing6040!C2954</f>
        <v>0.00443718947820688</v>
      </c>
      <c r="E2954" s="0" t="n">
        <f aca="false">E2953*(1+D2954)</f>
        <v>186.885400712731</v>
      </c>
    </row>
    <row r="2955" customFormat="false" ht="15" hidden="false" customHeight="false" outlineLevel="0" collapsed="false">
      <c r="A2955" s="1" t="n">
        <v>41781</v>
      </c>
      <c r="B2955" s="0" t="n">
        <f aca="false">Prices!B2954/Prices!B2953-1</f>
        <v>0.00243218949928625</v>
      </c>
      <c r="C2955" s="0" t="n">
        <f aca="false">Prices!C2954/Prices!C2953-1</f>
        <v>-0.00106290462846648</v>
      </c>
      <c r="D2955" s="2" t="n">
        <f aca="false">0.6*TestDailyRebalancing6040!B2955+0.4*TestDailyRebalancing6040!C2955</f>
        <v>0.00103415184818516</v>
      </c>
      <c r="E2955" s="0" t="n">
        <f aca="false">E2954*(1+D2955)</f>
        <v>187.078668595277</v>
      </c>
    </row>
    <row r="2956" customFormat="false" ht="15" hidden="false" customHeight="false" outlineLevel="0" collapsed="false">
      <c r="A2956" s="1" t="n">
        <v>41782</v>
      </c>
      <c r="B2956" s="0" t="n">
        <f aca="false">Prices!B2955/Prices!B2954-1</f>
        <v>0.00400865024526609</v>
      </c>
      <c r="C2956" s="0" t="n">
        <f aca="false">Prices!C2955/Prices!C2954-1</f>
        <v>0.002031340684852</v>
      </c>
      <c r="D2956" s="2" t="n">
        <f aca="false">0.6*TestDailyRebalancing6040!B2956+0.4*TestDailyRebalancing6040!C2956</f>
        <v>0.00321772642110045</v>
      </c>
      <c r="E2956" s="0" t="n">
        <f aca="false">E2955*(1+D2956)</f>
        <v>187.680636570041</v>
      </c>
    </row>
    <row r="2957" customFormat="false" ht="15" hidden="false" customHeight="false" outlineLevel="0" collapsed="false">
      <c r="A2957" s="1" t="n">
        <v>41785</v>
      </c>
      <c r="B2957" s="0" t="n">
        <f aca="false">Prices!B2956/Prices!B2955-1</f>
        <v>0</v>
      </c>
      <c r="C2957" s="0" t="n">
        <f aca="false">Prices!C2956/Prices!C2955-1</f>
        <v>0</v>
      </c>
      <c r="D2957" s="2" t="n">
        <f aca="false">0.6*TestDailyRebalancing6040!B2957+0.4*TestDailyRebalancing6040!C2957</f>
        <v>0</v>
      </c>
      <c r="E2957" s="0" t="n">
        <f aca="false">E2956*(1+D2957)</f>
        <v>187.680636570041</v>
      </c>
    </row>
    <row r="2958" customFormat="false" ht="15" hidden="false" customHeight="false" outlineLevel="0" collapsed="false">
      <c r="A2958" s="1" t="n">
        <v>41786</v>
      </c>
      <c r="B2958" s="0" t="n">
        <f aca="false">Prices!B2957/Prices!B2956-1</f>
        <v>0.00614657210401903</v>
      </c>
      <c r="C2958" s="0" t="n">
        <f aca="false">Prices!C2957/Prices!C2956-1</f>
        <v>0.000289603243556424</v>
      </c>
      <c r="D2958" s="2" t="n">
        <f aca="false">0.6*TestDailyRebalancing6040!B2958+0.4*TestDailyRebalancing6040!C2958</f>
        <v>0.00380378455983399</v>
      </c>
      <c r="E2958" s="0" t="n">
        <f aca="false">E2957*(1+D2958)</f>
        <v>188.394533277606</v>
      </c>
    </row>
    <row r="2959" customFormat="false" ht="15" hidden="false" customHeight="false" outlineLevel="0" collapsed="false">
      <c r="A2959" s="1" t="n">
        <v>41787</v>
      </c>
      <c r="B2959" s="0" t="n">
        <f aca="false">Prices!B2958/Prices!B2957-1</f>
        <v>-0.000730994152046915</v>
      </c>
      <c r="C2959" s="0" t="n">
        <f aca="false">Prices!C2958/Prices!C2957-1</f>
        <v>0.00550086855819343</v>
      </c>
      <c r="D2959" s="2" t="n">
        <f aca="false">0.6*TestDailyRebalancing6040!B2959+0.4*TestDailyRebalancing6040!C2959</f>
        <v>0.00176175093204922</v>
      </c>
      <c r="E2959" s="0" t="n">
        <f aca="false">E2958*(1+D2959)</f>
        <v>188.7264375222</v>
      </c>
    </row>
    <row r="2960" customFormat="false" ht="15" hidden="false" customHeight="false" outlineLevel="0" collapsed="false">
      <c r="A2960" s="1" t="n">
        <v>41788</v>
      </c>
      <c r="B2960" s="0" t="n">
        <f aca="false">Prices!B2959/Prices!B2958-1</f>
        <v>0.00517295433169607</v>
      </c>
      <c r="C2960" s="0" t="n">
        <f aca="false">Prices!C2959/Prices!C2958-1</f>
        <v>-0.00124772051060562</v>
      </c>
      <c r="D2960" s="2" t="n">
        <f aca="false">0.6*TestDailyRebalancing6040!B2960+0.4*TestDailyRebalancing6040!C2960</f>
        <v>0.00260468439477539</v>
      </c>
      <c r="E2960" s="0" t="n">
        <f aca="false">E2959*(1+D2960)</f>
        <v>189.218010328896</v>
      </c>
    </row>
    <row r="2961" customFormat="false" ht="15" hidden="false" customHeight="false" outlineLevel="0" collapsed="false">
      <c r="A2961" s="1" t="n">
        <v>41789</v>
      </c>
      <c r="B2961" s="0" t="n">
        <f aca="false">Prices!B2960/Prices!B2959-1</f>
        <v>0.00161147788116645</v>
      </c>
      <c r="C2961" s="0" t="n">
        <f aca="false">Prices!C2960/Prices!C2959-1</f>
        <v>-0.000768787238131785</v>
      </c>
      <c r="D2961" s="2" t="n">
        <f aca="false">0.6*TestDailyRebalancing6040!B2961+0.4*TestDailyRebalancing6040!C2961</f>
        <v>0.000659371833447153</v>
      </c>
      <c r="E2961" s="0" t="n">
        <f aca="false">E2960*(1+D2961)</f>
        <v>189.342775355288</v>
      </c>
    </row>
    <row r="2962" customFormat="false" ht="15" hidden="false" customHeight="false" outlineLevel="0" collapsed="false">
      <c r="A2962" s="1" t="n">
        <v>41792</v>
      </c>
      <c r="B2962" s="0" t="n">
        <f aca="false">Prices!B2961/Prices!B2960-1</f>
        <v>0.00111583973427454</v>
      </c>
      <c r="C2962" s="0" t="n">
        <f aca="false">Prices!C2961/Prices!C2960-1</f>
        <v>-0.00625120215426045</v>
      </c>
      <c r="D2962" s="2" t="n">
        <f aca="false">0.6*TestDailyRebalancing6040!B2962+0.4*TestDailyRebalancing6040!C2962</f>
        <v>-0.00183097702113946</v>
      </c>
      <c r="E2962" s="0" t="n">
        <f aca="false">E2961*(1+D2962)</f>
        <v>188.996093084493</v>
      </c>
    </row>
    <row r="2963" customFormat="false" ht="15" hidden="false" customHeight="false" outlineLevel="0" collapsed="false">
      <c r="A2963" s="1" t="n">
        <v>41793</v>
      </c>
      <c r="B2963" s="0" t="n">
        <f aca="false">Prices!B2962/Prices!B2961-1</f>
        <v>-0.000492495917468028</v>
      </c>
      <c r="C2963" s="0" t="n">
        <f aca="false">Prices!C2962/Prices!C2961-1</f>
        <v>-0.0050324204006581</v>
      </c>
      <c r="D2963" s="2" t="n">
        <f aca="false">0.6*TestDailyRebalancing6040!B2963+0.4*TestDailyRebalancing6040!C2963</f>
        <v>-0.00230846571074406</v>
      </c>
      <c r="E2963" s="0" t="n">
        <f aca="false">E2962*(1+D2963)</f>
        <v>188.559802084143</v>
      </c>
    </row>
    <row r="2964" customFormat="false" ht="15" hidden="false" customHeight="false" outlineLevel="0" collapsed="false">
      <c r="A2964" s="1" t="n">
        <v>41794</v>
      </c>
      <c r="B2964" s="0" t="n">
        <f aca="false">Prices!B2963/Prices!B2962-1</f>
        <v>0.00202282157676348</v>
      </c>
      <c r="C2964" s="0" t="n">
        <f aca="false">Prices!C2963/Prices!C2962-1</f>
        <v>-0.000778134422721455</v>
      </c>
      <c r="D2964" s="2" t="n">
        <f aca="false">0.6*TestDailyRebalancing6040!B2964+0.4*TestDailyRebalancing6040!C2964</f>
        <v>0.000902439176969505</v>
      </c>
      <c r="E2964" s="0" t="n">
        <f aca="false">E2963*(1+D2964)</f>
        <v>188.729965836746</v>
      </c>
    </row>
    <row r="2965" customFormat="false" ht="15" hidden="false" customHeight="false" outlineLevel="0" collapsed="false">
      <c r="A2965" s="1" t="n">
        <v>41795</v>
      </c>
      <c r="B2965" s="0" t="n">
        <f aca="false">Prices!B2964/Prices!B2963-1</f>
        <v>0.00652207671204508</v>
      </c>
      <c r="C2965" s="0" t="n">
        <f aca="false">Prices!C2964/Prices!C2963-1</f>
        <v>0.00146013822641877</v>
      </c>
      <c r="D2965" s="2" t="n">
        <f aca="false">0.6*TestDailyRebalancing6040!B2965+0.4*TestDailyRebalancing6040!C2965</f>
        <v>0.00449730131779456</v>
      </c>
      <c r="E2965" s="0" t="n">
        <f aca="false">E2964*(1+D2965)</f>
        <v>189.57874136081</v>
      </c>
    </row>
    <row r="2966" customFormat="false" ht="15" hidden="false" customHeight="false" outlineLevel="0" collapsed="false">
      <c r="A2966" s="1" t="n">
        <v>41796</v>
      </c>
      <c r="B2966" s="0" t="n">
        <f aca="false">Prices!B2965/Prices!B2964-1</f>
        <v>0.00475700694265879</v>
      </c>
      <c r="C2966" s="0" t="n">
        <f aca="false">Prices!C2965/Prices!C2964-1</f>
        <v>-0.000777604976671786</v>
      </c>
      <c r="D2966" s="2" t="n">
        <f aca="false">0.6*TestDailyRebalancing6040!B2966+0.4*TestDailyRebalancing6040!C2966</f>
        <v>0.00254316217492656</v>
      </c>
      <c r="E2966" s="0" t="n">
        <f aca="false">E2965*(1+D2966)</f>
        <v>190.060870845009</v>
      </c>
    </row>
    <row r="2967" customFormat="false" ht="15" hidden="false" customHeight="false" outlineLevel="0" collapsed="false">
      <c r="A2967" s="1" t="n">
        <v>41799</v>
      </c>
      <c r="B2967" s="0" t="n">
        <f aca="false">Prices!B2966/Prices!B2965-1</f>
        <v>0.00104926423544471</v>
      </c>
      <c r="C2967" s="0" t="n">
        <f aca="false">Prices!C2966/Prices!C2965-1</f>
        <v>-0.00145914396887148</v>
      </c>
      <c r="D2967" s="2" t="n">
        <f aca="false">0.6*TestDailyRebalancing6040!B2967+0.4*TestDailyRebalancing6040!C2967</f>
        <v>4.59009537182364E-005</v>
      </c>
      <c r="E2967" s="0" t="n">
        <f aca="false">E2966*(1+D2967)</f>
        <v>190.069594820246</v>
      </c>
    </row>
    <row r="2968" customFormat="false" ht="15" hidden="false" customHeight="false" outlineLevel="0" collapsed="false">
      <c r="A2968" s="1" t="n">
        <v>41800</v>
      </c>
      <c r="B2968" s="0" t="n">
        <f aca="false">Prices!B2967/Prices!B2966-1</f>
        <v>0.000102259944779526</v>
      </c>
      <c r="C2968" s="0" t="n">
        <f aca="false">Prices!C2967/Prices!C2966-1</f>
        <v>-0.00175353141743795</v>
      </c>
      <c r="D2968" s="2" t="n">
        <f aca="false">0.6*TestDailyRebalancing6040!B2968+0.4*TestDailyRebalancing6040!C2968</f>
        <v>-0.000640056600107464</v>
      </c>
      <c r="E2968" s="0" t="n">
        <f aca="false">E2967*(1+D2968)</f>
        <v>189.947939521601</v>
      </c>
    </row>
    <row r="2969" customFormat="false" ht="15" hidden="false" customHeight="false" outlineLevel="0" collapsed="false">
      <c r="A2969" s="1" t="n">
        <v>41801</v>
      </c>
      <c r="B2969" s="0" t="n">
        <f aca="false">Prices!B2968/Prices!B2967-1</f>
        <v>-0.00347648261758693</v>
      </c>
      <c r="C2969" s="0" t="n">
        <f aca="false">Prices!C2968/Prices!C2967-1</f>
        <v>0.00136625353762088</v>
      </c>
      <c r="D2969" s="2" t="n">
        <f aca="false">0.6*TestDailyRebalancing6040!B2969+0.4*TestDailyRebalancing6040!C2969</f>
        <v>-0.00153938815550381</v>
      </c>
      <c r="E2969" s="0" t="n">
        <f aca="false">E2968*(1+D2969)</f>
        <v>189.655535913339</v>
      </c>
    </row>
    <row r="2970" customFormat="false" ht="15" hidden="false" customHeight="false" outlineLevel="0" collapsed="false">
      <c r="A2970" s="1" t="n">
        <v>41802</v>
      </c>
      <c r="B2970" s="0" t="n">
        <f aca="false">Prices!B2969/Prices!B2968-1</f>
        <v>-0.00707982762158832</v>
      </c>
      <c r="C2970" s="0" t="n">
        <f aca="false">Prices!C2969/Prices!C2968-1</f>
        <v>0.00389825553065015</v>
      </c>
      <c r="D2970" s="2" t="n">
        <f aca="false">0.6*TestDailyRebalancing6040!B2970+0.4*TestDailyRebalancing6040!C2970</f>
        <v>-0.00268859436069293</v>
      </c>
      <c r="E2970" s="0" t="n">
        <f aca="false">E2969*(1+D2970)</f>
        <v>189.145629109009</v>
      </c>
    </row>
    <row r="2971" customFormat="false" ht="15" hidden="false" customHeight="false" outlineLevel="0" collapsed="false">
      <c r="A2971" s="1" t="n">
        <v>41803</v>
      </c>
      <c r="B2971" s="0" t="n">
        <f aca="false">Prices!B2970/Prices!B2969-1</f>
        <v>0.00304846543350212</v>
      </c>
      <c r="C2971" s="0" t="n">
        <f aca="false">Prices!C2970/Prices!C2969-1</f>
        <v>-0.00194155907193483</v>
      </c>
      <c r="D2971" s="2" t="n">
        <f aca="false">0.6*TestDailyRebalancing6040!B2971+0.4*TestDailyRebalancing6040!C2971</f>
        <v>0.00105245563132734</v>
      </c>
      <c r="E2971" s="0" t="n">
        <f aca="false">E2970*(1+D2971)</f>
        <v>189.344696491505</v>
      </c>
    </row>
    <row r="2972" customFormat="false" ht="15" hidden="false" customHeight="false" outlineLevel="0" collapsed="false">
      <c r="A2972" s="1" t="n">
        <v>41806</v>
      </c>
      <c r="B2972" s="0" t="n">
        <f aca="false">Prices!B2971/Prices!B2970-1</f>
        <v>0.00082418997578948</v>
      </c>
      <c r="C2972" s="0" t="n">
        <f aca="false">Prices!C2971/Prices!C2970-1</f>
        <v>0</v>
      </c>
      <c r="D2972" s="2" t="n">
        <f aca="false">0.6*TestDailyRebalancing6040!B2972+0.4*TestDailyRebalancing6040!C2972</f>
        <v>0.000494513985473688</v>
      </c>
      <c r="E2972" s="0" t="n">
        <f aca="false">E2971*(1+D2972)</f>
        <v>189.438330091996</v>
      </c>
    </row>
    <row r="2973" customFormat="false" ht="15" hidden="false" customHeight="false" outlineLevel="0" collapsed="false">
      <c r="A2973" s="1" t="n">
        <v>41807</v>
      </c>
      <c r="B2973" s="0" t="n">
        <f aca="false">Prices!B2972/Prices!B2971-1</f>
        <v>0.0027793504555047</v>
      </c>
      <c r="C2973" s="0" t="n">
        <f aca="false">Prices!C2972/Prices!C2971-1</f>
        <v>-0.00418247252212822</v>
      </c>
      <c r="D2973" s="2" t="n">
        <f aca="false">0.6*TestDailyRebalancing6040!B2973+0.4*TestDailyRebalancing6040!C2973</f>
        <v>-5.37873554846686E-006</v>
      </c>
      <c r="E2973" s="0" t="n">
        <f aca="false">E2972*(1+D2973)</f>
        <v>189.437311153315</v>
      </c>
    </row>
    <row r="2974" customFormat="false" ht="15" hidden="false" customHeight="false" outlineLevel="0" collapsed="false">
      <c r="A2974" s="1" t="n">
        <v>41808</v>
      </c>
      <c r="B2974" s="0" t="n">
        <f aca="false">Prices!B2973/Prices!B2972-1</f>
        <v>0.0073140686752553</v>
      </c>
      <c r="C2974" s="0" t="n">
        <f aca="false">Prices!C2973/Prices!C2972-1</f>
        <v>0.00527446766946671</v>
      </c>
      <c r="D2974" s="2" t="n">
        <f aca="false">0.6*TestDailyRebalancing6040!B2974+0.4*TestDailyRebalancing6040!C2974</f>
        <v>0.00649822827293987</v>
      </c>
      <c r="E2974" s="0" t="n">
        <f aca="false">E2973*(1+D2974)</f>
        <v>190.668318044602</v>
      </c>
    </row>
    <row r="2975" customFormat="false" ht="15" hidden="false" customHeight="false" outlineLevel="0" collapsed="false">
      <c r="A2975" s="1" t="n">
        <v>41809</v>
      </c>
      <c r="B2975" s="0" t="n">
        <f aca="false">Prices!B2974/Prices!B2973-1</f>
        <v>0.00114646760592074</v>
      </c>
      <c r="C2975" s="0" t="n">
        <f aca="false">Prices!C2974/Prices!C2973-1</f>
        <v>-0.00252623396813068</v>
      </c>
      <c r="D2975" s="2" t="n">
        <f aca="false">0.6*TestDailyRebalancing6040!B2975+0.4*TestDailyRebalancing6040!C2975</f>
        <v>-0.000322613023699825</v>
      </c>
      <c r="E2975" s="0" t="n">
        <f aca="false">E2974*(1+D2975)</f>
        <v>190.606805961993</v>
      </c>
    </row>
    <row r="2976" customFormat="false" ht="15" hidden="false" customHeight="false" outlineLevel="0" collapsed="false">
      <c r="A2976" s="1" t="n">
        <v>41810</v>
      </c>
      <c r="B2976" s="0" t="n">
        <f aca="false">Prices!B2975/Prices!B2974-1</f>
        <v>-0.00274837133550487</v>
      </c>
      <c r="C2976" s="0" t="n">
        <f aca="false">Prices!C2975/Prices!C2974-1</f>
        <v>0.00116890707188788</v>
      </c>
      <c r="D2976" s="2" t="n">
        <f aca="false">0.6*TestDailyRebalancing6040!B2976+0.4*TestDailyRebalancing6040!C2976</f>
        <v>-0.00118145997254777</v>
      </c>
      <c r="E2976" s="0" t="n">
        <f aca="false">E2975*(1+D2976)</f>
        <v>190.381611650254</v>
      </c>
    </row>
    <row r="2977" customFormat="false" ht="15" hidden="false" customHeight="false" outlineLevel="0" collapsed="false">
      <c r="A2977" s="1" t="n">
        <v>41813</v>
      </c>
      <c r="B2977" s="0" t="n">
        <f aca="false">Prices!B2976/Prices!B2975-1</f>
        <v>-0.000306216188629138</v>
      </c>
      <c r="C2977" s="0" t="n">
        <f aca="false">Prices!C2976/Prices!C2975-1</f>
        <v>-0.000681066355322169</v>
      </c>
      <c r="D2977" s="2" t="n">
        <f aca="false">0.6*TestDailyRebalancing6040!B2977+0.4*TestDailyRebalancing6040!C2977</f>
        <v>-0.00045615625530635</v>
      </c>
      <c r="E2977" s="0" t="n">
        <f aca="false">E2976*(1+D2977)</f>
        <v>190.294767887205</v>
      </c>
    </row>
    <row r="2978" customFormat="false" ht="15" hidden="false" customHeight="false" outlineLevel="0" collapsed="false">
      <c r="A2978" s="1" t="n">
        <v>41814</v>
      </c>
      <c r="B2978" s="0" t="n">
        <f aca="false">Prices!B2977/Prices!B2976-1</f>
        <v>-0.00602409638554224</v>
      </c>
      <c r="C2978" s="0" t="n">
        <f aca="false">Prices!C2977/Prices!C2976-1</f>
        <v>0.00408918313698758</v>
      </c>
      <c r="D2978" s="2" t="n">
        <f aca="false">0.6*TestDailyRebalancing6040!B2978+0.4*TestDailyRebalancing6040!C2978</f>
        <v>-0.00197878457653031</v>
      </c>
      <c r="E2978" s="0" t="n">
        <f aca="false">E2977*(1+D2978)</f>
        <v>189.918215535515</v>
      </c>
    </row>
    <row r="2979" customFormat="false" ht="15" hidden="false" customHeight="false" outlineLevel="0" collapsed="false">
      <c r="A2979" s="1" t="n">
        <v>41815</v>
      </c>
      <c r="B2979" s="0" t="n">
        <f aca="false">Prices!B2978/Prices!B2977-1</f>
        <v>0.00451977401129966</v>
      </c>
      <c r="C2979" s="0" t="n">
        <f aca="false">Prices!C2978/Prices!C2977-1</f>
        <v>0.000969649956365837</v>
      </c>
      <c r="D2979" s="2" t="n">
        <f aca="false">0.6*TestDailyRebalancing6040!B2979+0.4*TestDailyRebalancing6040!C2979</f>
        <v>0.00309972438932613</v>
      </c>
      <c r="E2979" s="0" t="n">
        <f aca="false">E2978*(1+D2979)</f>
        <v>190.506909660188</v>
      </c>
    </row>
    <row r="2980" customFormat="false" ht="15" hidden="false" customHeight="false" outlineLevel="0" collapsed="false">
      <c r="A2980" s="1" t="n">
        <v>41816</v>
      </c>
      <c r="B2980" s="0" t="n">
        <f aca="false">Prices!B2979/Prices!B2978-1</f>
        <v>-0.000715819613457458</v>
      </c>
      <c r="C2980" s="0" t="n">
        <f aca="false">Prices!C2979/Prices!C2978-1</f>
        <v>0.0026155187445509</v>
      </c>
      <c r="D2980" s="2" t="n">
        <f aca="false">0.6*TestDailyRebalancing6040!B2980+0.4*TestDailyRebalancing6040!C2980</f>
        <v>0.000616715729745887</v>
      </c>
      <c r="E2980" s="0" t="n">
        <f aca="false">E2979*(1+D2980)</f>
        <v>190.624398268</v>
      </c>
    </row>
    <row r="2981" customFormat="false" ht="15" hidden="false" customHeight="false" outlineLevel="0" collapsed="false">
      <c r="A2981" s="1" t="n">
        <v>41817</v>
      </c>
      <c r="B2981" s="0" t="n">
        <f aca="false">Prices!B2980/Prices!B2979-1</f>
        <v>0.0019443307408924</v>
      </c>
      <c r="C2981" s="0" t="n">
        <f aca="false">Prices!C2980/Prices!C2979-1</f>
        <v>0</v>
      </c>
      <c r="D2981" s="2" t="n">
        <f aca="false">0.6*TestDailyRebalancing6040!B2981+0.4*TestDailyRebalancing6040!C2981</f>
        <v>0.00116659844453544</v>
      </c>
      <c r="E2981" s="0" t="n">
        <f aca="false">E2980*(1+D2981)</f>
        <v>190.84678039451</v>
      </c>
    </row>
    <row r="2982" customFormat="false" ht="15" hidden="false" customHeight="false" outlineLevel="0" collapsed="false">
      <c r="A2982" s="1" t="n">
        <v>41820</v>
      </c>
      <c r="B2982" s="0" t="n">
        <f aca="false">Prices!B2981/Prices!B2980-1</f>
        <v>-0.000510673067102396</v>
      </c>
      <c r="C2982" s="0" t="n">
        <f aca="false">Prices!C2981/Prices!C2980-1</f>
        <v>0.000772946859903367</v>
      </c>
      <c r="D2982" s="2" t="n">
        <f aca="false">0.6*TestDailyRebalancing6040!B2982+0.4*TestDailyRebalancing6040!C2982</f>
        <v>2.77490369990916E-006</v>
      </c>
      <c r="E2982" s="0" t="n">
        <f aca="false">E2981*(1+D2982)</f>
        <v>190.847309975947</v>
      </c>
    </row>
    <row r="2983" customFormat="false" ht="15" hidden="false" customHeight="false" outlineLevel="0" collapsed="false">
      <c r="A2983" s="1" t="n">
        <v>41821</v>
      </c>
      <c r="B2983" s="0" t="n">
        <f aca="false">Prices!B2982/Prices!B2981-1</f>
        <v>0.00669323523400789</v>
      </c>
      <c r="C2983" s="0" t="n">
        <f aca="false">Prices!C2982/Prices!C2981-1</f>
        <v>-0.00511681791851715</v>
      </c>
      <c r="D2983" s="2" t="n">
        <f aca="false">0.6*TestDailyRebalancing6040!B2983+0.4*TestDailyRebalancing6040!C2983</f>
        <v>0.00196921397299787</v>
      </c>
      <c r="E2983" s="0" t="n">
        <f aca="false">E2982*(1+D2983)</f>
        <v>191.223129165461</v>
      </c>
    </row>
    <row r="2984" customFormat="false" ht="15" hidden="false" customHeight="false" outlineLevel="0" collapsed="false">
      <c r="A2984" s="1" t="n">
        <v>41822</v>
      </c>
      <c r="B2984" s="0" t="n">
        <f aca="false">Prices!B2983/Prices!B2982-1</f>
        <v>0.00101507384662236</v>
      </c>
      <c r="C2984" s="0" t="n">
        <f aca="false">Prices!C2983/Prices!C2982-1</f>
        <v>-0.00407569141193598</v>
      </c>
      <c r="D2984" s="2" t="n">
        <f aca="false">0.6*TestDailyRebalancing6040!B2984+0.4*TestDailyRebalancing6040!C2984</f>
        <v>-0.00102123225680097</v>
      </c>
      <c r="E2984" s="0" t="n">
        <f aca="false">E2983*(1+D2984)</f>
        <v>191.027845937711</v>
      </c>
    </row>
    <row r="2985" customFormat="false" ht="15" hidden="false" customHeight="false" outlineLevel="0" collapsed="false">
      <c r="A2985" s="1" t="n">
        <v>41823</v>
      </c>
      <c r="B2985" s="0" t="n">
        <f aca="false">Prices!B2984/Prices!B2983-1</f>
        <v>0.00491811590528823</v>
      </c>
      <c r="C2985" s="0" t="n">
        <f aca="false">Prices!C2984/Prices!C2983-1</f>
        <v>-0.00204618532592804</v>
      </c>
      <c r="D2985" s="2" t="n">
        <f aca="false">0.6*TestDailyRebalancing6040!B2985+0.4*TestDailyRebalancing6040!C2985</f>
        <v>0.00213239541280172</v>
      </c>
      <c r="E2985" s="0" t="n">
        <f aca="false">E2984*(1+D2985)</f>
        <v>191.435192840106</v>
      </c>
    </row>
    <row r="2986" customFormat="false" ht="15" hidden="false" customHeight="false" outlineLevel="0" collapsed="false">
      <c r="A2986" s="1" t="n">
        <v>41824</v>
      </c>
      <c r="B2986" s="0" t="n">
        <f aca="false">Prices!B2985/Prices!B2984-1</f>
        <v>0</v>
      </c>
      <c r="C2986" s="0" t="n">
        <f aca="false">Prices!C2985/Prices!C2984-1</f>
        <v>0</v>
      </c>
      <c r="D2986" s="2" t="n">
        <f aca="false">0.6*TestDailyRebalancing6040!B2986+0.4*TestDailyRebalancing6040!C2986</f>
        <v>0</v>
      </c>
      <c r="E2986" s="0" t="n">
        <f aca="false">E2985*(1+D2986)</f>
        <v>191.435192840106</v>
      </c>
    </row>
    <row r="2987" customFormat="false" ht="15" hidden="false" customHeight="false" outlineLevel="0" collapsed="false">
      <c r="A2987" s="1" t="n">
        <v>41827</v>
      </c>
      <c r="B2987" s="0" t="n">
        <f aca="false">Prices!B2986/Prices!B2985-1</f>
        <v>-0.00348133198789102</v>
      </c>
      <c r="C2987" s="0" t="n">
        <f aca="false">Prices!C2986/Prices!C2985-1</f>
        <v>0.00244092950595576</v>
      </c>
      <c r="D2987" s="2" t="n">
        <f aca="false">0.6*TestDailyRebalancing6040!B2987+0.4*TestDailyRebalancing6040!C2987</f>
        <v>-0.00111242739035231</v>
      </c>
      <c r="E2987" s="0" t="n">
        <f aca="false">E2986*(1+D2987)</f>
        <v>191.222235088113</v>
      </c>
    </row>
    <row r="2988" customFormat="false" ht="15" hidden="false" customHeight="false" outlineLevel="0" collapsed="false">
      <c r="A2988" s="1" t="n">
        <v>41828</v>
      </c>
      <c r="B2988" s="0" t="n">
        <f aca="false">Prices!B2987/Prices!B2986-1</f>
        <v>-0.00643005417447207</v>
      </c>
      <c r="C2988" s="0" t="n">
        <f aca="false">Prices!C2987/Prices!C2986-1</f>
        <v>0.00457777344891408</v>
      </c>
      <c r="D2988" s="2" t="n">
        <f aca="false">0.6*TestDailyRebalancing6040!B2988+0.4*TestDailyRebalancing6040!C2988</f>
        <v>-0.00202692312511761</v>
      </c>
      <c r="E2988" s="0" t="n">
        <f aca="false">E2987*(1+D2988)</f>
        <v>190.834642317776</v>
      </c>
    </row>
    <row r="2989" customFormat="false" ht="15" hidden="false" customHeight="false" outlineLevel="0" collapsed="false">
      <c r="A2989" s="1" t="n">
        <v>41829</v>
      </c>
      <c r="B2989" s="0" t="n">
        <f aca="false">Prices!B2988/Prices!B2987-1</f>
        <v>0.00448430493273544</v>
      </c>
      <c r="C2989" s="0" t="n">
        <f aca="false">Prices!C2988/Prices!C2987-1</f>
        <v>0.000193911188675511</v>
      </c>
      <c r="D2989" s="2" t="n">
        <f aca="false">0.6*TestDailyRebalancing6040!B2989+0.4*TestDailyRebalancing6040!C2989</f>
        <v>0.00276814743511147</v>
      </c>
      <c r="E2989" s="0" t="n">
        <f aca="false">E2988*(1+D2989)</f>
        <v>191.362900743439</v>
      </c>
    </row>
    <row r="2990" customFormat="false" ht="15" hidden="false" customHeight="false" outlineLevel="0" collapsed="false">
      <c r="A2990" s="1" t="n">
        <v>41830</v>
      </c>
      <c r="B2990" s="0" t="n">
        <f aca="false">Prices!B2989/Prices!B2988-1</f>
        <v>-0.00395698051948057</v>
      </c>
      <c r="C2990" s="0" t="n">
        <f aca="false">Prices!C2989/Prices!C2988-1</f>
        <v>0.00213260953858074</v>
      </c>
      <c r="D2990" s="2" t="n">
        <f aca="false">0.6*TestDailyRebalancing6040!B2990+0.4*TestDailyRebalancing6040!C2990</f>
        <v>-0.00152114449625604</v>
      </c>
      <c r="E2990" s="0" t="n">
        <f aca="false">E2989*(1+D2990)</f>
        <v>191.071810120185</v>
      </c>
    </row>
    <row r="2991" customFormat="false" ht="15" hidden="false" customHeight="false" outlineLevel="0" collapsed="false">
      <c r="A2991" s="1" t="n">
        <v>41831</v>
      </c>
      <c r="B2991" s="0" t="n">
        <f aca="false">Prices!B2990/Prices!B2989-1</f>
        <v>0.00137516552918404</v>
      </c>
      <c r="C2991" s="0" t="n">
        <f aca="false">Prices!C2990/Prices!C2989-1</f>
        <v>0.00164441864964204</v>
      </c>
      <c r="D2991" s="2" t="n">
        <f aca="false">0.6*TestDailyRebalancing6040!B2991+0.4*TestDailyRebalancing6040!C2991</f>
        <v>0.00148286677736724</v>
      </c>
      <c r="E2991" s="0" t="n">
        <f aca="false">E2990*(1+D2991)</f>
        <v>191.355144159504</v>
      </c>
    </row>
    <row r="2992" customFormat="false" ht="15" hidden="false" customHeight="false" outlineLevel="0" collapsed="false">
      <c r="A2992" s="1" t="n">
        <v>41834</v>
      </c>
      <c r="B2992" s="0" t="n">
        <f aca="false">Prices!B2991/Prices!B2990-1</f>
        <v>0.00503534916840431</v>
      </c>
      <c r="C2992" s="0" t="n">
        <f aca="false">Prices!C2991/Prices!C2990-1</f>
        <v>-0.00222114920328342</v>
      </c>
      <c r="D2992" s="2" t="n">
        <f aca="false">0.6*TestDailyRebalancing6040!B2992+0.4*TestDailyRebalancing6040!C2992</f>
        <v>0.00213274981972922</v>
      </c>
      <c r="E2992" s="0" t="n">
        <f aca="false">E2991*(1+D2992)</f>
        <v>191.763256808714</v>
      </c>
    </row>
    <row r="2993" customFormat="false" ht="15" hidden="false" customHeight="false" outlineLevel="0" collapsed="false">
      <c r="A2993" s="1" t="n">
        <v>41835</v>
      </c>
      <c r="B2993" s="0" t="n">
        <f aca="false">Prices!B2992/Prices!B2991-1</f>
        <v>-0.00187246963562759</v>
      </c>
      <c r="C2993" s="0" t="n">
        <f aca="false">Prices!C2992/Prices!C2991-1</f>
        <v>-0.00087108013937276</v>
      </c>
      <c r="D2993" s="2" t="n">
        <f aca="false">0.6*TestDailyRebalancing6040!B2993+0.4*TestDailyRebalancing6040!C2993</f>
        <v>-0.00147191383712566</v>
      </c>
      <c r="E2993" s="0" t="n">
        <f aca="false">E2992*(1+D2993)</f>
        <v>191.480997817565</v>
      </c>
    </row>
    <row r="2994" customFormat="false" ht="15" hidden="false" customHeight="false" outlineLevel="0" collapsed="false">
      <c r="A2994" s="1" t="n">
        <v>41836</v>
      </c>
      <c r="B2994" s="0" t="n">
        <f aca="false">Prices!B2993/Prices!B2992-1</f>
        <v>0.00370126248542313</v>
      </c>
      <c r="C2994" s="0" t="n">
        <f aca="false">Prices!C2993/Prices!C2992-1</f>
        <v>0.00145306596919492</v>
      </c>
      <c r="D2994" s="2" t="n">
        <f aca="false">0.6*TestDailyRebalancing6040!B2994+0.4*TestDailyRebalancing6040!C2994</f>
        <v>0.00280198387893185</v>
      </c>
      <c r="E2994" s="0" t="n">
        <f aca="false">E2993*(1+D2994)</f>
        <v>192.017524486572</v>
      </c>
    </row>
    <row r="2995" customFormat="false" ht="15" hidden="false" customHeight="false" outlineLevel="0" collapsed="false">
      <c r="A2995" s="1" t="n">
        <v>41837</v>
      </c>
      <c r="B2995" s="0" t="n">
        <f aca="false">Prices!B2994/Prices!B2993-1</f>
        <v>-0.0113659325116185</v>
      </c>
      <c r="C2995" s="0" t="n">
        <f aca="false">Prices!C2994/Prices!C2993-1</f>
        <v>0.0058038305281487</v>
      </c>
      <c r="D2995" s="2" t="n">
        <f aca="false">0.6*TestDailyRebalancing6040!B2995+0.4*TestDailyRebalancing6040!C2995</f>
        <v>-0.00449802729571165</v>
      </c>
      <c r="E2995" s="0" t="n">
        <f aca="false">E2994*(1+D2995)</f>
        <v>191.153824420176</v>
      </c>
    </row>
    <row r="2996" customFormat="false" ht="15" hidden="false" customHeight="false" outlineLevel="0" collapsed="false">
      <c r="A2996" s="1" t="n">
        <v>41838</v>
      </c>
      <c r="B2996" s="0" t="n">
        <f aca="false">Prices!B2995/Prices!B2994-1</f>
        <v>0.0102186909202391</v>
      </c>
      <c r="C2996" s="0" t="n">
        <f aca="false">Prices!C2995/Prices!C2994-1</f>
        <v>-0.00201961915753035</v>
      </c>
      <c r="D2996" s="2" t="n">
        <f aca="false">0.6*TestDailyRebalancing6040!B2996+0.4*TestDailyRebalancing6040!C2996</f>
        <v>0.00532336688913131</v>
      </c>
      <c r="E2996" s="0" t="n">
        <f aca="false">E2995*(1+D2996)</f>
        <v>192.171406359825</v>
      </c>
    </row>
    <row r="2997" customFormat="false" ht="15" hidden="false" customHeight="false" outlineLevel="0" collapsed="false">
      <c r="A2997" s="1" t="n">
        <v>41841</v>
      </c>
      <c r="B2997" s="0" t="n">
        <f aca="false">Prices!B2996/Prices!B2995-1</f>
        <v>-0.00187092300385561</v>
      </c>
      <c r="C2997" s="0" t="n">
        <f aca="false">Prices!C2996/Prices!C2995-1</f>
        <v>0.000289100896212702</v>
      </c>
      <c r="D2997" s="2" t="n">
        <f aca="false">0.6*TestDailyRebalancing6040!B2997+0.4*TestDailyRebalancing6040!C2997</f>
        <v>-0.00100691344382828</v>
      </c>
      <c r="E2997" s="0" t="n">
        <f aca="false">E2996*(1+D2997)</f>
        <v>191.977906387242</v>
      </c>
    </row>
    <row r="2998" customFormat="false" ht="15" hidden="false" customHeight="false" outlineLevel="0" collapsed="false">
      <c r="A2998" s="1" t="n">
        <v>41842</v>
      </c>
      <c r="B2998" s="0" t="n">
        <f aca="false">Prices!B2997/Prices!B2996-1</f>
        <v>0.00435796087969997</v>
      </c>
      <c r="C2998" s="0" t="n">
        <f aca="false">Prices!C2997/Prices!C2996-1</f>
        <v>0.00125240847784203</v>
      </c>
      <c r="D2998" s="2" t="n">
        <f aca="false">0.6*TestDailyRebalancing6040!B2998+0.4*TestDailyRebalancing6040!C2998</f>
        <v>0.00311573991895679</v>
      </c>
      <c r="E2998" s="0" t="n">
        <f aca="false">E2997*(1+D2998)</f>
        <v>192.576059613731</v>
      </c>
    </row>
    <row r="2999" customFormat="false" ht="15" hidden="false" customHeight="false" outlineLevel="0" collapsed="false">
      <c r="A2999" s="1" t="n">
        <v>41843</v>
      </c>
      <c r="B2999" s="0" t="n">
        <f aca="false">Prices!B2998/Prices!B2997-1</f>
        <v>0.0022199798183653</v>
      </c>
      <c r="C2999" s="0" t="n">
        <f aca="false">Prices!C2998/Prices!C2997-1</f>
        <v>-9.62186086789218E-005</v>
      </c>
      <c r="D2999" s="2" t="n">
        <f aca="false">0.6*TestDailyRebalancing6040!B2999+0.4*TestDailyRebalancing6040!C2999</f>
        <v>0.00129350044754761</v>
      </c>
      <c r="E2999" s="0" t="n">
        <f aca="false">E2998*(1+D2999)</f>
        <v>192.825156833028</v>
      </c>
    </row>
    <row r="3000" customFormat="false" ht="15" hidden="false" customHeight="false" outlineLevel="0" collapsed="false">
      <c r="A3000" s="1" t="n">
        <v>41844</v>
      </c>
      <c r="B3000" s="0" t="n">
        <f aca="false">Prices!B2999/Prices!B2998-1</f>
        <v>5.03423278293003E-005</v>
      </c>
      <c r="C3000" s="0" t="n">
        <f aca="false">Prices!C2999/Prices!C2998-1</f>
        <v>-0.00404157043879905</v>
      </c>
      <c r="D3000" s="2" t="n">
        <f aca="false">0.6*TestDailyRebalancing6040!B3000+0.4*TestDailyRebalancing6040!C3000</f>
        <v>-0.00158642277882204</v>
      </c>
      <c r="E3000" s="0" t="n">
        <f aca="false">E2999*(1+D3000)</f>
        <v>192.519254611898</v>
      </c>
    </row>
    <row r="3001" customFormat="false" ht="15" hidden="false" customHeight="false" outlineLevel="0" collapsed="false">
      <c r="A3001" s="1" t="n">
        <v>41845</v>
      </c>
      <c r="B3001" s="0" t="n">
        <f aca="false">Prices!B3000/Prices!B2999-1</f>
        <v>-0.00468160080543678</v>
      </c>
      <c r="C3001" s="0" t="n">
        <f aca="false">Prices!C3000/Prices!C2999-1</f>
        <v>0.00386473429951706</v>
      </c>
      <c r="D3001" s="2" t="n">
        <f aca="false">0.6*TestDailyRebalancing6040!B3001+0.4*TestDailyRebalancing6040!C3001</f>
        <v>-0.00126306676345525</v>
      </c>
      <c r="E3001" s="0" t="n">
        <f aca="false">E3000*(1+D3001)</f>
        <v>192.276089940073</v>
      </c>
    </row>
    <row r="3002" customFormat="false" ht="15" hidden="false" customHeight="false" outlineLevel="0" collapsed="false">
      <c r="A3002" s="1" t="n">
        <v>41848</v>
      </c>
      <c r="B3002" s="0" t="n">
        <f aca="false">Prices!B3001/Prices!B3000-1</f>
        <v>0.000404612583451369</v>
      </c>
      <c r="C3002" s="0" t="n">
        <f aca="false">Prices!C3001/Prices!C3000-1</f>
        <v>-0.00115495668912424</v>
      </c>
      <c r="D3002" s="2" t="n">
        <f aca="false">0.6*TestDailyRebalancing6040!B3002+0.4*TestDailyRebalancing6040!C3002</f>
        <v>-0.000219215125578875</v>
      </c>
      <c r="E3002" s="0" t="n">
        <f aca="false">E3001*(1+D3002)</f>
        <v>192.233940112871</v>
      </c>
    </row>
    <row r="3003" customFormat="false" ht="15" hidden="false" customHeight="false" outlineLevel="0" collapsed="false">
      <c r="A3003" s="1" t="n">
        <v>41849</v>
      </c>
      <c r="B3003" s="0" t="n">
        <f aca="false">Prices!B3002/Prices!B3001-1</f>
        <v>-0.0042972699696664</v>
      </c>
      <c r="C3003" s="0" t="n">
        <f aca="false">Prices!C3002/Prices!C3001-1</f>
        <v>0.00134900751589906</v>
      </c>
      <c r="D3003" s="2" t="n">
        <f aca="false">0.6*TestDailyRebalancing6040!B3003+0.4*TestDailyRebalancing6040!C3003</f>
        <v>-0.00203875897544021</v>
      </c>
      <c r="E3003" s="0" t="n">
        <f aca="false">E3002*(1+D3003)</f>
        <v>191.842021442081</v>
      </c>
    </row>
    <row r="3004" customFormat="false" ht="15" hidden="false" customHeight="false" outlineLevel="0" collapsed="false">
      <c r="A3004" s="1" t="n">
        <v>41850</v>
      </c>
      <c r="B3004" s="0" t="n">
        <f aca="false">Prices!B3003/Prices!B3002-1</f>
        <v>0.000152322924600101</v>
      </c>
      <c r="C3004" s="0" t="n">
        <f aca="false">Prices!C3003/Prices!C3002-1</f>
        <v>-0.00702463433410316</v>
      </c>
      <c r="D3004" s="2" t="n">
        <f aca="false">0.6*TestDailyRebalancing6040!B3004+0.4*TestDailyRebalancing6040!C3004</f>
        <v>-0.0027184599788812</v>
      </c>
      <c r="E3004" s="0" t="n">
        <f aca="false">E3003*(1+D3004)</f>
        <v>191.320506584523</v>
      </c>
    </row>
    <row r="3005" customFormat="false" ht="15" hidden="false" customHeight="false" outlineLevel="0" collapsed="false">
      <c r="A3005" s="1" t="n">
        <v>41851</v>
      </c>
      <c r="B3005" s="0" t="n">
        <f aca="false">Prices!B3004/Prices!B3003-1</f>
        <v>-0.0197481977865772</v>
      </c>
      <c r="C3005" s="0" t="n">
        <f aca="false">Prices!C3004/Prices!C3003-1</f>
        <v>-0.000290725845527695</v>
      </c>
      <c r="D3005" s="2" t="n">
        <f aca="false">0.6*TestDailyRebalancing6040!B3005+0.4*TestDailyRebalancing6040!C3005</f>
        <v>-0.0119652090101574</v>
      </c>
      <c r="E3005" s="0" t="n">
        <f aca="false">E3004*(1+D3005)</f>
        <v>189.03131673531</v>
      </c>
    </row>
    <row r="3006" customFormat="false" ht="15" hidden="false" customHeight="false" outlineLevel="0" collapsed="false">
      <c r="A3006" s="1" t="n">
        <v>41852</v>
      </c>
      <c r="B3006" s="0" t="n">
        <f aca="false">Prices!B3005/Prices!B3004-1</f>
        <v>-0.00305556994147804</v>
      </c>
      <c r="C3006" s="0" t="n">
        <f aca="false">Prices!C3005/Prices!C3004-1</f>
        <v>0.00397440868553689</v>
      </c>
      <c r="D3006" s="2" t="n">
        <f aca="false">0.6*TestDailyRebalancing6040!B3006+0.4*TestDailyRebalancing6040!C3006</f>
        <v>-0.00024357849067207</v>
      </c>
      <c r="E3006" s="0" t="n">
        <f aca="false">E3005*(1+D3006)</f>
        <v>188.98527277249</v>
      </c>
    </row>
    <row r="3007" customFormat="false" ht="15" hidden="false" customHeight="false" outlineLevel="0" collapsed="false">
      <c r="A3007" s="1" t="n">
        <v>41855</v>
      </c>
      <c r="B3007" s="0" t="n">
        <f aca="false">Prices!B3006/Prices!B3005-1</f>
        <v>0.00722077922077924</v>
      </c>
      <c r="C3007" s="0" t="n">
        <f aca="false">Prices!C3006/Prices!C3005-1</f>
        <v>0.000579318335425239</v>
      </c>
      <c r="D3007" s="2" t="n">
        <f aca="false">0.6*TestDailyRebalancing6040!B3007+0.4*TestDailyRebalancing6040!C3007</f>
        <v>0.00456419486663764</v>
      </c>
      <c r="E3007" s="0" t="n">
        <f aca="false">E3006*(1+D3007)</f>
        <v>189.847838384349</v>
      </c>
    </row>
    <row r="3008" customFormat="false" ht="15" hidden="false" customHeight="false" outlineLevel="0" collapsed="false">
      <c r="A3008" s="1" t="n">
        <v>41856</v>
      </c>
      <c r="B3008" s="0" t="n">
        <f aca="false">Prices!B3007/Prices!B3006-1</f>
        <v>-0.00969621950590538</v>
      </c>
      <c r="C3008" s="0" t="n">
        <f aca="false">Prices!C3007/Prices!C3006-1</f>
        <v>0.000482485766670093</v>
      </c>
      <c r="D3008" s="2" t="n">
        <f aca="false">0.6*TestDailyRebalancing6040!B3008+0.4*TestDailyRebalancing6040!C3008</f>
        <v>-0.00562473739687519</v>
      </c>
      <c r="E3008" s="0" t="n">
        <f aca="false">E3007*(1+D3008)</f>
        <v>188.779994148072</v>
      </c>
    </row>
    <row r="3009" customFormat="false" ht="15" hidden="false" customHeight="false" outlineLevel="0" collapsed="false">
      <c r="A3009" s="1" t="n">
        <v>41857</v>
      </c>
      <c r="B3009" s="0" t="n">
        <f aca="false">Prices!B3008/Prices!B3007-1</f>
        <v>0.000312483724806079</v>
      </c>
      <c r="C3009" s="0" t="n">
        <f aca="false">Prices!C3008/Prices!C3007-1</f>
        <v>0.000868055555555358</v>
      </c>
      <c r="D3009" s="2" t="n">
        <f aca="false">0.6*TestDailyRebalancing6040!B3009+0.4*TestDailyRebalancing6040!C3009</f>
        <v>0.00053471245710579</v>
      </c>
      <c r="E3009" s="0" t="n">
        <f aca="false">E3008*(1+D3009)</f>
        <v>188.880937162596</v>
      </c>
    </row>
    <row r="3010" customFormat="false" ht="15" hidden="false" customHeight="false" outlineLevel="0" collapsed="false">
      <c r="A3010" s="1" t="n">
        <v>41858</v>
      </c>
      <c r="B3010" s="0" t="n">
        <f aca="false">Prices!B3009/Prices!B3008-1</f>
        <v>-0.00541469256000415</v>
      </c>
      <c r="C3010" s="0" t="n">
        <f aca="false">Prices!C3009/Prices!C3008-1</f>
        <v>0.00452924737400018</v>
      </c>
      <c r="D3010" s="2" t="n">
        <f aca="false">0.6*TestDailyRebalancing6040!B3010+0.4*TestDailyRebalancing6040!C3010</f>
        <v>-0.00143711658640242</v>
      </c>
      <c r="E3010" s="0" t="n">
        <f aca="false">E3009*(1+D3010)</f>
        <v>188.609493234944</v>
      </c>
    </row>
    <row r="3011" customFormat="false" ht="15" hidden="false" customHeight="false" outlineLevel="0" collapsed="false">
      <c r="A3011" s="1" t="n">
        <v>41859</v>
      </c>
      <c r="B3011" s="0" t="n">
        <f aca="false">Prices!B3010/Prices!B3009-1</f>
        <v>0.0115688635292885</v>
      </c>
      <c r="C3011" s="0" t="n">
        <f aca="false">Prices!C3010/Prices!C3009-1</f>
        <v>-0.000863392171910893</v>
      </c>
      <c r="D3011" s="2" t="n">
        <f aca="false">0.6*TestDailyRebalancing6040!B3011+0.4*TestDailyRebalancing6040!C3011</f>
        <v>0.00659596124880877</v>
      </c>
      <c r="E3011" s="0" t="n">
        <f aca="false">E3010*(1+D3011)</f>
        <v>189.853554143479</v>
      </c>
    </row>
    <row r="3012" customFormat="false" ht="15" hidden="false" customHeight="false" outlineLevel="0" collapsed="false">
      <c r="A3012" s="1" t="n">
        <v>41862</v>
      </c>
      <c r="B3012" s="0" t="n">
        <f aca="false">Prices!B3011/Prices!B3010-1</f>
        <v>0.00287207617470497</v>
      </c>
      <c r="C3012" s="0" t="n">
        <f aca="false">Prices!C3011/Prices!C3010-1</f>
        <v>-0.00048007681229012</v>
      </c>
      <c r="D3012" s="2" t="n">
        <f aca="false">0.6*TestDailyRebalancing6040!B3012+0.4*TestDailyRebalancing6040!C3012</f>
        <v>0.00153121497990694</v>
      </c>
      <c r="E3012" s="0" t="n">
        <f aca="false">E3011*(1+D3012)</f>
        <v>190.144260749572</v>
      </c>
    </row>
    <row r="3013" customFormat="false" ht="15" hidden="false" customHeight="false" outlineLevel="0" collapsed="false">
      <c r="A3013" s="1" t="n">
        <v>41863</v>
      </c>
      <c r="B3013" s="0" t="n">
        <f aca="false">Prices!B3012/Prices!B3011-1</f>
        <v>-0.00136742434015313</v>
      </c>
      <c r="C3013" s="0" t="n">
        <f aca="false">Prices!C3012/Prices!C3011-1</f>
        <v>-0.00144092219020164</v>
      </c>
      <c r="D3013" s="2" t="n">
        <f aca="false">0.6*TestDailyRebalancing6040!B3013+0.4*TestDailyRebalancing6040!C3013</f>
        <v>-0.00139682348017254</v>
      </c>
      <c r="E3013" s="0" t="n">
        <f aca="false">E3012*(1+D3013)</f>
        <v>189.878662781537</v>
      </c>
    </row>
    <row r="3014" customFormat="false" ht="15" hidden="false" customHeight="false" outlineLevel="0" collapsed="false">
      <c r="A3014" s="1" t="n">
        <v>41864</v>
      </c>
      <c r="B3014" s="0" t="n">
        <f aca="false">Prices!B3013/Prices!B3012-1</f>
        <v>0.00676897638609009</v>
      </c>
      <c r="C3014" s="0" t="n">
        <f aca="false">Prices!C3013/Prices!C3012-1</f>
        <v>0.00327080327080331</v>
      </c>
      <c r="D3014" s="2" t="n">
        <f aca="false">0.6*TestDailyRebalancing6040!B3014+0.4*TestDailyRebalancing6040!C3014</f>
        <v>0.00536970713997538</v>
      </c>
      <c r="E3014" s="0" t="n">
        <f aca="false">E3013*(1+D3014)</f>
        <v>190.898255592804</v>
      </c>
    </row>
    <row r="3015" customFormat="false" ht="15" hidden="false" customHeight="false" outlineLevel="0" collapsed="false">
      <c r="A3015" s="1" t="n">
        <v>41865</v>
      </c>
      <c r="B3015" s="0" t="n">
        <f aca="false">Prices!B3014/Prices!B3013-1</f>
        <v>0.00472182303428448</v>
      </c>
      <c r="C3015" s="0" t="n">
        <f aca="false">Prices!C3014/Prices!C3013-1</f>
        <v>0.00201361587879934</v>
      </c>
      <c r="D3015" s="2" t="n">
        <f aca="false">0.6*TestDailyRebalancing6040!B3015+0.4*TestDailyRebalancing6040!C3015</f>
        <v>0.00363854017209042</v>
      </c>
      <c r="E3015" s="0" t="n">
        <f aca="false">E3014*(1+D3015)</f>
        <v>191.592846564561</v>
      </c>
    </row>
    <row r="3016" customFormat="false" ht="15" hidden="false" customHeight="false" outlineLevel="0" collapsed="false">
      <c r="A3016" s="1" t="n">
        <v>41866</v>
      </c>
      <c r="B3016" s="0" t="n">
        <f aca="false">Prices!B3015/Prices!B3014-1</f>
        <v>-0.000204331834899873</v>
      </c>
      <c r="C3016" s="0" t="n">
        <f aca="false">Prices!C3015/Prices!C3014-1</f>
        <v>0.00401913875598092</v>
      </c>
      <c r="D3016" s="2" t="n">
        <f aca="false">0.6*TestDailyRebalancing6040!B3016+0.4*TestDailyRebalancing6040!C3016</f>
        <v>0.00148505640145244</v>
      </c>
      <c r="E3016" s="0" t="n">
        <f aca="false">E3015*(1+D3016)</f>
        <v>191.877372747824</v>
      </c>
    </row>
    <row r="3017" customFormat="false" ht="15" hidden="false" customHeight="false" outlineLevel="0" collapsed="false">
      <c r="A3017" s="1" t="n">
        <v>41869</v>
      </c>
      <c r="B3017" s="0" t="n">
        <f aca="false">Prices!B3016/Prices!B3015-1</f>
        <v>0.00837931739219311</v>
      </c>
      <c r="C3017" s="0" t="n">
        <f aca="false">Prices!C3016/Prices!C3015-1</f>
        <v>-0.00314525352649642</v>
      </c>
      <c r="D3017" s="2" t="n">
        <f aca="false">0.6*TestDailyRebalancing6040!B3017+0.4*TestDailyRebalancing6040!C3017</f>
        <v>0.0037694890247173</v>
      </c>
      <c r="E3017" s="0" t="n">
        <f aca="false">E3016*(1+D3017)</f>
        <v>192.600652398488</v>
      </c>
    </row>
    <row r="3018" customFormat="false" ht="15" hidden="false" customHeight="false" outlineLevel="0" collapsed="false">
      <c r="A3018" s="1" t="n">
        <v>41870</v>
      </c>
      <c r="B3018" s="0" t="n">
        <f aca="false">Prices!B3017/Prices!B3016-1</f>
        <v>0.00521888933927839</v>
      </c>
      <c r="C3018" s="0" t="n">
        <f aca="false">Prices!C3017/Prices!C3016-1</f>
        <v>-0.001051725786404</v>
      </c>
      <c r="D3018" s="2" t="n">
        <f aca="false">0.6*TestDailyRebalancing6040!B3018+0.4*TestDailyRebalancing6040!C3018</f>
        <v>0.00271064328900543</v>
      </c>
      <c r="E3018" s="0" t="n">
        <f aca="false">E3017*(1+D3018)</f>
        <v>193.12272406437</v>
      </c>
    </row>
    <row r="3019" customFormat="false" ht="15" hidden="false" customHeight="false" outlineLevel="0" collapsed="false">
      <c r="A3019" s="1" t="n">
        <v>41871</v>
      </c>
      <c r="B3019" s="0" t="n">
        <f aca="false">Prices!B3018/Prices!B3017-1</f>
        <v>0.00267150562024288</v>
      </c>
      <c r="C3019" s="0" t="n">
        <f aca="false">Prices!C3018/Prices!C3017-1</f>
        <v>-0.00296707503828486</v>
      </c>
      <c r="D3019" s="2" t="n">
        <f aca="false">0.6*TestDailyRebalancing6040!B3019+0.4*TestDailyRebalancing6040!C3019</f>
        <v>0.000416073356831781</v>
      </c>
      <c r="E3019" s="0" t="n">
        <f aca="false">E3018*(1+D3019)</f>
        <v>193.203077284452</v>
      </c>
    </row>
    <row r="3020" customFormat="false" ht="15" hidden="false" customHeight="false" outlineLevel="0" collapsed="false">
      <c r="A3020" s="1" t="n">
        <v>41872</v>
      </c>
      <c r="B3020" s="0" t="n">
        <f aca="false">Prices!B3019/Prices!B3018-1</f>
        <v>0.00291574502312497</v>
      </c>
      <c r="C3020" s="0" t="n">
        <f aca="false">Prices!C3019/Prices!C3018-1</f>
        <v>0.00211193241816265</v>
      </c>
      <c r="D3020" s="2" t="n">
        <f aca="false">0.6*TestDailyRebalancing6040!B3020+0.4*TestDailyRebalancing6040!C3020</f>
        <v>0.00259421998114004</v>
      </c>
      <c r="E3020" s="0" t="n">
        <f aca="false">E3019*(1+D3020)</f>
        <v>193.704288567961</v>
      </c>
    </row>
    <row r="3021" customFormat="false" ht="15" hidden="false" customHeight="false" outlineLevel="0" collapsed="false">
      <c r="A3021" s="1" t="n">
        <v>41873</v>
      </c>
      <c r="B3021" s="0" t="n">
        <f aca="false">Prices!B3020/Prices!B3019-1</f>
        <v>-0.00155388471177942</v>
      </c>
      <c r="C3021" s="0" t="n">
        <f aca="false">Prices!C3020/Prices!C3019-1</f>
        <v>9.57946163426815E-005</v>
      </c>
      <c r="D3021" s="2" t="n">
        <f aca="false">0.6*TestDailyRebalancing6040!B3021+0.4*TestDailyRebalancing6040!C3021</f>
        <v>-0.000894012980530579</v>
      </c>
      <c r="E3021" s="0" t="n">
        <f aca="false">E3020*(1+D3021)</f>
        <v>193.531114419597</v>
      </c>
    </row>
    <row r="3022" customFormat="false" ht="15" hidden="false" customHeight="false" outlineLevel="0" collapsed="false">
      <c r="A3022" s="1" t="n">
        <v>41876</v>
      </c>
      <c r="B3022" s="0" t="n">
        <f aca="false">Prices!B3021/Prices!B3020-1</f>
        <v>0.00507053566946136</v>
      </c>
      <c r="C3022" s="0" t="n">
        <f aca="false">Prices!C3021/Prices!C3020-1</f>
        <v>0.000766283524904265</v>
      </c>
      <c r="D3022" s="2" t="n">
        <f aca="false">0.6*TestDailyRebalancing6040!B3022+0.4*TestDailyRebalancing6040!C3022</f>
        <v>0.00334883481163852</v>
      </c>
      <c r="E3022" s="0" t="n">
        <f aca="false">E3021*(1+D3022)</f>
        <v>194.179218152701</v>
      </c>
    </row>
    <row r="3023" customFormat="false" ht="15" hidden="false" customHeight="false" outlineLevel="0" collapsed="false">
      <c r="A3023" s="1" t="n">
        <v>41877</v>
      </c>
      <c r="B3023" s="0" t="n">
        <f aca="false">Prices!B3022/Prices!B3021-1</f>
        <v>0.000649350649350788</v>
      </c>
      <c r="C3023" s="0" t="n">
        <f aca="false">Prices!C3022/Prices!C3021-1</f>
        <v>-0.000191424196018475</v>
      </c>
      <c r="D3023" s="2" t="n">
        <f aca="false">0.6*TestDailyRebalancing6040!B3023+0.4*TestDailyRebalancing6040!C3023</f>
        <v>0.000313040711203083</v>
      </c>
      <c r="E3023" s="0" t="n">
        <f aca="false">E3022*(1+D3023)</f>
        <v>194.240004153252</v>
      </c>
    </row>
    <row r="3024" customFormat="false" ht="15" hidden="false" customHeight="false" outlineLevel="0" collapsed="false">
      <c r="A3024" s="1" t="n">
        <v>41878</v>
      </c>
      <c r="B3024" s="0" t="n">
        <f aca="false">Prices!B3023/Prices!B3022-1</f>
        <v>-0.000399341087206184</v>
      </c>
      <c r="C3024" s="0" t="n">
        <f aca="false">Prices!C3023/Prices!C3022-1</f>
        <v>0.00277618227072574</v>
      </c>
      <c r="D3024" s="2" t="n">
        <f aca="false">0.6*TestDailyRebalancing6040!B3024+0.4*TestDailyRebalancing6040!C3024</f>
        <v>0.000870868255966584</v>
      </c>
      <c r="E3024" s="0" t="n">
        <f aca="false">E3023*(1+D3024)</f>
        <v>194.409161606908</v>
      </c>
    </row>
    <row r="3025" customFormat="false" ht="15" hidden="false" customHeight="false" outlineLevel="0" collapsed="false">
      <c r="A3025" s="1" t="n">
        <v>41879</v>
      </c>
      <c r="B3025" s="0" t="n">
        <f aca="false">Prices!B3024/Prices!B3023-1</f>
        <v>-0.000549313358302217</v>
      </c>
      <c r="C3025" s="0" t="n">
        <f aca="false">Prices!C3024/Prices!C3023-1</f>
        <v>0.00133651551312641</v>
      </c>
      <c r="D3025" s="2" t="n">
        <f aca="false">0.6*TestDailyRebalancing6040!B3025+0.4*TestDailyRebalancing6040!C3025</f>
        <v>0.000205018190269235</v>
      </c>
      <c r="E3025" s="0" t="n">
        <f aca="false">E3024*(1+D3025)</f>
        <v>194.449019021392</v>
      </c>
    </row>
    <row r="3026" customFormat="false" ht="15" hidden="false" customHeight="false" outlineLevel="0" collapsed="false">
      <c r="A3026" s="1" t="n">
        <v>41880</v>
      </c>
      <c r="B3026" s="0" t="n">
        <f aca="false">Prices!B3025/Prices!B3024-1</f>
        <v>0.00284800639552318</v>
      </c>
      <c r="C3026" s="0" t="n">
        <f aca="false">Prices!C3025/Prices!C3024-1</f>
        <v>9.53379731147841E-005</v>
      </c>
      <c r="D3026" s="2" t="n">
        <f aca="false">0.6*TestDailyRebalancing6040!B3026+0.4*TestDailyRebalancing6040!C3026</f>
        <v>0.00174693902655982</v>
      </c>
      <c r="E3026" s="0" t="n">
        <f aca="false">E3025*(1+D3026)</f>
        <v>194.788709601397</v>
      </c>
    </row>
    <row r="3027" customFormat="false" ht="15" hidden="false" customHeight="false" outlineLevel="0" collapsed="false">
      <c r="A3027" s="1" t="n">
        <v>41883</v>
      </c>
      <c r="B3027" s="0" t="n">
        <f aca="false">Prices!B3026/Prices!B3025-1</f>
        <v>0</v>
      </c>
      <c r="C3027" s="0" t="n">
        <f aca="false">Prices!C3026/Prices!C3025-1</f>
        <v>0</v>
      </c>
      <c r="D3027" s="2" t="n">
        <f aca="false">0.6*TestDailyRebalancing6040!B3027+0.4*TestDailyRebalancing6040!C3027</f>
        <v>0</v>
      </c>
      <c r="E3027" s="0" t="n">
        <f aca="false">E3026*(1+D3027)</f>
        <v>194.788709601397</v>
      </c>
    </row>
    <row r="3028" customFormat="false" ht="15" hidden="false" customHeight="false" outlineLevel="0" collapsed="false">
      <c r="A3028" s="1" t="n">
        <v>41884</v>
      </c>
      <c r="B3028" s="0" t="n">
        <f aca="false">Prices!B3027/Prices!B3026-1</f>
        <v>-0.000498231278959649</v>
      </c>
      <c r="C3028" s="0" t="n">
        <f aca="false">Prices!C3027/Prices!C3026-1</f>
        <v>-0.00810295519542425</v>
      </c>
      <c r="D3028" s="2" t="n">
        <f aca="false">0.6*TestDailyRebalancing6040!B3028+0.4*TestDailyRebalancing6040!C3028</f>
        <v>-0.00354012084554549</v>
      </c>
      <c r="E3028" s="0" t="n">
        <f aca="false">E3027*(1+D3028)</f>
        <v>194.09913403006</v>
      </c>
    </row>
    <row r="3029" customFormat="false" ht="15" hidden="false" customHeight="false" outlineLevel="0" collapsed="false">
      <c r="A3029" s="1" t="n">
        <v>41885</v>
      </c>
      <c r="B3029" s="0" t="n">
        <f aca="false">Prices!B3028/Prices!B3027-1</f>
        <v>-0.000548327600817578</v>
      </c>
      <c r="C3029" s="0" t="n">
        <f aca="false">Prices!C3028/Prices!C3027-1</f>
        <v>0.00144161460836134</v>
      </c>
      <c r="D3029" s="2" t="n">
        <f aca="false">0.6*TestDailyRebalancing6040!B3029+0.4*TestDailyRebalancing6040!C3029</f>
        <v>0.00024764928285399</v>
      </c>
      <c r="E3029" s="0" t="n">
        <f aca="false">E3028*(1+D3029)</f>
        <v>194.147202541405</v>
      </c>
    </row>
    <row r="3030" customFormat="false" ht="15" hidden="false" customHeight="false" outlineLevel="0" collapsed="false">
      <c r="A3030" s="1" t="n">
        <v>41886</v>
      </c>
      <c r="B3030" s="0" t="n">
        <f aca="false">Prices!B3029/Prices!B3028-1</f>
        <v>-0.00144588528678302</v>
      </c>
      <c r="C3030" s="0" t="n">
        <f aca="false">Prices!C3029/Prices!C3028-1</f>
        <v>-0.00355086372360847</v>
      </c>
      <c r="D3030" s="2" t="n">
        <f aca="false">0.6*TestDailyRebalancing6040!B3030+0.4*TestDailyRebalancing6040!C3030</f>
        <v>-0.0022878766615132</v>
      </c>
      <c r="E3030" s="0" t="n">
        <f aca="false">E3029*(1+D3030)</f>
        <v>193.703017687813</v>
      </c>
    </row>
    <row r="3031" customFormat="false" ht="15" hidden="false" customHeight="false" outlineLevel="0" collapsed="false">
      <c r="A3031" s="1" t="n">
        <v>41887</v>
      </c>
      <c r="B3031" s="0" t="n">
        <f aca="false">Prices!B3030/Prices!B3029-1</f>
        <v>0.00449477823546363</v>
      </c>
      <c r="C3031" s="0" t="n">
        <f aca="false">Prices!C3030/Prices!C3029-1</f>
        <v>0.000288933834152072</v>
      </c>
      <c r="D3031" s="2" t="n">
        <f aca="false">0.6*TestDailyRebalancing6040!B3031+0.4*TestDailyRebalancing6040!C3031</f>
        <v>0.002812440474939</v>
      </c>
      <c r="E3031" s="0" t="n">
        <f aca="false">E3030*(1+D3031)</f>
        <v>194.247795894876</v>
      </c>
    </row>
    <row r="3032" customFormat="false" ht="15" hidden="false" customHeight="false" outlineLevel="0" collapsed="false">
      <c r="A3032" s="1" t="n">
        <v>41890</v>
      </c>
      <c r="B3032" s="0" t="n">
        <f aca="false">Prices!B3031/Prices!B3030-1</f>
        <v>-0.00258564964447328</v>
      </c>
      <c r="C3032" s="0" t="n">
        <f aca="false">Prices!C3031/Prices!C3030-1</f>
        <v>-0.0010591180435201</v>
      </c>
      <c r="D3032" s="2" t="n">
        <f aca="false">0.6*TestDailyRebalancing6040!B3032+0.4*TestDailyRebalancing6040!C3032</f>
        <v>-0.00197503700409201</v>
      </c>
      <c r="E3032" s="0" t="n">
        <f aca="false">E3031*(1+D3032)</f>
        <v>193.86414931002</v>
      </c>
    </row>
    <row r="3033" customFormat="false" ht="15" hidden="false" customHeight="false" outlineLevel="0" collapsed="false">
      <c r="A3033" s="1" t="n">
        <v>41891</v>
      </c>
      <c r="B3033" s="0" t="n">
        <f aca="false">Prices!B3032/Prices!B3031-1</f>
        <v>-0.00633132259833491</v>
      </c>
      <c r="C3033" s="0" t="n">
        <f aca="false">Prices!C3032/Prices!C3031-1</f>
        <v>-0.0023132530120481</v>
      </c>
      <c r="D3033" s="2" t="n">
        <f aca="false">0.6*TestDailyRebalancing6040!B3033+0.4*TestDailyRebalancing6040!C3033</f>
        <v>-0.00472409476382019</v>
      </c>
      <c r="E3033" s="0" t="n">
        <f aca="false">E3032*(1+D3033)</f>
        <v>192.948316697372</v>
      </c>
    </row>
    <row r="3034" customFormat="false" ht="15" hidden="false" customHeight="false" outlineLevel="0" collapsed="false">
      <c r="A3034" s="1" t="n">
        <v>41892</v>
      </c>
      <c r="B3034" s="0" t="n">
        <f aca="false">Prices!B3033/Prices!B3032-1</f>
        <v>0.00376279349789277</v>
      </c>
      <c r="C3034" s="0" t="n">
        <f aca="false">Prices!C3033/Prices!C3032-1</f>
        <v>-0.0025118346053522</v>
      </c>
      <c r="D3034" s="2" t="n">
        <f aca="false">0.6*TestDailyRebalancing6040!B3034+0.4*TestDailyRebalancing6040!C3034</f>
        <v>0.00125294225659478</v>
      </c>
      <c r="E3034" s="0" t="n">
        <f aca="false">E3033*(1+D3034)</f>
        <v>193.190069796701</v>
      </c>
    </row>
    <row r="3035" customFormat="false" ht="15" hidden="false" customHeight="false" outlineLevel="0" collapsed="false">
      <c r="A3035" s="1" t="n">
        <v>41893</v>
      </c>
      <c r="B3035" s="0" t="n">
        <f aca="false">Prices!B3034/Prices!B3033-1</f>
        <v>0.00114959764082578</v>
      </c>
      <c r="C3035" s="0" t="n">
        <f aca="false">Prices!C3034/Prices!C3033-1</f>
        <v>-0.00125907990314766</v>
      </c>
      <c r="D3035" s="2" t="n">
        <f aca="false">0.6*TestDailyRebalancing6040!B3035+0.4*TestDailyRebalancing6040!C3035</f>
        <v>0.000186126623236405</v>
      </c>
      <c r="E3035" s="0" t="n">
        <f aca="false">E3034*(1+D3035)</f>
        <v>193.226027612035</v>
      </c>
    </row>
    <row r="3036" customFormat="false" ht="15" hidden="false" customHeight="false" outlineLevel="0" collapsed="false">
      <c r="A3036" s="1" t="n">
        <v>41894</v>
      </c>
      <c r="B3036" s="0" t="n">
        <f aca="false">Prices!B3035/Prices!B3034-1</f>
        <v>-0.00584123814278592</v>
      </c>
      <c r="C3036" s="0" t="n">
        <f aca="false">Prices!C3035/Prices!C3034-1</f>
        <v>-0.00378200155159036</v>
      </c>
      <c r="D3036" s="2" t="n">
        <f aca="false">0.6*TestDailyRebalancing6040!B3036+0.4*TestDailyRebalancing6040!C3036</f>
        <v>-0.0050175435063077</v>
      </c>
      <c r="E3036" s="0" t="n">
        <f aca="false">E3035*(1+D3036)</f>
        <v>192.256507611941</v>
      </c>
    </row>
    <row r="3037" customFormat="false" ht="15" hidden="false" customHeight="false" outlineLevel="0" collapsed="false">
      <c r="A3037" s="1" t="n">
        <v>41897</v>
      </c>
      <c r="B3037" s="0" t="n">
        <f aca="false">Prices!B3036/Prices!B3035-1</f>
        <v>-0.000748254908853552</v>
      </c>
      <c r="C3037" s="0" t="n">
        <f aca="false">Prices!C3036/Prices!C3035-1</f>
        <v>0.00184950842013043</v>
      </c>
      <c r="D3037" s="2" t="n">
        <f aca="false">0.6*TestDailyRebalancing6040!B3037+0.4*TestDailyRebalancing6040!C3037</f>
        <v>0.000290850422740041</v>
      </c>
      <c r="E3037" s="0" t="n">
        <f aca="false">E3036*(1+D3037)</f>
        <v>192.312425498454</v>
      </c>
    </row>
    <row r="3038" customFormat="false" ht="15" hidden="false" customHeight="false" outlineLevel="0" collapsed="false">
      <c r="A3038" s="1" t="n">
        <v>41898</v>
      </c>
      <c r="B3038" s="0" t="n">
        <f aca="false">Prices!B3037/Prices!B3036-1</f>
        <v>0.00753338258426672</v>
      </c>
      <c r="C3038" s="0" t="n">
        <f aca="false">Prices!C3037/Prices!C3036-1</f>
        <v>-0.000291488534784334</v>
      </c>
      <c r="D3038" s="2" t="n">
        <f aca="false">0.6*TestDailyRebalancing6040!B3038+0.4*TestDailyRebalancing6040!C3038</f>
        <v>0.0044034341366463</v>
      </c>
      <c r="E3038" s="0" t="n">
        <f aca="false">E3037*(1+D3038)</f>
        <v>193.159260597796</v>
      </c>
    </row>
    <row r="3039" customFormat="false" ht="15" hidden="false" customHeight="false" outlineLevel="0" collapsed="false">
      <c r="A3039" s="1" t="n">
        <v>41899</v>
      </c>
      <c r="B3039" s="0" t="n">
        <f aca="false">Prices!B3038/Prices!B3037-1</f>
        <v>0.00134676775738241</v>
      </c>
      <c r="C3039" s="0" t="n">
        <f aca="false">Prices!C3038/Prices!C3037-1</f>
        <v>-0.00252697055107398</v>
      </c>
      <c r="D3039" s="2" t="n">
        <f aca="false">0.6*TestDailyRebalancing6040!B3039+0.4*TestDailyRebalancing6040!C3039</f>
        <v>-0.000202727566000149</v>
      </c>
      <c r="E3039" s="0" t="n">
        <f aca="false">E3038*(1+D3039)</f>
        <v>193.120101891044</v>
      </c>
    </row>
    <row r="3040" customFormat="false" ht="15" hidden="false" customHeight="false" outlineLevel="0" collapsed="false">
      <c r="A3040" s="1" t="n">
        <v>41900</v>
      </c>
      <c r="B3040" s="0" t="n">
        <f aca="false">Prices!B3039/Prices!B3038-1</f>
        <v>0.0053300124533</v>
      </c>
      <c r="C3040" s="0" t="n">
        <f aca="false">Prices!C3039/Prices!C3038-1</f>
        <v>-0.000682061775309273</v>
      </c>
      <c r="D3040" s="2" t="n">
        <f aca="false">0.6*TestDailyRebalancing6040!B3040+0.4*TestDailyRebalancing6040!C3040</f>
        <v>0.00292518276185629</v>
      </c>
      <c r="E3040" s="0" t="n">
        <f aca="false">E3039*(1+D3040)</f>
        <v>193.685013484064</v>
      </c>
    </row>
    <row r="3041" customFormat="false" ht="15" hidden="false" customHeight="false" outlineLevel="0" collapsed="false">
      <c r="A3041" s="1" t="n">
        <v>41901</v>
      </c>
      <c r="B3041" s="0" t="n">
        <f aca="false">Prices!B3040/Prices!B3039-1</f>
        <v>-0.00554949955405815</v>
      </c>
      <c r="C3041" s="0" t="n">
        <f aca="false">Prices!C3040/Prices!C3039-1</f>
        <v>0.00380265210608433</v>
      </c>
      <c r="D3041" s="2" t="n">
        <f aca="false">0.6*TestDailyRebalancing6040!B3041+0.4*TestDailyRebalancing6040!C3041</f>
        <v>-0.00180863889000116</v>
      </c>
      <c r="E3041" s="0" t="n">
        <f aca="false">E3040*(1+D3041)</f>
        <v>193.334707236266</v>
      </c>
    </row>
    <row r="3042" customFormat="false" ht="15" hidden="false" customHeight="false" outlineLevel="0" collapsed="false">
      <c r="A3042" s="1" t="n">
        <v>41904</v>
      </c>
      <c r="B3042" s="0" t="n">
        <f aca="false">Prices!B3041/Prices!B3040-1</f>
        <v>-0.00772296960637764</v>
      </c>
      <c r="C3042" s="0" t="n">
        <f aca="false">Prices!C3041/Prices!C3040-1</f>
        <v>0.00213695968916938</v>
      </c>
      <c r="D3042" s="2" t="n">
        <f aca="false">0.6*TestDailyRebalancing6040!B3042+0.4*TestDailyRebalancing6040!C3042</f>
        <v>-0.00377899788815883</v>
      </c>
      <c r="E3042" s="0" t="n">
        <f aca="false">E3041*(1+D3042)</f>
        <v>192.604095785913</v>
      </c>
    </row>
    <row r="3043" customFormat="false" ht="15" hidden="false" customHeight="false" outlineLevel="0" collapsed="false">
      <c r="A3043" s="1" t="n">
        <v>41905</v>
      </c>
      <c r="B3043" s="0" t="n">
        <f aca="false">Prices!B3042/Prices!B3041-1</f>
        <v>-0.00572432839568171</v>
      </c>
      <c r="C3043" s="0" t="n">
        <f aca="false">Prices!C3042/Prices!C3041-1</f>
        <v>0.00213240283028004</v>
      </c>
      <c r="D3043" s="2" t="n">
        <f aca="false">0.6*TestDailyRebalancing6040!B3043+0.4*TestDailyRebalancing6040!C3043</f>
        <v>-0.00258163590529701</v>
      </c>
      <c r="E3043" s="0" t="n">
        <f aca="false">E3042*(1+D3043)</f>
        <v>192.106862136724</v>
      </c>
    </row>
    <row r="3044" customFormat="false" ht="15" hidden="false" customHeight="false" outlineLevel="0" collapsed="false">
      <c r="A3044" s="1" t="n">
        <v>41906</v>
      </c>
      <c r="B3044" s="0" t="n">
        <f aca="false">Prices!B3043/Prices!B3042-1</f>
        <v>0.00782788748043028</v>
      </c>
      <c r="C3044" s="0" t="n">
        <f aca="false">Prices!C3043/Prices!C3042-1</f>
        <v>-0.00280491343456823</v>
      </c>
      <c r="D3044" s="2" t="n">
        <f aca="false">0.6*TestDailyRebalancing6040!B3044+0.4*TestDailyRebalancing6040!C3044</f>
        <v>0.00357476711443088</v>
      </c>
      <c r="E3044" s="0" t="n">
        <f aca="false">E3043*(1+D3044)</f>
        <v>192.793599429947</v>
      </c>
    </row>
    <row r="3045" customFormat="false" ht="15" hidden="false" customHeight="false" outlineLevel="0" collapsed="false">
      <c r="A3045" s="1" t="n">
        <v>41907</v>
      </c>
      <c r="B3045" s="0" t="n">
        <f aca="false">Prices!B3044/Prices!B3043-1</f>
        <v>-0.0161354980958108</v>
      </c>
      <c r="C3045" s="0" t="n">
        <f aca="false">Prices!C3044/Prices!C3043-1</f>
        <v>0.00484966052376334</v>
      </c>
      <c r="D3045" s="2" t="n">
        <f aca="false">0.6*TestDailyRebalancing6040!B3045+0.4*TestDailyRebalancing6040!C3045</f>
        <v>-0.00774143464798116</v>
      </c>
      <c r="E3045" s="0" t="n">
        <f aca="false">E3044*(1+D3045)</f>
        <v>191.301100379411</v>
      </c>
    </row>
    <row r="3046" customFormat="false" ht="15" hidden="false" customHeight="false" outlineLevel="0" collapsed="false">
      <c r="A3046" s="1" t="n">
        <v>41908</v>
      </c>
      <c r="B3046" s="0" t="n">
        <f aca="false">Prices!B3045/Prices!B3044-1</f>
        <v>0.00794540083528572</v>
      </c>
      <c r="C3046" s="0" t="n">
        <f aca="false">Prices!C3045/Prices!C3044-1</f>
        <v>-0.00212355212355209</v>
      </c>
      <c r="D3046" s="2" t="n">
        <f aca="false">0.6*TestDailyRebalancing6040!B3046+0.4*TestDailyRebalancing6040!C3046</f>
        <v>0.0039178196517506</v>
      </c>
      <c r="E3046" s="0" t="n">
        <f aca="false">E3045*(1+D3046)</f>
        <v>192.050583589879</v>
      </c>
    </row>
    <row r="3047" customFormat="false" ht="15" hidden="false" customHeight="false" outlineLevel="0" collapsed="false">
      <c r="A3047" s="1" t="n">
        <v>41911</v>
      </c>
      <c r="B3047" s="0" t="n">
        <f aca="false">Prices!B3046/Prices!B3045-1</f>
        <v>-0.00181910055583634</v>
      </c>
      <c r="C3047" s="0" t="n">
        <f aca="false">Prices!C3046/Prices!C3045-1</f>
        <v>0.00319210679048165</v>
      </c>
      <c r="D3047" s="2" t="n">
        <f aca="false">0.6*TestDailyRebalancing6040!B3047+0.4*TestDailyRebalancing6040!C3047</f>
        <v>0.000185382382690857</v>
      </c>
      <c r="E3047" s="0" t="n">
        <f aca="false">E3046*(1+D3047)</f>
        <v>192.086186384662</v>
      </c>
    </row>
    <row r="3048" customFormat="false" ht="15" hidden="false" customHeight="false" outlineLevel="0" collapsed="false">
      <c r="A3048" s="1" t="n">
        <v>41912</v>
      </c>
      <c r="B3048" s="0" t="n">
        <f aca="false">Prices!B3047/Prices!B3046-1</f>
        <v>-0.00263237825250573</v>
      </c>
      <c r="C3048" s="0" t="n">
        <f aca="false">Prices!C3047/Prices!C3046-1</f>
        <v>-0.000867804454729448</v>
      </c>
      <c r="D3048" s="2" t="n">
        <f aca="false">0.6*TestDailyRebalancing6040!B3048+0.4*TestDailyRebalancing6040!C3048</f>
        <v>-0.00192654873339522</v>
      </c>
      <c r="E3048" s="0" t="n">
        <f aca="false">E3047*(1+D3048)</f>
        <v>191.71612298558</v>
      </c>
    </row>
    <row r="3049" customFormat="false" ht="15" hidden="false" customHeight="false" outlineLevel="0" collapsed="false">
      <c r="A3049" s="1" t="n">
        <v>41913</v>
      </c>
      <c r="B3049" s="0" t="n">
        <f aca="false">Prices!B3048/Prices!B3047-1</f>
        <v>-0.0135519236625724</v>
      </c>
      <c r="C3049" s="0" t="n">
        <f aca="false">Prices!C3048/Prices!C3047-1</f>
        <v>0.00656243968345871</v>
      </c>
      <c r="D3049" s="2" t="n">
        <f aca="false">0.6*TestDailyRebalancing6040!B3049+0.4*TestDailyRebalancing6040!C3049</f>
        <v>-0.00550617832415996</v>
      </c>
      <c r="E3049" s="0" t="n">
        <f aca="false">E3048*(1+D3049)</f>
        <v>190.660499824805</v>
      </c>
    </row>
    <row r="3050" customFormat="false" ht="15" hidden="false" customHeight="false" outlineLevel="0" collapsed="false">
      <c r="A3050" s="1" t="n">
        <v>41914</v>
      </c>
      <c r="B3050" s="0" t="n">
        <f aca="false">Prices!B3049/Prices!B3048-1</f>
        <v>0.000154360689477828</v>
      </c>
      <c r="C3050" s="0" t="n">
        <f aca="false">Prices!C3049/Prices!C3048-1</f>
        <v>-0.00297219558964523</v>
      </c>
      <c r="D3050" s="2" t="n">
        <f aca="false">0.6*TestDailyRebalancing6040!B3050+0.4*TestDailyRebalancing6040!C3050</f>
        <v>-0.0010962618221714</v>
      </c>
      <c r="E3050" s="0" t="n">
        <f aca="false">E3049*(1+D3050)</f>
        <v>190.451485997851</v>
      </c>
    </row>
    <row r="3051" customFormat="false" ht="15" hidden="false" customHeight="false" outlineLevel="0" collapsed="false">
      <c r="A3051" s="1" t="n">
        <v>41915</v>
      </c>
      <c r="B3051" s="0" t="n">
        <f aca="false">Prices!B3050/Prices!B3049-1</f>
        <v>0.0110093631032</v>
      </c>
      <c r="C3051" s="0" t="n">
        <f aca="false">Prices!C3050/Prices!C3049-1</f>
        <v>-0.000288489277815218</v>
      </c>
      <c r="D3051" s="2" t="n">
        <f aca="false">0.6*TestDailyRebalancing6040!B3051+0.4*TestDailyRebalancing6040!C3051</f>
        <v>0.00649022215079391</v>
      </c>
      <c r="E3051" s="0" t="n">
        <f aca="false">E3050*(1+D3051)</f>
        <v>191.687558450926</v>
      </c>
    </row>
    <row r="3052" customFormat="false" ht="15" hidden="false" customHeight="false" outlineLevel="0" collapsed="false">
      <c r="A3052" s="1" t="n">
        <v>41918</v>
      </c>
      <c r="B3052" s="0" t="n">
        <f aca="false">Prices!B3051/Prices!B3050-1</f>
        <v>-0.00117036433950757</v>
      </c>
      <c r="C3052" s="0" t="n">
        <f aca="false">Prices!C3051/Prices!C3050-1</f>
        <v>0.00163524432474027</v>
      </c>
      <c r="D3052" s="2" t="n">
        <f aca="false">0.6*TestDailyRebalancing6040!B3052+0.4*TestDailyRebalancing6040!C3052</f>
        <v>-4.81208738084327E-005</v>
      </c>
      <c r="E3052" s="0" t="n">
        <f aca="false">E3051*(1+D3052)</f>
        <v>191.678334278115</v>
      </c>
    </row>
    <row r="3053" customFormat="false" ht="15" hidden="false" customHeight="false" outlineLevel="0" collapsed="false">
      <c r="A3053" s="1" t="n">
        <v>41919</v>
      </c>
      <c r="B3053" s="0" t="n">
        <f aca="false">Prices!B3052/Prices!B3051-1</f>
        <v>-0.0154363441846248</v>
      </c>
      <c r="C3053" s="0" t="n">
        <f aca="false">Prices!C3052/Prices!C3051-1</f>
        <v>0.00585806203783723</v>
      </c>
      <c r="D3053" s="2" t="n">
        <f aca="false">0.6*TestDailyRebalancing6040!B3053+0.4*TestDailyRebalancing6040!C3053</f>
        <v>-0.00691858169563999</v>
      </c>
      <c r="E3053" s="0" t="n">
        <f aca="false">E3052*(1+D3053)</f>
        <v>190.352192063128</v>
      </c>
    </row>
    <row r="3054" customFormat="false" ht="15" hidden="false" customHeight="false" outlineLevel="0" collapsed="false">
      <c r="A3054" s="1" t="n">
        <v>41920</v>
      </c>
      <c r="B3054" s="0" t="n">
        <f aca="false">Prices!B3053/Prices!B3052-1</f>
        <v>0.0174893925282003</v>
      </c>
      <c r="C3054" s="0" t="n">
        <f aca="false">Prices!C3053/Prices!C3052-1</f>
        <v>0.00353255680733255</v>
      </c>
      <c r="D3054" s="2" t="n">
        <f aca="false">0.6*TestDailyRebalancing6040!B3054+0.4*TestDailyRebalancing6040!C3054</f>
        <v>0.0119066582398532</v>
      </c>
      <c r="E3054" s="0" t="n">
        <f aca="false">E3053*(1+D3054)</f>
        <v>192.61865055923</v>
      </c>
    </row>
    <row r="3055" customFormat="false" ht="15" hidden="false" customHeight="false" outlineLevel="0" collapsed="false">
      <c r="A3055" s="1" t="n">
        <v>41921</v>
      </c>
      <c r="B3055" s="0" t="n">
        <f aca="false">Prices!B3054/Prices!B3053-1</f>
        <v>-0.0198331977217249</v>
      </c>
      <c r="C3055" s="0" t="n">
        <f aca="false">Prices!C3054/Prices!C3053-1</f>
        <v>-0.00171249167538767</v>
      </c>
      <c r="D3055" s="2" t="n">
        <f aca="false">0.6*TestDailyRebalancing6040!B3055+0.4*TestDailyRebalancing6040!C3055</f>
        <v>-0.01258491530319</v>
      </c>
      <c r="E3055" s="0" t="n">
        <f aca="false">E3054*(1+D3055)</f>
        <v>190.194561156127</v>
      </c>
    </row>
    <row r="3056" customFormat="false" ht="15" hidden="false" customHeight="false" outlineLevel="0" collapsed="false">
      <c r="A3056" s="1" t="n">
        <v>41922</v>
      </c>
      <c r="B3056" s="0" t="n">
        <f aca="false">Prices!B3055/Prices!B3054-1</f>
        <v>-0.0114143405624157</v>
      </c>
      <c r="C3056" s="0" t="n">
        <f aca="false">Prices!C3055/Prices!C3054-1</f>
        <v>0.00390736681597259</v>
      </c>
      <c r="D3056" s="2" t="n">
        <f aca="false">0.6*TestDailyRebalancing6040!B3056+0.4*TestDailyRebalancing6040!C3056</f>
        <v>-0.00528565761106041</v>
      </c>
      <c r="E3056" s="0" t="n">
        <f aca="false">E3055*(1+D3056)</f>
        <v>189.18925782637</v>
      </c>
    </row>
    <row r="3057" customFormat="false" ht="15" hidden="false" customHeight="false" outlineLevel="0" collapsed="false">
      <c r="A3057" s="1" t="n">
        <v>41925</v>
      </c>
      <c r="B3057" s="0" t="n">
        <f aca="false">Prices!B3056/Prices!B3055-1</f>
        <v>-0.0164275217802037</v>
      </c>
      <c r="C3057" s="0" t="n">
        <f aca="false">Prices!C3056/Prices!C3055-1</f>
        <v>0.00522118853237141</v>
      </c>
      <c r="D3057" s="2" t="n">
        <f aca="false">0.6*TestDailyRebalancing6040!B3057+0.4*TestDailyRebalancing6040!C3057</f>
        <v>-0.00776803765517365</v>
      </c>
      <c r="E3057" s="0" t="n">
        <f aca="false">E3056*(1+D3057)</f>
        <v>187.719628547621</v>
      </c>
    </row>
    <row r="3058" customFormat="false" ht="15" hidden="false" customHeight="false" outlineLevel="0" collapsed="false">
      <c r="A3058" s="1" t="n">
        <v>41926</v>
      </c>
      <c r="B3058" s="0" t="n">
        <f aca="false">Prices!B3057/Prices!B3056-1</f>
        <v>0.00154794383861256</v>
      </c>
      <c r="C3058" s="0" t="n">
        <f aca="false">Prices!C3057/Prices!C3056-1</f>
        <v>0.00198319010293702</v>
      </c>
      <c r="D3058" s="2" t="n">
        <f aca="false">0.6*TestDailyRebalancing6040!B3058+0.4*TestDailyRebalancing6040!C3058</f>
        <v>0.00172204234434235</v>
      </c>
      <c r="E3058" s="0" t="n">
        <f aca="false">E3057*(1+D3058)</f>
        <v>188.042889696844</v>
      </c>
    </row>
    <row r="3059" customFormat="false" ht="15" hidden="false" customHeight="false" outlineLevel="0" collapsed="false">
      <c r="A3059" s="1" t="n">
        <v>41927</v>
      </c>
      <c r="B3059" s="0" t="n">
        <f aca="false">Prices!B3058/Prices!B3057-1</f>
        <v>-0.00676611614278089</v>
      </c>
      <c r="C3059" s="0" t="n">
        <f aca="false">Prices!C3058/Prices!C3057-1</f>
        <v>0.00565504241281811</v>
      </c>
      <c r="D3059" s="2" t="n">
        <f aca="false">0.6*TestDailyRebalancing6040!B3059+0.4*TestDailyRebalancing6040!C3059</f>
        <v>-0.00179765272054129</v>
      </c>
      <c r="E3059" s="0" t="n">
        <f aca="false">E3058*(1+D3059)</f>
        <v>187.704853884602</v>
      </c>
    </row>
    <row r="3060" customFormat="false" ht="15" hidden="false" customHeight="false" outlineLevel="0" collapsed="false">
      <c r="A3060" s="1" t="n">
        <v>41928</v>
      </c>
      <c r="B3060" s="0" t="n">
        <f aca="false">Prices!B3059/Prices!B3058-1</f>
        <v>-0.000858230971410134</v>
      </c>
      <c r="C3060" s="0" t="n">
        <f aca="false">Prices!C3059/Prices!C3058-1</f>
        <v>-0.00271790065604505</v>
      </c>
      <c r="D3060" s="2" t="n">
        <f aca="false">0.6*TestDailyRebalancing6040!B3060+0.4*TestDailyRebalancing6040!C3060</f>
        <v>-0.0016020988452641</v>
      </c>
      <c r="E3060" s="0" t="n">
        <f aca="false">E3059*(1+D3060)</f>
        <v>187.404132154943</v>
      </c>
    </row>
    <row r="3061" customFormat="false" ht="15" hidden="false" customHeight="false" outlineLevel="0" collapsed="false">
      <c r="A3061" s="1" t="n">
        <v>41929</v>
      </c>
      <c r="B3061" s="0" t="n">
        <f aca="false">Prices!B3060/Prices!B3059-1</f>
        <v>0.0118108122617704</v>
      </c>
      <c r="C3061" s="0" t="n">
        <f aca="false">Prices!C3060/Prices!C3059-1</f>
        <v>-0.00291326003195191</v>
      </c>
      <c r="D3061" s="2" t="n">
        <f aca="false">0.6*TestDailyRebalancing6040!B3061+0.4*TestDailyRebalancing6040!C3061</f>
        <v>0.00592118334428147</v>
      </c>
      <c r="E3061" s="0" t="n">
        <f aca="false">E3060*(1+D3061)</f>
        <v>188.513786380908</v>
      </c>
    </row>
    <row r="3062" customFormat="false" ht="15" hidden="false" customHeight="false" outlineLevel="0" collapsed="false">
      <c r="A3062" s="1" t="n">
        <v>41932</v>
      </c>
      <c r="B3062" s="0" t="n">
        <f aca="false">Prices!B3061/Prices!B3060-1</f>
        <v>0.00970976813285951</v>
      </c>
      <c r="C3062" s="0" t="n">
        <f aca="false">Prices!C3061/Prices!C3060-1</f>
        <v>0.00141376060320453</v>
      </c>
      <c r="D3062" s="2" t="n">
        <f aca="false">0.6*TestDailyRebalancing6040!B3062+0.4*TestDailyRebalancing6040!C3062</f>
        <v>0.00639136512099752</v>
      </c>
      <c r="E3062" s="0" t="n">
        <f aca="false">E3061*(1+D3062)</f>
        <v>189.71864682001</v>
      </c>
    </row>
    <row r="3063" customFormat="false" ht="15" hidden="false" customHeight="false" outlineLevel="0" collapsed="false">
      <c r="A3063" s="1" t="n">
        <v>41933</v>
      </c>
      <c r="B3063" s="0" t="n">
        <f aca="false">Prices!B3062/Prices!B3061-1</f>
        <v>0.019810825013137</v>
      </c>
      <c r="C3063" s="0" t="n">
        <f aca="false">Prices!C3062/Prices!C3061-1</f>
        <v>-0.00272941176470598</v>
      </c>
      <c r="D3063" s="2" t="n">
        <f aca="false">0.6*TestDailyRebalancing6040!B3063+0.4*TestDailyRebalancing6040!C3063</f>
        <v>0.0107947303019998</v>
      </c>
      <c r="E3063" s="0" t="n">
        <f aca="false">E3062*(1+D3063)</f>
        <v>191.766608445693</v>
      </c>
    </row>
    <row r="3064" customFormat="false" ht="15" hidden="false" customHeight="false" outlineLevel="0" collapsed="false">
      <c r="A3064" s="1" t="n">
        <v>41934</v>
      </c>
      <c r="B3064" s="0" t="n">
        <f aca="false">Prices!B3063/Prices!B3062-1</f>
        <v>-0.00711083629618181</v>
      </c>
      <c r="C3064" s="0" t="n">
        <f aca="false">Prices!C3063/Prices!C3062-1</f>
        <v>-0.000283125707814191</v>
      </c>
      <c r="D3064" s="2" t="n">
        <f aca="false">0.6*TestDailyRebalancing6040!B3064+0.4*TestDailyRebalancing6040!C3064</f>
        <v>-0.00437975206083476</v>
      </c>
      <c r="E3064" s="0" t="n">
        <f aca="false">E3063*(1+D3064)</f>
        <v>190.926718247153</v>
      </c>
    </row>
    <row r="3065" customFormat="false" ht="15" hidden="false" customHeight="false" outlineLevel="0" collapsed="false">
      <c r="A3065" s="1" t="n">
        <v>41935</v>
      </c>
      <c r="B3065" s="0" t="n">
        <f aca="false">Prices!B3064/Prices!B3063-1</f>
        <v>0.0116248897192381</v>
      </c>
      <c r="C3065" s="0" t="n">
        <f aca="false">Prices!C3064/Prices!C3063-1</f>
        <v>-0.00415368639667713</v>
      </c>
      <c r="D3065" s="2" t="n">
        <f aca="false">0.6*TestDailyRebalancing6040!B3065+0.4*TestDailyRebalancing6040!C3065</f>
        <v>0.00531345927287204</v>
      </c>
      <c r="E3065" s="0" t="n">
        <f aca="false">E3064*(1+D3065)</f>
        <v>191.941199588663</v>
      </c>
    </row>
    <row r="3066" customFormat="false" ht="15" hidden="false" customHeight="false" outlineLevel="0" collapsed="false">
      <c r="A3066" s="1" t="n">
        <v>41936</v>
      </c>
      <c r="B3066" s="0" t="n">
        <f aca="false">Prices!B3065/Prices!B3064-1</f>
        <v>0.00769507002513725</v>
      </c>
      <c r="C3066" s="0" t="n">
        <f aca="false">Prices!C3065/Prices!C3064-1</f>
        <v>0.000853161437103012</v>
      </c>
      <c r="D3066" s="2" t="n">
        <f aca="false">0.6*TestDailyRebalancing6040!B3066+0.4*TestDailyRebalancing6040!C3066</f>
        <v>0.00495830658992356</v>
      </c>
      <c r="E3066" s="0" t="n">
        <f aca="false">E3065*(1+D3066)</f>
        <v>192.892902903461</v>
      </c>
    </row>
    <row r="3067" customFormat="false" ht="15" hidden="false" customHeight="false" outlineLevel="0" collapsed="false">
      <c r="A3067" s="1" t="n">
        <v>41939</v>
      </c>
      <c r="B3067" s="0" t="n">
        <f aca="false">Prices!B3066/Prices!B3065-1</f>
        <v>-0.00137453545792399</v>
      </c>
      <c r="C3067" s="0" t="n">
        <f aca="false">Prices!C3066/Prices!C3065-1</f>
        <v>0.00104186398939188</v>
      </c>
      <c r="D3067" s="2" t="n">
        <f aca="false">0.6*TestDailyRebalancing6040!B3067+0.4*TestDailyRebalancing6040!C3067</f>
        <v>-0.000407975678997641</v>
      </c>
      <c r="E3067" s="0" t="n">
        <f aca="false">E3066*(1+D3067)</f>
        <v>192.814207290425</v>
      </c>
    </row>
    <row r="3068" customFormat="false" ht="15" hidden="false" customHeight="false" outlineLevel="0" collapsed="false">
      <c r="A3068" s="1" t="n">
        <v>41940</v>
      </c>
      <c r="B3068" s="0" t="n">
        <f aca="false">Prices!B3067/Prices!B3066-1</f>
        <v>0.0114702283849919</v>
      </c>
      <c r="C3068" s="0" t="n">
        <f aca="false">Prices!C3067/Prices!C3066-1</f>
        <v>-0.00246002460024597</v>
      </c>
      <c r="D3068" s="2" t="n">
        <f aca="false">0.6*TestDailyRebalancing6040!B3068+0.4*TestDailyRebalancing6040!C3068</f>
        <v>0.00589812719089675</v>
      </c>
      <c r="E3068" s="0" t="n">
        <f aca="false">E3067*(1+D3068)</f>
        <v>193.951450009236</v>
      </c>
    </row>
    <row r="3069" customFormat="false" ht="15" hidden="false" customHeight="false" outlineLevel="0" collapsed="false">
      <c r="A3069" s="1" t="n">
        <v>41941</v>
      </c>
      <c r="B3069" s="0" t="n">
        <f aca="false">Prices!B3068/Prices!B3067-1</f>
        <v>-0.00151202056347954</v>
      </c>
      <c r="C3069" s="0" t="n">
        <f aca="false">Prices!C3068/Prices!C3067-1</f>
        <v>-0.00331973821492937</v>
      </c>
      <c r="D3069" s="2" t="n">
        <f aca="false">0.6*TestDailyRebalancing6040!B3069+0.4*TestDailyRebalancing6040!C3069</f>
        <v>-0.00223510762405947</v>
      </c>
      <c r="E3069" s="0" t="n">
        <f aca="false">E3068*(1+D3069)</f>
        <v>193.517947644623</v>
      </c>
    </row>
    <row r="3070" customFormat="false" ht="15" hidden="false" customHeight="false" outlineLevel="0" collapsed="false">
      <c r="A3070" s="1" t="n">
        <v>41942</v>
      </c>
      <c r="B3070" s="0" t="n">
        <f aca="false">Prices!B3069/Prices!B3068-1</f>
        <v>0.00641057998081873</v>
      </c>
      <c r="C3070" s="0" t="n">
        <f aca="false">Prices!C3069/Prices!C3068-1</f>
        <v>0.00104682146935664</v>
      </c>
      <c r="D3070" s="2" t="n">
        <f aca="false">0.6*TestDailyRebalancing6040!B3070+0.4*TestDailyRebalancing6040!C3070</f>
        <v>0.0042650765762339</v>
      </c>
      <c r="E3070" s="0" t="n">
        <f aca="false">E3069*(1+D3070)</f>
        <v>194.343316510203</v>
      </c>
    </row>
    <row r="3071" customFormat="false" ht="15" hidden="false" customHeight="false" outlineLevel="0" collapsed="false">
      <c r="A3071" s="1" t="n">
        <v>41943</v>
      </c>
      <c r="B3071" s="0" t="n">
        <f aca="false">Prices!B3070/Prices!B3069-1</f>
        <v>0.0114354498946736</v>
      </c>
      <c r="C3071" s="0" t="n">
        <f aca="false">Prices!C3070/Prices!C3069-1</f>
        <v>-0.00161612320562787</v>
      </c>
      <c r="D3071" s="2" t="n">
        <f aca="false">0.6*TestDailyRebalancing6040!B3071+0.4*TestDailyRebalancing6040!C3071</f>
        <v>0.00621482065455301</v>
      </c>
      <c r="E3071" s="0" t="n">
        <f aca="false">E3070*(1+D3071)</f>
        <v>195.551125367725</v>
      </c>
    </row>
    <row r="3072" customFormat="false" ht="15" hidden="false" customHeight="false" outlineLevel="0" collapsed="false">
      <c r="A3072" s="1" t="n">
        <v>41946</v>
      </c>
      <c r="B3072" s="0" t="n">
        <f aca="false">Prices!B3071/Prices!B3070-1</f>
        <v>0.000545472577605954</v>
      </c>
      <c r="C3072" s="0" t="n">
        <f aca="false">Prices!C3071/Prices!C3070-1</f>
        <v>-0.00209483907827079</v>
      </c>
      <c r="D3072" s="2" t="n">
        <f aca="false">0.6*TestDailyRebalancing6040!B3072+0.4*TestDailyRebalancing6040!C3072</f>
        <v>-0.000510652084744745</v>
      </c>
      <c r="E3072" s="0" t="n">
        <f aca="false">E3071*(1+D3072)</f>
        <v>195.451266777882</v>
      </c>
    </row>
    <row r="3073" customFormat="false" ht="15" hidden="false" customHeight="false" outlineLevel="0" collapsed="false">
      <c r="A3073" s="1" t="n">
        <v>41947</v>
      </c>
      <c r="B3073" s="0" t="n">
        <f aca="false">Prices!B3072/Prices!B3071-1</f>
        <v>-0.00346929672399277</v>
      </c>
      <c r="C3073" s="0" t="n">
        <f aca="false">Prices!C3072/Prices!C3071-1</f>
        <v>-9.54198473281931E-005</v>
      </c>
      <c r="D3073" s="2" t="n">
        <f aca="false">0.6*TestDailyRebalancing6040!B3073+0.4*TestDailyRebalancing6040!C3073</f>
        <v>-0.00211974597332694</v>
      </c>
      <c r="E3073" s="0" t="n">
        <f aca="false">E3072*(1+D3073)</f>
        <v>195.036959742148</v>
      </c>
    </row>
    <row r="3074" customFormat="false" ht="15" hidden="false" customHeight="false" outlineLevel="0" collapsed="false">
      <c r="A3074" s="1" t="n">
        <v>41948</v>
      </c>
      <c r="B3074" s="0" t="n">
        <f aca="false">Prices!B3073/Prices!B3072-1</f>
        <v>0.00631620828567181</v>
      </c>
      <c r="C3074" s="0" t="n">
        <f aca="false">Prices!C3073/Prices!C3072-1</f>
        <v>0.000286286859433105</v>
      </c>
      <c r="D3074" s="2" t="n">
        <f aca="false">0.6*TestDailyRebalancing6040!B3074+0.4*TestDailyRebalancing6040!C3074</f>
        <v>0.00390423971517633</v>
      </c>
      <c r="E3074" s="0" t="n">
        <f aca="false">E3073*(1+D3074)</f>
        <v>195.7984307863</v>
      </c>
    </row>
    <row r="3075" customFormat="false" ht="15" hidden="false" customHeight="false" outlineLevel="0" collapsed="false">
      <c r="A3075" s="1" t="n">
        <v>41949</v>
      </c>
      <c r="B3075" s="0" t="n">
        <f aca="false">Prices!B3074/Prices!B3073-1</f>
        <v>0.0040031629929822</v>
      </c>
      <c r="C3075" s="0" t="n">
        <f aca="false">Prices!C3074/Prices!C3073-1</f>
        <v>-0.00305285250906306</v>
      </c>
      <c r="D3075" s="2" t="n">
        <f aca="false">0.6*TestDailyRebalancing6040!B3075+0.4*TestDailyRebalancing6040!C3075</f>
        <v>0.0011807567921641</v>
      </c>
      <c r="E3075" s="0" t="n">
        <f aca="false">E3074*(1+D3075)</f>
        <v>196.029621113346</v>
      </c>
    </row>
    <row r="3076" customFormat="false" ht="15" hidden="false" customHeight="false" outlineLevel="0" collapsed="false">
      <c r="A3076" s="1" t="n">
        <v>41950</v>
      </c>
      <c r="B3076" s="0" t="n">
        <f aca="false">Prices!B3075/Prices!B3074-1</f>
        <v>0.000935269505291547</v>
      </c>
      <c r="C3076" s="0" t="n">
        <f aca="false">Prices!C3075/Prices!C3074-1</f>
        <v>0.00641148325358842</v>
      </c>
      <c r="D3076" s="2" t="n">
        <f aca="false">0.6*TestDailyRebalancing6040!B3076+0.4*TestDailyRebalancing6040!C3076</f>
        <v>0.0031257550046103</v>
      </c>
      <c r="E3076" s="0" t="n">
        <f aca="false">E3075*(1+D3076)</f>
        <v>196.642361682593</v>
      </c>
    </row>
    <row r="3077" customFormat="false" ht="15" hidden="false" customHeight="false" outlineLevel="0" collapsed="false">
      <c r="A3077" s="1" t="n">
        <v>41953</v>
      </c>
      <c r="B3077" s="0" t="n">
        <f aca="false">Prices!B3076/Prices!B3075-1</f>
        <v>0.0031474377889249</v>
      </c>
      <c r="C3077" s="0" t="n">
        <f aca="false">Prices!C3076/Prices!C3075-1</f>
        <v>-0.00408861842730823</v>
      </c>
      <c r="D3077" s="2" t="n">
        <f aca="false">0.6*TestDailyRebalancing6040!B3077+0.4*TestDailyRebalancing6040!C3077</f>
        <v>0.000253015302431648</v>
      </c>
      <c r="E3077" s="0" t="n">
        <f aca="false">E3076*(1+D3077)</f>
        <v>196.692115209205</v>
      </c>
    </row>
    <row r="3078" customFormat="false" ht="15" hidden="false" customHeight="false" outlineLevel="0" collapsed="false">
      <c r="A3078" s="1" t="n">
        <v>41954</v>
      </c>
      <c r="B3078" s="0" t="n">
        <f aca="false">Prices!B3077/Prices!B3076-1</f>
        <v>0.000955976076085996</v>
      </c>
      <c r="C3078" s="0" t="n">
        <f aca="false">Prices!C3077/Prices!C3076-1</f>
        <v>9.54745083063813E-005</v>
      </c>
      <c r="D3078" s="2" t="n">
        <f aca="false">0.6*TestDailyRebalancing6040!B3078+0.4*TestDailyRebalancing6040!C3078</f>
        <v>0.00061177544897415</v>
      </c>
      <c r="E3078" s="0" t="n">
        <f aca="false">E3077*(1+D3078)</f>
        <v>196.812446616297</v>
      </c>
    </row>
    <row r="3079" customFormat="false" ht="15" hidden="false" customHeight="false" outlineLevel="0" collapsed="false">
      <c r="A3079" s="1" t="n">
        <v>41955</v>
      </c>
      <c r="B3079" s="0" t="n">
        <f aca="false">Prices!B3078/Prices!B3077-1</f>
        <v>-0.00105301824415327</v>
      </c>
      <c r="C3079" s="0" t="n">
        <f aca="false">Prices!C3078/Prices!C3077-1</f>
        <v>-0.000381861575179054</v>
      </c>
      <c r="D3079" s="2" t="n">
        <f aca="false">0.6*TestDailyRebalancing6040!B3079+0.4*TestDailyRebalancing6040!C3079</f>
        <v>-0.000784555576563584</v>
      </c>
      <c r="E3079" s="0" t="n">
        <f aca="false">E3078*(1+D3079)</f>
        <v>196.658036313767</v>
      </c>
    </row>
    <row r="3080" customFormat="false" ht="15" hidden="false" customHeight="false" outlineLevel="0" collapsed="false">
      <c r="A3080" s="1" t="n">
        <v>41956</v>
      </c>
      <c r="B3080" s="0" t="n">
        <f aca="false">Prices!B3079/Prices!B3078-1</f>
        <v>0.00112767209256703</v>
      </c>
      <c r="C3080" s="0" t="n">
        <f aca="false">Prices!C3079/Prices!C3078-1</f>
        <v>0.00162353165886731</v>
      </c>
      <c r="D3080" s="2" t="n">
        <f aca="false">0.6*TestDailyRebalancing6040!B3080+0.4*TestDailyRebalancing6040!C3080</f>
        <v>0.00132601591908714</v>
      </c>
      <c r="E3080" s="0" t="n">
        <f aca="false">E3079*(1+D3080)</f>
        <v>196.918808000535</v>
      </c>
    </row>
    <row r="3081" customFormat="false" ht="15" hidden="false" customHeight="false" outlineLevel="0" collapsed="false">
      <c r="A3081" s="1" t="n">
        <v>41957</v>
      </c>
      <c r="B3081" s="0" t="n">
        <f aca="false">Prices!B3080/Prices!B3079-1</f>
        <v>0.000244869974043826</v>
      </c>
      <c r="C3081" s="0" t="n">
        <f aca="false">Prices!C3080/Prices!C3079-1</f>
        <v>0.00209763539282992</v>
      </c>
      <c r="D3081" s="2" t="n">
        <f aca="false">0.6*TestDailyRebalancing6040!B3081+0.4*TestDailyRebalancing6040!C3081</f>
        <v>0.000985976141558265</v>
      </c>
      <c r="E3081" s="0" t="n">
        <f aca="false">E3080*(1+D3081)</f>
        <v>197.112965247048</v>
      </c>
    </row>
    <row r="3082" customFormat="false" ht="15" hidden="false" customHeight="false" outlineLevel="0" collapsed="false">
      <c r="A3082" s="1" t="n">
        <v>41960</v>
      </c>
      <c r="B3082" s="0" t="n">
        <f aca="false">Prices!B3081/Prices!B3080-1</f>
        <v>0.000636506071288734</v>
      </c>
      <c r="C3082" s="0" t="n">
        <f aca="false">Prices!C3081/Prices!C3080-1</f>
        <v>-0.00114176974310176</v>
      </c>
      <c r="D3082" s="2" t="n">
        <f aca="false">0.6*TestDailyRebalancing6040!B3082+0.4*TestDailyRebalancing6040!C3082</f>
        <v>-7.48042544674643E-005</v>
      </c>
      <c r="E3082" s="0" t="n">
        <f aca="false">E3081*(1+D3082)</f>
        <v>197.098220358637</v>
      </c>
    </row>
    <row r="3083" customFormat="false" ht="15" hidden="false" customHeight="false" outlineLevel="0" collapsed="false">
      <c r="A3083" s="1" t="n">
        <v>41961</v>
      </c>
      <c r="B3083" s="0" t="n">
        <f aca="false">Prices!B3082/Prices!B3081-1</f>
        <v>0.00577384156187311</v>
      </c>
      <c r="C3083" s="0" t="n">
        <f aca="false">Prices!C3082/Prices!C3081-1</f>
        <v>0.00114307487140408</v>
      </c>
      <c r="D3083" s="2" t="n">
        <f aca="false">0.6*TestDailyRebalancing6040!B3083+0.4*TestDailyRebalancing6040!C3083</f>
        <v>0.0039215348856855</v>
      </c>
      <c r="E3083" s="0" t="n">
        <f aca="false">E3082*(1+D3083)</f>
        <v>197.87114790568</v>
      </c>
    </row>
    <row r="3084" customFormat="false" ht="15" hidden="false" customHeight="false" outlineLevel="0" collapsed="false">
      <c r="A3084" s="1" t="n">
        <v>41962</v>
      </c>
      <c r="B3084" s="0" t="n">
        <f aca="false">Prices!B3083/Prices!B3082-1</f>
        <v>-0.00160544879591351</v>
      </c>
      <c r="C3084" s="0" t="n">
        <f aca="false">Prices!C3083/Prices!C3082-1</f>
        <v>-0.00266412940057092</v>
      </c>
      <c r="D3084" s="2" t="n">
        <f aca="false">0.6*TestDailyRebalancing6040!B3084+0.4*TestDailyRebalancing6040!C3084</f>
        <v>-0.00202892103777648</v>
      </c>
      <c r="E3084" s="0" t="n">
        <f aca="false">E3083*(1+D3084)</f>
        <v>197.469682970925</v>
      </c>
    </row>
    <row r="3085" customFormat="false" ht="15" hidden="false" customHeight="false" outlineLevel="0" collapsed="false">
      <c r="A3085" s="1" t="n">
        <v>41963</v>
      </c>
      <c r="B3085" s="0" t="n">
        <f aca="false">Prices!B3084/Prices!B3083-1</f>
        <v>0.00175421498879258</v>
      </c>
      <c r="C3085" s="0" t="n">
        <f aca="false">Prices!C3084/Prices!C3083-1</f>
        <v>0.00181263117725639</v>
      </c>
      <c r="D3085" s="2" t="n">
        <f aca="false">0.6*TestDailyRebalancing6040!B3085+0.4*TestDailyRebalancing6040!C3085</f>
        <v>0.0017775814641781</v>
      </c>
      <c r="E3085" s="0" t="n">
        <f aca="false">E3084*(1+D3085)</f>
        <v>197.820701419111</v>
      </c>
    </row>
    <row r="3086" customFormat="false" ht="15" hidden="false" customHeight="false" outlineLevel="0" collapsed="false">
      <c r="A3086" s="1" t="n">
        <v>41964</v>
      </c>
      <c r="B3086" s="0" t="n">
        <f aca="false">Prices!B3085/Prices!B3084-1</f>
        <v>0.00535071505010221</v>
      </c>
      <c r="C3086" s="0" t="n">
        <f aca="false">Prices!C3085/Prices!C3084-1</f>
        <v>0.00199980954194823</v>
      </c>
      <c r="D3086" s="2" t="n">
        <f aca="false">0.6*TestDailyRebalancing6040!B3086+0.4*TestDailyRebalancing6040!C3086</f>
        <v>0.00401035284684061</v>
      </c>
      <c r="E3086" s="0" t="n">
        <f aca="false">E3085*(1+D3086)</f>
        <v>198.614032232211</v>
      </c>
    </row>
    <row r="3087" customFormat="false" ht="15" hidden="false" customHeight="false" outlineLevel="0" collapsed="false">
      <c r="A3087" s="1" t="n">
        <v>41967</v>
      </c>
      <c r="B3087" s="0" t="n">
        <f aca="false">Prices!B3086/Prices!B3085-1</f>
        <v>0.00280627056318949</v>
      </c>
      <c r="C3087" s="0" t="n">
        <f aca="false">Prices!C3086/Prices!C3085-1</f>
        <v>0.0011404675917126</v>
      </c>
      <c r="D3087" s="2" t="n">
        <f aca="false">0.6*TestDailyRebalancing6040!B3087+0.4*TestDailyRebalancing6040!C3087</f>
        <v>0.00213994937459874</v>
      </c>
      <c r="E3087" s="0" t="n">
        <f aca="false">E3086*(1+D3087)</f>
        <v>199.039056206273</v>
      </c>
    </row>
    <row r="3088" customFormat="false" ht="15" hidden="false" customHeight="false" outlineLevel="0" collapsed="false">
      <c r="A3088" s="1" t="n">
        <v>41968</v>
      </c>
      <c r="B3088" s="0" t="n">
        <f aca="false">Prices!B3087/Prices!B3086-1</f>
        <v>-0.000723728650004696</v>
      </c>
      <c r="C3088" s="0" t="n">
        <f aca="false">Prices!C3087/Prices!C3086-1</f>
        <v>0.00246819821530275</v>
      </c>
      <c r="D3088" s="2" t="n">
        <f aca="false">0.6*TestDailyRebalancing6040!B3088+0.4*TestDailyRebalancing6040!C3088</f>
        <v>0.000553042096118284</v>
      </c>
      <c r="E3088" s="0" t="n">
        <f aca="false">E3087*(1+D3088)</f>
        <v>199.149133183127</v>
      </c>
    </row>
    <row r="3089" customFormat="false" ht="15" hidden="false" customHeight="false" outlineLevel="0" collapsed="false">
      <c r="A3089" s="1" t="n">
        <v>41969</v>
      </c>
      <c r="B3089" s="0" t="n">
        <f aca="false">Prices!B3088/Prices!B3087-1</f>
        <v>0.00255902660421992</v>
      </c>
      <c r="C3089" s="0" t="n">
        <f aca="false">Prices!C3088/Prices!C3087-1</f>
        <v>0.00170454545454546</v>
      </c>
      <c r="D3089" s="2" t="n">
        <f aca="false">0.6*TestDailyRebalancing6040!B3089+0.4*TestDailyRebalancing6040!C3089</f>
        <v>0.00221723414435013</v>
      </c>
      <c r="E3089" s="0" t="n">
        <f aca="false">E3088*(1+D3089)</f>
        <v>199.590693441038</v>
      </c>
    </row>
    <row r="3090" customFormat="false" ht="15" hidden="false" customHeight="false" outlineLevel="0" collapsed="false">
      <c r="A3090" s="1" t="n">
        <v>41970</v>
      </c>
      <c r="B3090" s="0" t="n">
        <f aca="false">Prices!B3089/Prices!B3088-1</f>
        <v>0</v>
      </c>
      <c r="C3090" s="0" t="n">
        <f aca="false">Prices!C3089/Prices!C3088-1</f>
        <v>0</v>
      </c>
      <c r="D3090" s="2" t="n">
        <f aca="false">0.6*TestDailyRebalancing6040!B3090+0.4*TestDailyRebalancing6040!C3090</f>
        <v>0</v>
      </c>
      <c r="E3090" s="0" t="n">
        <f aca="false">E3089*(1+D3090)</f>
        <v>199.590693441038</v>
      </c>
    </row>
    <row r="3091" customFormat="false" ht="15" hidden="false" customHeight="false" outlineLevel="0" collapsed="false">
      <c r="A3091" s="1" t="n">
        <v>41971</v>
      </c>
      <c r="B3091" s="0" t="n">
        <f aca="false">Prices!B3090/Prices!B3089-1</f>
        <v>-0.00211905220574071</v>
      </c>
      <c r="C3091" s="0" t="n">
        <f aca="false">Prices!C3090/Prices!C3089-1</f>
        <v>0.00387596899224807</v>
      </c>
      <c r="D3091" s="2" t="n">
        <f aca="false">0.6*TestDailyRebalancing6040!B3091+0.4*TestDailyRebalancing6040!C3091</f>
        <v>0.0002789562734548</v>
      </c>
      <c r="E3091" s="0" t="n">
        <f aca="false">E3090*(1+D3091)</f>
        <v>199.646370517097</v>
      </c>
    </row>
    <row r="3092" customFormat="false" ht="15" hidden="false" customHeight="false" outlineLevel="0" collapsed="false">
      <c r="A3092" s="1" t="n">
        <v>41974</v>
      </c>
      <c r="B3092" s="0" t="n">
        <f aca="false">Prices!B3091/Prices!B3090-1</f>
        <v>-0.00694980694980696</v>
      </c>
      <c r="C3092" s="0" t="n">
        <f aca="false">Prices!C3091/Prices!C3090-1</f>
        <v>-0.0041435163386383</v>
      </c>
      <c r="D3092" s="2" t="n">
        <f aca="false">0.6*TestDailyRebalancing6040!B3092+0.4*TestDailyRebalancing6040!C3092</f>
        <v>-0.0058272907053395</v>
      </c>
      <c r="E3092" s="0" t="n">
        <f aca="false">E3091*(1+D3092)</f>
        <v>198.482973077828</v>
      </c>
    </row>
    <row r="3093" customFormat="false" ht="15" hidden="false" customHeight="false" outlineLevel="0" collapsed="false">
      <c r="A3093" s="1" t="n">
        <v>41975</v>
      </c>
      <c r="B3093" s="0" t="n">
        <f aca="false">Prices!B3092/Prices!B3091-1</f>
        <v>0.00643954121306378</v>
      </c>
      <c r="C3093" s="0" t="n">
        <f aca="false">Prices!C3092/Prices!C3091-1</f>
        <v>-0.00444444444444447</v>
      </c>
      <c r="D3093" s="2" t="n">
        <f aca="false">0.6*TestDailyRebalancing6040!B3093+0.4*TestDailyRebalancing6040!C3093</f>
        <v>0.00208594695006048</v>
      </c>
      <c r="E3093" s="0" t="n">
        <f aca="false">E3092*(1+D3093)</f>
        <v>198.896998030158</v>
      </c>
    </row>
    <row r="3094" customFormat="false" ht="15" hidden="false" customHeight="false" outlineLevel="0" collapsed="false">
      <c r="A3094" s="1" t="n">
        <v>41976</v>
      </c>
      <c r="B3094" s="0" t="n">
        <f aca="false">Prices!B3093/Prices!B3092-1</f>
        <v>0.00388729265760435</v>
      </c>
      <c r="C3094" s="0" t="n">
        <f aca="false">Prices!C3093/Prices!C3092-1</f>
        <v>0.000379939209726343</v>
      </c>
      <c r="D3094" s="2" t="n">
        <f aca="false">0.6*TestDailyRebalancing6040!B3094+0.4*TestDailyRebalancing6040!C3094</f>
        <v>0.00248435127845315</v>
      </c>
      <c r="E3094" s="0" t="n">
        <f aca="false">E3093*(1+D3094)</f>
        <v>199.391128041495</v>
      </c>
    </row>
    <row r="3095" customFormat="false" ht="15" hidden="false" customHeight="false" outlineLevel="0" collapsed="false">
      <c r="A3095" s="1" t="n">
        <v>41977</v>
      </c>
      <c r="B3095" s="0" t="n">
        <f aca="false">Prices!B3094/Prices!B3093-1</f>
        <v>-0.00110635432199713</v>
      </c>
      <c r="C3095" s="0" t="n">
        <f aca="false">Prices!C3094/Prices!C3093-1</f>
        <v>0.00351310292442086</v>
      </c>
      <c r="D3095" s="2" t="n">
        <f aca="false">0.6*TestDailyRebalancing6040!B3095+0.4*TestDailyRebalancing6040!C3095</f>
        <v>0.000741428576570069</v>
      </c>
      <c r="E3095" s="0" t="n">
        <f aca="false">E3094*(1+D3095)</f>
        <v>199.53896232174</v>
      </c>
    </row>
    <row r="3096" customFormat="false" ht="15" hidden="false" customHeight="false" outlineLevel="0" collapsed="false">
      <c r="A3096" s="1" t="n">
        <v>41978</v>
      </c>
      <c r="B3096" s="0" t="n">
        <f aca="false">Prices!B3095/Prices!B3094-1</f>
        <v>0.00163729172686122</v>
      </c>
      <c r="C3096" s="0" t="n">
        <f aca="false">Prices!C3095/Prices!C3094-1</f>
        <v>-0.00558236351594288</v>
      </c>
      <c r="D3096" s="2" t="n">
        <f aca="false">0.6*TestDailyRebalancing6040!B3096+0.4*TestDailyRebalancing6040!C3096</f>
        <v>-0.00125057037026042</v>
      </c>
      <c r="E3096" s="0" t="n">
        <f aca="false">E3095*(1+D3096)</f>
        <v>199.289424807747</v>
      </c>
    </row>
    <row r="3097" customFormat="false" ht="15" hidden="false" customHeight="false" outlineLevel="0" collapsed="false">
      <c r="A3097" s="1" t="n">
        <v>41981</v>
      </c>
      <c r="B3097" s="0" t="n">
        <f aca="false">Prices!B3096/Prices!B3095-1</f>
        <v>-0.00668269230769225</v>
      </c>
      <c r="C3097" s="0" t="n">
        <f aca="false">Prices!C3096/Prices!C3095-1</f>
        <v>0.00333016175071377</v>
      </c>
      <c r="D3097" s="2" t="n">
        <f aca="false">0.6*TestDailyRebalancing6040!B3097+0.4*TestDailyRebalancing6040!C3097</f>
        <v>-0.00267755068432984</v>
      </c>
      <c r="E3097" s="0" t="n">
        <f aca="false">E3096*(1+D3097)</f>
        <v>198.755817271974</v>
      </c>
    </row>
    <row r="3098" customFormat="false" ht="15" hidden="false" customHeight="false" outlineLevel="0" collapsed="false">
      <c r="A3098" s="1" t="n">
        <v>41982</v>
      </c>
      <c r="B3098" s="0" t="n">
        <f aca="false">Prices!B3097/Prices!B3096-1</f>
        <v>-0.000677605149799199</v>
      </c>
      <c r="C3098" s="0" t="n">
        <f aca="false">Prices!C3097/Prices!C3096-1</f>
        <v>0.00369843527738256</v>
      </c>
      <c r="D3098" s="2" t="n">
        <f aca="false">0.6*TestDailyRebalancing6040!B3098+0.4*TestDailyRebalancing6040!C3098</f>
        <v>0.00107281102107351</v>
      </c>
      <c r="E3098" s="0" t="n">
        <f aca="false">E3097*(1+D3098)</f>
        <v>198.969044703246</v>
      </c>
    </row>
    <row r="3099" customFormat="false" ht="15" hidden="false" customHeight="false" outlineLevel="0" collapsed="false">
      <c r="A3099" s="1" t="n">
        <v>41983</v>
      </c>
      <c r="B3099" s="0" t="n">
        <f aca="false">Prices!B3098/Prices!B3097-1</f>
        <v>-0.0160309003729355</v>
      </c>
      <c r="C3099" s="0" t="n">
        <f aca="false">Prices!C3098/Prices!C3097-1</f>
        <v>0.00453514739229011</v>
      </c>
      <c r="D3099" s="2" t="n">
        <f aca="false">0.6*TestDailyRebalancing6040!B3099+0.4*TestDailyRebalancing6040!C3099</f>
        <v>-0.00780448126684528</v>
      </c>
      <c r="E3099" s="0" t="n">
        <f aca="false">E3098*(1+D3099)</f>
        <v>197.416194521177</v>
      </c>
    </row>
    <row r="3100" customFormat="false" ht="15" hidden="false" customHeight="false" outlineLevel="0" collapsed="false">
      <c r="A3100" s="1" t="n">
        <v>41984</v>
      </c>
      <c r="B3100" s="0" t="n">
        <f aca="false">Prices!B3099/Prices!B3098-1</f>
        <v>0.00506940093059605</v>
      </c>
      <c r="C3100" s="0" t="n">
        <f aca="false">Prices!C3099/Prices!C3098-1</f>
        <v>-0.00174003009781776</v>
      </c>
      <c r="D3100" s="2" t="n">
        <f aca="false">0.6*TestDailyRebalancing6040!B3100+0.4*TestDailyRebalancing6040!C3100</f>
        <v>0.00234562851923053</v>
      </c>
      <c r="E3100" s="0" t="n">
        <f aca="false">E3099*(1+D3100)</f>
        <v>197.879259577204</v>
      </c>
    </row>
    <row r="3101" customFormat="false" ht="15" hidden="false" customHeight="false" outlineLevel="0" collapsed="false">
      <c r="A3101" s="1" t="n">
        <v>41985</v>
      </c>
      <c r="B3101" s="0" t="n">
        <f aca="false">Prices!B3100/Prices!B3099-1</f>
        <v>-0.0161614182868898</v>
      </c>
      <c r="C3101" s="0" t="n">
        <f aca="false">Prices!C3100/Prices!C3099-1</f>
        <v>0.00824421727045754</v>
      </c>
      <c r="D3101" s="2" t="n">
        <f aca="false">0.6*TestDailyRebalancing6040!B3101+0.4*TestDailyRebalancing6040!C3101</f>
        <v>-0.00639916406395085</v>
      </c>
      <c r="E3101" s="0" t="n">
        <f aca="false">E3100*(1+D3101)</f>
        <v>196.612997730316</v>
      </c>
    </row>
    <row r="3102" customFormat="false" ht="15" hidden="false" customHeight="false" outlineLevel="0" collapsed="false">
      <c r="A3102" s="1" t="n">
        <v>41988</v>
      </c>
      <c r="B3102" s="0" t="n">
        <f aca="false">Prices!B3101/Prices!B3100-1</f>
        <v>-0.00686943103190796</v>
      </c>
      <c r="C3102" s="0" t="n">
        <f aca="false">Prices!C3101/Prices!C3100-1</f>
        <v>-0.0036445192038127</v>
      </c>
      <c r="D3102" s="2" t="n">
        <f aca="false">0.6*TestDailyRebalancing6040!B3102+0.4*TestDailyRebalancing6040!C3102</f>
        <v>-0.00557946630066986</v>
      </c>
      <c r="E3102" s="0" t="n">
        <f aca="false">E3101*(1+D3102)</f>
        <v>195.516002135206</v>
      </c>
    </row>
    <row r="3103" customFormat="false" ht="15" hidden="false" customHeight="false" outlineLevel="0" collapsed="false">
      <c r="A3103" s="1" t="n">
        <v>41989</v>
      </c>
      <c r="B3103" s="0" t="n">
        <f aca="false">Prices!B3102/Prices!B3101-1</f>
        <v>-0.00801964813793787</v>
      </c>
      <c r="C3103" s="0" t="n">
        <f aca="false">Prices!C3102/Prices!C3101-1</f>
        <v>0.00501782029637954</v>
      </c>
      <c r="D3103" s="2" t="n">
        <f aca="false">0.6*TestDailyRebalancing6040!B3103+0.4*TestDailyRebalancing6040!C3103</f>
        <v>-0.00280466076421091</v>
      </c>
      <c r="E3103" s="0" t="n">
        <f aca="false">E3102*(1+D3103)</f>
        <v>194.967646075242</v>
      </c>
    </row>
    <row r="3104" customFormat="false" ht="15" hidden="false" customHeight="false" outlineLevel="0" collapsed="false">
      <c r="A3104" s="1" t="n">
        <v>41990</v>
      </c>
      <c r="B3104" s="0" t="n">
        <f aca="false">Prices!B3103/Prices!B3102-1</f>
        <v>0.0196048709009145</v>
      </c>
      <c r="C3104" s="0" t="n">
        <f aca="false">Prices!C3103/Prices!C3102-1</f>
        <v>-0.00685922262143623</v>
      </c>
      <c r="D3104" s="2" t="n">
        <f aca="false">0.6*TestDailyRebalancing6040!B3104+0.4*TestDailyRebalancing6040!C3104</f>
        <v>0.00901923349197418</v>
      </c>
      <c r="E3104" s="0" t="n">
        <f aca="false">E3103*(1+D3104)</f>
        <v>196.726104798575</v>
      </c>
    </row>
    <row r="3105" customFormat="false" ht="15" hidden="false" customHeight="false" outlineLevel="0" collapsed="false">
      <c r="A3105" s="1" t="n">
        <v>41991</v>
      </c>
      <c r="B3105" s="0" t="n">
        <f aca="false">Prices!B3104/Prices!B3103-1</f>
        <v>0.024728678328956</v>
      </c>
      <c r="C3105" s="0" t="n">
        <f aca="false">Prices!C3104/Prices!C3103-1</f>
        <v>-0.00563803796278906</v>
      </c>
      <c r="D3105" s="2" t="n">
        <f aca="false">0.6*TestDailyRebalancing6040!B3105+0.4*TestDailyRebalancing6040!C3105</f>
        <v>0.012581991812258</v>
      </c>
      <c r="E3105" s="0" t="n">
        <f aca="false">E3104*(1+D3105)</f>
        <v>199.201311038409</v>
      </c>
    </row>
    <row r="3106" customFormat="false" ht="15" hidden="false" customHeight="false" outlineLevel="0" collapsed="false">
      <c r="A3106" s="1" t="n">
        <v>41992</v>
      </c>
      <c r="B3106" s="0" t="n">
        <f aca="false">Prices!B3105/Prices!B3104-1</f>
        <v>-0.00125737498790979</v>
      </c>
      <c r="C3106" s="0" t="n">
        <f aca="false">Prices!C3105/Prices!C3104-1</f>
        <v>0.00368550368550369</v>
      </c>
      <c r="D3106" s="2" t="n">
        <f aca="false">0.6*TestDailyRebalancing6040!B3106+0.4*TestDailyRebalancing6040!C3106</f>
        <v>0.000719776481455603</v>
      </c>
      <c r="E3106" s="0" t="n">
        <f aca="false">E3105*(1+D3106)</f>
        <v>199.344691457169</v>
      </c>
    </row>
    <row r="3107" customFormat="false" ht="15" hidden="false" customHeight="false" outlineLevel="0" collapsed="false">
      <c r="A3107" s="1" t="n">
        <v>41995</v>
      </c>
      <c r="B3107" s="0" t="n">
        <f aca="false">Prices!B3106/Prices!B3105-1</f>
        <v>0.0046000387371683</v>
      </c>
      <c r="C3107" s="0" t="n">
        <f aca="false">Prices!C3106/Prices!C3105-1</f>
        <v>0</v>
      </c>
      <c r="D3107" s="2" t="n">
        <f aca="false">0.6*TestDailyRebalancing6040!B3107+0.4*TestDailyRebalancing6040!C3107</f>
        <v>0.00276002324230098</v>
      </c>
      <c r="E3107" s="0" t="n">
        <f aca="false">E3106*(1+D3107)</f>
        <v>199.89488743882</v>
      </c>
    </row>
    <row r="3108" customFormat="false" ht="15" hidden="false" customHeight="false" outlineLevel="0" collapsed="false">
      <c r="A3108" s="1" t="n">
        <v>41996</v>
      </c>
      <c r="B3108" s="0" t="n">
        <f aca="false">Prices!B3107/Prices!B3106-1</f>
        <v>0.00134959271219937</v>
      </c>
      <c r="C3108" s="0" t="n">
        <f aca="false">Prices!C3107/Prices!C3106-1</f>
        <v>-0.00828547217776099</v>
      </c>
      <c r="D3108" s="2" t="n">
        <f aca="false">0.6*TestDailyRebalancing6040!B3108+0.4*TestDailyRebalancing6040!C3108</f>
        <v>-0.00250443324378478</v>
      </c>
      <c r="E3108" s="0" t="n">
        <f aca="false">E3107*(1+D3108)</f>
        <v>199.394264037456</v>
      </c>
    </row>
    <row r="3109" customFormat="false" ht="15" hidden="false" customHeight="false" outlineLevel="0" collapsed="false">
      <c r="A3109" s="1" t="n">
        <v>41997</v>
      </c>
      <c r="B3109" s="0" t="n">
        <f aca="false">Prices!B3108/Prices!B3107-1</f>
        <v>9.6269554753281E-005</v>
      </c>
      <c r="C3109" s="0" t="n">
        <f aca="false">Prices!C3108/Prices!C3107-1</f>
        <v>-0.000759517706256485</v>
      </c>
      <c r="D3109" s="2" t="n">
        <f aca="false">0.6*TestDailyRebalancing6040!B3109+0.4*TestDailyRebalancing6040!C3109</f>
        <v>-0.000246045349650625</v>
      </c>
      <c r="E3109" s="0" t="n">
        <f aca="false">E3108*(1+D3109)</f>
        <v>199.345204006042</v>
      </c>
    </row>
    <row r="3110" customFormat="false" ht="15" hidden="false" customHeight="false" outlineLevel="0" collapsed="false">
      <c r="A3110" s="1" t="n">
        <v>41998</v>
      </c>
      <c r="B3110" s="0" t="n">
        <f aca="false">Prices!B3109/Prices!B3108-1</f>
        <v>0</v>
      </c>
      <c r="C3110" s="0" t="n">
        <f aca="false">Prices!C3109/Prices!C3108-1</f>
        <v>0</v>
      </c>
      <c r="D3110" s="2" t="n">
        <f aca="false">0.6*TestDailyRebalancing6040!B3110+0.4*TestDailyRebalancing6040!C3110</f>
        <v>0</v>
      </c>
      <c r="E3110" s="0" t="n">
        <f aca="false">E3109*(1+D3110)</f>
        <v>199.345204006042</v>
      </c>
    </row>
    <row r="3111" customFormat="false" ht="15" hidden="false" customHeight="false" outlineLevel="0" collapsed="false">
      <c r="A3111" s="1" t="n">
        <v>41999</v>
      </c>
      <c r="B3111" s="0" t="n">
        <f aca="false">Prices!B3110/Prices!B3109-1</f>
        <v>0.00322471964191173</v>
      </c>
      <c r="C3111" s="0" t="n">
        <f aca="false">Prices!C3110/Prices!C3109-1</f>
        <v>0.00133016627078386</v>
      </c>
      <c r="D3111" s="2" t="n">
        <f aca="false">0.6*TestDailyRebalancing6040!B3111+0.4*TestDailyRebalancing6040!C3111</f>
        <v>0.00246689829346058</v>
      </c>
      <c r="E3111" s="0" t="n">
        <f aca="false">E3110*(1+D3111)</f>
        <v>199.836968349614</v>
      </c>
    </row>
    <row r="3112" customFormat="false" ht="15" hidden="false" customHeight="false" outlineLevel="0" collapsed="false">
      <c r="A3112" s="1" t="n">
        <v>42002</v>
      </c>
      <c r="B3112" s="0" t="n">
        <f aca="false">Prices!B3111/Prices!B3110-1</f>
        <v>0.0013433122241413</v>
      </c>
      <c r="C3112" s="0" t="n">
        <f aca="false">Prices!C3111/Prices!C3110-1</f>
        <v>0.00341588385994873</v>
      </c>
      <c r="D3112" s="2" t="n">
        <f aca="false">0.6*TestDailyRebalancing6040!B3112+0.4*TestDailyRebalancing6040!C3112</f>
        <v>0.00217234087846427</v>
      </c>
      <c r="E3112" s="0" t="n">
        <f aca="false">E3111*(1+D3112)</f>
        <v>200.271082364989</v>
      </c>
    </row>
    <row r="3113" customFormat="false" ht="15" hidden="false" customHeight="false" outlineLevel="0" collapsed="false">
      <c r="A3113" s="1" t="n">
        <v>42003</v>
      </c>
      <c r="B3113" s="0" t="n">
        <f aca="false">Prices!B3112/Prices!B3111-1</f>
        <v>-0.00536604062859336</v>
      </c>
      <c r="C3113" s="0" t="n">
        <f aca="false">Prices!C3112/Prices!C3111-1</f>
        <v>0.00113475177304978</v>
      </c>
      <c r="D3113" s="2" t="n">
        <f aca="false">0.6*TestDailyRebalancing6040!B3113+0.4*TestDailyRebalancing6040!C3113</f>
        <v>-0.0027657236679361</v>
      </c>
      <c r="E3113" s="0" t="n">
        <f aca="false">E3112*(1+D3113)</f>
        <v>199.717187892489</v>
      </c>
    </row>
    <row r="3114" customFormat="false" ht="15" hidden="false" customHeight="false" outlineLevel="0" collapsed="false">
      <c r="A3114" s="1" t="n">
        <v>42004</v>
      </c>
      <c r="B3114" s="0" t="n">
        <f aca="false">Prices!B3113/Prices!B3112-1</f>
        <v>-0.00992292870905587</v>
      </c>
      <c r="C3114" s="0" t="n">
        <f aca="false">Prices!C3113/Prices!C3112-1</f>
        <v>0.00113346557098315</v>
      </c>
      <c r="D3114" s="2" t="n">
        <f aca="false">0.6*TestDailyRebalancing6040!B3114+0.4*TestDailyRebalancing6040!C3114</f>
        <v>-0.00550037099704026</v>
      </c>
      <c r="E3114" s="0" t="n">
        <f aca="false">E3113*(1+D3114)</f>
        <v>198.618669264594</v>
      </c>
    </row>
    <row r="3115" customFormat="false" ht="15" hidden="false" customHeight="false" outlineLevel="0" collapsed="false">
      <c r="A3115" s="1" t="n">
        <v>42005</v>
      </c>
      <c r="B3115" s="0" t="n">
        <f aca="false">Prices!B3114/Prices!B3113-1</f>
        <v>0</v>
      </c>
      <c r="C3115" s="0" t="n">
        <f aca="false">Prices!C3114/Prices!C3113-1</f>
        <v>0</v>
      </c>
      <c r="D3115" s="2" t="n">
        <f aca="false">0.6*TestDailyRebalancing6040!B3115+0.4*TestDailyRebalancing6040!C3115</f>
        <v>0</v>
      </c>
      <c r="E3115" s="0" t="n">
        <f aca="false">E3114*(1+D3115)</f>
        <v>198.618669264594</v>
      </c>
    </row>
    <row r="3116" customFormat="false" ht="15" hidden="false" customHeight="false" outlineLevel="0" collapsed="false">
      <c r="A3116" s="1" t="n">
        <v>42006</v>
      </c>
      <c r="B3116" s="0" t="n">
        <f aca="false">Prices!B3115/Prices!B3114-1</f>
        <v>-0.000535175634912788</v>
      </c>
      <c r="C3116" s="0" t="n">
        <f aca="false">Prices!C3115/Prices!C3114-1</f>
        <v>0.00509482026606301</v>
      </c>
      <c r="D3116" s="2" t="n">
        <f aca="false">0.6*TestDailyRebalancing6040!B3116+0.4*TestDailyRebalancing6040!C3116</f>
        <v>0.00171682272547753</v>
      </c>
      <c r="E3116" s="0" t="n">
        <f aca="false">E3115*(1+D3116)</f>
        <v>198.959662309692</v>
      </c>
    </row>
    <row r="3117" customFormat="false" ht="15" hidden="false" customHeight="false" outlineLevel="0" collapsed="false">
      <c r="A3117" s="1" t="n">
        <v>42009</v>
      </c>
      <c r="B3117" s="0" t="n">
        <f aca="false">Prices!B3116/Prices!B3115-1</f>
        <v>-0.0180596796962469</v>
      </c>
      <c r="C3117" s="0" t="n">
        <f aca="false">Prices!C3116/Prices!C3115-1</f>
        <v>0.00610156763353054</v>
      </c>
      <c r="D3117" s="2" t="n">
        <f aca="false">0.6*TestDailyRebalancing6040!B3117+0.4*TestDailyRebalancing6040!C3117</f>
        <v>-0.00839518076433592</v>
      </c>
      <c r="E3117" s="0" t="n">
        <f aca="false">E3116*(1+D3117)</f>
        <v>197.289359979791</v>
      </c>
    </row>
    <row r="3118" customFormat="false" ht="15" hidden="false" customHeight="false" outlineLevel="0" collapsed="false">
      <c r="A3118" s="1" t="n">
        <v>42010</v>
      </c>
      <c r="B3118" s="0" t="n">
        <f aca="false">Prices!B3117/Prices!B3116-1</f>
        <v>-0.00941899662899071</v>
      </c>
      <c r="C3118" s="0" t="n">
        <f aca="false">Prices!C3117/Prices!C3116-1</f>
        <v>0.0067176712073147</v>
      </c>
      <c r="D3118" s="2" t="n">
        <f aca="false">0.6*TestDailyRebalancing6040!B3118+0.4*TestDailyRebalancing6040!C3118</f>
        <v>-0.00296432949446854</v>
      </c>
      <c r="E3118" s="0" t="n">
        <f aca="false">E3117*(1+D3118)</f>
        <v>196.704529311058</v>
      </c>
    </row>
    <row r="3119" customFormat="false" ht="15" hidden="false" customHeight="false" outlineLevel="0" collapsed="false">
      <c r="A3119" s="1" t="n">
        <v>42011</v>
      </c>
      <c r="B3119" s="0" t="n">
        <f aca="false">Prices!B3118/Prices!B3117-1</f>
        <v>0.0124612150935843</v>
      </c>
      <c r="C3119" s="0" t="n">
        <f aca="false">Prices!C3118/Prices!C3117-1</f>
        <v>-0.000185356811862936</v>
      </c>
      <c r="D3119" s="2" t="n">
        <f aca="false">0.6*TestDailyRebalancing6040!B3119+0.4*TestDailyRebalancing6040!C3119</f>
        <v>0.00740258633140543</v>
      </c>
      <c r="E3119" s="0" t="n">
        <f aca="false">E3118*(1+D3119)</f>
        <v>198.160651571062</v>
      </c>
    </row>
    <row r="3120" customFormat="false" ht="15" hidden="false" customHeight="false" outlineLevel="0" collapsed="false">
      <c r="A3120" s="1" t="n">
        <v>42012</v>
      </c>
      <c r="B3120" s="0" t="n">
        <f aca="false">Prices!B3119/Prices!B3118-1</f>
        <v>0.0177450447333301</v>
      </c>
      <c r="C3120" s="0" t="n">
        <f aca="false">Prices!C3119/Prices!C3118-1</f>
        <v>-0.00407860585836117</v>
      </c>
      <c r="D3120" s="2" t="n">
        <f aca="false">0.6*TestDailyRebalancing6040!B3120+0.4*TestDailyRebalancing6040!C3120</f>
        <v>0.00901558449665356</v>
      </c>
      <c r="E3120" s="0" t="n">
        <f aca="false">E3119*(1+D3120)</f>
        <v>199.947185669212</v>
      </c>
    </row>
    <row r="3121" customFormat="false" ht="15" hidden="false" customHeight="false" outlineLevel="0" collapsed="false">
      <c r="A3121" s="1" t="n">
        <v>42013</v>
      </c>
      <c r="B3121" s="0" t="n">
        <f aca="false">Prices!B3120/Prices!B3119-1</f>
        <v>-0.00801359883438568</v>
      </c>
      <c r="C3121" s="0" t="n">
        <f aca="false">Prices!C3120/Prices!C3119-1</f>
        <v>0.00493298585256885</v>
      </c>
      <c r="D3121" s="2" t="n">
        <f aca="false">0.6*TestDailyRebalancing6040!B3121+0.4*TestDailyRebalancing6040!C3121</f>
        <v>-0.00283496495960387</v>
      </c>
      <c r="E3121" s="0" t="n">
        <f aca="false">E3120*(1+D3121)</f>
        <v>199.380342404069</v>
      </c>
    </row>
    <row r="3122" customFormat="false" ht="15" hidden="false" customHeight="false" outlineLevel="0" collapsed="false">
      <c r="A3122" s="1" t="n">
        <v>42016</v>
      </c>
      <c r="B3122" s="0" t="n">
        <f aca="false">Prices!B3121/Prices!B3120-1</f>
        <v>-0.00783353733170133</v>
      </c>
      <c r="C3122" s="0" t="n">
        <f aca="false">Prices!C3121/Prices!C3120-1</f>
        <v>0.00351949615633962</v>
      </c>
      <c r="D3122" s="2" t="n">
        <f aca="false">0.6*TestDailyRebalancing6040!B3122+0.4*TestDailyRebalancing6040!C3122</f>
        <v>-0.00329232393648495</v>
      </c>
      <c r="E3122" s="0" t="n">
        <f aca="false">E3121*(1+D3122)</f>
        <v>198.723917730307</v>
      </c>
    </row>
    <row r="3123" customFormat="false" ht="15" hidden="false" customHeight="false" outlineLevel="0" collapsed="false">
      <c r="A3123" s="1" t="n">
        <v>42017</v>
      </c>
      <c r="B3123" s="0" t="n">
        <f aca="false">Prices!B3122/Prices!B3121-1</f>
        <v>-0.00281273131014059</v>
      </c>
      <c r="C3123" s="0" t="n">
        <f aca="false">Prices!C3122/Prices!C3121-1</f>
        <v>0.000922934933087261</v>
      </c>
      <c r="D3123" s="2" t="n">
        <f aca="false">0.6*TestDailyRebalancing6040!B3123+0.4*TestDailyRebalancing6040!C3123</f>
        <v>-0.00131846481284945</v>
      </c>
      <c r="E3123" s="0" t="n">
        <f aca="false">E3122*(1+D3123)</f>
        <v>198.461907237308</v>
      </c>
    </row>
    <row r="3124" customFormat="false" ht="15" hidden="false" customHeight="false" outlineLevel="0" collapsed="false">
      <c r="A3124" s="1" t="n">
        <v>42018</v>
      </c>
      <c r="B3124" s="0" t="n">
        <f aca="false">Prices!B3123/Prices!B3122-1</f>
        <v>-0.00603721298495641</v>
      </c>
      <c r="C3124" s="0" t="n">
        <f aca="false">Prices!C3123/Prices!C3122-1</f>
        <v>0.00461041954817887</v>
      </c>
      <c r="D3124" s="2" t="n">
        <f aca="false">0.6*TestDailyRebalancing6040!B3124+0.4*TestDailyRebalancing6040!C3124</f>
        <v>-0.0017781599717023</v>
      </c>
      <c r="E3124" s="0" t="n">
        <f aca="false">E3123*(1+D3124)</f>
        <v>198.109010217951</v>
      </c>
    </row>
    <row r="3125" customFormat="false" ht="15" hidden="false" customHeight="false" outlineLevel="0" collapsed="false">
      <c r="A3125" s="1" t="n">
        <v>42019</v>
      </c>
      <c r="B3125" s="0" t="n">
        <f aca="false">Prices!B3124/Prices!B3123-1</f>
        <v>-0.00916110723887287</v>
      </c>
      <c r="C3125" s="0" t="n">
        <f aca="false">Prices!C3124/Prices!C3123-1</f>
        <v>0.00853602569986234</v>
      </c>
      <c r="D3125" s="2" t="n">
        <f aca="false">0.6*TestDailyRebalancing6040!B3125+0.4*TestDailyRebalancing6040!C3125</f>
        <v>-0.00208225406337879</v>
      </c>
      <c r="E3125" s="0" t="n">
        <f aca="false">E3124*(1+D3125)</f>
        <v>197.696496926433</v>
      </c>
    </row>
    <row r="3126" customFormat="false" ht="15" hidden="false" customHeight="false" outlineLevel="0" collapsed="false">
      <c r="A3126" s="1" t="n">
        <v>42020</v>
      </c>
      <c r="B3126" s="0" t="n">
        <f aca="false">Prices!B3125/Prices!B3124-1</f>
        <v>0.0131147689251174</v>
      </c>
      <c r="C3126" s="0" t="n">
        <f aca="false">Prices!C3125/Prices!C3124-1</f>
        <v>-0.00737167819439388</v>
      </c>
      <c r="D3126" s="2" t="n">
        <f aca="false">0.6*TestDailyRebalancing6040!B3126+0.4*TestDailyRebalancing6040!C3126</f>
        <v>0.0049201900773129</v>
      </c>
      <c r="E3126" s="0" t="n">
        <f aca="false">E3125*(1+D3126)</f>
        <v>198.66920126893</v>
      </c>
    </row>
    <row r="3127" customFormat="false" ht="15" hidden="false" customHeight="false" outlineLevel="0" collapsed="false">
      <c r="A3127" s="1" t="n">
        <v>42023</v>
      </c>
      <c r="B3127" s="0" t="n">
        <f aca="false">Prices!B3126/Prices!B3125-1</f>
        <v>0</v>
      </c>
      <c r="C3127" s="0" t="n">
        <f aca="false">Prices!C3126/Prices!C3125-1</f>
        <v>0</v>
      </c>
      <c r="D3127" s="2" t="n">
        <f aca="false">0.6*TestDailyRebalancing6040!B3127+0.4*TestDailyRebalancing6040!C3127</f>
        <v>0</v>
      </c>
      <c r="E3127" s="0" t="n">
        <f aca="false">E3126*(1+D3127)</f>
        <v>198.66920126893</v>
      </c>
    </row>
    <row r="3128" customFormat="false" ht="15" hidden="false" customHeight="false" outlineLevel="0" collapsed="false">
      <c r="A3128" s="1" t="n">
        <v>42024</v>
      </c>
      <c r="B3128" s="0" t="n">
        <f aca="false">Prices!B3127/Prices!B3126-1</f>
        <v>0.00210782125675757</v>
      </c>
      <c r="C3128" s="0" t="n">
        <f aca="false">Prices!C3127/Prices!C3126-1</f>
        <v>0.00229210598698093</v>
      </c>
      <c r="D3128" s="2" t="n">
        <f aca="false">0.6*TestDailyRebalancing6040!B3128+0.4*TestDailyRebalancing6040!C3128</f>
        <v>0.00218153514884691</v>
      </c>
      <c r="E3128" s="0" t="n">
        <f aca="false">E3127*(1+D3128)</f>
        <v>199.102605114491</v>
      </c>
    </row>
    <row r="3129" customFormat="false" ht="15" hidden="false" customHeight="false" outlineLevel="0" collapsed="false">
      <c r="A3129" s="1" t="n">
        <v>42025</v>
      </c>
      <c r="B3129" s="0" t="n">
        <f aca="false">Prices!B3128/Prices!B3127-1</f>
        <v>0.00507287619707508</v>
      </c>
      <c r="C3129" s="0" t="n">
        <f aca="false">Prices!C3128/Prices!C3127-1</f>
        <v>-0.00475667764361509</v>
      </c>
      <c r="D3129" s="2" t="n">
        <f aca="false">0.6*TestDailyRebalancing6040!B3129+0.4*TestDailyRebalancing6040!C3129</f>
        <v>0.00114105466079901</v>
      </c>
      <c r="E3129" s="0" t="n">
        <f aca="false">E3128*(1+D3129)</f>
        <v>199.329792070034</v>
      </c>
    </row>
    <row r="3130" customFormat="false" ht="15" hidden="false" customHeight="false" outlineLevel="0" collapsed="false">
      <c r="A3130" s="1" t="n">
        <v>42026</v>
      </c>
      <c r="B3130" s="0" t="n">
        <f aca="false">Prices!B3129/Prices!B3128-1</f>
        <v>0.0148709868032302</v>
      </c>
      <c r="C3130" s="0" t="n">
        <f aca="false">Prices!C3129/Prices!C3128-1</f>
        <v>-0.00248161764705879</v>
      </c>
      <c r="D3130" s="2" t="n">
        <f aca="false">0.6*TestDailyRebalancing6040!B3130+0.4*TestDailyRebalancing6040!C3130</f>
        <v>0.00792994502311459</v>
      </c>
      <c r="E3130" s="0" t="n">
        <f aca="false">E3129*(1+D3130)</f>
        <v>200.910466362619</v>
      </c>
    </row>
    <row r="3131" customFormat="false" ht="15" hidden="false" customHeight="false" outlineLevel="0" collapsed="false">
      <c r="A3131" s="1" t="n">
        <v>42027</v>
      </c>
      <c r="B3131" s="0" t="n">
        <f aca="false">Prices!B3130/Prices!B3129-1</f>
        <v>-0.005482775351771</v>
      </c>
      <c r="C3131" s="0" t="n">
        <f aca="false">Prices!C3130/Prices!C3129-1</f>
        <v>0.00654196996222245</v>
      </c>
      <c r="D3131" s="2" t="n">
        <f aca="false">0.6*TestDailyRebalancing6040!B3131+0.4*TestDailyRebalancing6040!C3131</f>
        <v>-0.000672877226173619</v>
      </c>
      <c r="E3131" s="0" t="n">
        <f aca="false">E3130*(1+D3131)</f>
        <v>200.775278285303</v>
      </c>
    </row>
    <row r="3132" customFormat="false" ht="15" hidden="false" customHeight="false" outlineLevel="0" collapsed="false">
      <c r="A3132" s="1" t="n">
        <v>42030</v>
      </c>
      <c r="B3132" s="0" t="n">
        <f aca="false">Prices!B3131/Prices!B3130-1</f>
        <v>0.00234180611796853</v>
      </c>
      <c r="C3132" s="0" t="n">
        <f aca="false">Prices!C3131/Prices!C3130-1</f>
        <v>-0.00228853899670456</v>
      </c>
      <c r="D3132" s="2" t="n">
        <f aca="false">0.6*TestDailyRebalancing6040!B3132+0.4*TestDailyRebalancing6040!C3132</f>
        <v>0.000489668072099292</v>
      </c>
      <c r="E3132" s="0" t="n">
        <f aca="false">E3131*(1+D3132)</f>
        <v>200.873591528746</v>
      </c>
    </row>
    <row r="3133" customFormat="false" ht="15" hidden="false" customHeight="false" outlineLevel="0" collapsed="false">
      <c r="A3133" s="1" t="n">
        <v>42031</v>
      </c>
      <c r="B3133" s="0" t="n">
        <f aca="false">Prices!B3132/Prices!B3131-1</f>
        <v>-0.0131905573132148</v>
      </c>
      <c r="C3133" s="0" t="n">
        <f aca="false">Prices!C3132/Prices!C3131-1</f>
        <v>0.00137627305257371</v>
      </c>
      <c r="D3133" s="2" t="n">
        <f aca="false">0.6*TestDailyRebalancing6040!B3133+0.4*TestDailyRebalancing6040!C3133</f>
        <v>-0.00736382516689942</v>
      </c>
      <c r="E3133" s="0" t="n">
        <f aca="false">E3132*(1+D3133)</f>
        <v>199.394393520082</v>
      </c>
    </row>
    <row r="3134" customFormat="false" ht="15" hidden="false" customHeight="false" outlineLevel="0" collapsed="false">
      <c r="A3134" s="1" t="n">
        <v>42032</v>
      </c>
      <c r="B3134" s="0" t="n">
        <f aca="false">Prices!B3133/Prices!B3132-1</f>
        <v>-0.0128243069941798</v>
      </c>
      <c r="C3134" s="0" t="n">
        <f aca="false">Prices!C3133/Prices!C3132-1</f>
        <v>0.00769653655854863</v>
      </c>
      <c r="D3134" s="2" t="n">
        <f aca="false">0.6*TestDailyRebalancing6040!B3134+0.4*TestDailyRebalancing6040!C3134</f>
        <v>-0.00461596957308843</v>
      </c>
      <c r="E3134" s="0" t="n">
        <f aca="false">E3133*(1+D3134)</f>
        <v>198.473995066549</v>
      </c>
    </row>
    <row r="3135" customFormat="false" ht="15" hidden="false" customHeight="false" outlineLevel="0" collapsed="false">
      <c r="A3135" s="1" t="n">
        <v>42033</v>
      </c>
      <c r="B3135" s="0" t="n">
        <f aca="false">Prices!B3134/Prices!B3133-1</f>
        <v>0.00924452882981908</v>
      </c>
      <c r="C3135" s="0" t="n">
        <f aca="false">Prices!C3134/Prices!C3133-1</f>
        <v>-0.00354609929078009</v>
      </c>
      <c r="D3135" s="2" t="n">
        <f aca="false">0.6*TestDailyRebalancing6040!B3135+0.4*TestDailyRebalancing6040!C3135</f>
        <v>0.00412827758157941</v>
      </c>
      <c r="E3135" s="0" t="n">
        <f aca="false">E3134*(1+D3135)</f>
        <v>199.293350810908</v>
      </c>
    </row>
    <row r="3136" customFormat="false" ht="15" hidden="false" customHeight="false" outlineLevel="0" collapsed="false">
      <c r="A3136" s="1" t="n">
        <v>42034</v>
      </c>
      <c r="B3136" s="0" t="n">
        <f aca="false">Prices!B3135/Prices!B3134-1</f>
        <v>-0.0125758576406182</v>
      </c>
      <c r="C3136" s="0" t="n">
        <f aca="false">Prices!C3135/Prices!C3134-1</f>
        <v>0.00875992335067055</v>
      </c>
      <c r="D3136" s="2" t="n">
        <f aca="false">0.6*TestDailyRebalancing6040!B3136+0.4*TestDailyRebalancing6040!C3136</f>
        <v>-0.0040415452441027</v>
      </c>
      <c r="E3136" s="0" t="n">
        <f aca="false">E3135*(1+D3136)</f>
        <v>198.487897716757</v>
      </c>
    </row>
    <row r="3137" customFormat="false" ht="15" hidden="false" customHeight="false" outlineLevel="0" collapsed="false">
      <c r="A3137" s="1" t="n">
        <v>42037</v>
      </c>
      <c r="B3137" s="0" t="n">
        <f aca="false">Prices!B3136/Prices!B3135-1</f>
        <v>0.0123840561544246</v>
      </c>
      <c r="C3137" s="0" t="n">
        <f aca="false">Prices!C3136/Prices!C3135-1</f>
        <v>-0.0028946178199909</v>
      </c>
      <c r="D3137" s="2" t="n">
        <f aca="false">0.6*TestDailyRebalancing6040!B3137+0.4*TestDailyRebalancing6040!C3137</f>
        <v>0.00627258656465841</v>
      </c>
      <c r="E3137" s="0" t="n">
        <f aca="false">E3136*(1+D3137)</f>
        <v>199.732930237223</v>
      </c>
    </row>
    <row r="3138" customFormat="false" ht="15" hidden="false" customHeight="false" outlineLevel="0" collapsed="false">
      <c r="A3138" s="1" t="n">
        <v>42038</v>
      </c>
      <c r="B3138" s="0" t="n">
        <f aca="false">Prices!B3137/Prices!B3136-1</f>
        <v>0.0144611727416799</v>
      </c>
      <c r="C3138" s="0" t="n">
        <f aca="false">Prices!C3137/Prices!C3136-1</f>
        <v>-0.00843690465390556</v>
      </c>
      <c r="D3138" s="2" t="n">
        <f aca="false">0.6*TestDailyRebalancing6040!B3138+0.4*TestDailyRebalancing6040!C3138</f>
        <v>0.00530194178344572</v>
      </c>
      <c r="E3138" s="0" t="n">
        <f aca="false">E3137*(1+D3138)</f>
        <v>200.791902605577</v>
      </c>
    </row>
    <row r="3139" customFormat="false" ht="15" hidden="false" customHeight="false" outlineLevel="0" collapsed="false">
      <c r="A3139" s="1" t="n">
        <v>42039</v>
      </c>
      <c r="B3139" s="0" t="n">
        <f aca="false">Prices!B3138/Prices!B3137-1</f>
        <v>-0.00380785002929118</v>
      </c>
      <c r="C3139" s="0" t="n">
        <f aca="false">Prices!C3138/Prices!C3137-1</f>
        <v>0.00164684354986289</v>
      </c>
      <c r="D3139" s="2" t="n">
        <f aca="false">0.6*TestDailyRebalancing6040!B3139+0.4*TestDailyRebalancing6040!C3139</f>
        <v>-0.00162597259762956</v>
      </c>
      <c r="E3139" s="0" t="n">
        <f aca="false">E3138*(1+D3139)</f>
        <v>200.465420474115</v>
      </c>
    </row>
    <row r="3140" customFormat="false" ht="15" hidden="false" customHeight="false" outlineLevel="0" collapsed="false">
      <c r="A3140" s="1" t="n">
        <v>42040</v>
      </c>
      <c r="B3140" s="0" t="n">
        <f aca="false">Prices!B3139/Prices!B3138-1</f>
        <v>0.0100950700774283</v>
      </c>
      <c r="C3140" s="0" t="n">
        <f aca="false">Prices!C3139/Prices!C3138-1</f>
        <v>-0.00365363536719043</v>
      </c>
      <c r="D3140" s="2" t="n">
        <f aca="false">0.6*TestDailyRebalancing6040!B3140+0.4*TestDailyRebalancing6040!C3140</f>
        <v>0.00459558789958079</v>
      </c>
      <c r="E3140" s="0" t="n">
        <f aca="false">E3139*(1+D3140)</f>
        <v>201.38667693473</v>
      </c>
    </row>
    <row r="3141" customFormat="false" ht="15" hidden="false" customHeight="false" outlineLevel="0" collapsed="false">
      <c r="A3141" s="1" t="n">
        <v>42041</v>
      </c>
      <c r="B3141" s="0" t="n">
        <f aca="false">Prices!B3140/Prices!B3139-1</f>
        <v>-0.00276537939064614</v>
      </c>
      <c r="C3141" s="0" t="n">
        <f aca="false">Prices!C3140/Prices!C3139-1</f>
        <v>-0.0111844517785111</v>
      </c>
      <c r="D3141" s="2" t="n">
        <f aca="false">0.6*TestDailyRebalancing6040!B3141+0.4*TestDailyRebalancing6040!C3141</f>
        <v>-0.00613300834579214</v>
      </c>
      <c r="E3141" s="0" t="n">
        <f aca="false">E3140*(1+D3141)</f>
        <v>200.151570764358</v>
      </c>
    </row>
    <row r="3142" customFormat="false" ht="15" hidden="false" customHeight="false" outlineLevel="0" collapsed="false">
      <c r="A3142" s="1" t="n">
        <v>42044</v>
      </c>
      <c r="B3142" s="0" t="n">
        <f aca="false">Prices!B3141/Prices!B3140-1</f>
        <v>-0.00447579664315256</v>
      </c>
      <c r="C3142" s="0" t="n">
        <f aca="false">Prices!C3141/Prices!C3140-1</f>
        <v>-0.000463563879102513</v>
      </c>
      <c r="D3142" s="2" t="n">
        <f aca="false">0.6*TestDailyRebalancing6040!B3142+0.4*TestDailyRebalancing6040!C3142</f>
        <v>-0.00287090353753254</v>
      </c>
      <c r="E3142" s="0" t="n">
        <f aca="false">E3141*(1+D3142)</f>
        <v>199.576954911808</v>
      </c>
    </row>
    <row r="3143" customFormat="false" ht="15" hidden="false" customHeight="false" outlineLevel="0" collapsed="false">
      <c r="A3143" s="1" t="n">
        <v>42045</v>
      </c>
      <c r="B3143" s="0" t="n">
        <f aca="false">Prices!B3142/Prices!B3141-1</f>
        <v>0.0106533743830328</v>
      </c>
      <c r="C3143" s="0" t="n">
        <f aca="false">Prices!C3142/Prices!C3141-1</f>
        <v>-0.00250440589926715</v>
      </c>
      <c r="D3143" s="2" t="n">
        <f aca="false">0.6*TestDailyRebalancing6040!B3143+0.4*TestDailyRebalancing6040!C3143</f>
        <v>0.00539026227011283</v>
      </c>
      <c r="E3143" s="0" t="n">
        <f aca="false">E3142*(1+D3143)</f>
        <v>200.652727041853</v>
      </c>
    </row>
    <row r="3144" customFormat="false" ht="15" hidden="false" customHeight="false" outlineLevel="0" collapsed="false">
      <c r="A3144" s="1" t="n">
        <v>42046</v>
      </c>
      <c r="B3144" s="0" t="n">
        <f aca="false">Prices!B3143/Prices!B3142-1</f>
        <v>0.000580242734877556</v>
      </c>
      <c r="C3144" s="0" t="n">
        <f aca="false">Prices!C3143/Prices!C3142-1</f>
        <v>-0.000371954621536275</v>
      </c>
      <c r="D3144" s="2" t="n">
        <f aca="false">0.6*TestDailyRebalancing6040!B3144+0.4*TestDailyRebalancing6040!C3144</f>
        <v>0.000199363792312024</v>
      </c>
      <c r="E3144" s="0" t="n">
        <f aca="false">E3143*(1+D3144)</f>
        <v>200.692729930454</v>
      </c>
    </row>
    <row r="3145" customFormat="false" ht="15" hidden="false" customHeight="false" outlineLevel="0" collapsed="false">
      <c r="A3145" s="1" t="n">
        <v>42047</v>
      </c>
      <c r="B3145" s="0" t="n">
        <f aca="false">Prices!B3144/Prices!B3143-1</f>
        <v>0.00961677862078947</v>
      </c>
      <c r="C3145" s="0" t="n">
        <f aca="false">Prices!C3144/Prices!C3143-1</f>
        <v>0.000372093023255804</v>
      </c>
      <c r="D3145" s="2" t="n">
        <f aca="false">0.6*TestDailyRebalancing6040!B3145+0.4*TestDailyRebalancing6040!C3145</f>
        <v>0.005918904381776</v>
      </c>
      <c r="E3145" s="0" t="n">
        <f aca="false">E3144*(1+D3145)</f>
        <v>201.88061100903</v>
      </c>
    </row>
    <row r="3146" customFormat="false" ht="15" hidden="false" customHeight="false" outlineLevel="0" collapsed="false">
      <c r="A3146" s="1" t="n">
        <v>42048</v>
      </c>
      <c r="B3146" s="0" t="n">
        <f aca="false">Prices!B3145/Prices!B3144-1</f>
        <v>0.00411640819452419</v>
      </c>
      <c r="C3146" s="0" t="n">
        <f aca="false">Prices!C3145/Prices!C3144-1</f>
        <v>-0.00334759159382558</v>
      </c>
      <c r="D3146" s="2" t="n">
        <f aca="false">0.6*TestDailyRebalancing6040!B3146+0.4*TestDailyRebalancing6040!C3146</f>
        <v>0.00113080827918428</v>
      </c>
      <c r="E3146" s="0" t="n">
        <f aca="false">E3145*(1+D3146)</f>
        <v>202.108899275366</v>
      </c>
    </row>
    <row r="3147" customFormat="false" ht="15" hidden="false" customHeight="false" outlineLevel="0" collapsed="false">
      <c r="A3147" s="1" t="n">
        <v>42051</v>
      </c>
      <c r="B3147" s="0" t="n">
        <f aca="false">Prices!B3146/Prices!B3145-1</f>
        <v>0</v>
      </c>
      <c r="C3147" s="0" t="n">
        <f aca="false">Prices!C3146/Prices!C3145-1</f>
        <v>0</v>
      </c>
      <c r="D3147" s="2" t="n">
        <f aca="false">0.6*TestDailyRebalancing6040!B3147+0.4*TestDailyRebalancing6040!C3147</f>
        <v>0</v>
      </c>
      <c r="E3147" s="0" t="n">
        <f aca="false">E3146*(1+D3147)</f>
        <v>202.108899275366</v>
      </c>
    </row>
    <row r="3148" customFormat="false" ht="15" hidden="false" customHeight="false" outlineLevel="0" collapsed="false">
      <c r="A3148" s="1" t="n">
        <v>42052</v>
      </c>
      <c r="B3148" s="0" t="n">
        <f aca="false">Prices!B3147/Prices!B3146-1</f>
        <v>0.00157307655639238</v>
      </c>
      <c r="C3148" s="0" t="n">
        <f aca="false">Prices!C3147/Prices!C3146-1</f>
        <v>-0.00709087516327678</v>
      </c>
      <c r="D3148" s="2" t="n">
        <f aca="false">0.6*TestDailyRebalancing6040!B3148+0.4*TestDailyRebalancing6040!C3148</f>
        <v>-0.00189250413147528</v>
      </c>
      <c r="E3148" s="0" t="n">
        <f aca="false">E3147*(1+D3148)</f>
        <v>201.726407348479</v>
      </c>
    </row>
    <row r="3149" customFormat="false" ht="15" hidden="false" customHeight="false" outlineLevel="0" collapsed="false">
      <c r="A3149" s="1" t="n">
        <v>42053</v>
      </c>
      <c r="B3149" s="0" t="n">
        <f aca="false">Prices!B3148/Prices!B3147-1</f>
        <v>9.51882347342004E-005</v>
      </c>
      <c r="C3149" s="0" t="n">
        <f aca="false">Prices!C3148/Prices!C3147-1</f>
        <v>0.00479233226837073</v>
      </c>
      <c r="D3149" s="2" t="n">
        <f aca="false">0.6*TestDailyRebalancing6040!B3149+0.4*TestDailyRebalancing6040!C3149</f>
        <v>0.00197404584818881</v>
      </c>
      <c r="E3149" s="0" t="n">
        <f aca="false">E3148*(1+D3149)</f>
        <v>202.124624525375</v>
      </c>
    </row>
    <row r="3150" customFormat="false" ht="15" hidden="false" customHeight="false" outlineLevel="0" collapsed="false">
      <c r="A3150" s="1" t="n">
        <v>42054</v>
      </c>
      <c r="B3150" s="0" t="n">
        <f aca="false">Prices!B3149/Prices!B3148-1</f>
        <v>-0.000713843810974169</v>
      </c>
      <c r="C3150" s="0" t="n">
        <f aca="false">Prices!C3149/Prices!C3148-1</f>
        <v>-0.0025250163658469</v>
      </c>
      <c r="D3150" s="2" t="n">
        <f aca="false">0.6*TestDailyRebalancing6040!B3150+0.4*TestDailyRebalancing6040!C3150</f>
        <v>-0.00143831283292326</v>
      </c>
      <c r="E3150" s="0" t="n">
        <f aca="false">E3149*(1+D3150)</f>
        <v>201.833906084071</v>
      </c>
    </row>
    <row r="3151" customFormat="false" ht="15" hidden="false" customHeight="false" outlineLevel="0" collapsed="false">
      <c r="A3151" s="1" t="n">
        <v>42055</v>
      </c>
      <c r="B3151" s="0" t="n">
        <f aca="false">Prices!B3150/Prices!B3149-1</f>
        <v>0.00599580912467856</v>
      </c>
      <c r="C3151" s="0" t="n">
        <f aca="false">Prices!C3150/Prices!C3149-1</f>
        <v>-0.000562535158447397</v>
      </c>
      <c r="D3151" s="2" t="n">
        <f aca="false">0.6*TestDailyRebalancing6040!B3151+0.4*TestDailyRebalancing6040!C3151</f>
        <v>0.00337247141142818</v>
      </c>
      <c r="E3151" s="0" t="n">
        <f aca="false">E3150*(1+D3151)</f>
        <v>202.514585162196</v>
      </c>
    </row>
    <row r="3152" customFormat="false" ht="15" hidden="false" customHeight="false" outlineLevel="0" collapsed="false">
      <c r="A3152" s="1" t="n">
        <v>42058</v>
      </c>
      <c r="B3152" s="0" t="n">
        <f aca="false">Prices!B3151/Prices!B3150-1</f>
        <v>-0.000142019229403711</v>
      </c>
      <c r="C3152" s="0" t="n">
        <f aca="false">Prices!C3151/Prices!C3150-1</f>
        <v>0.00459662288930596</v>
      </c>
      <c r="D3152" s="2" t="n">
        <f aca="false">0.6*TestDailyRebalancing6040!B3152+0.4*TestDailyRebalancing6040!C3152</f>
        <v>0.00175343761808016</v>
      </c>
      <c r="E3152" s="0" t="n">
        <f aca="false">E3151*(1+D3152)</f>
        <v>202.869681854029</v>
      </c>
    </row>
    <row r="3153" customFormat="false" ht="15" hidden="false" customHeight="false" outlineLevel="0" collapsed="false">
      <c r="A3153" s="1" t="n">
        <v>42059</v>
      </c>
      <c r="B3153" s="0" t="n">
        <f aca="false">Prices!B3152/Prices!B3151-1</f>
        <v>0.0028455226813251</v>
      </c>
      <c r="C3153" s="0" t="n">
        <f aca="false">Prices!C3152/Prices!C3151-1</f>
        <v>0.00662993743580165</v>
      </c>
      <c r="D3153" s="2" t="n">
        <f aca="false">0.6*TestDailyRebalancing6040!B3153+0.4*TestDailyRebalancing6040!C3153</f>
        <v>0.00435928858311572</v>
      </c>
      <c r="E3153" s="0" t="n">
        <f aca="false">E3152*(1+D3153)</f>
        <v>203.754049341996</v>
      </c>
    </row>
    <row r="3154" customFormat="false" ht="15" hidden="false" customHeight="false" outlineLevel="0" collapsed="false">
      <c r="A3154" s="1" t="n">
        <v>42060</v>
      </c>
      <c r="B3154" s="0" t="n">
        <f aca="false">Prices!B3153/Prices!B3152-1</f>
        <v>-0.000849818233322308</v>
      </c>
      <c r="C3154" s="0" t="n">
        <f aca="false">Prices!C3153/Prices!C3152-1</f>
        <v>0.000927643784786714</v>
      </c>
      <c r="D3154" s="2" t="n">
        <f aca="false">0.6*TestDailyRebalancing6040!B3154+0.4*TestDailyRebalancing6040!C3154</f>
        <v>-0.000138833426078699</v>
      </c>
      <c r="E3154" s="0" t="n">
        <f aca="false">E3153*(1+D3154)</f>
        <v>203.725761469248</v>
      </c>
    </row>
    <row r="3155" customFormat="false" ht="15" hidden="false" customHeight="false" outlineLevel="0" collapsed="false">
      <c r="A3155" s="1" t="n">
        <v>42061</v>
      </c>
      <c r="B3155" s="0" t="n">
        <f aca="false">Prices!B3154/Prices!B3153-1</f>
        <v>-0.00118130699806263</v>
      </c>
      <c r="C3155" s="0" t="n">
        <f aca="false">Prices!C3154/Prices!C3153-1</f>
        <v>-0.00593141797961072</v>
      </c>
      <c r="D3155" s="2" t="n">
        <f aca="false">0.6*TestDailyRebalancing6040!B3155+0.4*TestDailyRebalancing6040!C3155</f>
        <v>-0.00308135139068186</v>
      </c>
      <c r="E3155" s="0" t="n">
        <f aca="false">E3154*(1+D3155)</f>
        <v>203.098010810827</v>
      </c>
    </row>
    <row r="3156" customFormat="false" ht="15" hidden="false" customHeight="false" outlineLevel="0" collapsed="false">
      <c r="A3156" s="1" t="n">
        <v>42062</v>
      </c>
      <c r="B3156" s="0" t="n">
        <f aca="false">Prices!B3155/Prices!B3154-1</f>
        <v>-0.00340618790803293</v>
      </c>
      <c r="C3156" s="0" t="n">
        <f aca="false">Prices!C3155/Prices!C3154-1</f>
        <v>0.00354279321275408</v>
      </c>
      <c r="D3156" s="2" t="n">
        <f aca="false">0.6*TestDailyRebalancing6040!B3156+0.4*TestDailyRebalancing6040!C3156</f>
        <v>-0.000626595459718127</v>
      </c>
      <c r="E3156" s="0" t="n">
        <f aca="false">E3155*(1+D3156)</f>
        <v>202.970750519376</v>
      </c>
    </row>
    <row r="3157" customFormat="false" ht="15" hidden="false" customHeight="false" outlineLevel="0" collapsed="false">
      <c r="A3157" s="1" t="n">
        <v>42065</v>
      </c>
      <c r="B3157" s="0" t="n">
        <f aca="false">Prices!B3156/Prices!B3155-1</f>
        <v>0.00631349093325739</v>
      </c>
      <c r="C3157" s="0" t="n">
        <f aca="false">Prices!C3156/Prices!C3155-1</f>
        <v>-0.00901151988108506</v>
      </c>
      <c r="D3157" s="2" t="n">
        <f aca="false">0.6*TestDailyRebalancing6040!B3157+0.4*TestDailyRebalancing6040!C3157</f>
        <v>0.000183486607520411</v>
      </c>
      <c r="E3157" s="0" t="n">
        <f aca="false">E3156*(1+D3157)</f>
        <v>203.007992933814</v>
      </c>
    </row>
    <row r="3158" customFormat="false" ht="15" hidden="false" customHeight="false" outlineLevel="0" collapsed="false">
      <c r="A3158" s="1" t="n">
        <v>42066</v>
      </c>
      <c r="B3158" s="0" t="n">
        <f aca="false">Prices!B3157/Prices!B3156-1</f>
        <v>-0.00410396716826267</v>
      </c>
      <c r="C3158" s="0" t="n">
        <f aca="false">Prices!C3157/Prices!C3156-1</f>
        <v>-0.00215618261929318</v>
      </c>
      <c r="D3158" s="2" t="n">
        <f aca="false">0.6*TestDailyRebalancing6040!B3158+0.4*TestDailyRebalancing6040!C3158</f>
        <v>-0.00332485334867487</v>
      </c>
      <c r="E3158" s="0" t="n">
        <f aca="false">E3157*(1+D3158)</f>
        <v>202.3330211287</v>
      </c>
    </row>
    <row r="3159" customFormat="false" ht="15" hidden="false" customHeight="false" outlineLevel="0" collapsed="false">
      <c r="A3159" s="1" t="n">
        <v>42067</v>
      </c>
      <c r="B3159" s="0" t="n">
        <f aca="false">Prices!B3158/Prices!B3157-1</f>
        <v>-0.004215138309966</v>
      </c>
      <c r="C3159" s="0" t="n">
        <f aca="false">Prices!C3158/Prices!C3157-1</f>
        <v>0.000751597143930916</v>
      </c>
      <c r="D3159" s="2" t="n">
        <f aca="false">0.6*TestDailyRebalancing6040!B3159+0.4*TestDailyRebalancing6040!C3159</f>
        <v>-0.00222844412840724</v>
      </c>
      <c r="E3159" s="0" t="n">
        <f aca="false">E3158*(1+D3159)</f>
        <v>201.882133295783</v>
      </c>
    </row>
    <row r="3160" customFormat="false" ht="15" hidden="false" customHeight="false" outlineLevel="0" collapsed="false">
      <c r="A3160" s="1" t="n">
        <v>42068</v>
      </c>
      <c r="B3160" s="0" t="n">
        <f aca="false">Prices!B3159/Prices!B3158-1</f>
        <v>0.00109356367142488</v>
      </c>
      <c r="C3160" s="0" t="n">
        <f aca="false">Prices!C3159/Prices!C3158-1</f>
        <v>0.000563274502440869</v>
      </c>
      <c r="D3160" s="2" t="n">
        <f aca="false">0.6*TestDailyRebalancing6040!B3160+0.4*TestDailyRebalancing6040!C3160</f>
        <v>0.000881448003831276</v>
      </c>
      <c r="E3160" s="0" t="n">
        <f aca="false">E3159*(1+D3160)</f>
        <v>202.060081899186</v>
      </c>
    </row>
    <row r="3161" customFormat="false" ht="15" hidden="false" customHeight="false" outlineLevel="0" collapsed="false">
      <c r="A3161" s="1" t="n">
        <v>42069</v>
      </c>
      <c r="B3161" s="0" t="n">
        <f aca="false">Prices!B3160/Prices!B3159-1</f>
        <v>-0.0140644302955432</v>
      </c>
      <c r="C3161" s="0" t="n">
        <f aca="false">Prices!C3160/Prices!C3159-1</f>
        <v>-0.0102270594858322</v>
      </c>
      <c r="D3161" s="2" t="n">
        <f aca="false">0.6*TestDailyRebalancing6040!B3161+0.4*TestDailyRebalancing6040!C3161</f>
        <v>-0.0125294819716588</v>
      </c>
      <c r="E3161" s="0" t="n">
        <f aca="false">E3160*(1+D3161)</f>
        <v>199.528373745838</v>
      </c>
    </row>
    <row r="3162" customFormat="false" ht="15" hidden="false" customHeight="false" outlineLevel="0" collapsed="false">
      <c r="A3162" s="1" t="n">
        <v>42072</v>
      </c>
      <c r="B3162" s="0" t="n">
        <f aca="false">Prices!B3161/Prices!B3160-1</f>
        <v>0.00414457831325299</v>
      </c>
      <c r="C3162" s="0" t="n">
        <f aca="false">Prices!C3161/Prices!C3160-1</f>
        <v>0.00464499004645003</v>
      </c>
      <c r="D3162" s="2" t="n">
        <f aca="false">0.6*TestDailyRebalancing6040!B3162+0.4*TestDailyRebalancing6040!C3162</f>
        <v>0.00434474300653181</v>
      </c>
      <c r="E3162" s="0" t="n">
        <f aca="false">E3161*(1+D3162)</f>
        <v>200.395273252275</v>
      </c>
    </row>
    <row r="3163" customFormat="false" ht="15" hidden="false" customHeight="false" outlineLevel="0" collapsed="false">
      <c r="A3163" s="1" t="n">
        <v>42073</v>
      </c>
      <c r="B3163" s="0" t="n">
        <f aca="false">Prices!B3162/Prices!B3161-1</f>
        <v>-0.0162219235937802</v>
      </c>
      <c r="C3163" s="0" t="n">
        <f aca="false">Prices!C3162/Prices!C3161-1</f>
        <v>0.00424608416682393</v>
      </c>
      <c r="D3163" s="2" t="n">
        <f aca="false">0.6*TestDailyRebalancing6040!B3163+0.4*TestDailyRebalancing6040!C3163</f>
        <v>-0.00803472048953853</v>
      </c>
      <c r="E3163" s="0" t="n">
        <f aca="false">E3162*(1+D3163)</f>
        <v>198.785153244269</v>
      </c>
    </row>
    <row r="3164" customFormat="false" ht="15" hidden="false" customHeight="false" outlineLevel="0" collapsed="false">
      <c r="A3164" s="1" t="n">
        <v>42074</v>
      </c>
      <c r="B3164" s="0" t="n">
        <f aca="false">Prices!B3163/Prices!B3162-1</f>
        <v>-0.00234169187237776</v>
      </c>
      <c r="C3164" s="0" t="n">
        <f aca="false">Prices!C3163/Prices!C3162-1</f>
        <v>0.00178521093676598</v>
      </c>
      <c r="D3164" s="2" t="n">
        <f aca="false">0.6*TestDailyRebalancing6040!B3164+0.4*TestDailyRebalancing6040!C3164</f>
        <v>-0.000690930748720264</v>
      </c>
      <c r="E3164" s="0" t="n">
        <f aca="false">E3163*(1+D3164)</f>
        <v>198.647806469503</v>
      </c>
    </row>
    <row r="3165" customFormat="false" ht="15" hidden="false" customHeight="false" outlineLevel="0" collapsed="false">
      <c r="A3165" s="1" t="n">
        <v>42075</v>
      </c>
      <c r="B3165" s="0" t="n">
        <f aca="false">Prices!B3164/Prices!B3163-1</f>
        <v>0.0127139364303179</v>
      </c>
      <c r="C3165" s="0" t="n">
        <f aca="false">Prices!C3164/Prices!C3163-1</f>
        <v>0.000937910335771841</v>
      </c>
      <c r="D3165" s="2" t="n">
        <f aca="false">0.6*TestDailyRebalancing6040!B3165+0.4*TestDailyRebalancing6040!C3165</f>
        <v>0.00800352599249949</v>
      </c>
      <c r="E3165" s="0" t="n">
        <f aca="false">E3164*(1+D3165)</f>
        <v>200.237689351935</v>
      </c>
    </row>
    <row r="3166" customFormat="false" ht="15" hidden="false" customHeight="false" outlineLevel="0" collapsed="false">
      <c r="A3166" s="1" t="n">
        <v>42076</v>
      </c>
      <c r="B3166" s="0" t="n">
        <f aca="false">Prices!B3165/Prices!B3164-1</f>
        <v>-0.00614582327378077</v>
      </c>
      <c r="C3166" s="0" t="n">
        <f aca="false">Prices!C3165/Prices!C3164-1</f>
        <v>-0.00149925037481258</v>
      </c>
      <c r="D3166" s="2" t="n">
        <f aca="false">0.6*TestDailyRebalancing6040!B3166+0.4*TestDailyRebalancing6040!C3166</f>
        <v>-0.00428719411419349</v>
      </c>
      <c r="E3166" s="0" t="n">
        <f aca="false">E3165*(1+D3166)</f>
        <v>199.379231508705</v>
      </c>
    </row>
    <row r="3167" customFormat="false" ht="15" hidden="false" customHeight="false" outlineLevel="0" collapsed="false">
      <c r="A3167" s="1" t="n">
        <v>42079</v>
      </c>
      <c r="B3167" s="0" t="n">
        <f aca="false">Prices!B3166/Prices!B3165-1</f>
        <v>0.0133743256479222</v>
      </c>
      <c r="C3167" s="0" t="n">
        <f aca="false">Prices!C3166/Prices!C3165-1</f>
        <v>0.00347222222222232</v>
      </c>
      <c r="D3167" s="2" t="n">
        <f aca="false">0.6*TestDailyRebalancing6040!B3167+0.4*TestDailyRebalancing6040!C3167</f>
        <v>0.00941348427764224</v>
      </c>
      <c r="E3167" s="0" t="n">
        <f aca="false">E3166*(1+D3167)</f>
        <v>201.256084769801</v>
      </c>
    </row>
    <row r="3168" customFormat="false" ht="15" hidden="false" customHeight="false" outlineLevel="0" collapsed="false">
      <c r="A3168" s="1" t="n">
        <v>42080</v>
      </c>
      <c r="B3168" s="0" t="n">
        <f aca="false">Prices!B3167/Prices!B3166-1</f>
        <v>-0.00297248058298971</v>
      </c>
      <c r="C3168" s="0" t="n">
        <f aca="false">Prices!C3167/Prices!C3166-1</f>
        <v>0.00205742074254189</v>
      </c>
      <c r="D3168" s="2" t="n">
        <f aca="false">0.6*TestDailyRebalancing6040!B3168+0.4*TestDailyRebalancing6040!C3168</f>
        <v>-0.00096052005277707</v>
      </c>
      <c r="E3168" s="0" t="n">
        <f aca="false">E3167*(1+D3168)</f>
        <v>201.062774264636</v>
      </c>
    </row>
    <row r="3169" customFormat="false" ht="15" hidden="false" customHeight="false" outlineLevel="0" collapsed="false">
      <c r="A3169" s="1" t="n">
        <v>42081</v>
      </c>
      <c r="B3169" s="0" t="n">
        <f aca="false">Prices!B3168/Prices!B3167-1</f>
        <v>0.0120215426043471</v>
      </c>
      <c r="C3169" s="0" t="n">
        <f aca="false">Prices!C3168/Prices!C3167-1</f>
        <v>0.0114792347176853</v>
      </c>
      <c r="D3169" s="2" t="n">
        <f aca="false">0.6*TestDailyRebalancing6040!B3169+0.4*TestDailyRebalancing6040!C3169</f>
        <v>0.0118046194496824</v>
      </c>
      <c r="E3169" s="0" t="n">
        <f aca="false">E3168*(1+D3169)</f>
        <v>203.436243800328</v>
      </c>
    </row>
    <row r="3170" customFormat="false" ht="15" hidden="false" customHeight="false" outlineLevel="0" collapsed="false">
      <c r="A3170" s="1" t="n">
        <v>42082</v>
      </c>
      <c r="B3170" s="0" t="n">
        <f aca="false">Prices!B3169/Prices!B3168-1</f>
        <v>-0.00456143685260857</v>
      </c>
      <c r="C3170" s="0" t="n">
        <f aca="false">Prices!C3169/Prices!C3168-1</f>
        <v>-0.00470566525189142</v>
      </c>
      <c r="D3170" s="2" t="n">
        <f aca="false">0.6*TestDailyRebalancing6040!B3170+0.4*TestDailyRebalancing6040!C3170</f>
        <v>-0.00461912821232171</v>
      </c>
      <c r="E3170" s="0" t="n">
        <f aca="false">E3169*(1+D3170)</f>
        <v>202.496545707181</v>
      </c>
    </row>
    <row r="3171" customFormat="false" ht="15" hidden="false" customHeight="false" outlineLevel="0" collapsed="false">
      <c r="A3171" s="1" t="n">
        <v>42083</v>
      </c>
      <c r="B3171" s="0" t="n">
        <f aca="false">Prices!B3170/Prices!B3169-1</f>
        <v>0.00434367541766112</v>
      </c>
      <c r="C3171" s="0" t="n">
        <f aca="false">Prices!C3170/Prices!C3169-1</f>
        <v>0.00407898396217665</v>
      </c>
      <c r="D3171" s="2" t="n">
        <f aca="false">0.6*TestDailyRebalancing6040!B3171+0.4*TestDailyRebalancing6040!C3171</f>
        <v>0.00423779883546733</v>
      </c>
      <c r="E3171" s="0" t="n">
        <f aca="false">E3170*(1+D3171)</f>
        <v>203.354685332765</v>
      </c>
    </row>
    <row r="3172" customFormat="false" ht="15" hidden="false" customHeight="false" outlineLevel="0" collapsed="false">
      <c r="A3172" s="1" t="n">
        <v>42086</v>
      </c>
      <c r="B3172" s="0" t="n">
        <f aca="false">Prices!B3171/Prices!B3170-1</f>
        <v>-0.00194857658856518</v>
      </c>
      <c r="C3172" s="0" t="n">
        <f aca="false">Prices!C3171/Prices!C3170-1</f>
        <v>0.00129258609546667</v>
      </c>
      <c r="D3172" s="2" t="n">
        <f aca="false">0.6*TestDailyRebalancing6040!B3172+0.4*TestDailyRebalancing6040!C3172</f>
        <v>-0.000652111514952436</v>
      </c>
      <c r="E3172" s="0" t="n">
        <f aca="false">E3171*(1+D3172)</f>
        <v>203.22207540084</v>
      </c>
    </row>
    <row r="3173" customFormat="false" ht="15" hidden="false" customHeight="false" outlineLevel="0" collapsed="false">
      <c r="A3173" s="1" t="n">
        <v>42087</v>
      </c>
      <c r="B3173" s="0" t="n">
        <f aca="false">Prices!B3172/Prices!B3171-1</f>
        <v>-0.00561904761904763</v>
      </c>
      <c r="C3173" s="0" t="n">
        <f aca="false">Prices!C3172/Prices!C3171-1</f>
        <v>0.00304287690179805</v>
      </c>
      <c r="D3173" s="2" t="n">
        <f aca="false">0.6*TestDailyRebalancing6040!B3173+0.4*TestDailyRebalancing6040!C3173</f>
        <v>-0.00215427781070936</v>
      </c>
      <c r="E3173" s="0" t="n">
        <f aca="false">E3172*(1+D3173)</f>
        <v>202.784278593157</v>
      </c>
    </row>
    <row r="3174" customFormat="false" ht="15" hidden="false" customHeight="false" outlineLevel="0" collapsed="false">
      <c r="A3174" s="1" t="n">
        <v>42088</v>
      </c>
      <c r="B3174" s="0" t="n">
        <f aca="false">Prices!B3173/Prices!B3172-1</f>
        <v>-0.0146537687960924</v>
      </c>
      <c r="C3174" s="0" t="n">
        <f aca="false">Prices!C3173/Prices!C3172-1</f>
        <v>-0.00432064717779002</v>
      </c>
      <c r="D3174" s="2" t="n">
        <f aca="false">0.6*TestDailyRebalancing6040!B3174+0.4*TestDailyRebalancing6040!C3174</f>
        <v>-0.0105205201487714</v>
      </c>
      <c r="E3174" s="0" t="n">
        <f aca="false">E3173*(1+D3174)</f>
        <v>200.650882504364</v>
      </c>
    </row>
    <row r="3175" customFormat="false" ht="15" hidden="false" customHeight="false" outlineLevel="0" collapsed="false">
      <c r="A3175" s="1" t="n">
        <v>42089</v>
      </c>
      <c r="B3175" s="0" t="n">
        <f aca="false">Prices!B3174/Prices!B3173-1</f>
        <v>-0.00238141524105739</v>
      </c>
      <c r="C3175" s="0" t="n">
        <f aca="false">Prices!C3174/Prices!C3173-1</f>
        <v>-0.00563198227310502</v>
      </c>
      <c r="D3175" s="2" t="n">
        <f aca="false">0.6*TestDailyRebalancing6040!B3175+0.4*TestDailyRebalancing6040!C3175</f>
        <v>-0.00368164205387644</v>
      </c>
      <c r="E3175" s="0" t="n">
        <f aca="false">E3174*(1+D3175)</f>
        <v>199.912157777188</v>
      </c>
    </row>
    <row r="3176" customFormat="false" ht="15" hidden="false" customHeight="false" outlineLevel="0" collapsed="false">
      <c r="A3176" s="1" t="n">
        <v>42090</v>
      </c>
      <c r="B3176" s="0" t="n">
        <f aca="false">Prices!B3175/Prices!B3174-1</f>
        <v>0.00228966726750124</v>
      </c>
      <c r="C3176" s="0" t="n">
        <f aca="false">Prices!C3175/Prices!C3174-1</f>
        <v>0.00389972144846795</v>
      </c>
      <c r="D3176" s="2" t="n">
        <f aca="false">0.6*TestDailyRebalancing6040!B3176+0.4*TestDailyRebalancing6040!C3176</f>
        <v>0.00293368893988792</v>
      </c>
      <c r="E3176" s="0" t="n">
        <f aca="false">E3175*(1+D3176)</f>
        <v>200.498637863409</v>
      </c>
    </row>
    <row r="3177" customFormat="false" ht="15" hidden="false" customHeight="false" outlineLevel="0" collapsed="false">
      <c r="A3177" s="1" t="n">
        <v>42093</v>
      </c>
      <c r="B3177" s="0" t="n">
        <f aca="false">Prices!B3176/Prices!B3175-1</f>
        <v>0.0121998639059007</v>
      </c>
      <c r="C3177" s="0" t="n">
        <f aca="false">Prices!C3176/Prices!C3175-1</f>
        <v>-9.2489826119202E-005</v>
      </c>
      <c r="D3177" s="2" t="n">
        <f aca="false">0.6*TestDailyRebalancing6040!B3177+0.4*TestDailyRebalancing6040!C3177</f>
        <v>0.00728292241309272</v>
      </c>
      <c r="E3177" s="0" t="n">
        <f aca="false">E3176*(1+D3177)</f>
        <v>201.958853886899</v>
      </c>
    </row>
    <row r="3178" customFormat="false" ht="15" hidden="false" customHeight="false" outlineLevel="0" collapsed="false">
      <c r="A3178" s="1" t="n">
        <v>42094</v>
      </c>
      <c r="B3178" s="0" t="n">
        <f aca="false">Prices!B3177/Prices!B3176-1</f>
        <v>-0.00873949579831934</v>
      </c>
      <c r="C3178" s="0" t="n">
        <f aca="false">Prices!C3177/Prices!C3176-1</f>
        <v>0.00258995467579326</v>
      </c>
      <c r="D3178" s="2" t="n">
        <f aca="false">0.6*TestDailyRebalancing6040!B3178+0.4*TestDailyRebalancing6040!C3178</f>
        <v>-0.0042077156086743</v>
      </c>
      <c r="E3178" s="0" t="n">
        <f aca="false">E3177*(1+D3178)</f>
        <v>201.109068465089</v>
      </c>
    </row>
    <row r="3179" customFormat="false" ht="15" hidden="false" customHeight="false" outlineLevel="0" collapsed="false">
      <c r="A3179" s="1" t="n">
        <v>42095</v>
      </c>
      <c r="B3179" s="0" t="n">
        <f aca="false">Prices!B3178/Prices!B3177-1</f>
        <v>-0.00353630770721314</v>
      </c>
      <c r="C3179" s="0" t="n">
        <f aca="false">Prices!C3178/Prices!C3177-1</f>
        <v>0.00313682073992072</v>
      </c>
      <c r="D3179" s="2" t="n">
        <f aca="false">0.6*TestDailyRebalancing6040!B3179+0.4*TestDailyRebalancing6040!C3179</f>
        <v>-0.000867056328359595</v>
      </c>
      <c r="E3179" s="0" t="n">
        <f aca="false">E3178*(1+D3179)</f>
        <v>200.934695574586</v>
      </c>
    </row>
    <row r="3180" customFormat="false" ht="15" hidden="false" customHeight="false" outlineLevel="0" collapsed="false">
      <c r="A3180" s="1" t="n">
        <v>42096</v>
      </c>
      <c r="B3180" s="0" t="n">
        <f aca="false">Prices!B3179/Prices!B3178-1</f>
        <v>0.00357316480311143</v>
      </c>
      <c r="C3180" s="0" t="n">
        <f aca="false">Prices!C3179/Prices!C3178-1</f>
        <v>-0.00285109905269931</v>
      </c>
      <c r="D3180" s="2" t="n">
        <f aca="false">0.6*TestDailyRebalancing6040!B3180+0.4*TestDailyRebalancing6040!C3180</f>
        <v>0.00100345926078713</v>
      </c>
      <c r="E3180" s="0" t="n">
        <f aca="false">E3179*(1+D3180)</f>
        <v>201.136325355673</v>
      </c>
    </row>
    <row r="3181" customFormat="false" ht="15" hidden="false" customHeight="false" outlineLevel="0" collapsed="false">
      <c r="A3181" s="1" t="n">
        <v>42097</v>
      </c>
      <c r="B3181" s="0" t="n">
        <f aca="false">Prices!B3180/Prices!B3179-1</f>
        <v>0</v>
      </c>
      <c r="C3181" s="0" t="n">
        <f aca="false">Prices!C3180/Prices!C3179-1</f>
        <v>0</v>
      </c>
      <c r="D3181" s="2" t="n">
        <f aca="false">0.6*TestDailyRebalancing6040!B3181+0.4*TestDailyRebalancing6040!C3181</f>
        <v>0</v>
      </c>
      <c r="E3181" s="0" t="n">
        <f aca="false">E3180*(1+D3181)</f>
        <v>201.136325355673</v>
      </c>
    </row>
    <row r="3182" customFormat="false" ht="15" hidden="false" customHeight="false" outlineLevel="0" collapsed="false">
      <c r="A3182" s="1" t="n">
        <v>42100</v>
      </c>
      <c r="B3182" s="0" t="n">
        <f aca="false">Prices!B3181/Prices!B3180-1</f>
        <v>0.00675757502361529</v>
      </c>
      <c r="C3182" s="0" t="n">
        <f aca="false">Prices!C3181/Prices!C3180-1</f>
        <v>0.00129127467256973</v>
      </c>
      <c r="D3182" s="2" t="n">
        <f aca="false">0.6*TestDailyRebalancing6040!B3182+0.4*TestDailyRebalancing6040!C3182</f>
        <v>0.00457105488319707</v>
      </c>
      <c r="E3182" s="0" t="n">
        <f aca="false">E3181*(1+D3182)</f>
        <v>202.055730537879</v>
      </c>
    </row>
    <row r="3183" customFormat="false" ht="15" hidden="false" customHeight="false" outlineLevel="0" collapsed="false">
      <c r="A3183" s="1" t="n">
        <v>42101</v>
      </c>
      <c r="B3183" s="0" t="n">
        <f aca="false">Prices!B3182/Prices!B3181-1</f>
        <v>-0.00264639368714825</v>
      </c>
      <c r="C3183" s="0" t="n">
        <f aca="false">Prices!C3182/Prices!C3181-1</f>
        <v>0.000829034635224879</v>
      </c>
      <c r="D3183" s="2" t="n">
        <f aca="false">0.6*TestDailyRebalancing6040!B3183+0.4*TestDailyRebalancing6040!C3183</f>
        <v>-0.001256222358199</v>
      </c>
      <c r="E3183" s="0" t="n">
        <f aca="false">E3182*(1+D3183)</f>
        <v>201.801903611575</v>
      </c>
    </row>
    <row r="3184" customFormat="false" ht="15" hidden="false" customHeight="false" outlineLevel="0" collapsed="false">
      <c r="A3184" s="1" t="n">
        <v>42102</v>
      </c>
      <c r="B3184" s="0" t="n">
        <f aca="false">Prices!B3183/Prices!B3182-1</f>
        <v>0.0033529525279814</v>
      </c>
      <c r="C3184" s="0" t="n">
        <f aca="false">Prices!C3183/Prices!C3182-1</f>
        <v>-0.000920386562356268</v>
      </c>
      <c r="D3184" s="2" t="n">
        <f aca="false">0.6*TestDailyRebalancing6040!B3184+0.4*TestDailyRebalancing6040!C3184</f>
        <v>0.00164361689184633</v>
      </c>
      <c r="E3184" s="0" t="n">
        <f aca="false">E3183*(1+D3184)</f>
        <v>202.133588629157</v>
      </c>
    </row>
    <row r="3185" customFormat="false" ht="15" hidden="false" customHeight="false" outlineLevel="0" collapsed="false">
      <c r="A3185" s="1" t="n">
        <v>42103</v>
      </c>
      <c r="B3185" s="0" t="n">
        <f aca="false">Prices!B3184/Prices!B3183-1</f>
        <v>0.00444764995792779</v>
      </c>
      <c r="C3185" s="0" t="n">
        <f aca="false">Prices!C3184/Prices!C3183-1</f>
        <v>-0.00405343159834171</v>
      </c>
      <c r="D3185" s="2" t="n">
        <f aca="false">0.6*TestDailyRebalancing6040!B3185+0.4*TestDailyRebalancing6040!C3185</f>
        <v>0.00104721733541999</v>
      </c>
      <c r="E3185" s="0" t="n">
        <f aca="false">E3184*(1+D3185)</f>
        <v>202.345266427241</v>
      </c>
    </row>
    <row r="3186" customFormat="false" ht="15" hidden="false" customHeight="false" outlineLevel="0" collapsed="false">
      <c r="A3186" s="1" t="n">
        <v>42104</v>
      </c>
      <c r="B3186" s="0" t="n">
        <f aca="false">Prices!B3185/Prices!B3184-1</f>
        <v>0.00545715653422674</v>
      </c>
      <c r="C3186" s="0" t="n">
        <f aca="false">Prices!C3185/Prices!C3184-1</f>
        <v>-0.000277495143835016</v>
      </c>
      <c r="D3186" s="2" t="n">
        <f aca="false">0.6*TestDailyRebalancing6040!B3186+0.4*TestDailyRebalancing6040!C3186</f>
        <v>0.00316329586300204</v>
      </c>
      <c r="E3186" s="0" t="n">
        <f aca="false">E3185*(1+D3186)</f>
        <v>202.985344371428</v>
      </c>
    </row>
    <row r="3187" customFormat="false" ht="15" hidden="false" customHeight="false" outlineLevel="0" collapsed="false">
      <c r="A3187" s="1" t="n">
        <v>42107</v>
      </c>
      <c r="B3187" s="0" t="n">
        <f aca="false">Prices!B3186/Prices!B3185-1</f>
        <v>-0.00452294800990283</v>
      </c>
      <c r="C3187" s="0" t="n">
        <f aca="false">Prices!C3186/Prices!C3185-1</f>
        <v>0.00203552923760175</v>
      </c>
      <c r="D3187" s="2" t="n">
        <f aca="false">0.6*TestDailyRebalancing6040!B3187+0.4*TestDailyRebalancing6040!C3187</f>
        <v>-0.001899557110901</v>
      </c>
      <c r="E3187" s="0" t="n">
        <f aca="false">E3186*(1+D3187)</f>
        <v>202.599762117118</v>
      </c>
    </row>
    <row r="3188" customFormat="false" ht="15" hidden="false" customHeight="false" outlineLevel="0" collapsed="false">
      <c r="A3188" s="1" t="n">
        <v>42108</v>
      </c>
      <c r="B3188" s="0" t="n">
        <f aca="false">Prices!B3187/Prices!B3186-1</f>
        <v>0.00191305179587742</v>
      </c>
      <c r="C3188" s="0" t="n">
        <f aca="false">Prices!C3187/Prices!C3186-1</f>
        <v>0.0029547553093261</v>
      </c>
      <c r="D3188" s="2" t="n">
        <f aca="false">0.6*TestDailyRebalancing6040!B3188+0.4*TestDailyRebalancing6040!C3188</f>
        <v>0.00232973320125689</v>
      </c>
      <c r="E3188" s="0" t="n">
        <f aca="false">E3187*(1+D3188)</f>
        <v>203.071765509489</v>
      </c>
    </row>
    <row r="3189" customFormat="false" ht="15" hidden="false" customHeight="false" outlineLevel="0" collapsed="false">
      <c r="A3189" s="1" t="n">
        <v>42109</v>
      </c>
      <c r="B3189" s="0" t="n">
        <f aca="false">Prices!B3188/Prices!B3187-1</f>
        <v>0.00448708768914985</v>
      </c>
      <c r="C3189" s="0" t="n">
        <f aca="false">Prices!C3188/Prices!C3187-1</f>
        <v>0.000552384459583832</v>
      </c>
      <c r="D3189" s="2" t="n">
        <f aca="false">0.6*TestDailyRebalancing6040!B3189+0.4*TestDailyRebalancing6040!C3189</f>
        <v>0.00291320639732344</v>
      </c>
      <c r="E3189" s="0" t="n">
        <f aca="false">E3188*(1+D3189)</f>
        <v>203.663355475887</v>
      </c>
    </row>
    <row r="3190" customFormat="false" ht="15" hidden="false" customHeight="false" outlineLevel="0" collapsed="false">
      <c r="A3190" s="1" t="n">
        <v>42110</v>
      </c>
      <c r="B3190" s="0" t="n">
        <f aca="false">Prices!B3189/Prices!B3188-1</f>
        <v>-0.000285130447179593</v>
      </c>
      <c r="C3190" s="0" t="n">
        <f aca="false">Prices!C3189/Prices!C3188-1</f>
        <v>0.000736105999263881</v>
      </c>
      <c r="D3190" s="2" t="n">
        <f aca="false">0.6*TestDailyRebalancing6040!B3190+0.4*TestDailyRebalancing6040!C3190</f>
        <v>0.000123364131397796</v>
      </c>
      <c r="E3190" s="0" t="n">
        <f aca="false">E3189*(1+D3190)</f>
        <v>203.688480228833</v>
      </c>
    </row>
    <row r="3191" customFormat="false" ht="15" hidden="false" customHeight="false" outlineLevel="0" collapsed="false">
      <c r="A3191" s="1" t="n">
        <v>42111</v>
      </c>
      <c r="B3191" s="0" t="n">
        <f aca="false">Prices!B3190/Prices!B3189-1</f>
        <v>-0.0115035413794743</v>
      </c>
      <c r="C3191" s="0" t="n">
        <f aca="false">Prices!C3190/Prices!C3189-1</f>
        <v>0.00202280250091946</v>
      </c>
      <c r="D3191" s="2" t="n">
        <f aca="false">0.6*TestDailyRebalancing6040!B3191+0.4*TestDailyRebalancing6040!C3191</f>
        <v>-0.00609300382731679</v>
      </c>
      <c r="E3191" s="0" t="n">
        <f aca="false">E3190*(1+D3191)</f>
        <v>202.447405539219</v>
      </c>
    </row>
    <row r="3192" customFormat="false" ht="15" hidden="false" customHeight="false" outlineLevel="0" collapsed="false">
      <c r="A3192" s="1" t="n">
        <v>42114</v>
      </c>
      <c r="B3192" s="0" t="n">
        <f aca="false">Prices!B3191/Prices!B3190-1</f>
        <v>0.00913681173358993</v>
      </c>
      <c r="C3192" s="0" t="n">
        <f aca="false">Prices!C3191/Prices!C3190-1</f>
        <v>-0.00183519911910446</v>
      </c>
      <c r="D3192" s="2" t="n">
        <f aca="false">0.6*TestDailyRebalancing6040!B3192+0.4*TestDailyRebalancing6040!C3192</f>
        <v>0.00474800739251218</v>
      </c>
      <c r="E3192" s="0" t="n">
        <f aca="false">E3191*(1+D3192)</f>
        <v>203.408627317314</v>
      </c>
    </row>
    <row r="3193" customFormat="false" ht="15" hidden="false" customHeight="false" outlineLevel="0" collapsed="false">
      <c r="A3193" s="1" t="n">
        <v>42115</v>
      </c>
      <c r="B3193" s="0" t="n">
        <f aca="false">Prices!B3192/Prices!B3191-1</f>
        <v>-0.00119132713843217</v>
      </c>
      <c r="C3193" s="0" t="n">
        <f aca="false">Prices!C3192/Prices!C3191-1</f>
        <v>-0.00211435925721648</v>
      </c>
      <c r="D3193" s="2" t="n">
        <f aca="false">0.6*TestDailyRebalancing6040!B3193+0.4*TestDailyRebalancing6040!C3193</f>
        <v>-0.0015605399859459</v>
      </c>
      <c r="E3193" s="0" t="n">
        <f aca="false">E3192*(1+D3193)</f>
        <v>203.091200020899</v>
      </c>
    </row>
    <row r="3194" customFormat="false" ht="15" hidden="false" customHeight="false" outlineLevel="0" collapsed="false">
      <c r="A3194" s="1" t="n">
        <v>42116</v>
      </c>
      <c r="B3194" s="0" t="n">
        <f aca="false">Prices!B3193/Prices!B3192-1</f>
        <v>0.0049141221374045</v>
      </c>
      <c r="C3194" s="0" t="n">
        <f aca="false">Prices!C3193/Prices!C3192-1</f>
        <v>-0.00580377706126201</v>
      </c>
      <c r="D3194" s="2" t="n">
        <f aca="false">0.6*TestDailyRebalancing6040!B3194+0.4*TestDailyRebalancing6040!C3194</f>
        <v>0.000626962457937897</v>
      </c>
      <c r="E3194" s="0" t="n">
        <f aca="false">E3193*(1+D3194)</f>
        <v>203.218530578849</v>
      </c>
    </row>
    <row r="3195" customFormat="false" ht="15" hidden="false" customHeight="false" outlineLevel="0" collapsed="false">
      <c r="A3195" s="1" t="n">
        <v>42117</v>
      </c>
      <c r="B3195" s="0" t="n">
        <f aca="false">Prices!B3194/Prices!B3193-1</f>
        <v>0.00251626074158473</v>
      </c>
      <c r="C3195" s="0" t="n">
        <f aca="false">Prices!C3194/Prices!C3193-1</f>
        <v>0.00305782060785775</v>
      </c>
      <c r="D3195" s="2" t="n">
        <f aca="false">0.6*TestDailyRebalancing6040!B3195+0.4*TestDailyRebalancing6040!C3195</f>
        <v>0.00273288468809394</v>
      </c>
      <c r="E3195" s="0" t="n">
        <f aca="false">E3194*(1+D3195)</f>
        <v>203.773903389405</v>
      </c>
    </row>
    <row r="3196" customFormat="false" ht="15" hidden="false" customHeight="false" outlineLevel="0" collapsed="false">
      <c r="A3196" s="1" t="n">
        <v>42118</v>
      </c>
      <c r="B3196" s="0" t="n">
        <f aca="false">Prices!B3195/Prices!B3194-1</f>
        <v>0.00232004167455968</v>
      </c>
      <c r="C3196" s="0" t="n">
        <f aca="false">Prices!C3195/Prices!C3194-1</f>
        <v>0.00351039260969976</v>
      </c>
      <c r="D3196" s="2" t="n">
        <f aca="false">0.6*TestDailyRebalancing6040!B3196+0.4*TestDailyRebalancing6040!C3196</f>
        <v>0.00279618204861571</v>
      </c>
      <c r="E3196" s="0" t="n">
        <f aca="false">E3195*(1+D3196)</f>
        <v>204.343692320039</v>
      </c>
    </row>
    <row r="3197" customFormat="false" ht="15" hidden="false" customHeight="false" outlineLevel="0" collapsed="false">
      <c r="A3197" s="1" t="n">
        <v>42121</v>
      </c>
      <c r="B3197" s="0" t="n">
        <f aca="false">Prices!B3196/Prices!B3195-1</f>
        <v>-0.00415733718749689</v>
      </c>
      <c r="C3197" s="0" t="n">
        <f aca="false">Prices!C3196/Prices!C3195-1</f>
        <v>-0.00156494522691708</v>
      </c>
      <c r="D3197" s="2" t="n">
        <f aca="false">0.6*TestDailyRebalancing6040!B3197+0.4*TestDailyRebalancing6040!C3197</f>
        <v>-0.00312038040326497</v>
      </c>
      <c r="E3197" s="0" t="n">
        <f aca="false">E3196*(1+D3197)</f>
        <v>203.706062266993</v>
      </c>
    </row>
    <row r="3198" customFormat="false" ht="15" hidden="false" customHeight="false" outlineLevel="0" collapsed="false">
      <c r="A3198" s="1" t="n">
        <v>42122</v>
      </c>
      <c r="B3198" s="0" t="n">
        <f aca="false">Prices!B3197/Prices!B3196-1</f>
        <v>0.00317882051525364</v>
      </c>
      <c r="C3198" s="0" t="n">
        <f aca="false">Prices!C3197/Prices!C3196-1</f>
        <v>-0.00460999446800658</v>
      </c>
      <c r="D3198" s="2" t="n">
        <f aca="false">0.6*TestDailyRebalancing6040!B3198+0.4*TestDailyRebalancing6040!C3198</f>
        <v>6.3294521949553E-005</v>
      </c>
      <c r="E3198" s="0" t="n">
        <f aca="false">E3197*(1+D3198)</f>
        <v>203.718955744822</v>
      </c>
    </row>
    <row r="3199" customFormat="false" ht="15" hidden="false" customHeight="false" outlineLevel="0" collapsed="false">
      <c r="A3199" s="1" t="n">
        <v>42123</v>
      </c>
      <c r="B3199" s="0" t="n">
        <f aca="false">Prices!B3198/Prices!B3197-1</f>
        <v>-0.00411464245175941</v>
      </c>
      <c r="C3199" s="0" t="n">
        <f aca="false">Prices!C3198/Prices!C3197-1</f>
        <v>-0.003705075954057</v>
      </c>
      <c r="D3199" s="2" t="n">
        <f aca="false">0.6*TestDailyRebalancing6040!B3199+0.4*TestDailyRebalancing6040!C3199</f>
        <v>-0.00395081585267845</v>
      </c>
      <c r="E3199" s="0" t="n">
        <f aca="false">E3198*(1+D3199)</f>
        <v>202.914099664975</v>
      </c>
    </row>
    <row r="3200" customFormat="false" ht="15" hidden="false" customHeight="false" outlineLevel="0" collapsed="false">
      <c r="A3200" s="1" t="n">
        <v>42124</v>
      </c>
      <c r="B3200" s="0" t="n">
        <f aca="false">Prices!B3199/Prices!B3198-1</f>
        <v>-0.0100204207626917</v>
      </c>
      <c r="C3200" s="0" t="n">
        <f aca="false">Prices!C3199/Prices!C3198-1</f>
        <v>-0.000278914094458904</v>
      </c>
      <c r="D3200" s="2" t="n">
        <f aca="false">0.6*TestDailyRebalancing6040!B3200+0.4*TestDailyRebalancing6040!C3200</f>
        <v>-0.00612381809539859</v>
      </c>
      <c r="E3200" s="0" t="n">
        <f aca="false">E3199*(1+D3200)</f>
        <v>201.671490629635</v>
      </c>
    </row>
    <row r="3201" customFormat="false" ht="15" hidden="false" customHeight="false" outlineLevel="0" collapsed="false">
      <c r="A3201" s="1" t="n">
        <v>42125</v>
      </c>
      <c r="B3201" s="0" t="n">
        <f aca="false">Prices!B3200/Prices!B3199-1</f>
        <v>0.0108414084236783</v>
      </c>
      <c r="C3201" s="0" t="n">
        <f aca="false">Prices!C3200/Prices!C3199-1</f>
        <v>-0.00697479773086585</v>
      </c>
      <c r="D3201" s="2" t="n">
        <f aca="false">0.6*TestDailyRebalancing6040!B3201+0.4*TestDailyRebalancing6040!C3201</f>
        <v>0.00371492596186065</v>
      </c>
      <c r="E3201" s="0" t="n">
        <f aca="false">E3200*(1+D3201)</f>
        <v>202.420685285942</v>
      </c>
    </row>
    <row r="3202" customFormat="false" ht="15" hidden="false" customHeight="false" outlineLevel="0" collapsed="false">
      <c r="A3202" s="1" t="n">
        <v>42128</v>
      </c>
      <c r="B3202" s="0" t="n">
        <f aca="false">Prices!B3201/Prices!B3200-1</f>
        <v>0.00284738041002286</v>
      </c>
      <c r="C3202" s="0" t="n">
        <f aca="false">Prices!C3201/Prices!C3200-1</f>
        <v>-0.00206031091964787</v>
      </c>
      <c r="D3202" s="2" t="n">
        <f aca="false">0.6*TestDailyRebalancing6040!B3202+0.4*TestDailyRebalancing6040!C3202</f>
        <v>0.000884303878154569</v>
      </c>
      <c r="E3202" s="0" t="n">
        <f aca="false">E3201*(1+D3202)</f>
        <v>202.599686682959</v>
      </c>
    </row>
    <row r="3203" customFormat="false" ht="15" hidden="false" customHeight="false" outlineLevel="0" collapsed="false">
      <c r="A3203" s="1" t="n">
        <v>42129</v>
      </c>
      <c r="B3203" s="0" t="n">
        <f aca="false">Prices!B3202/Prices!B3201-1</f>
        <v>-0.0114518266136664</v>
      </c>
      <c r="C3203" s="0" t="n">
        <f aca="false">Prices!C3202/Prices!C3201-1</f>
        <v>-0.00168918918918926</v>
      </c>
      <c r="D3203" s="2" t="n">
        <f aca="false">0.6*TestDailyRebalancing6040!B3203+0.4*TestDailyRebalancing6040!C3203</f>
        <v>-0.00754677164387554</v>
      </c>
      <c r="E3203" s="0" t="n">
        <f aca="false">E3202*(1+D3203)</f>
        <v>201.070713112442</v>
      </c>
    </row>
    <row r="3204" customFormat="false" ht="15" hidden="false" customHeight="false" outlineLevel="0" collapsed="false">
      <c r="A3204" s="1" t="n">
        <v>42130</v>
      </c>
      <c r="B3204" s="0" t="n">
        <f aca="false">Prices!B3203/Prices!B3202-1</f>
        <v>-0.00411680229775013</v>
      </c>
      <c r="C3204" s="0" t="n">
        <f aca="false">Prices!C3203/Prices!C3202-1</f>
        <v>-0.00488813686783229</v>
      </c>
      <c r="D3204" s="2" t="n">
        <f aca="false">0.6*TestDailyRebalancing6040!B3204+0.4*TestDailyRebalancing6040!C3204</f>
        <v>-0.004425336125783</v>
      </c>
      <c r="E3204" s="0" t="n">
        <f aca="false">E3203*(1+D3204)</f>
        <v>200.180907621868</v>
      </c>
    </row>
    <row r="3205" customFormat="false" ht="15" hidden="false" customHeight="false" outlineLevel="0" collapsed="false">
      <c r="A3205" s="1" t="n">
        <v>42131</v>
      </c>
      <c r="B3205" s="0" t="n">
        <f aca="false">Prices!B3204/Prices!B3203-1</f>
        <v>0.00398961738127279</v>
      </c>
      <c r="C3205" s="0" t="n">
        <f aca="false">Prices!C3204/Prices!C3203-1</f>
        <v>0.00425089741167573</v>
      </c>
      <c r="D3205" s="2" t="n">
        <f aca="false">0.6*TestDailyRebalancing6040!B3205+0.4*TestDailyRebalancing6040!C3205</f>
        <v>0.00409412939343397</v>
      </c>
      <c r="E3205" s="0" t="n">
        <f aca="false">E3204*(1+D3205)</f>
        <v>201.000474159767</v>
      </c>
    </row>
    <row r="3206" customFormat="false" ht="15" hidden="false" customHeight="false" outlineLevel="0" collapsed="false">
      <c r="A3206" s="1" t="n">
        <v>42132</v>
      </c>
      <c r="B3206" s="0" t="n">
        <f aca="false">Prices!B3205/Prices!B3204-1</f>
        <v>0.0131660841671852</v>
      </c>
      <c r="C3206" s="0" t="n">
        <f aca="false">Prices!C3205/Prices!C3204-1</f>
        <v>0.00385664565892196</v>
      </c>
      <c r="D3206" s="2" t="n">
        <f aca="false">0.6*TestDailyRebalancing6040!B3206+0.4*TestDailyRebalancing6040!C3206</f>
        <v>0.00944230876387993</v>
      </c>
      <c r="E3206" s="0" t="n">
        <f aca="false">E3205*(1+D3206)</f>
        <v>202.89838269847</v>
      </c>
    </row>
    <row r="3207" customFormat="false" ht="15" hidden="false" customHeight="false" outlineLevel="0" collapsed="false">
      <c r="A3207" s="1" t="n">
        <v>42135</v>
      </c>
      <c r="B3207" s="0" t="n">
        <f aca="false">Prices!B3206/Prices!B3205-1</f>
        <v>-0.00479633304980631</v>
      </c>
      <c r="C3207" s="0" t="n">
        <f aca="false">Prices!C3206/Prices!C3205-1</f>
        <v>-0.00983883058470758</v>
      </c>
      <c r="D3207" s="2" t="n">
        <f aca="false">0.6*TestDailyRebalancing6040!B3207+0.4*TestDailyRebalancing6040!C3207</f>
        <v>-0.00681333206376682</v>
      </c>
      <c r="E3207" s="0" t="n">
        <f aca="false">E3206*(1+D3207)</f>
        <v>201.515968641944</v>
      </c>
    </row>
    <row r="3208" customFormat="false" ht="15" hidden="false" customHeight="false" outlineLevel="0" collapsed="false">
      <c r="A3208" s="1" t="n">
        <v>42136</v>
      </c>
      <c r="B3208" s="0" t="n">
        <f aca="false">Prices!B3207/Prices!B3206-1</f>
        <v>-0.00296764084423451</v>
      </c>
      <c r="C3208" s="0" t="n">
        <f aca="false">Prices!C3207/Prices!C3206-1</f>
        <v>0.000757073909340322</v>
      </c>
      <c r="D3208" s="2" t="n">
        <f aca="false">0.6*TestDailyRebalancing6040!B3208+0.4*TestDailyRebalancing6040!C3208</f>
        <v>-0.00147775494280458</v>
      </c>
      <c r="E3208" s="0" t="n">
        <f aca="false">E3207*(1+D3208)</f>
        <v>201.21817742323</v>
      </c>
    </row>
    <row r="3209" customFormat="false" ht="15" hidden="false" customHeight="false" outlineLevel="0" collapsed="false">
      <c r="A3209" s="1" t="n">
        <v>42137</v>
      </c>
      <c r="B3209" s="0" t="n">
        <f aca="false">Prices!B3208/Prices!B3207-1</f>
        <v>0.000190494332793723</v>
      </c>
      <c r="C3209" s="0" t="n">
        <f aca="false">Prices!C3208/Prices!C3207-1</f>
        <v>-0.00132387706855797</v>
      </c>
      <c r="D3209" s="2" t="n">
        <f aca="false">0.6*TestDailyRebalancing6040!B3209+0.4*TestDailyRebalancing6040!C3209</f>
        <v>-0.000415254227746953</v>
      </c>
      <c r="E3209" s="0" t="n">
        <f aca="false">E3208*(1+D3209)</f>
        <v>201.134620724355</v>
      </c>
    </row>
    <row r="3210" customFormat="false" ht="15" hidden="false" customHeight="false" outlineLevel="0" collapsed="false">
      <c r="A3210" s="1" t="n">
        <v>42138</v>
      </c>
      <c r="B3210" s="0" t="n">
        <f aca="false">Prices!B3209/Prices!B3208-1</f>
        <v>0.0104275783258738</v>
      </c>
      <c r="C3210" s="0" t="n">
        <f aca="false">Prices!C3209/Prices!C3208-1</f>
        <v>0.00340876810908064</v>
      </c>
      <c r="D3210" s="2" t="n">
        <f aca="false">0.6*TestDailyRebalancing6040!B3210+0.4*TestDailyRebalancing6040!C3210</f>
        <v>0.00762005423915655</v>
      </c>
      <c r="E3210" s="0" t="n">
        <f aca="false">E3209*(1+D3210)</f>
        <v>202.667277443647</v>
      </c>
    </row>
    <row r="3211" customFormat="false" ht="15" hidden="false" customHeight="false" outlineLevel="0" collapsed="false">
      <c r="A3211" s="1" t="n">
        <v>42139</v>
      </c>
      <c r="B3211" s="0" t="n">
        <f aca="false">Prices!B3210/Prices!B3209-1</f>
        <v>0.00108383205315477</v>
      </c>
      <c r="C3211" s="0" t="n">
        <f aca="false">Prices!C3210/Prices!C3209-1</f>
        <v>0.00717184108710023</v>
      </c>
      <c r="D3211" s="2" t="n">
        <f aca="false">0.6*TestDailyRebalancing6040!B3211+0.4*TestDailyRebalancing6040!C3211</f>
        <v>0.00351903566673295</v>
      </c>
      <c r="E3211" s="0" t="n">
        <f aca="false">E3210*(1+D3211)</f>
        <v>203.380470821451</v>
      </c>
    </row>
    <row r="3212" customFormat="false" ht="15" hidden="false" customHeight="false" outlineLevel="0" collapsed="false">
      <c r="A3212" s="1" t="n">
        <v>42142</v>
      </c>
      <c r="B3212" s="0" t="n">
        <f aca="false">Prices!B3211/Prices!B3210-1</f>
        <v>0.00310675955563933</v>
      </c>
      <c r="C3212" s="0" t="n">
        <f aca="false">Prices!C3211/Prices!C3210-1</f>
        <v>-0.00674599456572655</v>
      </c>
      <c r="D3212" s="2" t="n">
        <f aca="false">0.6*TestDailyRebalancing6040!B3212+0.4*TestDailyRebalancing6040!C3212</f>
        <v>-0.000834342092907025</v>
      </c>
      <c r="E3212" s="0" t="n">
        <f aca="false">E3211*(1+D3212)</f>
        <v>203.210781933769</v>
      </c>
    </row>
    <row r="3213" customFormat="false" ht="15" hidden="false" customHeight="false" outlineLevel="0" collapsed="false">
      <c r="A3213" s="1" t="n">
        <v>42143</v>
      </c>
      <c r="B3213" s="0" t="n">
        <f aca="false">Prices!B3212/Prices!B3211-1</f>
        <v>-0.000328484279680907</v>
      </c>
      <c r="C3213" s="0" t="n">
        <f aca="false">Prices!C3212/Prices!C3211-1</f>
        <v>-0.00443354400528251</v>
      </c>
      <c r="D3213" s="2" t="n">
        <f aca="false">0.6*TestDailyRebalancing6040!B3213+0.4*TestDailyRebalancing6040!C3213</f>
        <v>-0.00197050816992155</v>
      </c>
      <c r="E3213" s="0" t="n">
        <f aca="false">E3212*(1+D3213)</f>
        <v>202.810353427752</v>
      </c>
    </row>
    <row r="3214" customFormat="false" ht="15" hidden="false" customHeight="false" outlineLevel="0" collapsed="false">
      <c r="A3214" s="1" t="n">
        <v>42144</v>
      </c>
      <c r="B3214" s="0" t="n">
        <f aca="false">Prices!B3213/Prices!B3212-1</f>
        <v>-0.000704126179411402</v>
      </c>
      <c r="C3214" s="0" t="n">
        <f aca="false">Prices!C3213/Prices!C3212-1</f>
        <v>0.00217926852378225</v>
      </c>
      <c r="D3214" s="2" t="n">
        <f aca="false">0.6*TestDailyRebalancing6040!B3214+0.4*TestDailyRebalancing6040!C3214</f>
        <v>0.00044923170186606</v>
      </c>
      <c r="E3214" s="0" t="n">
        <f aca="false">E3213*(1+D3214)</f>
        <v>202.901462267979</v>
      </c>
    </row>
    <row r="3215" customFormat="false" ht="15" hidden="false" customHeight="false" outlineLevel="0" collapsed="false">
      <c r="A3215" s="1" t="n">
        <v>42145</v>
      </c>
      <c r="B3215" s="0" t="n">
        <f aca="false">Prices!B3214/Prices!B3213-1</f>
        <v>0.00291243893273219</v>
      </c>
      <c r="C3215" s="0" t="n">
        <f aca="false">Prices!C3214/Prices!C3213-1</f>
        <v>0.00595632031767046</v>
      </c>
      <c r="D3215" s="2" t="n">
        <f aca="false">0.6*TestDailyRebalancing6040!B3215+0.4*TestDailyRebalancing6040!C3215</f>
        <v>0.0041299914867075</v>
      </c>
      <c r="E3215" s="0" t="n">
        <f aca="false">E3214*(1+D3215)</f>
        <v>203.739443579786</v>
      </c>
    </row>
    <row r="3216" customFormat="false" ht="15" hidden="false" customHeight="false" outlineLevel="0" collapsed="false">
      <c r="A3216" s="1" t="n">
        <v>42146</v>
      </c>
      <c r="B3216" s="0" t="n">
        <f aca="false">Prices!B3215/Prices!B3214-1</f>
        <v>-0.00238875878220135</v>
      </c>
      <c r="C3216" s="0" t="n">
        <f aca="false">Prices!C3215/Prices!C3214-1</f>
        <v>-0.0022556390977444</v>
      </c>
      <c r="D3216" s="2" t="n">
        <f aca="false">0.6*TestDailyRebalancing6040!B3216+0.4*TestDailyRebalancing6040!C3216</f>
        <v>-0.00233551090841857</v>
      </c>
      <c r="E3216" s="0" t="n">
        <f aca="false">E3215*(1+D3216)</f>
        <v>203.26360788683</v>
      </c>
    </row>
    <row r="3217" customFormat="false" ht="15" hidden="false" customHeight="false" outlineLevel="0" collapsed="false">
      <c r="A3217" s="1" t="n">
        <v>42149</v>
      </c>
      <c r="B3217" s="0" t="n">
        <f aca="false">Prices!B3216/Prices!B3215-1</f>
        <v>0</v>
      </c>
      <c r="C3217" s="0" t="n">
        <f aca="false">Prices!C3216/Prices!C3215-1</f>
        <v>0</v>
      </c>
      <c r="D3217" s="2" t="n">
        <f aca="false">0.6*TestDailyRebalancing6040!B3217+0.4*TestDailyRebalancing6040!C3217</f>
        <v>0</v>
      </c>
      <c r="E3217" s="0" t="n">
        <f aca="false">E3216*(1+D3217)</f>
        <v>203.26360788683</v>
      </c>
    </row>
    <row r="3218" customFormat="false" ht="15" hidden="false" customHeight="false" outlineLevel="0" collapsed="false">
      <c r="A3218" s="1" t="n">
        <v>42150</v>
      </c>
      <c r="B3218" s="0" t="n">
        <f aca="false">Prices!B3217/Prices!B3216-1</f>
        <v>-0.010751678482558</v>
      </c>
      <c r="C3218" s="0" t="n">
        <f aca="false">Prices!C3217/Prices!C3216-1</f>
        <v>0.00621703089675951</v>
      </c>
      <c r="D3218" s="2" t="n">
        <f aca="false">0.6*TestDailyRebalancing6040!B3218+0.4*TestDailyRebalancing6040!C3218</f>
        <v>-0.00396419473083098</v>
      </c>
      <c r="E3218" s="0" t="n">
        <f aca="false">E3217*(1+D3218)</f>
        <v>202.457831363476</v>
      </c>
    </row>
    <row r="3219" customFormat="false" ht="15" hidden="false" customHeight="false" outlineLevel="0" collapsed="false">
      <c r="A3219" s="1" t="n">
        <v>42151</v>
      </c>
      <c r="B3219" s="0" t="n">
        <f aca="false">Prices!B3218/Prices!B3217-1</f>
        <v>0.00949216896060756</v>
      </c>
      <c r="C3219" s="0" t="n">
        <f aca="false">Prices!C3218/Prices!C3217-1</f>
        <v>-0.000561692566934946</v>
      </c>
      <c r="D3219" s="2" t="n">
        <f aca="false">0.6*TestDailyRebalancing6040!B3219+0.4*TestDailyRebalancing6040!C3219</f>
        <v>0.00547062434959056</v>
      </c>
      <c r="E3219" s="0" t="n">
        <f aca="false">E3218*(1+D3219)</f>
        <v>203.565402105498</v>
      </c>
    </row>
    <row r="3220" customFormat="false" ht="15" hidden="false" customHeight="false" outlineLevel="0" collapsed="false">
      <c r="A3220" s="1" t="n">
        <v>42152</v>
      </c>
      <c r="B3220" s="0" t="n">
        <f aca="false">Prices!B3219/Prices!B3218-1</f>
        <v>-0.00112834978843435</v>
      </c>
      <c r="C3220" s="0" t="n">
        <f aca="false">Prices!C3219/Prices!C3218-1</f>
        <v>0.000936680404645784</v>
      </c>
      <c r="D3220" s="2" t="n">
        <f aca="false">0.6*TestDailyRebalancing6040!B3220+0.4*TestDailyRebalancing6040!C3220</f>
        <v>-0.000302337711202294</v>
      </c>
      <c r="E3220" s="0" t="n">
        <f aca="false">E3219*(1+D3220)</f>
        <v>203.503856607746</v>
      </c>
    </row>
    <row r="3221" customFormat="false" ht="15" hidden="false" customHeight="false" outlineLevel="0" collapsed="false">
      <c r="A3221" s="1" t="n">
        <v>42153</v>
      </c>
      <c r="B3221" s="0" t="n">
        <f aca="false">Prices!B3220/Prices!B3219-1</f>
        <v>-0.00621293419937885</v>
      </c>
      <c r="C3221" s="0" t="n">
        <f aca="false">Prices!C3220/Prices!C3219-1</f>
        <v>0.000561482313307105</v>
      </c>
      <c r="D3221" s="2" t="n">
        <f aca="false">0.6*TestDailyRebalancing6040!B3221+0.4*TestDailyRebalancing6040!C3221</f>
        <v>-0.00350316759430447</v>
      </c>
      <c r="E3221" s="0" t="n">
        <f aca="false">E3220*(1+D3221)</f>
        <v>202.790948491961</v>
      </c>
    </row>
    <row r="3222" customFormat="false" ht="15" hidden="false" customHeight="false" outlineLevel="0" collapsed="false">
      <c r="A3222" s="1" t="n">
        <v>42156</v>
      </c>
      <c r="B3222" s="0" t="n">
        <f aca="false">Prices!B3221/Prices!B3220-1</f>
        <v>0.00203656341763758</v>
      </c>
      <c r="C3222" s="0" t="n">
        <f aca="false">Prices!C3221/Prices!C3220-1</f>
        <v>-0.00598578376356151</v>
      </c>
      <c r="D3222" s="2" t="n">
        <f aca="false">0.6*TestDailyRebalancing6040!B3222+0.4*TestDailyRebalancing6040!C3222</f>
        <v>-0.00117237545484206</v>
      </c>
      <c r="E3222" s="0" t="n">
        <f aca="false">E3221*(1+D3222)</f>
        <v>202.553201361485</v>
      </c>
    </row>
    <row r="3223" customFormat="false" ht="15" hidden="false" customHeight="false" outlineLevel="0" collapsed="false">
      <c r="A3223" s="1" t="n">
        <v>42157</v>
      </c>
      <c r="B3223" s="0" t="n">
        <f aca="false">Prices!B3222/Prices!B3221-1</f>
        <v>-0.000992579288178752</v>
      </c>
      <c r="C3223" s="0" t="n">
        <f aca="false">Prices!C3222/Prices!C3221-1</f>
        <v>-0.00696273993225438</v>
      </c>
      <c r="D3223" s="2" t="n">
        <f aca="false">0.6*TestDailyRebalancing6040!B3223+0.4*TestDailyRebalancing6040!C3223</f>
        <v>-0.003380643545809</v>
      </c>
      <c r="E3223" s="0" t="n">
        <f aca="false">E3222*(1+D3223)</f>
        <v>201.86844118862</v>
      </c>
    </row>
    <row r="3224" customFormat="false" ht="15" hidden="false" customHeight="false" outlineLevel="0" collapsed="false">
      <c r="A3224" s="1" t="n">
        <v>42158</v>
      </c>
      <c r="B3224" s="0" t="n">
        <f aca="false">Prices!B3223/Prices!B3222-1</f>
        <v>0.00264950794852381</v>
      </c>
      <c r="C3224" s="0" t="n">
        <f aca="false">Prices!C3223/Prices!C3222-1</f>
        <v>-0.0085275724843662</v>
      </c>
      <c r="D3224" s="2" t="n">
        <f aca="false">0.6*TestDailyRebalancing6040!B3224+0.4*TestDailyRebalancing6040!C3224</f>
        <v>-0.00182132422463219</v>
      </c>
      <c r="E3224" s="0" t="n">
        <f aca="false">E3223*(1+D3224)</f>
        <v>201.500773306494</v>
      </c>
    </row>
    <row r="3225" customFormat="false" ht="15" hidden="false" customHeight="false" outlineLevel="0" collapsed="false">
      <c r="A3225" s="1" t="n">
        <v>42159</v>
      </c>
      <c r="B3225" s="0" t="n">
        <f aca="false">Prices!B3224/Prices!B3223-1</f>
        <v>-0.00845035862589649</v>
      </c>
      <c r="C3225" s="0" t="n">
        <f aca="false">Prices!C3224/Prices!C3223-1</f>
        <v>0.00487385321100931</v>
      </c>
      <c r="D3225" s="2" t="n">
        <f aca="false">0.6*TestDailyRebalancing6040!B3225+0.4*TestDailyRebalancing6040!C3225</f>
        <v>-0.00312067389113417</v>
      </c>
      <c r="E3225" s="0" t="n">
        <f aca="false">E3224*(1+D3225)</f>
        <v>200.871955104193</v>
      </c>
    </row>
    <row r="3226" customFormat="false" ht="15" hidden="false" customHeight="false" outlineLevel="0" collapsed="false">
      <c r="A3226" s="1" t="n">
        <v>42160</v>
      </c>
      <c r="B3226" s="0" t="n">
        <f aca="false">Prices!B3225/Prices!B3224-1</f>
        <v>-0.00170942448741052</v>
      </c>
      <c r="C3226" s="0" t="n">
        <f aca="false">Prices!C3225/Prices!C3224-1</f>
        <v>-0.00722776985259155</v>
      </c>
      <c r="D3226" s="2" t="n">
        <f aca="false">0.6*TestDailyRebalancing6040!B3226+0.4*TestDailyRebalancing6040!C3226</f>
        <v>-0.00391676263348293</v>
      </c>
      <c r="E3226" s="0" t="n">
        <f aca="false">E3225*(1+D3226)</f>
        <v>200.085187336326</v>
      </c>
    </row>
    <row r="3227" customFormat="false" ht="15" hidden="false" customHeight="false" outlineLevel="0" collapsed="false">
      <c r="A3227" s="1" t="n">
        <v>42163</v>
      </c>
      <c r="B3227" s="0" t="n">
        <f aca="false">Prices!B3226/Prices!B3225-1</f>
        <v>-0.00614959241073565</v>
      </c>
      <c r="C3227" s="0" t="n">
        <f aca="false">Prices!C3226/Prices!C3225-1</f>
        <v>0.00143691924513845</v>
      </c>
      <c r="D3227" s="2" t="n">
        <f aca="false">0.6*TestDailyRebalancing6040!B3227+0.4*TestDailyRebalancing6040!C3227</f>
        <v>-0.00311498774838601</v>
      </c>
      <c r="E3227" s="0" t="n">
        <f aca="false">E3226*(1+D3227)</f>
        <v>199.46192442914</v>
      </c>
    </row>
    <row r="3228" customFormat="false" ht="15" hidden="false" customHeight="false" outlineLevel="0" collapsed="false">
      <c r="A3228" s="1" t="n">
        <v>42164</v>
      </c>
      <c r="B3228" s="0" t="n">
        <f aca="false">Prices!B3227/Prices!B3226-1</f>
        <v>-0.000143898695318501</v>
      </c>
      <c r="C3228" s="0" t="n">
        <f aca="false">Prices!C3227/Prices!C3226-1</f>
        <v>-0.00325234360053572</v>
      </c>
      <c r="D3228" s="2" t="n">
        <f aca="false">0.6*TestDailyRebalancing6040!B3228+0.4*TestDailyRebalancing6040!C3228</f>
        <v>-0.00138727665740539</v>
      </c>
      <c r="E3228" s="0" t="n">
        <f aca="false">E3227*(1+D3228)</f>
        <v>199.185215557338</v>
      </c>
    </row>
    <row r="3229" customFormat="false" ht="15" hidden="false" customHeight="false" outlineLevel="0" collapsed="false">
      <c r="A3229" s="1" t="n">
        <v>42165</v>
      </c>
      <c r="B3229" s="0" t="n">
        <f aca="false">Prices!B3228/Prices!B3227-1</f>
        <v>0.0119932837610939</v>
      </c>
      <c r="C3229" s="0" t="n">
        <f aca="false">Prices!C3228/Prices!C3227-1</f>
        <v>-0.00383877159309032</v>
      </c>
      <c r="D3229" s="2" t="n">
        <f aca="false">0.6*TestDailyRebalancing6040!B3229+0.4*TestDailyRebalancing6040!C3229</f>
        <v>0.0056604616194202</v>
      </c>
      <c r="E3229" s="0" t="n">
        <f aca="false">E3228*(1+D3229)</f>
        <v>200.312695825157</v>
      </c>
    </row>
    <row r="3230" customFormat="false" ht="15" hidden="false" customHeight="false" outlineLevel="0" collapsed="false">
      <c r="A3230" s="1" t="n">
        <v>42166</v>
      </c>
      <c r="B3230" s="0" t="n">
        <f aca="false">Prices!B3229/Prices!B3228-1</f>
        <v>0.00322351268073007</v>
      </c>
      <c r="C3230" s="0" t="n">
        <f aca="false">Prices!C3229/Prices!C3228-1</f>
        <v>0.00789980732177265</v>
      </c>
      <c r="D3230" s="2" t="n">
        <f aca="false">0.6*TestDailyRebalancing6040!B3230+0.4*TestDailyRebalancing6040!C3230</f>
        <v>0.0050940305371471</v>
      </c>
      <c r="E3230" s="0" t="n">
        <f aca="false">E3229*(1+D3230)</f>
        <v>201.333094814668</v>
      </c>
    </row>
    <row r="3231" customFormat="false" ht="15" hidden="false" customHeight="false" outlineLevel="0" collapsed="false">
      <c r="A3231" s="1" t="n">
        <v>42167</v>
      </c>
      <c r="B3231" s="0" t="n">
        <f aca="false">Prices!B3230/Prices!B3229-1</f>
        <v>-0.00765486934744608</v>
      </c>
      <c r="C3231" s="0" t="n">
        <f aca="false">Prices!C3230/Prices!C3229-1</f>
        <v>-0.00057350411011281</v>
      </c>
      <c r="D3231" s="2" t="n">
        <f aca="false">0.6*TestDailyRebalancing6040!B3231+0.4*TestDailyRebalancing6040!C3231</f>
        <v>-0.00482232325251277</v>
      </c>
      <c r="E3231" s="0" t="n">
        <f aca="false">E3230*(1+D3231)</f>
        <v>200.362201550043</v>
      </c>
    </row>
    <row r="3232" customFormat="false" ht="15" hidden="false" customHeight="false" outlineLevel="0" collapsed="false">
      <c r="A3232" s="1" t="n">
        <v>42170</v>
      </c>
      <c r="B3232" s="0" t="n">
        <f aca="false">Prices!B3231/Prices!B3230-1</f>
        <v>-0.00428551021379919</v>
      </c>
      <c r="C3232" s="0" t="n">
        <f aca="false">Prices!C3231/Prices!C3230-1</f>
        <v>0.00239097169089519</v>
      </c>
      <c r="D3232" s="2" t="n">
        <f aca="false">0.6*TestDailyRebalancing6040!B3232+0.4*TestDailyRebalancing6040!C3232</f>
        <v>-0.00161491745192144</v>
      </c>
      <c r="E3232" s="0" t="n">
        <f aca="false">E3231*(1+D3232)</f>
        <v>200.038633134055</v>
      </c>
    </row>
    <row r="3233" customFormat="false" ht="15" hidden="false" customHeight="false" outlineLevel="0" collapsed="false">
      <c r="A3233" s="1" t="n">
        <v>42171</v>
      </c>
      <c r="B3233" s="0" t="n">
        <f aca="false">Prices!B3232/Prices!B3231-1</f>
        <v>0.00545167615130793</v>
      </c>
      <c r="C3233" s="0" t="n">
        <f aca="false">Prices!C3232/Prices!C3231-1</f>
        <v>0.00381642972998741</v>
      </c>
      <c r="D3233" s="2" t="n">
        <f aca="false">0.6*TestDailyRebalancing6040!B3233+0.4*TestDailyRebalancing6040!C3233</f>
        <v>0.00479757758277972</v>
      </c>
      <c r="E3233" s="0" t="n">
        <f aca="false">E3232*(1+D3233)</f>
        <v>200.998333996068</v>
      </c>
    </row>
    <row r="3234" customFormat="false" ht="15" hidden="false" customHeight="false" outlineLevel="0" collapsed="false">
      <c r="A3234" s="1" t="n">
        <v>42172</v>
      </c>
      <c r="B3234" s="0" t="n">
        <f aca="false">Prices!B3233/Prices!B3232-1</f>
        <v>0.00161712247324619</v>
      </c>
      <c r="C3234" s="0" t="n">
        <f aca="false">Prices!C3233/Prices!C3232-1</f>
        <v>0.000570287995437679</v>
      </c>
      <c r="D3234" s="2" t="n">
        <f aca="false">0.6*TestDailyRebalancing6040!B3234+0.4*TestDailyRebalancing6040!C3234</f>
        <v>0.00119838868212279</v>
      </c>
      <c r="E3234" s="0" t="n">
        <f aca="false">E3233*(1+D3234)</f>
        <v>201.239208124655</v>
      </c>
    </row>
    <row r="3235" customFormat="false" ht="15" hidden="false" customHeight="false" outlineLevel="0" collapsed="false">
      <c r="A3235" s="1" t="n">
        <v>42173</v>
      </c>
      <c r="B3235" s="0" t="n">
        <f aca="false">Prices!B3234/Prices!B3233-1</f>
        <v>0.010399354195356</v>
      </c>
      <c r="C3235" s="0" t="n">
        <f aca="false">Prices!C3234/Prices!C3233-1</f>
        <v>-0.000759950603210768</v>
      </c>
      <c r="D3235" s="2" t="n">
        <f aca="false">0.6*TestDailyRebalancing6040!B3235+0.4*TestDailyRebalancing6040!C3235</f>
        <v>0.00593563227592928</v>
      </c>
      <c r="E3235" s="0" t="n">
        <f aca="false">E3234*(1+D3235)</f>
        <v>202.433690063582</v>
      </c>
    </row>
    <row r="3236" customFormat="false" ht="15" hidden="false" customHeight="false" outlineLevel="0" collapsed="false">
      <c r="A3236" s="1" t="n">
        <v>42174</v>
      </c>
      <c r="B3236" s="0" t="n">
        <f aca="false">Prices!B3235/Prices!B3234-1</f>
        <v>-0.00925838894632958</v>
      </c>
      <c r="C3236" s="0" t="n">
        <f aca="false">Prices!C3235/Prices!C3234-1</f>
        <v>0.0053236999714803</v>
      </c>
      <c r="D3236" s="2" t="n">
        <f aca="false">0.6*TestDailyRebalancing6040!B3236+0.4*TestDailyRebalancing6040!C3236</f>
        <v>-0.00342555337920563</v>
      </c>
      <c r="E3236" s="0" t="n">
        <f aca="false">E3235*(1+D3236)</f>
        <v>201.74024265252</v>
      </c>
    </row>
    <row r="3237" customFormat="false" ht="15" hidden="false" customHeight="false" outlineLevel="0" collapsed="false">
      <c r="A3237" s="1" t="n">
        <v>42177</v>
      </c>
      <c r="B3237" s="0" t="n">
        <f aca="false">Prices!B3236/Prices!B3235-1</f>
        <v>0.0051230966272946</v>
      </c>
      <c r="C3237" s="0" t="n">
        <f aca="false">Prices!C3236/Prices!C3235-1</f>
        <v>-0.00841607565011826</v>
      </c>
      <c r="D3237" s="2" t="n">
        <f aca="false">0.6*TestDailyRebalancing6040!B3237+0.4*TestDailyRebalancing6040!C3237</f>
        <v>-0.000292572283670545</v>
      </c>
      <c r="E3237" s="0" t="n">
        <f aca="false">E3236*(1+D3237)</f>
        <v>201.681219049019</v>
      </c>
    </row>
    <row r="3238" customFormat="false" ht="15" hidden="false" customHeight="false" outlineLevel="0" collapsed="false">
      <c r="A3238" s="1" t="n">
        <v>42178</v>
      </c>
      <c r="B3238" s="0" t="n">
        <f aca="false">Prices!B3237/Prices!B3236-1</f>
        <v>0.000707914483930372</v>
      </c>
      <c r="C3238" s="0" t="n">
        <f aca="false">Prices!C3237/Prices!C3236-1</f>
        <v>-0.00305168796490551</v>
      </c>
      <c r="D3238" s="2" t="n">
        <f aca="false">0.6*TestDailyRebalancing6040!B3238+0.4*TestDailyRebalancing6040!C3238</f>
        <v>-0.000795926495603983</v>
      </c>
      <c r="E3238" s="0" t="n">
        <f aca="false">E3237*(1+D3238)</f>
        <v>201.520695623112</v>
      </c>
    </row>
    <row r="3239" customFormat="false" ht="15" hidden="false" customHeight="false" outlineLevel="0" collapsed="false">
      <c r="A3239" s="1" t="n">
        <v>42179</v>
      </c>
      <c r="B3239" s="0" t="n">
        <f aca="false">Prices!B3238/Prices!B3237-1</f>
        <v>-0.00726278060743257</v>
      </c>
      <c r="C3239" s="0" t="n">
        <f aca="false">Prices!C3238/Prices!C3237-1</f>
        <v>0.00296537210637071</v>
      </c>
      <c r="D3239" s="2" t="n">
        <f aca="false">0.6*TestDailyRebalancing6040!B3239+0.4*TestDailyRebalancing6040!C3239</f>
        <v>-0.00317151952191126</v>
      </c>
      <c r="E3239" s="0" t="n">
        <f aca="false">E3238*(1+D3239)</f>
        <v>200.881568802874</v>
      </c>
    </row>
    <row r="3240" customFormat="false" ht="15" hidden="false" customHeight="false" outlineLevel="0" collapsed="false">
      <c r="A3240" s="1" t="n">
        <v>42180</v>
      </c>
      <c r="B3240" s="0" t="n">
        <f aca="false">Prices!B3239/Prices!B3238-1</f>
        <v>-0.00304038004750584</v>
      </c>
      <c r="C3240" s="0" t="n">
        <f aca="false">Prices!C3239/Prices!C3238-1</f>
        <v>-0.0024797329518359</v>
      </c>
      <c r="D3240" s="2" t="n">
        <f aca="false">0.6*TestDailyRebalancing6040!B3240+0.4*TestDailyRebalancing6040!C3240</f>
        <v>-0.00281612120923787</v>
      </c>
      <c r="E3240" s="0" t="n">
        <f aca="false">E3239*(1+D3240)</f>
        <v>200.315861956423</v>
      </c>
    </row>
    <row r="3241" customFormat="false" ht="15" hidden="false" customHeight="false" outlineLevel="0" collapsed="false">
      <c r="A3241" s="1" t="n">
        <v>42181</v>
      </c>
      <c r="B3241" s="0" t="n">
        <f aca="false">Prices!B3240/Prices!B3239-1</f>
        <v>-0.000190603259315858</v>
      </c>
      <c r="C3241" s="0" t="n">
        <f aca="false">Prices!C3240/Prices!C3239-1</f>
        <v>-0.00478057175638202</v>
      </c>
      <c r="D3241" s="2" t="n">
        <f aca="false">0.6*TestDailyRebalancing6040!B3241+0.4*TestDailyRebalancing6040!C3241</f>
        <v>-0.00202659065814232</v>
      </c>
      <c r="E3241" s="0" t="n">
        <f aca="false">E3240*(1+D3241)</f>
        <v>199.909903701905</v>
      </c>
    </row>
    <row r="3242" customFormat="false" ht="15" hidden="false" customHeight="false" outlineLevel="0" collapsed="false">
      <c r="A3242" s="1" t="n">
        <v>42184</v>
      </c>
      <c r="B3242" s="0" t="n">
        <f aca="false">Prices!B3241/Prices!B3240-1</f>
        <v>-0.0209703555428463</v>
      </c>
      <c r="C3242" s="0" t="n">
        <f aca="false">Prices!C3241/Prices!C3240-1</f>
        <v>0.0116245556729753</v>
      </c>
      <c r="D3242" s="2" t="n">
        <f aca="false">0.6*TestDailyRebalancing6040!B3242+0.4*TestDailyRebalancing6040!C3242</f>
        <v>-0.00793239105651769</v>
      </c>
      <c r="E3242" s="0" t="n">
        <f aca="false">E3241*(1+D3242)</f>
        <v>198.32414016967</v>
      </c>
    </row>
    <row r="3243" customFormat="false" ht="15" hidden="false" customHeight="false" outlineLevel="0" collapsed="false">
      <c r="A3243" s="1" t="n">
        <v>42185</v>
      </c>
      <c r="B3243" s="0" t="n">
        <f aca="false">Prices!B3242/Prices!B3241-1</f>
        <v>0.00209327232012457</v>
      </c>
      <c r="C3243" s="0" t="n">
        <f aca="false">Prices!C3242/Prices!C3241-1</f>
        <v>-0.00275403608736935</v>
      </c>
      <c r="D3243" s="2" t="n">
        <f aca="false">0.6*TestDailyRebalancing6040!B3243+0.4*TestDailyRebalancing6040!C3243</f>
        <v>0.000154348957127004</v>
      </c>
      <c r="E3243" s="0" t="n">
        <f aca="false">E3242*(1+D3243)</f>
        <v>198.354751293879</v>
      </c>
    </row>
    <row r="3244" customFormat="false" ht="15" hidden="false" customHeight="false" outlineLevel="0" collapsed="false">
      <c r="A3244" s="1" t="n">
        <v>42186</v>
      </c>
      <c r="B3244" s="0" t="n">
        <f aca="false">Prices!B3243/Prices!B3242-1</f>
        <v>0.00801554529997572</v>
      </c>
      <c r="C3244" s="0" t="n">
        <f aca="false">Prices!C3243/Prices!C3242-1</f>
        <v>-0.00676126083230177</v>
      </c>
      <c r="D3244" s="2" t="n">
        <f aca="false">0.6*TestDailyRebalancing6040!B3244+0.4*TestDailyRebalancing6040!C3244</f>
        <v>0.00210482284706472</v>
      </c>
      <c r="E3244" s="0" t="n">
        <f aca="false">E3243*(1+D3244)</f>
        <v>198.772252906226</v>
      </c>
    </row>
    <row r="3245" customFormat="false" ht="15" hidden="false" customHeight="false" outlineLevel="0" collapsed="false">
      <c r="A3245" s="1" t="n">
        <v>42187</v>
      </c>
      <c r="B3245" s="0" t="n">
        <f aca="false">Prices!B3244/Prices!B3243-1</f>
        <v>-0.000915662650602389</v>
      </c>
      <c r="C3245" s="0" t="n">
        <f aca="false">Prices!C3244/Prices!C3243-1</f>
        <v>0.00354745925215738</v>
      </c>
      <c r="D3245" s="2" t="n">
        <f aca="false">0.6*TestDailyRebalancing6040!B3245+0.4*TestDailyRebalancing6040!C3245</f>
        <v>0.000869586110501519</v>
      </c>
      <c r="E3245" s="0" t="n">
        <f aca="false">E3244*(1+D3245)</f>
        <v>198.945102496506</v>
      </c>
    </row>
    <row r="3246" customFormat="false" ht="15" hidden="false" customHeight="false" outlineLevel="0" collapsed="false">
      <c r="A3246" s="1" t="n">
        <v>42188</v>
      </c>
      <c r="B3246" s="0" t="n">
        <f aca="false">Prices!B3245/Prices!B3244-1</f>
        <v>0</v>
      </c>
      <c r="C3246" s="0" t="n">
        <f aca="false">Prices!C3245/Prices!C3244-1</f>
        <v>0</v>
      </c>
      <c r="D3246" s="2" t="n">
        <f aca="false">0.6*TestDailyRebalancing6040!B3246+0.4*TestDailyRebalancing6040!C3246</f>
        <v>0</v>
      </c>
      <c r="E3246" s="0" t="n">
        <f aca="false">E3245*(1+D3246)</f>
        <v>198.945102496506</v>
      </c>
    </row>
    <row r="3247" customFormat="false" ht="15" hidden="false" customHeight="false" outlineLevel="0" collapsed="false">
      <c r="A3247" s="1" t="n">
        <v>42191</v>
      </c>
      <c r="B3247" s="0" t="n">
        <f aca="false">Prices!B3246/Prices!B3245-1</f>
        <v>-0.00284597945106368</v>
      </c>
      <c r="C3247" s="0" t="n">
        <f aca="false">Prices!C3246/Prices!C3245-1</f>
        <v>0.00706983854017373</v>
      </c>
      <c r="D3247" s="2" t="n">
        <f aca="false">0.6*TestDailyRebalancing6040!B3247+0.4*TestDailyRebalancing6040!C3247</f>
        <v>0.00112034774543128</v>
      </c>
      <c r="E3247" s="0" t="n">
        <f aca="false">E3246*(1+D3247)</f>
        <v>199.167990193553</v>
      </c>
    </row>
    <row r="3248" customFormat="false" ht="15" hidden="false" customHeight="false" outlineLevel="0" collapsed="false">
      <c r="A3248" s="1" t="n">
        <v>42192</v>
      </c>
      <c r="B3248" s="0" t="n">
        <f aca="false">Prices!B3247/Prices!B3246-1</f>
        <v>0.00628869969040258</v>
      </c>
      <c r="C3248" s="0" t="n">
        <f aca="false">Prices!C3247/Prices!C3246-1</f>
        <v>0.00265629446921545</v>
      </c>
      <c r="D3248" s="2" t="n">
        <f aca="false">0.6*TestDailyRebalancing6040!B3248+0.4*TestDailyRebalancing6040!C3248</f>
        <v>0.00483573760192773</v>
      </c>
      <c r="E3248" s="0" t="n">
        <f aca="false">E3247*(1+D3248)</f>
        <v>200.131114332832</v>
      </c>
    </row>
    <row r="3249" customFormat="false" ht="15" hidden="false" customHeight="false" outlineLevel="0" collapsed="false">
      <c r="A3249" s="1" t="n">
        <v>42193</v>
      </c>
      <c r="B3249" s="0" t="n">
        <f aca="false">Prices!B3248/Prices!B3247-1</f>
        <v>-0.0167772329583694</v>
      </c>
      <c r="C3249" s="0" t="n">
        <f aca="false">Prices!C3248/Prices!C3247-1</f>
        <v>0.0039738858927052</v>
      </c>
      <c r="D3249" s="2" t="n">
        <f aca="false">0.6*TestDailyRebalancing6040!B3249+0.4*TestDailyRebalancing6040!C3249</f>
        <v>-0.00847678541793957</v>
      </c>
      <c r="E3249" s="0" t="n">
        <f aca="false">E3248*(1+D3249)</f>
        <v>198.434645821179</v>
      </c>
    </row>
    <row r="3250" customFormat="false" ht="15" hidden="false" customHeight="false" outlineLevel="0" collapsed="false">
      <c r="A3250" s="1" t="n">
        <v>42194</v>
      </c>
      <c r="B3250" s="0" t="n">
        <f aca="false">Prices!B3249/Prices!B3248-1</f>
        <v>0.00180902557082097</v>
      </c>
      <c r="C3250" s="0" t="n">
        <f aca="false">Prices!C3249/Prices!C3248-1</f>
        <v>-0.00697389501460743</v>
      </c>
      <c r="D3250" s="2" t="n">
        <f aca="false">0.6*TestDailyRebalancing6040!B3250+0.4*TestDailyRebalancing6040!C3250</f>
        <v>-0.00170414266335039</v>
      </c>
      <c r="E3250" s="0" t="n">
        <f aca="false">E3249*(1+D3250)</f>
        <v>198.096484875349</v>
      </c>
    </row>
    <row r="3251" customFormat="false" ht="15" hidden="false" customHeight="false" outlineLevel="0" collapsed="false">
      <c r="A3251" s="1" t="n">
        <v>42195</v>
      </c>
      <c r="B3251" s="0" t="n">
        <f aca="false">Prices!B3250/Prices!B3249-1</f>
        <v>0.0125915080527086</v>
      </c>
      <c r="C3251" s="0" t="n">
        <f aca="false">Prices!C3250/Prices!C3249-1</f>
        <v>-0.00692796811236596</v>
      </c>
      <c r="D3251" s="2" t="n">
        <f aca="false">0.6*TestDailyRebalancing6040!B3251+0.4*TestDailyRebalancing6040!C3251</f>
        <v>0.00478371758667877</v>
      </c>
      <c r="E3251" s="0" t="n">
        <f aca="false">E3250*(1+D3251)</f>
        <v>199.044122513906</v>
      </c>
    </row>
    <row r="3252" customFormat="false" ht="15" hidden="false" customHeight="false" outlineLevel="0" collapsed="false">
      <c r="A3252" s="1" t="n">
        <v>42198</v>
      </c>
      <c r="B3252" s="0" t="n">
        <f aca="false">Prices!B3251/Prices!B3250-1</f>
        <v>0.0110372084056296</v>
      </c>
      <c r="C3252" s="0" t="n">
        <f aca="false">Prices!C3251/Prices!C3250-1</f>
        <v>-0.0026758409785933</v>
      </c>
      <c r="D3252" s="2" t="n">
        <f aca="false">0.6*TestDailyRebalancing6040!B3252+0.4*TestDailyRebalancing6040!C3252</f>
        <v>0.00555198865194044</v>
      </c>
      <c r="E3252" s="0" t="n">
        <f aca="false">E3251*(1+D3252)</f>
        <v>200.149213223339</v>
      </c>
    </row>
    <row r="3253" customFormat="false" ht="15" hidden="false" customHeight="false" outlineLevel="0" collapsed="false">
      <c r="A3253" s="1" t="n">
        <v>42199</v>
      </c>
      <c r="B3253" s="0" t="n">
        <f aca="false">Prices!B3252/Prices!B3251-1</f>
        <v>0.00433808456881346</v>
      </c>
      <c r="C3253" s="0" t="n">
        <f aca="false">Prices!C3252/Prices!C3251-1</f>
        <v>0.00316213108470675</v>
      </c>
      <c r="D3253" s="2" t="n">
        <f aca="false">0.6*TestDailyRebalancing6040!B3253+0.4*TestDailyRebalancing6040!C3253</f>
        <v>0.00386770317517078</v>
      </c>
      <c r="E3253" s="0" t="n">
        <f aca="false">E3252*(1+D3253)</f>
        <v>200.923330970831</v>
      </c>
    </row>
    <row r="3254" customFormat="false" ht="15" hidden="false" customHeight="false" outlineLevel="0" collapsed="false">
      <c r="A3254" s="1" t="n">
        <v>42200</v>
      </c>
      <c r="B3254" s="0" t="n">
        <f aca="false">Prices!B3253/Prices!B3252-1</f>
        <v>-0.000332257452060003</v>
      </c>
      <c r="C3254" s="0" t="n">
        <f aca="false">Prices!C3253/Prices!C3252-1</f>
        <v>0.00382080427930087</v>
      </c>
      <c r="D3254" s="2" t="n">
        <f aca="false">0.6*TestDailyRebalancing6040!B3254+0.4*TestDailyRebalancing6040!C3254</f>
        <v>0.00132896724048435</v>
      </c>
      <c r="E3254" s="0" t="n">
        <f aca="false">E3253*(1+D3254)</f>
        <v>201.19035149554</v>
      </c>
    </row>
    <row r="3255" customFormat="false" ht="15" hidden="false" customHeight="false" outlineLevel="0" collapsed="false">
      <c r="A3255" s="1" t="n">
        <v>42201</v>
      </c>
      <c r="B3255" s="0" t="n">
        <f aca="false">Prices!B3254/Prices!B3253-1</f>
        <v>0.00802431033664108</v>
      </c>
      <c r="C3255" s="0" t="n">
        <f aca="false">Prices!C3254/Prices!C3253-1</f>
        <v>-0.000380626129983908</v>
      </c>
      <c r="D3255" s="2" t="n">
        <f aca="false">0.6*TestDailyRebalancing6040!B3255+0.4*TestDailyRebalancing6040!C3255</f>
        <v>0.00466233574999109</v>
      </c>
      <c r="E3255" s="0" t="n">
        <f aca="false">E3254*(1+D3255)</f>
        <v>202.128368463871</v>
      </c>
    </row>
    <row r="3256" customFormat="false" ht="15" hidden="false" customHeight="false" outlineLevel="0" collapsed="false">
      <c r="A3256" s="1" t="n">
        <v>42202</v>
      </c>
      <c r="B3256" s="0" t="n">
        <f aca="false">Prices!B3255/Prices!B3254-1</f>
        <v>0.000847856806405867</v>
      </c>
      <c r="C3256" s="0" t="n">
        <f aca="false">Prices!C3255/Prices!C3254-1</f>
        <v>9.51927653498608E-005</v>
      </c>
      <c r="D3256" s="2" t="n">
        <f aca="false">0.6*TestDailyRebalancing6040!B3256+0.4*TestDailyRebalancing6040!C3256</f>
        <v>0.000546791189983464</v>
      </c>
      <c r="E3256" s="0" t="n">
        <f aca="false">E3255*(1+D3256)</f>
        <v>202.238890474993</v>
      </c>
    </row>
    <row r="3257" customFormat="false" ht="15" hidden="false" customHeight="false" outlineLevel="0" collapsed="false">
      <c r="A3257" s="1" t="n">
        <v>42205</v>
      </c>
      <c r="B3257" s="0" t="n">
        <f aca="false">Prices!B3256/Prices!B3255-1</f>
        <v>0.000517695783132544</v>
      </c>
      <c r="C3257" s="0" t="n">
        <f aca="false">Prices!C3256/Prices!C3255-1</f>
        <v>-0.00199885779554543</v>
      </c>
      <c r="D3257" s="2" t="n">
        <f aca="false">0.6*TestDailyRebalancing6040!B3257+0.4*TestDailyRebalancing6040!C3257</f>
        <v>-0.000488925648338645</v>
      </c>
      <c r="E3257" s="0" t="n">
        <f aca="false">E3256*(1+D3257)</f>
        <v>202.140010694348</v>
      </c>
    </row>
    <row r="3258" customFormat="false" ht="15" hidden="false" customHeight="false" outlineLevel="0" collapsed="false">
      <c r="A3258" s="1" t="n">
        <v>42206</v>
      </c>
      <c r="B3258" s="0" t="n">
        <f aca="false">Prices!B3257/Prices!B3256-1</f>
        <v>-0.00395126769838661</v>
      </c>
      <c r="C3258" s="0" t="n">
        <f aca="false">Prices!C3257/Prices!C3256-1</f>
        <v>0.00276585598474011</v>
      </c>
      <c r="D3258" s="2" t="n">
        <f aca="false">0.6*TestDailyRebalancing6040!B3258+0.4*TestDailyRebalancing6040!C3258</f>
        <v>-0.00126441822513592</v>
      </c>
      <c r="E3258" s="0" t="n">
        <f aca="false">E3257*(1+D3258)</f>
        <v>201.884421180797</v>
      </c>
    </row>
    <row r="3259" customFormat="false" ht="15" hidden="false" customHeight="false" outlineLevel="0" collapsed="false">
      <c r="A3259" s="1" t="n">
        <v>42207</v>
      </c>
      <c r="B3259" s="0" t="n">
        <f aca="false">Prices!B3258/Prices!B3257-1</f>
        <v>-0.00179456906729636</v>
      </c>
      <c r="C3259" s="0" t="n">
        <f aca="false">Prices!C3258/Prices!C3257-1</f>
        <v>0.00123644664257183</v>
      </c>
      <c r="D3259" s="2" t="n">
        <f aca="false">0.6*TestDailyRebalancing6040!B3259+0.4*TestDailyRebalancing6040!C3259</f>
        <v>-0.000582162783349083</v>
      </c>
      <c r="E3259" s="0" t="n">
        <f aca="false">E3258*(1+D3259)</f>
        <v>201.766891584247</v>
      </c>
    </row>
    <row r="3260" customFormat="false" ht="15" hidden="false" customHeight="false" outlineLevel="0" collapsed="false">
      <c r="A3260" s="1" t="n">
        <v>42208</v>
      </c>
      <c r="B3260" s="0" t="n">
        <f aca="false">Prices!B3259/Prices!B3258-1</f>
        <v>-0.00562993802337131</v>
      </c>
      <c r="C3260" s="0" t="n">
        <f aca="false">Prices!C3259/Prices!C3258-1</f>
        <v>0.0040847344922581</v>
      </c>
      <c r="D3260" s="2" t="n">
        <f aca="false">0.6*TestDailyRebalancing6040!B3260+0.4*TestDailyRebalancing6040!C3260</f>
        <v>-0.00174406901711954</v>
      </c>
      <c r="E3260" s="0" t="n">
        <f aca="false">E3259*(1+D3260)</f>
        <v>201.414996199955</v>
      </c>
    </row>
    <row r="3261" customFormat="false" ht="15" hidden="false" customHeight="false" outlineLevel="0" collapsed="false">
      <c r="A3261" s="1" t="n">
        <v>42209</v>
      </c>
      <c r="B3261" s="0" t="n">
        <f aca="false">Prices!B3260/Prices!B3259-1</f>
        <v>-0.0103720620420592</v>
      </c>
      <c r="C3261" s="0" t="n">
        <f aca="false">Prices!C3260/Prices!C3259-1</f>
        <v>0.000946073793755886</v>
      </c>
      <c r="D3261" s="2" t="n">
        <f aca="false">0.6*TestDailyRebalancing6040!B3261+0.4*TestDailyRebalancing6040!C3261</f>
        <v>-0.00584480770773317</v>
      </c>
      <c r="E3261" s="0" t="n">
        <f aca="false">E3260*(1+D3261)</f>
        <v>200.237764277712</v>
      </c>
    </row>
    <row r="3262" customFormat="false" ht="15" hidden="false" customHeight="false" outlineLevel="0" collapsed="false">
      <c r="A3262" s="1" t="n">
        <v>42212</v>
      </c>
      <c r="B3262" s="0" t="n">
        <f aca="false">Prices!B3261/Prices!B3260-1</f>
        <v>-0.00581730769230771</v>
      </c>
      <c r="C3262" s="0" t="n">
        <f aca="false">Prices!C3261/Prices!C3260-1</f>
        <v>0.00330812854442342</v>
      </c>
      <c r="D3262" s="2" t="n">
        <f aca="false">0.6*TestDailyRebalancing6040!B3262+0.4*TestDailyRebalancing6040!C3262</f>
        <v>-0.00216713319761526</v>
      </c>
      <c r="E3262" s="0" t="n">
        <f aca="false">E3261*(1+D3262)</f>
        <v>199.80382237133</v>
      </c>
    </row>
    <row r="3263" customFormat="false" ht="15" hidden="false" customHeight="false" outlineLevel="0" collapsed="false">
      <c r="A3263" s="1" t="n">
        <v>42213</v>
      </c>
      <c r="B3263" s="0" t="n">
        <f aca="false">Prices!B3262/Prices!B3261-1</f>
        <v>0.0122829924077568</v>
      </c>
      <c r="C3263" s="0" t="n">
        <f aca="false">Prices!C3262/Prices!C3261-1</f>
        <v>-0.00282618935468693</v>
      </c>
      <c r="D3263" s="2" t="n">
        <f aca="false">0.6*TestDailyRebalancing6040!B3263+0.4*TestDailyRebalancing6040!C3263</f>
        <v>0.00623931970277929</v>
      </c>
      <c r="E3263" s="0" t="n">
        <f aca="false">E3262*(1+D3263)</f>
        <v>201.050462296942</v>
      </c>
    </row>
    <row r="3264" customFormat="false" ht="15" hidden="false" customHeight="false" outlineLevel="0" collapsed="false">
      <c r="A3264" s="1" t="n">
        <v>42214</v>
      </c>
      <c r="B3264" s="0" t="n">
        <f aca="false">Prices!B3263/Prices!B3262-1</f>
        <v>0.00687909043137624</v>
      </c>
      <c r="C3264" s="0" t="n">
        <f aca="false">Prices!C3263/Prices!C3262-1</f>
        <v>-0.00141709966934334</v>
      </c>
      <c r="D3264" s="2" t="n">
        <f aca="false">0.6*TestDailyRebalancing6040!B3264+0.4*TestDailyRebalancing6040!C3264</f>
        <v>0.00356061439108841</v>
      </c>
      <c r="E3264" s="0" t="n">
        <f aca="false">E3263*(1+D3264)</f>
        <v>201.766325466331</v>
      </c>
    </row>
    <row r="3265" customFormat="false" ht="15" hidden="false" customHeight="false" outlineLevel="0" collapsed="false">
      <c r="A3265" s="1" t="n">
        <v>42215</v>
      </c>
      <c r="B3265" s="0" t="n">
        <f aca="false">Prices!B3264/Prices!B3263-1</f>
        <v>0.000237225411586106</v>
      </c>
      <c r="C3265" s="0" t="n">
        <f aca="false">Prices!C3264/Prices!C3263-1</f>
        <v>0.00113528855250711</v>
      </c>
      <c r="D3265" s="2" t="n">
        <f aca="false">0.6*TestDailyRebalancing6040!B3265+0.4*TestDailyRebalancing6040!C3265</f>
        <v>0.000596450667954507</v>
      </c>
      <c r="E3265" s="0" t="n">
        <f aca="false">E3264*(1+D3265)</f>
        <v>201.886669125926</v>
      </c>
    </row>
    <row r="3266" customFormat="false" ht="15" hidden="false" customHeight="false" outlineLevel="0" collapsed="false">
      <c r="A3266" s="1" t="n">
        <v>42216</v>
      </c>
      <c r="B3266" s="0" t="n">
        <f aca="false">Prices!B3265/Prices!B3264-1</f>
        <v>-0.00151788255383734</v>
      </c>
      <c r="C3266" s="0" t="n">
        <f aca="false">Prices!C3265/Prices!C3264-1</f>
        <v>0.00585900585900601</v>
      </c>
      <c r="D3266" s="2" t="n">
        <f aca="false">0.6*TestDailyRebalancing6040!B3266+0.4*TestDailyRebalancing6040!C3266</f>
        <v>0.0014328728113</v>
      </c>
      <c r="E3266" s="0" t="n">
        <f aca="false">E3265*(1+D3266)</f>
        <v>202.175947045081</v>
      </c>
    </row>
    <row r="3267" customFormat="false" ht="15" hidden="false" customHeight="false" outlineLevel="0" collapsed="false">
      <c r="A3267" s="1" t="n">
        <v>42219</v>
      </c>
      <c r="B3267" s="0" t="n">
        <f aca="false">Prices!B3266/Prices!B3265-1</f>
        <v>-0.00337292161520197</v>
      </c>
      <c r="C3267" s="0" t="n">
        <f aca="false">Prices!C3266/Prices!C3265-1</f>
        <v>0.00150319428786161</v>
      </c>
      <c r="D3267" s="2" t="n">
        <f aca="false">0.6*TestDailyRebalancing6040!B3267+0.4*TestDailyRebalancing6040!C3267</f>
        <v>-0.00142247525397654</v>
      </c>
      <c r="E3267" s="0" t="n">
        <f aca="false">E3266*(1+D3267)</f>
        <v>201.88835676346</v>
      </c>
    </row>
    <row r="3268" customFormat="false" ht="15" hidden="false" customHeight="false" outlineLevel="0" collapsed="false">
      <c r="A3268" s="1" t="n">
        <v>42220</v>
      </c>
      <c r="B3268" s="0" t="n">
        <f aca="false">Prices!B3267/Prices!B3266-1</f>
        <v>-0.00195433528766864</v>
      </c>
      <c r="C3268" s="0" t="n">
        <f aca="false">Prices!C3267/Prices!C3266-1</f>
        <v>-0.00515947467166977</v>
      </c>
      <c r="D3268" s="2" t="n">
        <f aca="false">0.6*TestDailyRebalancing6040!B3268+0.4*TestDailyRebalancing6040!C3268</f>
        <v>-0.00323639104126909</v>
      </c>
      <c r="E3268" s="0" t="n">
        <f aca="false">E3267*(1+D3268)</f>
        <v>201.234967094294</v>
      </c>
    </row>
    <row r="3269" customFormat="false" ht="15" hidden="false" customHeight="false" outlineLevel="0" collapsed="false">
      <c r="A3269" s="1" t="n">
        <v>42221</v>
      </c>
      <c r="B3269" s="0" t="n">
        <f aca="false">Prices!B3268/Prices!B3267-1</f>
        <v>0.00329544369089696</v>
      </c>
      <c r="C3269" s="0" t="n">
        <f aca="false">Prices!C3268/Prices!C3267-1</f>
        <v>-0.00386610089580386</v>
      </c>
      <c r="D3269" s="2" t="n">
        <f aca="false">0.6*TestDailyRebalancing6040!B3269+0.4*TestDailyRebalancing6040!C3269</f>
        <v>0.000430825856216632</v>
      </c>
      <c r="E3269" s="0" t="n">
        <f aca="false">E3268*(1+D3269)</f>
        <v>201.321664321293</v>
      </c>
    </row>
    <row r="3270" customFormat="false" ht="15" hidden="false" customHeight="false" outlineLevel="0" collapsed="false">
      <c r="A3270" s="1" t="n">
        <v>42222</v>
      </c>
      <c r="B3270" s="0" t="n">
        <f aca="false">Prices!B3269/Prices!B3268-1</f>
        <v>-0.00818774694149571</v>
      </c>
      <c r="C3270" s="0" t="n">
        <f aca="false">Prices!C3269/Prices!C3268-1</f>
        <v>0.0035024611889436</v>
      </c>
      <c r="D3270" s="2" t="n">
        <f aca="false">0.6*TestDailyRebalancing6040!B3270+0.4*TestDailyRebalancing6040!C3270</f>
        <v>-0.00351166368931999</v>
      </c>
      <c r="E3270" s="0" t="n">
        <f aca="false">E3269*(1+D3270)</f>
        <v>200.614690342823</v>
      </c>
    </row>
    <row r="3271" customFormat="false" ht="15" hidden="false" customHeight="false" outlineLevel="0" collapsed="false">
      <c r="A3271" s="1" t="n">
        <v>42223</v>
      </c>
      <c r="B3271" s="0" t="n">
        <f aca="false">Prices!B3270/Prices!B3269-1</f>
        <v>-0.00191984641228704</v>
      </c>
      <c r="C3271" s="0" t="n">
        <f aca="false">Prices!C3270/Prices!C3269-1</f>
        <v>0.00396189038769923</v>
      </c>
      <c r="D3271" s="2" t="n">
        <f aca="false">0.6*TestDailyRebalancing6040!B3271+0.4*TestDailyRebalancing6040!C3271</f>
        <v>0.000432848307707467</v>
      </c>
      <c r="E3271" s="0" t="n">
        <f aca="false">E3270*(1+D3271)</f>
        <v>200.701526072039</v>
      </c>
    </row>
    <row r="3272" customFormat="false" ht="15" hidden="false" customHeight="false" outlineLevel="0" collapsed="false">
      <c r="A3272" s="1" t="n">
        <v>42226</v>
      </c>
      <c r="B3272" s="0" t="n">
        <f aca="false">Prices!B3271/Prices!B3270-1</f>
        <v>0.0125991824957923</v>
      </c>
      <c r="C3272" s="0" t="n">
        <f aca="false">Prices!C3271/Prices!C3270-1</f>
        <v>-0.00413417269566863</v>
      </c>
      <c r="D3272" s="2" t="n">
        <f aca="false">0.6*TestDailyRebalancing6040!B3272+0.4*TestDailyRebalancing6040!C3272</f>
        <v>0.00590584041920792</v>
      </c>
      <c r="E3272" s="0" t="n">
        <f aca="false">E3271*(1+D3272)</f>
        <v>201.886837256912</v>
      </c>
    </row>
    <row r="3273" customFormat="false" ht="15" hidden="false" customHeight="false" outlineLevel="0" collapsed="false">
      <c r="A3273" s="1" t="n">
        <v>42227</v>
      </c>
      <c r="B3273" s="0" t="n">
        <f aca="false">Prices!B3272/Prices!B3271-1</f>
        <v>-0.00902312770100211</v>
      </c>
      <c r="C3273" s="0" t="n">
        <f aca="false">Prices!C3272/Prices!C3271-1</f>
        <v>0.00660439664119261</v>
      </c>
      <c r="D3273" s="2" t="n">
        <f aca="false">0.6*TestDailyRebalancing6040!B3273+0.4*TestDailyRebalancing6040!C3273</f>
        <v>-0.00277211796412422</v>
      </c>
      <c r="E3273" s="0" t="n">
        <f aca="false">E3272*(1+D3273)</f>
        <v>201.327183128632</v>
      </c>
    </row>
    <row r="3274" customFormat="false" ht="15" hidden="false" customHeight="false" outlineLevel="0" collapsed="false">
      <c r="A3274" s="1" t="n">
        <v>42228</v>
      </c>
      <c r="B3274" s="0" t="n">
        <f aca="false">Prices!B3273/Prices!B3272-1</f>
        <v>0.00119806392869126</v>
      </c>
      <c r="C3274" s="0" t="n">
        <f aca="false">Prices!C3273/Prices!C3272-1</f>
        <v>-0.000374917986690315</v>
      </c>
      <c r="D3274" s="2" t="n">
        <f aca="false">0.6*TestDailyRebalancing6040!B3274+0.4*TestDailyRebalancing6040!C3274</f>
        <v>0.000568871162538631</v>
      </c>
      <c r="E3274" s="0" t="n">
        <f aca="false">E3273*(1+D3274)</f>
        <v>201.441712357349</v>
      </c>
    </row>
    <row r="3275" customFormat="false" ht="15" hidden="false" customHeight="false" outlineLevel="0" collapsed="false">
      <c r="A3275" s="1" t="n">
        <v>42229</v>
      </c>
      <c r="B3275" s="0" t="n">
        <f aca="false">Prices!B3274/Prices!B3273-1</f>
        <v>-0.00124449550067007</v>
      </c>
      <c r="C3275" s="0" t="n">
        <f aca="false">Prices!C3274/Prices!C3273-1</f>
        <v>-0.0026254102203469</v>
      </c>
      <c r="D3275" s="2" t="n">
        <f aca="false">0.6*TestDailyRebalancing6040!B3275+0.4*TestDailyRebalancing6040!C3275</f>
        <v>-0.00179686138854081</v>
      </c>
      <c r="E3275" s="0" t="n">
        <f aca="false">E3274*(1+D3275)</f>
        <v>201.079749522372</v>
      </c>
    </row>
    <row r="3276" customFormat="false" ht="15" hidden="false" customHeight="false" outlineLevel="0" collapsed="false">
      <c r="A3276" s="1" t="n">
        <v>42230</v>
      </c>
      <c r="B3276" s="0" t="n">
        <f aca="false">Prices!B3275/Prices!B3274-1</f>
        <v>0.00364228889101881</v>
      </c>
      <c r="C3276" s="0" t="n">
        <f aca="false">Prices!C3275/Prices!C3274-1</f>
        <v>-0.00103412616339194</v>
      </c>
      <c r="D3276" s="2" t="n">
        <f aca="false">0.6*TestDailyRebalancing6040!B3276+0.4*TestDailyRebalancing6040!C3276</f>
        <v>0.00177172286925451</v>
      </c>
      <c r="E3276" s="0" t="n">
        <f aca="false">E3275*(1+D3276)</f>
        <v>201.436007113145</v>
      </c>
    </row>
    <row r="3277" customFormat="false" ht="15" hidden="false" customHeight="false" outlineLevel="0" collapsed="false">
      <c r="A3277" s="1" t="n">
        <v>42233</v>
      </c>
      <c r="B3277" s="0" t="n">
        <f aca="false">Prices!B3276/Prices!B3275-1</f>
        <v>0.00558685894374955</v>
      </c>
      <c r="C3277" s="0" t="n">
        <f aca="false">Prices!C3276/Prices!C3275-1</f>
        <v>0.00178806700545819</v>
      </c>
      <c r="D3277" s="2" t="n">
        <f aca="false">0.6*TestDailyRebalancing6040!B3277+0.4*TestDailyRebalancing6040!C3277</f>
        <v>0.00406734216843301</v>
      </c>
      <c r="E3277" s="0" t="n">
        <f aca="false">E3276*(1+D3277)</f>
        <v>202.255316279117</v>
      </c>
    </row>
    <row r="3278" customFormat="false" ht="15" hidden="false" customHeight="false" outlineLevel="0" collapsed="false">
      <c r="A3278" s="1" t="n">
        <v>42234</v>
      </c>
      <c r="B3278" s="0" t="n">
        <f aca="false">Prices!B3277/Prices!B3276-1</f>
        <v>-0.00289662377130928</v>
      </c>
      <c r="C3278" s="0" t="n">
        <f aca="false">Prices!C3277/Prices!C3276-1</f>
        <v>-0.00159699389384693</v>
      </c>
      <c r="D3278" s="2" t="n">
        <f aca="false">0.6*TestDailyRebalancing6040!B3278+0.4*TestDailyRebalancing6040!C3278</f>
        <v>-0.00237677182032434</v>
      </c>
      <c r="E3278" s="0" t="n">
        <f aca="false">E3277*(1+D3278)</f>
        <v>201.774601542874</v>
      </c>
    </row>
    <row r="3279" customFormat="false" ht="15" hidden="false" customHeight="false" outlineLevel="0" collapsed="false">
      <c r="A3279" s="1" t="n">
        <v>42235</v>
      </c>
      <c r="B3279" s="0" t="n">
        <f aca="false">Prices!B3278/Prices!B3277-1</f>
        <v>-0.00790551481093438</v>
      </c>
      <c r="C3279" s="0" t="n">
        <f aca="false">Prices!C3278/Prices!C3277-1</f>
        <v>0.00611592021076413</v>
      </c>
      <c r="D3279" s="2" t="n">
        <f aca="false">0.6*TestDailyRebalancing6040!B3279+0.4*TestDailyRebalancing6040!C3279</f>
        <v>-0.00229694080225498</v>
      </c>
      <c r="E3279" s="0" t="n">
        <f aca="false">E3278*(1+D3279)</f>
        <v>201.311137227731</v>
      </c>
    </row>
    <row r="3280" customFormat="false" ht="15" hidden="false" customHeight="false" outlineLevel="0" collapsed="false">
      <c r="A3280" s="1" t="n">
        <v>42236</v>
      </c>
      <c r="B3280" s="0" t="n">
        <f aca="false">Prices!B3279/Prices!B3278-1</f>
        <v>-0.0208813364055299</v>
      </c>
      <c r="C3280" s="0" t="n">
        <f aca="false">Prices!C3279/Prices!C3278-1</f>
        <v>0.00271205461516866</v>
      </c>
      <c r="D3280" s="2" t="n">
        <f aca="false">0.6*TestDailyRebalancing6040!B3280+0.4*TestDailyRebalancing6040!C3280</f>
        <v>-0.0114439799972505</v>
      </c>
      <c r="E3280" s="0" t="n">
        <f aca="false">E3279*(1+D3280)</f>
        <v>199.007336600074</v>
      </c>
    </row>
    <row r="3281" customFormat="false" ht="15" hidden="false" customHeight="false" outlineLevel="0" collapsed="false">
      <c r="A3281" s="1" t="n">
        <v>42237</v>
      </c>
      <c r="B3281" s="0" t="n">
        <f aca="false">Prices!B3280/Prices!B3279-1</f>
        <v>-0.0301024660489287</v>
      </c>
      <c r="C3281" s="0" t="n">
        <f aca="false">Prices!C3280/Prices!C3279-1</f>
        <v>0.00401044581234844</v>
      </c>
      <c r="D3281" s="2" t="n">
        <f aca="false">0.6*TestDailyRebalancing6040!B3281+0.4*TestDailyRebalancing6040!C3281</f>
        <v>-0.0164573013044179</v>
      </c>
      <c r="E3281" s="0" t="n">
        <f aca="false">E3280*(1+D3281)</f>
        <v>195.732212899856</v>
      </c>
    </row>
    <row r="3282" customFormat="false" ht="15" hidden="false" customHeight="false" outlineLevel="0" collapsed="false">
      <c r="A3282" s="1" t="n">
        <v>42240</v>
      </c>
      <c r="B3282" s="0" t="n">
        <f aca="false">Prices!B3281/Prices!B3280-1</f>
        <v>-0.0421068594247587</v>
      </c>
      <c r="C3282" s="0" t="n">
        <f aca="false">Prices!C3281/Prices!C3280-1</f>
        <v>0.0016720854621457</v>
      </c>
      <c r="D3282" s="2" t="n">
        <f aca="false">0.6*TestDailyRebalancing6040!B3282+0.4*TestDailyRebalancing6040!C3282</f>
        <v>-0.0245952814699969</v>
      </c>
      <c r="E3282" s="0" t="n">
        <f aca="false">E3281*(1+D3282)</f>
        <v>190.918124030839</v>
      </c>
    </row>
    <row r="3283" customFormat="false" ht="15" hidden="false" customHeight="false" outlineLevel="0" collapsed="false">
      <c r="A3283" s="1" t="n">
        <v>42241</v>
      </c>
      <c r="B3283" s="0" t="n">
        <f aca="false">Prices!B3282/Prices!B3281-1</f>
        <v>-0.0117678100263852</v>
      </c>
      <c r="C3283" s="0" t="n">
        <f aca="false">Prices!C3282/Prices!C3281-1</f>
        <v>-0.0054715756283038</v>
      </c>
      <c r="D3283" s="2" t="n">
        <f aca="false">0.6*TestDailyRebalancing6040!B3283+0.4*TestDailyRebalancing6040!C3283</f>
        <v>-0.00924931626715262</v>
      </c>
      <c r="E3283" s="0" t="n">
        <f aca="false">E3282*(1+D3283)</f>
        <v>189.152261920546</v>
      </c>
    </row>
    <row r="3284" customFormat="false" ht="15" hidden="false" customHeight="false" outlineLevel="0" collapsed="false">
      <c r="A3284" s="1" t="n">
        <v>42242</v>
      </c>
      <c r="B3284" s="0" t="n">
        <f aca="false">Prices!B3283/Prices!B3282-1</f>
        <v>0.0383937630159663</v>
      </c>
      <c r="C3284" s="0" t="n">
        <f aca="false">Prices!C3283/Prices!C3282-1</f>
        <v>-0.00615441999254007</v>
      </c>
      <c r="D3284" s="2" t="n">
        <f aca="false">0.6*TestDailyRebalancing6040!B3284+0.4*TestDailyRebalancing6040!C3284</f>
        <v>0.0205744898125638</v>
      </c>
      <c r="E3284" s="0" t="n">
        <f aca="false">E3283*(1+D3284)</f>
        <v>193.043973206454</v>
      </c>
    </row>
    <row r="3285" customFormat="false" ht="15" hidden="false" customHeight="false" outlineLevel="0" collapsed="false">
      <c r="A3285" s="1" t="n">
        <v>42243</v>
      </c>
      <c r="B3285" s="0" t="n">
        <f aca="false">Prices!B3284/Prices!B3283-1</f>
        <v>0.0247351640440194</v>
      </c>
      <c r="C3285" s="0" t="n">
        <f aca="false">Prices!C3284/Prices!C3283-1</f>
        <v>-0.000562957402889919</v>
      </c>
      <c r="D3285" s="2" t="n">
        <f aca="false">0.6*TestDailyRebalancing6040!B3285+0.4*TestDailyRebalancing6040!C3285</f>
        <v>0.0146159154652557</v>
      </c>
      <c r="E3285" s="0" t="n">
        <f aca="false">E3284*(1+D3285)</f>
        <v>195.865487599917</v>
      </c>
    </row>
    <row r="3286" customFormat="false" ht="15" hidden="false" customHeight="false" outlineLevel="0" collapsed="false">
      <c r="A3286" s="1" t="n">
        <v>42244</v>
      </c>
      <c r="B3286" s="0" t="n">
        <f aca="false">Prices!B3285/Prices!B3284-1</f>
        <v>5.01831685653098E-005</v>
      </c>
      <c r="C3286" s="0" t="n">
        <f aca="false">Prices!C3285/Prices!C3284-1</f>
        <v>0.00018775816748029</v>
      </c>
      <c r="D3286" s="2" t="n">
        <f aca="false">0.6*TestDailyRebalancing6040!B3286+0.4*TestDailyRebalancing6040!C3286</f>
        <v>0.000105213168131302</v>
      </c>
      <c r="E3286" s="0" t="n">
        <f aca="false">E3285*(1+D3286)</f>
        <v>195.886095228395</v>
      </c>
    </row>
    <row r="3287" customFormat="false" ht="15" hidden="false" customHeight="false" outlineLevel="0" collapsed="false">
      <c r="A3287" s="1" t="n">
        <v>42247</v>
      </c>
      <c r="B3287" s="0" t="n">
        <f aca="false">Prices!B3286/Prices!B3285-1</f>
        <v>-0.00807908470493779</v>
      </c>
      <c r="C3287" s="0" t="n">
        <f aca="false">Prices!C3286/Prices!C3285-1</f>
        <v>-0.00168950628871789</v>
      </c>
      <c r="D3287" s="2" t="n">
        <f aca="false">0.6*TestDailyRebalancing6040!B3287+0.4*TestDailyRebalancing6040!C3287</f>
        <v>-0.00552325333844983</v>
      </c>
      <c r="E3287" s="0" t="n">
        <f aca="false">E3286*(1+D3287)</f>
        <v>194.804166698969</v>
      </c>
    </row>
    <row r="3288" customFormat="false" ht="15" hidden="false" customHeight="false" outlineLevel="0" collapsed="false">
      <c r="A3288" s="1" t="n">
        <v>42248</v>
      </c>
      <c r="B3288" s="0" t="n">
        <f aca="false">Prices!B3287/Prices!B3286-1</f>
        <v>-0.029847726007993</v>
      </c>
      <c r="C3288" s="0" t="n">
        <f aca="false">Prices!C3287/Prices!C3286-1</f>
        <v>0.00291462955998489</v>
      </c>
      <c r="D3288" s="2" t="n">
        <f aca="false">0.6*TestDailyRebalancing6040!B3288+0.4*TestDailyRebalancing6040!C3288</f>
        <v>-0.0167427837808019</v>
      </c>
      <c r="E3288" s="0" t="n">
        <f aca="false">E3287*(1+D3288)</f>
        <v>191.542602656328</v>
      </c>
    </row>
    <row r="3289" customFormat="false" ht="15" hidden="false" customHeight="false" outlineLevel="0" collapsed="false">
      <c r="A3289" s="1" t="n">
        <v>42249</v>
      </c>
      <c r="B3289" s="0" t="n">
        <f aca="false">Prices!B3288/Prices!B3287-1</f>
        <v>0.0189810710747249</v>
      </c>
      <c r="C3289" s="0" t="n">
        <f aca="false">Prices!C3288/Prices!C3287-1</f>
        <v>-0.00271866504171747</v>
      </c>
      <c r="D3289" s="2" t="n">
        <f aca="false">0.6*TestDailyRebalancing6040!B3289+0.4*TestDailyRebalancing6040!C3289</f>
        <v>0.010301176628148</v>
      </c>
      <c r="E3289" s="0" t="n">
        <f aca="false">E3288*(1+D3289)</f>
        <v>193.515716838106</v>
      </c>
    </row>
    <row r="3290" customFormat="false" ht="15" hidden="false" customHeight="false" outlineLevel="0" collapsed="false">
      <c r="A3290" s="1" t="n">
        <v>42250</v>
      </c>
      <c r="B3290" s="0" t="n">
        <f aca="false">Prices!B3289/Prices!B3288-1</f>
        <v>0.000716442351977875</v>
      </c>
      <c r="C3290" s="0" t="n">
        <f aca="false">Prices!C3289/Prices!C3288-1</f>
        <v>0.0024440684339162</v>
      </c>
      <c r="D3290" s="2" t="n">
        <f aca="false">0.6*TestDailyRebalancing6040!B3290+0.4*TestDailyRebalancing6040!C3290</f>
        <v>0.00140749278475321</v>
      </c>
      <c r="E3290" s="0" t="n">
        <f aca="false">E3289*(1+D3290)</f>
        <v>193.788088813292</v>
      </c>
    </row>
    <row r="3291" customFormat="false" ht="15" hidden="false" customHeight="false" outlineLevel="0" collapsed="false">
      <c r="A3291" s="1" t="n">
        <v>42251</v>
      </c>
      <c r="B3291" s="0" t="n">
        <f aca="false">Prices!B3290/Prices!B3289-1</f>
        <v>-0.0151367936589109</v>
      </c>
      <c r="C3291" s="0" t="n">
        <f aca="false">Prices!C3290/Prices!C3289-1</f>
        <v>0.00309452363090768</v>
      </c>
      <c r="D3291" s="2" t="n">
        <f aca="false">0.6*TestDailyRebalancing6040!B3291+0.4*TestDailyRebalancing6040!C3291</f>
        <v>-0.00784426674298344</v>
      </c>
      <c r="E3291" s="0" t="n">
        <f aca="false">E3290*(1+D3291)</f>
        <v>192.267963353028</v>
      </c>
    </row>
    <row r="3292" customFormat="false" ht="15" hidden="false" customHeight="false" outlineLevel="0" collapsed="false">
      <c r="A3292" s="1" t="n">
        <v>42254</v>
      </c>
      <c r="B3292" s="0" t="n">
        <f aca="false">Prices!B3291/Prices!B3290-1</f>
        <v>0</v>
      </c>
      <c r="C3292" s="0" t="n">
        <f aca="false">Prices!C3291/Prices!C3290-1</f>
        <v>0</v>
      </c>
      <c r="D3292" s="2" t="n">
        <f aca="false">0.6*TestDailyRebalancing6040!B3292+0.4*TestDailyRebalancing6040!C3292</f>
        <v>0</v>
      </c>
      <c r="E3292" s="0" t="n">
        <f aca="false">E3291*(1+D3292)</f>
        <v>192.267963353028</v>
      </c>
    </row>
    <row r="3293" customFormat="false" ht="15" hidden="false" customHeight="false" outlineLevel="0" collapsed="false">
      <c r="A3293" s="1" t="n">
        <v>42255</v>
      </c>
      <c r="B3293" s="0" t="n">
        <f aca="false">Prices!B3292/Prices!B3291-1</f>
        <v>0.0251311075341398</v>
      </c>
      <c r="C3293" s="0" t="n">
        <f aca="false">Prices!C3292/Prices!C3291-1</f>
        <v>-0.00439375525848362</v>
      </c>
      <c r="D3293" s="2" t="n">
        <f aca="false">0.6*TestDailyRebalancing6040!B3293+0.4*TestDailyRebalancing6040!C3293</f>
        <v>0.0133211624170905</v>
      </c>
      <c r="E3293" s="0" t="n">
        <f aca="false">E3292*(1+D3293)</f>
        <v>194.829196120457</v>
      </c>
    </row>
    <row r="3294" customFormat="false" ht="15" hidden="false" customHeight="false" outlineLevel="0" collapsed="false">
      <c r="A3294" s="1" t="n">
        <v>42256</v>
      </c>
      <c r="B3294" s="0" t="n">
        <f aca="false">Prices!B3293/Prices!B3292-1</f>
        <v>-0.0133718279896673</v>
      </c>
      <c r="C3294" s="0" t="n">
        <f aca="false">Prices!C3293/Prices!C3292-1</f>
        <v>0.000375586854460153</v>
      </c>
      <c r="D3294" s="2" t="n">
        <f aca="false">0.6*TestDailyRebalancing6040!B3294+0.4*TestDailyRebalancing6040!C3294</f>
        <v>-0.00787286205201632</v>
      </c>
      <c r="E3294" s="0" t="n">
        <f aca="false">E3293*(1+D3294)</f>
        <v>193.295332735695</v>
      </c>
    </row>
    <row r="3295" customFormat="false" ht="15" hidden="false" customHeight="false" outlineLevel="0" collapsed="false">
      <c r="A3295" s="1" t="n">
        <v>42257</v>
      </c>
      <c r="B3295" s="0" t="n">
        <f aca="false">Prices!B3294/Prices!B3293-1</f>
        <v>0.00544175779044109</v>
      </c>
      <c r="C3295" s="0" t="n">
        <f aca="false">Prices!C3294/Prices!C3293-1</f>
        <v>-0.00225267505162385</v>
      </c>
      <c r="D3295" s="2" t="n">
        <f aca="false">0.6*TestDailyRebalancing6040!B3295+0.4*TestDailyRebalancing6040!C3295</f>
        <v>0.00236398465361511</v>
      </c>
      <c r="E3295" s="0" t="n">
        <f aca="false">E3294*(1+D3295)</f>
        <v>193.752279935898</v>
      </c>
    </row>
    <row r="3296" customFormat="false" ht="15" hidden="false" customHeight="false" outlineLevel="0" collapsed="false">
      <c r="A3296" s="1" t="n">
        <v>42258</v>
      </c>
      <c r="B3296" s="0" t="n">
        <f aca="false">Prices!B3295/Prices!B3294-1</f>
        <v>0.00454429410262969</v>
      </c>
      <c r="C3296" s="0" t="n">
        <f aca="false">Prices!C3295/Prices!C3294-1</f>
        <v>0.00263405456255872</v>
      </c>
      <c r="D3296" s="2" t="n">
        <f aca="false">0.6*TestDailyRebalancing6040!B3296+0.4*TestDailyRebalancing6040!C3296</f>
        <v>0.0037801982866013</v>
      </c>
      <c r="E3296" s="0" t="n">
        <f aca="false">E3295*(1+D3296)</f>
        <v>194.484701972537</v>
      </c>
    </row>
    <row r="3297" customFormat="false" ht="15" hidden="false" customHeight="false" outlineLevel="0" collapsed="false">
      <c r="A3297" s="1" t="n">
        <v>42261</v>
      </c>
      <c r="B3297" s="0" t="n">
        <f aca="false">Prices!B3296/Prices!B3295-1</f>
        <v>-0.0037104808376538</v>
      </c>
      <c r="C3297" s="0" t="n">
        <f aca="false">Prices!C3296/Prices!C3295-1</f>
        <v>0.000938262338149753</v>
      </c>
      <c r="D3297" s="2" t="n">
        <f aca="false">0.6*TestDailyRebalancing6040!B3297+0.4*TestDailyRebalancing6040!C3297</f>
        <v>-0.00185098356733238</v>
      </c>
      <c r="E3297" s="0" t="n">
        <f aca="false">E3296*(1+D3297)</f>
        <v>194.124713985088</v>
      </c>
    </row>
    <row r="3298" customFormat="false" ht="15" hidden="false" customHeight="false" outlineLevel="0" collapsed="false">
      <c r="A3298" s="1" t="n">
        <v>42262</v>
      </c>
      <c r="B3298" s="0" t="n">
        <f aca="false">Prices!B3297/Prices!B3296-1</f>
        <v>0.012499362277435</v>
      </c>
      <c r="C3298" s="0" t="n">
        <f aca="false">Prices!C3297/Prices!C3296-1</f>
        <v>-0.00787401574803148</v>
      </c>
      <c r="D3298" s="2" t="n">
        <f aca="false">0.6*TestDailyRebalancing6040!B3298+0.4*TestDailyRebalancing6040!C3298</f>
        <v>0.00435001106724839</v>
      </c>
      <c r="E3298" s="0" t="n">
        <f aca="false">E3297*(1+D3298)</f>
        <v>194.969158639349</v>
      </c>
    </row>
    <row r="3299" customFormat="false" ht="15" hidden="false" customHeight="false" outlineLevel="0" collapsed="false">
      <c r="A3299" s="1" t="n">
        <v>42263</v>
      </c>
      <c r="B3299" s="0" t="n">
        <f aca="false">Prices!B3298/Prices!B3297-1</f>
        <v>0.00866673385065009</v>
      </c>
      <c r="C3299" s="0" t="n">
        <f aca="false">Prices!C3298/Prices!C3297-1</f>
        <v>-0.000283446712018187</v>
      </c>
      <c r="D3299" s="2" t="n">
        <f aca="false">0.6*TestDailyRebalancing6040!B3299+0.4*TestDailyRebalancing6040!C3299</f>
        <v>0.00508666162558278</v>
      </c>
      <c r="E3299" s="0" t="n">
        <f aca="false">E3298*(1+D3299)</f>
        <v>195.960900776772</v>
      </c>
    </row>
    <row r="3300" customFormat="false" ht="15" hidden="false" customHeight="false" outlineLevel="0" collapsed="false">
      <c r="A3300" s="1" t="n">
        <v>42264</v>
      </c>
      <c r="B3300" s="0" t="n">
        <f aca="false">Prices!B3299/Prices!B3298-1</f>
        <v>-0.00224797682086131</v>
      </c>
      <c r="C3300" s="0" t="n">
        <f aca="false">Prices!C3299/Prices!C3298-1</f>
        <v>0.00831679425385112</v>
      </c>
      <c r="D3300" s="2" t="n">
        <f aca="false">0.6*TestDailyRebalancing6040!B3300+0.4*TestDailyRebalancing6040!C3300</f>
        <v>0.00197793160902366</v>
      </c>
      <c r="E3300" s="0" t="n">
        <f aca="false">E3299*(1+D3300)</f>
        <v>196.348498036551</v>
      </c>
    </row>
    <row r="3301" customFormat="false" ht="15" hidden="false" customHeight="false" outlineLevel="0" collapsed="false">
      <c r="A3301" s="1" t="n">
        <v>42265</v>
      </c>
      <c r="B3301" s="0" t="n">
        <f aca="false">Prices!B3300/Prices!B3299-1</f>
        <v>-0.0214289290542232</v>
      </c>
      <c r="C3301" s="0" t="n">
        <f aca="false">Prices!C3300/Prices!C3299-1</f>
        <v>0.00468647483363016</v>
      </c>
      <c r="D3301" s="2" t="n">
        <f aca="false">0.6*TestDailyRebalancing6040!B3301+0.4*TestDailyRebalancing6040!C3301</f>
        <v>-0.0109827674990819</v>
      </c>
      <c r="E3301" s="0" t="n">
        <f aca="false">E3300*(1+D3301)</f>
        <v>194.192048133822</v>
      </c>
    </row>
    <row r="3302" customFormat="false" ht="15" hidden="false" customHeight="false" outlineLevel="0" collapsed="false">
      <c r="A3302" s="1" t="n">
        <v>42268</v>
      </c>
      <c r="B3302" s="0" t="n">
        <f aca="false">Prices!B3301/Prices!B3300-1</f>
        <v>0.00516756203632651</v>
      </c>
      <c r="C3302" s="0" t="n">
        <f aca="false">Prices!C3301/Prices!C3300-1</f>
        <v>-0.00569082936841125</v>
      </c>
      <c r="D3302" s="2" t="n">
        <f aca="false">0.6*TestDailyRebalancing6040!B3302+0.4*TestDailyRebalancing6040!C3302</f>
        <v>0.000824205474431406</v>
      </c>
      <c r="E3302" s="0" t="n">
        <f aca="false">E3301*(1+D3302)</f>
        <v>194.352102282985</v>
      </c>
    </row>
    <row r="3303" customFormat="false" ht="15" hidden="false" customHeight="false" outlineLevel="0" collapsed="false">
      <c r="A3303" s="1" t="n">
        <v>42269</v>
      </c>
      <c r="B3303" s="0" t="n">
        <f aca="false">Prices!B3302/Prices!B3301-1</f>
        <v>-0.0129797414231906</v>
      </c>
      <c r="C3303" s="0" t="n">
        <f aca="false">Prices!C3302/Prices!C3301-1</f>
        <v>0.00497279039219367</v>
      </c>
      <c r="D3303" s="2" t="n">
        <f aca="false">0.6*TestDailyRebalancing6040!B3303+0.4*TestDailyRebalancing6040!C3303</f>
        <v>-0.00579872869703688</v>
      </c>
      <c r="E3303" s="0" t="n">
        <f aca="false">E3302*(1+D3303)</f>
        <v>193.225107170147</v>
      </c>
    </row>
    <row r="3304" customFormat="false" ht="15" hidden="false" customHeight="false" outlineLevel="0" collapsed="false">
      <c r="A3304" s="1" t="n">
        <v>42270</v>
      </c>
      <c r="B3304" s="0" t="n">
        <f aca="false">Prices!B3303/Prices!B3302-1</f>
        <v>-0.00159867979990713</v>
      </c>
      <c r="C3304" s="0" t="n">
        <f aca="false">Prices!C3303/Prices!C3302-1</f>
        <v>-0.00112034357202884</v>
      </c>
      <c r="D3304" s="2" t="n">
        <f aca="false">0.6*TestDailyRebalancing6040!B3304+0.4*TestDailyRebalancing6040!C3304</f>
        <v>-0.00140734530875581</v>
      </c>
      <c r="E3304" s="0" t="n">
        <f aca="false">E3303*(1+D3304)</f>
        <v>192.953172722037</v>
      </c>
    </row>
    <row r="3305" customFormat="false" ht="15" hidden="false" customHeight="false" outlineLevel="0" collapsed="false">
      <c r="A3305" s="1" t="n">
        <v>42271</v>
      </c>
      <c r="B3305" s="0" t="n">
        <f aca="false">Prices!B3304/Prices!B3303-1</f>
        <v>-0.00361570247933873</v>
      </c>
      <c r="C3305" s="0" t="n">
        <f aca="false">Prices!C3304/Prices!C3303-1</f>
        <v>0.00149546686606228</v>
      </c>
      <c r="D3305" s="2" t="n">
        <f aca="false">0.6*TestDailyRebalancing6040!B3305+0.4*TestDailyRebalancing6040!C3305</f>
        <v>-0.00157123474117833</v>
      </c>
      <c r="E3305" s="0" t="n">
        <f aca="false">E3304*(1+D3305)</f>
        <v>192.649997993636</v>
      </c>
    </row>
    <row r="3306" customFormat="false" ht="15" hidden="false" customHeight="false" outlineLevel="0" collapsed="false">
      <c r="A3306" s="1" t="n">
        <v>42272</v>
      </c>
      <c r="B3306" s="0" t="n">
        <f aca="false">Prices!B3305/Prices!B3304-1</f>
        <v>-0.000259201658890706</v>
      </c>
      <c r="C3306" s="0" t="n">
        <f aca="false">Prices!C3305/Prices!C3304-1</f>
        <v>-0.00261315912272519</v>
      </c>
      <c r="D3306" s="2" t="n">
        <f aca="false">0.6*TestDailyRebalancing6040!B3306+0.4*TestDailyRebalancing6040!C3306</f>
        <v>-0.0012007846444245</v>
      </c>
      <c r="E3306" s="0" t="n">
        <f aca="false">E3305*(1+D3306)</f>
        <v>192.418666834297</v>
      </c>
    </row>
    <row r="3307" customFormat="false" ht="15" hidden="false" customHeight="false" outlineLevel="0" collapsed="false">
      <c r="A3307" s="1" t="n">
        <v>42275</v>
      </c>
      <c r="B3307" s="0" t="n">
        <f aca="false">Prices!B3306/Prices!B3305-1</f>
        <v>-0.0250972258231786</v>
      </c>
      <c r="C3307" s="0" t="n">
        <f aca="false">Prices!C3306/Prices!C3305-1</f>
        <v>0.0057078693740058</v>
      </c>
      <c r="D3307" s="2" t="n">
        <f aca="false">0.6*TestDailyRebalancing6040!B3307+0.4*TestDailyRebalancing6040!C3307</f>
        <v>-0.0127751877443049</v>
      </c>
      <c r="E3307" s="0" t="n">
        <f aca="false">E3306*(1+D3307)</f>
        <v>189.96048223998</v>
      </c>
    </row>
    <row r="3308" customFormat="false" ht="15" hidden="false" customHeight="false" outlineLevel="0" collapsed="false">
      <c r="A3308" s="1" t="n">
        <v>42276</v>
      </c>
      <c r="B3308" s="0" t="n">
        <f aca="false">Prices!B3307/Prices!B3306-1</f>
        <v>0.000585075261954282</v>
      </c>
      <c r="C3308" s="0" t="n">
        <f aca="false">Prices!C3307/Prices!C3306-1</f>
        <v>0.00344250093040555</v>
      </c>
      <c r="D3308" s="2" t="n">
        <f aca="false">0.6*TestDailyRebalancing6040!B3308+0.4*TestDailyRebalancing6040!C3308</f>
        <v>0.00172804552933479</v>
      </c>
      <c r="E3308" s="0" t="n">
        <f aca="false">E3307*(1+D3308)</f>
        <v>190.288742602065</v>
      </c>
    </row>
    <row r="3309" customFormat="false" ht="15" hidden="false" customHeight="false" outlineLevel="0" collapsed="false">
      <c r="A3309" s="1" t="n">
        <v>42277</v>
      </c>
      <c r="B3309" s="0" t="n">
        <f aca="false">Prices!B3308/Prices!B3307-1</f>
        <v>0.0186583032107166</v>
      </c>
      <c r="C3309" s="0" t="n">
        <f aca="false">Prices!C3308/Prices!C3307-1</f>
        <v>0.000185442744552677</v>
      </c>
      <c r="D3309" s="2" t="n">
        <f aca="false">0.6*TestDailyRebalancing6040!B3309+0.4*TestDailyRebalancing6040!C3309</f>
        <v>0.011269159024251</v>
      </c>
      <c r="E3309" s="0" t="n">
        <f aca="false">E3308*(1+D3309)</f>
        <v>192.433136702972</v>
      </c>
    </row>
    <row r="3310" customFormat="false" ht="15" hidden="false" customHeight="false" outlineLevel="0" collapsed="false">
      <c r="A3310" s="1" t="n">
        <v>42278</v>
      </c>
      <c r="B3310" s="0" t="n">
        <f aca="false">Prices!B3309/Prices!B3308-1</f>
        <v>0.002609194802484</v>
      </c>
      <c r="C3310" s="0" t="n">
        <f aca="false">Prices!C3309/Prices!C3308-1</f>
        <v>-0.000741633447668422</v>
      </c>
      <c r="D3310" s="2" t="n">
        <f aca="false">0.6*TestDailyRebalancing6040!B3310+0.4*TestDailyRebalancing6040!C3310</f>
        <v>0.00126886350242303</v>
      </c>
      <c r="E3310" s="0" t="n">
        <f aca="false">E3309*(1+D3310)</f>
        <v>192.677308086792</v>
      </c>
    </row>
    <row r="3311" customFormat="false" ht="15" hidden="false" customHeight="false" outlineLevel="0" collapsed="false">
      <c r="A3311" s="1" t="n">
        <v>42279</v>
      </c>
      <c r="B3311" s="0" t="n">
        <f aca="false">Prices!B3310/Prices!B3309-1</f>
        <v>0.0149378025295372</v>
      </c>
      <c r="C3311" s="0" t="n">
        <f aca="false">Prices!C3310/Prices!C3309-1</f>
        <v>0.00482419519435928</v>
      </c>
      <c r="D3311" s="2" t="n">
        <f aca="false">0.6*TestDailyRebalancing6040!B3311+0.4*TestDailyRebalancing6040!C3311</f>
        <v>0.0108923595954661</v>
      </c>
      <c r="E3311" s="0" t="n">
        <f aca="false">E3310*(1+D3311)</f>
        <v>194.776018612359</v>
      </c>
    </row>
    <row r="3312" customFormat="false" ht="15" hidden="false" customHeight="false" outlineLevel="0" collapsed="false">
      <c r="A3312" s="1" t="n">
        <v>42282</v>
      </c>
      <c r="B3312" s="0" t="n">
        <f aca="false">Prices!B3311/Prices!B3310-1</f>
        <v>0.0177948717948717</v>
      </c>
      <c r="C3312" s="0" t="n">
        <f aca="false">Prices!C3311/Prices!C3310-1</f>
        <v>-0.0055396546948574</v>
      </c>
      <c r="D3312" s="2" t="n">
        <f aca="false">0.6*TestDailyRebalancing6040!B3312+0.4*TestDailyRebalancing6040!C3312</f>
        <v>0.00846106119898007</v>
      </c>
      <c r="E3312" s="0" t="n">
        <f aca="false">E3311*(1+D3312)</f>
        <v>196.424030425932</v>
      </c>
    </row>
    <row r="3313" customFormat="false" ht="15" hidden="false" customHeight="false" outlineLevel="0" collapsed="false">
      <c r="A3313" s="1" t="n">
        <v>42283</v>
      </c>
      <c r="B3313" s="0" t="n">
        <f aca="false">Prices!B3312/Prices!B3311-1</f>
        <v>-0.00342621051040459</v>
      </c>
      <c r="C3313" s="0" t="n">
        <f aca="false">Prices!C3312/Prices!C3311-1</f>
        <v>0.00204252158573959</v>
      </c>
      <c r="D3313" s="2" t="n">
        <f aca="false">0.6*TestDailyRebalancing6040!B3313+0.4*TestDailyRebalancing6040!C3313</f>
        <v>-0.00123871767194692</v>
      </c>
      <c r="E3313" s="0" t="n">
        <f aca="false">E3312*(1+D3313)</f>
        <v>196.180716508249</v>
      </c>
    </row>
    <row r="3314" customFormat="false" ht="15" hidden="false" customHeight="false" outlineLevel="0" collapsed="false">
      <c r="A3314" s="1" t="n">
        <v>42284</v>
      </c>
      <c r="B3314" s="0" t="n">
        <f aca="false">Prices!B3313/Prices!B3312-1</f>
        <v>0.0081905050811466</v>
      </c>
      <c r="C3314" s="0" t="n">
        <f aca="false">Prices!C3313/Prices!C3312-1</f>
        <v>-0.00250162142129162</v>
      </c>
      <c r="D3314" s="2" t="n">
        <f aca="false">0.6*TestDailyRebalancing6040!B3314+0.4*TestDailyRebalancing6040!C3314</f>
        <v>0.00391365448017131</v>
      </c>
      <c r="E3314" s="0" t="n">
        <f aca="false">E3313*(1+D3314)</f>
        <v>196.948500048334</v>
      </c>
    </row>
    <row r="3315" customFormat="false" ht="15" hidden="false" customHeight="false" outlineLevel="0" collapsed="false">
      <c r="A3315" s="1" t="n">
        <v>42285</v>
      </c>
      <c r="B3315" s="0" t="n">
        <f aca="false">Prices!B3314/Prices!B3313-1</f>
        <v>0.00902662855423508</v>
      </c>
      <c r="C3315" s="0" t="n">
        <f aca="false">Prices!C3314/Prices!C3313-1</f>
        <v>-0.00260078023407018</v>
      </c>
      <c r="D3315" s="2" t="n">
        <f aca="false">0.6*TestDailyRebalancing6040!B3315+0.4*TestDailyRebalancing6040!C3315</f>
        <v>0.00437566503891298</v>
      </c>
      <c r="E3315" s="0" t="n">
        <f aca="false">E3314*(1+D3315)</f>
        <v>197.810280714462</v>
      </c>
    </row>
    <row r="3316" customFormat="false" ht="15" hidden="false" customHeight="false" outlineLevel="0" collapsed="false">
      <c r="A3316" s="1" t="n">
        <v>42286</v>
      </c>
      <c r="B3316" s="0" t="n">
        <f aca="false">Prices!B3315/Prices!B3314-1</f>
        <v>0.000596391829432053</v>
      </c>
      <c r="C3316" s="0" t="n">
        <f aca="false">Prices!C3315/Prices!C3314-1</f>
        <v>0.000558763270627649</v>
      </c>
      <c r="D3316" s="2" t="n">
        <f aca="false">0.6*TestDailyRebalancing6040!B3316+0.4*TestDailyRebalancing6040!C3316</f>
        <v>0.000581340405910291</v>
      </c>
      <c r="E3316" s="0" t="n">
        <f aca="false">E3315*(1+D3316)</f>
        <v>197.925275823346</v>
      </c>
    </row>
    <row r="3317" customFormat="false" ht="15" hidden="false" customHeight="false" outlineLevel="0" collapsed="false">
      <c r="A3317" s="1" t="n">
        <v>42289</v>
      </c>
      <c r="B3317" s="0" t="n">
        <f aca="false">Prices!B3316/Prices!B3315-1</f>
        <v>0.000943724233844812</v>
      </c>
      <c r="C3317" s="0" t="n">
        <f aca="false">Prices!C3316/Prices!C3315-1</f>
        <v>0.00335070737155618</v>
      </c>
      <c r="D3317" s="2" t="n">
        <f aca="false">0.6*TestDailyRebalancing6040!B3317+0.4*TestDailyRebalancing6040!C3317</f>
        <v>0.00190651748892936</v>
      </c>
      <c r="E3317" s="0" t="n">
        <f aca="false">E3316*(1+D3317)</f>
        <v>198.302623823204</v>
      </c>
    </row>
    <row r="3318" customFormat="false" ht="15" hidden="false" customHeight="false" outlineLevel="0" collapsed="false">
      <c r="A3318" s="1" t="n">
        <v>42290</v>
      </c>
      <c r="B3318" s="0" t="n">
        <f aca="false">Prices!B3317/Prices!B3316-1</f>
        <v>-0.00630210400952769</v>
      </c>
      <c r="C3318" s="0" t="n">
        <f aca="false">Prices!C3317/Prices!C3316-1</f>
        <v>0.000927643784786714</v>
      </c>
      <c r="D3318" s="2" t="n">
        <f aca="false">0.6*TestDailyRebalancing6040!B3318+0.4*TestDailyRebalancing6040!C3318</f>
        <v>-0.00341020489180193</v>
      </c>
      <c r="E3318" s="0" t="n">
        <f aca="false">E3317*(1+D3318)</f>
        <v>197.626371245385</v>
      </c>
    </row>
    <row r="3319" customFormat="false" ht="15" hidden="false" customHeight="false" outlineLevel="0" collapsed="false">
      <c r="A3319" s="1" t="n">
        <v>42291</v>
      </c>
      <c r="B3319" s="0" t="n">
        <f aca="false">Prices!B3318/Prices!B3317-1</f>
        <v>-0.00479400749063674</v>
      </c>
      <c r="C3319" s="0" t="n">
        <f aca="false">Prices!C3318/Prices!C3317-1</f>
        <v>0.00546802594995355</v>
      </c>
      <c r="D3319" s="2" t="n">
        <f aca="false">0.6*TestDailyRebalancing6040!B3319+0.4*TestDailyRebalancing6040!C3319</f>
        <v>-0.000689194114400627</v>
      </c>
      <c r="E3319" s="0" t="n">
        <f aca="false">E3318*(1+D3319)</f>
        <v>197.490168313473</v>
      </c>
    </row>
    <row r="3320" customFormat="false" ht="15" hidden="false" customHeight="false" outlineLevel="0" collapsed="false">
      <c r="A3320" s="1" t="n">
        <v>42292</v>
      </c>
      <c r="B3320" s="0" t="n">
        <f aca="false">Prices!B3319/Prices!B3318-1</f>
        <v>0.0153545085051934</v>
      </c>
      <c r="C3320" s="0" t="n">
        <f aca="false">Prices!C3319/Prices!C3318-1</f>
        <v>-0.00341045257627426</v>
      </c>
      <c r="D3320" s="2" t="n">
        <f aca="false">0.6*TestDailyRebalancing6040!B3320+0.4*TestDailyRebalancing6040!C3320</f>
        <v>0.00784852407260633</v>
      </c>
      <c r="E3320" s="0" t="n">
        <f aca="false">E3319*(1+D3320)</f>
        <v>199.040174653584</v>
      </c>
    </row>
    <row r="3321" customFormat="false" ht="15" hidden="false" customHeight="false" outlineLevel="0" collapsed="false">
      <c r="A3321" s="1" t="n">
        <v>42293</v>
      </c>
      <c r="B3321" s="0" t="n">
        <f aca="false">Prices!B3320/Prices!B3319-1</f>
        <v>0.00454657771188538</v>
      </c>
      <c r="C3321" s="0" t="n">
        <f aca="false">Prices!C3320/Prices!C3319-1</f>
        <v>-0.000832408435072152</v>
      </c>
      <c r="D3321" s="2" t="n">
        <f aca="false">0.6*TestDailyRebalancing6040!B3321+0.4*TestDailyRebalancing6040!C3321</f>
        <v>0.00239498325310237</v>
      </c>
      <c r="E3321" s="0" t="n">
        <f aca="false">E3320*(1+D3321)</f>
        <v>199.516872538574</v>
      </c>
    </row>
    <row r="3322" customFormat="false" ht="15" hidden="false" customHeight="false" outlineLevel="0" collapsed="false">
      <c r="A3322" s="1" t="n">
        <v>42296</v>
      </c>
      <c r="B3322" s="0" t="n">
        <f aca="false">Prices!B3321/Prices!B3320-1</f>
        <v>0.000491956511044389</v>
      </c>
      <c r="C3322" s="0" t="n">
        <f aca="false">Prices!C3321/Prices!C3320-1</f>
        <v>-0.000462834397852441</v>
      </c>
      <c r="D3322" s="2" t="n">
        <f aca="false">0.6*TestDailyRebalancing6040!B3322+0.4*TestDailyRebalancing6040!C3322</f>
        <v>0.000110040147485657</v>
      </c>
      <c r="E3322" s="0" t="n">
        <f aca="false">E3321*(1+D3322)</f>
        <v>199.538827404654</v>
      </c>
    </row>
    <row r="3323" customFormat="false" ht="15" hidden="false" customHeight="false" outlineLevel="0" collapsed="false">
      <c r="A3323" s="1" t="n">
        <v>42297</v>
      </c>
      <c r="B3323" s="0" t="n">
        <f aca="false">Prices!B3322/Prices!B3321-1</f>
        <v>-0.00127845798298665</v>
      </c>
      <c r="C3323" s="0" t="n">
        <f aca="false">Prices!C3322/Prices!C3321-1</f>
        <v>-0.0034265604741619</v>
      </c>
      <c r="D3323" s="2" t="n">
        <f aca="false">0.6*TestDailyRebalancing6040!B3323+0.4*TestDailyRebalancing6040!C3323</f>
        <v>-0.00213769897945675</v>
      </c>
      <c r="E3323" s="0" t="n">
        <f aca="false">E3322*(1+D3323)</f>
        <v>199.112273456949</v>
      </c>
    </row>
    <row r="3324" customFormat="false" ht="15" hidden="false" customHeight="false" outlineLevel="0" collapsed="false">
      <c r="A3324" s="1" t="n">
        <v>42298</v>
      </c>
      <c r="B3324" s="0" t="n">
        <f aca="false">Prices!B3323/Prices!B3322-1</f>
        <v>-0.00620353503027926</v>
      </c>
      <c r="C3324" s="0" t="n">
        <f aca="false">Prices!C3323/Prices!C3322-1</f>
        <v>0.00343834216150918</v>
      </c>
      <c r="D3324" s="2" t="n">
        <f aca="false">0.6*TestDailyRebalancing6040!B3324+0.4*TestDailyRebalancing6040!C3324</f>
        <v>-0.00234678415356389</v>
      </c>
      <c r="E3324" s="0" t="n">
        <f aca="false">E3323*(1+D3324)</f>
        <v>198.64499992882</v>
      </c>
    </row>
    <row r="3325" customFormat="false" ht="15" hidden="false" customHeight="false" outlineLevel="0" collapsed="false">
      <c r="A3325" s="1" t="n">
        <v>42299</v>
      </c>
      <c r="B3325" s="0" t="n">
        <f aca="false">Prices!B3324/Prices!B3323-1</f>
        <v>0.0168937329700272</v>
      </c>
      <c r="C3325" s="0" t="n">
        <f aca="false">Prices!C3324/Prices!C3323-1</f>
        <v>0.00101870716799413</v>
      </c>
      <c r="D3325" s="2" t="n">
        <f aca="false">0.6*TestDailyRebalancing6040!B3325+0.4*TestDailyRebalancing6040!C3325</f>
        <v>0.010543722649214</v>
      </c>
      <c r="E3325" s="0" t="n">
        <f aca="false">E3324*(1+D3325)</f>
        <v>200.739457713723</v>
      </c>
    </row>
    <row r="3326" customFormat="false" ht="15" hidden="false" customHeight="false" outlineLevel="0" collapsed="false">
      <c r="A3326" s="1" t="n">
        <v>42300</v>
      </c>
      <c r="B3326" s="0" t="n">
        <f aca="false">Prices!B3325/Prices!B3324-1</f>
        <v>0.0109617071031862</v>
      </c>
      <c r="C3326" s="0" t="n">
        <f aca="false">Prices!C3325/Prices!C3324-1</f>
        <v>-0.00564344527708394</v>
      </c>
      <c r="D3326" s="2" t="n">
        <f aca="false">0.6*TestDailyRebalancing6040!B3326+0.4*TestDailyRebalancing6040!C3326</f>
        <v>0.00431964615107816</v>
      </c>
      <c r="E3326" s="0" t="n">
        <f aca="false">E3325*(1+D3326)</f>
        <v>201.606581139605</v>
      </c>
    </row>
    <row r="3327" customFormat="false" ht="15" hidden="false" customHeight="false" outlineLevel="0" collapsed="false">
      <c r="A3327" s="1" t="n">
        <v>42303</v>
      </c>
      <c r="B3327" s="0" t="n">
        <f aca="false">Prices!B3326/Prices!B3325-1</f>
        <v>-0.00245771288130692</v>
      </c>
      <c r="C3327" s="0" t="n">
        <f aca="false">Prices!C3326/Prices!C3325-1</f>
        <v>0.00260513583922584</v>
      </c>
      <c r="D3327" s="2" t="n">
        <f aca="false">0.6*TestDailyRebalancing6040!B3327+0.4*TestDailyRebalancing6040!C3327</f>
        <v>-0.000432573393093816</v>
      </c>
      <c r="E3327" s="0" t="n">
        <f aca="false">E3326*(1+D3327)</f>
        <v>201.519371496732</v>
      </c>
    </row>
    <row r="3328" customFormat="false" ht="15" hidden="false" customHeight="false" outlineLevel="0" collapsed="false">
      <c r="A3328" s="1" t="n">
        <v>42304</v>
      </c>
      <c r="B3328" s="0" t="n">
        <f aca="false">Prices!B3327/Prices!B3326-1</f>
        <v>-0.00193236714975853</v>
      </c>
      <c r="C3328" s="0" t="n">
        <f aca="false">Prices!C3327/Prices!C3326-1</f>
        <v>0.00250556792873047</v>
      </c>
      <c r="D3328" s="2" t="n">
        <f aca="false">0.6*TestDailyRebalancing6040!B3328+0.4*TestDailyRebalancing6040!C3328</f>
        <v>-0.000157193118362931</v>
      </c>
      <c r="E3328" s="0" t="n">
        <f aca="false">E3327*(1+D3328)</f>
        <v>201.487694038315</v>
      </c>
    </row>
    <row r="3329" customFormat="false" ht="15" hidden="false" customHeight="false" outlineLevel="0" collapsed="false">
      <c r="A3329" s="1" t="n">
        <v>42305</v>
      </c>
      <c r="B3329" s="0" t="n">
        <f aca="false">Prices!B3328/Prices!B3327-1</f>
        <v>0.0113746369796708</v>
      </c>
      <c r="C3329" s="0" t="n">
        <f aca="false">Prices!C3328/Prices!C3327-1</f>
        <v>-0.00518374525594745</v>
      </c>
      <c r="D3329" s="2" t="n">
        <f aca="false">0.6*TestDailyRebalancing6040!B3329+0.4*TestDailyRebalancing6040!C3329</f>
        <v>0.00475128408542349</v>
      </c>
      <c r="E3329" s="0" t="n">
        <f aca="false">E3328*(1+D3329)</f>
        <v>202.445019312408</v>
      </c>
    </row>
    <row r="3330" customFormat="false" ht="15" hidden="false" customHeight="false" outlineLevel="0" collapsed="false">
      <c r="A3330" s="1" t="n">
        <v>42306</v>
      </c>
      <c r="B3330" s="0" t="n">
        <f aca="false">Prices!B3329/Prices!B3328-1</f>
        <v>-0.000574300071787381</v>
      </c>
      <c r="C3330" s="0" t="n">
        <f aca="false">Prices!C3329/Prices!C3328-1</f>
        <v>-0.0061412487205732</v>
      </c>
      <c r="D3330" s="2" t="n">
        <f aca="false">0.6*TestDailyRebalancing6040!B3330+0.4*TestDailyRebalancing6040!C3330</f>
        <v>-0.00280107953130171</v>
      </c>
      <c r="E3330" s="0" t="n">
        <f aca="false">E3329*(1+D3330)</f>
        <v>201.877954712598</v>
      </c>
    </row>
    <row r="3331" customFormat="false" ht="15" hidden="false" customHeight="false" outlineLevel="0" collapsed="false">
      <c r="A3331" s="1" t="n">
        <v>42307</v>
      </c>
      <c r="B3331" s="0" t="n">
        <f aca="false">Prices!B3330/Prices!B3329-1</f>
        <v>-0.0043097256141359</v>
      </c>
      <c r="C3331" s="0" t="n">
        <f aca="false">Prices!C3330/Prices!C3329-1</f>
        <v>0.00196610804231812</v>
      </c>
      <c r="D3331" s="2" t="n">
        <f aca="false">0.6*TestDailyRebalancing6040!B3331+0.4*TestDailyRebalancing6040!C3331</f>
        <v>-0.00179939215155429</v>
      </c>
      <c r="E3331" s="0" t="n">
        <f aca="false">E3330*(1+D3331)</f>
        <v>201.514697105317</v>
      </c>
    </row>
    <row r="3332" customFormat="false" ht="15" hidden="false" customHeight="false" outlineLevel="0" collapsed="false">
      <c r="A3332" s="1" t="n">
        <v>42310</v>
      </c>
      <c r="B3332" s="0" t="n">
        <f aca="false">Prices!B3331/Prices!B3330-1</f>
        <v>0.0118309046313663</v>
      </c>
      <c r="C3332" s="0" t="n">
        <f aca="false">Prices!C3331/Prices!C3330-1</f>
        <v>-0.00439170248551668</v>
      </c>
      <c r="D3332" s="2" t="n">
        <f aca="false">0.6*TestDailyRebalancing6040!B3332+0.4*TestDailyRebalancing6040!C3332</f>
        <v>0.00534186178461309</v>
      </c>
      <c r="E3332" s="0" t="n">
        <f aca="false">E3331*(1+D3332)</f>
        <v>202.591160764821</v>
      </c>
    </row>
    <row r="3333" customFormat="false" ht="15" hidden="false" customHeight="false" outlineLevel="0" collapsed="false">
      <c r="A3333" s="1" t="n">
        <v>42311</v>
      </c>
      <c r="B3333" s="0" t="n">
        <f aca="false">Prices!B3332/Prices!B3331-1</f>
        <v>0.00289937734683221</v>
      </c>
      <c r="C3333" s="0" t="n">
        <f aca="false">Prices!C3332/Prices!C3331-1</f>
        <v>-0.00262787423744726</v>
      </c>
      <c r="D3333" s="2" t="n">
        <f aca="false">0.6*TestDailyRebalancing6040!B3333+0.4*TestDailyRebalancing6040!C3333</f>
        <v>0.000688476713120423</v>
      </c>
      <c r="E3333" s="0" t="n">
        <f aca="false">E3332*(1+D3333)</f>
        <v>202.730640061292</v>
      </c>
    </row>
    <row r="3334" customFormat="false" ht="15" hidden="false" customHeight="false" outlineLevel="0" collapsed="false">
      <c r="A3334" s="1" t="n">
        <v>42312</v>
      </c>
      <c r="B3334" s="0" t="n">
        <f aca="false">Prices!B3333/Prices!B3332-1</f>
        <v>-0.00303317535545022</v>
      </c>
      <c r="C3334" s="0" t="n">
        <f aca="false">Prices!C3333/Prices!C3332-1</f>
        <v>-0.00103509927543055</v>
      </c>
      <c r="D3334" s="2" t="n">
        <f aca="false">0.6*TestDailyRebalancing6040!B3334+0.4*TestDailyRebalancing6040!C3334</f>
        <v>-0.00223394492344235</v>
      </c>
      <c r="E3334" s="0" t="n">
        <f aca="false">E3333*(1+D3334)</f>
        <v>202.277750977101</v>
      </c>
    </row>
    <row r="3335" customFormat="false" ht="15" hidden="false" customHeight="false" outlineLevel="0" collapsed="false">
      <c r="A3335" s="1" t="n">
        <v>42313</v>
      </c>
      <c r="B3335" s="0" t="n">
        <f aca="false">Prices!B3334/Prices!B3333-1</f>
        <v>-0.000998288648031975</v>
      </c>
      <c r="C3335" s="0" t="n">
        <f aca="false">Prices!C3334/Prices!C3333-1</f>
        <v>-0.000659382064807756</v>
      </c>
      <c r="D3335" s="2" t="n">
        <f aca="false">0.6*TestDailyRebalancing6040!B3335+0.4*TestDailyRebalancing6040!C3335</f>
        <v>-0.000862726014742288</v>
      </c>
      <c r="E3335" s="0" t="n">
        <f aca="false">E3334*(1+D3335)</f>
        <v>202.103240699129</v>
      </c>
    </row>
    <row r="3336" customFormat="false" ht="15" hidden="false" customHeight="false" outlineLevel="0" collapsed="false">
      <c r="A3336" s="1" t="n">
        <v>42314</v>
      </c>
      <c r="B3336" s="0" t="n">
        <f aca="false">Prices!B3335/Prices!B3334-1</f>
        <v>-0.000523435641208714</v>
      </c>
      <c r="C3336" s="0" t="n">
        <f aca="false">Prices!C3335/Prices!C3334-1</f>
        <v>-0.00678669054576297</v>
      </c>
      <c r="D3336" s="2" t="n">
        <f aca="false">0.6*TestDailyRebalancing6040!B3336+0.4*TestDailyRebalancing6040!C3336</f>
        <v>-0.00302873760303042</v>
      </c>
      <c r="E3336" s="0" t="n">
        <f aca="false">E3335*(1+D3336)</f>
        <v>201.49112301433</v>
      </c>
    </row>
    <row r="3337" customFormat="false" ht="15" hidden="false" customHeight="false" outlineLevel="0" collapsed="false">
      <c r="A3337" s="1" t="n">
        <v>42317</v>
      </c>
      <c r="B3337" s="0" t="n">
        <f aca="false">Prices!B3336/Prices!B3335-1</f>
        <v>-0.00933155589411527</v>
      </c>
      <c r="C3337" s="0" t="n">
        <f aca="false">Prices!C3336/Prices!C3335-1</f>
        <v>-0.00170826610989849</v>
      </c>
      <c r="D3337" s="2" t="n">
        <f aca="false">0.6*TestDailyRebalancing6040!B3337+0.4*TestDailyRebalancing6040!C3337</f>
        <v>-0.00628223998042856</v>
      </c>
      <c r="E3337" s="0" t="n">
        <f aca="false">E3336*(1+D3337)</f>
        <v>200.225307425628</v>
      </c>
    </row>
    <row r="3338" customFormat="false" ht="15" hidden="false" customHeight="false" outlineLevel="0" collapsed="false">
      <c r="A3338" s="1" t="n">
        <v>42318</v>
      </c>
      <c r="B3338" s="0" t="n">
        <f aca="false">Prices!B3337/Prices!B3336-1</f>
        <v>0.00230680507497105</v>
      </c>
      <c r="C3338" s="0" t="n">
        <f aca="false">Prices!C3337/Prices!C3336-1</f>
        <v>0.00190132141838584</v>
      </c>
      <c r="D3338" s="2" t="n">
        <f aca="false">0.6*TestDailyRebalancing6040!B3338+0.4*TestDailyRebalancing6040!C3338</f>
        <v>0.00214461161233697</v>
      </c>
      <c r="E3338" s="0" t="n">
        <f aca="false">E3337*(1+D3338)</f>
        <v>200.654712945016</v>
      </c>
    </row>
    <row r="3339" customFormat="false" ht="15" hidden="false" customHeight="false" outlineLevel="0" collapsed="false">
      <c r="A3339" s="1" t="n">
        <v>42319</v>
      </c>
      <c r="B3339" s="0" t="n">
        <f aca="false">Prices!B3338/Prices!B3337-1</f>
        <v>-0.00393172228615268</v>
      </c>
      <c r="C3339" s="0" t="n">
        <f aca="false">Prices!C3338/Prices!C3337-1</f>
        <v>-0.000474428313881781</v>
      </c>
      <c r="D3339" s="2" t="n">
        <f aca="false">0.6*TestDailyRebalancing6040!B3339+0.4*TestDailyRebalancing6040!C3339</f>
        <v>-0.00254880469724432</v>
      </c>
      <c r="E3339" s="0" t="n">
        <f aca="false">E3338*(1+D3339)</f>
        <v>200.143283270138</v>
      </c>
    </row>
    <row r="3340" customFormat="false" ht="15" hidden="false" customHeight="false" outlineLevel="0" collapsed="false">
      <c r="A3340" s="1" t="n">
        <v>42320</v>
      </c>
      <c r="B3340" s="0" t="n">
        <f aca="false">Prices!B3339/Prices!B3338-1</f>
        <v>-0.013959757389044</v>
      </c>
      <c r="C3340" s="0" t="n">
        <f aca="false">Prices!C3339/Prices!C3338-1</f>
        <v>0.00056958420353137</v>
      </c>
      <c r="D3340" s="2" t="n">
        <f aca="false">0.6*TestDailyRebalancing6040!B3340+0.4*TestDailyRebalancing6040!C3340</f>
        <v>-0.00814802075201384</v>
      </c>
      <c r="E3340" s="0" t="n">
        <f aca="false">E3339*(1+D3340)</f>
        <v>198.512511644677</v>
      </c>
    </row>
    <row r="3341" customFormat="false" ht="15" hidden="false" customHeight="false" outlineLevel="0" collapsed="false">
      <c r="A3341" s="1" t="n">
        <v>42321</v>
      </c>
      <c r="B3341" s="0" t="n">
        <f aca="false">Prices!B3340/Prices!B3339-1</f>
        <v>-0.011228275727397</v>
      </c>
      <c r="C3341" s="0" t="n">
        <f aca="false">Prices!C3340/Prices!C3339-1</f>
        <v>0.00379506641366212</v>
      </c>
      <c r="D3341" s="2" t="n">
        <f aca="false">0.6*TestDailyRebalancing6040!B3341+0.4*TestDailyRebalancing6040!C3341</f>
        <v>-0.00521893887097338</v>
      </c>
      <c r="E3341" s="0" t="n">
        <f aca="false">E3340*(1+D3341)</f>
        <v>197.47648698128</v>
      </c>
    </row>
    <row r="3342" customFormat="false" ht="15" hidden="false" customHeight="false" outlineLevel="0" collapsed="false">
      <c r="A3342" s="1" t="n">
        <v>42324</v>
      </c>
      <c r="B3342" s="0" t="n">
        <f aca="false">Prices!B3341/Prices!B3340-1</f>
        <v>0.0152068727165005</v>
      </c>
      <c r="C3342" s="0" t="n">
        <f aca="false">Prices!C3341/Prices!C3340-1</f>
        <v>0.00132325141776946</v>
      </c>
      <c r="D3342" s="2" t="n">
        <f aca="false">0.6*TestDailyRebalancing6040!B3342+0.4*TestDailyRebalancing6040!C3342</f>
        <v>0.00965342419700805</v>
      </c>
      <c r="E3342" s="0" t="n">
        <f aca="false">E3341*(1+D3342)</f>
        <v>199.382811279045</v>
      </c>
    </row>
    <row r="3343" customFormat="false" ht="15" hidden="false" customHeight="false" outlineLevel="0" collapsed="false">
      <c r="A3343" s="1" t="n">
        <v>42325</v>
      </c>
      <c r="B3343" s="0" t="n">
        <f aca="false">Prices!B3342/Prices!B3341-1</f>
        <v>-0.000729501021301426</v>
      </c>
      <c r="C3343" s="0" t="n">
        <f aca="false">Prices!C3342/Prices!C3341-1</f>
        <v>-0.000283179158014013</v>
      </c>
      <c r="D3343" s="2" t="n">
        <f aca="false">0.6*TestDailyRebalancing6040!B3343+0.4*TestDailyRebalancing6040!C3343</f>
        <v>-0.000550972275986461</v>
      </c>
      <c r="E3343" s="0" t="n">
        <f aca="false">E3342*(1+D3343)</f>
        <v>199.272956877722</v>
      </c>
    </row>
    <row r="3344" customFormat="false" ht="15" hidden="false" customHeight="false" outlineLevel="0" collapsed="false">
      <c r="A3344" s="1" t="n">
        <v>42326</v>
      </c>
      <c r="B3344" s="0" t="n">
        <f aca="false">Prices!B3343/Prices!B3342-1</f>
        <v>0.0158660631722392</v>
      </c>
      <c r="C3344" s="0" t="n">
        <f aca="false">Prices!C3343/Prices!C3342-1</f>
        <v>-0.000472098951940336</v>
      </c>
      <c r="D3344" s="2" t="n">
        <f aca="false">0.6*TestDailyRebalancing6040!B3344+0.4*TestDailyRebalancing6040!C3344</f>
        <v>0.00933079832256736</v>
      </c>
      <c r="E3344" s="0" t="n">
        <f aca="false">E3343*(1+D3344)</f>
        <v>201.13233264949</v>
      </c>
    </row>
    <row r="3345" customFormat="false" ht="15" hidden="false" customHeight="false" outlineLevel="0" collapsed="false">
      <c r="A3345" s="1" t="n">
        <v>42327</v>
      </c>
      <c r="B3345" s="0" t="n">
        <f aca="false">Prices!B3344/Prices!B3343-1</f>
        <v>-0.000862358070234159</v>
      </c>
      <c r="C3345" s="0" t="n">
        <f aca="false">Prices!C3344/Prices!C3343-1</f>
        <v>0.002172680899301</v>
      </c>
      <c r="D3345" s="2" t="n">
        <f aca="false">0.6*TestDailyRebalancing6040!B3345+0.4*TestDailyRebalancing6040!C3345</f>
        <v>0.000351657517579906</v>
      </c>
      <c r="E3345" s="0" t="n">
        <f aca="false">E3344*(1+D3345)</f>
        <v>201.203062346294</v>
      </c>
    </row>
    <row r="3346" customFormat="false" ht="15" hidden="false" customHeight="false" outlineLevel="0" collapsed="false">
      <c r="A3346" s="1" t="n">
        <v>42328</v>
      </c>
      <c r="B3346" s="0" t="n">
        <f aca="false">Prices!B3345/Prices!B3344-1</f>
        <v>0.00364804603212643</v>
      </c>
      <c r="C3346" s="0" t="n">
        <f aca="false">Prices!C3345/Prices!C3344-1</f>
        <v>-0.00131963427278725</v>
      </c>
      <c r="D3346" s="2" t="n">
        <f aca="false">0.6*TestDailyRebalancing6040!B3346+0.4*TestDailyRebalancing6040!C3346</f>
        <v>0.00166097391016096</v>
      </c>
      <c r="E3346" s="0" t="n">
        <f aca="false">E3345*(1+D3346)</f>
        <v>201.537255383496</v>
      </c>
    </row>
    <row r="3347" customFormat="false" ht="15" hidden="false" customHeight="false" outlineLevel="0" collapsed="false">
      <c r="A3347" s="1" t="n">
        <v>42331</v>
      </c>
      <c r="B3347" s="0" t="n">
        <f aca="false">Prices!B3346/Prices!B3345-1</f>
        <v>-0.00115044230875816</v>
      </c>
      <c r="C3347" s="0" t="n">
        <f aca="false">Prices!C3346/Prices!C3345-1</f>
        <v>0.00132137800849463</v>
      </c>
      <c r="D3347" s="2" t="n">
        <f aca="false">0.6*TestDailyRebalancing6040!B3347+0.4*TestDailyRebalancing6040!C3347</f>
        <v>-0.000161714181857042</v>
      </c>
      <c r="E3347" s="0" t="n">
        <f aca="false">E3346*(1+D3347)</f>
        <v>201.504663951128</v>
      </c>
    </row>
    <row r="3348" customFormat="false" ht="15" hidden="false" customHeight="false" outlineLevel="0" collapsed="false">
      <c r="A3348" s="1" t="n">
        <v>42332</v>
      </c>
      <c r="B3348" s="0" t="n">
        <f aca="false">Prices!B3347/Prices!B3346-1</f>
        <v>0.00133926436121867</v>
      </c>
      <c r="C3348" s="0" t="n">
        <f aca="false">Prices!C3347/Prices!C3346-1</f>
        <v>0.000942595909133592</v>
      </c>
      <c r="D3348" s="2" t="n">
        <f aca="false">0.6*TestDailyRebalancing6040!B3348+0.4*TestDailyRebalancing6040!C3348</f>
        <v>0.00118059698038464</v>
      </c>
      <c r="E3348" s="0" t="n">
        <f aca="false">E3347*(1+D3348)</f>
        <v>201.742559748922</v>
      </c>
    </row>
    <row r="3349" customFormat="false" ht="15" hidden="false" customHeight="false" outlineLevel="0" collapsed="false">
      <c r="A3349" s="1" t="n">
        <v>42333</v>
      </c>
      <c r="B3349" s="0" t="n">
        <f aca="false">Prices!B3348/Prices!B3347-1</f>
        <v>-0.00014330069262003</v>
      </c>
      <c r="C3349" s="0" t="n">
        <f aca="false">Prices!C3348/Prices!C3347-1</f>
        <v>0.000565024955268889</v>
      </c>
      <c r="D3349" s="2" t="n">
        <f aca="false">0.6*TestDailyRebalancing6040!B3349+0.4*TestDailyRebalancing6040!C3349</f>
        <v>0.000140029566535538</v>
      </c>
      <c r="E3349" s="0" t="n">
        <f aca="false">E3348*(1+D3349)</f>
        <v>201.770809672115</v>
      </c>
    </row>
    <row r="3350" customFormat="false" ht="15" hidden="false" customHeight="false" outlineLevel="0" collapsed="false">
      <c r="A3350" s="1" t="n">
        <v>42334</v>
      </c>
      <c r="B3350" s="0" t="n">
        <f aca="false">Prices!B3349/Prices!B3348-1</f>
        <v>0</v>
      </c>
      <c r="C3350" s="0" t="n">
        <f aca="false">Prices!C3349/Prices!C3348-1</f>
        <v>0</v>
      </c>
      <c r="D3350" s="2" t="n">
        <f aca="false">0.6*TestDailyRebalancing6040!B3350+0.4*TestDailyRebalancing6040!C3350</f>
        <v>0</v>
      </c>
      <c r="E3350" s="0" t="n">
        <f aca="false">E3349*(1+D3350)</f>
        <v>201.770809672115</v>
      </c>
    </row>
    <row r="3351" customFormat="false" ht="15" hidden="false" customHeight="false" outlineLevel="0" collapsed="false">
      <c r="A3351" s="1" t="n">
        <v>42335</v>
      </c>
      <c r="B3351" s="0" t="n">
        <f aca="false">Prices!B3350/Prices!B3349-1</f>
        <v>0.00114656984521311</v>
      </c>
      <c r="C3351" s="0" t="n">
        <f aca="false">Prices!C3350/Prices!C3349-1</f>
        <v>0.00103529411764702</v>
      </c>
      <c r="D3351" s="2" t="n">
        <f aca="false">0.6*TestDailyRebalancing6040!B3351+0.4*TestDailyRebalancing6040!C3351</f>
        <v>0.00110205955418667</v>
      </c>
      <c r="E3351" s="0" t="n">
        <f aca="false">E3350*(1+D3351)</f>
        <v>201.993173120671</v>
      </c>
    </row>
    <row r="3352" customFormat="false" ht="15" hidden="false" customHeight="false" outlineLevel="0" collapsed="false">
      <c r="A3352" s="1" t="n">
        <v>42338</v>
      </c>
      <c r="B3352" s="0" t="n">
        <f aca="false">Prices!B3351/Prices!B3350-1</f>
        <v>-0.00415155564038938</v>
      </c>
      <c r="C3352" s="0" t="n">
        <f aca="false">Prices!C3351/Prices!C3350-1</f>
        <v>0.000376081233546488</v>
      </c>
      <c r="D3352" s="2" t="n">
        <f aca="false">0.6*TestDailyRebalancing6040!B3352+0.4*TestDailyRebalancing6040!C3352</f>
        <v>-0.00234050089081503</v>
      </c>
      <c r="E3352" s="0" t="n">
        <f aca="false">E3351*(1+D3352)</f>
        <v>201.520407919043</v>
      </c>
    </row>
    <row r="3353" customFormat="false" ht="15" hidden="false" customHeight="false" outlineLevel="0" collapsed="false">
      <c r="A3353" s="1" t="n">
        <v>42339</v>
      </c>
      <c r="B3353" s="0" t="n">
        <f aca="false">Prices!B3352/Prices!B3351-1</f>
        <v>0.00953567492452923</v>
      </c>
      <c r="C3353" s="0" t="n">
        <f aca="false">Prices!C3352/Prices!C3351-1</f>
        <v>0.00375939849624052</v>
      </c>
      <c r="D3353" s="2" t="n">
        <f aca="false">0.6*TestDailyRebalancing6040!B3353+0.4*TestDailyRebalancing6040!C3353</f>
        <v>0.00722516435321374</v>
      </c>
      <c r="E3353" s="0" t="n">
        <f aca="false">E3352*(1+D3353)</f>
        <v>202.976425986785</v>
      </c>
    </row>
    <row r="3354" customFormat="false" ht="15" hidden="false" customHeight="false" outlineLevel="0" collapsed="false">
      <c r="A3354" s="1" t="n">
        <v>42340</v>
      </c>
      <c r="B3354" s="0" t="n">
        <f aca="false">Prices!B3353/Prices!B3352-1</f>
        <v>-0.0102097968483008</v>
      </c>
      <c r="C3354" s="0" t="n">
        <f aca="false">Prices!C3353/Prices!C3352-1</f>
        <v>-0.00280898876404489</v>
      </c>
      <c r="D3354" s="2" t="n">
        <f aca="false">0.6*TestDailyRebalancing6040!B3354+0.4*TestDailyRebalancing6040!C3354</f>
        <v>-0.00724947361459845</v>
      </c>
      <c r="E3354" s="0" t="n">
        <f aca="false">E3353*(1+D3354)</f>
        <v>201.504953742208</v>
      </c>
    </row>
    <row r="3355" customFormat="false" ht="15" hidden="false" customHeight="false" outlineLevel="0" collapsed="false">
      <c r="A3355" s="1" t="n">
        <v>42341</v>
      </c>
      <c r="B3355" s="0" t="n">
        <f aca="false">Prices!B3354/Prices!B3353-1</f>
        <v>-0.0139980530285955</v>
      </c>
      <c r="C3355" s="0" t="n">
        <f aca="false">Prices!C3354/Prices!C3353-1</f>
        <v>-0.0105164319248827</v>
      </c>
      <c r="D3355" s="2" t="n">
        <f aca="false">0.6*TestDailyRebalancing6040!B3355+0.4*TestDailyRebalancing6040!C3355</f>
        <v>-0.0126054045871104</v>
      </c>
      <c r="E3355" s="0" t="n">
        <f aca="false">E3354*(1+D3355)</f>
        <v>198.964902273981</v>
      </c>
    </row>
    <row r="3356" customFormat="false" ht="15" hidden="false" customHeight="false" outlineLevel="0" collapsed="false">
      <c r="A3356" s="1" t="n">
        <v>42342</v>
      </c>
      <c r="B3356" s="0" t="n">
        <f aca="false">Prices!B3355/Prices!B3354-1</f>
        <v>0.019502942463888</v>
      </c>
      <c r="C3356" s="0" t="n">
        <f aca="false">Prices!C3355/Prices!C3354-1</f>
        <v>0.00370089200986912</v>
      </c>
      <c r="D3356" s="2" t="n">
        <f aca="false">0.6*TestDailyRebalancing6040!B3356+0.4*TestDailyRebalancing6040!C3356</f>
        <v>0.0131821222822804</v>
      </c>
      <c r="E3356" s="0" t="n">
        <f aca="false">E3355*(1+D3356)</f>
        <v>201.587681945638</v>
      </c>
    </row>
    <row r="3357" customFormat="false" ht="15" hidden="false" customHeight="false" outlineLevel="0" collapsed="false">
      <c r="A3357" s="1" t="n">
        <v>42345</v>
      </c>
      <c r="B3357" s="0" t="n">
        <f aca="false">Prices!B3356/Prices!B3355-1</f>
        <v>-0.00605858219635536</v>
      </c>
      <c r="C3357" s="0" t="n">
        <f aca="false">Prices!C3356/Prices!C3355-1</f>
        <v>0.00321452207620321</v>
      </c>
      <c r="D3357" s="2" t="n">
        <f aca="false">0.6*TestDailyRebalancing6040!B3357+0.4*TestDailyRebalancing6040!C3357</f>
        <v>-0.00234934048733193</v>
      </c>
      <c r="E3357" s="0" t="n">
        <f aca="false">E3356*(1+D3357)</f>
        <v>201.114083842696</v>
      </c>
    </row>
    <row r="3358" customFormat="false" ht="15" hidden="false" customHeight="false" outlineLevel="0" collapsed="false">
      <c r="A3358" s="1" t="n">
        <v>42346</v>
      </c>
      <c r="B3358" s="0" t="n">
        <f aca="false">Prices!B3357/Prices!B3356-1</f>
        <v>-0.0067242620590352</v>
      </c>
      <c r="C3358" s="0" t="n">
        <f aca="false">Prices!C3357/Prices!C3356-1</f>
        <v>0.000565450947130453</v>
      </c>
      <c r="D3358" s="2" t="n">
        <f aca="false">0.6*TestDailyRebalancing6040!B3358+0.4*TestDailyRebalancing6040!C3358</f>
        <v>-0.00380837685656894</v>
      </c>
      <c r="E3358" s="0" t="n">
        <f aca="false">E3357*(1+D3358)</f>
        <v>200.348165620259</v>
      </c>
    </row>
    <row r="3359" customFormat="false" ht="15" hidden="false" customHeight="false" outlineLevel="0" collapsed="false">
      <c r="A3359" s="1" t="n">
        <v>42347</v>
      </c>
      <c r="B3359" s="0" t="n">
        <f aca="false">Prices!B3358/Prices!B3357-1</f>
        <v>-0.00777486240571357</v>
      </c>
      <c r="C3359" s="0" t="n">
        <f aca="false">Prices!C3358/Prices!C3357-1</f>
        <v>0.00150701704813039</v>
      </c>
      <c r="D3359" s="2" t="n">
        <f aca="false">0.6*TestDailyRebalancing6040!B3359+0.4*TestDailyRebalancing6040!C3359</f>
        <v>-0.00406211062417599</v>
      </c>
      <c r="E3359" s="0" t="n">
        <f aca="false">E3358*(1+D3359)</f>
        <v>199.534329208159</v>
      </c>
    </row>
    <row r="3360" customFormat="false" ht="15" hidden="false" customHeight="false" outlineLevel="0" collapsed="false">
      <c r="A3360" s="1" t="n">
        <v>42348</v>
      </c>
      <c r="B3360" s="0" t="n">
        <f aca="false">Prices!B3359/Prices!B3358-1</f>
        <v>0.00258108502970678</v>
      </c>
      <c r="C3360" s="0" t="n">
        <f aca="false">Prices!C3359/Prices!C3358-1</f>
        <v>-0.00216307721245179</v>
      </c>
      <c r="D3360" s="2" t="n">
        <f aca="false">0.6*TestDailyRebalancing6040!B3360+0.4*TestDailyRebalancing6040!C3360</f>
        <v>0.000683420132843349</v>
      </c>
      <c r="E3360" s="0" t="n">
        <f aca="false">E3359*(1+D3360)</f>
        <v>199.670694985933</v>
      </c>
    </row>
    <row r="3361" customFormat="false" ht="15" hidden="false" customHeight="false" outlineLevel="0" collapsed="false">
      <c r="A3361" s="1" t="n">
        <v>42349</v>
      </c>
      <c r="B3361" s="0" t="n">
        <f aca="false">Prices!B3360/Prices!B3359-1</f>
        <v>-0.0193811628697722</v>
      </c>
      <c r="C3361" s="0" t="n">
        <f aca="false">Prices!C3360/Prices!C3359-1</f>
        <v>0.00801131008482581</v>
      </c>
      <c r="D3361" s="2" t="n">
        <f aca="false">0.6*TestDailyRebalancing6040!B3361+0.4*TestDailyRebalancing6040!C3361</f>
        <v>-0.008424173687933</v>
      </c>
      <c r="E3361" s="0" t="n">
        <f aca="false">E3360*(1+D3361)</f>
        <v>197.988634370982</v>
      </c>
    </row>
    <row r="3362" customFormat="false" ht="15" hidden="false" customHeight="false" outlineLevel="0" collapsed="false">
      <c r="A3362" s="1" t="n">
        <v>42352</v>
      </c>
      <c r="B3362" s="0" t="n">
        <f aca="false">Prices!B3361/Prices!B3360-1</f>
        <v>0.00505646918961755</v>
      </c>
      <c r="C3362" s="0" t="n">
        <f aca="false">Prices!C3361/Prices!C3360-1</f>
        <v>-0.00738662926601219</v>
      </c>
      <c r="D3362" s="2" t="n">
        <f aca="false">0.6*TestDailyRebalancing6040!B3362+0.4*TestDailyRebalancing6040!C3362</f>
        <v>7.92298073656549E-005</v>
      </c>
      <c r="E3362" s="0" t="n">
        <f aca="false">E3361*(1+D3362)</f>
        <v>198.004320972343</v>
      </c>
    </row>
    <row r="3363" customFormat="false" ht="15" hidden="false" customHeight="false" outlineLevel="0" collapsed="false">
      <c r="A3363" s="1" t="n">
        <v>42353</v>
      </c>
      <c r="B3363" s="0" t="n">
        <f aca="false">Prices!B3362/Prices!B3361-1</f>
        <v>0.0104977407679023</v>
      </c>
      <c r="C3363" s="0" t="n">
        <f aca="false">Prices!C3362/Prices!C3361-1</f>
        <v>-0.00254333082140157</v>
      </c>
      <c r="D3363" s="2" t="n">
        <f aca="false">0.6*TestDailyRebalancing6040!B3363+0.4*TestDailyRebalancing6040!C3363</f>
        <v>0.00528131213218077</v>
      </c>
      <c r="E3363" s="0" t="n">
        <f aca="false">E3362*(1+D3363)</f>
        <v>199.050043594919</v>
      </c>
    </row>
    <row r="3364" customFormat="false" ht="15" hidden="false" customHeight="false" outlineLevel="0" collapsed="false">
      <c r="A3364" s="1" t="n">
        <v>42354</v>
      </c>
      <c r="B3364" s="0" t="n">
        <f aca="false">Prices!B3363/Prices!B3362-1</f>
        <v>0.0146280461277037</v>
      </c>
      <c r="C3364" s="0" t="n">
        <f aca="false">Prices!C3363/Prices!C3362-1</f>
        <v>-0.00264425347058272</v>
      </c>
      <c r="D3364" s="2" t="n">
        <f aca="false">0.6*TestDailyRebalancing6040!B3364+0.4*TestDailyRebalancing6040!C3364</f>
        <v>0.00771912628838916</v>
      </c>
      <c r="E3364" s="0" t="n">
        <f aca="false">E3363*(1+D3364)</f>
        <v>200.586536019137</v>
      </c>
    </row>
    <row r="3365" customFormat="false" ht="15" hidden="false" customHeight="false" outlineLevel="0" collapsed="false">
      <c r="A3365" s="1" t="n">
        <v>42355</v>
      </c>
      <c r="B3365" s="0" t="n">
        <f aca="false">Prices!B3364/Prices!B3363-1</f>
        <v>-0.0152381867999807</v>
      </c>
      <c r="C3365" s="0" t="n">
        <f aca="false">Prices!C3364/Prices!C3363-1</f>
        <v>0.00416627213332066</v>
      </c>
      <c r="D3365" s="2" t="n">
        <f aca="false">0.6*TestDailyRebalancing6040!B3365+0.4*TestDailyRebalancing6040!C3365</f>
        <v>-0.00747640322666015</v>
      </c>
      <c r="E3365" s="0" t="n">
        <f aca="false">E3364*(1+D3365)</f>
        <v>199.086870194019</v>
      </c>
    </row>
    <row r="3366" customFormat="false" ht="15" hidden="false" customHeight="false" outlineLevel="0" collapsed="false">
      <c r="A3366" s="1" t="n">
        <v>42356</v>
      </c>
      <c r="B3366" s="0" t="n">
        <f aca="false">Prices!B3365/Prices!B3364-1</f>
        <v>-0.0236219857463634</v>
      </c>
      <c r="C3366" s="0" t="n">
        <f aca="false">Prices!C3365/Prices!C3364-1</f>
        <v>0.00358321546440377</v>
      </c>
      <c r="D3366" s="2" t="n">
        <f aca="false">0.6*TestDailyRebalancing6040!B3366+0.4*TestDailyRebalancing6040!C3366</f>
        <v>-0.0127399052620566</v>
      </c>
      <c r="E3366" s="0" t="n">
        <f aca="false">E3365*(1+D3366)</f>
        <v>196.550522328828</v>
      </c>
    </row>
    <row r="3367" customFormat="false" ht="15" hidden="false" customHeight="false" outlineLevel="0" collapsed="false">
      <c r="A3367" s="1" t="n">
        <v>42359</v>
      </c>
      <c r="B3367" s="0" t="n">
        <f aca="false">Prices!B3366/Prices!B3365-1</f>
        <v>0.00824514250517927</v>
      </c>
      <c r="C3367" s="0" t="n">
        <f aca="false">Prices!C3366/Prices!C3365-1</f>
        <v>0.000469792351780463</v>
      </c>
      <c r="D3367" s="2" t="n">
        <f aca="false">0.6*TestDailyRebalancing6040!B3367+0.4*TestDailyRebalancing6040!C3367</f>
        <v>0.00513500244381975</v>
      </c>
      <c r="E3367" s="0" t="n">
        <f aca="false">E3366*(1+D3367)</f>
        <v>197.559809741321</v>
      </c>
    </row>
    <row r="3368" customFormat="false" ht="15" hidden="false" customHeight="false" outlineLevel="0" collapsed="false">
      <c r="A3368" s="1" t="n">
        <v>42360</v>
      </c>
      <c r="B3368" s="0" t="n">
        <f aca="false">Prices!B3367/Prices!B3366-1</f>
        <v>0.00907423017801357</v>
      </c>
      <c r="C3368" s="0" t="n">
        <f aca="false">Prices!C3367/Prices!C3366-1</f>
        <v>-0.0028174305033809</v>
      </c>
      <c r="D3368" s="2" t="n">
        <f aca="false">0.6*TestDailyRebalancing6040!B3368+0.4*TestDailyRebalancing6040!C3368</f>
        <v>0.00431756590545578</v>
      </c>
      <c r="E3368" s="0" t="n">
        <f aca="false">E3367*(1+D3368)</f>
        <v>198.412787240148</v>
      </c>
    </row>
    <row r="3369" customFormat="false" ht="15" hidden="false" customHeight="false" outlineLevel="0" collapsed="false">
      <c r="A3369" s="1" t="n">
        <v>42361</v>
      </c>
      <c r="B3369" s="0" t="n">
        <f aca="false">Prices!B3368/Prices!B3367-1</f>
        <v>0.0123832923832925</v>
      </c>
      <c r="C3369" s="0" t="n">
        <f aca="false">Prices!C3368/Prices!C3367-1</f>
        <v>-0.00229327556978731</v>
      </c>
      <c r="D3369" s="2" t="n">
        <f aca="false">0.6*TestDailyRebalancing6040!B3369+0.4*TestDailyRebalancing6040!C3369</f>
        <v>0.00651266520206058</v>
      </c>
      <c r="E3369" s="0" t="n">
        <f aca="false">E3368*(1+D3369)</f>
        <v>199.704983295251</v>
      </c>
    </row>
    <row r="3370" customFormat="false" ht="15" hidden="false" customHeight="false" outlineLevel="0" collapsed="false">
      <c r="A3370" s="1" t="n">
        <v>42362</v>
      </c>
      <c r="B3370" s="0" t="n">
        <f aca="false">Prices!B3369/Prices!B3368-1</f>
        <v>-0.00165032521114461</v>
      </c>
      <c r="C3370" s="0" t="n">
        <f aca="false">Prices!C3369/Prices!C3368-1</f>
        <v>0.000316227173825956</v>
      </c>
      <c r="D3370" s="2" t="n">
        <f aca="false">0.6*TestDailyRebalancing6040!B3370+0.4*TestDailyRebalancing6040!C3370</f>
        <v>-0.000863704257156384</v>
      </c>
      <c r="E3370" s="0" t="n">
        <f aca="false">E3369*(1+D3370)</f>
        <v>199.532497251004</v>
      </c>
    </row>
    <row r="3371" customFormat="false" ht="15" hidden="false" customHeight="false" outlineLevel="0" collapsed="false">
      <c r="A3371" s="1" t="n">
        <v>42363</v>
      </c>
      <c r="B3371" s="0" t="n">
        <f aca="false">Prices!B3370/Prices!B3369-1</f>
        <v>0</v>
      </c>
      <c r="C3371" s="0" t="n">
        <f aca="false">Prices!C3370/Prices!C3369-1</f>
        <v>0</v>
      </c>
      <c r="D3371" s="2" t="n">
        <f aca="false">0.6*TestDailyRebalancing6040!B3371+0.4*TestDailyRebalancing6040!C3371</f>
        <v>0</v>
      </c>
      <c r="E3371" s="0" t="n">
        <f aca="false">E3370*(1+D3371)</f>
        <v>199.532497251004</v>
      </c>
    </row>
    <row r="3372" customFormat="false" ht="15" hidden="false" customHeight="false" outlineLevel="0" collapsed="false">
      <c r="A3372" s="1" t="n">
        <v>42366</v>
      </c>
      <c r="B3372" s="0" t="n">
        <f aca="false">Prices!B3371/Prices!B3370-1</f>
        <v>-0.00228510307273433</v>
      </c>
      <c r="C3372" s="0" t="n">
        <f aca="false">Prices!C3371/Prices!C3370-1</f>
        <v>0.000188732660186819</v>
      </c>
      <c r="D3372" s="2" t="n">
        <f aca="false">0.6*TestDailyRebalancing6040!B3372+0.4*TestDailyRebalancing6040!C3372</f>
        <v>-0.00129556877956587</v>
      </c>
      <c r="E3372" s="0" t="n">
        <f aca="false">E3371*(1+D3372)</f>
        <v>199.273989177056</v>
      </c>
    </row>
    <row r="3373" customFormat="false" ht="15" hidden="false" customHeight="false" outlineLevel="0" collapsed="false">
      <c r="A3373" s="1" t="n">
        <v>42367</v>
      </c>
      <c r="B3373" s="0" t="n">
        <f aca="false">Prices!B3372/Prices!B3371-1</f>
        <v>0.0106719945421763</v>
      </c>
      <c r="C3373" s="0" t="n">
        <f aca="false">Prices!C3372/Prices!C3371-1</f>
        <v>-0.00528351731295396</v>
      </c>
      <c r="D3373" s="2" t="n">
        <f aca="false">0.6*TestDailyRebalancing6040!B3373+0.4*TestDailyRebalancing6040!C3373</f>
        <v>0.00428978980012418</v>
      </c>
      <c r="E3373" s="0" t="n">
        <f aca="false">E3372*(1+D3373)</f>
        <v>200.128832703258</v>
      </c>
    </row>
    <row r="3374" customFormat="false" ht="15" hidden="false" customHeight="false" outlineLevel="0" collapsed="false">
      <c r="A3374" s="1" t="n">
        <v>42368</v>
      </c>
      <c r="B3374" s="0" t="n">
        <f aca="false">Prices!B3373/Prices!B3372-1</f>
        <v>-0.00708775313404053</v>
      </c>
      <c r="C3374" s="0" t="n">
        <f aca="false">Prices!C3373/Prices!C3372-1</f>
        <v>0.000379398653134633</v>
      </c>
      <c r="D3374" s="2" t="n">
        <f aca="false">0.6*TestDailyRebalancing6040!B3374+0.4*TestDailyRebalancing6040!C3374</f>
        <v>-0.00410089241917047</v>
      </c>
      <c r="E3374" s="0" t="n">
        <f aca="false">E3373*(1+D3374)</f>
        <v>199.308125890368</v>
      </c>
    </row>
    <row r="3375" customFormat="false" ht="15" hidden="false" customHeight="false" outlineLevel="0" collapsed="false">
      <c r="A3375" s="1" t="n">
        <v>42369</v>
      </c>
      <c r="B3375" s="0" t="n">
        <f aca="false">Prices!B3374/Prices!B3373-1</f>
        <v>-0.0100033992133249</v>
      </c>
      <c r="C3375" s="0" t="n">
        <f aca="false">Prices!C3374/Prices!C3373-1</f>
        <v>0.00113776429316403</v>
      </c>
      <c r="D3375" s="2" t="n">
        <f aca="false">0.6*TestDailyRebalancing6040!B3375+0.4*TestDailyRebalancing6040!C3375</f>
        <v>-0.00554693381072935</v>
      </c>
      <c r="E3375" s="0" t="n">
        <f aca="false">E3374*(1+D3375)</f>
        <v>198.202576908114</v>
      </c>
    </row>
    <row r="3376" customFormat="false" ht="15" hidden="false" customHeight="false" outlineLevel="0" collapsed="false">
      <c r="A3376" s="1" t="n">
        <v>42370</v>
      </c>
      <c r="B3376" s="0" t="n">
        <f aca="false">Prices!B3375/Prices!B3374-1</f>
        <v>0</v>
      </c>
      <c r="C3376" s="0" t="n">
        <f aca="false">Prices!C3375/Prices!C3374-1</f>
        <v>0</v>
      </c>
      <c r="D3376" s="2" t="n">
        <f aca="false">0.6*TestDailyRebalancing6040!B3376+0.4*TestDailyRebalancing6040!C3376</f>
        <v>0</v>
      </c>
      <c r="E3376" s="0" t="n">
        <f aca="false">E3375*(1+D3376)</f>
        <v>198.202576908114</v>
      </c>
    </row>
    <row r="3377" customFormat="false" ht="15" hidden="false" customHeight="false" outlineLevel="0" collapsed="false">
      <c r="A3377" s="1" t="n">
        <v>42373</v>
      </c>
      <c r="B3377" s="0" t="n">
        <f aca="false">Prices!B3376/Prices!B3375-1</f>
        <v>-0.0139834208073772</v>
      </c>
      <c r="C3377" s="0" t="n">
        <f aca="false">Prices!C3376/Prices!C3375-1</f>
        <v>0.00426176721280425</v>
      </c>
      <c r="D3377" s="2" t="n">
        <f aca="false">0.6*TestDailyRebalancing6040!B3377+0.4*TestDailyRebalancing6040!C3377</f>
        <v>-0.00668534559930465</v>
      </c>
      <c r="E3377" s="0" t="n">
        <f aca="false">E3376*(1+D3377)</f>
        <v>196.87752418281</v>
      </c>
    </row>
    <row r="3378" customFormat="false" ht="15" hidden="false" customHeight="false" outlineLevel="0" collapsed="false">
      <c r="A3378" s="1" t="n">
        <v>42374</v>
      </c>
      <c r="B3378" s="0" t="n">
        <f aca="false">Prices!B3377/Prices!B3376-1</f>
        <v>0.00169536044318153</v>
      </c>
      <c r="C3378" s="0" t="n">
        <f aca="false">Prices!C3377/Prices!C3376-1</f>
        <v>-0.000282912108638289</v>
      </c>
      <c r="D3378" s="2" t="n">
        <f aca="false">0.6*TestDailyRebalancing6040!B3378+0.4*TestDailyRebalancing6040!C3378</f>
        <v>0.0009040514224536</v>
      </c>
      <c r="E3378" s="0" t="n">
        <f aca="false">E3377*(1+D3378)</f>
        <v>197.055511588597</v>
      </c>
    </row>
    <row r="3379" customFormat="false" ht="15" hidden="false" customHeight="false" outlineLevel="0" collapsed="false">
      <c r="A3379" s="1" t="n">
        <v>42375</v>
      </c>
      <c r="B3379" s="0" t="n">
        <f aca="false">Prices!B3378/Prices!B3377-1</f>
        <v>-0.0126142232816846</v>
      </c>
      <c r="C3379" s="0" t="n">
        <f aca="false">Prices!C3378/Prices!C3377-1</f>
        <v>0.00603716630506557</v>
      </c>
      <c r="D3379" s="2" t="n">
        <f aca="false">0.6*TestDailyRebalancing6040!B3379+0.4*TestDailyRebalancing6040!C3379</f>
        <v>-0.00515366744698453</v>
      </c>
      <c r="E3379" s="0" t="n">
        <f aca="false">E3378*(1+D3379)</f>
        <v>196.039953013274</v>
      </c>
    </row>
    <row r="3380" customFormat="false" ht="15" hidden="false" customHeight="false" outlineLevel="0" collapsed="false">
      <c r="A3380" s="1" t="n">
        <v>42376</v>
      </c>
      <c r="B3380" s="0" t="n">
        <f aca="false">Prices!B3379/Prices!B3378-1</f>
        <v>-0.0239915501458605</v>
      </c>
      <c r="C3380" s="0" t="n">
        <f aca="false">Prices!C3379/Prices!C3378-1</f>
        <v>0.0021565869667135</v>
      </c>
      <c r="D3380" s="2" t="n">
        <f aca="false">0.6*TestDailyRebalancing6040!B3380+0.4*TestDailyRebalancing6040!C3380</f>
        <v>-0.0135322953008309</v>
      </c>
      <c r="E3380" s="0" t="n">
        <f aca="false">E3379*(1+D3380)</f>
        <v>193.387082478337</v>
      </c>
    </row>
    <row r="3381" customFormat="false" ht="15" hidden="false" customHeight="false" outlineLevel="0" collapsed="false">
      <c r="A3381" s="1" t="n">
        <v>42377</v>
      </c>
      <c r="B3381" s="0" t="n">
        <f aca="false">Prices!B3380/Prices!B3379-1</f>
        <v>-0.0109610925019326</v>
      </c>
      <c r="C3381" s="0" t="n">
        <f aca="false">Prices!C3380/Prices!C3379-1</f>
        <v>0.00252619760479056</v>
      </c>
      <c r="D3381" s="2" t="n">
        <f aca="false">0.6*TestDailyRebalancing6040!B3381+0.4*TestDailyRebalancing6040!C3381</f>
        <v>-0.00556617645924331</v>
      </c>
      <c r="E3381" s="0" t="n">
        <f aca="false">E3380*(1+D3381)</f>
        <v>192.310655852324</v>
      </c>
    </row>
    <row r="3382" customFormat="false" ht="15" hidden="false" customHeight="false" outlineLevel="0" collapsed="false">
      <c r="A3382" s="1" t="n">
        <v>42380</v>
      </c>
      <c r="B3382" s="0" t="n">
        <f aca="false">Prices!B3381/Prices!B3380-1</f>
        <v>0.000974349087915494</v>
      </c>
      <c r="C3382" s="0" t="n">
        <f aca="false">Prices!C3381/Prices!C3380-1</f>
        <v>-0.00317312179188056</v>
      </c>
      <c r="D3382" s="2" t="n">
        <f aca="false">0.6*TestDailyRebalancing6040!B3382+0.4*TestDailyRebalancing6040!C3382</f>
        <v>-0.000684639264002929</v>
      </c>
      <c r="E3382" s="0" t="n">
        <f aca="false">E3381*(1+D3382)</f>
        <v>192.178992426442</v>
      </c>
    </row>
    <row r="3383" customFormat="false" ht="15" hidden="false" customHeight="false" outlineLevel="0" collapsed="false">
      <c r="A3383" s="1" t="n">
        <v>42381</v>
      </c>
      <c r="B3383" s="0" t="n">
        <f aca="false">Prices!B3382/Prices!B3381-1</f>
        <v>0.00807245848732485</v>
      </c>
      <c r="C3383" s="0" t="n">
        <f aca="false">Prices!C3382/Prices!C3381-1</f>
        <v>0.00449396123958445</v>
      </c>
      <c r="D3383" s="2" t="n">
        <f aca="false">0.6*TestDailyRebalancing6040!B3383+0.4*TestDailyRebalancing6040!C3383</f>
        <v>0.00664105958822869</v>
      </c>
      <c r="E3383" s="0" t="n">
        <f aca="false">E3382*(1+D3383)</f>
        <v>193.455264566751</v>
      </c>
    </row>
    <row r="3384" customFormat="false" ht="15" hidden="false" customHeight="false" outlineLevel="0" collapsed="false">
      <c r="A3384" s="1" t="n">
        <v>42382</v>
      </c>
      <c r="B3384" s="0" t="n">
        <f aca="false">Prices!B3383/Prices!B3382-1</f>
        <v>-0.0249446454832366</v>
      </c>
      <c r="C3384" s="0" t="n">
        <f aca="false">Prices!C3383/Prices!C3382-1</f>
        <v>0.003914623916488</v>
      </c>
      <c r="D3384" s="2" t="n">
        <f aca="false">0.6*TestDailyRebalancing6040!B3384+0.4*TestDailyRebalancing6040!C3384</f>
        <v>-0.0134009377233468</v>
      </c>
      <c r="E3384" s="0" t="n">
        <f aca="false">E3383*(1+D3384)</f>
        <v>190.862782614039</v>
      </c>
    </row>
    <row r="3385" customFormat="false" ht="15" hidden="false" customHeight="false" outlineLevel="0" collapsed="false">
      <c r="A3385" s="1" t="n">
        <v>42383</v>
      </c>
      <c r="B3385" s="0" t="n">
        <f aca="false">Prices!B3384/Prices!B3383-1</f>
        <v>0.0164168829105544</v>
      </c>
      <c r="C3385" s="0" t="n">
        <f aca="false">Prices!C3384/Prices!C3383-1</f>
        <v>-0.00204252158573948</v>
      </c>
      <c r="D3385" s="2" t="n">
        <f aca="false">0.6*TestDailyRebalancing6040!B3385+0.4*TestDailyRebalancing6040!C3385</f>
        <v>0.00903312111203687</v>
      </c>
      <c r="E3385" s="0" t="n">
        <f aca="false">E3384*(1+D3385)</f>
        <v>192.586869245172</v>
      </c>
    </row>
    <row r="3386" customFormat="false" ht="15" hidden="false" customHeight="false" outlineLevel="0" collapsed="false">
      <c r="A3386" s="1" t="n">
        <v>42384</v>
      </c>
      <c r="B3386" s="0" t="n">
        <f aca="false">Prices!B3385/Prices!B3384-1</f>
        <v>-0.0214661595373313</v>
      </c>
      <c r="C3386" s="0" t="n">
        <f aca="false">Prices!C3385/Prices!C3384-1</f>
        <v>0.00465159549725547</v>
      </c>
      <c r="D3386" s="2" t="n">
        <f aca="false">0.6*TestDailyRebalancing6040!B3386+0.4*TestDailyRebalancing6040!C3386</f>
        <v>-0.0110190575234966</v>
      </c>
      <c r="E3386" s="0" t="n">
        <f aca="false">E3385*(1+D3386)</f>
        <v>190.464743454689</v>
      </c>
    </row>
    <row r="3387" customFormat="false" ht="15" hidden="false" customHeight="false" outlineLevel="0" collapsed="false">
      <c r="A3387" s="1" t="n">
        <v>42387</v>
      </c>
      <c r="B3387" s="0" t="n">
        <f aca="false">Prices!B3386/Prices!B3385-1</f>
        <v>0</v>
      </c>
      <c r="C3387" s="0" t="n">
        <f aca="false">Prices!C3386/Prices!C3385-1</f>
        <v>0</v>
      </c>
      <c r="D3387" s="2" t="n">
        <f aca="false">0.6*TestDailyRebalancing6040!B3387+0.4*TestDailyRebalancing6040!C3387</f>
        <v>0</v>
      </c>
      <c r="E3387" s="0" t="n">
        <f aca="false">E3386*(1+D3387)</f>
        <v>190.464743454689</v>
      </c>
    </row>
    <row r="3388" customFormat="false" ht="15" hidden="false" customHeight="false" outlineLevel="0" collapsed="false">
      <c r="A3388" s="1" t="n">
        <v>42388</v>
      </c>
      <c r="B3388" s="0" t="n">
        <f aca="false">Prices!B3387/Prices!B3386-1</f>
        <v>0.00133113252755446</v>
      </c>
      <c r="C3388" s="0" t="n">
        <f aca="false">Prices!C3387/Prices!C3386-1</f>
        <v>-0.00129641633484578</v>
      </c>
      <c r="D3388" s="2" t="n">
        <f aca="false">0.6*TestDailyRebalancing6040!B3388+0.4*TestDailyRebalancing6040!C3388</f>
        <v>0.000280112982594361</v>
      </c>
      <c r="E3388" s="0" t="n">
        <f aca="false">E3387*(1+D3388)</f>
        <v>190.518095102057</v>
      </c>
    </row>
    <row r="3389" customFormat="false" ht="15" hidden="false" customHeight="false" outlineLevel="0" collapsed="false">
      <c r="A3389" s="1" t="n">
        <v>42389</v>
      </c>
      <c r="B3389" s="0" t="n">
        <f aca="false">Prices!B3388/Prices!B3387-1</f>
        <v>-0.0128150590237158</v>
      </c>
      <c r="C3389" s="0" t="n">
        <f aca="false">Prices!C3388/Prices!C3387-1</f>
        <v>0.0049142327306444</v>
      </c>
      <c r="D3389" s="2" t="n">
        <f aca="false">0.6*TestDailyRebalancing6040!B3389+0.4*TestDailyRebalancing6040!C3389</f>
        <v>-0.00572334232197174</v>
      </c>
      <c r="E3389" s="0" t="n">
        <f aca="false">E3388*(1+D3389)</f>
        <v>189.427694825258</v>
      </c>
    </row>
    <row r="3390" customFormat="false" ht="15" hidden="false" customHeight="false" outlineLevel="0" collapsed="false">
      <c r="A3390" s="1" t="n">
        <v>42390</v>
      </c>
      <c r="B3390" s="0" t="n">
        <f aca="false">Prices!B3389/Prices!B3388-1</f>
        <v>0.00560193913277662</v>
      </c>
      <c r="C3390" s="0" t="n">
        <f aca="false">Prices!C3389/Prices!C3388-1</f>
        <v>-0.00249123454511901</v>
      </c>
      <c r="D3390" s="2" t="n">
        <f aca="false">0.6*TestDailyRebalancing6040!B3390+0.4*TestDailyRebalancing6040!C3390</f>
        <v>0.00236466966161837</v>
      </c>
      <c r="E3390" s="0" t="n">
        <f aca="false">E3389*(1+D3390)</f>
        <v>189.875628748282</v>
      </c>
    </row>
    <row r="3391" customFormat="false" ht="15" hidden="false" customHeight="false" outlineLevel="0" collapsed="false">
      <c r="A3391" s="1" t="n">
        <v>42391</v>
      </c>
      <c r="B3391" s="0" t="n">
        <f aca="false">Prices!B3390/Prices!B3389-1</f>
        <v>0.0205152927312657</v>
      </c>
      <c r="C3391" s="0" t="n">
        <f aca="false">Prices!C3390/Prices!C3389-1</f>
        <v>-0.00221996115067979</v>
      </c>
      <c r="D3391" s="2" t="n">
        <f aca="false">0.6*TestDailyRebalancing6040!B3391+0.4*TestDailyRebalancing6040!C3391</f>
        <v>0.0114211911784875</v>
      </c>
      <c r="E3391" s="0" t="n">
        <f aca="false">E3390*(1+D3391)</f>
        <v>192.044234604352</v>
      </c>
    </row>
    <row r="3392" customFormat="false" ht="15" hidden="false" customHeight="false" outlineLevel="0" collapsed="false">
      <c r="A3392" s="1" t="n">
        <v>42394</v>
      </c>
      <c r="B3392" s="0" t="n">
        <f aca="false">Prices!B3391/Prices!B3390-1</f>
        <v>-0.0151165231996642</v>
      </c>
      <c r="C3392" s="0" t="n">
        <f aca="false">Prices!C3391/Prices!C3390-1</f>
        <v>0.00333735051450823</v>
      </c>
      <c r="D3392" s="2" t="n">
        <f aca="false">0.6*TestDailyRebalancing6040!B3392+0.4*TestDailyRebalancing6040!C3392</f>
        <v>-0.00773497371399521</v>
      </c>
      <c r="E3392" s="0" t="n">
        <f aca="false">E3391*(1+D3392)</f>
        <v>190.558777497763</v>
      </c>
    </row>
    <row r="3393" customFormat="false" ht="15" hidden="false" customHeight="false" outlineLevel="0" collapsed="false">
      <c r="A3393" s="1" t="n">
        <v>42395</v>
      </c>
      <c r="B3393" s="0" t="n">
        <f aca="false">Prices!B3392/Prices!B3391-1</f>
        <v>0.0136431464506501</v>
      </c>
      <c r="C3393" s="0" t="n">
        <f aca="false">Prices!C3392/Prices!C3391-1</f>
        <v>0.000739166589670104</v>
      </c>
      <c r="D3393" s="2" t="n">
        <f aca="false">0.6*TestDailyRebalancing6040!B3393+0.4*TestDailyRebalancing6040!C3393</f>
        <v>0.00848155450625812</v>
      </c>
      <c r="E3393" s="0" t="n">
        <f aca="false">E3392*(1+D3393)</f>
        <v>192.175012155756</v>
      </c>
    </row>
    <row r="3394" customFormat="false" ht="15" hidden="false" customHeight="false" outlineLevel="0" collapsed="false">
      <c r="A3394" s="1" t="n">
        <v>42396</v>
      </c>
      <c r="B3394" s="0" t="n">
        <f aca="false">Prices!B3393/Prices!B3392-1</f>
        <v>-0.0108832807570978</v>
      </c>
      <c r="C3394" s="0" t="n">
        <f aca="false">Prices!C3393/Prices!C3392-1</f>
        <v>0.000738620625980957</v>
      </c>
      <c r="D3394" s="2" t="n">
        <f aca="false">0.6*TestDailyRebalancing6040!B3394+0.4*TestDailyRebalancing6040!C3394</f>
        <v>-0.00623452020386628</v>
      </c>
      <c r="E3394" s="0" t="n">
        <f aca="false">E3393*(1+D3394)</f>
        <v>190.976893159792</v>
      </c>
    </row>
    <row r="3395" customFormat="false" ht="15" hidden="false" customHeight="false" outlineLevel="0" collapsed="false">
      <c r="A3395" s="1" t="n">
        <v>42397</v>
      </c>
      <c r="B3395" s="0" t="n">
        <f aca="false">Prices!B3394/Prices!B3393-1</f>
        <v>0.0052091638760432</v>
      </c>
      <c r="C3395" s="0" t="n">
        <f aca="false">Prices!C3394/Prices!C3393-1</f>
        <v>0.00129163206937899</v>
      </c>
      <c r="D3395" s="2" t="n">
        <f aca="false">0.6*TestDailyRebalancing6040!B3395+0.4*TestDailyRebalancing6040!C3395</f>
        <v>0.00364215115337752</v>
      </c>
      <c r="E3395" s="0" t="n">
        <f aca="false">E3394*(1+D3395)</f>
        <v>191.672459871483</v>
      </c>
    </row>
    <row r="3396" customFormat="false" ht="15" hidden="false" customHeight="false" outlineLevel="0" collapsed="false">
      <c r="A3396" s="1" t="n">
        <v>42398</v>
      </c>
      <c r="B3396" s="0" t="n">
        <f aca="false">Prices!B3395/Prices!B3394-1</f>
        <v>0.0243815768600284</v>
      </c>
      <c r="C3396" s="0" t="n">
        <f aca="false">Prices!C3395/Prices!C3394-1</f>
        <v>0.0053441444761817</v>
      </c>
      <c r="D3396" s="2" t="n">
        <f aca="false">0.6*TestDailyRebalancing6040!B3396+0.4*TestDailyRebalancing6040!C3396</f>
        <v>0.0167666039064897</v>
      </c>
      <c r="E3396" s="0" t="n">
        <f aca="false">E3395*(1+D3396)</f>
        <v>194.88615608593</v>
      </c>
    </row>
    <row r="3397" customFormat="false" ht="15" hidden="false" customHeight="false" outlineLevel="0" collapsed="false">
      <c r="A3397" s="1" t="n">
        <v>42401</v>
      </c>
      <c r="B3397" s="0" t="n">
        <f aca="false">Prices!B3396/Prices!B3395-1</f>
        <v>-0.000365474435372937</v>
      </c>
      <c r="C3397" s="0" t="n">
        <f aca="false">Prices!C3396/Prices!C3395-1</f>
        <v>-0.00375767574007879</v>
      </c>
      <c r="D3397" s="2" t="n">
        <f aca="false">0.6*TestDailyRebalancing6040!B3397+0.4*TestDailyRebalancing6040!C3397</f>
        <v>-0.00172235495725528</v>
      </c>
      <c r="E3397" s="0" t="n">
        <f aca="false">E3396*(1+D3397)</f>
        <v>194.550492948895</v>
      </c>
    </row>
    <row r="3398" customFormat="false" ht="15" hidden="false" customHeight="false" outlineLevel="0" collapsed="false">
      <c r="A3398" s="1" t="n">
        <v>42402</v>
      </c>
      <c r="B3398" s="0" t="n">
        <f aca="false">Prices!B3397/Prices!B3396-1</f>
        <v>-0.018022205009037</v>
      </c>
      <c r="C3398" s="0" t="n">
        <f aca="false">Prices!C3397/Prices!C3396-1</f>
        <v>0.007083716651334</v>
      </c>
      <c r="D3398" s="2" t="n">
        <f aca="false">0.6*TestDailyRebalancing6040!B3398+0.4*TestDailyRebalancing6040!C3398</f>
        <v>-0.00797983634488857</v>
      </c>
      <c r="E3398" s="0" t="n">
        <f aca="false">E3397*(1+D3398)</f>
        <v>192.998011854346</v>
      </c>
    </row>
    <row r="3399" customFormat="false" ht="15" hidden="false" customHeight="false" outlineLevel="0" collapsed="false">
      <c r="A3399" s="1" t="n">
        <v>42403</v>
      </c>
      <c r="B3399" s="0" t="n">
        <f aca="false">Prices!B3398/Prices!B3397-1</f>
        <v>0.00599495161968866</v>
      </c>
      <c r="C3399" s="0" t="n">
        <f aca="false">Prices!C3398/Prices!C3397-1</f>
        <v>-0.00109619073718836</v>
      </c>
      <c r="D3399" s="2" t="n">
        <f aca="false">0.6*TestDailyRebalancing6040!B3399+0.4*TestDailyRebalancing6040!C3399</f>
        <v>0.00315849467693785</v>
      </c>
      <c r="E3399" s="0" t="n">
        <f aca="false">E3398*(1+D3399)</f>
        <v>193.607595047447</v>
      </c>
    </row>
    <row r="3400" customFormat="false" ht="15" hidden="false" customHeight="false" outlineLevel="0" collapsed="false">
      <c r="A3400" s="1" t="n">
        <v>42404</v>
      </c>
      <c r="B3400" s="0" t="n">
        <f aca="false">Prices!B3399/Prices!B3398-1</f>
        <v>0.00156821745948754</v>
      </c>
      <c r="C3400" s="0" t="n">
        <f aca="false">Prices!C3399/Prices!C3398-1</f>
        <v>0.0023776863283036</v>
      </c>
      <c r="D3400" s="2" t="n">
        <f aca="false">0.6*TestDailyRebalancing6040!B3400+0.4*TestDailyRebalancing6040!C3400</f>
        <v>0.00189200500701396</v>
      </c>
      <c r="E3400" s="0" t="n">
        <f aca="false">E3399*(1+D3400)</f>
        <v>193.973901586673</v>
      </c>
    </row>
    <row r="3401" customFormat="false" ht="15" hidden="false" customHeight="false" outlineLevel="0" collapsed="false">
      <c r="A3401" s="1" t="n">
        <v>42405</v>
      </c>
      <c r="B3401" s="0" t="n">
        <f aca="false">Prices!B3400/Prices!B3399-1</f>
        <v>-0.0190501043841337</v>
      </c>
      <c r="C3401" s="0" t="n">
        <f aca="false">Prices!C3400/Prices!C3399-1</f>
        <v>0.00127725572484261</v>
      </c>
      <c r="D3401" s="2" t="n">
        <f aca="false">0.6*TestDailyRebalancing6040!B3401+0.4*TestDailyRebalancing6040!C3401</f>
        <v>-0.0109191603405432</v>
      </c>
      <c r="E3401" s="0" t="n">
        <f aca="false">E3400*(1+D3401)</f>
        <v>191.855869453368</v>
      </c>
    </row>
    <row r="3402" customFormat="false" ht="15" hidden="false" customHeight="false" outlineLevel="0" collapsed="false">
      <c r="A3402" s="1" t="n">
        <v>42408</v>
      </c>
      <c r="B3402" s="0" t="n">
        <f aca="false">Prices!B3401/Prices!B3400-1</f>
        <v>-0.0134610268688481</v>
      </c>
      <c r="C3402" s="0" t="n">
        <f aca="false">Prices!C3401/Prices!C3400-1</f>
        <v>0.00747152619589975</v>
      </c>
      <c r="D3402" s="2" t="n">
        <f aca="false">0.6*TestDailyRebalancing6040!B3402+0.4*TestDailyRebalancing6040!C3402</f>
        <v>-0.00508800564294896</v>
      </c>
      <c r="E3402" s="0" t="n">
        <f aca="false">E3401*(1+D3402)</f>
        <v>190.879705706956</v>
      </c>
    </row>
    <row r="3403" customFormat="false" ht="15" hidden="false" customHeight="false" outlineLevel="0" collapsed="false">
      <c r="A3403" s="1" t="n">
        <v>42409</v>
      </c>
      <c r="B3403" s="0" t="n">
        <f aca="false">Prices!B3402/Prices!B3401-1</f>
        <v>5.39316147125657E-005</v>
      </c>
      <c r="C3403" s="0" t="n">
        <f aca="false">Prices!C3402/Prices!C3401-1</f>
        <v>0.000180880889934176</v>
      </c>
      <c r="D3403" s="2" t="n">
        <f aca="false">0.6*TestDailyRebalancing6040!B3403+0.4*TestDailyRebalancing6040!C3403</f>
        <v>0.00010471132480121</v>
      </c>
      <c r="E3403" s="0" t="n">
        <f aca="false">E3402*(1+D3403)</f>
        <v>190.899692973818</v>
      </c>
    </row>
    <row r="3404" customFormat="false" ht="15" hidden="false" customHeight="false" outlineLevel="0" collapsed="false">
      <c r="A3404" s="1" t="n">
        <v>42410</v>
      </c>
      <c r="B3404" s="0" t="n">
        <f aca="false">Prices!B3403/Prices!B3402-1</f>
        <v>-0.000862859300005403</v>
      </c>
      <c r="C3404" s="0" t="n">
        <f aca="false">Prices!C3403/Prices!C3402-1</f>
        <v>0.0029839949362509</v>
      </c>
      <c r="D3404" s="2" t="n">
        <f aca="false">0.6*TestDailyRebalancing6040!B3404+0.4*TestDailyRebalancing6040!C3404</f>
        <v>0.000675882394497118</v>
      </c>
      <c r="E3404" s="0" t="n">
        <f aca="false">E3403*(1+D3404)</f>
        <v>191.028718715414</v>
      </c>
    </row>
    <row r="3405" customFormat="false" ht="15" hidden="false" customHeight="false" outlineLevel="0" collapsed="false">
      <c r="A3405" s="1" t="n">
        <v>42411</v>
      </c>
      <c r="B3405" s="0" t="n">
        <f aca="false">Prices!B3404/Prices!B3403-1</f>
        <v>-0.013008042316619</v>
      </c>
      <c r="C3405" s="0" t="n">
        <f aca="false">Prices!C3404/Prices!C3403-1</f>
        <v>0.00459790840245233</v>
      </c>
      <c r="D3405" s="2" t="n">
        <f aca="false">0.6*TestDailyRebalancing6040!B3405+0.4*TestDailyRebalancing6040!C3405</f>
        <v>-0.00596566202899047</v>
      </c>
      <c r="E3405" s="0" t="n">
        <f aca="false">E3404*(1+D3405)</f>
        <v>189.889105941727</v>
      </c>
    </row>
    <row r="3406" customFormat="false" ht="15" hidden="false" customHeight="false" outlineLevel="0" collapsed="false">
      <c r="A3406" s="1" t="n">
        <v>42412</v>
      </c>
      <c r="B3406" s="0" t="n">
        <f aca="false">Prices!B3405/Prices!B3404-1</f>
        <v>0.0206168653614787</v>
      </c>
      <c r="C3406" s="0" t="n">
        <f aca="false">Prices!C3405/Prices!C3404-1</f>
        <v>-0.0076281073319574</v>
      </c>
      <c r="D3406" s="2" t="n">
        <f aca="false">0.6*TestDailyRebalancing6040!B3406+0.4*TestDailyRebalancing6040!C3406</f>
        <v>0.00931887628410424</v>
      </c>
      <c r="E3406" s="0" t="n">
        <f aca="false">E3405*(1+D3406)</f>
        <v>191.658659027697</v>
      </c>
    </row>
    <row r="3407" customFormat="false" ht="15" hidden="false" customHeight="false" outlineLevel="0" collapsed="false">
      <c r="A3407" s="1" t="n">
        <v>42415</v>
      </c>
      <c r="B3407" s="0" t="n">
        <f aca="false">Prices!B3406/Prices!B3405-1</f>
        <v>0</v>
      </c>
      <c r="C3407" s="0" t="n">
        <f aca="false">Prices!C3406/Prices!C3405-1</f>
        <v>0</v>
      </c>
      <c r="D3407" s="2" t="n">
        <f aca="false">0.6*TestDailyRebalancing6040!B3407+0.4*TestDailyRebalancing6040!C3407</f>
        <v>0</v>
      </c>
      <c r="E3407" s="0" t="n">
        <f aca="false">E3406*(1+D3407)</f>
        <v>191.658659027697</v>
      </c>
    </row>
    <row r="3408" customFormat="false" ht="15" hidden="false" customHeight="false" outlineLevel="0" collapsed="false">
      <c r="A3408" s="1" t="n">
        <v>42416</v>
      </c>
      <c r="B3408" s="0" t="n">
        <f aca="false">Prices!B3407/Prices!B3406-1</f>
        <v>0.0168783153833789</v>
      </c>
      <c r="C3408" s="0" t="n">
        <f aca="false">Prices!C3407/Prices!C3406-1</f>
        <v>-0.00298426478567548</v>
      </c>
      <c r="D3408" s="2" t="n">
        <f aca="false">0.6*TestDailyRebalancing6040!B3408+0.4*TestDailyRebalancing6040!C3408</f>
        <v>0.00893328331575716</v>
      </c>
      <c r="E3408" s="0" t="n">
        <f aca="false">E3407*(1+D3408)</f>
        <v>193.370800128709</v>
      </c>
    </row>
    <row r="3409" customFormat="false" ht="15" hidden="false" customHeight="false" outlineLevel="0" collapsed="false">
      <c r="A3409" s="1" t="n">
        <v>42417</v>
      </c>
      <c r="B3409" s="0" t="n">
        <f aca="false">Prices!B3408/Prices!B3407-1</f>
        <v>0.0163347033407102</v>
      </c>
      <c r="C3409" s="0" t="n">
        <f aca="false">Prices!C3408/Prices!C3407-1</f>
        <v>-0.00244897959183665</v>
      </c>
      <c r="D3409" s="2" t="n">
        <f aca="false">0.6*TestDailyRebalancing6040!B3409+0.4*TestDailyRebalancing6040!C3409</f>
        <v>0.00882123016769145</v>
      </c>
      <c r="E3409" s="0" t="n">
        <f aca="false">E3408*(1+D3409)</f>
        <v>195.076568464355</v>
      </c>
    </row>
    <row r="3410" customFormat="false" ht="15" hidden="false" customHeight="false" outlineLevel="0" collapsed="false">
      <c r="A3410" s="1" t="n">
        <v>42418</v>
      </c>
      <c r="B3410" s="0" t="n">
        <f aca="false">Prices!B3409/Prices!B3408-1</f>
        <v>-0.00409581086686017</v>
      </c>
      <c r="C3410" s="0" t="n">
        <f aca="false">Prices!C3409/Prices!C3408-1</f>
        <v>0.00463720676486634</v>
      </c>
      <c r="D3410" s="2" t="n">
        <f aca="false">0.6*TestDailyRebalancing6040!B3410+0.4*TestDailyRebalancing6040!C3410</f>
        <v>-0.000602603814169567</v>
      </c>
      <c r="E3410" s="0" t="n">
        <f aca="false">E3409*(1+D3410)</f>
        <v>194.959014580144</v>
      </c>
    </row>
    <row r="3411" customFormat="false" ht="15" hidden="false" customHeight="false" outlineLevel="0" collapsed="false">
      <c r="A3411" s="1" t="n">
        <v>42419</v>
      </c>
      <c r="B3411" s="0" t="n">
        <f aca="false">Prices!B3410/Prices!B3409-1</f>
        <v>-0.000468530376386056</v>
      </c>
      <c r="C3411" s="0" t="n">
        <f aca="false">Prices!C3410/Prices!C3409-1</f>
        <v>0</v>
      </c>
      <c r="D3411" s="2" t="n">
        <f aca="false">0.6*TestDailyRebalancing6040!B3411+0.4*TestDailyRebalancing6040!C3411</f>
        <v>-0.000281118225831634</v>
      </c>
      <c r="E3411" s="0" t="n">
        <f aca="false">E3410*(1+D3411)</f>
        <v>194.904208047855</v>
      </c>
    </row>
    <row r="3412" customFormat="false" ht="15" hidden="false" customHeight="false" outlineLevel="0" collapsed="false">
      <c r="A3412" s="1" t="n">
        <v>42422</v>
      </c>
      <c r="B3412" s="0" t="n">
        <f aca="false">Prices!B3411/Prices!B3410-1</f>
        <v>0.0144791666666666</v>
      </c>
      <c r="C3412" s="0" t="n">
        <f aca="false">Prices!C3411/Prices!C3410-1</f>
        <v>-0.000995565209521265</v>
      </c>
      <c r="D3412" s="2" t="n">
        <f aca="false">0.6*TestDailyRebalancing6040!B3412+0.4*TestDailyRebalancing6040!C3412</f>
        <v>0.00828927391619145</v>
      </c>
      <c r="E3412" s="0" t="n">
        <f aca="false">E3411*(1+D3412)</f>
        <v>196.519822415782</v>
      </c>
    </row>
    <row r="3413" customFormat="false" ht="15" hidden="false" customHeight="false" outlineLevel="0" collapsed="false">
      <c r="A3413" s="1" t="n">
        <v>42423</v>
      </c>
      <c r="B3413" s="0" t="n">
        <f aca="false">Prices!B3412/Prices!B3411-1</f>
        <v>-0.0126296334325906</v>
      </c>
      <c r="C3413" s="0" t="n">
        <f aca="false">Prices!C3412/Prices!C3411-1</f>
        <v>0.00199311469469099</v>
      </c>
      <c r="D3413" s="2" t="n">
        <f aca="false">0.6*TestDailyRebalancing6040!B3413+0.4*TestDailyRebalancing6040!C3413</f>
        <v>-0.00678053418167797</v>
      </c>
      <c r="E3413" s="0" t="n">
        <f aca="false">E3412*(1+D3413)</f>
        <v>195.187313042515</v>
      </c>
    </row>
    <row r="3414" customFormat="false" ht="15" hidden="false" customHeight="false" outlineLevel="0" collapsed="false">
      <c r="A3414" s="1" t="n">
        <v>42424</v>
      </c>
      <c r="B3414" s="0" t="n">
        <f aca="false">Prices!B3413/Prices!B3412-1</f>
        <v>0.00457570715474209</v>
      </c>
      <c r="C3414" s="0" t="n">
        <f aca="false">Prices!C3413/Prices!C3412-1</f>
        <v>0</v>
      </c>
      <c r="D3414" s="2" t="n">
        <f aca="false">0.6*TestDailyRebalancing6040!B3414+0.4*TestDailyRebalancing6040!C3414</f>
        <v>0.00274542429284526</v>
      </c>
      <c r="E3414" s="0" t="n">
        <f aca="false">E3413*(1+D3414)</f>
        <v>195.723185033397</v>
      </c>
    </row>
    <row r="3415" customFormat="false" ht="15" hidden="false" customHeight="false" outlineLevel="0" collapsed="false">
      <c r="A3415" s="1" t="n">
        <v>42425</v>
      </c>
      <c r="B3415" s="0" t="n">
        <f aca="false">Prices!B3414/Prices!B3413-1</f>
        <v>0.0121118012422361</v>
      </c>
      <c r="C3415" s="0" t="n">
        <f aca="false">Prices!C3414/Prices!C3413-1</f>
        <v>0.00298372513562395</v>
      </c>
      <c r="D3415" s="2" t="n">
        <f aca="false">0.6*TestDailyRebalancing6040!B3415+0.4*TestDailyRebalancing6040!C3415</f>
        <v>0.00846057079959124</v>
      </c>
      <c r="E3415" s="0" t="n">
        <f aca="false">E3414*(1+D3415)</f>
        <v>197.379114897493</v>
      </c>
    </row>
    <row r="3416" customFormat="false" ht="15" hidden="false" customHeight="false" outlineLevel="0" collapsed="false">
      <c r="A3416" s="1" t="n">
        <v>42426</v>
      </c>
      <c r="B3416" s="0" t="n">
        <f aca="false">Prices!B3415/Prices!B3414-1</f>
        <v>-0.00230541065766587</v>
      </c>
      <c r="C3416" s="0" t="n">
        <f aca="false">Prices!C3415/Prices!C3414-1</f>
        <v>-0.0048679347336158</v>
      </c>
      <c r="D3416" s="2" t="n">
        <f aca="false">0.6*TestDailyRebalancing6040!B3416+0.4*TestDailyRebalancing6040!C3416</f>
        <v>-0.00333042028804584</v>
      </c>
      <c r="E3416" s="0" t="n">
        <f aca="false">E3415*(1+D3416)</f>
        <v>196.721759488802</v>
      </c>
    </row>
    <row r="3417" customFormat="false" ht="15" hidden="false" customHeight="false" outlineLevel="0" collapsed="false">
      <c r="A3417" s="1" t="n">
        <v>42429</v>
      </c>
      <c r="B3417" s="0" t="n">
        <f aca="false">Prices!B3416/Prices!B3415-1</f>
        <v>-0.00783846568646551</v>
      </c>
      <c r="C3417" s="0" t="n">
        <f aca="false">Prices!C3416/Prices!C3415-1</f>
        <v>0.00163058248029713</v>
      </c>
      <c r="D3417" s="2" t="n">
        <f aca="false">0.6*TestDailyRebalancing6040!B3417+0.4*TestDailyRebalancing6040!C3417</f>
        <v>-0.00405084641976046</v>
      </c>
      <c r="E3417" s="0" t="n">
        <f aca="false">E3416*(1+D3417)</f>
        <v>195.924869853688</v>
      </c>
    </row>
    <row r="3418" customFormat="false" ht="15" hidden="false" customHeight="false" outlineLevel="0" collapsed="false">
      <c r="A3418" s="1" t="n">
        <v>42430</v>
      </c>
      <c r="B3418" s="0" t="n">
        <f aca="false">Prices!B3417/Prices!B3416-1</f>
        <v>0.0235069229179583</v>
      </c>
      <c r="C3418" s="0" t="n">
        <f aca="false">Prices!C3417/Prices!C3416-1</f>
        <v>-0.00922492538663289</v>
      </c>
      <c r="D3418" s="2" t="n">
        <f aca="false">0.6*TestDailyRebalancing6040!B3418+0.4*TestDailyRebalancing6040!C3418</f>
        <v>0.0104141835961218</v>
      </c>
      <c r="E3418" s="0" t="n">
        <f aca="false">E3417*(1+D3418)</f>
        <v>197.96526741939</v>
      </c>
    </row>
    <row r="3419" customFormat="false" ht="15" hidden="false" customHeight="false" outlineLevel="0" collapsed="false">
      <c r="A3419" s="1" t="n">
        <v>42431</v>
      </c>
      <c r="B3419" s="0" t="n">
        <f aca="false">Prices!B3418/Prices!B3417-1</f>
        <v>0.00449245368734541</v>
      </c>
      <c r="C3419" s="0" t="n">
        <f aca="false">Prices!C3418/Prices!C3417-1</f>
        <v>-0.00173436786855319</v>
      </c>
      <c r="D3419" s="2" t="n">
        <f aca="false">0.6*TestDailyRebalancing6040!B3419+0.4*TestDailyRebalancing6040!C3419</f>
        <v>0.00200172506498597</v>
      </c>
      <c r="E3419" s="0" t="n">
        <f aca="false">E3418*(1+D3419)</f>
        <v>198.36153945718</v>
      </c>
    </row>
    <row r="3420" customFormat="false" ht="15" hidden="false" customHeight="false" outlineLevel="0" collapsed="false">
      <c r="A3420" s="1" t="n">
        <v>42432</v>
      </c>
      <c r="B3420" s="0" t="n">
        <f aca="false">Prices!B3419/Prices!B3418-1</f>
        <v>0.00389447236180906</v>
      </c>
      <c r="C3420" s="0" t="n">
        <f aca="false">Prices!C3419/Prices!C3418-1</f>
        <v>0.001188734455011</v>
      </c>
      <c r="D3420" s="2" t="n">
        <f aca="false">0.6*TestDailyRebalancing6040!B3420+0.4*TestDailyRebalancing6040!C3420</f>
        <v>0.00281217719908984</v>
      </c>
      <c r="E3420" s="0" t="n">
        <f aca="false">E3419*(1+D3420)</f>
        <v>198.919367255618</v>
      </c>
    </row>
    <row r="3421" customFormat="false" ht="15" hidden="false" customHeight="false" outlineLevel="0" collapsed="false">
      <c r="A3421" s="1" t="n">
        <v>42433</v>
      </c>
      <c r="B3421" s="0" t="n">
        <f aca="false">Prices!B3420/Prices!B3419-1</f>
        <v>0.00327868852459012</v>
      </c>
      <c r="C3421" s="0" t="n">
        <f aca="false">Prices!C3420/Prices!C3419-1</f>
        <v>-0.00337930404603148</v>
      </c>
      <c r="D3421" s="2" t="n">
        <f aca="false">0.6*TestDailyRebalancing6040!B3421+0.4*TestDailyRebalancing6040!C3421</f>
        <v>0.00061549149634148</v>
      </c>
      <c r="E3421" s="0" t="n">
        <f aca="false">E3420*(1+D3421)</f>
        <v>199.041800434622</v>
      </c>
    </row>
    <row r="3422" customFormat="false" ht="15" hidden="false" customHeight="false" outlineLevel="0" collapsed="false">
      <c r="A3422" s="1" t="n">
        <v>42436</v>
      </c>
      <c r="B3422" s="0" t="n">
        <f aca="false">Prices!B3421/Prices!B3420-1</f>
        <v>0.000798283690066404</v>
      </c>
      <c r="C3422" s="0" t="n">
        <f aca="false">Prices!C3421/Prices!C3420-1</f>
        <v>-0.00201612903225801</v>
      </c>
      <c r="D3422" s="2" t="n">
        <f aca="false">0.6*TestDailyRebalancing6040!B3422+0.4*TestDailyRebalancing6040!C3422</f>
        <v>-0.000327481398863361</v>
      </c>
      <c r="E3422" s="0" t="n">
        <f aca="false">E3421*(1+D3422)</f>
        <v>198.976617947383</v>
      </c>
    </row>
    <row r="3423" customFormat="false" ht="15" hidden="false" customHeight="false" outlineLevel="0" collapsed="false">
      <c r="A3423" s="1" t="n">
        <v>42437</v>
      </c>
      <c r="B3423" s="0" t="n">
        <f aca="false">Prices!B3422/Prices!B3421-1</f>
        <v>-0.0109177925120894</v>
      </c>
      <c r="C3423" s="0" t="n">
        <f aca="false">Prices!C3422/Prices!C3421-1</f>
        <v>0.0057851239669422</v>
      </c>
      <c r="D3423" s="2" t="n">
        <f aca="false">0.6*TestDailyRebalancing6040!B3423+0.4*TestDailyRebalancing6040!C3423</f>
        <v>-0.00423662592047673</v>
      </c>
      <c r="E3423" s="0" t="n">
        <f aca="false">E3422*(1+D3423)</f>
        <v>198.133628450218</v>
      </c>
    </row>
    <row r="3424" customFormat="false" ht="15" hidden="false" customHeight="false" outlineLevel="0" collapsed="false">
      <c r="A3424" s="1" t="n">
        <v>42438</v>
      </c>
      <c r="B3424" s="0" t="n">
        <f aca="false">Prices!B3423/Prices!B3422-1</f>
        <v>0.00493951612903221</v>
      </c>
      <c r="C3424" s="0" t="n">
        <f aca="false">Prices!C3423/Prices!C3422-1</f>
        <v>-0.00392586505980108</v>
      </c>
      <c r="D3424" s="2" t="n">
        <f aca="false">0.6*TestDailyRebalancing6040!B3424+0.4*TestDailyRebalancing6040!C3424</f>
        <v>0.00139336365349889</v>
      </c>
      <c r="E3424" s="0" t="n">
        <f aca="false">E3423*(1+D3424)</f>
        <v>198.409700646637</v>
      </c>
    </row>
    <row r="3425" customFormat="false" ht="15" hidden="false" customHeight="false" outlineLevel="0" collapsed="false">
      <c r="A3425" s="1" t="n">
        <v>42439</v>
      </c>
      <c r="B3425" s="0" t="n">
        <f aca="false">Prices!B3424/Prices!B3423-1</f>
        <v>0.00080248771190683</v>
      </c>
      <c r="C3425" s="0" t="n">
        <f aca="false">Prices!C3424/Prices!C3423-1</f>
        <v>-0.00357470210815769</v>
      </c>
      <c r="D3425" s="2" t="n">
        <f aca="false">0.6*TestDailyRebalancing6040!B3425+0.4*TestDailyRebalancing6040!C3425</f>
        <v>-0.000948388216118978</v>
      </c>
      <c r="E3425" s="0" t="n">
        <f aca="false">E3424*(1+D3425)</f>
        <v>198.22153122458</v>
      </c>
    </row>
    <row r="3426" customFormat="false" ht="15" hidden="false" customHeight="false" outlineLevel="0" collapsed="false">
      <c r="A3426" s="1" t="n">
        <v>42440</v>
      </c>
      <c r="B3426" s="0" t="n">
        <f aca="false">Prices!B3425/Prices!B3424-1</f>
        <v>0.0161371153653402</v>
      </c>
      <c r="C3426" s="0" t="n">
        <f aca="false">Prices!C3425/Prices!C3424-1</f>
        <v>-0.00285162358568658</v>
      </c>
      <c r="D3426" s="2" t="n">
        <f aca="false">0.6*TestDailyRebalancing6040!B3426+0.4*TestDailyRebalancing6040!C3426</f>
        <v>0.00854161978492951</v>
      </c>
      <c r="E3426" s="0" t="n">
        <f aca="false">E3425*(1+D3426)</f>
        <v>199.914664177487</v>
      </c>
    </row>
    <row r="3427" customFormat="false" ht="15" hidden="false" customHeight="false" outlineLevel="0" collapsed="false">
      <c r="A3427" s="1" t="n">
        <v>42443</v>
      </c>
      <c r="B3427" s="0" t="n">
        <f aca="false">Prices!B3426/Prices!B3425-1</f>
        <v>-0.00128230420201214</v>
      </c>
      <c r="C3427" s="0" t="n">
        <f aca="false">Prices!C3426/Prices!C3425-1</f>
        <v>0.000738007380073791</v>
      </c>
      <c r="D3427" s="2" t="n">
        <f aca="false">0.6*TestDailyRebalancing6040!B3427+0.4*TestDailyRebalancing6040!C3427</f>
        <v>-0.000474179569177769</v>
      </c>
      <c r="E3427" s="0" t="n">
        <f aca="false">E3426*(1+D3427)</f>
        <v>199.819868728155</v>
      </c>
    </row>
    <row r="3428" customFormat="false" ht="15" hidden="false" customHeight="false" outlineLevel="0" collapsed="false">
      <c r="A3428" s="1" t="n">
        <v>42444</v>
      </c>
      <c r="B3428" s="0" t="n">
        <f aca="false">Prices!B3427/Prices!B3426-1</f>
        <v>-0.00162962962962965</v>
      </c>
      <c r="C3428" s="0" t="n">
        <f aca="false">Prices!C3427/Prices!C3426-1</f>
        <v>-0.000184365781710993</v>
      </c>
      <c r="D3428" s="2" t="n">
        <f aca="false">0.6*TestDailyRebalancing6040!B3428+0.4*TestDailyRebalancing6040!C3428</f>
        <v>-0.00105152409046219</v>
      </c>
      <c r="E3428" s="0" t="n">
        <f aca="false">E3427*(1+D3428)</f>
        <v>199.609753322434</v>
      </c>
    </row>
    <row r="3429" customFormat="false" ht="15" hidden="false" customHeight="false" outlineLevel="0" collapsed="false">
      <c r="A3429" s="1" t="n">
        <v>42445</v>
      </c>
      <c r="B3429" s="0" t="n">
        <f aca="false">Prices!B3428/Prices!B3427-1</f>
        <v>0.00578720878468619</v>
      </c>
      <c r="C3429" s="0" t="n">
        <f aca="false">Prices!C3428/Prices!C3427-1</f>
        <v>0.00525539369352757</v>
      </c>
      <c r="D3429" s="2" t="n">
        <f aca="false">0.6*TestDailyRebalancing6040!B3429+0.4*TestDailyRebalancing6040!C3429</f>
        <v>0.00557448274822274</v>
      </c>
      <c r="E3429" s="0" t="n">
        <f aca="false">E3428*(1+D3429)</f>
        <v>200.722474448707</v>
      </c>
    </row>
    <row r="3430" customFormat="false" ht="15" hidden="false" customHeight="false" outlineLevel="0" collapsed="false">
      <c r="A3430" s="1" t="n">
        <v>42446</v>
      </c>
      <c r="B3430" s="0" t="n">
        <f aca="false">Prices!B3429/Prices!B3428-1</f>
        <v>0.00634405429330176</v>
      </c>
      <c r="C3430" s="0" t="n">
        <f aca="false">Prices!C3429/Prices!C3428-1</f>
        <v>0.00110061450976806</v>
      </c>
      <c r="D3430" s="2" t="n">
        <f aca="false">0.6*TestDailyRebalancing6040!B3430+0.4*TestDailyRebalancing6040!C3430</f>
        <v>0.00424667837988828</v>
      </c>
      <c r="E3430" s="0" t="n">
        <f aca="false">E3429*(1+D3430)</f>
        <v>201.574878241306</v>
      </c>
    </row>
    <row r="3431" customFormat="false" ht="15" hidden="false" customHeight="false" outlineLevel="0" collapsed="false">
      <c r="A3431" s="1" t="n">
        <v>42447</v>
      </c>
      <c r="B3431" s="0" t="n">
        <f aca="false">Prices!B3430/Prices!B3429-1</f>
        <v>-0.00122171724576059</v>
      </c>
      <c r="C3431" s="0" t="n">
        <f aca="false">Prices!C3430/Prices!C3429-1</f>
        <v>0.00174072377462209</v>
      </c>
      <c r="D3431" s="2" t="n">
        <f aca="false">0.6*TestDailyRebalancing6040!B3431+0.4*TestDailyRebalancing6040!C3431</f>
        <v>-3.67408376075186E-005</v>
      </c>
      <c r="E3431" s="0" t="n">
        <f aca="false">E3430*(1+D3431)</f>
        <v>201.567472211439</v>
      </c>
    </row>
    <row r="3432" customFormat="false" ht="15" hidden="false" customHeight="false" outlineLevel="0" collapsed="false">
      <c r="A3432" s="1" t="n">
        <v>42450</v>
      </c>
      <c r="B3432" s="0" t="n">
        <f aca="false">Prices!B3431/Prices!B3430-1</f>
        <v>0.00141892553087386</v>
      </c>
      <c r="C3432" s="0" t="n">
        <f aca="false">Prices!C3431/Prices!C3430-1</f>
        <v>-0.00283519297603807</v>
      </c>
      <c r="D3432" s="2" t="n">
        <f aca="false">0.6*TestDailyRebalancing6040!B3432+0.4*TestDailyRebalancing6040!C3432</f>
        <v>-0.000282721871890912</v>
      </c>
      <c r="E3432" s="0" t="n">
        <f aca="false">E3431*(1+D3432)</f>
        <v>201.510484678383</v>
      </c>
    </row>
    <row r="3433" customFormat="false" ht="15" hidden="false" customHeight="false" outlineLevel="0" collapsed="false">
      <c r="A3433" s="1" t="n">
        <v>42451</v>
      </c>
      <c r="B3433" s="0" t="n">
        <f aca="false">Prices!B3432/Prices!B3431-1</f>
        <v>-0.000537450530121553</v>
      </c>
      <c r="C3433" s="0" t="n">
        <f aca="false">Prices!C3432/Prices!C3431-1</f>
        <v>-0.00210951114372193</v>
      </c>
      <c r="D3433" s="2" t="n">
        <f aca="false">0.6*TestDailyRebalancing6040!B3433+0.4*TestDailyRebalancing6040!C3433</f>
        <v>-0.0011662747755617</v>
      </c>
      <c r="E3433" s="0" t="n">
        <f aca="false">E3432*(1+D3433)</f>
        <v>201.275468083091</v>
      </c>
    </row>
    <row r="3434" customFormat="false" ht="15" hidden="false" customHeight="false" outlineLevel="0" collapsed="false">
      <c r="A3434" s="1" t="n">
        <v>42452</v>
      </c>
      <c r="B3434" s="0" t="n">
        <f aca="false">Prices!B3433/Prices!B3432-1</f>
        <v>-0.00660344153304648</v>
      </c>
      <c r="C3434" s="0" t="n">
        <f aca="false">Prices!C3433/Prices!C3432-1</f>
        <v>0.00459558823529416</v>
      </c>
      <c r="D3434" s="2" t="n">
        <f aca="false">0.6*TestDailyRebalancing6040!B3434+0.4*TestDailyRebalancing6040!C3434</f>
        <v>-0.00212382962571023</v>
      </c>
      <c r="E3434" s="0" t="n">
        <f aca="false">E3433*(1+D3434)</f>
        <v>200.847993281048</v>
      </c>
    </row>
    <row r="3435" customFormat="false" ht="15" hidden="false" customHeight="false" outlineLevel="0" collapsed="false">
      <c r="A3435" s="1" t="n">
        <v>42453</v>
      </c>
      <c r="B3435" s="0" t="n">
        <f aca="false">Prices!B3434/Prices!B3433-1</f>
        <v>-0.000438956503937882</v>
      </c>
      <c r="C3435" s="0" t="n">
        <f aca="false">Prices!C3434/Prices!C3433-1</f>
        <v>-0.00100640439158284</v>
      </c>
      <c r="D3435" s="2" t="n">
        <f aca="false">0.6*TestDailyRebalancing6040!B3435+0.4*TestDailyRebalancing6040!C3435</f>
        <v>-0.000665935658995864</v>
      </c>
      <c r="E3435" s="0" t="n">
        <f aca="false">E3434*(1+D3435)</f>
        <v>200.714241440284</v>
      </c>
    </row>
    <row r="3436" customFormat="false" ht="15" hidden="false" customHeight="false" outlineLevel="0" collapsed="false">
      <c r="A3436" s="1" t="n">
        <v>42454</v>
      </c>
      <c r="B3436" s="0" t="n">
        <f aca="false">Prices!B3435/Prices!B3434-1</f>
        <v>0</v>
      </c>
      <c r="C3436" s="0" t="n">
        <f aca="false">Prices!C3435/Prices!C3434-1</f>
        <v>0</v>
      </c>
      <c r="D3436" s="2" t="n">
        <f aca="false">0.6*TestDailyRebalancing6040!B3436+0.4*TestDailyRebalancing6040!C3436</f>
        <v>0</v>
      </c>
      <c r="E3436" s="0" t="n">
        <f aca="false">E3435*(1+D3436)</f>
        <v>200.714241440284</v>
      </c>
    </row>
    <row r="3437" customFormat="false" ht="15" hidden="false" customHeight="false" outlineLevel="0" collapsed="false">
      <c r="A3437" s="1" t="n">
        <v>42457</v>
      </c>
      <c r="B3437" s="0" t="n">
        <f aca="false">Prices!B3436/Prices!B3435-1</f>
        <v>0.000590783773139147</v>
      </c>
      <c r="C3437" s="0" t="n">
        <f aca="false">Prices!C3436/Prices!C3435-1</f>
        <v>0.0014653356534482</v>
      </c>
      <c r="D3437" s="2" t="n">
        <f aca="false">0.6*TestDailyRebalancing6040!B3437+0.4*TestDailyRebalancing6040!C3437</f>
        <v>0.000940604525262767</v>
      </c>
      <c r="E3437" s="0" t="n">
        <f aca="false">E3436*(1+D3437)</f>
        <v>200.903034164067</v>
      </c>
    </row>
    <row r="3438" customFormat="false" ht="15" hidden="false" customHeight="false" outlineLevel="0" collapsed="false">
      <c r="A3438" s="1" t="n">
        <v>42458</v>
      </c>
      <c r="B3438" s="0" t="n">
        <f aca="false">Prices!B3437/Prices!B3436-1</f>
        <v>0.00925408384176341</v>
      </c>
      <c r="C3438" s="0" t="n">
        <f aca="false">Prices!C3437/Prices!C3436-1</f>
        <v>0.00676726108824877</v>
      </c>
      <c r="D3438" s="2" t="n">
        <f aca="false">0.6*TestDailyRebalancing6040!B3438+0.4*TestDailyRebalancing6040!C3438</f>
        <v>0.00825935474035755</v>
      </c>
      <c r="E3438" s="0" t="n">
        <f aca="false">E3437*(1+D3438)</f>
        <v>202.562363591643</v>
      </c>
    </row>
    <row r="3439" customFormat="false" ht="15" hidden="false" customHeight="false" outlineLevel="0" collapsed="false">
      <c r="A3439" s="1" t="n">
        <v>42459</v>
      </c>
      <c r="B3439" s="0" t="n">
        <f aca="false">Prices!B3438/Prices!B3437-1</f>
        <v>0.00438375825367299</v>
      </c>
      <c r="C3439" s="0" t="n">
        <f aca="false">Prices!C3438/Prices!C3437-1</f>
        <v>-0.00136252157325834</v>
      </c>
      <c r="D3439" s="2" t="n">
        <f aca="false">0.6*TestDailyRebalancing6040!B3439+0.4*TestDailyRebalancing6040!C3439</f>
        <v>0.00208524632290046</v>
      </c>
      <c r="E3439" s="0" t="n">
        <f aca="false">E3438*(1+D3439)</f>
        <v>202.98475601548</v>
      </c>
    </row>
    <row r="3440" customFormat="false" ht="15" hidden="false" customHeight="false" outlineLevel="0" collapsed="false">
      <c r="A3440" s="1" t="n">
        <v>42460</v>
      </c>
      <c r="B3440" s="0" t="n">
        <f aca="false">Prices!B3439/Prices!B3438-1</f>
        <v>-0.00242694883991845</v>
      </c>
      <c r="C3440" s="0" t="n">
        <f aca="false">Prices!C3439/Prices!C3438-1</f>
        <v>0.00363834818992181</v>
      </c>
      <c r="D3440" s="2" t="n">
        <f aca="false">0.6*TestDailyRebalancing6040!B3440+0.4*TestDailyRebalancing6040!C3440</f>
        <v>-8.30027982346099E-007</v>
      </c>
      <c r="E3440" s="0" t="n">
        <f aca="false">E3439*(1+D3440)</f>
        <v>202.984587532453</v>
      </c>
    </row>
    <row r="3441" customFormat="false" ht="15" hidden="false" customHeight="false" outlineLevel="0" collapsed="false">
      <c r="A3441" s="1" t="n">
        <v>42461</v>
      </c>
      <c r="B3441" s="0" t="n">
        <f aca="false">Prices!B3440/Prices!B3439-1</f>
        <v>0.00681198910081737</v>
      </c>
      <c r="C3441" s="0" t="n">
        <f aca="false">Prices!C3440/Prices!C3439-1</f>
        <v>-0.0018125793003444</v>
      </c>
      <c r="D3441" s="2" t="n">
        <f aca="false">0.6*TestDailyRebalancing6040!B3441+0.4*TestDailyRebalancing6040!C3441</f>
        <v>0.00336216174035267</v>
      </c>
      <c r="E3441" s="0" t="n">
        <f aca="false">E3440*(1+D3441)</f>
        <v>203.667054546536</v>
      </c>
    </row>
    <row r="3442" customFormat="false" ht="15" hidden="false" customHeight="false" outlineLevel="0" collapsed="false">
      <c r="A3442" s="1" t="n">
        <v>42464</v>
      </c>
      <c r="B3442" s="0" t="n">
        <f aca="false">Prices!B3441/Prices!B3440-1</f>
        <v>-0.00323796636381202</v>
      </c>
      <c r="C3442" s="0" t="n">
        <f aca="false">Prices!C3441/Prices!C3440-1</f>
        <v>0.00118031596150359</v>
      </c>
      <c r="D3442" s="2" t="n">
        <f aca="false">0.6*TestDailyRebalancing6040!B3442+0.4*TestDailyRebalancing6040!C3442</f>
        <v>-0.00147065343368578</v>
      </c>
      <c r="E3442" s="0" t="n">
        <f aca="false">E3441*(1+D3442)</f>
        <v>203.367530893438</v>
      </c>
    </row>
    <row r="3443" customFormat="false" ht="15" hidden="false" customHeight="false" outlineLevel="0" collapsed="false">
      <c r="A3443" s="1" t="n">
        <v>42465</v>
      </c>
      <c r="B3443" s="0" t="n">
        <f aca="false">Prices!B3442/Prices!B3441-1</f>
        <v>-0.00999175757575754</v>
      </c>
      <c r="C3443" s="0" t="n">
        <f aca="false">Prices!C3442/Prices!C3441-1</f>
        <v>0.00399020585834764</v>
      </c>
      <c r="D3443" s="2" t="n">
        <f aca="false">0.6*TestDailyRebalancing6040!B3443+0.4*TestDailyRebalancing6040!C3443</f>
        <v>-0.00439897220211547</v>
      </c>
      <c r="E3443" s="0" t="n">
        <f aca="false">E3442*(1+D3443)</f>
        <v>202.472922778225</v>
      </c>
    </row>
    <row r="3444" customFormat="false" ht="15" hidden="false" customHeight="false" outlineLevel="0" collapsed="false">
      <c r="A3444" s="1" t="n">
        <v>42466</v>
      </c>
      <c r="B3444" s="0" t="n">
        <f aca="false">Prices!B3443/Prices!B3442-1</f>
        <v>0.0109251615658419</v>
      </c>
      <c r="C3444" s="0" t="n">
        <f aca="false">Prices!C3443/Prices!C3442-1</f>
        <v>-0.00216782585132325</v>
      </c>
      <c r="D3444" s="2" t="n">
        <f aca="false">0.6*TestDailyRebalancing6040!B3444+0.4*TestDailyRebalancing6040!C3444</f>
        <v>0.00568796659897584</v>
      </c>
      <c r="E3444" s="0" t="n">
        <f aca="false">E3443*(1+D3444)</f>
        <v>203.624582000184</v>
      </c>
    </row>
    <row r="3445" customFormat="false" ht="15" hidden="false" customHeight="false" outlineLevel="0" collapsed="false">
      <c r="A3445" s="1" t="n">
        <v>42467</v>
      </c>
      <c r="B3445" s="0" t="n">
        <f aca="false">Prices!B3444/Prices!B3443-1</f>
        <v>-0.0119658947776379</v>
      </c>
      <c r="C3445" s="0" t="n">
        <f aca="false">Prices!C3444/Prices!C3443-1</f>
        <v>0.00515977188376948</v>
      </c>
      <c r="D3445" s="2" t="n">
        <f aca="false">0.6*TestDailyRebalancing6040!B3445+0.4*TestDailyRebalancing6040!C3445</f>
        <v>-0.00511562811307493</v>
      </c>
      <c r="E3445" s="0" t="n">
        <f aca="false">E3444*(1+D3445)</f>
        <v>202.582914363991</v>
      </c>
    </row>
    <row r="3446" customFormat="false" ht="15" hidden="false" customHeight="false" outlineLevel="0" collapsed="false">
      <c r="A3446" s="1" t="n">
        <v>42468</v>
      </c>
      <c r="B3446" s="0" t="n">
        <f aca="false">Prices!B3445/Prices!B3444-1</f>
        <v>0.00269281686687917</v>
      </c>
      <c r="C3446" s="0" t="n">
        <f aca="false">Prices!C3445/Prices!C3444-1</f>
        <v>-0.00153097982708938</v>
      </c>
      <c r="D3446" s="2" t="n">
        <f aca="false">0.6*TestDailyRebalancing6040!B3446+0.4*TestDailyRebalancing6040!C3446</f>
        <v>0.00100329818929175</v>
      </c>
      <c r="E3446" s="0" t="n">
        <f aca="false">E3445*(1+D3446)</f>
        <v>202.786165435154</v>
      </c>
    </row>
    <row r="3447" customFormat="false" ht="15" hidden="false" customHeight="false" outlineLevel="0" collapsed="false">
      <c r="A3447" s="1" t="n">
        <v>42471</v>
      </c>
      <c r="B3447" s="0" t="n">
        <f aca="false">Prices!B3446/Prices!B3445-1</f>
        <v>-0.00234279645103741</v>
      </c>
      <c r="C3447" s="0" t="n">
        <f aca="false">Prices!C3446/Prices!C3445-1</f>
        <v>-0.000180391449445372</v>
      </c>
      <c r="D3447" s="2" t="n">
        <f aca="false">0.6*TestDailyRebalancing6040!B3447+0.4*TestDailyRebalancing6040!C3447</f>
        <v>-0.0014778344504006</v>
      </c>
      <c r="E3447" s="0" t="n">
        <f aca="false">E3446*(1+D3447)</f>
        <v>202.486481053809</v>
      </c>
    </row>
    <row r="3448" customFormat="false" ht="15" hidden="false" customHeight="false" outlineLevel="0" collapsed="false">
      <c r="A3448" s="1" t="n">
        <v>42472</v>
      </c>
      <c r="B3448" s="0" t="n">
        <f aca="false">Prices!B3447/Prices!B3446-1</f>
        <v>0.00931231775692676</v>
      </c>
      <c r="C3448" s="0" t="n">
        <f aca="false">Prices!C3447/Prices!C3446-1</f>
        <v>-0.00396932792061344</v>
      </c>
      <c r="D3448" s="2" t="n">
        <f aca="false">0.6*TestDailyRebalancing6040!B3448+0.4*TestDailyRebalancing6040!C3448</f>
        <v>0.00399965948591068</v>
      </c>
      <c r="E3448" s="0" t="n">
        <f aca="false">E3447*(1+D3448)</f>
        <v>203.296358028525</v>
      </c>
    </row>
    <row r="3449" customFormat="false" ht="15" hidden="false" customHeight="false" outlineLevel="0" collapsed="false">
      <c r="A3449" s="1" t="n">
        <v>42473</v>
      </c>
      <c r="B3449" s="0" t="n">
        <f aca="false">Prices!B3448/Prices!B3447-1</f>
        <v>0.0101048951048952</v>
      </c>
      <c r="C3449" s="0" t="n">
        <f aca="false">Prices!C3448/Prices!C3447-1</f>
        <v>0.000724572049633165</v>
      </c>
      <c r="D3449" s="2" t="n">
        <f aca="false">0.6*TestDailyRebalancing6040!B3449+0.4*TestDailyRebalancing6040!C3449</f>
        <v>0.00635276588279039</v>
      </c>
      <c r="E3449" s="0" t="n">
        <f aca="false">E3448*(1+D3449)</f>
        <v>204.587852195904</v>
      </c>
    </row>
    <row r="3450" customFormat="false" ht="15" hidden="false" customHeight="false" outlineLevel="0" collapsed="false">
      <c r="A3450" s="1" t="n">
        <v>42474</v>
      </c>
      <c r="B3450" s="0" t="n">
        <f aca="false">Prices!B3449/Prices!B3448-1</f>
        <v>4.42305991130709E-005</v>
      </c>
      <c r="C3450" s="0" t="n">
        <f aca="false">Prices!C3449/Prices!C3448-1</f>
        <v>-0.00235315413159554</v>
      </c>
      <c r="D3450" s="2" t="n">
        <f aca="false">0.6*TestDailyRebalancing6040!B3450+0.4*TestDailyRebalancing6040!C3450</f>
        <v>-0.000914723293170372</v>
      </c>
      <c r="E3450" s="0" t="n">
        <f aca="false">E3449*(1+D3450)</f>
        <v>204.400710922001</v>
      </c>
    </row>
    <row r="3451" customFormat="false" ht="15" hidden="false" customHeight="false" outlineLevel="0" collapsed="false">
      <c r="A3451" s="1" t="n">
        <v>42475</v>
      </c>
      <c r="B3451" s="0" t="n">
        <f aca="false">Prices!B3450/Prices!B3449-1</f>
        <v>-0.00110571607134269</v>
      </c>
      <c r="C3451" s="0" t="n">
        <f aca="false">Prices!C3450/Prices!C3449-1</f>
        <v>0.00299374036106315</v>
      </c>
      <c r="D3451" s="2" t="n">
        <f aca="false">0.6*TestDailyRebalancing6040!B3451+0.4*TestDailyRebalancing6040!C3451</f>
        <v>0.000534066501619645</v>
      </c>
      <c r="E3451" s="0" t="n">
        <f aca="false">E3450*(1+D3451)</f>
        <v>204.509874494611</v>
      </c>
    </row>
    <row r="3452" customFormat="false" ht="15" hidden="false" customHeight="false" outlineLevel="0" collapsed="false">
      <c r="A3452" s="1" t="n">
        <v>42478</v>
      </c>
      <c r="B3452" s="0" t="n">
        <f aca="false">Prices!B3451/Prices!B3450-1</f>
        <v>0.00702281259023962</v>
      </c>
      <c r="C3452" s="0" t="n">
        <f aca="false">Prices!C3451/Prices!C3450-1</f>
        <v>-0.000994934876989873</v>
      </c>
      <c r="D3452" s="2" t="n">
        <f aca="false">0.6*TestDailyRebalancing6040!B3452+0.4*TestDailyRebalancing6040!C3452</f>
        <v>0.00381571360334783</v>
      </c>
      <c r="E3452" s="0" t="n">
        <f aca="false">E3451*(1+D3452)</f>
        <v>205.290225604739</v>
      </c>
    </row>
    <row r="3453" customFormat="false" ht="15" hidden="false" customHeight="false" outlineLevel="0" collapsed="false">
      <c r="A3453" s="1" t="n">
        <v>42479</v>
      </c>
      <c r="B3453" s="0" t="n">
        <f aca="false">Prices!B3452/Prices!B3451-1</f>
        <v>0.00315810804094063</v>
      </c>
      <c r="C3453" s="0" t="n">
        <f aca="false">Prices!C3452/Prices!C3451-1</f>
        <v>-0.0016296966953373</v>
      </c>
      <c r="D3453" s="2" t="n">
        <f aca="false">0.6*TestDailyRebalancing6040!B3453+0.4*TestDailyRebalancing6040!C3453</f>
        <v>0.00124298614642946</v>
      </c>
      <c r="E3453" s="0" t="n">
        <f aca="false">E3452*(1+D3453)</f>
        <v>205.545398511164</v>
      </c>
    </row>
    <row r="3454" customFormat="false" ht="15" hidden="false" customHeight="false" outlineLevel="0" collapsed="false">
      <c r="A3454" s="1" t="n">
        <v>42480</v>
      </c>
      <c r="B3454" s="0" t="n">
        <f aca="false">Prices!B3453/Prices!B3452-1</f>
        <v>0.000952834683182413</v>
      </c>
      <c r="C3454" s="0" t="n">
        <f aca="false">Prices!C3453/Prices!C3452-1</f>
        <v>-0.00507844381971523</v>
      </c>
      <c r="D3454" s="2" t="n">
        <f aca="false">0.6*TestDailyRebalancing6040!B3454+0.4*TestDailyRebalancing6040!C3454</f>
        <v>-0.00145967671797664</v>
      </c>
      <c r="E3454" s="0" t="n">
        <f aca="false">E3453*(1+D3454)</f>
        <v>205.24536867847</v>
      </c>
    </row>
    <row r="3455" customFormat="false" ht="15" hidden="false" customHeight="false" outlineLevel="0" collapsed="false">
      <c r="A3455" s="1" t="n">
        <v>42481</v>
      </c>
      <c r="B3455" s="0" t="n">
        <f aca="false">Prices!B3454/Prices!B3453-1</f>
        <v>-0.00537839124226558</v>
      </c>
      <c r="C3455" s="0" t="n">
        <f aca="false">Prices!C3454/Prices!C3453-1</f>
        <v>-0.0016406890894175</v>
      </c>
      <c r="D3455" s="2" t="n">
        <f aca="false">0.6*TestDailyRebalancing6040!B3455+0.4*TestDailyRebalancing6040!C3455</f>
        <v>-0.00388331038112635</v>
      </c>
      <c r="E3455" s="0" t="n">
        <f aca="false">E3454*(1+D3455)</f>
        <v>204.448337207602</v>
      </c>
    </row>
    <row r="3456" customFormat="false" ht="15" hidden="false" customHeight="false" outlineLevel="0" collapsed="false">
      <c r="A3456" s="1" t="n">
        <v>42482</v>
      </c>
      <c r="B3456" s="0" t="n">
        <f aca="false">Prices!B3455/Prices!B3454-1</f>
        <v>0</v>
      </c>
      <c r="C3456" s="0" t="n">
        <f aca="false">Prices!C3455/Prices!C3454-1</f>
        <v>-0.00109559024924677</v>
      </c>
      <c r="D3456" s="2" t="n">
        <f aca="false">0.6*TestDailyRebalancing6040!B3456+0.4*TestDailyRebalancing6040!C3456</f>
        <v>-0.000438236099698708</v>
      </c>
      <c r="E3456" s="0" t="n">
        <f aca="false">E3455*(1+D3456)</f>
        <v>204.358740565715</v>
      </c>
    </row>
    <row r="3457" customFormat="false" ht="15" hidden="false" customHeight="false" outlineLevel="0" collapsed="false">
      <c r="A3457" s="1" t="n">
        <v>42485</v>
      </c>
      <c r="B3457" s="0" t="n">
        <f aca="false">Prices!B3456/Prices!B3455-1</f>
        <v>-0.00172273532085943</v>
      </c>
      <c r="C3457" s="0" t="n">
        <f aca="false">Prices!C3456/Prices!C3455-1</f>
        <v>-0.00109679188374001</v>
      </c>
      <c r="D3457" s="2" t="n">
        <f aca="false">0.6*TestDailyRebalancing6040!B3457+0.4*TestDailyRebalancing6040!C3457</f>
        <v>-0.00147235794601166</v>
      </c>
      <c r="E3457" s="0" t="n">
        <f aca="false">E3456*(1+D3457)</f>
        <v>204.057851350206</v>
      </c>
    </row>
    <row r="3458" customFormat="false" ht="15" hidden="false" customHeight="false" outlineLevel="0" collapsed="false">
      <c r="A3458" s="1" t="n">
        <v>42486</v>
      </c>
      <c r="B3458" s="0" t="n">
        <f aca="false">Prices!B3457/Prices!B3456-1</f>
        <v>0.00148219164948937</v>
      </c>
      <c r="C3458" s="0" t="n">
        <f aca="false">Prices!C3457/Prices!C3456-1</f>
        <v>-0.00210449263427581</v>
      </c>
      <c r="D3458" s="2" t="n">
        <f aca="false">0.6*TestDailyRebalancing6040!B3458+0.4*TestDailyRebalancing6040!C3458</f>
        <v>4.7517935983299E-005</v>
      </c>
      <c r="E3458" s="0" t="n">
        <f aca="false">E3457*(1+D3458)</f>
        <v>204.067547758123</v>
      </c>
    </row>
    <row r="3459" customFormat="false" ht="15" hidden="false" customHeight="false" outlineLevel="0" collapsed="false">
      <c r="A3459" s="1" t="n">
        <v>42487</v>
      </c>
      <c r="B3459" s="0" t="n">
        <f aca="false">Prices!B3458/Prices!B3457-1</f>
        <v>0.00206204121019038</v>
      </c>
      <c r="C3459" s="0" t="n">
        <f aca="false">Prices!C3458/Prices!C3457-1</f>
        <v>0.00550155877498626</v>
      </c>
      <c r="D3459" s="2" t="n">
        <f aca="false">0.6*TestDailyRebalancing6040!B3459+0.4*TestDailyRebalancing6040!C3459</f>
        <v>0.00343784823610873</v>
      </c>
      <c r="E3459" s="0" t="n">
        <f aca="false">E3458*(1+D3459)</f>
        <v>204.76910101723</v>
      </c>
    </row>
    <row r="3460" customFormat="false" ht="15" hidden="false" customHeight="false" outlineLevel="0" collapsed="false">
      <c r="A3460" s="1" t="n">
        <v>42488</v>
      </c>
      <c r="B3460" s="0" t="n">
        <f aca="false">Prices!B3459/Prices!B3458-1</f>
        <v>-0.00908765225698594</v>
      </c>
      <c r="C3460" s="0" t="n">
        <f aca="false">Prices!C3459/Prices!C3458-1</f>
        <v>0.00346525624658045</v>
      </c>
      <c r="D3460" s="2" t="n">
        <f aca="false">0.6*TestDailyRebalancing6040!B3460+0.4*TestDailyRebalancing6040!C3460</f>
        <v>-0.00406648885555938</v>
      </c>
      <c r="E3460" s="0" t="n">
        <f aca="false">E3459*(1+D3460)</f>
        <v>203.936409749981</v>
      </c>
    </row>
    <row r="3461" customFormat="false" ht="15" hidden="false" customHeight="false" outlineLevel="0" collapsed="false">
      <c r="A3461" s="1" t="n">
        <v>42489</v>
      </c>
      <c r="B3461" s="0" t="n">
        <f aca="false">Prices!B3460/Prices!B3459-1</f>
        <v>-0.00538304872317086</v>
      </c>
      <c r="C3461" s="0" t="n">
        <f aca="false">Prices!C3460/Prices!C3459-1</f>
        <v>-0.00036350418029818</v>
      </c>
      <c r="D3461" s="2" t="n">
        <f aca="false">0.6*TestDailyRebalancing6040!B3461+0.4*TestDailyRebalancing6040!C3461</f>
        <v>-0.00337523090602179</v>
      </c>
      <c r="E3461" s="0" t="n">
        <f aca="false">E3460*(1+D3461)</f>
        <v>203.24807727693</v>
      </c>
    </row>
    <row r="3462" customFormat="false" ht="15" hidden="false" customHeight="false" outlineLevel="0" collapsed="false">
      <c r="A3462" s="1" t="n">
        <v>42492</v>
      </c>
      <c r="B3462" s="0" t="n">
        <f aca="false">Prices!B3461/Prices!B3460-1</f>
        <v>0.00794452403615931</v>
      </c>
      <c r="C3462" s="0" t="n">
        <f aca="false">Prices!C3461/Prices!C3460-1</f>
        <v>-0.00436363636363635</v>
      </c>
      <c r="D3462" s="2" t="n">
        <f aca="false">0.6*TestDailyRebalancing6040!B3462+0.4*TestDailyRebalancing6040!C3462</f>
        <v>0.00302125987624105</v>
      </c>
      <c r="E3462" s="0" t="n">
        <f aca="false">E3461*(1+D3462)</f>
        <v>203.86214253773</v>
      </c>
    </row>
    <row r="3463" customFormat="false" ht="15" hidden="false" customHeight="false" outlineLevel="0" collapsed="false">
      <c r="A3463" s="1" t="n">
        <v>42493</v>
      </c>
      <c r="B3463" s="0" t="n">
        <f aca="false">Prices!B3462/Prices!B3461-1</f>
        <v>-0.00870702505169019</v>
      </c>
      <c r="C3463" s="0" t="n">
        <f aca="false">Prices!C3462/Prices!C3461-1</f>
        <v>0.00593498904309731</v>
      </c>
      <c r="D3463" s="2" t="n">
        <f aca="false">0.6*TestDailyRebalancing6040!B3463+0.4*TestDailyRebalancing6040!C3463</f>
        <v>-0.00285021941377519</v>
      </c>
      <c r="E3463" s="0" t="n">
        <f aca="false">E3462*(1+D3463)</f>
        <v>203.281090701335</v>
      </c>
    </row>
    <row r="3464" customFormat="false" ht="15" hidden="false" customHeight="false" outlineLevel="0" collapsed="false">
      <c r="A3464" s="1" t="n">
        <v>42494</v>
      </c>
      <c r="B3464" s="0" t="n">
        <f aca="false">Prices!B3463/Prices!B3462-1</f>
        <v>-0.00557433284568432</v>
      </c>
      <c r="C3464" s="0" t="n">
        <f aca="false">Prices!C3463/Prices!C3462-1</f>
        <v>0.00181537623672501</v>
      </c>
      <c r="D3464" s="2" t="n">
        <f aca="false">0.6*TestDailyRebalancing6040!B3464+0.4*TestDailyRebalancing6040!C3464</f>
        <v>-0.00261844921272059</v>
      </c>
      <c r="E3464" s="0" t="n">
        <f aca="false">E3463*(1+D3464)</f>
        <v>202.748809489427</v>
      </c>
    </row>
    <row r="3465" customFormat="false" ht="15" hidden="false" customHeight="false" outlineLevel="0" collapsed="false">
      <c r="A3465" s="1" t="n">
        <v>42495</v>
      </c>
      <c r="B3465" s="0" t="n">
        <f aca="false">Prices!B3464/Prices!B3463-1</f>
        <v>-0.000195112433539757</v>
      </c>
      <c r="C3465" s="0" t="n">
        <f aca="false">Prices!C3464/Prices!C3463-1</f>
        <v>0.00271812992661036</v>
      </c>
      <c r="D3465" s="2" t="n">
        <f aca="false">0.6*TestDailyRebalancing6040!B3465+0.4*TestDailyRebalancing6040!C3465</f>
        <v>0.000970184510520289</v>
      </c>
      <c r="E3465" s="0" t="n">
        <f aca="false">E3464*(1+D3465)</f>
        <v>202.94551324392</v>
      </c>
    </row>
    <row r="3466" customFormat="false" ht="15" hidden="false" customHeight="false" outlineLevel="0" collapsed="false">
      <c r="A3466" s="1" t="n">
        <v>42496</v>
      </c>
      <c r="B3466" s="0" t="n">
        <f aca="false">Prices!B3465/Prices!B3464-1</f>
        <v>0.0036590720593257</v>
      </c>
      <c r="C3466" s="0" t="n">
        <f aca="false">Prices!C3465/Prices!C3464-1</f>
        <v>-0.00234932682750522</v>
      </c>
      <c r="D3466" s="2" t="n">
        <f aca="false">0.6*TestDailyRebalancing6040!B3466+0.4*TestDailyRebalancing6040!C3466</f>
        <v>0.00125571250459333</v>
      </c>
      <c r="E3466" s="0" t="n">
        <f aca="false">E3465*(1+D3466)</f>
        <v>203.200354462651</v>
      </c>
    </row>
    <row r="3467" customFormat="false" ht="15" hidden="false" customHeight="false" outlineLevel="0" collapsed="false">
      <c r="A3467" s="1" t="n">
        <v>42499</v>
      </c>
      <c r="B3467" s="0" t="n">
        <f aca="false">Prices!B3466/Prices!B3465-1</f>
        <v>0.000822477153412438</v>
      </c>
      <c r="C3467" s="0" t="n">
        <f aca="false">Prices!C3466/Prices!C3465-1</f>
        <v>0.00190200163028709</v>
      </c>
      <c r="D3467" s="2" t="n">
        <f aca="false">0.6*TestDailyRebalancing6040!B3467+0.4*TestDailyRebalancing6040!C3467</f>
        <v>0.0012542869441623</v>
      </c>
      <c r="E3467" s="0" t="n">
        <f aca="false">E3466*(1+D3467)</f>
        <v>203.455226014303</v>
      </c>
    </row>
    <row r="3468" customFormat="false" ht="15" hidden="false" customHeight="false" outlineLevel="0" collapsed="false">
      <c r="A3468" s="1" t="n">
        <v>42500</v>
      </c>
      <c r="B3468" s="0" t="n">
        <f aca="false">Prices!B3467/Prices!B3466-1</f>
        <v>0.012437757784284</v>
      </c>
      <c r="C3468" s="0" t="n">
        <f aca="false">Prices!C3467/Prices!C3466-1</f>
        <v>-0.000180799132164289</v>
      </c>
      <c r="D3468" s="2" t="n">
        <f aca="false">0.6*TestDailyRebalancing6040!B3468+0.4*TestDailyRebalancing6040!C3468</f>
        <v>0.0073903350177047</v>
      </c>
      <c r="E3468" s="0" t="n">
        <f aca="false">E3467*(1+D3468)</f>
        <v>204.958828295652</v>
      </c>
    </row>
    <row r="3469" customFormat="false" ht="15" hidden="false" customHeight="false" outlineLevel="0" collapsed="false">
      <c r="A3469" s="1" t="n">
        <v>42501</v>
      </c>
      <c r="B3469" s="0" t="n">
        <f aca="false">Prices!B3468/Prices!B3467-1</f>
        <v>-0.00935476133365309</v>
      </c>
      <c r="C3469" s="0" t="n">
        <f aca="false">Prices!C3468/Prices!C3467-1</f>
        <v>0.00153707052441221</v>
      </c>
      <c r="D3469" s="2" t="n">
        <f aca="false">0.6*TestDailyRebalancing6040!B3469+0.4*TestDailyRebalancing6040!C3469</f>
        <v>-0.00499802859042697</v>
      </c>
      <c r="E3469" s="0" t="n">
        <f aca="false">E3468*(1+D3469)</f>
        <v>203.93443821197</v>
      </c>
    </row>
    <row r="3470" customFormat="false" ht="15" hidden="false" customHeight="false" outlineLevel="0" collapsed="false">
      <c r="A3470" s="1" t="n">
        <v>42502</v>
      </c>
      <c r="B3470" s="0" t="n">
        <f aca="false">Prices!B3469/Prices!B3468-1</f>
        <v>0.000290556900726324</v>
      </c>
      <c r="C3470" s="0" t="n">
        <f aca="false">Prices!C3469/Prices!C3468-1</f>
        <v>-0.0027083145255935</v>
      </c>
      <c r="D3470" s="2" t="n">
        <f aca="false">0.6*TestDailyRebalancing6040!B3470+0.4*TestDailyRebalancing6040!C3470</f>
        <v>-0.000908991669801607</v>
      </c>
      <c r="E3470" s="0" t="n">
        <f aca="false">E3469*(1+D3470)</f>
        <v>203.749063506449</v>
      </c>
    </row>
    <row r="3471" customFormat="false" ht="15" hidden="false" customHeight="false" outlineLevel="0" collapsed="false">
      <c r="A3471" s="1" t="n">
        <v>42503</v>
      </c>
      <c r="B3471" s="0" t="n">
        <f aca="false">Prices!B3470/Prices!B3469-1</f>
        <v>-0.00871417505809458</v>
      </c>
      <c r="C3471" s="0" t="n">
        <f aca="false">Prices!C3470/Prices!C3469-1</f>
        <v>0.0038019371775142</v>
      </c>
      <c r="D3471" s="2" t="n">
        <f aca="false">0.6*TestDailyRebalancing6040!B3471+0.4*TestDailyRebalancing6040!C3471</f>
        <v>-0.00370773016385106</v>
      </c>
      <c r="E3471" s="0" t="n">
        <f aca="false">E3470*(1+D3471)</f>
        <v>202.99361695783</v>
      </c>
    </row>
    <row r="3472" customFormat="false" ht="15" hidden="false" customHeight="false" outlineLevel="0" collapsed="false">
      <c r="A3472" s="1" t="n">
        <v>42506</v>
      </c>
      <c r="B3472" s="0" t="n">
        <f aca="false">Prices!B3471/Prices!B3470-1</f>
        <v>0.00986520804844693</v>
      </c>
      <c r="C3472" s="0" t="n">
        <f aca="false">Prices!C3471/Prices!C3470-1</f>
        <v>-0.00360717828478674</v>
      </c>
      <c r="D3472" s="2" t="n">
        <f aca="false">0.6*TestDailyRebalancing6040!B3472+0.4*TestDailyRebalancing6040!C3472</f>
        <v>0.00447625351515346</v>
      </c>
      <c r="E3472" s="0" t="n">
        <f aca="false">E3471*(1+D3472)</f>
        <v>203.902267849291</v>
      </c>
    </row>
    <row r="3473" customFormat="false" ht="15" hidden="false" customHeight="false" outlineLevel="0" collapsed="false">
      <c r="A3473" s="1" t="n">
        <v>42507</v>
      </c>
      <c r="B3473" s="0" t="n">
        <f aca="false">Prices!B3472/Prices!B3471-1</f>
        <v>-0.00932972241029118</v>
      </c>
      <c r="C3473" s="0" t="n">
        <f aca="false">Prices!C3472/Prices!C3471-1</f>
        <v>-0.00135758892207427</v>
      </c>
      <c r="D3473" s="2" t="n">
        <f aca="false">0.6*TestDailyRebalancing6040!B3473+0.4*TestDailyRebalancing6040!C3473</f>
        <v>-0.00614086901500441</v>
      </c>
      <c r="E3473" s="0" t="n">
        <f aca="false">E3472*(1+D3473)</f>
        <v>202.650130730566</v>
      </c>
    </row>
    <row r="3474" customFormat="false" ht="15" hidden="false" customHeight="false" outlineLevel="0" collapsed="false">
      <c r="A3474" s="1" t="n">
        <v>42508</v>
      </c>
      <c r="B3474" s="0" t="n">
        <f aca="false">Prices!B3473/Prices!B3472-1</f>
        <v>0.00028899081673095</v>
      </c>
      <c r="C3474" s="0" t="n">
        <f aca="false">Prices!C3473/Prices!C3472-1</f>
        <v>-0.00806597788653252</v>
      </c>
      <c r="D3474" s="2" t="n">
        <f aca="false">0.6*TestDailyRebalancing6040!B3474+0.4*TestDailyRebalancing6040!C3474</f>
        <v>-0.00305299666457444</v>
      </c>
      <c r="E3474" s="0" t="n">
        <f aca="false">E3473*(1+D3474)</f>
        <v>202.03144055737</v>
      </c>
    </row>
    <row r="3475" customFormat="false" ht="15" hidden="false" customHeight="false" outlineLevel="0" collapsed="false">
      <c r="A3475" s="1" t="n">
        <v>42509</v>
      </c>
      <c r="B3475" s="0" t="n">
        <f aca="false">Prices!B3474/Prices!B3473-1</f>
        <v>-0.00346493582548435</v>
      </c>
      <c r="C3475" s="0" t="n">
        <f aca="false">Prices!C3474/Prices!C3473-1</f>
        <v>0.00100502512562817</v>
      </c>
      <c r="D3475" s="2" t="n">
        <f aca="false">0.6*TestDailyRebalancing6040!B3475+0.4*TestDailyRebalancing6040!C3475</f>
        <v>-0.00167695144503934</v>
      </c>
      <c r="E3475" s="0" t="n">
        <f aca="false">E3474*(1+D3475)</f>
        <v>201.692643641184</v>
      </c>
    </row>
    <row r="3476" customFormat="false" ht="15" hidden="false" customHeight="false" outlineLevel="0" collapsed="false">
      <c r="A3476" s="1" t="n">
        <v>42510</v>
      </c>
      <c r="B3476" s="0" t="n">
        <f aca="false">Prices!B3475/Prices!B3474-1</f>
        <v>0.00631733594515183</v>
      </c>
      <c r="C3476" s="0" t="n">
        <f aca="false">Prices!C3475/Prices!C3474-1</f>
        <v>0.000638919313618036</v>
      </c>
      <c r="D3476" s="2" t="n">
        <f aca="false">0.6*TestDailyRebalancing6040!B3476+0.4*TestDailyRebalancing6040!C3476</f>
        <v>0.00404596929253831</v>
      </c>
      <c r="E3476" s="0" t="n">
        <f aca="false">E3475*(1+D3476)</f>
        <v>202.508685883887</v>
      </c>
    </row>
    <row r="3477" customFormat="false" ht="15" hidden="false" customHeight="false" outlineLevel="0" collapsed="false">
      <c r="A3477" s="1" t="n">
        <v>42513</v>
      </c>
      <c r="B3477" s="0" t="n">
        <f aca="false">Prices!B3476/Prices!B3475-1</f>
        <v>-0.00136259672003503</v>
      </c>
      <c r="C3477" s="0" t="n">
        <f aca="false">Prices!C3476/Prices!C3475-1</f>
        <v>0.000638511356380711</v>
      </c>
      <c r="D3477" s="2" t="n">
        <f aca="false">0.6*TestDailyRebalancing6040!B3477+0.4*TestDailyRebalancing6040!C3477</f>
        <v>-0.000562153489468731</v>
      </c>
      <c r="E3477" s="0" t="n">
        <f aca="false">E3476*(1+D3477)</f>
        <v>202.39484491947</v>
      </c>
    </row>
    <row r="3478" customFormat="false" ht="15" hidden="false" customHeight="false" outlineLevel="0" collapsed="false">
      <c r="A3478" s="1" t="n">
        <v>42514</v>
      </c>
      <c r="B3478" s="0" t="n">
        <f aca="false">Prices!B3477/Prices!B3476-1</f>
        <v>0.0129623312704059</v>
      </c>
      <c r="C3478" s="0" t="n">
        <f aca="false">Prices!C3477/Prices!C3476-1</f>
        <v>-0.00164083865086606</v>
      </c>
      <c r="D3478" s="2" t="n">
        <f aca="false">0.6*TestDailyRebalancing6040!B3478+0.4*TestDailyRebalancing6040!C3478</f>
        <v>0.00712106330189712</v>
      </c>
      <c r="E3478" s="0" t="n">
        <f aca="false">E3477*(1+D3478)</f>
        <v>203.836111422119</v>
      </c>
    </row>
    <row r="3479" customFormat="false" ht="15" hidden="false" customHeight="false" outlineLevel="0" collapsed="false">
      <c r="A3479" s="1" t="n">
        <v>42515</v>
      </c>
      <c r="B3479" s="0" t="n">
        <f aca="false">Prices!B3478/Prices!B3477-1</f>
        <v>0.0067830855823352</v>
      </c>
      <c r="C3479" s="0" t="n">
        <f aca="false">Prices!C3478/Prices!C3477-1</f>
        <v>-0.000456537618699793</v>
      </c>
      <c r="D3479" s="2" t="n">
        <f aca="false">0.6*TestDailyRebalancing6040!B3479+0.4*TestDailyRebalancing6040!C3479</f>
        <v>0.0038872363019212</v>
      </c>
      <c r="E3479" s="0" t="n">
        <f aca="false">E3478*(1+D3479)</f>
        <v>204.628470554082</v>
      </c>
    </row>
    <row r="3480" customFormat="false" ht="15" hidden="false" customHeight="false" outlineLevel="0" collapsed="false">
      <c r="A3480" s="1" t="n">
        <v>42516</v>
      </c>
      <c r="B3480" s="0" t="n">
        <f aca="false">Prices!B3479/Prices!B3478-1</f>
        <v>0.000286697247706469</v>
      </c>
      <c r="C3480" s="0" t="n">
        <f aca="false">Prices!C3479/Prices!C3478-1</f>
        <v>0.00310587375536686</v>
      </c>
      <c r="D3480" s="2" t="n">
        <f aca="false">0.6*TestDailyRebalancing6040!B3480+0.4*TestDailyRebalancing6040!C3480</f>
        <v>0.00141436785077063</v>
      </c>
      <c r="E3480" s="0" t="n">
        <f aca="false">E3479*(1+D3480)</f>
        <v>204.917890484186</v>
      </c>
    </row>
    <row r="3481" customFormat="false" ht="15" hidden="false" customHeight="false" outlineLevel="0" collapsed="false">
      <c r="A3481" s="1" t="n">
        <v>42517</v>
      </c>
      <c r="B3481" s="0" t="n">
        <f aca="false">Prices!B3480/Prices!B3479-1</f>
        <v>0.0042992261392949</v>
      </c>
      <c r="C3481" s="0" t="n">
        <f aca="false">Prices!C3480/Prices!C3479-1</f>
        <v>-0.00191239413532474</v>
      </c>
      <c r="D3481" s="2" t="n">
        <f aca="false">0.6*TestDailyRebalancing6040!B3481+0.4*TestDailyRebalancing6040!C3481</f>
        <v>0.00181457802944705</v>
      </c>
      <c r="E3481" s="0" t="n">
        <f aca="false">E3480*(1+D3481)</f>
        <v>205.289729986099</v>
      </c>
    </row>
    <row r="3482" customFormat="false" ht="15" hidden="false" customHeight="false" outlineLevel="0" collapsed="false">
      <c r="A3482" s="1" t="n">
        <v>42520</v>
      </c>
      <c r="B3482" s="0" t="n">
        <f aca="false">Prices!B3481/Prices!B3480-1</f>
        <v>0</v>
      </c>
      <c r="C3482" s="0" t="n">
        <f aca="false">Prices!C3481/Prices!C3480-1</f>
        <v>0</v>
      </c>
      <c r="D3482" s="2" t="n">
        <f aca="false">0.6*TestDailyRebalancing6040!B3482+0.4*TestDailyRebalancing6040!C3482</f>
        <v>0</v>
      </c>
      <c r="E3482" s="0" t="n">
        <f aca="false">E3481*(1+D3482)</f>
        <v>205.289729986099</v>
      </c>
    </row>
    <row r="3483" customFormat="false" ht="15" hidden="false" customHeight="false" outlineLevel="0" collapsed="false">
      <c r="A3483" s="1" t="n">
        <v>42521</v>
      </c>
      <c r="B3483" s="0" t="n">
        <f aca="false">Prices!B3482/Prices!B3481-1</f>
        <v>-0.00190258751902594</v>
      </c>
      <c r="C3483" s="0" t="n">
        <f aca="false">Prices!C3482/Prices!C3481-1</f>
        <v>0.0011861313868613</v>
      </c>
      <c r="D3483" s="2" t="n">
        <f aca="false">0.6*TestDailyRebalancing6040!B3483+0.4*TestDailyRebalancing6040!C3483</f>
        <v>-0.000667099956671047</v>
      </c>
      <c r="E3483" s="0" t="n">
        <f aca="false">E3482*(1+D3483)</f>
        <v>205.15278121612</v>
      </c>
    </row>
    <row r="3484" customFormat="false" ht="15" hidden="false" customHeight="false" outlineLevel="0" collapsed="false">
      <c r="A3484" s="1" t="n">
        <v>42522</v>
      </c>
      <c r="B3484" s="0" t="n">
        <f aca="false">Prices!B3483/Prices!B3482-1</f>
        <v>0.00204918032786883</v>
      </c>
      <c r="C3484" s="0" t="n">
        <f aca="false">Prices!C3483/Prices!C3482-1</f>
        <v>-0.00182265560922268</v>
      </c>
      <c r="D3484" s="2" t="n">
        <f aca="false">0.6*TestDailyRebalancing6040!B3484+0.4*TestDailyRebalancing6040!C3484</f>
        <v>0.000500445953032225</v>
      </c>
      <c r="E3484" s="0" t="n">
        <f aca="false">E3483*(1+D3484)</f>
        <v>205.255449095233</v>
      </c>
    </row>
    <row r="3485" customFormat="false" ht="15" hidden="false" customHeight="false" outlineLevel="0" collapsed="false">
      <c r="A3485" s="1" t="n">
        <v>42523</v>
      </c>
      <c r="B3485" s="0" t="n">
        <f aca="false">Prices!B3484/Prices!B3483-1</f>
        <v>0.00304370571170387</v>
      </c>
      <c r="C3485" s="0" t="n">
        <f aca="false">Prices!C3484/Prices!C3483-1</f>
        <v>0.00310417237286598</v>
      </c>
      <c r="D3485" s="2" t="n">
        <f aca="false">0.6*TestDailyRebalancing6040!B3485+0.4*TestDailyRebalancing6040!C3485</f>
        <v>0.00306789237616871</v>
      </c>
      <c r="E3485" s="0" t="n">
        <f aca="false">E3484*(1+D3485)</f>
        <v>205.88515072268</v>
      </c>
    </row>
    <row r="3486" customFormat="false" ht="15" hidden="false" customHeight="false" outlineLevel="0" collapsed="false">
      <c r="A3486" s="1" t="n">
        <v>42524</v>
      </c>
      <c r="B3486" s="0" t="n">
        <f aca="false">Prices!B3485/Prices!B3484-1</f>
        <v>-0.0029870560902755</v>
      </c>
      <c r="C3486" s="0" t="n">
        <f aca="false">Prices!C3485/Prices!C3484-1</f>
        <v>0.00928369891690184</v>
      </c>
      <c r="D3486" s="2" t="n">
        <f aca="false">0.6*TestDailyRebalancing6040!B3486+0.4*TestDailyRebalancing6040!C3486</f>
        <v>0.00192124591259544</v>
      </c>
      <c r="E3486" s="0" t="n">
        <f aca="false">E3485*(1+D3486)</f>
        <v>206.28070672697</v>
      </c>
    </row>
    <row r="3487" customFormat="false" ht="15" hidden="false" customHeight="false" outlineLevel="0" collapsed="false">
      <c r="A3487" s="1" t="n">
        <v>42527</v>
      </c>
      <c r="B3487" s="0" t="n">
        <f aca="false">Prices!B3486/Prices!B3485-1</f>
        <v>0.00508845349058396</v>
      </c>
      <c r="C3487" s="0" t="n">
        <f aca="false">Prices!C3486/Prices!C3485-1</f>
        <v>-0.00261520425647044</v>
      </c>
      <c r="D3487" s="2" t="n">
        <f aca="false">0.6*TestDailyRebalancing6040!B3487+0.4*TestDailyRebalancing6040!C3487</f>
        <v>0.0020069903917622</v>
      </c>
      <c r="E3487" s="0" t="n">
        <f aca="false">E3486*(1+D3487)</f>
        <v>206.694710123376</v>
      </c>
    </row>
    <row r="3488" customFormat="false" ht="15" hidden="false" customHeight="false" outlineLevel="0" collapsed="false">
      <c r="A3488" s="1" t="n">
        <v>42528</v>
      </c>
      <c r="B3488" s="0" t="n">
        <f aca="false">Prices!B3487/Prices!B3486-1</f>
        <v>0.00156139105748765</v>
      </c>
      <c r="C3488" s="0" t="n">
        <f aca="false">Prices!C3487/Prices!C3486-1</f>
        <v>0.00144665461121174</v>
      </c>
      <c r="D3488" s="2" t="n">
        <f aca="false">0.6*TestDailyRebalancing6040!B3488+0.4*TestDailyRebalancing6040!C3488</f>
        <v>0.00151549647897729</v>
      </c>
      <c r="E3488" s="0" t="n">
        <f aca="false">E3487*(1+D3488)</f>
        <v>207.007955228792</v>
      </c>
    </row>
    <row r="3489" customFormat="false" ht="15" hidden="false" customHeight="false" outlineLevel="0" collapsed="false">
      <c r="A3489" s="1" t="n">
        <v>42529</v>
      </c>
      <c r="B3489" s="0" t="n">
        <f aca="false">Prices!B3488/Prices!B3487-1</f>
        <v>0.00325963718820854</v>
      </c>
      <c r="C3489" s="0" t="n">
        <f aca="false">Prices!C3488/Prices!C3487-1</f>
        <v>0.00117370892018775</v>
      </c>
      <c r="D3489" s="2" t="n">
        <f aca="false">0.6*TestDailyRebalancing6040!B3489+0.4*TestDailyRebalancing6040!C3489</f>
        <v>0.00242526588100023</v>
      </c>
      <c r="E3489" s="0" t="n">
        <f aca="false">E3488*(1+D3489)</f>
        <v>207.510004559704</v>
      </c>
    </row>
    <row r="3490" customFormat="false" ht="15" hidden="false" customHeight="false" outlineLevel="0" collapsed="false">
      <c r="A3490" s="1" t="n">
        <v>42530</v>
      </c>
      <c r="B3490" s="0" t="n">
        <f aca="false">Prices!B3489/Prices!B3488-1</f>
        <v>-0.0013655412723077</v>
      </c>
      <c r="C3490" s="0" t="n">
        <f aca="false">Prices!C3489/Prices!C3488-1</f>
        <v>0.00153305077103427</v>
      </c>
      <c r="D3490" s="2" t="n">
        <f aca="false">0.6*TestDailyRebalancing6040!B3490+0.4*TestDailyRebalancing6040!C3490</f>
        <v>-0.000206104454970912</v>
      </c>
      <c r="E3490" s="0" t="n">
        <f aca="false">E3489*(1+D3490)</f>
        <v>207.467235823313</v>
      </c>
    </row>
    <row r="3491" customFormat="false" ht="15" hidden="false" customHeight="false" outlineLevel="0" collapsed="false">
      <c r="A3491" s="1" t="n">
        <v>42531</v>
      </c>
      <c r="B3491" s="0" t="n">
        <f aca="false">Prices!B3490/Prices!B3489-1</f>
        <v>-0.00947755563938146</v>
      </c>
      <c r="C3491" s="0" t="n">
        <f aca="false">Prices!C3490/Prices!C3489-1</f>
        <v>0.00351161534305788</v>
      </c>
      <c r="D3491" s="2" t="n">
        <f aca="false">0.6*TestDailyRebalancing6040!B3491+0.4*TestDailyRebalancing6040!C3491</f>
        <v>-0.00428188724640573</v>
      </c>
      <c r="E3491" s="0" t="n">
        <f aca="false">E3490*(1+D3491)</f>
        <v>206.578884512194</v>
      </c>
    </row>
    <row r="3492" customFormat="false" ht="15" hidden="false" customHeight="false" outlineLevel="0" collapsed="false">
      <c r="A3492" s="1" t="n">
        <v>42534</v>
      </c>
      <c r="B3492" s="0" t="n">
        <f aca="false">Prices!B3491/Prices!B3490-1</f>
        <v>-0.00771552339696291</v>
      </c>
      <c r="C3492" s="0" t="n">
        <f aca="false">Prices!C3491/Prices!C3490-1</f>
        <v>0.00197397936294297</v>
      </c>
      <c r="D3492" s="2" t="n">
        <f aca="false">0.6*TestDailyRebalancing6040!B3492+0.4*TestDailyRebalancing6040!C3492</f>
        <v>-0.00383972229300056</v>
      </c>
      <c r="E3492" s="0" t="n">
        <f aca="false">E3491*(1+D3492)</f>
        <v>205.785678964069</v>
      </c>
    </row>
    <row r="3493" customFormat="false" ht="15" hidden="false" customHeight="false" outlineLevel="0" collapsed="false">
      <c r="A3493" s="1" t="n">
        <v>42535</v>
      </c>
      <c r="B3493" s="0" t="n">
        <f aca="false">Prices!B3492/Prices!B3491-1</f>
        <v>-0.00196306821997871</v>
      </c>
      <c r="C3493" s="0" t="n">
        <f aca="false">Prices!C3492/Prices!C3491-1</f>
        <v>-0.000268648697053786</v>
      </c>
      <c r="D3493" s="2" t="n">
        <f aca="false">0.6*TestDailyRebalancing6040!B3493+0.4*TestDailyRebalancing6040!C3493</f>
        <v>-0.00128530041080874</v>
      </c>
      <c r="E3493" s="0" t="n">
        <f aca="false">E3492*(1+D3493)</f>
        <v>205.521182546358</v>
      </c>
    </row>
    <row r="3494" customFormat="false" ht="15" hidden="false" customHeight="false" outlineLevel="0" collapsed="false">
      <c r="A3494" s="1" t="n">
        <v>42536</v>
      </c>
      <c r="B3494" s="0" t="n">
        <f aca="false">Prices!B3493/Prices!B3492-1</f>
        <v>-0.00139396269948078</v>
      </c>
      <c r="C3494" s="0" t="n">
        <f aca="false">Prices!C3493/Prices!C3492-1</f>
        <v>0.00304550340379794</v>
      </c>
      <c r="D3494" s="2" t="n">
        <f aca="false">0.6*TestDailyRebalancing6040!B3494+0.4*TestDailyRebalancing6040!C3494</f>
        <v>0.000381823741830711</v>
      </c>
      <c r="E3494" s="0" t="n">
        <f aca="false">E3493*(1+D3494)</f>
        <v>205.599655413304</v>
      </c>
    </row>
    <row r="3495" customFormat="false" ht="15" hidden="false" customHeight="false" outlineLevel="0" collapsed="false">
      <c r="A3495" s="1" t="n">
        <v>42537</v>
      </c>
      <c r="B3495" s="0" t="n">
        <f aca="false">Prices!B3494/Prices!B3493-1</f>
        <v>0.0029843561973526</v>
      </c>
      <c r="C3495" s="0" t="n">
        <f aca="false">Prices!C3494/Prices!C3493-1</f>
        <v>0.00107161993213056</v>
      </c>
      <c r="D3495" s="2" t="n">
        <f aca="false">0.6*TestDailyRebalancing6040!B3495+0.4*TestDailyRebalancing6040!C3495</f>
        <v>0.00221926169126379</v>
      </c>
      <c r="E3495" s="0" t="n">
        <f aca="false">E3494*(1+D3495)</f>
        <v>206.055934852299</v>
      </c>
    </row>
    <row r="3496" customFormat="false" ht="15" hidden="false" customHeight="false" outlineLevel="0" collapsed="false">
      <c r="A3496" s="1" t="n">
        <v>42538</v>
      </c>
      <c r="B3496" s="0" t="n">
        <f aca="false">Prices!B3495/Prices!B3494-1</f>
        <v>-0.00887843739501848</v>
      </c>
      <c r="C3496" s="0" t="n">
        <f aca="false">Prices!C3495/Prices!C3494-1</f>
        <v>-0.00338983050847452</v>
      </c>
      <c r="D3496" s="2" t="n">
        <f aca="false">0.6*TestDailyRebalancing6040!B3496+0.4*TestDailyRebalancing6040!C3496</f>
        <v>-0.0066829946404009</v>
      </c>
      <c r="E3496" s="0" t="n">
        <f aca="false">E3495*(1+D3496)</f>
        <v>204.678864144059</v>
      </c>
    </row>
    <row r="3497" customFormat="false" ht="15" hidden="false" customHeight="false" outlineLevel="0" collapsed="false">
      <c r="A3497" s="1" t="n">
        <v>42541</v>
      </c>
      <c r="B3497" s="0" t="n">
        <f aca="false">Prices!B3496/Prices!B3495-1</f>
        <v>0.00644005423203553</v>
      </c>
      <c r="C3497" s="0" t="n">
        <f aca="false">Prices!C3496/Prices!C3495-1</f>
        <v>-0.00429645542427504</v>
      </c>
      <c r="D3497" s="2" t="n">
        <f aca="false">0.6*TestDailyRebalancing6040!B3497+0.4*TestDailyRebalancing6040!C3497</f>
        <v>0.0021454503695113</v>
      </c>
      <c r="E3497" s="0" t="n">
        <f aca="false">E3496*(1+D3497)</f>
        <v>205.117992488768</v>
      </c>
    </row>
    <row r="3498" customFormat="false" ht="15" hidden="false" customHeight="false" outlineLevel="0" collapsed="false">
      <c r="A3498" s="1" t="n">
        <v>42542</v>
      </c>
      <c r="B3498" s="0" t="n">
        <f aca="false">Prices!B3497/Prices!B3496-1</f>
        <v>0.00283858551840277</v>
      </c>
      <c r="C3498" s="0" t="n">
        <f aca="false">Prices!C3497/Prices!C3496-1</f>
        <v>-0.00224739302409205</v>
      </c>
      <c r="D3498" s="2" t="n">
        <f aca="false">0.6*TestDailyRebalancing6040!B3498+0.4*TestDailyRebalancing6040!C3498</f>
        <v>0.000804194101404843</v>
      </c>
      <c r="E3498" s="0" t="n">
        <f aca="false">E3497*(1+D3498)</f>
        <v>205.282947168419</v>
      </c>
    </row>
    <row r="3499" customFormat="false" ht="15" hidden="false" customHeight="false" outlineLevel="0" collapsed="false">
      <c r="A3499" s="1" t="n">
        <v>42543</v>
      </c>
      <c r="B3499" s="0" t="n">
        <f aca="false">Prices!B3498/Prices!B3497-1</f>
        <v>-0.00163116484360004</v>
      </c>
      <c r="C3499" s="0" t="n">
        <f aca="false">Prices!C3498/Prices!C3497-1</f>
        <v>0.001982160555005</v>
      </c>
      <c r="D3499" s="2" t="n">
        <f aca="false">0.6*TestDailyRebalancing6040!B3499+0.4*TestDailyRebalancing6040!C3499</f>
        <v>-0.000185834684158026</v>
      </c>
      <c r="E3499" s="0" t="n">
        <f aca="false">E3498*(1+D3499)</f>
        <v>205.244798476769</v>
      </c>
    </row>
    <row r="3500" customFormat="false" ht="15" hidden="false" customHeight="false" outlineLevel="0" collapsed="false">
      <c r="A3500" s="1" t="n">
        <v>42544</v>
      </c>
      <c r="B3500" s="0" t="n">
        <f aca="false">Prices!B3499/Prices!B3498-1</f>
        <v>0.013022585295531</v>
      </c>
      <c r="C3500" s="0" t="n">
        <f aca="false">Prices!C3499/Prices!C3498-1</f>
        <v>-0.00476575847495719</v>
      </c>
      <c r="D3500" s="2" t="n">
        <f aca="false">0.6*TestDailyRebalancing6040!B3500+0.4*TestDailyRebalancing6040!C3500</f>
        <v>0.00590724778733574</v>
      </c>
      <c r="E3500" s="0" t="n">
        <f aca="false">E3499*(1+D3500)</f>
        <v>206.457230358433</v>
      </c>
    </row>
    <row r="3501" customFormat="false" ht="15" hidden="false" customHeight="false" outlineLevel="0" collapsed="false">
      <c r="A3501" s="1" t="n">
        <v>42545</v>
      </c>
      <c r="B3501" s="0" t="n">
        <f aca="false">Prices!B3500/Prices!B3499-1</f>
        <v>-0.0364309093496514</v>
      </c>
      <c r="C3501" s="0" t="n">
        <f aca="false">Prices!C3500/Prices!C3499-1</f>
        <v>0.0138236357065413</v>
      </c>
      <c r="D3501" s="2" t="n">
        <f aca="false">0.6*TestDailyRebalancing6040!B3501+0.4*TestDailyRebalancing6040!C3501</f>
        <v>-0.0163290913271743</v>
      </c>
      <c r="E3501" s="0" t="n">
        <f aca="false">E3500*(1+D3501)</f>
        <v>203.085971388755</v>
      </c>
    </row>
    <row r="3502" customFormat="false" ht="15" hidden="false" customHeight="false" outlineLevel="0" collapsed="false">
      <c r="A3502" s="1" t="n">
        <v>42548</v>
      </c>
      <c r="B3502" s="0" t="n">
        <f aca="false">Prices!B3501/Prices!B3500-1</f>
        <v>-0.0173780337714764</v>
      </c>
      <c r="C3502" s="0" t="n">
        <f aca="false">Prices!C3501/Prices!C3500-1</f>
        <v>0.0086445058372695</v>
      </c>
      <c r="D3502" s="2" t="n">
        <f aca="false">0.6*TestDailyRebalancing6040!B3502+0.4*TestDailyRebalancing6040!C3502</f>
        <v>-0.00696901792797804</v>
      </c>
      <c r="E3502" s="0" t="n">
        <f aca="false">E3501*(1+D3502)</f>
        <v>201.670661613226</v>
      </c>
    </row>
    <row r="3503" customFormat="false" ht="15" hidden="false" customHeight="false" outlineLevel="0" collapsed="false">
      <c r="A3503" s="1" t="n">
        <v>42549</v>
      </c>
      <c r="B3503" s="0" t="n">
        <f aca="false">Prices!B3502/Prices!B3501-1</f>
        <v>0.0180345691382766</v>
      </c>
      <c r="C3503" s="0" t="n">
        <f aca="false">Prices!C3502/Prices!C3501-1</f>
        <v>-0.000176709666018793</v>
      </c>
      <c r="D3503" s="2" t="n">
        <f aca="false">0.6*TestDailyRebalancing6040!B3503+0.4*TestDailyRebalancing6040!C3503</f>
        <v>0.0107500576165585</v>
      </c>
      <c r="E3503" s="0" t="n">
        <f aca="false">E3502*(1+D3503)</f>
        <v>203.838632845137</v>
      </c>
    </row>
    <row r="3504" customFormat="false" ht="15" hidden="false" customHeight="false" outlineLevel="0" collapsed="false">
      <c r="A3504" s="1" t="n">
        <v>42550</v>
      </c>
      <c r="B3504" s="0" t="n">
        <f aca="false">Prices!B3503/Prices!B3502-1</f>
        <v>0.0170290605744003</v>
      </c>
      <c r="C3504" s="0" t="n">
        <f aca="false">Prices!C3503/Prices!C3502-1</f>
        <v>-0.00406504065040647</v>
      </c>
      <c r="D3504" s="2" t="n">
        <f aca="false">0.6*TestDailyRebalancing6040!B3504+0.4*TestDailyRebalancing6040!C3504</f>
        <v>0.00859142008447762</v>
      </c>
      <c r="E3504" s="0" t="n">
        <f aca="false">E3503*(1+D3504)</f>
        <v>205.589896169355</v>
      </c>
    </row>
    <row r="3505" customFormat="false" ht="15" hidden="false" customHeight="false" outlineLevel="0" collapsed="false">
      <c r="A3505" s="1" t="n">
        <v>42551</v>
      </c>
      <c r="B3505" s="0" t="n">
        <f aca="false">Prices!B3504/Prices!B3503-1</f>
        <v>0.0136214071421659</v>
      </c>
      <c r="C3505" s="0" t="n">
        <f aca="false">Prices!C3504/Prices!C3503-1</f>
        <v>0.00223868677905936</v>
      </c>
      <c r="D3505" s="2" t="n">
        <f aca="false">0.6*TestDailyRebalancing6040!B3505+0.4*TestDailyRebalancing6040!C3505</f>
        <v>0.00906831899692327</v>
      </c>
      <c r="E3505" s="0" t="n">
        <f aca="false">E3504*(1+D3505)</f>
        <v>207.454250930364</v>
      </c>
    </row>
    <row r="3506" customFormat="false" ht="15" hidden="false" customHeight="false" outlineLevel="0" collapsed="false">
      <c r="A3506" s="1" t="n">
        <v>42552</v>
      </c>
      <c r="B3506" s="0" t="n">
        <f aca="false">Prices!B3505/Prices!B3504-1</f>
        <v>0.00212817758682426</v>
      </c>
      <c r="C3506" s="0" t="n">
        <f aca="false">Prices!C3505/Prices!C3504-1</f>
        <v>0.00121909868147885</v>
      </c>
      <c r="D3506" s="2" t="n">
        <f aca="false">0.6*TestDailyRebalancing6040!B3506+0.4*TestDailyRebalancing6040!C3506</f>
        <v>0.0017645460246861</v>
      </c>
      <c r="E3506" s="0" t="n">
        <f aca="false">E3505*(1+D3506)</f>
        <v>207.820313504147</v>
      </c>
    </row>
    <row r="3507" customFormat="false" ht="15" hidden="false" customHeight="false" outlineLevel="0" collapsed="false">
      <c r="A3507" s="1" t="n">
        <v>42555</v>
      </c>
      <c r="B3507" s="0" t="n">
        <f aca="false">Prices!B3506/Prices!B3505-1</f>
        <v>0</v>
      </c>
      <c r="C3507" s="0" t="n">
        <f aca="false">Prices!C3506/Prices!C3505-1</f>
        <v>0</v>
      </c>
      <c r="D3507" s="2" t="n">
        <f aca="false">0.6*TestDailyRebalancing6040!B3507+0.4*TestDailyRebalancing6040!C3507</f>
        <v>0</v>
      </c>
      <c r="E3507" s="0" t="n">
        <f aca="false">E3506*(1+D3507)</f>
        <v>207.820313504147</v>
      </c>
    </row>
    <row r="3508" customFormat="false" ht="15" hidden="false" customHeight="false" outlineLevel="0" collapsed="false">
      <c r="A3508" s="1" t="n">
        <v>42556</v>
      </c>
      <c r="B3508" s="0" t="n">
        <f aca="false">Prices!B3507/Prices!B3506-1</f>
        <v>-0.00719700001143297</v>
      </c>
      <c r="C3508" s="0" t="n">
        <f aca="false">Prices!C3507/Prices!C3506-1</f>
        <v>0.00548235918295159</v>
      </c>
      <c r="D3508" s="2" t="n">
        <f aca="false">0.6*TestDailyRebalancing6040!B3508+0.4*TestDailyRebalancing6040!C3508</f>
        <v>-0.00212525633367915</v>
      </c>
      <c r="E3508" s="0" t="n">
        <f aca="false">E3507*(1+D3508)</f>
        <v>207.378642066605</v>
      </c>
    </row>
    <row r="3509" customFormat="false" ht="15" hidden="false" customHeight="false" outlineLevel="0" collapsed="false">
      <c r="A3509" s="1" t="n">
        <v>42557</v>
      </c>
      <c r="B3509" s="0" t="n">
        <f aca="false">Prices!B3508/Prices!B3507-1</f>
        <v>0.005997792812245</v>
      </c>
      <c r="C3509" s="0" t="n">
        <f aca="false">Prices!C3508/Prices!C3507-1</f>
        <v>0.000175886025855387</v>
      </c>
      <c r="D3509" s="2" t="n">
        <f aca="false">0.6*TestDailyRebalancing6040!B3509+0.4*TestDailyRebalancing6040!C3509</f>
        <v>0.00366903009768915</v>
      </c>
      <c r="E3509" s="0" t="n">
        <f aca="false">E3508*(1+D3509)</f>
        <v>208.139520545965</v>
      </c>
    </row>
    <row r="3510" customFormat="false" ht="15" hidden="false" customHeight="false" outlineLevel="0" collapsed="false">
      <c r="A3510" s="1" t="n">
        <v>42558</v>
      </c>
      <c r="B3510" s="0" t="n">
        <f aca="false">Prices!B3509/Prices!B3508-1</f>
        <v>-0.000639130020032352</v>
      </c>
      <c r="C3510" s="0" t="n">
        <f aca="false">Prices!C3509/Prices!C3508-1</f>
        <v>-0.00131891321551048</v>
      </c>
      <c r="D3510" s="2" t="n">
        <f aca="false">0.6*TestDailyRebalancing6040!B3510+0.4*TestDailyRebalancing6040!C3510</f>
        <v>-0.000911043298223602</v>
      </c>
      <c r="E3510" s="0" t="n">
        <f aca="false">E3509*(1+D3510)</f>
        <v>207.949896430676</v>
      </c>
    </row>
    <row r="3511" customFormat="false" ht="15" hidden="false" customHeight="false" outlineLevel="0" collapsed="false">
      <c r="A3511" s="1" t="n">
        <v>42559</v>
      </c>
      <c r="B3511" s="0" t="n">
        <f aca="false">Prices!B3510/Prices!B3509-1</f>
        <v>0.0149098441243569</v>
      </c>
      <c r="C3511" s="0" t="n">
        <f aca="false">Prices!C3510/Prices!C3509-1</f>
        <v>0.00193696073252325</v>
      </c>
      <c r="D3511" s="2" t="n">
        <f aca="false">0.6*TestDailyRebalancing6040!B3511+0.4*TestDailyRebalancing6040!C3511</f>
        <v>0.00972069076762345</v>
      </c>
      <c r="E3511" s="0" t="n">
        <f aca="false">E3510*(1+D3511)</f>
        <v>209.971313069038</v>
      </c>
    </row>
    <row r="3512" customFormat="false" ht="15" hidden="false" customHeight="false" outlineLevel="0" collapsed="false">
      <c r="A3512" s="1" t="n">
        <v>42562</v>
      </c>
      <c r="B3512" s="0" t="n">
        <f aca="false">Prices!B3511/Prices!B3510-1</f>
        <v>0.00352692217258399</v>
      </c>
      <c r="C3512" s="0" t="n">
        <f aca="false">Prices!C3511/Prices!C3510-1</f>
        <v>-0.00527240773286464</v>
      </c>
      <c r="D3512" s="2" t="n">
        <f aca="false">0.6*TestDailyRebalancing6040!B3512+0.4*TestDailyRebalancing6040!C3512</f>
        <v>7.19021040453995E-006</v>
      </c>
      <c r="E3512" s="0" t="n">
        <f aca="false">E3511*(1+D3512)</f>
        <v>209.972822806958</v>
      </c>
    </row>
    <row r="3513" customFormat="false" ht="15" hidden="false" customHeight="false" outlineLevel="0" collapsed="false">
      <c r="A3513" s="1" t="n">
        <v>42563</v>
      </c>
      <c r="B3513" s="0" t="n">
        <f aca="false">Prices!B3512/Prices!B3511-1</f>
        <v>0.00726335520149934</v>
      </c>
      <c r="C3513" s="0" t="n">
        <f aca="false">Prices!C3512/Prices!C3511-1</f>
        <v>-0.00591872791519432</v>
      </c>
      <c r="D3513" s="2" t="n">
        <f aca="false">0.6*TestDailyRebalancing6040!B3513+0.4*TestDailyRebalancing6040!C3513</f>
        <v>0.00199052195482188</v>
      </c>
      <c r="E3513" s="0" t="n">
        <f aca="false">E3512*(1+D3513)</f>
        <v>210.390778320671</v>
      </c>
    </row>
    <row r="3514" customFormat="false" ht="15" hidden="false" customHeight="false" outlineLevel="0" collapsed="false">
      <c r="A3514" s="1" t="n">
        <v>42564</v>
      </c>
      <c r="B3514" s="0" t="n">
        <f aca="false">Prices!B3513/Prices!B3512-1</f>
        <v>-0.000139567341242208</v>
      </c>
      <c r="C3514" s="0" t="n">
        <f aca="false">Prices!C3513/Prices!C3512-1</f>
        <v>0.00257709055362998</v>
      </c>
      <c r="D3514" s="2" t="n">
        <f aca="false">0.6*TestDailyRebalancing6040!B3514+0.4*TestDailyRebalancing6040!C3514</f>
        <v>0.000947095816706667</v>
      </c>
      <c r="E3514" s="0" t="n">
        <f aca="false">E3513*(1+D3514)</f>
        <v>210.590038546693</v>
      </c>
    </row>
    <row r="3515" customFormat="false" ht="15" hidden="false" customHeight="false" outlineLevel="0" collapsed="false">
      <c r="A3515" s="1" t="n">
        <v>42565</v>
      </c>
      <c r="B3515" s="0" t="n">
        <f aca="false">Prices!B3514/Prices!B3513-1</f>
        <v>0.00558347292015649</v>
      </c>
      <c r="C3515" s="0" t="n">
        <f aca="false">Prices!C3514/Prices!C3513-1</f>
        <v>-0.0041659280269456</v>
      </c>
      <c r="D3515" s="2" t="n">
        <f aca="false">0.6*TestDailyRebalancing6040!B3515+0.4*TestDailyRebalancing6040!C3515</f>
        <v>0.00168371254131565</v>
      </c>
      <c r="E3515" s="0" t="n">
        <f aca="false">E3514*(1+D3515)</f>
        <v>210.94461163567</v>
      </c>
    </row>
    <row r="3516" customFormat="false" ht="15" hidden="false" customHeight="false" outlineLevel="0" collapsed="false">
      <c r="A3516" s="1" t="n">
        <v>42566</v>
      </c>
      <c r="B3516" s="0" t="n">
        <f aca="false">Prices!B3515/Prices!B3514-1</f>
        <v>-0.00134184712196928</v>
      </c>
      <c r="C3516" s="0" t="n">
        <f aca="false">Prices!C3515/Prices!C3514-1</f>
        <v>-0.0038273253226524</v>
      </c>
      <c r="D3516" s="2" t="n">
        <f aca="false">0.6*TestDailyRebalancing6040!B3516+0.4*TestDailyRebalancing6040!C3516</f>
        <v>-0.00233603840224252</v>
      </c>
      <c r="E3516" s="0" t="n">
        <f aca="false">E3515*(1+D3516)</f>
        <v>210.451836922143</v>
      </c>
    </row>
    <row r="3517" customFormat="false" ht="15" hidden="false" customHeight="false" outlineLevel="0" collapsed="false">
      <c r="A3517" s="1" t="n">
        <v>42569</v>
      </c>
      <c r="B3517" s="0" t="n">
        <f aca="false">Prices!B3516/Prices!B3515-1</f>
        <v>0.0026835935690126</v>
      </c>
      <c r="C3517" s="0" t="n">
        <f aca="false">Prices!C3516/Prices!C3515-1</f>
        <v>-0.000268048606147264</v>
      </c>
      <c r="D3517" s="2" t="n">
        <f aca="false">0.6*TestDailyRebalancing6040!B3517+0.4*TestDailyRebalancing6040!C3517</f>
        <v>0.00150293669894865</v>
      </c>
      <c r="E3517" s="0" t="n">
        <f aca="false">E3516*(1+D3517)</f>
        <v>210.768132711214</v>
      </c>
    </row>
    <row r="3518" customFormat="false" ht="15" hidden="false" customHeight="false" outlineLevel="0" collapsed="false">
      <c r="A3518" s="1" t="n">
        <v>42570</v>
      </c>
      <c r="B3518" s="0" t="n">
        <f aca="false">Prices!B3517/Prices!B3516-1</f>
        <v>-0.00101289593972898</v>
      </c>
      <c r="C3518" s="0" t="n">
        <f aca="false">Prices!C3517/Prices!C3516-1</f>
        <v>0.00268120475466982</v>
      </c>
      <c r="D3518" s="2" t="n">
        <f aca="false">0.6*TestDailyRebalancing6040!B3518+0.4*TestDailyRebalancing6040!C3518</f>
        <v>0.000464744338030543</v>
      </c>
      <c r="E3518" s="0" t="n">
        <f aca="false">E3517*(1+D3518)</f>
        <v>210.866086007529</v>
      </c>
    </row>
    <row r="3519" customFormat="false" ht="15" hidden="false" customHeight="false" outlineLevel="0" collapsed="false">
      <c r="A3519" s="1" t="n">
        <v>42571</v>
      </c>
      <c r="B3519" s="0" t="n">
        <f aca="false">Prices!B3518/Prices!B3517-1</f>
        <v>0.00413987696008156</v>
      </c>
      <c r="C3519" s="0" t="n">
        <f aca="false">Prices!C3518/Prices!C3517-1</f>
        <v>-0.00205009359122921</v>
      </c>
      <c r="D3519" s="2" t="n">
        <f aca="false">0.6*TestDailyRebalancing6040!B3519+0.4*TestDailyRebalancing6040!C3519</f>
        <v>0.00166388873955725</v>
      </c>
      <c r="E3519" s="0" t="n">
        <f aca="false">E3518*(1+D3519)</f>
        <v>211.216943713591</v>
      </c>
    </row>
    <row r="3520" customFormat="false" ht="15" hidden="false" customHeight="false" outlineLevel="0" collapsed="false">
      <c r="A3520" s="1" t="n">
        <v>42572</v>
      </c>
      <c r="B3520" s="0" t="n">
        <f aca="false">Prices!B3519/Prices!B3518-1</f>
        <v>-0.00377732224704619</v>
      </c>
      <c r="C3520" s="0" t="n">
        <f aca="false">Prices!C3519/Prices!C3518-1</f>
        <v>0.00223294033583432</v>
      </c>
      <c r="D3520" s="2" t="n">
        <f aca="false">0.6*TestDailyRebalancing6040!B3520+0.4*TestDailyRebalancing6040!C3520</f>
        <v>-0.00137321721389398</v>
      </c>
      <c r="E3520" s="0" t="n">
        <f aca="false">E3519*(1+D3520)</f>
        <v>210.926896970618</v>
      </c>
    </row>
    <row r="3521" customFormat="false" ht="15" hidden="false" customHeight="false" outlineLevel="0" collapsed="false">
      <c r="A3521" s="1" t="n">
        <v>42573</v>
      </c>
      <c r="B3521" s="0" t="n">
        <f aca="false">Prices!B3520/Prices!B3519-1</f>
        <v>0.00450835780177106</v>
      </c>
      <c r="C3521" s="0" t="n">
        <f aca="false">Prices!C3520/Prices!C3519-1</f>
        <v>-0.000802067551911478</v>
      </c>
      <c r="D3521" s="2" t="n">
        <f aca="false">0.6*TestDailyRebalancing6040!B3521+0.4*TestDailyRebalancing6040!C3521</f>
        <v>0.00238418766029804</v>
      </c>
      <c r="E3521" s="0" t="n">
        <f aca="false">E3520*(1+D3521)</f>
        <v>211.4297862756</v>
      </c>
    </row>
    <row r="3522" customFormat="false" ht="15" hidden="false" customHeight="false" outlineLevel="0" collapsed="false">
      <c r="A3522" s="1" t="n">
        <v>42576</v>
      </c>
      <c r="B3522" s="0" t="n">
        <f aca="false">Prices!B3521/Prices!B3520-1</f>
        <v>-0.00271589025962071</v>
      </c>
      <c r="C3522" s="0" t="n">
        <f aca="false">Prices!C3521/Prices!C3520-1</f>
        <v>-0.000802711380663568</v>
      </c>
      <c r="D3522" s="2" t="n">
        <f aca="false">0.6*TestDailyRebalancing6040!B3522+0.4*TestDailyRebalancing6040!C3522</f>
        <v>-0.00195061870803785</v>
      </c>
      <c r="E3522" s="0" t="n">
        <f aca="false">E3521*(1+D3522)</f>
        <v>211.017367379055</v>
      </c>
    </row>
    <row r="3523" customFormat="false" ht="15" hidden="false" customHeight="false" outlineLevel="0" collapsed="false">
      <c r="A3523" s="1" t="n">
        <v>42577</v>
      </c>
      <c r="B3523" s="0" t="n">
        <f aca="false">Prices!B3522/Prices!B3521-1</f>
        <v>0.000461573967228235</v>
      </c>
      <c r="C3523" s="0" t="n">
        <f aca="false">Prices!C3522/Prices!C3521-1</f>
        <v>0.000624832634115835</v>
      </c>
      <c r="D3523" s="2" t="n">
        <f aca="false">0.6*TestDailyRebalancing6040!B3523+0.4*TestDailyRebalancing6040!C3523</f>
        <v>0.000526877433983275</v>
      </c>
      <c r="E3523" s="0" t="n">
        <f aca="false">E3522*(1+D3523)</f>
        <v>211.128547668105</v>
      </c>
    </row>
    <row r="3524" customFormat="false" ht="15" hidden="false" customHeight="false" outlineLevel="0" collapsed="false">
      <c r="A3524" s="1" t="n">
        <v>42578</v>
      </c>
      <c r="B3524" s="0" t="n">
        <f aca="false">Prices!B3523/Prices!B3522-1</f>
        <v>-0.00106113033448674</v>
      </c>
      <c r="C3524" s="0" t="n">
        <f aca="false">Prices!C3523/Prices!C3522-1</f>
        <v>0.00428189116859956</v>
      </c>
      <c r="D3524" s="2" t="n">
        <f aca="false">0.6*TestDailyRebalancing6040!B3524+0.4*TestDailyRebalancing6040!C3524</f>
        <v>0.00107607826674778</v>
      </c>
      <c r="E3524" s="0" t="n">
        <f aca="false">E3523*(1+D3524)</f>
        <v>211.355738509741</v>
      </c>
    </row>
    <row r="3525" customFormat="false" ht="15" hidden="false" customHeight="false" outlineLevel="0" collapsed="false">
      <c r="A3525" s="1" t="n">
        <v>42579</v>
      </c>
      <c r="B3525" s="0" t="n">
        <f aca="false">Prices!B3524/Prices!B3523-1</f>
        <v>0.00115462774801411</v>
      </c>
      <c r="C3525" s="0" t="n">
        <f aca="false">Prices!C3524/Prices!C3523-1</f>
        <v>0.000532954343577918</v>
      </c>
      <c r="D3525" s="2" t="n">
        <f aca="false">0.6*TestDailyRebalancing6040!B3525+0.4*TestDailyRebalancing6040!C3525</f>
        <v>0.000905958386239636</v>
      </c>
      <c r="E3525" s="0" t="n">
        <f aca="false">E3524*(1+D3525)</f>
        <v>211.547218013524</v>
      </c>
    </row>
    <row r="3526" customFormat="false" ht="15" hidden="false" customHeight="false" outlineLevel="0" collapsed="false">
      <c r="A3526" s="1" t="n">
        <v>42580</v>
      </c>
      <c r="B3526" s="0" t="n">
        <f aca="false">Prices!B3525/Prices!B3524-1</f>
        <v>0.00161461456843659</v>
      </c>
      <c r="C3526" s="0" t="n">
        <f aca="false">Prices!C3525/Prices!C3524-1</f>
        <v>0.00381747159090895</v>
      </c>
      <c r="D3526" s="2" t="n">
        <f aca="false">0.6*TestDailyRebalancing6040!B3526+0.4*TestDailyRebalancing6040!C3526</f>
        <v>0.00249575737742553</v>
      </c>
      <c r="E3526" s="0" t="n">
        <f aca="false">E3525*(1+D3526)</f>
        <v>212.075188543555</v>
      </c>
    </row>
    <row r="3527" customFormat="false" ht="15" hidden="false" customHeight="false" outlineLevel="0" collapsed="false">
      <c r="A3527" s="1" t="n">
        <v>42583</v>
      </c>
      <c r="B3527" s="0" t="n">
        <f aca="false">Prices!B3526/Prices!B3525-1</f>
        <v>-0.000829034635224768</v>
      </c>
      <c r="C3527" s="0" t="n">
        <f aca="false">Prices!C3526/Prices!C3525-1</f>
        <v>-0.004864243389051</v>
      </c>
      <c r="D3527" s="2" t="n">
        <f aca="false">0.6*TestDailyRebalancing6040!B3527+0.4*TestDailyRebalancing6040!C3527</f>
        <v>-0.00244311813675526</v>
      </c>
      <c r="E3527" s="0" t="n">
        <f aca="false">E3526*(1+D3527)</f>
        <v>211.557063804068</v>
      </c>
    </row>
    <row r="3528" customFormat="false" ht="15" hidden="false" customHeight="false" outlineLevel="0" collapsed="false">
      <c r="A3528" s="1" t="n">
        <v>42584</v>
      </c>
      <c r="B3528" s="0" t="n">
        <f aca="false">Prices!B3527/Prices!B3526-1</f>
        <v>-0.00641098921360739</v>
      </c>
      <c r="C3528" s="0" t="n">
        <f aca="false">Prices!C3527/Prices!C3526-1</f>
        <v>-0.00239957340917163</v>
      </c>
      <c r="D3528" s="2" t="n">
        <f aca="false">0.6*TestDailyRebalancing6040!B3528+0.4*TestDailyRebalancing6040!C3528</f>
        <v>-0.00480642289183309</v>
      </c>
      <c r="E3528" s="0" t="n">
        <f aca="false">E3527*(1+D3528)</f>
        <v>210.540231089671</v>
      </c>
    </row>
    <row r="3529" customFormat="false" ht="15" hidden="false" customHeight="false" outlineLevel="0" collapsed="false">
      <c r="A3529" s="1" t="n">
        <v>42585</v>
      </c>
      <c r="B3529" s="0" t="n">
        <f aca="false">Prices!B3528/Prices!B3527-1</f>
        <v>0.00292647803842461</v>
      </c>
      <c r="C3529" s="0" t="n">
        <f aca="false">Prices!C3528/Prices!C3527-1</f>
        <v>0.000534521158129131</v>
      </c>
      <c r="D3529" s="2" t="n">
        <f aca="false">0.6*TestDailyRebalancing6040!B3529+0.4*TestDailyRebalancing6040!C3529</f>
        <v>0.00196969528630642</v>
      </c>
      <c r="E3529" s="0" t="n">
        <f aca="false">E3528*(1+D3529)</f>
        <v>210.954931190427</v>
      </c>
    </row>
    <row r="3530" customFormat="false" ht="15" hidden="false" customHeight="false" outlineLevel="0" collapsed="false">
      <c r="A3530" s="1" t="n">
        <v>42586</v>
      </c>
      <c r="B3530" s="0" t="n">
        <f aca="false">Prices!B3529/Prices!B3528-1</f>
        <v>0.00106254047552956</v>
      </c>
      <c r="C3530" s="0" t="n">
        <f aca="false">Prices!C3529/Prices!C3528-1</f>
        <v>0.00240406019054396</v>
      </c>
      <c r="D3530" s="2" t="n">
        <f aca="false">0.6*TestDailyRebalancing6040!B3530+0.4*TestDailyRebalancing6040!C3530</f>
        <v>0.00159914836153532</v>
      </c>
      <c r="E3530" s="0" t="n">
        <f aca="false">E3529*(1+D3530)</f>
        <v>211.292279422998</v>
      </c>
    </row>
    <row r="3531" customFormat="false" ht="15" hidden="false" customHeight="false" outlineLevel="0" collapsed="false">
      <c r="A3531" s="1" t="n">
        <v>42587</v>
      </c>
      <c r="B3531" s="0" t="n">
        <f aca="false">Prices!B3530/Prices!B3529-1</f>
        <v>0.00818031724086321</v>
      </c>
      <c r="C3531" s="0" t="n">
        <f aca="false">Prices!C3530/Prices!C3529-1</f>
        <v>-0.00621780067507549</v>
      </c>
      <c r="D3531" s="2" t="n">
        <f aca="false">0.6*TestDailyRebalancing6040!B3531+0.4*TestDailyRebalancing6040!C3531</f>
        <v>0.00242107007448773</v>
      </c>
      <c r="E3531" s="0" t="n">
        <f aca="false">E3530*(1+D3531)</f>
        <v>211.803832837679</v>
      </c>
    </row>
    <row r="3532" customFormat="false" ht="15" hidden="false" customHeight="false" outlineLevel="0" collapsed="false">
      <c r="A3532" s="1" t="n">
        <v>42590</v>
      </c>
      <c r="B3532" s="0" t="n">
        <f aca="false">Prices!B3531/Prices!B3530-1</f>
        <v>-0.000595838298652507</v>
      </c>
      <c r="C3532" s="0" t="n">
        <f aca="false">Prices!C3531/Prices!C3530-1</f>
        <v>-0.000536288880943925</v>
      </c>
      <c r="D3532" s="2" t="n">
        <f aca="false">0.6*TestDailyRebalancing6040!B3532+0.4*TestDailyRebalancing6040!C3532</f>
        <v>-0.000572018531569074</v>
      </c>
      <c r="E3532" s="0" t="n">
        <f aca="false">E3531*(1+D3532)</f>
        <v>211.682677120238</v>
      </c>
    </row>
    <row r="3533" customFormat="false" ht="15" hidden="false" customHeight="false" outlineLevel="0" collapsed="false">
      <c r="A3533" s="1" t="n">
        <v>42591</v>
      </c>
      <c r="B3533" s="0" t="n">
        <f aca="false">Prices!B3532/Prices!B3531-1</f>
        <v>0.000596193533593192</v>
      </c>
      <c r="C3533" s="0" t="n">
        <f aca="false">Prices!C3532/Prices!C3531-1</f>
        <v>0.00357717760686826</v>
      </c>
      <c r="D3533" s="2" t="n">
        <f aca="false">0.6*TestDailyRebalancing6040!B3533+0.4*TestDailyRebalancing6040!C3533</f>
        <v>0.00178858716290322</v>
      </c>
      <c r="E3533" s="0" t="n">
        <f aca="false">E3532*(1+D3533)</f>
        <v>212.061290039145</v>
      </c>
    </row>
    <row r="3534" customFormat="false" ht="15" hidden="false" customHeight="false" outlineLevel="0" collapsed="false">
      <c r="A3534" s="1" t="n">
        <v>42592</v>
      </c>
      <c r="B3534" s="0" t="n">
        <f aca="false">Prices!B3533/Prices!B3532-1</f>
        <v>-0.00247502062517202</v>
      </c>
      <c r="C3534" s="0" t="n">
        <f aca="false">Prices!C3533/Prices!C3532-1</f>
        <v>0.00267332026376765</v>
      </c>
      <c r="D3534" s="2" t="n">
        <f aca="false">0.6*TestDailyRebalancing6040!B3534+0.4*TestDailyRebalancing6040!C3534</f>
        <v>-0.000415684269596151</v>
      </c>
      <c r="E3534" s="0" t="n">
        <f aca="false">E3533*(1+D3534)</f>
        <v>211.973139496685</v>
      </c>
    </row>
    <row r="3535" customFormat="false" ht="15" hidden="false" customHeight="false" outlineLevel="0" collapsed="false">
      <c r="A3535" s="1" t="n">
        <v>42593</v>
      </c>
      <c r="B3535" s="0" t="n">
        <f aca="false">Prices!B3534/Prices!B3533-1</f>
        <v>0.00464069104943943</v>
      </c>
      <c r="C3535" s="0" t="n">
        <f aca="false">Prices!C3534/Prices!C3533-1</f>
        <v>-0.00479914681834337</v>
      </c>
      <c r="D3535" s="2" t="n">
        <f aca="false">0.6*TestDailyRebalancing6040!B3535+0.4*TestDailyRebalancing6040!C3535</f>
        <v>0.000864755902326309</v>
      </c>
      <c r="E3535" s="0" t="n">
        <f aca="false">E3534*(1+D3535)</f>
        <v>212.156444520199</v>
      </c>
    </row>
    <row r="3536" customFormat="false" ht="15" hidden="false" customHeight="false" outlineLevel="0" collapsed="false">
      <c r="A3536" s="1" t="n">
        <v>42594</v>
      </c>
      <c r="B3536" s="0" t="n">
        <f aca="false">Prices!B3535/Prices!B3534-1</f>
        <v>-0.000868968671392634</v>
      </c>
      <c r="C3536" s="0" t="n">
        <f aca="false">Prices!C3535/Prices!C3534-1</f>
        <v>0.00357206644043573</v>
      </c>
      <c r="D3536" s="2" t="n">
        <f aca="false">0.6*TestDailyRebalancing6040!B3536+0.4*TestDailyRebalancing6040!C3536</f>
        <v>0.000907445373338711</v>
      </c>
      <c r="E3536" s="0" t="n">
        <f aca="false">E3535*(1+D3536)</f>
        <v>212.348964904203</v>
      </c>
    </row>
    <row r="3537" customFormat="false" ht="15" hidden="false" customHeight="false" outlineLevel="0" collapsed="false">
      <c r="A3537" s="1" t="n">
        <v>42597</v>
      </c>
      <c r="B3537" s="0" t="n">
        <f aca="false">Prices!B3536/Prices!B3535-1</f>
        <v>0.00288382312551505</v>
      </c>
      <c r="C3537" s="0" t="n">
        <f aca="false">Prices!C3536/Prices!C3535-1</f>
        <v>-0.00293646556326743</v>
      </c>
      <c r="D3537" s="2" t="n">
        <f aca="false">0.6*TestDailyRebalancing6040!B3537+0.4*TestDailyRebalancing6040!C3537</f>
        <v>0.000555707650002058</v>
      </c>
      <c r="E3537" s="0" t="n">
        <f aca="false">E3536*(1+D3537)</f>
        <v>212.466968848471</v>
      </c>
    </row>
    <row r="3538" customFormat="false" ht="15" hidden="false" customHeight="false" outlineLevel="0" collapsed="false">
      <c r="A3538" s="1" t="n">
        <v>42598</v>
      </c>
      <c r="B3538" s="0" t="n">
        <f aca="false">Prices!B3537/Prices!B3536-1</f>
        <v>-0.00515769774978314</v>
      </c>
      <c r="C3538" s="0" t="n">
        <f aca="false">Prices!C3537/Prices!C3536-1</f>
        <v>-0.00169567157518957</v>
      </c>
      <c r="D3538" s="2" t="n">
        <f aca="false">0.6*TestDailyRebalancing6040!B3538+0.4*TestDailyRebalancing6040!C3538</f>
        <v>-0.00377288727994571</v>
      </c>
      <c r="E3538" s="0" t="n">
        <f aca="false">E3537*(1+D3538)</f>
        <v>211.665354924294</v>
      </c>
    </row>
    <row r="3539" customFormat="false" ht="15" hidden="false" customHeight="false" outlineLevel="0" collapsed="false">
      <c r="A3539" s="1" t="n">
        <v>42599</v>
      </c>
      <c r="B3539" s="0" t="n">
        <f aca="false">Prices!B3538/Prices!B3537-1</f>
        <v>0.00188107909708202</v>
      </c>
      <c r="C3539" s="0" t="n">
        <f aca="false">Prices!C3538/Prices!C3537-1</f>
        <v>0.00160915430001785</v>
      </c>
      <c r="D3539" s="2" t="n">
        <f aca="false">0.6*TestDailyRebalancing6040!B3539+0.4*TestDailyRebalancing6040!C3539</f>
        <v>0.00177230917825635</v>
      </c>
      <c r="E3539" s="0" t="n">
        <f aca="false">E3538*(1+D3539)</f>
        <v>212.040491375545</v>
      </c>
    </row>
    <row r="3540" customFormat="false" ht="15" hidden="false" customHeight="false" outlineLevel="0" collapsed="false">
      <c r="A3540" s="1" t="n">
        <v>42600</v>
      </c>
      <c r="B3540" s="0" t="n">
        <f aca="false">Prices!B3539/Prices!B3538-1</f>
        <v>0.00224389797133306</v>
      </c>
      <c r="C3540" s="0" t="n">
        <f aca="false">Prices!C3539/Prices!C3538-1</f>
        <v>0.00178507675830053</v>
      </c>
      <c r="D3540" s="2" t="n">
        <f aca="false">0.6*TestDailyRebalancing6040!B3540+0.4*TestDailyRebalancing6040!C3540</f>
        <v>0.00206036948612005</v>
      </c>
      <c r="E3540" s="0" t="n">
        <f aca="false">E3539*(1+D3540)</f>
        <v>212.477373133797</v>
      </c>
    </row>
    <row r="3541" customFormat="false" ht="15" hidden="false" customHeight="false" outlineLevel="0" collapsed="false">
      <c r="A3541" s="1" t="n">
        <v>42601</v>
      </c>
      <c r="B3541" s="0" t="n">
        <f aca="false">Prices!B3540/Prices!B3539-1</f>
        <v>-0.00146212190441386</v>
      </c>
      <c r="C3541" s="0" t="n">
        <f aca="false">Prices!C3540/Prices!C3539-1</f>
        <v>-0.00338560228082674</v>
      </c>
      <c r="D3541" s="2" t="n">
        <f aca="false">0.6*TestDailyRebalancing6040!B3541+0.4*TestDailyRebalancing6040!C3541</f>
        <v>-0.00223151405497901</v>
      </c>
      <c r="E3541" s="0" t="n">
        <f aca="false">E3540*(1+D3541)</f>
        <v>212.003226889284</v>
      </c>
    </row>
    <row r="3542" customFormat="false" ht="15" hidden="false" customHeight="false" outlineLevel="0" collapsed="false">
      <c r="A3542" s="1" t="n">
        <v>42604</v>
      </c>
      <c r="B3542" s="0" t="n">
        <f aca="false">Prices!B3541/Prices!B3540-1</f>
        <v>-4.57582135993118E-005</v>
      </c>
      <c r="C3542" s="0" t="n">
        <f aca="false">Prices!C3541/Prices!C3540-1</f>
        <v>0.00223493652780271</v>
      </c>
      <c r="D3542" s="2" t="n">
        <f aca="false">0.6*TestDailyRebalancing6040!B3542+0.4*TestDailyRebalancing6040!C3542</f>
        <v>0.000866519682961497</v>
      </c>
      <c r="E3542" s="0" t="n">
        <f aca="false">E3541*(1+D3542)</f>
        <v>212.186931858235</v>
      </c>
    </row>
    <row r="3543" customFormat="false" ht="15" hidden="false" customHeight="false" outlineLevel="0" collapsed="false">
      <c r="A3543" s="1" t="n">
        <v>42605</v>
      </c>
      <c r="B3543" s="0" t="n">
        <f aca="false">Prices!B3542/Prices!B3541-1</f>
        <v>0.00201345353040772</v>
      </c>
      <c r="C3543" s="0" t="n">
        <f aca="false">Prices!C3542/Prices!C3541-1</f>
        <v>-8.91981090000993E-005</v>
      </c>
      <c r="D3543" s="2" t="n">
        <f aca="false">0.6*TestDailyRebalancing6040!B3543+0.4*TestDailyRebalancing6040!C3543</f>
        <v>0.00117239287464459</v>
      </c>
      <c r="E3543" s="0" t="n">
        <f aca="false">E3542*(1+D3543)</f>
        <v>212.435698305238</v>
      </c>
    </row>
    <row r="3544" customFormat="false" ht="15" hidden="false" customHeight="false" outlineLevel="0" collapsed="false">
      <c r="A3544" s="1" t="n">
        <v>42606</v>
      </c>
      <c r="B3544" s="0" t="n">
        <f aca="false">Prices!B3543/Prices!B3542-1</f>
        <v>-0.00511485591633554</v>
      </c>
      <c r="C3544" s="0" t="n">
        <f aca="false">Prices!C3543/Prices!C3542-1</f>
        <v>-0.000356824264049926</v>
      </c>
      <c r="D3544" s="2" t="n">
        <f aca="false">0.6*TestDailyRebalancing6040!B3544+0.4*TestDailyRebalancing6040!C3544</f>
        <v>-0.00321164325542129</v>
      </c>
      <c r="E3544" s="0" t="n">
        <f aca="false">E3543*(1+D3544)</f>
        <v>211.753430627565</v>
      </c>
    </row>
    <row r="3545" customFormat="false" ht="15" hidden="false" customHeight="false" outlineLevel="0" collapsed="false">
      <c r="A3545" s="1" t="n">
        <v>42607</v>
      </c>
      <c r="B3545" s="0" t="n">
        <f aca="false">Prices!B3544/Prices!B3543-1</f>
        <v>-0.000688547165480835</v>
      </c>
      <c r="C3545" s="0" t="n">
        <f aca="false">Prices!C3544/Prices!C3543-1</f>
        <v>-0.00160628234874183</v>
      </c>
      <c r="D3545" s="2" t="n">
        <f aca="false">0.6*TestDailyRebalancing6040!B3545+0.4*TestDailyRebalancing6040!C3545</f>
        <v>-0.00105564123878523</v>
      </c>
      <c r="E3545" s="0" t="n">
        <f aca="false">E3544*(1+D3545)</f>
        <v>211.529894973741</v>
      </c>
    </row>
    <row r="3546" customFormat="false" ht="15" hidden="false" customHeight="false" outlineLevel="0" collapsed="false">
      <c r="A3546" s="1" t="n">
        <v>42608</v>
      </c>
      <c r="B3546" s="0" t="n">
        <f aca="false">Prices!B3545/Prices!B3544-1</f>
        <v>-0.00188332567753791</v>
      </c>
      <c r="C3546" s="0" t="n">
        <f aca="false">Prices!C3545/Prices!C3544-1</f>
        <v>-0.00384340364676428</v>
      </c>
      <c r="D3546" s="2" t="n">
        <f aca="false">0.6*TestDailyRebalancing6040!B3546+0.4*TestDailyRebalancing6040!C3546</f>
        <v>-0.00266735686522845</v>
      </c>
      <c r="E3546" s="0" t="n">
        <f aca="false">E3545*(1+D3546)</f>
        <v>210.965669256181</v>
      </c>
    </row>
    <row r="3547" customFormat="false" ht="15" hidden="false" customHeight="false" outlineLevel="0" collapsed="false">
      <c r="A3547" s="1" t="n">
        <v>42611</v>
      </c>
      <c r="B3547" s="0" t="n">
        <f aca="false">Prices!B3546/Prices!B3545-1</f>
        <v>0.00492797643701981</v>
      </c>
      <c r="C3547" s="0" t="n">
        <f aca="false">Prices!C3546/Prices!C3545-1</f>
        <v>0.00412741139524453</v>
      </c>
      <c r="D3547" s="2" t="n">
        <f aca="false">0.6*TestDailyRebalancing6040!B3547+0.4*TestDailyRebalancing6040!C3547</f>
        <v>0.0046077504203097</v>
      </c>
      <c r="E3547" s="0" t="n">
        <f aca="false">E3546*(1+D3547)</f>
        <v>211.937746407367</v>
      </c>
    </row>
    <row r="3548" customFormat="false" ht="15" hidden="false" customHeight="false" outlineLevel="0" collapsed="false">
      <c r="A3548" s="1" t="n">
        <v>42612</v>
      </c>
      <c r="B3548" s="0" t="n">
        <f aca="false">Prices!B3547/Prices!B3546-1</f>
        <v>-0.00165231122069531</v>
      </c>
      <c r="C3548" s="0" t="n">
        <f aca="false">Prices!C3547/Prices!C3546-1</f>
        <v>-8.93575194351737E-005</v>
      </c>
      <c r="D3548" s="2" t="n">
        <f aca="false">0.6*TestDailyRebalancing6040!B3548+0.4*TestDailyRebalancing6040!C3548</f>
        <v>-0.00102712974019126</v>
      </c>
      <c r="E3548" s="0" t="n">
        <f aca="false">E3547*(1+D3548)</f>
        <v>211.720058844963</v>
      </c>
    </row>
    <row r="3549" customFormat="false" ht="15" hidden="false" customHeight="false" outlineLevel="0" collapsed="false">
      <c r="A3549" s="1" t="n">
        <v>42613</v>
      </c>
      <c r="B3549" s="0" t="n">
        <f aca="false">Prices!B3548/Prices!B3547-1</f>
        <v>-0.00284403669724775</v>
      </c>
      <c r="C3549" s="0" t="n">
        <f aca="false">Prices!C3548/Prices!C3547-1</f>
        <v>-0.00116175156389642</v>
      </c>
      <c r="D3549" s="2" t="n">
        <f aca="false">0.6*TestDailyRebalancing6040!B3549+0.4*TestDailyRebalancing6040!C3549</f>
        <v>-0.00217112264390722</v>
      </c>
      <c r="E3549" s="0" t="n">
        <f aca="false">E3548*(1+D3549)</f>
        <v>211.260388631036</v>
      </c>
    </row>
    <row r="3550" customFormat="false" ht="15" hidden="false" customHeight="false" outlineLevel="0" collapsed="false">
      <c r="A3550" s="1" t="n">
        <v>42614</v>
      </c>
      <c r="B3550" s="0" t="n">
        <f aca="false">Prices!B3549/Prices!B3548-1</f>
        <v>4.60023921242669E-005</v>
      </c>
      <c r="C3550" s="0" t="n">
        <f aca="false">Prices!C3549/Prices!C3548-1</f>
        <v>0.000178938892368308</v>
      </c>
      <c r="D3550" s="2" t="n">
        <f aca="false">0.6*TestDailyRebalancing6040!B3550+0.4*TestDailyRebalancing6040!C3550</f>
        <v>9.91769922218833E-005</v>
      </c>
      <c r="E3550" s="0" t="n">
        <f aca="false">E3549*(1+D3550)</f>
        <v>211.281340800956</v>
      </c>
    </row>
    <row r="3551" customFormat="false" ht="15" hidden="false" customHeight="false" outlineLevel="0" collapsed="false">
      <c r="A3551" s="1" t="n">
        <v>42615</v>
      </c>
      <c r="B3551" s="0" t="n">
        <f aca="false">Prices!B3550/Prices!B3549-1</f>
        <v>0.00450802704816233</v>
      </c>
      <c r="C3551" s="0" t="n">
        <f aca="false">Prices!C3550/Prices!C3549-1</f>
        <v>-0.00259414974505778</v>
      </c>
      <c r="D3551" s="2" t="n">
        <f aca="false">0.6*TestDailyRebalancing6040!B3551+0.4*TestDailyRebalancing6040!C3551</f>
        <v>0.00166715633087429</v>
      </c>
      <c r="E3551" s="0" t="n">
        <f aca="false">E3550*(1+D3551)</f>
        <v>211.633579825868</v>
      </c>
    </row>
    <row r="3552" customFormat="false" ht="15" hidden="false" customHeight="false" outlineLevel="0" collapsed="false">
      <c r="A3552" s="1" t="n">
        <v>42618</v>
      </c>
      <c r="B3552" s="0" t="n">
        <f aca="false">Prices!B3551/Prices!B3550-1</f>
        <v>0</v>
      </c>
      <c r="C3552" s="0" t="n">
        <f aca="false">Prices!C3551/Prices!C3550-1</f>
        <v>0</v>
      </c>
      <c r="D3552" s="2" t="n">
        <f aca="false">0.6*TestDailyRebalancing6040!B3552+0.4*TestDailyRebalancing6040!C3552</f>
        <v>0</v>
      </c>
      <c r="E3552" s="0" t="n">
        <f aca="false">E3551*(1+D3552)</f>
        <v>211.633579825868</v>
      </c>
    </row>
    <row r="3553" customFormat="false" ht="15" hidden="false" customHeight="false" outlineLevel="0" collapsed="false">
      <c r="A3553" s="1" t="n">
        <v>42619</v>
      </c>
      <c r="B3553" s="0" t="n">
        <f aca="false">Prices!B3552/Prices!B3551-1</f>
        <v>0.00302605669276912</v>
      </c>
      <c r="C3553" s="0" t="n">
        <f aca="false">Prices!C3552/Prices!C3551-1</f>
        <v>0.00466367713004479</v>
      </c>
      <c r="D3553" s="2" t="n">
        <f aca="false">0.6*TestDailyRebalancing6040!B3553+0.4*TestDailyRebalancing6040!C3553</f>
        <v>0.00368110486767939</v>
      </c>
      <c r="E3553" s="0" t="n">
        <f aca="false">E3552*(1+D3553)</f>
        <v>212.412625226729</v>
      </c>
    </row>
    <row r="3554" customFormat="false" ht="15" hidden="false" customHeight="false" outlineLevel="0" collapsed="false">
      <c r="A3554" s="1" t="n">
        <v>42620</v>
      </c>
      <c r="B3554" s="0" t="n">
        <f aca="false">Prices!B3553/Prices!B3552-1</f>
        <v>-9.49638133085351E-005</v>
      </c>
      <c r="C3554" s="0" t="n">
        <f aca="false">Prices!C3553/Prices!C3552-1</f>
        <v>0.000535618639528668</v>
      </c>
      <c r="D3554" s="2" t="n">
        <f aca="false">0.6*TestDailyRebalancing6040!B3554+0.4*TestDailyRebalancing6040!C3554</f>
        <v>0.000157269167826346</v>
      </c>
      <c r="E3554" s="0" t="n">
        <f aca="false">E3553*(1+D3554)</f>
        <v>212.446031183534</v>
      </c>
    </row>
    <row r="3555" customFormat="false" ht="15" hidden="false" customHeight="false" outlineLevel="0" collapsed="false">
      <c r="A3555" s="1" t="n">
        <v>42621</v>
      </c>
      <c r="B3555" s="0" t="n">
        <f aca="false">Prices!B3554/Prices!B3553-1</f>
        <v>-0.00228300077622023</v>
      </c>
      <c r="C3555" s="0" t="n">
        <f aca="false">Prices!C3554/Prices!C3553-1</f>
        <v>-0.00490720913633114</v>
      </c>
      <c r="D3555" s="2" t="n">
        <f aca="false">0.6*TestDailyRebalancing6040!B3555+0.4*TestDailyRebalancing6040!C3555</f>
        <v>-0.0033326841202646</v>
      </c>
      <c r="E3555" s="0" t="n">
        <f aca="false">E3554*(1+D3555)</f>
        <v>211.738015668996</v>
      </c>
    </row>
    <row r="3556" customFormat="false" ht="15" hidden="false" customHeight="false" outlineLevel="0" collapsed="false">
      <c r="A3556" s="1" t="n">
        <v>42622</v>
      </c>
      <c r="B3556" s="0" t="n">
        <f aca="false">Prices!B3555/Prices!B3554-1</f>
        <v>-0.0239348313578326</v>
      </c>
      <c r="C3556" s="0" t="n">
        <f aca="false">Prices!C3555/Prices!C3554-1</f>
        <v>-0.00475208464090382</v>
      </c>
      <c r="D3556" s="2" t="n">
        <f aca="false">0.6*TestDailyRebalancing6040!B3556+0.4*TestDailyRebalancing6040!C3556</f>
        <v>-0.0162617326710611</v>
      </c>
      <c r="E3556" s="0" t="n">
        <f aca="false">E3555*(1+D3556)</f>
        <v>208.294788661885</v>
      </c>
    </row>
    <row r="3557" customFormat="false" ht="15" hidden="false" customHeight="false" outlineLevel="0" collapsed="false">
      <c r="A3557" s="1" t="n">
        <v>42625</v>
      </c>
      <c r="B3557" s="0" t="n">
        <f aca="false">Prices!B3556/Prices!B3555-1</f>
        <v>0.0143473368342086</v>
      </c>
      <c r="C3557" s="0" t="n">
        <f aca="false">Prices!C3556/Prices!C3555-1</f>
        <v>0.000900900900900892</v>
      </c>
      <c r="D3557" s="2" t="n">
        <f aca="false">0.6*TestDailyRebalancing6040!B3557+0.4*TestDailyRebalancing6040!C3557</f>
        <v>0.00896876246088554</v>
      </c>
      <c r="E3557" s="0" t="n">
        <f aca="false">E3556*(1+D3557)</f>
        <v>210.162935143234</v>
      </c>
    </row>
    <row r="3558" customFormat="false" ht="15" hidden="false" customHeight="false" outlineLevel="0" collapsed="false">
      <c r="A3558" s="1" t="n">
        <v>42626</v>
      </c>
      <c r="B3558" s="0" t="n">
        <f aca="false">Prices!B3557/Prices!B3556-1</f>
        <v>-0.0143755200147916</v>
      </c>
      <c r="C3558" s="0" t="n">
        <f aca="false">Prices!C3557/Prices!C3556-1</f>
        <v>-0.00369036903690367</v>
      </c>
      <c r="D3558" s="2" t="n">
        <f aca="false">0.6*TestDailyRebalancing6040!B3558+0.4*TestDailyRebalancing6040!C3558</f>
        <v>-0.0101014596236364</v>
      </c>
      <c r="E3558" s="0" t="n">
        <f aca="false">E3557*(1+D3558)</f>
        <v>208.0399827395</v>
      </c>
    </row>
    <row r="3559" customFormat="false" ht="15" hidden="false" customHeight="false" outlineLevel="0" collapsed="false">
      <c r="A3559" s="1" t="n">
        <v>42627</v>
      </c>
      <c r="B3559" s="0" t="n">
        <f aca="false">Prices!B3558/Prices!B3557-1</f>
        <v>-0.000375181728649698</v>
      </c>
      <c r="C3559" s="0" t="n">
        <f aca="false">Prices!C3558/Prices!C3557-1</f>
        <v>0.00225855994218094</v>
      </c>
      <c r="D3559" s="2" t="n">
        <f aca="false">0.6*TestDailyRebalancing6040!B3559+0.4*TestDailyRebalancing6040!C3559</f>
        <v>0.000678314939682556</v>
      </c>
      <c r="E3559" s="0" t="n">
        <f aca="false">E3558*(1+D3559)</f>
        <v>208.181099367843</v>
      </c>
    </row>
    <row r="3560" customFormat="false" ht="15" hidden="false" customHeight="false" outlineLevel="0" collapsed="false">
      <c r="A3560" s="1" t="n">
        <v>42628</v>
      </c>
      <c r="B3560" s="0" t="n">
        <f aca="false">Prices!B3559/Prices!B3558-1</f>
        <v>0.00999296270232231</v>
      </c>
      <c r="C3560" s="0" t="n">
        <f aca="false">Prices!C3559/Prices!C3558-1</f>
        <v>0.000270416441319643</v>
      </c>
      <c r="D3560" s="2" t="n">
        <f aca="false">0.6*TestDailyRebalancing6040!B3560+0.4*TestDailyRebalancing6040!C3560</f>
        <v>0.00610394419792124</v>
      </c>
      <c r="E3560" s="0" t="n">
        <f aca="false">E3559*(1+D3560)</f>
        <v>209.451825181447</v>
      </c>
    </row>
    <row r="3561" customFormat="false" ht="15" hidden="false" customHeight="false" outlineLevel="0" collapsed="false">
      <c r="A3561" s="1" t="n">
        <v>42629</v>
      </c>
      <c r="B3561" s="0" t="n">
        <f aca="false">Prices!B3560/Prices!B3559-1</f>
        <v>-0.00887216648086209</v>
      </c>
      <c r="C3561" s="0" t="n">
        <f aca="false">Prices!C3560/Prices!C3559-1</f>
        <v>0.00108137334414704</v>
      </c>
      <c r="D3561" s="2" t="n">
        <f aca="false">0.6*TestDailyRebalancing6040!B3561+0.4*TestDailyRebalancing6040!C3561</f>
        <v>-0.00489075055085844</v>
      </c>
      <c r="E3561" s="0" t="n">
        <f aca="false">E3560*(1+D3561)</f>
        <v>208.427448552062</v>
      </c>
    </row>
    <row r="3562" customFormat="false" ht="15" hidden="false" customHeight="false" outlineLevel="0" collapsed="false">
      <c r="A3562" s="1" t="n">
        <v>42632</v>
      </c>
      <c r="B3562" s="0" t="n">
        <f aca="false">Prices!B3561/Prices!B3560-1</f>
        <v>0.000187467778975492</v>
      </c>
      <c r="C3562" s="0" t="n">
        <f aca="false">Prices!C3561/Prices!C3560-1</f>
        <v>-0.00171032496174273</v>
      </c>
      <c r="D3562" s="2" t="n">
        <f aca="false">0.6*TestDailyRebalancing6040!B3562+0.4*TestDailyRebalancing6040!C3562</f>
        <v>-0.000571649317311795</v>
      </c>
      <c r="E3562" s="0" t="n">
        <f aca="false">E3561*(1+D3562)</f>
        <v>208.308301143388</v>
      </c>
    </row>
    <row r="3563" customFormat="false" ht="15" hidden="false" customHeight="false" outlineLevel="0" collapsed="false">
      <c r="A3563" s="1" t="n">
        <v>42633</v>
      </c>
      <c r="B3563" s="0" t="n">
        <f aca="false">Prices!B3562/Prices!B3561-1</f>
        <v>4.68581603485507E-005</v>
      </c>
      <c r="C3563" s="0" t="n">
        <f aca="false">Prices!C3562/Prices!C3561-1</f>
        <v>0.00153291253381416</v>
      </c>
      <c r="D3563" s="2" t="n">
        <f aca="false">0.6*TestDailyRebalancing6040!B3563+0.4*TestDailyRebalancing6040!C3563</f>
        <v>0.000641279909734793</v>
      </c>
      <c r="E3563" s="0" t="n">
        <f aca="false">E3562*(1+D3563)</f>
        <v>208.441885071943</v>
      </c>
    </row>
    <row r="3564" customFormat="false" ht="15" hidden="false" customHeight="false" outlineLevel="0" collapsed="false">
      <c r="A3564" s="1" t="n">
        <v>42634</v>
      </c>
      <c r="B3564" s="0" t="n">
        <f aca="false">Prices!B3563/Prices!B3562-1</f>
        <v>0.0112454315434356</v>
      </c>
      <c r="C3564" s="0" t="n">
        <f aca="false">Prices!C3563/Prices!C3562-1</f>
        <v>0.00162059962186012</v>
      </c>
      <c r="D3564" s="2" t="n">
        <f aca="false">0.6*TestDailyRebalancing6040!B3564+0.4*TestDailyRebalancing6040!C3564</f>
        <v>0.00739549877480541</v>
      </c>
      <c r="E3564" s="0" t="n">
        <f aca="false">E3563*(1+D3564)</f>
        <v>209.98341677761</v>
      </c>
    </row>
    <row r="3565" customFormat="false" ht="15" hidden="false" customHeight="false" outlineLevel="0" collapsed="false">
      <c r="A3565" s="1" t="n">
        <v>42635</v>
      </c>
      <c r="B3565" s="0" t="n">
        <f aca="false">Prices!B3564/Prices!B3563-1</f>
        <v>0.00630154758595136</v>
      </c>
      <c r="C3565" s="0" t="n">
        <f aca="false">Prices!C3564/Prices!C3563-1</f>
        <v>0.00296629213483146</v>
      </c>
      <c r="D3565" s="2" t="n">
        <f aca="false">0.6*TestDailyRebalancing6040!B3565+0.4*TestDailyRebalancing6040!C3565</f>
        <v>0.0049674454055034</v>
      </c>
      <c r="E3565" s="0" t="n">
        <f aca="false">E3564*(1+D3565)</f>
        <v>211.026497936514</v>
      </c>
    </row>
    <row r="3566" customFormat="false" ht="15" hidden="false" customHeight="false" outlineLevel="0" collapsed="false">
      <c r="A3566" s="1" t="n">
        <v>42636</v>
      </c>
      <c r="B3566" s="0" t="n">
        <f aca="false">Prices!B3565/Prices!B3564-1</f>
        <v>-0.0054793259047794</v>
      </c>
      <c r="C3566" s="0" t="n">
        <f aca="false">Prices!C3565/Prices!C3564-1</f>
        <v>0.000448108980103834</v>
      </c>
      <c r="D3566" s="2" t="n">
        <f aca="false">0.6*TestDailyRebalancing6040!B3566+0.4*TestDailyRebalancing6040!C3566</f>
        <v>-0.0031083519508261</v>
      </c>
      <c r="E3566" s="0" t="n">
        <f aca="false">E3565*(1+D3566)</f>
        <v>210.370553309977</v>
      </c>
    </row>
    <row r="3567" customFormat="false" ht="15" hidden="false" customHeight="false" outlineLevel="0" collapsed="false">
      <c r="A3567" s="1" t="n">
        <v>42639</v>
      </c>
      <c r="B3567" s="0" t="n">
        <f aca="false">Prices!B3566/Prices!B3565-1</f>
        <v>-0.00810222695495166</v>
      </c>
      <c r="C3567" s="0" t="n">
        <f aca="false">Prices!C3566/Prices!C3565-1</f>
        <v>0.00286661291767443</v>
      </c>
      <c r="D3567" s="2" t="n">
        <f aca="false">0.6*TestDailyRebalancing6040!B3567+0.4*TestDailyRebalancing6040!C3567</f>
        <v>-0.00371469100590123</v>
      </c>
      <c r="E3567" s="0" t="n">
        <f aca="false">E3566*(1+D3567)</f>
        <v>209.58909170769</v>
      </c>
    </row>
    <row r="3568" customFormat="false" ht="15" hidden="false" customHeight="false" outlineLevel="0" collapsed="false">
      <c r="A3568" s="1" t="n">
        <v>42640</v>
      </c>
      <c r="B3568" s="0" t="n">
        <f aca="false">Prices!B3567/Prices!B3566-1</f>
        <v>0.00620799103808811</v>
      </c>
      <c r="C3568" s="0" t="n">
        <f aca="false">Prices!C3567/Prices!C3566-1</f>
        <v>0.00169718624385884</v>
      </c>
      <c r="D3568" s="2" t="n">
        <f aca="false">0.6*TestDailyRebalancing6040!B3568+0.4*TestDailyRebalancing6040!C3568</f>
        <v>0.0044036691203964</v>
      </c>
      <c r="E3568" s="0" t="n">
        <f aca="false">E3567*(1+D3568)</f>
        <v>210.512052718815</v>
      </c>
    </row>
    <row r="3569" customFormat="false" ht="15" hidden="false" customHeight="false" outlineLevel="0" collapsed="false">
      <c r="A3569" s="1" t="n">
        <v>42641</v>
      </c>
      <c r="B3569" s="0" t="n">
        <f aca="false">Prices!B3568/Prices!B3567-1</f>
        <v>0.00496358491441296</v>
      </c>
      <c r="C3569" s="0" t="n">
        <f aca="false">Prices!C3568/Prices!C3567-1</f>
        <v>-0.00044587123238804</v>
      </c>
      <c r="D3569" s="2" t="n">
        <f aca="false">0.6*TestDailyRebalancing6040!B3569+0.4*TestDailyRebalancing6040!C3569</f>
        <v>0.00279980245569256</v>
      </c>
      <c r="E3569" s="0" t="n">
        <f aca="false">E3568*(1+D3569)</f>
        <v>211.10144488097</v>
      </c>
    </row>
    <row r="3570" customFormat="false" ht="15" hidden="false" customHeight="false" outlineLevel="0" collapsed="false">
      <c r="A3570" s="1" t="n">
        <v>42642</v>
      </c>
      <c r="B3570" s="0" t="n">
        <f aca="false">Prices!B3569/Prices!B3568-1</f>
        <v>-0.00904726735598216</v>
      </c>
      <c r="C3570" s="0" t="n">
        <f aca="false">Prices!C3569/Prices!C3568-1</f>
        <v>0.000624498171112542</v>
      </c>
      <c r="D3570" s="2" t="n">
        <f aca="false">0.6*TestDailyRebalancing6040!B3570+0.4*TestDailyRebalancing6040!C3570</f>
        <v>-0.00517856114514428</v>
      </c>
      <c r="E3570" s="0" t="n">
        <f aca="false">E3569*(1+D3570)</f>
        <v>210.008243140826</v>
      </c>
    </row>
    <row r="3571" customFormat="false" ht="15" hidden="false" customHeight="false" outlineLevel="0" collapsed="false">
      <c r="A3571" s="1" t="n">
        <v>42643</v>
      </c>
      <c r="B3571" s="0" t="n">
        <f aca="false">Prices!B3570/Prices!B3569-1</f>
        <v>0.00754611514812753</v>
      </c>
      <c r="C3571" s="0" t="n">
        <f aca="false">Prices!C3570/Prices!C3569-1</f>
        <v>-0.00249643366619112</v>
      </c>
      <c r="D3571" s="2" t="n">
        <f aca="false">0.6*TestDailyRebalancing6040!B3571+0.4*TestDailyRebalancing6040!C3571</f>
        <v>0.00352909562240007</v>
      </c>
      <c r="E3571" s="0" t="n">
        <f aca="false">E3570*(1+D3571)</f>
        <v>210.749382312362</v>
      </c>
    </row>
    <row r="3572" customFormat="false" ht="15" hidden="false" customHeight="false" outlineLevel="0" collapsed="false">
      <c r="A3572" s="1" t="n">
        <v>42646</v>
      </c>
      <c r="B3572" s="0" t="n">
        <f aca="false">Prices!B3571/Prices!B3570-1</f>
        <v>-0.00240406842348595</v>
      </c>
      <c r="C3572" s="0" t="n">
        <f aca="false">Prices!C3571/Prices!C3570-1</f>
        <v>-0.00366464068644978</v>
      </c>
      <c r="D3572" s="2" t="n">
        <f aca="false">0.6*TestDailyRebalancing6040!B3572+0.4*TestDailyRebalancing6040!C3572</f>
        <v>-0.00290829732867148</v>
      </c>
      <c r="E3572" s="0" t="n">
        <f aca="false">E3571*(1+D3572)</f>
        <v>210.136460446764</v>
      </c>
    </row>
    <row r="3573" customFormat="false" ht="15" hidden="false" customHeight="false" outlineLevel="0" collapsed="false">
      <c r="A3573" s="1" t="n">
        <v>42647</v>
      </c>
      <c r="B3573" s="0" t="n">
        <f aca="false">Prices!B3572/Prices!B3571-1</f>
        <v>-0.00509778478079526</v>
      </c>
      <c r="C3573" s="0" t="n">
        <f aca="false">Prices!C3572/Prices!C3571-1</f>
        <v>-0.004575222032834</v>
      </c>
      <c r="D3573" s="2" t="n">
        <f aca="false">0.6*TestDailyRebalancing6040!B3573+0.4*TestDailyRebalancing6040!C3573</f>
        <v>-0.00488875968161076</v>
      </c>
      <c r="E3573" s="0" t="n">
        <f aca="false">E3572*(1+D3573)</f>
        <v>209.109153791295</v>
      </c>
    </row>
    <row r="3574" customFormat="false" ht="15" hidden="false" customHeight="false" outlineLevel="0" collapsed="false">
      <c r="A3574" s="1" t="n">
        <v>42648</v>
      </c>
      <c r="B3574" s="0" t="n">
        <f aca="false">Prices!B3573/Prices!B3572-1</f>
        <v>0.00442519098192662</v>
      </c>
      <c r="C3574" s="0" t="n">
        <f aca="false">Prices!C3573/Prices!C3572-1</f>
        <v>-0.00225306416726745</v>
      </c>
      <c r="D3574" s="2" t="n">
        <f aca="false">0.6*TestDailyRebalancing6040!B3574+0.4*TestDailyRebalancing6040!C3574</f>
        <v>0.00175388892224899</v>
      </c>
      <c r="E3574" s="0" t="n">
        <f aca="false">E3573*(1+D3574)</f>
        <v>209.475908019671</v>
      </c>
    </row>
    <row r="3575" customFormat="false" ht="15" hidden="false" customHeight="false" outlineLevel="0" collapsed="false">
      <c r="A3575" s="1" t="n">
        <v>42649</v>
      </c>
      <c r="B3575" s="0" t="n">
        <f aca="false">Prices!B3574/Prices!B3573-1</f>
        <v>0.000695636043222203</v>
      </c>
      <c r="C3575" s="0" t="n">
        <f aca="false">Prices!C3574/Prices!C3573-1</f>
        <v>-0.0020774997741847</v>
      </c>
      <c r="D3575" s="2" t="n">
        <f aca="false">0.6*TestDailyRebalancing6040!B3575+0.4*TestDailyRebalancing6040!C3575</f>
        <v>-0.000413618283740558</v>
      </c>
      <c r="E3575" s="0" t="n">
        <f aca="false">E3574*(1+D3575)</f>
        <v>209.389264954111</v>
      </c>
    </row>
    <row r="3576" customFormat="false" ht="15" hidden="false" customHeight="false" outlineLevel="0" collapsed="false">
      <c r="A3576" s="1" t="n">
        <v>42650</v>
      </c>
      <c r="B3576" s="0" t="n">
        <f aca="false">Prices!B3575/Prices!B3574-1</f>
        <v>-0.003429418852535</v>
      </c>
      <c r="C3576" s="0" t="n">
        <f aca="false">Prices!C3575/Prices!C3574-1</f>
        <v>0.00144822592324401</v>
      </c>
      <c r="D3576" s="2" t="n">
        <f aca="false">0.6*TestDailyRebalancing6040!B3576+0.4*TestDailyRebalancing6040!C3576</f>
        <v>-0.0014783609422234</v>
      </c>
      <c r="E3576" s="0" t="n">
        <f aca="false">E3575*(1+D3576)</f>
        <v>209.079712043082</v>
      </c>
    </row>
    <row r="3577" customFormat="false" ht="15" hidden="false" customHeight="false" outlineLevel="0" collapsed="false">
      <c r="A3577" s="1" t="n">
        <v>42653</v>
      </c>
      <c r="B3577" s="0" t="n">
        <f aca="false">Prices!B3576/Prices!B3575-1</f>
        <v>0.00520833333333326</v>
      </c>
      <c r="C3577" s="0" t="n">
        <f aca="false">Prices!C3576/Prices!C3575-1</f>
        <v>-0.00262111352133054</v>
      </c>
      <c r="D3577" s="2" t="n">
        <f aca="false">0.6*TestDailyRebalancing6040!B3577+0.4*TestDailyRebalancing6040!C3577</f>
        <v>0.00207655459146774</v>
      </c>
      <c r="E3577" s="0" t="n">
        <f aca="false">E3576*(1+D3577)</f>
        <v>209.513877479107</v>
      </c>
    </row>
    <row r="3578" customFormat="false" ht="15" hidden="false" customHeight="false" outlineLevel="0" collapsed="false">
      <c r="A3578" s="1" t="n">
        <v>42654</v>
      </c>
      <c r="B3578" s="0" t="n">
        <f aca="false">Prices!B3577/Prices!B3576-1</f>
        <v>-0.0126295336787564</v>
      </c>
      <c r="C3578" s="0" t="n">
        <f aca="false">Prices!C3577/Prices!C3576-1</f>
        <v>-0.000271862256456701</v>
      </c>
      <c r="D3578" s="2" t="n">
        <f aca="false">0.6*TestDailyRebalancing6040!B3578+0.4*TestDailyRebalancing6040!C3578</f>
        <v>-0.00768646510983653</v>
      </c>
      <c r="E3578" s="0" t="n">
        <f aca="false">E3577*(1+D3578)</f>
        <v>207.903456369838</v>
      </c>
    </row>
    <row r="3579" customFormat="false" ht="15" hidden="false" customHeight="false" outlineLevel="0" collapsed="false">
      <c r="A3579" s="1" t="n">
        <v>42655</v>
      </c>
      <c r="B3579" s="0" t="n">
        <f aca="false">Prices!B3578/Prices!B3577-1</f>
        <v>0.00131190554280103</v>
      </c>
      <c r="C3579" s="0" t="n">
        <f aca="false">Prices!C3578/Prices!C3577-1</f>
        <v>0</v>
      </c>
      <c r="D3579" s="2" t="n">
        <f aca="false">0.6*TestDailyRebalancing6040!B3579+0.4*TestDailyRebalancing6040!C3579</f>
        <v>0.000787143325680617</v>
      </c>
      <c r="E3579" s="0" t="n">
        <f aca="false">E3578*(1+D3579)</f>
        <v>208.067106187905</v>
      </c>
    </row>
    <row r="3580" customFormat="false" ht="15" hidden="false" customHeight="false" outlineLevel="0" collapsed="false">
      <c r="A3580" s="1" t="n">
        <v>42656</v>
      </c>
      <c r="B3580" s="0" t="n">
        <f aca="false">Prices!B3579/Prices!B3578-1</f>
        <v>-0.00327546675401258</v>
      </c>
      <c r="C3580" s="0" t="n">
        <f aca="false">Prices!C3579/Prices!C3578-1</f>
        <v>0.00208484408992038</v>
      </c>
      <c r="D3580" s="2" t="n">
        <f aca="false">0.6*TestDailyRebalancing6040!B3580+0.4*TestDailyRebalancing6040!C3580</f>
        <v>-0.0011313424164394</v>
      </c>
      <c r="E3580" s="0" t="n">
        <f aca="false">E3579*(1+D3580)</f>
        <v>207.831711045209</v>
      </c>
    </row>
    <row r="3581" customFormat="false" ht="15" hidden="false" customHeight="false" outlineLevel="0" collapsed="false">
      <c r="A3581" s="1" t="n">
        <v>42657</v>
      </c>
      <c r="B3581" s="0" t="n">
        <f aca="false">Prices!B3580/Prices!B3579-1</f>
        <v>0.00051640768039074</v>
      </c>
      <c r="C3581" s="0" t="n">
        <f aca="false">Prices!C3580/Prices!C3579-1</f>
        <v>-0.0030755314337404</v>
      </c>
      <c r="D3581" s="2" t="n">
        <f aca="false">0.6*TestDailyRebalancing6040!B3581+0.4*TestDailyRebalancing6040!C3581</f>
        <v>-0.000920367965261715</v>
      </c>
      <c r="E3581" s="0" t="n">
        <f aca="false">E3580*(1+D3581)</f>
        <v>207.640429396197</v>
      </c>
    </row>
    <row r="3582" customFormat="false" ht="15" hidden="false" customHeight="false" outlineLevel="0" collapsed="false">
      <c r="A3582" s="1" t="n">
        <v>42660</v>
      </c>
      <c r="B3582" s="0" t="n">
        <f aca="false">Prices!B3581/Prices!B3580-1</f>
        <v>-0.00347222222222221</v>
      </c>
      <c r="C3582" s="0" t="n">
        <f aca="false">Prices!C3581/Prices!C3580-1</f>
        <v>0.00217766082932602</v>
      </c>
      <c r="D3582" s="2" t="n">
        <f aca="false">0.6*TestDailyRebalancing6040!B3582+0.4*TestDailyRebalancing6040!C3582</f>
        <v>-0.00121226900160292</v>
      </c>
      <c r="E3582" s="0" t="n">
        <f aca="false">E3581*(1+D3582)</f>
        <v>207.388713340161</v>
      </c>
    </row>
    <row r="3583" customFormat="false" ht="15" hidden="false" customHeight="false" outlineLevel="0" collapsed="false">
      <c r="A3583" s="1" t="n">
        <v>42661</v>
      </c>
      <c r="B3583" s="0" t="n">
        <f aca="false">Prices!B3582/Prices!B3581-1</f>
        <v>0.00626235992089663</v>
      </c>
      <c r="C3583" s="0" t="n">
        <f aca="false">Prices!C3582/Prices!C3581-1</f>
        <v>0.00199185151652337</v>
      </c>
      <c r="D3583" s="2" t="n">
        <f aca="false">0.6*TestDailyRebalancing6040!B3583+0.4*TestDailyRebalancing6040!C3583</f>
        <v>0.00455415655914733</v>
      </c>
      <c r="E3583" s="0" t="n">
        <f aca="false">E3582*(1+D3583)</f>
        <v>208.333194009312</v>
      </c>
    </row>
    <row r="3584" customFormat="false" ht="15" hidden="false" customHeight="false" outlineLevel="0" collapsed="false">
      <c r="A3584" s="1" t="n">
        <v>42662</v>
      </c>
      <c r="B3584" s="0" t="n">
        <f aca="false">Prices!B3583/Prices!B3582-1</f>
        <v>0.00266716578541004</v>
      </c>
      <c r="C3584" s="0" t="n">
        <f aca="false">Prices!C3583/Prices!C3582-1</f>
        <v>0.000451793620674046</v>
      </c>
      <c r="D3584" s="2" t="n">
        <f aca="false">0.6*TestDailyRebalancing6040!B3584+0.4*TestDailyRebalancing6040!C3584</f>
        <v>0.00178101691951564</v>
      </c>
      <c r="E3584" s="0" t="n">
        <f aca="false">E3583*(1+D3584)</f>
        <v>208.704238952739</v>
      </c>
    </row>
    <row r="3585" customFormat="false" ht="15" hidden="false" customHeight="false" outlineLevel="0" collapsed="false">
      <c r="A3585" s="1" t="n">
        <v>42663</v>
      </c>
      <c r="B3585" s="0" t="n">
        <f aca="false">Prices!B3584/Prices!B3583-1</f>
        <v>-0.00186671644577197</v>
      </c>
      <c r="C3585" s="0" t="n">
        <f aca="false">Prices!C3584/Prices!C3583-1</f>
        <v>-0.000903179190751446</v>
      </c>
      <c r="D3585" s="2" t="n">
        <f aca="false">0.6*TestDailyRebalancing6040!B3585+0.4*TestDailyRebalancing6040!C3585</f>
        <v>-0.00148130154376376</v>
      </c>
      <c r="E3585" s="0" t="n">
        <f aca="false">E3584*(1+D3585)</f>
        <v>208.395085041389</v>
      </c>
    </row>
    <row r="3586" customFormat="false" ht="15" hidden="false" customHeight="false" outlineLevel="0" collapsed="false">
      <c r="A3586" s="1" t="n">
        <v>42664</v>
      </c>
      <c r="B3586" s="0" t="n">
        <f aca="false">Prices!B3585/Prices!B3584-1</f>
        <v>0.000467551898260643</v>
      </c>
      <c r="C3586" s="0" t="n">
        <f aca="false">Prices!C3585/Prices!C3584-1</f>
        <v>0.00108479479298484</v>
      </c>
      <c r="D3586" s="2" t="n">
        <f aca="false">0.6*TestDailyRebalancing6040!B3586+0.4*TestDailyRebalancing6040!C3586</f>
        <v>0.000714449056150324</v>
      </c>
      <c r="E3586" s="0" t="n">
        <f aca="false">E3585*(1+D3586)</f>
        <v>208.543972713203</v>
      </c>
    </row>
    <row r="3587" customFormat="false" ht="15" hidden="false" customHeight="false" outlineLevel="0" collapsed="false">
      <c r="A3587" s="1" t="n">
        <v>42667</v>
      </c>
      <c r="B3587" s="0" t="n">
        <f aca="false">Prices!B3586/Prices!B3585-1</f>
        <v>0.0042527339003644</v>
      </c>
      <c r="C3587" s="0" t="n">
        <f aca="false">Prices!C3586/Prices!C3585-1</f>
        <v>-0.00135452411052905</v>
      </c>
      <c r="D3587" s="2" t="n">
        <f aca="false">0.6*TestDailyRebalancing6040!B3587+0.4*TestDailyRebalancing6040!C3587</f>
        <v>0.00200983069600702</v>
      </c>
      <c r="E3587" s="0" t="n">
        <f aca="false">E3586*(1+D3587)</f>
        <v>208.963110791029</v>
      </c>
    </row>
    <row r="3588" customFormat="false" ht="15" hidden="false" customHeight="false" outlineLevel="0" collapsed="false">
      <c r="A3588" s="1" t="n">
        <v>42668</v>
      </c>
      <c r="B3588" s="0" t="n">
        <f aca="false">Prices!B3587/Prices!B3586-1</f>
        <v>-0.00335055144492535</v>
      </c>
      <c r="C3588" s="0" t="n">
        <f aca="false">Prices!C3587/Prices!C3586-1</f>
        <v>-0.000180848177954718</v>
      </c>
      <c r="D3588" s="2" t="n">
        <f aca="false">0.6*TestDailyRebalancing6040!B3588+0.4*TestDailyRebalancing6040!C3588</f>
        <v>-0.0020826701381371</v>
      </c>
      <c r="E3588" s="0" t="n">
        <f aca="false">E3587*(1+D3588)</f>
        <v>208.527909560212</v>
      </c>
    </row>
    <row r="3589" customFormat="false" ht="15" hidden="false" customHeight="false" outlineLevel="0" collapsed="false">
      <c r="A3589" s="1" t="n">
        <v>42669</v>
      </c>
      <c r="B3589" s="0" t="n">
        <f aca="false">Prices!B3588/Prices!B3587-1</f>
        <v>-0.00200775085212668</v>
      </c>
      <c r="C3589" s="0" t="n">
        <f aca="false">Prices!C3588/Prices!C3587-1</f>
        <v>-0.00217057067920767</v>
      </c>
      <c r="D3589" s="2" t="n">
        <f aca="false">0.6*TestDailyRebalancing6040!B3589+0.4*TestDailyRebalancing6040!C3589</f>
        <v>-0.00207287878295908</v>
      </c>
      <c r="E3589" s="0" t="n">
        <f aca="false">E3588*(1+D3589)</f>
        <v>208.09565648083</v>
      </c>
    </row>
    <row r="3590" customFormat="false" ht="15" hidden="false" customHeight="false" outlineLevel="0" collapsed="false">
      <c r="A3590" s="1" t="n">
        <v>42670</v>
      </c>
      <c r="B3590" s="0" t="n">
        <f aca="false">Prices!B3589/Prices!B3588-1</f>
        <v>-0.00266679142883885</v>
      </c>
      <c r="C3590" s="0" t="n">
        <f aca="false">Prices!C3589/Prices!C3588-1</f>
        <v>-0.00344421281609708</v>
      </c>
      <c r="D3590" s="2" t="n">
        <f aca="false">0.6*TestDailyRebalancing6040!B3590+0.4*TestDailyRebalancing6040!C3590</f>
        <v>-0.00297775998374215</v>
      </c>
      <c r="E3590" s="0" t="n">
        <f aca="false">E3589*(1+D3590)</f>
        <v>207.475997562171</v>
      </c>
    </row>
    <row r="3591" customFormat="false" ht="15" hidden="false" customHeight="false" outlineLevel="0" collapsed="false">
      <c r="A3591" s="1" t="n">
        <v>42671</v>
      </c>
      <c r="B3591" s="0" t="n">
        <f aca="false">Prices!B3590/Prices!B3589-1</f>
        <v>-0.00295538771872217</v>
      </c>
      <c r="C3591" s="0" t="n">
        <f aca="false">Prices!C3590/Prices!C3589-1</f>
        <v>0.000181900864029139</v>
      </c>
      <c r="D3591" s="2" t="n">
        <f aca="false">0.6*TestDailyRebalancing6040!B3591+0.4*TestDailyRebalancing6040!C3591</f>
        <v>-0.00170047228562165</v>
      </c>
      <c r="E3591" s="0" t="n">
        <f aca="false">E3590*(1+D3591)</f>
        <v>207.123190378385</v>
      </c>
    </row>
    <row r="3592" customFormat="false" ht="15" hidden="false" customHeight="false" outlineLevel="0" collapsed="false">
      <c r="A3592" s="1" t="n">
        <v>42674</v>
      </c>
      <c r="B3592" s="0" t="n">
        <f aca="false">Prices!B3591/Prices!B3590-1</f>
        <v>4.70499670650604E-005</v>
      </c>
      <c r="C3592" s="0" t="n">
        <f aca="false">Prices!C3591/Prices!C3590-1</f>
        <v>0.000818405019550772</v>
      </c>
      <c r="D3592" s="2" t="n">
        <f aca="false">0.6*TestDailyRebalancing6040!B3592+0.4*TestDailyRebalancing6040!C3592</f>
        <v>0.000355591988059345</v>
      </c>
      <c r="E3592" s="0" t="n">
        <f aca="false">E3591*(1+D3592)</f>
        <v>207.196841725425</v>
      </c>
    </row>
    <row r="3593" customFormat="false" ht="15" hidden="false" customHeight="false" outlineLevel="0" collapsed="false">
      <c r="A3593" s="1" t="n">
        <v>42675</v>
      </c>
      <c r="B3593" s="0" t="n">
        <f aca="false">Prices!B3592/Prices!B3591-1</f>
        <v>-0.00724535403434501</v>
      </c>
      <c r="C3593" s="0" t="n">
        <f aca="false">Prices!C3592/Prices!C3591-1</f>
        <v>-0.00136289296747238</v>
      </c>
      <c r="D3593" s="2" t="n">
        <f aca="false">0.6*TestDailyRebalancing6040!B3593+0.4*TestDailyRebalancing6040!C3593</f>
        <v>-0.00489236960759596</v>
      </c>
      <c r="E3593" s="0" t="n">
        <f aca="false">E3592*(1+D3593)</f>
        <v>206.183158194177</v>
      </c>
    </row>
    <row r="3594" customFormat="false" ht="15" hidden="false" customHeight="false" outlineLevel="0" collapsed="false">
      <c r="A3594" s="1" t="n">
        <v>42676</v>
      </c>
      <c r="B3594" s="0" t="n">
        <f aca="false">Prices!B3593/Prices!B3592-1</f>
        <v>-0.00601867210084817</v>
      </c>
      <c r="C3594" s="0" t="n">
        <f aca="false">Prices!C3593/Prices!C3592-1</f>
        <v>0.00300245655536346</v>
      </c>
      <c r="D3594" s="2" t="n">
        <f aca="false">0.6*TestDailyRebalancing6040!B3594+0.4*TestDailyRebalancing6040!C3594</f>
        <v>-0.00241022063836351</v>
      </c>
      <c r="E3594" s="0" t="n">
        <f aca="false">E3593*(1+D3594)</f>
        <v>205.686211291015</v>
      </c>
    </row>
    <row r="3595" customFormat="false" ht="15" hidden="false" customHeight="false" outlineLevel="0" collapsed="false">
      <c r="A3595" s="1" t="n">
        <v>42677</v>
      </c>
      <c r="B3595" s="0" t="n">
        <f aca="false">Prices!B3594/Prices!B3593-1</f>
        <v>-0.00457709545151142</v>
      </c>
      <c r="C3595" s="0" t="n">
        <f aca="false">Prices!C3594/Prices!C3593-1</f>
        <v>-0.000634978229317795</v>
      </c>
      <c r="D3595" s="2" t="n">
        <f aca="false">0.6*TestDailyRebalancing6040!B3595+0.4*TestDailyRebalancing6040!C3595</f>
        <v>-0.00300024856263397</v>
      </c>
      <c r="E3595" s="0" t="n">
        <f aca="false">E3594*(1+D3595)</f>
        <v>205.069101531235</v>
      </c>
    </row>
    <row r="3596" customFormat="false" ht="15" hidden="false" customHeight="false" outlineLevel="0" collapsed="false">
      <c r="A3596" s="1" t="n">
        <v>42678</v>
      </c>
      <c r="B3596" s="0" t="n">
        <f aca="false">Prices!B3595/Prices!B3594-1</f>
        <v>-0.00110163808793939</v>
      </c>
      <c r="C3596" s="0" t="n">
        <f aca="false">Prices!C3595/Prices!C3594-1</f>
        <v>0.00308613960243265</v>
      </c>
      <c r="D3596" s="2" t="n">
        <f aca="false">0.6*TestDailyRebalancing6040!B3596+0.4*TestDailyRebalancing6040!C3596</f>
        <v>0.000573472988209423</v>
      </c>
      <c r="E3596" s="0" t="n">
        <f aca="false">E3595*(1+D3596)</f>
        <v>205.18670312168</v>
      </c>
    </row>
    <row r="3597" customFormat="false" ht="15" hidden="false" customHeight="false" outlineLevel="0" collapsed="false">
      <c r="A3597" s="1" t="n">
        <v>42681</v>
      </c>
      <c r="B3597" s="0" t="n">
        <f aca="false">Prices!B3596/Prices!B3595-1</f>
        <v>0.0220570606569168</v>
      </c>
      <c r="C3597" s="0" t="n">
        <f aca="false">Prices!C3596/Prices!C3595-1</f>
        <v>-0.0041625192290291</v>
      </c>
      <c r="D3597" s="2" t="n">
        <f aca="false">0.6*TestDailyRebalancing6040!B3597+0.4*TestDailyRebalancing6040!C3597</f>
        <v>0.0115692287025384</v>
      </c>
      <c r="E3597" s="0" t="n">
        <f aca="false">E3596*(1+D3597)</f>
        <v>207.560555016815</v>
      </c>
    </row>
    <row r="3598" customFormat="false" ht="15" hidden="false" customHeight="false" outlineLevel="0" collapsed="false">
      <c r="A3598" s="1" t="n">
        <v>42682</v>
      </c>
      <c r="B3598" s="0" t="n">
        <f aca="false">Prices!B3597/Prices!B3596-1</f>
        <v>0.00450387051372281</v>
      </c>
      <c r="C3598" s="0" t="n">
        <f aca="false">Prices!C3597/Prices!C3596-1</f>
        <v>-0.00354384370740568</v>
      </c>
      <c r="D3598" s="2" t="n">
        <f aca="false">0.6*TestDailyRebalancing6040!B3598+0.4*TestDailyRebalancing6040!C3598</f>
        <v>0.00128478482527141</v>
      </c>
      <c r="E3598" s="0" t="n">
        <f aca="false">E3597*(1+D3598)</f>
        <v>207.827225668225</v>
      </c>
    </row>
    <row r="3599" customFormat="false" ht="15" hidden="false" customHeight="false" outlineLevel="0" collapsed="false">
      <c r="A3599" s="1" t="n">
        <v>42683</v>
      </c>
      <c r="B3599" s="0" t="n">
        <f aca="false">Prices!B3598/Prices!B3597-1</f>
        <v>0.0105982905982904</v>
      </c>
      <c r="C3599" s="0" t="n">
        <f aca="false">Prices!C3598/Prices!C3597-1</f>
        <v>-0.015228889294182</v>
      </c>
      <c r="D3599" s="2" t="n">
        <f aca="false">0.6*TestDailyRebalancing6040!B3599+0.4*TestDailyRebalancing6040!C3599</f>
        <v>0.000267418641301465</v>
      </c>
      <c r="E3599" s="0" t="n">
        <f aca="false">E3598*(1+D3599)</f>
        <v>207.882802542539</v>
      </c>
    </row>
    <row r="3600" customFormat="false" ht="15" hidden="false" customHeight="false" outlineLevel="0" collapsed="false">
      <c r="A3600" s="1" t="n">
        <v>42684</v>
      </c>
      <c r="B3600" s="0" t="n">
        <f aca="false">Prices!B3599/Prices!B3598-1</f>
        <v>0.0024993160155875</v>
      </c>
      <c r="C3600" s="0" t="n">
        <f aca="false">Prices!C3599/Prices!C3598-1</f>
        <v>-0.00601907584035555</v>
      </c>
      <c r="D3600" s="2" t="n">
        <f aca="false">0.6*TestDailyRebalancing6040!B3600+0.4*TestDailyRebalancing6040!C3600</f>
        <v>-0.000908040726789716</v>
      </c>
      <c r="E3600" s="0" t="n">
        <f aca="false">E3599*(1+D3600)</f>
        <v>207.694036491431</v>
      </c>
    </row>
    <row r="3601" customFormat="false" ht="15" hidden="false" customHeight="false" outlineLevel="0" collapsed="false">
      <c r="A3601" s="1" t="n">
        <v>42685</v>
      </c>
      <c r="B3601" s="0" t="n">
        <f aca="false">Prices!B3600/Prices!B3599-1</f>
        <v>-0.00230499723400335</v>
      </c>
      <c r="C3601" s="0" t="n">
        <f aca="false">Prices!C3600/Prices!C3599-1</f>
        <v>-0.00204956213899754</v>
      </c>
      <c r="D3601" s="2" t="n">
        <f aca="false">0.6*TestDailyRebalancing6040!B3601+0.4*TestDailyRebalancing6040!C3601</f>
        <v>-0.00220282319600102</v>
      </c>
      <c r="E3601" s="0" t="n">
        <f aca="false">E3600*(1+D3601)</f>
        <v>207.236523250176</v>
      </c>
    </row>
    <row r="3602" customFormat="false" ht="15" hidden="false" customHeight="false" outlineLevel="0" collapsed="false">
      <c r="A3602" s="1" t="n">
        <v>42688</v>
      </c>
      <c r="B3602" s="0" t="n">
        <f aca="false">Prices!B3601/Prices!B3600-1</f>
        <v>0.000785509657148298</v>
      </c>
      <c r="C3602" s="0" t="n">
        <f aca="false">Prices!C3601/Prices!C3600-1</f>
        <v>-0.00578790141896945</v>
      </c>
      <c r="D3602" s="2" t="n">
        <f aca="false">0.6*TestDailyRebalancing6040!B3602+0.4*TestDailyRebalancing6040!C3602</f>
        <v>-0.0018438547732988</v>
      </c>
      <c r="E3602" s="0" t="n">
        <f aca="false">E3601*(1+D3602)</f>
        <v>206.85440919758</v>
      </c>
    </row>
    <row r="3603" customFormat="false" ht="15" hidden="false" customHeight="false" outlineLevel="0" collapsed="false">
      <c r="A3603" s="1" t="n">
        <v>42689</v>
      </c>
      <c r="B3603" s="0" t="n">
        <f aca="false">Prices!B3602/Prices!B3601-1</f>
        <v>0.00780276097696109</v>
      </c>
      <c r="C3603" s="0" t="n">
        <f aca="false">Prices!C3602/Prices!C3601-1</f>
        <v>0</v>
      </c>
      <c r="D3603" s="2" t="n">
        <f aca="false">0.6*TestDailyRebalancing6040!B3603+0.4*TestDailyRebalancing6040!C3603</f>
        <v>0.00468165658617665</v>
      </c>
      <c r="E3603" s="0" t="n">
        <f aca="false">E3602*(1+D3603)</f>
        <v>207.822830504779</v>
      </c>
    </row>
    <row r="3604" customFormat="false" ht="15" hidden="false" customHeight="false" outlineLevel="0" collapsed="false">
      <c r="A3604" s="1" t="n">
        <v>42690</v>
      </c>
      <c r="B3604" s="0" t="n">
        <f aca="false">Prices!B3603/Prices!B3602-1</f>
        <v>-0.00187832142202671</v>
      </c>
      <c r="C3604" s="0" t="n">
        <f aca="false">Prices!C3603/Prices!C3602-1</f>
        <v>0.00093896713615016</v>
      </c>
      <c r="D3604" s="2" t="n">
        <f aca="false">0.6*TestDailyRebalancing6040!B3604+0.4*TestDailyRebalancing6040!C3604</f>
        <v>-0.000751405998755961</v>
      </c>
      <c r="E3604" s="0" t="n">
        <f aca="false">E3603*(1+D3604)</f>
        <v>207.66667118326</v>
      </c>
    </row>
    <row r="3605" customFormat="false" ht="15" hidden="false" customHeight="false" outlineLevel="0" collapsed="false">
      <c r="A3605" s="1" t="n">
        <v>42691</v>
      </c>
      <c r="B3605" s="0" t="n">
        <f aca="false">Prices!B3604/Prices!B3603-1</f>
        <v>0.00514068022215075</v>
      </c>
      <c r="C3605" s="0" t="n">
        <f aca="false">Prices!C3604/Prices!C3603-1</f>
        <v>-0.00440900562851776</v>
      </c>
      <c r="D3605" s="2" t="n">
        <f aca="false">0.6*TestDailyRebalancing6040!B3605+0.4*TestDailyRebalancing6040!C3605</f>
        <v>0.00132080588188335</v>
      </c>
      <c r="E3605" s="0" t="n">
        <f aca="false">E3604*(1+D3605)</f>
        <v>207.940958544029</v>
      </c>
    </row>
    <row r="3606" customFormat="false" ht="15" hidden="false" customHeight="false" outlineLevel="0" collapsed="false">
      <c r="A3606" s="1" t="n">
        <v>42692</v>
      </c>
      <c r="B3606" s="0" t="n">
        <f aca="false">Prices!B3605/Prices!B3604-1</f>
        <v>-0.00223754509338325</v>
      </c>
      <c r="C3606" s="0" t="n">
        <f aca="false">Prices!C3605/Prices!C3604-1</f>
        <v>-0.00442853104682939</v>
      </c>
      <c r="D3606" s="2" t="n">
        <f aca="false">0.6*TestDailyRebalancing6040!B3606+0.4*TestDailyRebalancing6040!C3606</f>
        <v>-0.00311393947476171</v>
      </c>
      <c r="E3606" s="0" t="n">
        <f aca="false">E3605*(1+D3606)</f>
        <v>207.293442984799</v>
      </c>
    </row>
    <row r="3607" customFormat="false" ht="15" hidden="false" customHeight="false" outlineLevel="0" collapsed="false">
      <c r="A3607" s="1" t="n">
        <v>42695</v>
      </c>
      <c r="B3607" s="0" t="n">
        <f aca="false">Prices!B3606/Prices!B3605-1</f>
        <v>0.00755148741418776</v>
      </c>
      <c r="C3607" s="0" t="n">
        <f aca="false">Prices!C3606/Prices!C3605-1</f>
        <v>0.000851788756388361</v>
      </c>
      <c r="D3607" s="2" t="n">
        <f aca="false">0.6*TestDailyRebalancing6040!B3607+0.4*TestDailyRebalancing6040!C3607</f>
        <v>0.004871607951068</v>
      </c>
      <c r="E3607" s="0" t="n">
        <f aca="false">E3606*(1+D3607)</f>
        <v>208.303295369848</v>
      </c>
    </row>
    <row r="3608" customFormat="false" ht="15" hidden="false" customHeight="false" outlineLevel="0" collapsed="false">
      <c r="A3608" s="1" t="n">
        <v>42696</v>
      </c>
      <c r="B3608" s="0" t="n">
        <f aca="false">Prices!B3607/Prices!B3606-1</f>
        <v>0.00195321371791968</v>
      </c>
      <c r="C3608" s="0" t="n">
        <f aca="false">Prices!C3607/Prices!C3606-1</f>
        <v>0.000945626477541373</v>
      </c>
      <c r="D3608" s="2" t="n">
        <f aca="false">0.6*TestDailyRebalancing6040!B3608+0.4*TestDailyRebalancing6040!C3608</f>
        <v>0.00155017882176836</v>
      </c>
      <c r="E3608" s="0" t="n">
        <f aca="false">E3607*(1+D3608)</f>
        <v>208.626202726835</v>
      </c>
    </row>
    <row r="3609" customFormat="false" ht="15" hidden="false" customHeight="false" outlineLevel="0" collapsed="false">
      <c r="A3609" s="1" t="n">
        <v>42697</v>
      </c>
      <c r="B3609" s="0" t="n">
        <f aca="false">Prices!B3608/Prices!B3607-1</f>
        <v>0.000544020310091486</v>
      </c>
      <c r="C3609" s="0" t="n">
        <f aca="false">Prices!C3608/Prices!C3607-1</f>
        <v>-0.00358998582900327</v>
      </c>
      <c r="D3609" s="2" t="n">
        <f aca="false">0.6*TestDailyRebalancing6040!B3609+0.4*TestDailyRebalancing6040!C3609</f>
        <v>-0.00110958214554642</v>
      </c>
      <c r="E3609" s="0" t="n">
        <f aca="false">E3608*(1+D3609)</f>
        <v>208.394714817197</v>
      </c>
    </row>
    <row r="3610" customFormat="false" ht="15" hidden="false" customHeight="false" outlineLevel="0" collapsed="false">
      <c r="A3610" s="1" t="n">
        <v>42698</v>
      </c>
      <c r="B3610" s="0" t="n">
        <f aca="false">Prices!B3609/Prices!B3608-1</f>
        <v>0</v>
      </c>
      <c r="C3610" s="0" t="n">
        <f aca="false">Prices!C3609/Prices!C3608-1</f>
        <v>0</v>
      </c>
      <c r="D3610" s="2" t="n">
        <f aca="false">0.6*TestDailyRebalancing6040!B3610+0.4*TestDailyRebalancing6040!C3610</f>
        <v>0</v>
      </c>
      <c r="E3610" s="0" t="n">
        <f aca="false">E3609*(1+D3610)</f>
        <v>208.394714817197</v>
      </c>
    </row>
    <row r="3611" customFormat="false" ht="15" hidden="false" customHeight="false" outlineLevel="0" collapsed="false">
      <c r="A3611" s="1" t="n">
        <v>42699</v>
      </c>
      <c r="B3611" s="0" t="n">
        <f aca="false">Prices!B3610/Prices!B3609-1</f>
        <v>0.00371545083824198</v>
      </c>
      <c r="C3611" s="0" t="n">
        <f aca="false">Prices!C3610/Prices!C3609-1</f>
        <v>-0.00085332321987297</v>
      </c>
      <c r="D3611" s="2" t="n">
        <f aca="false">0.6*TestDailyRebalancing6040!B3611+0.4*TestDailyRebalancing6040!C3611</f>
        <v>0.001887941214996</v>
      </c>
      <c r="E3611" s="0" t="n">
        <f aca="false">E3610*(1+D3611)</f>
        <v>208.788151788287</v>
      </c>
    </row>
    <row r="3612" customFormat="false" ht="15" hidden="false" customHeight="false" outlineLevel="0" collapsed="false">
      <c r="A3612" s="1" t="n">
        <v>42702</v>
      </c>
      <c r="B3612" s="0" t="n">
        <f aca="false">Prices!B3611/Prices!B3610-1</f>
        <v>-0.00469483568075124</v>
      </c>
      <c r="C3612" s="0" t="n">
        <f aca="false">Prices!C3611/Prices!C3610-1</f>
        <v>0.00455494401214662</v>
      </c>
      <c r="D3612" s="2" t="n">
        <f aca="false">0.6*TestDailyRebalancing6040!B3612+0.4*TestDailyRebalancing6040!C3612</f>
        <v>-0.000994923803592096</v>
      </c>
      <c r="E3612" s="0" t="n">
        <f aca="false">E3611*(1+D3612)</f>
        <v>208.580423486165</v>
      </c>
    </row>
    <row r="3613" customFormat="false" ht="15" hidden="false" customHeight="false" outlineLevel="0" collapsed="false">
      <c r="A3613" s="1" t="n">
        <v>42703</v>
      </c>
      <c r="B3613" s="0" t="n">
        <f aca="false">Prices!B3612/Prices!B3611-1</f>
        <v>0.00195029027576199</v>
      </c>
      <c r="C3613" s="0" t="n">
        <f aca="false">Prices!C3612/Prices!C3611-1</f>
        <v>0.00103910825618736</v>
      </c>
      <c r="D3613" s="2" t="n">
        <f aca="false">0.6*TestDailyRebalancing6040!B3613+0.4*TestDailyRebalancing6040!C3613</f>
        <v>0.00158581746793214</v>
      </c>
      <c r="E3613" s="0" t="n">
        <f aca="false">E3612*(1+D3613)</f>
        <v>208.911193965198</v>
      </c>
    </row>
    <row r="3614" customFormat="false" ht="15" hidden="false" customHeight="false" outlineLevel="0" collapsed="false">
      <c r="A3614" s="1" t="n">
        <v>42704</v>
      </c>
      <c r="B3614" s="0" t="n">
        <f aca="false">Prices!B3613/Prices!B3612-1</f>
        <v>-0.00239916708161692</v>
      </c>
      <c r="C3614" s="0" t="n">
        <f aca="false">Prices!C3613/Prices!C3612-1</f>
        <v>-0.00670000943663296</v>
      </c>
      <c r="D3614" s="2" t="n">
        <f aca="false">0.6*TestDailyRebalancing6040!B3614+0.4*TestDailyRebalancing6040!C3614</f>
        <v>-0.00411950402362333</v>
      </c>
      <c r="E3614" s="0" t="n">
        <f aca="false">E3613*(1+D3614)</f>
        <v>208.050583461079</v>
      </c>
    </row>
    <row r="3615" customFormat="false" ht="15" hidden="false" customHeight="false" outlineLevel="0" collapsed="false">
      <c r="A3615" s="1" t="n">
        <v>42705</v>
      </c>
      <c r="B3615" s="0" t="n">
        <f aca="false">Prices!B3614/Prices!B3613-1</f>
        <v>-0.00367546964334331</v>
      </c>
      <c r="C3615" s="0" t="n">
        <f aca="false">Prices!C3614/Prices!C3613-1</f>
        <v>-0.0052251567547027</v>
      </c>
      <c r="D3615" s="2" t="n">
        <f aca="false">0.6*TestDailyRebalancing6040!B3615+0.4*TestDailyRebalancing6040!C3615</f>
        <v>-0.00429534448788707</v>
      </c>
      <c r="E3615" s="0" t="n">
        <f aca="false">E3614*(1+D3615)</f>
        <v>207.156934534207</v>
      </c>
    </row>
    <row r="3616" customFormat="false" ht="15" hidden="false" customHeight="false" outlineLevel="0" collapsed="false">
      <c r="A3616" s="1" t="n">
        <v>42706</v>
      </c>
      <c r="B3616" s="0" t="n">
        <f aca="false">Prices!B3615/Prices!B3614-1</f>
        <v>0.000500979186591977</v>
      </c>
      <c r="C3616" s="0" t="n">
        <f aca="false">Prices!C3615/Prices!C3614-1</f>
        <v>0.00448858752745696</v>
      </c>
      <c r="D3616" s="2" t="n">
        <f aca="false">0.6*TestDailyRebalancing6040!B3616+0.4*TestDailyRebalancing6040!C3616</f>
        <v>0.00209602252293797</v>
      </c>
      <c r="E3616" s="0" t="n">
        <f aca="false">E3615*(1+D3616)</f>
        <v>207.591140134774</v>
      </c>
    </row>
    <row r="3617" customFormat="false" ht="15" hidden="false" customHeight="false" outlineLevel="0" collapsed="false">
      <c r="A3617" s="1" t="n">
        <v>42709</v>
      </c>
      <c r="B3617" s="0" t="n">
        <f aca="false">Prices!B3616/Prices!B3615-1</f>
        <v>0.00600873998543339</v>
      </c>
      <c r="C3617" s="0" t="n">
        <f aca="false">Prices!C3616/Prices!C3615-1</f>
        <v>-0.000380300437345604</v>
      </c>
      <c r="D3617" s="2" t="n">
        <f aca="false">0.6*TestDailyRebalancing6040!B3617+0.4*TestDailyRebalancing6040!C3617</f>
        <v>0.00345312381632179</v>
      </c>
      <c r="E3617" s="0" t="n">
        <f aca="false">E3616*(1+D3617)</f>
        <v>208.307978044831</v>
      </c>
    </row>
    <row r="3618" customFormat="false" ht="15" hidden="false" customHeight="false" outlineLevel="0" collapsed="false">
      <c r="A3618" s="1" t="n">
        <v>42710</v>
      </c>
      <c r="B3618" s="0" t="n">
        <f aca="false">Prices!B3617/Prices!B3616-1</f>
        <v>0.00316742081447963</v>
      </c>
      <c r="C3618" s="0" t="n">
        <f aca="false">Prices!C3617/Prices!C3616-1</f>
        <v>0.000380445120791384</v>
      </c>
      <c r="D3618" s="2" t="n">
        <f aca="false">0.6*TestDailyRebalancing6040!B3618+0.4*TestDailyRebalancing6040!C3618</f>
        <v>0.00205263053700433</v>
      </c>
      <c r="E3618" s="0" t="n">
        <f aca="false">E3617*(1+D3618)</f>
        <v>208.735557361667</v>
      </c>
    </row>
    <row r="3619" customFormat="false" ht="15" hidden="false" customHeight="false" outlineLevel="0" collapsed="false">
      <c r="A3619" s="1" t="n">
        <v>42711</v>
      </c>
      <c r="B3619" s="0" t="n">
        <f aca="false">Prices!B3618/Prices!B3617-1</f>
        <v>0.0130807397383852</v>
      </c>
      <c r="C3619" s="0" t="n">
        <f aca="false">Prices!C3618/Prices!C3617-1</f>
        <v>0.00332762882677318</v>
      </c>
      <c r="D3619" s="2" t="n">
        <f aca="false">0.6*TestDailyRebalancing6040!B3619+0.4*TestDailyRebalancing6040!C3619</f>
        <v>0.00917949537374039</v>
      </c>
      <c r="E3619" s="0" t="n">
        <f aca="false">E3618*(1+D3619)</f>
        <v>210.651644444804</v>
      </c>
    </row>
    <row r="3620" customFormat="false" ht="15" hidden="false" customHeight="false" outlineLevel="0" collapsed="false">
      <c r="A3620" s="1" t="n">
        <v>42712</v>
      </c>
      <c r="B3620" s="0" t="n">
        <f aca="false">Prices!B3619/Prices!B3618-1</f>
        <v>0.00244879786286734</v>
      </c>
      <c r="C3620" s="0" t="n">
        <f aca="false">Prices!C3619/Prices!C3618-1</f>
        <v>-0.00379039135790771</v>
      </c>
      <c r="D3620" s="2" t="n">
        <f aca="false">0.6*TestDailyRebalancing6040!B3620+0.4*TestDailyRebalancing6040!C3620</f>
        <v>-4.68778254426815E-005</v>
      </c>
      <c r="E3620" s="0" t="n">
        <f aca="false">E3619*(1+D3620)</f>
        <v>210.641769553786</v>
      </c>
    </row>
    <row r="3621" customFormat="false" ht="15" hidden="false" customHeight="false" outlineLevel="0" collapsed="false">
      <c r="A3621" s="1" t="n">
        <v>42713</v>
      </c>
      <c r="B3621" s="0" t="n">
        <f aca="false">Prices!B3620/Prices!B3619-1</f>
        <v>0.00604041749944484</v>
      </c>
      <c r="C3621" s="0" t="n">
        <f aca="false">Prices!C3620/Prices!C3619-1</f>
        <v>-0.00513649766955193</v>
      </c>
      <c r="D3621" s="2" t="n">
        <f aca="false">0.6*TestDailyRebalancing6040!B3621+0.4*TestDailyRebalancing6040!C3621</f>
        <v>0.00156965143184613</v>
      </c>
      <c r="E3621" s="0" t="n">
        <f aca="false">E3620*(1+D3621)</f>
        <v>210.972403708973</v>
      </c>
    </row>
    <row r="3622" customFormat="false" ht="15" hidden="false" customHeight="false" outlineLevel="0" collapsed="false">
      <c r="A3622" s="1" t="n">
        <v>42716</v>
      </c>
      <c r="B3622" s="0" t="n">
        <f aca="false">Prices!B3621/Prices!B3620-1</f>
        <v>-0.00114785219195612</v>
      </c>
      <c r="C3622" s="0" t="n">
        <f aca="false">Prices!C3621/Prices!C3620-1</f>
        <v>0.000191222870255192</v>
      </c>
      <c r="D3622" s="2" t="n">
        <f aca="false">0.6*TestDailyRebalancing6040!B3622+0.4*TestDailyRebalancing6040!C3622</f>
        <v>-0.000612222167071597</v>
      </c>
      <c r="E3622" s="0" t="n">
        <f aca="false">E3621*(1+D3622)</f>
        <v>210.843241726782</v>
      </c>
    </row>
    <row r="3623" customFormat="false" ht="15" hidden="false" customHeight="false" outlineLevel="0" collapsed="false">
      <c r="A3623" s="1" t="n">
        <v>42717</v>
      </c>
      <c r="B3623" s="0" t="n">
        <f aca="false">Prices!B3622/Prices!B3621-1</f>
        <v>0.00667403314917125</v>
      </c>
      <c r="C3623" s="0" t="n">
        <f aca="false">Prices!C3622/Prices!C3621-1</f>
        <v>0.00057355893318034</v>
      </c>
      <c r="D3623" s="2" t="n">
        <f aca="false">0.6*TestDailyRebalancing6040!B3623+0.4*TestDailyRebalancing6040!C3623</f>
        <v>0.00423384346277489</v>
      </c>
      <c r="E3623" s="0" t="n">
        <f aca="false">E3622*(1+D3623)</f>
        <v>211.735919007437</v>
      </c>
    </row>
    <row r="3624" customFormat="false" ht="15" hidden="false" customHeight="false" outlineLevel="0" collapsed="false">
      <c r="A3624" s="1" t="n">
        <v>42718</v>
      </c>
      <c r="B3624" s="0" t="n">
        <f aca="false">Prices!B3623/Prices!B3622-1</f>
        <v>-0.00825430277485073</v>
      </c>
      <c r="C3624" s="0" t="n">
        <f aca="false">Prices!C3623/Prices!C3622-1</f>
        <v>-0.00831183720263695</v>
      </c>
      <c r="D3624" s="2" t="n">
        <f aca="false">0.6*TestDailyRebalancing6040!B3624+0.4*TestDailyRebalancing6040!C3624</f>
        <v>-0.00827731654596522</v>
      </c>
      <c r="E3624" s="0" t="n">
        <f aca="false">E3623*(1+D3624)</f>
        <v>209.983313781662</v>
      </c>
    </row>
    <row r="3625" customFormat="false" ht="15" hidden="false" customHeight="false" outlineLevel="0" collapsed="false">
      <c r="A3625" s="1" t="n">
        <v>42719</v>
      </c>
      <c r="B3625" s="0" t="n">
        <f aca="false">Prices!B3624/Prices!B3623-1</f>
        <v>0.00411723038781653</v>
      </c>
      <c r="C3625" s="0" t="n">
        <f aca="false">Prices!C3624/Prices!C3623-1</f>
        <v>-0.00279383429672442</v>
      </c>
      <c r="D3625" s="2" t="n">
        <f aca="false">0.6*TestDailyRebalancing6040!B3625+0.4*TestDailyRebalancing6040!C3625</f>
        <v>0.00135280451400015</v>
      </c>
      <c r="E3625" s="0" t="n">
        <f aca="false">E3624*(1+D3625)</f>
        <v>210.26738015641</v>
      </c>
    </row>
    <row r="3626" customFormat="false" ht="15" hidden="false" customHeight="false" outlineLevel="0" collapsed="false">
      <c r="A3626" s="1" t="n">
        <v>42720</v>
      </c>
      <c r="B3626" s="0" t="n">
        <f aca="false">Prices!B3625/Prices!B3624-1</f>
        <v>-0.00780388871742876</v>
      </c>
      <c r="C3626" s="0" t="n">
        <f aca="false">Prices!C3625/Prices!C3624-1</f>
        <v>0.00125591730267605</v>
      </c>
      <c r="D3626" s="2" t="n">
        <f aca="false">0.6*TestDailyRebalancing6040!B3626+0.4*TestDailyRebalancing6040!C3626</f>
        <v>-0.00417996630938684</v>
      </c>
      <c r="E3626" s="0" t="n">
        <f aca="false">E3625*(1+D3626)</f>
        <v>209.388469591393</v>
      </c>
    </row>
    <row r="3627" customFormat="false" ht="15" hidden="false" customHeight="false" outlineLevel="0" collapsed="false">
      <c r="A3627" s="1" t="n">
        <v>42723</v>
      </c>
      <c r="B3627" s="0" t="n">
        <f aca="false">Prices!B3626/Prices!B3625-1</f>
        <v>0.00217739068610023</v>
      </c>
      <c r="C3627" s="0" t="n">
        <f aca="false">Prices!C3626/Prices!C3625-1</f>
        <v>0.00463141644152842</v>
      </c>
      <c r="D3627" s="2" t="n">
        <f aca="false">0.6*TestDailyRebalancing6040!B3627+0.4*TestDailyRebalancing6040!C3627</f>
        <v>0.00315900098827151</v>
      </c>
      <c r="E3627" s="0" t="n">
        <f aca="false">E3626*(1+D3627)</f>
        <v>210.049927973765</v>
      </c>
    </row>
    <row r="3628" customFormat="false" ht="15" hidden="false" customHeight="false" outlineLevel="0" collapsed="false">
      <c r="A3628" s="1" t="n">
        <v>42724</v>
      </c>
      <c r="B3628" s="0" t="n">
        <f aca="false">Prices!B3627/Prices!B3626-1</f>
        <v>0.00385757992284841</v>
      </c>
      <c r="C3628" s="0" t="n">
        <f aca="false">Prices!C3627/Prices!C3626-1</f>
        <v>-0.00211294660007677</v>
      </c>
      <c r="D3628" s="2" t="n">
        <f aca="false">0.6*TestDailyRebalancing6040!B3628+0.4*TestDailyRebalancing6040!C3628</f>
        <v>0.00146936931367834</v>
      </c>
      <c r="E3628" s="0" t="n">
        <f aca="false">E3627*(1+D3628)</f>
        <v>210.35856889227</v>
      </c>
    </row>
    <row r="3629" customFormat="false" ht="15" hidden="false" customHeight="false" outlineLevel="0" collapsed="false">
      <c r="A3629" s="1" t="n">
        <v>42725</v>
      </c>
      <c r="B3629" s="0" t="n">
        <f aca="false">Prices!B3628/Prices!B3627-1</f>
        <v>-0.00278268551236749</v>
      </c>
      <c r="C3629" s="0" t="n">
        <f aca="false">Prices!C3628/Prices!C3627-1</f>
        <v>0.0016361886429257</v>
      </c>
      <c r="D3629" s="2" t="n">
        <f aca="false">0.6*TestDailyRebalancing6040!B3629+0.4*TestDailyRebalancing6040!C3629</f>
        <v>-0.00101513585025022</v>
      </c>
      <c r="E3629" s="0" t="n">
        <f aca="false">E3628*(1+D3629)</f>
        <v>210.14502636758</v>
      </c>
    </row>
    <row r="3630" customFormat="false" ht="15" hidden="false" customHeight="false" outlineLevel="0" collapsed="false">
      <c r="A3630" s="1" t="n">
        <v>42726</v>
      </c>
      <c r="B3630" s="0" t="n">
        <f aca="false">Prices!B3629/Prices!B3628-1</f>
        <v>-0.00172742171236218</v>
      </c>
      <c r="C3630" s="0" t="n">
        <f aca="false">Prices!C3629/Prices!C3628-1</f>
        <v>-0.00201787258575947</v>
      </c>
      <c r="D3630" s="2" t="n">
        <f aca="false">0.6*TestDailyRebalancing6040!B3630+0.4*TestDailyRebalancing6040!C3630</f>
        <v>-0.00184360206172109</v>
      </c>
      <c r="E3630" s="0" t="n">
        <f aca="false">E3629*(1+D3630)</f>
        <v>209.757602563709</v>
      </c>
    </row>
    <row r="3631" customFormat="false" ht="15" hidden="false" customHeight="false" outlineLevel="0" collapsed="false">
      <c r="A3631" s="1" t="n">
        <v>42727</v>
      </c>
      <c r="B3631" s="0" t="n">
        <f aca="false">Prices!B3630/Prices!B3629-1</f>
        <v>0.00146419380601648</v>
      </c>
      <c r="C3631" s="0" t="n">
        <f aca="false">Prices!C3630/Prices!C3629-1</f>
        <v>0.000962834585018335</v>
      </c>
      <c r="D3631" s="2" t="n">
        <f aca="false">0.6*TestDailyRebalancing6040!B3631+0.4*TestDailyRebalancing6040!C3631</f>
        <v>0.00126365011761722</v>
      </c>
      <c r="E3631" s="0" t="n">
        <f aca="false">E3630*(1+D3631)</f>
        <v>210.022662782859</v>
      </c>
    </row>
    <row r="3632" customFormat="false" ht="15" hidden="false" customHeight="false" outlineLevel="0" collapsed="false">
      <c r="A3632" s="1" t="n">
        <v>42730</v>
      </c>
      <c r="B3632" s="0" t="n">
        <f aca="false">Prices!B3631/Prices!B3630-1</f>
        <v>0</v>
      </c>
      <c r="C3632" s="0" t="n">
        <f aca="false">Prices!C3631/Prices!C3630-1</f>
        <v>0</v>
      </c>
      <c r="D3632" s="2" t="n">
        <f aca="false">0.6*TestDailyRebalancing6040!B3632+0.4*TestDailyRebalancing6040!C3632</f>
        <v>0</v>
      </c>
      <c r="E3632" s="0" t="n">
        <f aca="false">E3631*(1+D3632)</f>
        <v>210.022662782859</v>
      </c>
    </row>
    <row r="3633" customFormat="false" ht="15" hidden="false" customHeight="false" outlineLevel="0" collapsed="false">
      <c r="A3633" s="1" t="n">
        <v>42731</v>
      </c>
      <c r="B3633" s="0" t="n">
        <f aca="false">Prices!B3632/Prices!B3631-1</f>
        <v>0.00248105976695756</v>
      </c>
      <c r="C3633" s="0" t="n">
        <f aca="false">Prices!C3632/Prices!C3631-1</f>
        <v>-0.00144286263947668</v>
      </c>
      <c r="D3633" s="2" t="n">
        <f aca="false">0.6*TestDailyRebalancing6040!B3633+0.4*TestDailyRebalancing6040!C3633</f>
        <v>0.000911490804383863</v>
      </c>
      <c r="E3633" s="0" t="n">
        <f aca="false">E3632*(1+D3633)</f>
        <v>210.214096508698</v>
      </c>
    </row>
    <row r="3634" customFormat="false" ht="15" hidden="false" customHeight="false" outlineLevel="0" collapsed="false">
      <c r="A3634" s="1" t="n">
        <v>42732</v>
      </c>
      <c r="B3634" s="0" t="n">
        <f aca="false">Prices!B3633/Prices!B3632-1</f>
        <v>-0.00826446280991733</v>
      </c>
      <c r="C3634" s="0" t="n">
        <f aca="false">Prices!C3633/Prices!C3632-1</f>
        <v>0.00366053366727681</v>
      </c>
      <c r="D3634" s="2" t="n">
        <f aca="false">0.6*TestDailyRebalancing6040!B3634+0.4*TestDailyRebalancing6040!C3634</f>
        <v>-0.00349446421903967</v>
      </c>
      <c r="E3634" s="0" t="n">
        <f aca="false">E3633*(1+D3634)</f>
        <v>209.479510870111</v>
      </c>
    </row>
    <row r="3635" customFormat="false" ht="15" hidden="false" customHeight="false" outlineLevel="0" collapsed="false">
      <c r="A3635" s="1" t="n">
        <v>42733</v>
      </c>
      <c r="B3635" s="0" t="n">
        <f aca="false">Prices!B3634/Prices!B3633-1</f>
        <v>-0.000222816399287007</v>
      </c>
      <c r="C3635" s="0" t="n">
        <f aca="false">Prices!C3634/Prices!C3633-1</f>
        <v>0.00307131202610633</v>
      </c>
      <c r="D3635" s="2" t="n">
        <f aca="false">0.6*TestDailyRebalancing6040!B3635+0.4*TestDailyRebalancing6040!C3635</f>
        <v>0.00109483497087033</v>
      </c>
      <c r="E3635" s="0" t="n">
        <f aca="false">E3634*(1+D3635)</f>
        <v>209.708856364292</v>
      </c>
    </row>
    <row r="3636" customFormat="false" ht="15" hidden="false" customHeight="false" outlineLevel="0" collapsed="false">
      <c r="A3636" s="1" t="n">
        <v>42734</v>
      </c>
      <c r="B3636" s="0" t="n">
        <f aca="false">Prices!B3635/Prices!B3634-1</f>
        <v>-0.00365500334299085</v>
      </c>
      <c r="C3636" s="0" t="n">
        <f aca="false">Prices!C3635/Prices!C3634-1</f>
        <v>0.00296622332791108</v>
      </c>
      <c r="D3636" s="2" t="n">
        <f aca="false">0.6*TestDailyRebalancing6040!B3636+0.4*TestDailyRebalancing6040!C3636</f>
        <v>-0.00100651267463008</v>
      </c>
      <c r="E3636" s="0" t="n">
        <f aca="false">E3635*(1+D3636)</f>
        <v>209.497781742379</v>
      </c>
    </row>
    <row r="3637" customFormat="false" ht="15" hidden="false" customHeight="false" outlineLevel="0" collapsed="false">
      <c r="A3637" s="1" t="n">
        <v>42737</v>
      </c>
      <c r="B3637" s="0" t="n">
        <f aca="false">Prices!B3636/Prices!B3635-1</f>
        <v>0</v>
      </c>
      <c r="C3637" s="0" t="n">
        <f aca="false">Prices!C3636/Prices!C3635-1</f>
        <v>0</v>
      </c>
      <c r="D3637" s="2" t="n">
        <f aca="false">0.6*TestDailyRebalancing6040!B3637+0.4*TestDailyRebalancing6040!C3637</f>
        <v>0</v>
      </c>
      <c r="E3637" s="0" t="n">
        <f aca="false">E3636*(1+D3637)</f>
        <v>209.497781742379</v>
      </c>
    </row>
    <row r="3638" customFormat="false" ht="15" hidden="false" customHeight="false" outlineLevel="0" collapsed="false">
      <c r="A3638" s="1" t="n">
        <v>42738</v>
      </c>
      <c r="B3638" s="0" t="n">
        <f aca="false">Prices!B3637/Prices!B3636-1</f>
        <v>0.00764997986847416</v>
      </c>
      <c r="C3638" s="0" t="n">
        <f aca="false">Prices!C3637/Prices!C3636-1</f>
        <v>-0.000477008204541107</v>
      </c>
      <c r="D3638" s="2" t="n">
        <f aca="false">0.6*TestDailyRebalancing6040!B3638+0.4*TestDailyRebalancing6040!C3638</f>
        <v>0.00439918463926805</v>
      </c>
      <c r="E3638" s="0" t="n">
        <f aca="false">E3637*(1+D3638)</f>
        <v>210.419401165781</v>
      </c>
    </row>
    <row r="3639" customFormat="false" ht="15" hidden="false" customHeight="false" outlineLevel="0" collapsed="false">
      <c r="A3639" s="1" t="n">
        <v>42739</v>
      </c>
      <c r="B3639" s="0" t="n">
        <f aca="false">Prices!B3638/Prices!B3637-1</f>
        <v>0.00594920973184165</v>
      </c>
      <c r="C3639" s="0" t="n">
        <f aca="false">Prices!C3638/Prices!C3637-1</f>
        <v>0.00114536603989701</v>
      </c>
      <c r="D3639" s="2" t="n">
        <f aca="false">0.6*TestDailyRebalancing6040!B3639+0.4*TestDailyRebalancing6040!C3639</f>
        <v>0.0040276722550638</v>
      </c>
      <c r="E3639" s="0" t="n">
        <f aca="false">E3638*(1+D3639)</f>
        <v>211.266901549784</v>
      </c>
    </row>
    <row r="3640" customFormat="false" ht="15" hidden="false" customHeight="false" outlineLevel="0" collapsed="false">
      <c r="A3640" s="1" t="n">
        <v>42740</v>
      </c>
      <c r="B3640" s="0" t="n">
        <f aca="false">Prices!B3639/Prices!B3638-1</f>
        <v>-0.000794421396416278</v>
      </c>
      <c r="C3640" s="0" t="n">
        <f aca="false">Prices!C3639/Prices!C3638-1</f>
        <v>0.00648298217179888</v>
      </c>
      <c r="D3640" s="2" t="n">
        <f aca="false">0.6*TestDailyRebalancing6040!B3640+0.4*TestDailyRebalancing6040!C3640</f>
        <v>0.00211654003086978</v>
      </c>
      <c r="E3640" s="0" t="n">
        <f aca="false">E3639*(1+D3640)</f>
        <v>211.714056404112</v>
      </c>
    </row>
    <row r="3641" customFormat="false" ht="15" hidden="false" customHeight="false" outlineLevel="0" collapsed="false">
      <c r="A3641" s="1" t="n">
        <v>42741</v>
      </c>
      <c r="B3641" s="0" t="n">
        <f aca="false">Prices!B3640/Prices!B3639-1</f>
        <v>0.00357773851590104</v>
      </c>
      <c r="C3641" s="0" t="n">
        <f aca="false">Prices!C3640/Prices!C3639-1</f>
        <v>-0.00454674623472573</v>
      </c>
      <c r="D3641" s="2" t="n">
        <f aca="false">0.6*TestDailyRebalancing6040!B3641+0.4*TestDailyRebalancing6040!C3641</f>
        <v>0.000327944615650333</v>
      </c>
      <c r="E3641" s="0" t="n">
        <f aca="false">E3640*(1+D3641)</f>
        <v>211.783486888967</v>
      </c>
    </row>
    <row r="3642" customFormat="false" ht="15" hidden="false" customHeight="false" outlineLevel="0" collapsed="false">
      <c r="A3642" s="1" t="n">
        <v>42744</v>
      </c>
      <c r="B3642" s="0" t="n">
        <f aca="false">Prices!B3641/Prices!B3640-1</f>
        <v>-0.00330091105145025</v>
      </c>
      <c r="C3642" s="0" t="n">
        <f aca="false">Prices!C3641/Prices!C3640-1</f>
        <v>0.00380626129983819</v>
      </c>
      <c r="D3642" s="2" t="n">
        <f aca="false">0.6*TestDailyRebalancing6040!B3642+0.4*TestDailyRebalancing6040!C3642</f>
        <v>-0.000458042110934876</v>
      </c>
      <c r="E3642" s="0" t="n">
        <f aca="false">E3641*(1+D3642)</f>
        <v>211.686481133571</v>
      </c>
    </row>
    <row r="3643" customFormat="false" ht="15" hidden="false" customHeight="false" outlineLevel="0" collapsed="false">
      <c r="A3643" s="1" t="n">
        <v>42745</v>
      </c>
      <c r="B3643" s="0" t="n">
        <f aca="false">Prices!B3642/Prices!B3641-1</f>
        <v>0</v>
      </c>
      <c r="C3643" s="0" t="n">
        <f aca="false">Prices!C3642/Prices!C3641-1</f>
        <v>-0.000473978576168377</v>
      </c>
      <c r="D3643" s="2" t="n">
        <f aca="false">0.6*TestDailyRebalancing6040!B3643+0.4*TestDailyRebalancing6040!C3643</f>
        <v>-0.000189591430467351</v>
      </c>
      <c r="E3643" s="0" t="n">
        <f aca="false">E3642*(1+D3643)</f>
        <v>211.646347190802</v>
      </c>
    </row>
    <row r="3644" customFormat="false" ht="15" hidden="false" customHeight="false" outlineLevel="0" collapsed="false">
      <c r="A3644" s="1" t="n">
        <v>42746</v>
      </c>
      <c r="B3644" s="0" t="n">
        <f aca="false">Prices!B3643/Prices!B3642-1</f>
        <v>0.00282610615561252</v>
      </c>
      <c r="C3644" s="0" t="n">
        <f aca="false">Prices!C3643/Prices!C3642-1</f>
        <v>0.00113808801213966</v>
      </c>
      <c r="D3644" s="2" t="n">
        <f aca="false">0.6*TestDailyRebalancing6040!B3644+0.4*TestDailyRebalancing6040!C3644</f>
        <v>0.00215089889822337</v>
      </c>
      <c r="E3644" s="0" t="n">
        <f aca="false">E3643*(1+D3644)</f>
        <v>212.101577085788</v>
      </c>
    </row>
    <row r="3645" customFormat="false" ht="15" hidden="false" customHeight="false" outlineLevel="0" collapsed="false">
      <c r="A3645" s="1" t="n">
        <v>42747</v>
      </c>
      <c r="B3645" s="0" t="n">
        <f aca="false">Prices!B3644/Prices!B3643-1</f>
        <v>-0.00250990752972258</v>
      </c>
      <c r="C3645" s="0" t="n">
        <f aca="false">Prices!C3644/Prices!C3643-1</f>
        <v>0.000568397120121356</v>
      </c>
      <c r="D3645" s="2" t="n">
        <f aca="false">0.6*TestDailyRebalancing6040!B3645+0.4*TestDailyRebalancing6040!C3645</f>
        <v>-0.001278585669785</v>
      </c>
      <c r="E3645" s="0" t="n">
        <f aca="false">E3644*(1+D3645)</f>
        <v>211.830387048787</v>
      </c>
    </row>
    <row r="3646" customFormat="false" ht="15" hidden="false" customHeight="false" outlineLevel="0" collapsed="false">
      <c r="A3646" s="1" t="n">
        <v>42748</v>
      </c>
      <c r="B3646" s="0" t="n">
        <f aca="false">Prices!B3645/Prices!B3644-1</f>
        <v>0.00229550169955428</v>
      </c>
      <c r="C3646" s="0" t="n">
        <f aca="false">Prices!C3645/Prices!C3644-1</f>
        <v>-0.00217761787540238</v>
      </c>
      <c r="D3646" s="2" t="n">
        <f aca="false">0.6*TestDailyRebalancing6040!B3646+0.4*TestDailyRebalancing6040!C3646</f>
        <v>0.000506253869571616</v>
      </c>
      <c r="E3646" s="0" t="n">
        <f aca="false">E3645*(1+D3646)</f>
        <v>211.937627001924</v>
      </c>
    </row>
    <row r="3647" customFormat="false" ht="15" hidden="false" customHeight="false" outlineLevel="0" collapsed="false">
      <c r="A3647" s="1" t="n">
        <v>42751</v>
      </c>
      <c r="B3647" s="0" t="n">
        <f aca="false">Prices!B3646/Prices!B3645-1</f>
        <v>0</v>
      </c>
      <c r="C3647" s="0" t="n">
        <f aca="false">Prices!C3646/Prices!C3645-1</f>
        <v>0</v>
      </c>
      <c r="D3647" s="2" t="n">
        <f aca="false">0.6*TestDailyRebalancing6040!B3647+0.4*TestDailyRebalancing6040!C3647</f>
        <v>0</v>
      </c>
      <c r="E3647" s="0" t="n">
        <f aca="false">E3646*(1+D3647)</f>
        <v>211.937627001924</v>
      </c>
    </row>
    <row r="3648" customFormat="false" ht="15" hidden="false" customHeight="false" outlineLevel="0" collapsed="false">
      <c r="A3648" s="1" t="n">
        <v>42752</v>
      </c>
      <c r="B3648" s="0" t="n">
        <f aca="false">Prices!B3647/Prices!B3646-1</f>
        <v>-0.00352345298392431</v>
      </c>
      <c r="C3648" s="0" t="n">
        <f aca="false">Prices!C3647/Prices!C3646-1</f>
        <v>0.00502894012714683</v>
      </c>
      <c r="D3648" s="2" t="n">
        <f aca="false">0.6*TestDailyRebalancing6040!B3648+0.4*TestDailyRebalancing6040!C3648</f>
        <v>-0.000102495739495856</v>
      </c>
      <c r="E3648" s="0" t="n">
        <f aca="false">E3647*(1+D3648)</f>
        <v>211.915904298117</v>
      </c>
    </row>
    <row r="3649" customFormat="false" ht="15" hidden="false" customHeight="false" outlineLevel="0" collapsed="false">
      <c r="A3649" s="1" t="n">
        <v>42753</v>
      </c>
      <c r="B3649" s="0" t="n">
        <f aca="false">Prices!B3648/Prices!B3647-1</f>
        <v>0.00220994475138125</v>
      </c>
      <c r="C3649" s="0" t="n">
        <f aca="false">Prices!C3648/Prices!C3647-1</f>
        <v>-0.00708081570996977</v>
      </c>
      <c r="D3649" s="2" t="n">
        <f aca="false">0.6*TestDailyRebalancing6040!B3649+0.4*TestDailyRebalancing6040!C3649</f>
        <v>-0.00150635943315915</v>
      </c>
      <c r="E3649" s="0" t="n">
        <f aca="false">E3648*(1+D3649)</f>
        <v>211.596682776641</v>
      </c>
    </row>
    <row r="3650" customFormat="false" ht="15" hidden="false" customHeight="false" outlineLevel="0" collapsed="false">
      <c r="A3650" s="1" t="n">
        <v>42754</v>
      </c>
      <c r="B3650" s="0" t="n">
        <f aca="false">Prices!B3649/Prices!B3648-1</f>
        <v>-0.00370452039691294</v>
      </c>
      <c r="C3650" s="0" t="n">
        <f aca="false">Prices!C3649/Prices!C3648-1</f>
        <v>-0.00380336597889142</v>
      </c>
      <c r="D3650" s="2" t="n">
        <f aca="false">0.6*TestDailyRebalancing6040!B3650+0.4*TestDailyRebalancing6040!C3650</f>
        <v>-0.00374405862970433</v>
      </c>
      <c r="E3650" s="0" t="n">
        <f aca="false">E3649*(1+D3650)</f>
        <v>210.804452390475</v>
      </c>
    </row>
    <row r="3651" customFormat="false" ht="15" hidden="false" customHeight="false" outlineLevel="0" collapsed="false">
      <c r="A3651" s="1" t="n">
        <v>42755</v>
      </c>
      <c r="B3651" s="0" t="n">
        <f aca="false">Prices!B3650/Prices!B3649-1</f>
        <v>0.00367402948076667</v>
      </c>
      <c r="C3651" s="0" t="n">
        <f aca="false">Prices!C3650/Prices!C3649-1</f>
        <v>0.000477235849956958</v>
      </c>
      <c r="D3651" s="2" t="n">
        <f aca="false">0.6*TestDailyRebalancing6040!B3651+0.4*TestDailyRebalancing6040!C3651</f>
        <v>0.00239531202844279</v>
      </c>
      <c r="E3651" s="0" t="n">
        <f aca="false">E3650*(1+D3651)</f>
        <v>211.309394830935</v>
      </c>
    </row>
    <row r="3652" customFormat="false" ht="15" hidden="false" customHeight="false" outlineLevel="0" collapsed="false">
      <c r="A3652" s="1" t="n">
        <v>42758</v>
      </c>
      <c r="B3652" s="0" t="n">
        <f aca="false">Prices!B3651/Prices!B3650-1</f>
        <v>-0.00260209932080802</v>
      </c>
      <c r="C3652" s="0" t="n">
        <f aca="false">Prices!C3651/Prices!C3650-1</f>
        <v>0.0052470902499524</v>
      </c>
      <c r="D3652" s="2" t="n">
        <f aca="false">0.6*TestDailyRebalancing6040!B3652+0.4*TestDailyRebalancing6040!C3652</f>
        <v>0.000537576507496151</v>
      </c>
      <c r="E3652" s="0" t="n">
        <f aca="false">E3651*(1+D3652)</f>
        <v>211.422989797409</v>
      </c>
    </row>
    <row r="3653" customFormat="false" ht="15" hidden="false" customHeight="false" outlineLevel="0" collapsed="false">
      <c r="A3653" s="1" t="n">
        <v>42759</v>
      </c>
      <c r="B3653" s="0" t="n">
        <f aca="false">Prices!B3652/Prices!B3651-1</f>
        <v>0.00641167366791939</v>
      </c>
      <c r="C3653" s="0" t="n">
        <f aca="false">Prices!C3652/Prices!C3651-1</f>
        <v>-0.00379614691088548</v>
      </c>
      <c r="D3653" s="2" t="n">
        <f aca="false">0.6*TestDailyRebalancing6040!B3653+0.4*TestDailyRebalancing6040!C3653</f>
        <v>0.00232854543639744</v>
      </c>
      <c r="E3653" s="0" t="n">
        <f aca="false">E3652*(1+D3653)</f>
        <v>211.915297835451</v>
      </c>
    </row>
    <row r="3654" customFormat="false" ht="15" hidden="false" customHeight="false" outlineLevel="0" collapsed="false">
      <c r="A3654" s="1" t="n">
        <v>42760</v>
      </c>
      <c r="B3654" s="0" t="n">
        <f aca="false">Prices!B3653/Prices!B3652-1</f>
        <v>0.00865553602811953</v>
      </c>
      <c r="C3654" s="0" t="n">
        <f aca="false">Prices!C3653/Prices!C3652-1</f>
        <v>-0.00495379632275883</v>
      </c>
      <c r="D3654" s="2" t="n">
        <f aca="false">0.6*TestDailyRebalancing6040!B3654+0.4*TestDailyRebalancing6040!C3654</f>
        <v>0.00321180308776818</v>
      </c>
      <c r="E3654" s="0" t="n">
        <f aca="false">E3653*(1+D3654)</f>
        <v>212.595928043385</v>
      </c>
    </row>
    <row r="3655" customFormat="false" ht="15" hidden="false" customHeight="false" outlineLevel="0" collapsed="false">
      <c r="A3655" s="1" t="n">
        <v>42761</v>
      </c>
      <c r="B3655" s="0" t="n">
        <f aca="false">Prices!B3654/Prices!B3653-1</f>
        <v>-0.0010454327656052</v>
      </c>
      <c r="C3655" s="0" t="n">
        <f aca="false">Prices!C3654/Prices!C3653-1</f>
        <v>0.00134035423647672</v>
      </c>
      <c r="D3655" s="2" t="n">
        <f aca="false">0.6*TestDailyRebalancing6040!B3655+0.4*TestDailyRebalancing6040!C3655</f>
        <v>-9.11179647724359E-005</v>
      </c>
      <c r="E3655" s="0" t="n">
        <f aca="false">E3654*(1+D3655)</f>
        <v>212.576556735102</v>
      </c>
    </row>
    <row r="3656" customFormat="false" ht="15" hidden="false" customHeight="false" outlineLevel="0" collapsed="false">
      <c r="A3656" s="1" t="n">
        <v>42762</v>
      </c>
      <c r="B3656" s="0" t="n">
        <f aca="false">Prices!B3655/Prices!B3654-1</f>
        <v>-0.0015697902585794</v>
      </c>
      <c r="C3656" s="0" t="n">
        <f aca="false">Prices!C3655/Prices!C3654-1</f>
        <v>0.00124294865665919</v>
      </c>
      <c r="D3656" s="2" t="n">
        <f aca="false">0.6*TestDailyRebalancing6040!B3656+0.4*TestDailyRebalancing6040!C3656</f>
        <v>-0.00044469469248396</v>
      </c>
      <c r="E3656" s="0" t="n">
        <f aca="false">E3655*(1+D3656)</f>
        <v>212.482025068576</v>
      </c>
    </row>
    <row r="3657" customFormat="false" ht="15" hidden="false" customHeight="false" outlineLevel="0" collapsed="false">
      <c r="A3657" s="1" t="n">
        <v>42765</v>
      </c>
      <c r="B3657" s="0" t="n">
        <f aca="false">Prices!B3656/Prices!B3655-1</f>
        <v>-0.00620168581036806</v>
      </c>
      <c r="C3657" s="0" t="n">
        <f aca="false">Prices!C3656/Prices!C3655-1</f>
        <v>-0.000286478227654707</v>
      </c>
      <c r="D3657" s="2" t="n">
        <f aca="false">0.6*TestDailyRebalancing6040!B3657+0.4*TestDailyRebalancing6040!C3657</f>
        <v>-0.00383560277728272</v>
      </c>
      <c r="E3657" s="0" t="n">
        <f aca="false">E3656*(1+D3657)</f>
        <v>211.6670284231</v>
      </c>
    </row>
    <row r="3658" customFormat="false" ht="15" hidden="false" customHeight="false" outlineLevel="0" collapsed="false">
      <c r="A3658" s="1" t="n">
        <v>42766</v>
      </c>
      <c r="B3658" s="0" t="n">
        <f aca="false">Prices!B3657/Prices!B3656-1</f>
        <v>-8.78927708196642E-005</v>
      </c>
      <c r="C3658" s="0" t="n">
        <f aca="false">Prices!C3657/Prices!C3656-1</f>
        <v>0.00343872385137067</v>
      </c>
      <c r="D3658" s="2" t="n">
        <f aca="false">0.6*TestDailyRebalancing6040!B3658+0.4*TestDailyRebalancing6040!C3658</f>
        <v>0.00132275387805647</v>
      </c>
      <c r="E3658" s="0" t="n">
        <f aca="false">E3657*(1+D3658)</f>
        <v>211.947011805803</v>
      </c>
    </row>
    <row r="3659" customFormat="false" ht="15" hidden="false" customHeight="false" outlineLevel="0" collapsed="false">
      <c r="A3659" s="1" t="n">
        <v>42767</v>
      </c>
      <c r="B3659" s="0" t="n">
        <f aca="false">Prices!B3658/Prices!B3657-1</f>
        <v>0.0003955522348702</v>
      </c>
      <c r="C3659" s="0" t="n">
        <f aca="false">Prices!C3658/Prices!C3657-1</f>
        <v>-0.00342693955259399</v>
      </c>
      <c r="D3659" s="2" t="n">
        <f aca="false">0.6*TestDailyRebalancing6040!B3659+0.4*TestDailyRebalancing6040!C3659</f>
        <v>-0.00113344448011548</v>
      </c>
      <c r="E3659" s="0" t="n">
        <f aca="false">E3658*(1+D3659)</f>
        <v>211.706781635195</v>
      </c>
    </row>
    <row r="3660" customFormat="false" ht="15" hidden="false" customHeight="false" outlineLevel="0" collapsed="false">
      <c r="A3660" s="1" t="n">
        <v>42768</v>
      </c>
      <c r="B3660" s="0" t="n">
        <f aca="false">Prices!B3659/Prices!B3658-1</f>
        <v>0.000658993058606505</v>
      </c>
      <c r="C3660" s="0" t="n">
        <f aca="false">Prices!C3659/Prices!C3658-1</f>
        <v>0.000382080427930198</v>
      </c>
      <c r="D3660" s="2" t="n">
        <f aca="false">0.6*TestDailyRebalancing6040!B3660+0.4*TestDailyRebalancing6040!C3660</f>
        <v>0.000548228006335982</v>
      </c>
      <c r="E3660" s="0" t="n">
        <f aca="false">E3659*(1+D3660)</f>
        <v>211.822845222019</v>
      </c>
    </row>
    <row r="3661" customFormat="false" ht="15" hidden="false" customHeight="false" outlineLevel="0" collapsed="false">
      <c r="A3661" s="1" t="n">
        <v>42769</v>
      </c>
      <c r="B3661" s="0" t="n">
        <f aca="false">Prices!B3660/Prices!B3659-1</f>
        <v>0.00689291829477101</v>
      </c>
      <c r="C3661" s="0" t="n">
        <f aca="false">Prices!C3660/Prices!C3659-1</f>
        <v>0.000763868996467076</v>
      </c>
      <c r="D3661" s="2" t="n">
        <f aca="false">0.6*TestDailyRebalancing6040!B3661+0.4*TestDailyRebalancing6040!C3661</f>
        <v>0.00444129857544944</v>
      </c>
      <c r="E3661" s="0" t="n">
        <f aca="false">E3660*(1+D3661)</f>
        <v>212.763613722751</v>
      </c>
    </row>
    <row r="3662" customFormat="false" ht="15" hidden="false" customHeight="false" outlineLevel="0" collapsed="false">
      <c r="A3662" s="1" t="n">
        <v>42772</v>
      </c>
      <c r="B3662" s="0" t="n">
        <f aca="false">Prices!B3661/Prices!B3660-1</f>
        <v>-0.00178773872852533</v>
      </c>
      <c r="C3662" s="0" t="n">
        <f aca="false">Prices!C3661/Prices!C3660-1</f>
        <v>0.00477053716248443</v>
      </c>
      <c r="D3662" s="2" t="n">
        <f aca="false">0.6*TestDailyRebalancing6040!B3662+0.4*TestDailyRebalancing6040!C3662</f>
        <v>0.000835571627878573</v>
      </c>
      <c r="E3662" s="0" t="n">
        <f aca="false">E3661*(1+D3662)</f>
        <v>212.941392961823</v>
      </c>
    </row>
    <row r="3663" customFormat="false" ht="15" hidden="false" customHeight="false" outlineLevel="0" collapsed="false">
      <c r="A3663" s="1" t="n">
        <v>42773</v>
      </c>
      <c r="B3663" s="0" t="n">
        <f aca="false">Prices!B3662/Prices!B3661-1</f>
        <v>4.36814746864744E-005</v>
      </c>
      <c r="C3663" s="0" t="n">
        <f aca="false">Prices!C3662/Prices!C3661-1</f>
        <v>0.0018041971322762</v>
      </c>
      <c r="D3663" s="2" t="n">
        <f aca="false">0.6*TestDailyRebalancing6040!B3663+0.4*TestDailyRebalancing6040!C3663</f>
        <v>0.000747887737722364</v>
      </c>
      <c r="E3663" s="0" t="n">
        <f aca="false">E3662*(1+D3663)</f>
        <v>213.100649218472</v>
      </c>
    </row>
    <row r="3664" customFormat="false" ht="15" hidden="false" customHeight="false" outlineLevel="0" collapsed="false">
      <c r="A3664" s="1" t="n">
        <v>42774</v>
      </c>
      <c r="B3664" s="0" t="n">
        <f aca="false">Prices!B3663/Prices!B3662-1</f>
        <v>0.00131038700096098</v>
      </c>
      <c r="C3664" s="0" t="n">
        <f aca="false">Prices!C3663/Prices!C3662-1</f>
        <v>0.00407582938388629</v>
      </c>
      <c r="D3664" s="2" t="n">
        <f aca="false">0.6*TestDailyRebalancing6040!B3664+0.4*TestDailyRebalancing6040!C3664</f>
        <v>0.0024165639541311</v>
      </c>
      <c r="E3664" s="0" t="n">
        <f aca="false">E3663*(1+D3664)</f>
        <v>213.615620565976</v>
      </c>
    </row>
    <row r="3665" customFormat="false" ht="15" hidden="false" customHeight="false" outlineLevel="0" collapsed="false">
      <c r="A3665" s="1" t="n">
        <v>42775</v>
      </c>
      <c r="B3665" s="0" t="n">
        <f aca="false">Prices!B3664/Prices!B3663-1</f>
        <v>0.00593264700750296</v>
      </c>
      <c r="C3665" s="0" t="n">
        <f aca="false">Prices!C3664/Prices!C3663-1</f>
        <v>-0.00594732370433315</v>
      </c>
      <c r="D3665" s="2" t="n">
        <f aca="false">0.6*TestDailyRebalancing6040!B3665+0.4*TestDailyRebalancing6040!C3665</f>
        <v>0.00118065872276851</v>
      </c>
      <c r="E3665" s="0" t="n">
        <f aca="false">E3664*(1+D3665)</f>
        <v>213.867827711716</v>
      </c>
    </row>
    <row r="3666" customFormat="false" ht="15" hidden="false" customHeight="false" outlineLevel="0" collapsed="false">
      <c r="A3666" s="1" t="n">
        <v>42776</v>
      </c>
      <c r="B3666" s="0" t="n">
        <f aca="false">Prices!B3665/Prices!B3664-1</f>
        <v>0.0039462272333044</v>
      </c>
      <c r="C3666" s="0" t="n">
        <f aca="false">Prices!C3665/Prices!C3664-1</f>
        <v>-0.000664767331433946</v>
      </c>
      <c r="D3666" s="2" t="n">
        <f aca="false">0.6*TestDailyRebalancing6040!B3666+0.4*TestDailyRebalancing6040!C3666</f>
        <v>0.00210182940740906</v>
      </c>
      <c r="E3666" s="0" t="n">
        <f aca="false">E3665*(1+D3666)</f>
        <v>214.3173414013</v>
      </c>
    </row>
    <row r="3667" customFormat="false" ht="15" hidden="false" customHeight="false" outlineLevel="0" collapsed="false">
      <c r="A3667" s="1" t="n">
        <v>42779</v>
      </c>
      <c r="B3667" s="0" t="n">
        <f aca="false">Prices!B3666/Prices!B3665-1</f>
        <v>0.00544252948036816</v>
      </c>
      <c r="C3667" s="0" t="n">
        <f aca="false">Prices!C3666/Prices!C3665-1</f>
        <v>-0.0015204789508696</v>
      </c>
      <c r="D3667" s="2" t="n">
        <f aca="false">0.6*TestDailyRebalancing6040!B3667+0.4*TestDailyRebalancing6040!C3667</f>
        <v>0.00265732610787306</v>
      </c>
      <c r="E3667" s="0" t="n">
        <f aca="false">E3666*(1+D3667)</f>
        <v>214.886852467975</v>
      </c>
    </row>
    <row r="3668" customFormat="false" ht="15" hidden="false" customHeight="false" outlineLevel="0" collapsed="false">
      <c r="A3668" s="1" t="n">
        <v>42780</v>
      </c>
      <c r="B3668" s="0" t="n">
        <f aca="false">Prices!B3667/Prices!B3666-1</f>
        <v>0.00399536022683322</v>
      </c>
      <c r="C3668" s="0" t="n">
        <f aca="false">Prices!C3667/Prices!C3666-1</f>
        <v>-0.0036166365280289</v>
      </c>
      <c r="D3668" s="2" t="n">
        <f aca="false">0.6*TestDailyRebalancing6040!B3668+0.4*TestDailyRebalancing6040!C3668</f>
        <v>0.000950561524888372</v>
      </c>
      <c r="E3668" s="0" t="n">
        <f aca="false">E3667*(1+D3668)</f>
        <v>215.091115642136</v>
      </c>
    </row>
    <row r="3669" customFormat="false" ht="15" hidden="false" customHeight="false" outlineLevel="0" collapsed="false">
      <c r="A3669" s="1" t="n">
        <v>42781</v>
      </c>
      <c r="B3669" s="0" t="n">
        <f aca="false">Prices!B3668/Prices!B3667-1</f>
        <v>0.00522036799315351</v>
      </c>
      <c r="C3669" s="0" t="n">
        <f aca="false">Prices!C3668/Prices!C3667-1</f>
        <v>-0.00191040213965044</v>
      </c>
      <c r="D3669" s="2" t="n">
        <f aca="false">0.6*TestDailyRebalancing6040!B3669+0.4*TestDailyRebalancing6040!C3669</f>
        <v>0.00236805994003193</v>
      </c>
      <c r="E3669" s="0" t="n">
        <f aca="false">E3668*(1+D3669)</f>
        <v>215.600464296545</v>
      </c>
    </row>
    <row r="3670" customFormat="false" ht="15" hidden="false" customHeight="false" outlineLevel="0" collapsed="false">
      <c r="A3670" s="1" t="n">
        <v>42782</v>
      </c>
      <c r="B3670" s="0" t="n">
        <f aca="false">Prices!B3669/Prices!B3668-1</f>
        <v>-0.000851353652307152</v>
      </c>
      <c r="C3670" s="0" t="n">
        <f aca="false">Prices!C3669/Prices!C3668-1</f>
        <v>0.00401952339936829</v>
      </c>
      <c r="D3670" s="2" t="n">
        <f aca="false">0.6*TestDailyRebalancing6040!B3670+0.4*TestDailyRebalancing6040!C3670</f>
        <v>0.00109699716836302</v>
      </c>
      <c r="E3670" s="0" t="n">
        <f aca="false">E3669*(1+D3670)</f>
        <v>215.836977395376</v>
      </c>
    </row>
    <row r="3671" customFormat="false" ht="15" hidden="false" customHeight="false" outlineLevel="0" collapsed="false">
      <c r="A3671" s="1" t="n">
        <v>42783</v>
      </c>
      <c r="B3671" s="0" t="n">
        <f aca="false">Prices!B3670/Prices!B3669-1</f>
        <v>0.00157634628493519</v>
      </c>
      <c r="C3671" s="0" t="n">
        <f aca="false">Prices!C3670/Prices!C3669-1</f>
        <v>0.0026689543418168</v>
      </c>
      <c r="D3671" s="2" t="n">
        <f aca="false">0.6*TestDailyRebalancing6040!B3671+0.4*TestDailyRebalancing6040!C3671</f>
        <v>0.00201338950768784</v>
      </c>
      <c r="E3671" s="0" t="n">
        <f aca="false">E3670*(1+D3671)</f>
        <v>216.271541301035</v>
      </c>
    </row>
    <row r="3672" customFormat="false" ht="15" hidden="false" customHeight="false" outlineLevel="0" collapsed="false">
      <c r="A3672" s="1" t="n">
        <v>42786</v>
      </c>
      <c r="B3672" s="0" t="n">
        <f aca="false">Prices!B3671/Prices!B3670-1</f>
        <v>0</v>
      </c>
      <c r="C3672" s="0" t="n">
        <f aca="false">Prices!C3671/Prices!C3670-1</f>
        <v>0</v>
      </c>
      <c r="D3672" s="2" t="n">
        <f aca="false">0.6*TestDailyRebalancing6040!B3672+0.4*TestDailyRebalancing6040!C3672</f>
        <v>0</v>
      </c>
      <c r="E3672" s="0" t="n">
        <f aca="false">E3671*(1+D3672)</f>
        <v>216.271541301035</v>
      </c>
    </row>
    <row r="3673" customFormat="false" ht="15" hidden="false" customHeight="false" outlineLevel="0" collapsed="false">
      <c r="A3673" s="1" t="n">
        <v>42787</v>
      </c>
      <c r="B3673" s="0" t="n">
        <f aca="false">Prices!B3672/Prices!B3671-1</f>
        <v>0.00595516610659752</v>
      </c>
      <c r="C3673" s="0" t="n">
        <f aca="false">Prices!C3672/Prices!C3671-1</f>
        <v>-0.000475330354596459</v>
      </c>
      <c r="D3673" s="2" t="n">
        <f aca="false">0.6*TestDailyRebalancing6040!B3673+0.4*TestDailyRebalancing6040!C3673</f>
        <v>0.00338296752211993</v>
      </c>
      <c r="E3673" s="0" t="n">
        <f aca="false">E3672*(1+D3673)</f>
        <v>217.003180901215</v>
      </c>
    </row>
    <row r="3674" customFormat="false" ht="15" hidden="false" customHeight="false" outlineLevel="0" collapsed="false">
      <c r="A3674" s="1" t="n">
        <v>42788</v>
      </c>
      <c r="B3674" s="0" t="n">
        <f aca="false">Prices!B3673/Prices!B3672-1</f>
        <v>-0.000887986807053154</v>
      </c>
      <c r="C3674" s="0" t="n">
        <f aca="false">Prices!C3673/Prices!C3672-1</f>
        <v>0.00161689176336322</v>
      </c>
      <c r="D3674" s="2" t="n">
        <f aca="false">0.6*TestDailyRebalancing6040!B3674+0.4*TestDailyRebalancing6040!C3674</f>
        <v>0.000113964621113394</v>
      </c>
      <c r="E3674" s="0" t="n">
        <f aca="false">E3673*(1+D3674)</f>
        <v>217.027911586507</v>
      </c>
    </row>
    <row r="3675" customFormat="false" ht="15" hidden="false" customHeight="false" outlineLevel="0" collapsed="false">
      <c r="A3675" s="1" t="n">
        <v>42789</v>
      </c>
      <c r="B3675" s="0" t="n">
        <f aca="false">Prices!B3674/Prices!B3673-1</f>
        <v>0.000677162688335953</v>
      </c>
      <c r="C3675" s="0" t="n">
        <f aca="false">Prices!C3674/Prices!C3673-1</f>
        <v>0.00265881682651226</v>
      </c>
      <c r="D3675" s="2" t="n">
        <f aca="false">0.6*TestDailyRebalancing6040!B3675+0.4*TestDailyRebalancing6040!C3675</f>
        <v>0.00146982434360647</v>
      </c>
      <c r="E3675" s="0" t="n">
        <f aca="false">E3674*(1+D3675)</f>
        <v>217.346904494199</v>
      </c>
    </row>
    <row r="3676" customFormat="false" ht="15" hidden="false" customHeight="false" outlineLevel="0" collapsed="false">
      <c r="A3676" s="1" t="n">
        <v>42790</v>
      </c>
      <c r="B3676" s="0" t="n">
        <f aca="false">Prices!B3675/Prices!B3674-1</f>
        <v>0.00126882084249713</v>
      </c>
      <c r="C3676" s="0" t="n">
        <f aca="false">Prices!C3675/Prices!C3674-1</f>
        <v>0.00464059096505354</v>
      </c>
      <c r="D3676" s="2" t="n">
        <f aca="false">0.6*TestDailyRebalancing6040!B3676+0.4*TestDailyRebalancing6040!C3676</f>
        <v>0.00261752889151969</v>
      </c>
      <c r="E3676" s="0" t="n">
        <f aca="false">E3675*(1+D3676)</f>
        <v>217.915816296195</v>
      </c>
    </row>
    <row r="3677" customFormat="false" ht="15" hidden="false" customHeight="false" outlineLevel="0" collapsed="false">
      <c r="A3677" s="1" t="n">
        <v>42793</v>
      </c>
      <c r="B3677" s="0" t="n">
        <f aca="false">Prices!B3676/Prices!B3675-1</f>
        <v>0.00156289600405501</v>
      </c>
      <c r="C3677" s="0" t="n">
        <f aca="false">Prices!C3676/Prices!C3675-1</f>
        <v>-0.00358220211161386</v>
      </c>
      <c r="D3677" s="2" t="n">
        <f aca="false">0.6*TestDailyRebalancing6040!B3677+0.4*TestDailyRebalancing6040!C3677</f>
        <v>-0.000495143242212537</v>
      </c>
      <c r="E3677" s="0" t="n">
        <f aca="false">E3676*(1+D3677)</f>
        <v>217.807916752384</v>
      </c>
    </row>
    <row r="3678" customFormat="false" ht="15" hidden="false" customHeight="false" outlineLevel="0" collapsed="false">
      <c r="A3678" s="1" t="n">
        <v>42794</v>
      </c>
      <c r="B3678" s="0" t="n">
        <f aca="false">Prices!B3677/Prices!B3676-1</f>
        <v>-0.00269916916199242</v>
      </c>
      <c r="C3678" s="0" t="n">
        <f aca="false">Prices!C3677/Prices!C3676-1</f>
        <v>-0.000473036896877943</v>
      </c>
      <c r="D3678" s="2" t="n">
        <f aca="false">0.6*TestDailyRebalancing6040!B3678+0.4*TestDailyRebalancing6040!C3678</f>
        <v>-0.00180871625594663</v>
      </c>
      <c r="E3678" s="0" t="n">
        <f aca="false">E3677*(1+D3678)</f>
        <v>217.41396403268</v>
      </c>
    </row>
    <row r="3679" customFormat="false" ht="15" hidden="false" customHeight="false" outlineLevel="0" collapsed="false">
      <c r="A3679" s="1" t="n">
        <v>42795</v>
      </c>
      <c r="B3679" s="0" t="n">
        <f aca="false">Prices!B3678/Prices!B3677-1</f>
        <v>0.0139975472575802</v>
      </c>
      <c r="C3679" s="0" t="n">
        <f aca="false">Prices!C3678/Prices!C3677-1</f>
        <v>-0.00832938949361106</v>
      </c>
      <c r="D3679" s="2" t="n">
        <f aca="false">0.6*TestDailyRebalancing6040!B3679+0.4*TestDailyRebalancing6040!C3679</f>
        <v>0.00506677255710368</v>
      </c>
      <c r="E3679" s="0" t="n">
        <f aca="false">E3678*(1+D3679)</f>
        <v>218.515551139172</v>
      </c>
    </row>
    <row r="3680" customFormat="false" ht="15" hidden="false" customHeight="false" outlineLevel="0" collapsed="false">
      <c r="A3680" s="1" t="n">
        <v>42796</v>
      </c>
      <c r="B3680" s="0" t="n">
        <f aca="false">Prices!B3679/Prices!B3678-1</f>
        <v>-0.0062974393193761</v>
      </c>
      <c r="C3680" s="0" t="n">
        <f aca="false">Prices!C3679/Prices!C3678-1</f>
        <v>-0.00286341509974231</v>
      </c>
      <c r="D3680" s="2" t="n">
        <f aca="false">0.6*TestDailyRebalancing6040!B3680+0.4*TestDailyRebalancing6040!C3680</f>
        <v>-0.00492382963152258</v>
      </c>
      <c r="E3680" s="0" t="n">
        <f aca="false">E3679*(1+D3680)</f>
        <v>217.439617793525</v>
      </c>
    </row>
    <row r="3681" customFormat="false" ht="15" hidden="false" customHeight="false" outlineLevel="0" collapsed="false">
      <c r="A3681" s="1" t="n">
        <v>42797</v>
      </c>
      <c r="B3681" s="0" t="n">
        <f aca="false">Prices!B3680/Prices!B3679-1</f>
        <v>0.0006295379191672</v>
      </c>
      <c r="C3681" s="0" t="n">
        <f aca="false">Prices!C3680/Prices!C3679-1</f>
        <v>0.000957212596917723</v>
      </c>
      <c r="D3681" s="2" t="n">
        <f aca="false">0.6*TestDailyRebalancing6040!B3681+0.4*TestDailyRebalancing6040!C3681</f>
        <v>0.000760607790267409</v>
      </c>
      <c r="E3681" s="0" t="n">
        <f aca="false">E3680*(1+D3681)</f>
        <v>217.605004060731</v>
      </c>
    </row>
    <row r="3682" customFormat="false" ht="15" hidden="false" customHeight="false" outlineLevel="0" collapsed="false">
      <c r="A3682" s="1" t="n">
        <v>42800</v>
      </c>
      <c r="B3682" s="0" t="n">
        <f aca="false">Prices!B3681/Prices!B3680-1</f>
        <v>-0.00297793809244185</v>
      </c>
      <c r="C3682" s="0" t="n">
        <f aca="false">Prices!C3681/Prices!C3680-1</f>
        <v>-0.00019125944343501</v>
      </c>
      <c r="D3682" s="2" t="n">
        <f aca="false">0.6*TestDailyRebalancing6040!B3682+0.4*TestDailyRebalancing6040!C3682</f>
        <v>-0.00186326663283911</v>
      </c>
      <c r="E3682" s="0" t="n">
        <f aca="false">E3681*(1+D3682)</f>
        <v>217.199547917526</v>
      </c>
    </row>
    <row r="3683" customFormat="false" ht="15" hidden="false" customHeight="false" outlineLevel="0" collapsed="false">
      <c r="A3683" s="1" t="n">
        <v>42801</v>
      </c>
      <c r="B3683" s="0" t="n">
        <f aca="false">Prices!B3682/Prices!B3681-1</f>
        <v>-0.00298683269530098</v>
      </c>
      <c r="C3683" s="0" t="n">
        <f aca="false">Prices!C3682/Prices!C3681-1</f>
        <v>-0.00143472022955515</v>
      </c>
      <c r="D3683" s="2" t="n">
        <f aca="false">0.6*TestDailyRebalancing6040!B3683+0.4*TestDailyRebalancing6040!C3683</f>
        <v>-0.00236598770900265</v>
      </c>
      <c r="E3683" s="0" t="n">
        <f aca="false">E3682*(1+D3683)</f>
        <v>216.685656456752</v>
      </c>
    </row>
    <row r="3684" customFormat="false" ht="15" hidden="false" customHeight="false" outlineLevel="0" collapsed="false">
      <c r="A3684" s="1" t="n">
        <v>42802</v>
      </c>
      <c r="B3684" s="0" t="n">
        <f aca="false">Prices!B3683/Prices!B3682-1</f>
        <v>-0.00185654008438818</v>
      </c>
      <c r="C3684" s="0" t="n">
        <f aca="false">Prices!C3683/Prices!C3682-1</f>
        <v>-0.00335249042145602</v>
      </c>
      <c r="D3684" s="2" t="n">
        <f aca="false">0.6*TestDailyRebalancing6040!B3684+0.4*TestDailyRebalancing6040!C3684</f>
        <v>-0.00245492021921532</v>
      </c>
      <c r="E3684" s="0" t="n">
        <f aca="false">E3683*(1+D3684)</f>
        <v>216.153710457503</v>
      </c>
    </row>
    <row r="3685" customFormat="false" ht="15" hidden="false" customHeight="false" outlineLevel="0" collapsed="false">
      <c r="A3685" s="1" t="n">
        <v>42803</v>
      </c>
      <c r="B3685" s="0" t="n">
        <f aca="false">Prices!B3684/Prices!B3683-1</f>
        <v>0.00126817720662831</v>
      </c>
      <c r="C3685" s="0" t="n">
        <f aca="false">Prices!C3684/Prices!C3683-1</f>
        <v>-0.00278712157616523</v>
      </c>
      <c r="D3685" s="2" t="n">
        <f aca="false">0.6*TestDailyRebalancing6040!B3685+0.4*TestDailyRebalancing6040!C3685</f>
        <v>-0.000353942306489108</v>
      </c>
      <c r="E3685" s="0" t="n">
        <f aca="false">E3684*(1+D3685)</f>
        <v>216.077204514667</v>
      </c>
    </row>
    <row r="3686" customFormat="false" ht="15" hidden="false" customHeight="false" outlineLevel="0" collapsed="false">
      <c r="A3686" s="1" t="n">
        <v>42804</v>
      </c>
      <c r="B3686" s="0" t="n">
        <f aca="false">Prices!B3685/Prices!B3684-1</f>
        <v>0.00350417968420147</v>
      </c>
      <c r="C3686" s="0" t="n">
        <f aca="false">Prices!C3685/Prices!C3684-1</f>
        <v>0.00212027756360822</v>
      </c>
      <c r="D3686" s="2" t="n">
        <f aca="false">0.6*TestDailyRebalancing6040!B3686+0.4*TestDailyRebalancing6040!C3686</f>
        <v>0.00295061883596417</v>
      </c>
      <c r="E3686" s="0" t="n">
        <f aca="false">E3685*(1+D3686)</f>
        <v>216.714765984331</v>
      </c>
    </row>
    <row r="3687" customFormat="false" ht="15" hidden="false" customHeight="false" outlineLevel="0" collapsed="false">
      <c r="A3687" s="1" t="n">
        <v>42807</v>
      </c>
      <c r="B3687" s="0" t="n">
        <f aca="false">Prices!B3686/Prices!B3685-1</f>
        <v>0.000504859270478386</v>
      </c>
      <c r="C3687" s="0" t="n">
        <f aca="false">Prices!C3686/Prices!C3685-1</f>
        <v>-0.00250048086170418</v>
      </c>
      <c r="D3687" s="2" t="n">
        <f aca="false">0.6*TestDailyRebalancing6040!B3687+0.4*TestDailyRebalancing6040!C3687</f>
        <v>-0.00069727678239464</v>
      </c>
      <c r="E3687" s="0" t="n">
        <f aca="false">E3686*(1+D3687)</f>
        <v>216.563655809608</v>
      </c>
    </row>
    <row r="3688" customFormat="false" ht="15" hidden="false" customHeight="false" outlineLevel="0" collapsed="false">
      <c r="A3688" s="1" t="n">
        <v>42808</v>
      </c>
      <c r="B3688" s="0" t="n">
        <f aca="false">Prices!B3687/Prices!B3686-1</f>
        <v>-0.00382658424792903</v>
      </c>
      <c r="C3688" s="0" t="n">
        <f aca="false">Prices!C3687/Prices!C3686-1</f>
        <v>0.00106054762822994</v>
      </c>
      <c r="D3688" s="2" t="n">
        <f aca="false">0.6*TestDailyRebalancing6040!B3688+0.4*TestDailyRebalancing6040!C3688</f>
        <v>-0.00187173149746545</v>
      </c>
      <c r="E3688" s="0" t="n">
        <f aca="false">E3687*(1+D3688)</f>
        <v>216.158306793822</v>
      </c>
    </row>
    <row r="3689" customFormat="false" ht="15" hidden="false" customHeight="false" outlineLevel="0" collapsed="false">
      <c r="A3689" s="1" t="n">
        <v>42809</v>
      </c>
      <c r="B3689" s="0" t="n">
        <f aca="false">Prices!B3688/Prices!B3687-1</f>
        <v>0.00865344027015613</v>
      </c>
      <c r="C3689" s="0" t="n">
        <f aca="false">Prices!C3688/Prices!C3687-1</f>
        <v>0.00876432630261004</v>
      </c>
      <c r="D3689" s="2" t="n">
        <f aca="false">0.6*TestDailyRebalancing6040!B3689+0.4*TestDailyRebalancing6040!C3689</f>
        <v>0.0086977946831377</v>
      </c>
      <c r="E3689" s="0" t="n">
        <f aca="false">E3688*(1+D3689)</f>
        <v>218.03840736537</v>
      </c>
    </row>
    <row r="3690" customFormat="false" ht="15" hidden="false" customHeight="false" outlineLevel="0" collapsed="false">
      <c r="A3690" s="1" t="n">
        <v>42810</v>
      </c>
      <c r="B3690" s="0" t="n">
        <f aca="false">Prices!B3689/Prices!B3688-1</f>
        <v>-0.00196693869010256</v>
      </c>
      <c r="C3690" s="0" t="n">
        <f aca="false">Prices!C3689/Prices!C3688-1</f>
        <v>-0.00276876074088206</v>
      </c>
      <c r="D3690" s="2" t="n">
        <f aca="false">0.6*TestDailyRebalancing6040!B3690+0.4*TestDailyRebalancing6040!C3690</f>
        <v>-0.00228766751041436</v>
      </c>
      <c r="E3690" s="0" t="n">
        <f aca="false">E3689*(1+D3690)</f>
        <v>217.539607984818</v>
      </c>
    </row>
    <row r="3691" customFormat="false" ht="15" hidden="false" customHeight="false" outlineLevel="0" collapsed="false">
      <c r="A3691" s="1" t="n">
        <v>42811</v>
      </c>
      <c r="B3691" s="0" t="n">
        <f aca="false">Prices!B3690/Prices!B3689-1</f>
        <v>-0.00608017443810793</v>
      </c>
      <c r="C3691" s="0" t="n">
        <f aca="false">Prices!C3690/Prices!C3689-1</f>
        <v>0.00268070847295365</v>
      </c>
      <c r="D3691" s="2" t="n">
        <f aca="false">0.6*TestDailyRebalancing6040!B3691+0.4*TestDailyRebalancing6040!C3691</f>
        <v>-0.0025758212736833</v>
      </c>
      <c r="E3691" s="0" t="n">
        <f aca="false">E3690*(1+D3691)</f>
        <v>216.979264834702</v>
      </c>
    </row>
    <row r="3692" customFormat="false" ht="15" hidden="false" customHeight="false" outlineLevel="0" collapsed="false">
      <c r="A3692" s="1" t="n">
        <v>42814</v>
      </c>
      <c r="B3692" s="0" t="n">
        <f aca="false">Prices!B3691/Prices!B3690-1</f>
        <v>-0.00109690756444325</v>
      </c>
      <c r="C3692" s="0" t="n">
        <f aca="false">Prices!C3691/Prices!C3690-1</f>
        <v>0.00246061300486966</v>
      </c>
      <c r="D3692" s="2" t="n">
        <f aca="false">0.6*TestDailyRebalancing6040!B3692+0.4*TestDailyRebalancing6040!C3692</f>
        <v>0.000326100663281914</v>
      </c>
      <c r="E3692" s="0" t="n">
        <f aca="false">E3691*(1+D3692)</f>
        <v>217.050021916883</v>
      </c>
    </row>
    <row r="3693" customFormat="false" ht="15" hidden="false" customHeight="false" outlineLevel="0" collapsed="false">
      <c r="A3693" s="1" t="n">
        <v>42815</v>
      </c>
      <c r="B3693" s="0" t="n">
        <f aca="false">Prices!B3692/Prices!B3691-1</f>
        <v>-0.0128394644591798</v>
      </c>
      <c r="C3693" s="0" t="n">
        <f aca="false">Prices!C3692/Prices!C3691-1</f>
        <v>0.00326038193045464</v>
      </c>
      <c r="D3693" s="2" t="n">
        <f aca="false">0.6*TestDailyRebalancing6040!B3693+0.4*TestDailyRebalancing6040!C3693</f>
        <v>-0.00639952590332604</v>
      </c>
      <c r="E3693" s="0" t="n">
        <f aca="false">E3692*(1+D3693)</f>
        <v>215.661004679308</v>
      </c>
    </row>
    <row r="3694" customFormat="false" ht="15" hidden="false" customHeight="false" outlineLevel="0" collapsed="false">
      <c r="A3694" s="1" t="n">
        <v>42816</v>
      </c>
      <c r="B3694" s="0" t="n">
        <f aca="false">Prices!B3693/Prices!B3692-1</f>
        <v>0.00235314251486773</v>
      </c>
      <c r="C3694" s="0" t="n">
        <f aca="false">Prices!C3693/Prices!C3692-1</f>
        <v>0.00189879426564143</v>
      </c>
      <c r="D3694" s="2" t="n">
        <f aca="false">0.6*TestDailyRebalancing6040!B3694+0.4*TestDailyRebalancing6040!C3694</f>
        <v>0.00217140321517721</v>
      </c>
      <c r="E3694" s="0" t="n">
        <f aca="false">E3693*(1+D3694)</f>
        <v>216.129291678257</v>
      </c>
    </row>
    <row r="3695" customFormat="false" ht="15" hidden="false" customHeight="false" outlineLevel="0" collapsed="false">
      <c r="A3695" s="1" t="n">
        <v>42817</v>
      </c>
      <c r="B3695" s="0" t="n">
        <f aca="false">Prices!B3694/Prices!B3693-1</f>
        <v>-0.00106709919754144</v>
      </c>
      <c r="C3695" s="0" t="n">
        <f aca="false">Prices!C3694/Prices!C3693-1</f>
        <v>-0.00104235762342464</v>
      </c>
      <c r="D3695" s="2" t="n">
        <f aca="false">0.6*TestDailyRebalancing6040!B3695+0.4*TestDailyRebalancing6040!C3695</f>
        <v>-0.00105720256789472</v>
      </c>
      <c r="E3695" s="0" t="n">
        <f aca="false">E3694*(1+D3695)</f>
        <v>215.900799236098</v>
      </c>
    </row>
    <row r="3696" customFormat="false" ht="15" hidden="false" customHeight="false" outlineLevel="0" collapsed="false">
      <c r="A3696" s="1" t="n">
        <v>42818</v>
      </c>
      <c r="B3696" s="0" t="n">
        <f aca="false">Prices!B3695/Prices!B3694-1</f>
        <v>-0.000726402597957421</v>
      </c>
      <c r="C3696" s="0" t="n">
        <f aca="false">Prices!C3695/Prices!C3694-1</f>
        <v>0.00056915196357421</v>
      </c>
      <c r="D3696" s="2" t="n">
        <f aca="false">0.6*TestDailyRebalancing6040!B3696+0.4*TestDailyRebalancing6040!C3696</f>
        <v>-0.000208180773344768</v>
      </c>
      <c r="E3696" s="0" t="n">
        <f aca="false">E3695*(1+D3696)</f>
        <v>215.855852840747</v>
      </c>
    </row>
    <row r="3697" customFormat="false" ht="15" hidden="false" customHeight="false" outlineLevel="0" collapsed="false">
      <c r="A3697" s="1" t="n">
        <v>42821</v>
      </c>
      <c r="B3697" s="0" t="n">
        <f aca="false">Prices!B3696/Prices!B3695-1</f>
        <v>-0.00102625502437359</v>
      </c>
      <c r="C3697" s="0" t="n">
        <f aca="false">Prices!C3696/Prices!C3695-1</f>
        <v>0.00246492226014405</v>
      </c>
      <c r="D3697" s="2" t="n">
        <f aca="false">0.6*TestDailyRebalancing6040!B3697+0.4*TestDailyRebalancing6040!C3697</f>
        <v>0.000370215889433467</v>
      </c>
      <c r="E3697" s="0" t="n">
        <f aca="false">E3696*(1+D3697)</f>
        <v>215.935766107296</v>
      </c>
    </row>
    <row r="3698" customFormat="false" ht="15" hidden="false" customHeight="false" outlineLevel="0" collapsed="false">
      <c r="A3698" s="1" t="n">
        <v>42822</v>
      </c>
      <c r="B3698" s="0" t="n">
        <f aca="false">Prices!B3697/Prices!B3696-1</f>
        <v>0.00727677424878004</v>
      </c>
      <c r="C3698" s="0" t="n">
        <f aca="false">Prices!C3697/Prices!C3696-1</f>
        <v>-0.00340457726498955</v>
      </c>
      <c r="D3698" s="2" t="n">
        <f aca="false">0.6*TestDailyRebalancing6040!B3698+0.4*TestDailyRebalancing6040!C3698</f>
        <v>0.0030042336432722</v>
      </c>
      <c r="E3698" s="0" t="n">
        <f aca="false">E3697*(1+D3698)</f>
        <v>216.584487600621</v>
      </c>
    </row>
    <row r="3699" customFormat="false" ht="15" hidden="false" customHeight="false" outlineLevel="0" collapsed="false">
      <c r="A3699" s="1" t="n">
        <v>42823</v>
      </c>
      <c r="B3699" s="0" t="n">
        <f aca="false">Prices!B3698/Prices!B3697-1</f>
        <v>0.000934897161312342</v>
      </c>
      <c r="C3699" s="0" t="n">
        <f aca="false">Prices!C3698/Prices!C3697-1</f>
        <v>0.00284684000759161</v>
      </c>
      <c r="D3699" s="2" t="n">
        <f aca="false">0.6*TestDailyRebalancing6040!B3699+0.4*TestDailyRebalancing6040!C3699</f>
        <v>0.00169967429982405</v>
      </c>
      <c r="E3699" s="0" t="n">
        <f aca="false">E3698*(1+D3699)</f>
        <v>216.952610687936</v>
      </c>
    </row>
    <row r="3700" customFormat="false" ht="15" hidden="false" customHeight="false" outlineLevel="0" collapsed="false">
      <c r="A3700" s="1" t="n">
        <v>42824</v>
      </c>
      <c r="B3700" s="0" t="n">
        <f aca="false">Prices!B3699/Prices!B3698-1</f>
        <v>0.00318417253969594</v>
      </c>
      <c r="C3700" s="0" t="n">
        <f aca="false">Prices!C3699/Prices!C3698-1</f>
        <v>-0.00283875851627569</v>
      </c>
      <c r="D3700" s="2" t="n">
        <f aca="false">0.6*TestDailyRebalancing6040!B3700+0.4*TestDailyRebalancing6040!C3700</f>
        <v>0.00077500011730729</v>
      </c>
      <c r="E3700" s="0" t="n">
        <f aca="false">E3699*(1+D3700)</f>
        <v>217.12074898667</v>
      </c>
    </row>
    <row r="3701" customFormat="false" ht="15" hidden="false" customHeight="false" outlineLevel="0" collapsed="false">
      <c r="A3701" s="1" t="n">
        <v>42825</v>
      </c>
      <c r="B3701" s="0" t="n">
        <f aca="false">Prices!B3700/Prices!B3699-1</f>
        <v>-0.00232764822887122</v>
      </c>
      <c r="C3701" s="0" t="n">
        <f aca="false">Prices!C3700/Prices!C3699-1</f>
        <v>0.00199278800531411</v>
      </c>
      <c r="D3701" s="2" t="n">
        <f aca="false">0.6*TestDailyRebalancing6040!B3701+0.4*TestDailyRebalancing6040!C3701</f>
        <v>-0.000599473735197087</v>
      </c>
      <c r="E3701" s="0" t="n">
        <f aca="false">E3700*(1+D3701)</f>
        <v>216.990590800286</v>
      </c>
    </row>
    <row r="3702" customFormat="false" ht="15" hidden="false" customHeight="false" outlineLevel="0" collapsed="false">
      <c r="A3702" s="1" t="n">
        <v>42828</v>
      </c>
      <c r="B3702" s="0" t="n">
        <f aca="false">Prices!B3701/Prices!B3700-1</f>
        <v>-0.00173920420802576</v>
      </c>
      <c r="C3702" s="0" t="n">
        <f aca="false">Prices!C3701/Prices!C3700-1</f>
        <v>0.0034094137702434</v>
      </c>
      <c r="D3702" s="2" t="n">
        <f aca="false">0.6*TestDailyRebalancing6040!B3702+0.4*TestDailyRebalancing6040!C3702</f>
        <v>0.000320242983281904</v>
      </c>
      <c r="E3702" s="0" t="n">
        <f aca="false">E3701*(1+D3702)</f>
        <v>217.060080514428</v>
      </c>
    </row>
    <row r="3703" customFormat="false" ht="15" hidden="false" customHeight="false" outlineLevel="0" collapsed="false">
      <c r="A3703" s="1" t="n">
        <v>42829</v>
      </c>
      <c r="B3703" s="0" t="n">
        <f aca="false">Prices!B3702/Prices!B3701-1</f>
        <v>0.000637402796073605</v>
      </c>
      <c r="C3703" s="0" t="n">
        <f aca="false">Prices!C3702/Prices!C3701-1</f>
        <v>-0.00141576215195849</v>
      </c>
      <c r="D3703" s="2" t="n">
        <f aca="false">0.6*TestDailyRebalancing6040!B3703+0.4*TestDailyRebalancing6040!C3703</f>
        <v>-0.000183863183139232</v>
      </c>
      <c r="E3703" s="0" t="n">
        <f aca="false">E3702*(1+D3703)</f>
        <v>217.020171157092</v>
      </c>
    </row>
    <row r="3704" customFormat="false" ht="15" hidden="false" customHeight="false" outlineLevel="0" collapsed="false">
      <c r="A3704" s="1" t="n">
        <v>42830</v>
      </c>
      <c r="B3704" s="0" t="n">
        <f aca="false">Prices!B3703/Prices!B3702-1</f>
        <v>-0.00297265160523186</v>
      </c>
      <c r="C3704" s="0" t="n">
        <f aca="false">Prices!C3703/Prices!C3702-1</f>
        <v>0.00189035916824198</v>
      </c>
      <c r="D3704" s="2" t="n">
        <f aca="false">0.6*TestDailyRebalancing6040!B3704+0.4*TestDailyRebalancing6040!C3704</f>
        <v>-0.00102744729584232</v>
      </c>
      <c r="E3704" s="0" t="n">
        <f aca="false">E3703*(1+D3704)</f>
        <v>216.797194369093</v>
      </c>
    </row>
    <row r="3705" customFormat="false" ht="15" hidden="false" customHeight="false" outlineLevel="0" collapsed="false">
      <c r="A3705" s="1" t="n">
        <v>42831</v>
      </c>
      <c r="B3705" s="0" t="n">
        <f aca="false">Prices!B3704/Prices!B3703-1</f>
        <v>0.00281114234602597</v>
      </c>
      <c r="C3705" s="0" t="n">
        <f aca="false">Prices!C3704/Prices!C3703-1</f>
        <v>-0.000660377358490449</v>
      </c>
      <c r="D3705" s="2" t="n">
        <f aca="false">0.6*TestDailyRebalancing6040!B3705+0.4*TestDailyRebalancing6040!C3705</f>
        <v>0.00142253446421941</v>
      </c>
      <c r="E3705" s="0" t="n">
        <f aca="false">E3704*(1+D3705)</f>
        <v>217.105595849829</v>
      </c>
    </row>
    <row r="3706" customFormat="false" ht="15" hidden="false" customHeight="false" outlineLevel="0" collapsed="false">
      <c r="A3706" s="1" t="n">
        <v>42832</v>
      </c>
      <c r="B3706" s="0" t="n">
        <f aca="false">Prices!B3705/Prices!B3704-1</f>
        <v>-0.0010193679918451</v>
      </c>
      <c r="C3706" s="0" t="n">
        <f aca="false">Prices!C3705/Prices!C3704-1</f>
        <v>-0.00302086283394698</v>
      </c>
      <c r="D3706" s="2" t="n">
        <f aca="false">0.6*TestDailyRebalancing6040!B3706+0.4*TestDailyRebalancing6040!C3706</f>
        <v>-0.00181996592868585</v>
      </c>
      <c r="E3706" s="0" t="n">
        <f aca="false">E3705*(1+D3706)</f>
        <v>216.710471062456</v>
      </c>
    </row>
    <row r="3707" customFormat="false" ht="15" hidden="false" customHeight="false" outlineLevel="0" collapsed="false">
      <c r="A3707" s="1" t="n">
        <v>42835</v>
      </c>
      <c r="B3707" s="0" t="n">
        <f aca="false">Prices!B3706/Prices!B3705-1</f>
        <v>0.000595238095238093</v>
      </c>
      <c r="C3707" s="0" t="n">
        <f aca="false">Prices!C3706/Prices!C3705-1</f>
        <v>0.00179907205757024</v>
      </c>
      <c r="D3707" s="2" t="n">
        <f aca="false">0.6*TestDailyRebalancing6040!B3707+0.4*TestDailyRebalancing6040!C3707</f>
        <v>0.00107677168017095</v>
      </c>
      <c r="E3707" s="0" t="n">
        <f aca="false">E3706*(1+D3707)</f>
        <v>216.943818760492</v>
      </c>
    </row>
    <row r="3708" customFormat="false" ht="15" hidden="false" customHeight="false" outlineLevel="0" collapsed="false">
      <c r="A3708" s="1" t="n">
        <v>42836</v>
      </c>
      <c r="B3708" s="0" t="n">
        <f aca="false">Prices!B3707/Prices!B3706-1</f>
        <v>-0.00118976799524095</v>
      </c>
      <c r="C3708" s="0" t="n">
        <f aca="false">Prices!C3707/Prices!C3706-1</f>
        <v>0.00463137996219287</v>
      </c>
      <c r="D3708" s="2" t="n">
        <f aca="false">0.6*TestDailyRebalancing6040!B3708+0.4*TestDailyRebalancing6040!C3708</f>
        <v>0.00113869118773258</v>
      </c>
      <c r="E3708" s="0" t="n">
        <f aca="false">E3707*(1+D3708)</f>
        <v>217.190850775148</v>
      </c>
    </row>
    <row r="3709" customFormat="false" ht="15" hidden="false" customHeight="false" outlineLevel="0" collapsed="false">
      <c r="A3709" s="1" t="n">
        <v>42837</v>
      </c>
      <c r="B3709" s="0" t="n">
        <f aca="false">Prices!B3708/Prices!B3707-1</f>
        <v>-0.00438185995065088</v>
      </c>
      <c r="C3709" s="0" t="n">
        <f aca="false">Prices!C3708/Prices!C3707-1</f>
        <v>0.00310471351961605</v>
      </c>
      <c r="D3709" s="2" t="n">
        <f aca="false">0.6*TestDailyRebalancing6040!B3709+0.4*TestDailyRebalancing6040!C3709</f>
        <v>-0.00138723056254411</v>
      </c>
      <c r="E3709" s="0" t="n">
        <f aca="false">E3708*(1+D3709)</f>
        <v>216.889556989048</v>
      </c>
    </row>
    <row r="3710" customFormat="false" ht="15" hidden="false" customHeight="false" outlineLevel="0" collapsed="false">
      <c r="A3710" s="1" t="n">
        <v>42838</v>
      </c>
      <c r="B3710" s="0" t="n">
        <f aca="false">Prices!B3709/Prices!B3708-1</f>
        <v>-0.00649489381703206</v>
      </c>
      <c r="C3710" s="0" t="n">
        <f aca="false">Prices!C3709/Prices!C3708-1</f>
        <v>0.00300131307446994</v>
      </c>
      <c r="D3710" s="2" t="n">
        <f aca="false">0.6*TestDailyRebalancing6040!B3710+0.4*TestDailyRebalancing6040!C3710</f>
        <v>-0.00269641106043126</v>
      </c>
      <c r="E3710" s="0" t="n">
        <f aca="false">E3709*(1+D3710)</f>
        <v>216.30473358869</v>
      </c>
    </row>
    <row r="3711" customFormat="false" ht="15" hidden="false" customHeight="false" outlineLevel="0" collapsed="false">
      <c r="A3711" s="1" t="n">
        <v>42839</v>
      </c>
      <c r="B3711" s="0" t="n">
        <f aca="false">Prices!B3710/Prices!B3709-1</f>
        <v>0</v>
      </c>
      <c r="C3711" s="0" t="n">
        <f aca="false">Prices!C3710/Prices!C3709-1</f>
        <v>0</v>
      </c>
      <c r="D3711" s="2" t="n">
        <f aca="false">0.6*TestDailyRebalancing6040!B3711+0.4*TestDailyRebalancing6040!C3711</f>
        <v>0</v>
      </c>
      <c r="E3711" s="0" t="n">
        <f aca="false">E3710*(1+D3711)</f>
        <v>216.30473358869</v>
      </c>
    </row>
    <row r="3712" customFormat="false" ht="15" hidden="false" customHeight="false" outlineLevel="0" collapsed="false">
      <c r="A3712" s="1" t="n">
        <v>42842</v>
      </c>
      <c r="B3712" s="0" t="n">
        <f aca="false">Prices!B3711/Prices!B3710-1</f>
        <v>0.00885983398563495</v>
      </c>
      <c r="C3712" s="0" t="n">
        <f aca="false">Prices!C3711/Prices!C3710-1</f>
        <v>-0.00158967645408648</v>
      </c>
      <c r="D3712" s="2" t="n">
        <f aca="false">0.6*TestDailyRebalancing6040!B3712+0.4*TestDailyRebalancing6040!C3712</f>
        <v>0.00468002980974638</v>
      </c>
      <c r="E3712" s="0" t="n">
        <f aca="false">E3711*(1+D3712)</f>
        <v>217.317046189875</v>
      </c>
    </row>
    <row r="3713" customFormat="false" ht="15" hidden="false" customHeight="false" outlineLevel="0" collapsed="false">
      <c r="A3713" s="1" t="n">
        <v>42843</v>
      </c>
      <c r="B3713" s="0" t="n">
        <f aca="false">Prices!B3712/Prices!B3711-1</f>
        <v>-0.00298418382572363</v>
      </c>
      <c r="C3713" s="0" t="n">
        <f aca="false">Prices!C3712/Prices!C3711-1</f>
        <v>0.00571321532265623</v>
      </c>
      <c r="D3713" s="2" t="n">
        <f aca="false">0.6*TestDailyRebalancing6040!B3713+0.4*TestDailyRebalancing6040!C3713</f>
        <v>0.000494775833628314</v>
      </c>
      <c r="E3713" s="0" t="n">
        <f aca="false">E3712*(1+D3713)</f>
        <v>217.424569412565</v>
      </c>
    </row>
    <row r="3714" customFormat="false" ht="15" hidden="false" customHeight="false" outlineLevel="0" collapsed="false">
      <c r="A3714" s="1" t="n">
        <v>42844</v>
      </c>
      <c r="B3714" s="0" t="n">
        <f aca="false">Prices!B3713/Prices!B3712-1</f>
        <v>-0.00183862829777226</v>
      </c>
      <c r="C3714" s="0" t="n">
        <f aca="false">Prices!C3713/Prices!C3712-1</f>
        <v>-0.00260756192959588</v>
      </c>
      <c r="D3714" s="2" t="n">
        <f aca="false">0.6*TestDailyRebalancing6040!B3714+0.4*TestDailyRebalancing6040!C3714</f>
        <v>-0.00214620175050171</v>
      </c>
      <c r="E3714" s="0" t="n">
        <f aca="false">E3713*(1+D3714)</f>
        <v>216.95793242109</v>
      </c>
    </row>
    <row r="3715" customFormat="false" ht="15" hidden="false" customHeight="false" outlineLevel="0" collapsed="false">
      <c r="A3715" s="1" t="n">
        <v>42845</v>
      </c>
      <c r="B3715" s="0" t="n">
        <f aca="false">Prices!B3714/Prices!B3713-1</f>
        <v>0.00813913639479091</v>
      </c>
      <c r="C3715" s="0" t="n">
        <f aca="false">Prices!C3714/Prices!C3713-1</f>
        <v>-0.00224089635854341</v>
      </c>
      <c r="D3715" s="2" t="n">
        <f aca="false">0.6*TestDailyRebalancing6040!B3715+0.4*TestDailyRebalancing6040!C3715</f>
        <v>0.00398712329345718</v>
      </c>
      <c r="E3715" s="0" t="n">
        <f aca="false">E3714*(1+D3715)</f>
        <v>217.822970447146</v>
      </c>
    </row>
    <row r="3716" customFormat="false" ht="15" hidden="false" customHeight="false" outlineLevel="0" collapsed="false">
      <c r="A3716" s="1" t="n">
        <v>42846</v>
      </c>
      <c r="B3716" s="0" t="n">
        <f aca="false">Prices!B3715/Prices!B3714-1</f>
        <v>-0.00318687855868105</v>
      </c>
      <c r="C3716" s="0" t="n">
        <f aca="false">Prices!C3715/Prices!C3714-1</f>
        <v>0.000467901927755809</v>
      </c>
      <c r="D3716" s="2" t="n">
        <f aca="false">0.6*TestDailyRebalancing6040!B3716+0.4*TestDailyRebalancing6040!C3716</f>
        <v>-0.00172496636410631</v>
      </c>
      <c r="E3716" s="0" t="n">
        <f aca="false">E3715*(1+D3716)</f>
        <v>217.447233149795</v>
      </c>
    </row>
    <row r="3717" customFormat="false" ht="15" hidden="false" customHeight="false" outlineLevel="0" collapsed="false">
      <c r="A3717" s="1" t="n">
        <v>42849</v>
      </c>
      <c r="B3717" s="0" t="n">
        <f aca="false">Prices!B3716/Prices!B3715-1</f>
        <v>0.0109979112494139</v>
      </c>
      <c r="C3717" s="0" t="n">
        <f aca="false">Prices!C3716/Prices!C3715-1</f>
        <v>-0.00205780563090452</v>
      </c>
      <c r="D3717" s="2" t="n">
        <f aca="false">0.6*TestDailyRebalancing6040!B3717+0.4*TestDailyRebalancing6040!C3717</f>
        <v>0.0057756244972865</v>
      </c>
      <c r="E3717" s="0" t="n">
        <f aca="false">E3716*(1+D3717)</f>
        <v>218.703126716442</v>
      </c>
    </row>
    <row r="3718" customFormat="false" ht="15" hidden="false" customHeight="false" outlineLevel="0" collapsed="false">
      <c r="A3718" s="1" t="n">
        <v>42850</v>
      </c>
      <c r="B3718" s="0" t="n">
        <f aca="false">Prices!B3717/Prices!B3716-1</f>
        <v>0.00581861112282334</v>
      </c>
      <c r="C3718" s="0" t="n">
        <f aca="false">Prices!C3717/Prices!C3716-1</f>
        <v>-0.00515512231699311</v>
      </c>
      <c r="D3718" s="2" t="n">
        <f aca="false">0.6*TestDailyRebalancing6040!B3718+0.4*TestDailyRebalancing6040!C3718</f>
        <v>0.00142911774689676</v>
      </c>
      <c r="E3718" s="0" t="n">
        <f aca="false">E3717*(1+D3718)</f>
        <v>219.015679236134</v>
      </c>
    </row>
    <row r="3719" customFormat="false" ht="15" hidden="false" customHeight="false" outlineLevel="0" collapsed="false">
      <c r="A3719" s="1" t="n">
        <v>42851</v>
      </c>
      <c r="B3719" s="0" t="n">
        <f aca="false">Prices!B3718/Prices!B3717-1</f>
        <v>-0.000628798993921653</v>
      </c>
      <c r="C3719" s="0" t="n">
        <f aca="false">Prices!C3718/Prices!C3717-1</f>
        <v>0.00263802524967027</v>
      </c>
      <c r="D3719" s="2" t="n">
        <f aca="false">0.6*TestDailyRebalancing6040!B3719+0.4*TestDailyRebalancing6040!C3719</f>
        <v>0.000677930703515117</v>
      </c>
      <c r="E3719" s="0" t="n">
        <f aca="false">E3718*(1+D3719)</f>
        <v>219.16415668964</v>
      </c>
    </row>
    <row r="3720" customFormat="false" ht="15" hidden="false" customHeight="false" outlineLevel="0" collapsed="false">
      <c r="A3720" s="1" t="n">
        <v>42852</v>
      </c>
      <c r="B3720" s="0" t="n">
        <f aca="false">Prices!B3719/Prices!B3718-1</f>
        <v>0.000838926174496546</v>
      </c>
      <c r="C3720" s="0" t="n">
        <f aca="false">Prices!C3719/Prices!C3718-1</f>
        <v>0.000657771095658566</v>
      </c>
      <c r="D3720" s="2" t="n">
        <f aca="false">0.6*TestDailyRebalancing6040!B3720+0.4*TestDailyRebalancing6040!C3720</f>
        <v>0.000766464142961354</v>
      </c>
      <c r="E3720" s="0" t="n">
        <f aca="false">E3719*(1+D3720)</f>
        <v>219.332138157165</v>
      </c>
    </row>
    <row r="3721" customFormat="false" ht="15" hidden="false" customHeight="false" outlineLevel="0" collapsed="false">
      <c r="A3721" s="1" t="n">
        <v>42853</v>
      </c>
      <c r="B3721" s="0" t="n">
        <f aca="false">Prices!B3720/Prices!B3719-1</f>
        <v>-0.00217937971500415</v>
      </c>
      <c r="C3721" s="0" t="n">
        <f aca="false">Prices!C3720/Prices!C3719-1</f>
        <v>0.00103296084139348</v>
      </c>
      <c r="D3721" s="2" t="n">
        <f aca="false">0.6*TestDailyRebalancing6040!B3721+0.4*TestDailyRebalancing6040!C3721</f>
        <v>-0.000894443492445096</v>
      </c>
      <c r="E3721" s="0" t="n">
        <f aca="false">E3720*(1+D3721)</f>
        <v>219.135957953506</v>
      </c>
    </row>
    <row r="3722" customFormat="false" ht="15" hidden="false" customHeight="false" outlineLevel="0" collapsed="false">
      <c r="A3722" s="1" t="n">
        <v>42856</v>
      </c>
      <c r="B3722" s="0" t="n">
        <f aca="false">Prices!B3721/Prices!B3720-1</f>
        <v>0.00252016129032251</v>
      </c>
      <c r="C3722" s="0" t="n">
        <f aca="false">Prices!C3721/Prices!C3720-1</f>
        <v>-0.00365853658536586</v>
      </c>
      <c r="D3722" s="2" t="n">
        <f aca="false">0.6*TestDailyRebalancing6040!B3722+0.4*TestDailyRebalancing6040!C3722</f>
        <v>4.86821400471629E-005</v>
      </c>
      <c r="E3722" s="0" t="n">
        <f aca="false">E3721*(1+D3722)</f>
        <v>219.1466259609</v>
      </c>
    </row>
    <row r="3723" customFormat="false" ht="15" hidden="false" customHeight="false" outlineLevel="0" collapsed="false">
      <c r="A3723" s="1" t="n">
        <v>42857</v>
      </c>
      <c r="B3723" s="0" t="n">
        <f aca="false">Prices!B3722/Prices!B3721-1</f>
        <v>0.00037707390648567</v>
      </c>
      <c r="C3723" s="0" t="n">
        <f aca="false">Prices!C3722/Prices!C3721-1</f>
        <v>0.00207136804444041</v>
      </c>
      <c r="D3723" s="2" t="n">
        <f aca="false">0.6*TestDailyRebalancing6040!B3723+0.4*TestDailyRebalancing6040!C3723</f>
        <v>0.00105479156166757</v>
      </c>
      <c r="E3723" s="0" t="n">
        <f aca="false">E3722*(1+D3723)</f>
        <v>219.377779972732</v>
      </c>
    </row>
    <row r="3724" customFormat="false" ht="15" hidden="false" customHeight="false" outlineLevel="0" collapsed="false">
      <c r="A3724" s="1" t="n">
        <v>42858</v>
      </c>
      <c r="B3724" s="0" t="n">
        <f aca="false">Prices!B3723/Prices!B3722-1</f>
        <v>-0.00121455794279024</v>
      </c>
      <c r="C3724" s="0" t="n">
        <f aca="false">Prices!C3723/Prices!C3722-1</f>
        <v>-0.00206708634783437</v>
      </c>
      <c r="D3724" s="2" t="n">
        <f aca="false">0.6*TestDailyRebalancing6040!B3724+0.4*TestDailyRebalancing6040!C3724</f>
        <v>-0.00155556930480789</v>
      </c>
      <c r="E3724" s="0" t="n">
        <f aca="false">E3723*(1+D3724)</f>
        <v>219.036522632049</v>
      </c>
    </row>
    <row r="3725" customFormat="false" ht="15" hidden="false" customHeight="false" outlineLevel="0" collapsed="false">
      <c r="A3725" s="1" t="n">
        <v>42859</v>
      </c>
      <c r="B3725" s="0" t="n">
        <f aca="false">Prices!B3724/Prices!B3723-1</f>
        <v>0.00117410265011753</v>
      </c>
      <c r="C3725" s="0" t="n">
        <f aca="false">Prices!C3724/Prices!C3723-1</f>
        <v>-0.00225967423029838</v>
      </c>
      <c r="D3725" s="2" t="n">
        <f aca="false">0.6*TestDailyRebalancing6040!B3725+0.4*TestDailyRebalancing6040!C3725</f>
        <v>-0.000199408102048837</v>
      </c>
      <c r="E3725" s="0" t="n">
        <f aca="false">E3724*(1+D3725)</f>
        <v>218.992844974792</v>
      </c>
    </row>
    <row r="3726" customFormat="false" ht="15" hidden="false" customHeight="false" outlineLevel="0" collapsed="false">
      <c r="A3726" s="1" t="n">
        <v>42860</v>
      </c>
      <c r="B3726" s="0" t="n">
        <f aca="false">Prices!B3725/Prices!B3724-1</f>
        <v>0.00393700787401574</v>
      </c>
      <c r="C3726" s="0" t="n">
        <f aca="false">Prices!C3725/Prices!C3724-1</f>
        <v>0.000188732660186819</v>
      </c>
      <c r="D3726" s="2" t="n">
        <f aca="false">0.6*TestDailyRebalancing6040!B3726+0.4*TestDailyRebalancing6040!C3726</f>
        <v>0.00243769778848417</v>
      </c>
      <c r="E3726" s="0" t="n">
        <f aca="false">E3725*(1+D3726)</f>
        <v>219.526683348681</v>
      </c>
    </row>
    <row r="3727" customFormat="false" ht="15" hidden="false" customHeight="false" outlineLevel="0" collapsed="false">
      <c r="A3727" s="1" t="n">
        <v>42863</v>
      </c>
      <c r="B3727" s="0" t="n">
        <f aca="false">Prices!B3726/Prices!B3725-1</f>
        <v>-0.000166875260742549</v>
      </c>
      <c r="C3727" s="0" t="n">
        <f aca="false">Prices!C3726/Prices!C3725-1</f>
        <v>-0.00245306160958569</v>
      </c>
      <c r="D3727" s="2" t="n">
        <f aca="false">0.6*TestDailyRebalancing6040!B3727+0.4*TestDailyRebalancing6040!C3727</f>
        <v>-0.00108134980027981</v>
      </c>
      <c r="E3727" s="0" t="n">
        <f aca="false">E3726*(1+D3727)</f>
        <v>219.289298213486</v>
      </c>
    </row>
    <row r="3728" customFormat="false" ht="15" hidden="false" customHeight="false" outlineLevel="0" collapsed="false">
      <c r="A3728" s="1" t="n">
        <v>42864</v>
      </c>
      <c r="B3728" s="0" t="n">
        <f aca="false">Prices!B3727/Prices!B3726-1</f>
        <v>-0.000917967120086738</v>
      </c>
      <c r="C3728" s="0" t="n">
        <f aca="false">Prices!C3727/Prices!C3726-1</f>
        <v>-0.00113496642390998</v>
      </c>
      <c r="D3728" s="2" t="n">
        <f aca="false">0.6*TestDailyRebalancing6040!B3728+0.4*TestDailyRebalancing6040!C3728</f>
        <v>-0.00100476684161603</v>
      </c>
      <c r="E3728" s="0" t="n">
        <f aca="false">E3727*(1+D3728)</f>
        <v>219.06896359792</v>
      </c>
    </row>
    <row r="3729" customFormat="false" ht="15" hidden="false" customHeight="false" outlineLevel="0" collapsed="false">
      <c r="A3729" s="1" t="n">
        <v>42865</v>
      </c>
      <c r="B3729" s="0" t="n">
        <f aca="false">Prices!B3728/Prices!B3727-1</f>
        <v>0.00179585699966589</v>
      </c>
      <c r="C3729" s="0" t="n">
        <f aca="false">Prices!C3728/Prices!C3727-1</f>
        <v>-0.00037875201212012</v>
      </c>
      <c r="D3729" s="2" t="n">
        <f aca="false">0.6*TestDailyRebalancing6040!B3729+0.4*TestDailyRebalancing6040!C3729</f>
        <v>0.000926013394951486</v>
      </c>
      <c r="E3729" s="0" t="n">
        <f aca="false">E3728*(1+D3729)</f>
        <v>219.271824392629</v>
      </c>
    </row>
    <row r="3730" customFormat="false" ht="15" hidden="false" customHeight="false" outlineLevel="0" collapsed="false">
      <c r="A3730" s="1" t="n">
        <v>42866</v>
      </c>
      <c r="B3730" s="0" t="n">
        <f aca="false">Prices!B3729/Prices!B3728-1</f>
        <v>-0.00204277316879975</v>
      </c>
      <c r="C3730" s="0" t="n">
        <f aca="false">Prices!C3729/Prices!C3728-1</f>
        <v>0.000757791039120992</v>
      </c>
      <c r="D3730" s="2" t="n">
        <f aca="false">0.6*TestDailyRebalancing6040!B3730+0.4*TestDailyRebalancing6040!C3730</f>
        <v>-0.000922547485631453</v>
      </c>
      <c r="E3730" s="0" t="n">
        <f aca="false">E3729*(1+D3730)</f>
        <v>219.069535722366</v>
      </c>
    </row>
    <row r="3731" customFormat="false" ht="15" hidden="false" customHeight="false" outlineLevel="0" collapsed="false">
      <c r="A3731" s="1" t="n">
        <v>42867</v>
      </c>
      <c r="B3731" s="0" t="n">
        <f aca="false">Prices!B3730/Prices!B3729-1</f>
        <v>-0.00167098337371541</v>
      </c>
      <c r="C3731" s="0" t="n">
        <f aca="false">Prices!C3730/Prices!C3729-1</f>
        <v>0.00511121628017031</v>
      </c>
      <c r="D3731" s="2" t="n">
        <f aca="false">0.6*TestDailyRebalancing6040!B3731+0.4*TestDailyRebalancing6040!C3731</f>
        <v>0.00104189648783888</v>
      </c>
      <c r="E3731" s="0" t="n">
        <f aca="false">E3730*(1+D3731)</f>
        <v>219.297783502228</v>
      </c>
    </row>
    <row r="3732" customFormat="false" ht="15" hidden="false" customHeight="false" outlineLevel="0" collapsed="false">
      <c r="A3732" s="1" t="n">
        <v>42870</v>
      </c>
      <c r="B3732" s="0" t="n">
        <f aca="false">Prices!B3731/Prices!B3730-1</f>
        <v>0.00552347476776305</v>
      </c>
      <c r="C3732" s="0" t="n">
        <f aca="false">Prices!C3731/Prices!C3730-1</f>
        <v>-0.000659195781146926</v>
      </c>
      <c r="D3732" s="2" t="n">
        <f aca="false">0.6*TestDailyRebalancing6040!B3732+0.4*TestDailyRebalancing6040!C3732</f>
        <v>0.00305040654819906</v>
      </c>
      <c r="E3732" s="0" t="n">
        <f aca="false">E3731*(1+D3732)</f>
        <v>219.966730897029</v>
      </c>
    </row>
    <row r="3733" customFormat="false" ht="15" hidden="false" customHeight="false" outlineLevel="0" collapsed="false">
      <c r="A3733" s="1" t="n">
        <v>42871</v>
      </c>
      <c r="B3733" s="0" t="n">
        <f aca="false">Prices!B3732/Prices!B3731-1</f>
        <v>-0.000915522263836843</v>
      </c>
      <c r="C3733" s="0" t="n">
        <f aca="false">Prices!C3732/Prices!C3731-1</f>
        <v>0.00131926121372028</v>
      </c>
      <c r="D3733" s="2" t="n">
        <f aca="false">0.6*TestDailyRebalancing6040!B3733+0.4*TestDailyRebalancing6040!C3733</f>
        <v>-2.16088728139941E-005</v>
      </c>
      <c r="E3733" s="0" t="n">
        <f aca="false">E3732*(1+D3733)</f>
        <v>219.961977663917</v>
      </c>
    </row>
    <row r="3734" customFormat="false" ht="15" hidden="false" customHeight="false" outlineLevel="0" collapsed="false">
      <c r="A3734" s="1" t="n">
        <v>42872</v>
      </c>
      <c r="B3734" s="0" t="n">
        <f aca="false">Prices!B3733/Prices!B3732-1</f>
        <v>-0.0177440853048985</v>
      </c>
      <c r="C3734" s="0" t="n">
        <f aca="false">Prices!C3733/Prices!C3732-1</f>
        <v>0.00799924712968192</v>
      </c>
      <c r="D3734" s="2" t="n">
        <f aca="false">0.6*TestDailyRebalancing6040!B3734+0.4*TestDailyRebalancing6040!C3734</f>
        <v>-0.00744675233106631</v>
      </c>
      <c r="E3734" s="0" t="n">
        <f aca="false">E3733*(1+D3734)</f>
        <v>218.323975294003</v>
      </c>
    </row>
    <row r="3735" customFormat="false" ht="15" hidden="false" customHeight="false" outlineLevel="0" collapsed="false">
      <c r="A3735" s="1" t="n">
        <v>42873</v>
      </c>
      <c r="B3735" s="0" t="n">
        <f aca="false">Prices!B3734/Prices!B3733-1</f>
        <v>0.00402849631074553</v>
      </c>
      <c r="C3735" s="0" t="n">
        <f aca="false">Prices!C3734/Prices!C3733-1</f>
        <v>-0.000280085893007209</v>
      </c>
      <c r="D3735" s="2" t="n">
        <f aca="false">0.6*TestDailyRebalancing6040!B3735+0.4*TestDailyRebalancing6040!C3735</f>
        <v>0.00230506342924444</v>
      </c>
      <c r="E3735" s="0" t="n">
        <f aca="false">E3734*(1+D3735)</f>
        <v>218.82722590518</v>
      </c>
    </row>
    <row r="3736" customFormat="false" ht="15" hidden="false" customHeight="false" outlineLevel="0" collapsed="false">
      <c r="A3736" s="1" t="n">
        <v>42874</v>
      </c>
      <c r="B3736" s="0" t="n">
        <f aca="false">Prices!B3735/Prices!B3734-1</f>
        <v>0.00650420239050553</v>
      </c>
      <c r="C3736" s="0" t="n">
        <f aca="false">Prices!C3735/Prices!C3734-1</f>
        <v>-0.000280164363092972</v>
      </c>
      <c r="D3736" s="2" t="n">
        <f aca="false">0.6*TestDailyRebalancing6040!B3736+0.4*TestDailyRebalancing6040!C3736</f>
        <v>0.00379045568906613</v>
      </c>
      <c r="E3736" s="0" t="n">
        <f aca="false">E3735*(1+D3736)</f>
        <v>219.656680808535</v>
      </c>
    </row>
    <row r="3737" customFormat="false" ht="15" hidden="false" customHeight="false" outlineLevel="0" collapsed="false">
      <c r="A3737" s="1" t="n">
        <v>42877</v>
      </c>
      <c r="B3737" s="0" t="n">
        <f aca="false">Prices!B3736/Prices!B3735-1</f>
        <v>0.00507742016700941</v>
      </c>
      <c r="C3737" s="0" t="n">
        <f aca="false">Prices!C3736/Prices!C3735-1</f>
        <v>-0.00112097150864077</v>
      </c>
      <c r="D3737" s="2" t="n">
        <f aca="false">0.6*TestDailyRebalancing6040!B3737+0.4*TestDailyRebalancing6040!C3737</f>
        <v>0.00259806349674934</v>
      </c>
      <c r="E3737" s="0" t="n">
        <f aca="false">E3736*(1+D3737)</f>
        <v>220.227362812761</v>
      </c>
    </row>
    <row r="3738" customFormat="false" ht="15" hidden="false" customHeight="false" outlineLevel="0" collapsed="false">
      <c r="A3738" s="1" t="n">
        <v>42878</v>
      </c>
      <c r="B3738" s="0" t="n">
        <f aca="false">Prices!B3737/Prices!B3736-1</f>
        <v>0.00221275885103545</v>
      </c>
      <c r="C3738" s="0" t="n">
        <f aca="false">Prices!C3737/Prices!C3736-1</f>
        <v>-0.00261853549050783</v>
      </c>
      <c r="D3738" s="2" t="n">
        <f aca="false">0.6*TestDailyRebalancing6040!B3738+0.4*TestDailyRebalancing6040!C3738</f>
        <v>0.000280241114418134</v>
      </c>
      <c r="E3738" s="0" t="n">
        <f aca="false">E3737*(1+D3738)</f>
        <v>220.289079574341</v>
      </c>
    </row>
    <row r="3739" customFormat="false" ht="15" hidden="false" customHeight="false" outlineLevel="0" collapsed="false">
      <c r="A3739" s="1" t="n">
        <v>42879</v>
      </c>
      <c r="B3739" s="0" t="n">
        <f aca="false">Prices!B3738/Prices!B3737-1</f>
        <v>0.00233284732347427</v>
      </c>
      <c r="C3739" s="0" t="n">
        <f aca="false">Prices!C3738/Prices!C3737-1</f>
        <v>0.00206282231598687</v>
      </c>
      <c r="D3739" s="2" t="n">
        <f aca="false">0.6*TestDailyRebalancing6040!B3739+0.4*TestDailyRebalancing6040!C3739</f>
        <v>0.00222483732047931</v>
      </c>
      <c r="E3739" s="0" t="n">
        <f aca="false">E3738*(1+D3739)</f>
        <v>220.779186939872</v>
      </c>
    </row>
    <row r="3740" customFormat="false" ht="15" hidden="false" customHeight="false" outlineLevel="0" collapsed="false">
      <c r="A3740" s="1" t="n">
        <v>42880</v>
      </c>
      <c r="B3740" s="0" t="n">
        <f aca="false">Prices!B3739/Prices!B3738-1</f>
        <v>0.00477951872324489</v>
      </c>
      <c r="C3740" s="0" t="n">
        <f aca="false">Prices!C3739/Prices!C3738-1</f>
        <v>0.000561429774492472</v>
      </c>
      <c r="D3740" s="2" t="n">
        <f aca="false">0.6*TestDailyRebalancing6040!B3740+0.4*TestDailyRebalancing6040!C3740</f>
        <v>0.00309228314374392</v>
      </c>
      <c r="E3740" s="0" t="n">
        <f aca="false">E3739*(1+D3740)</f>
        <v>221.461898698135</v>
      </c>
    </row>
    <row r="3741" customFormat="false" ht="15" hidden="false" customHeight="false" outlineLevel="0" collapsed="false">
      <c r="A3741" s="1" t="n">
        <v>42881</v>
      </c>
      <c r="B3741" s="0" t="n">
        <f aca="false">Prices!B3740/Prices!B3739-1</f>
        <v>-0.000206816677696842</v>
      </c>
      <c r="C3741" s="0" t="n">
        <f aca="false">Prices!C3740/Prices!C3739-1</f>
        <v>0.000654633872626986</v>
      </c>
      <c r="D3741" s="2" t="n">
        <f aca="false">0.6*TestDailyRebalancing6040!B3741+0.4*TestDailyRebalancing6040!C3741</f>
        <v>0.00013776354243269</v>
      </c>
      <c r="E3741" s="0" t="n">
        <f aca="false">E3740*(1+D3741)</f>
        <v>221.492408073814</v>
      </c>
    </row>
    <row r="3742" customFormat="false" ht="15" hidden="false" customHeight="false" outlineLevel="0" collapsed="false">
      <c r="A3742" s="1" t="n">
        <v>42884</v>
      </c>
      <c r="B3742" s="0" t="n">
        <f aca="false">Prices!B3741/Prices!B3740-1</f>
        <v>0</v>
      </c>
      <c r="C3742" s="0" t="n">
        <f aca="false">Prices!C3741/Prices!C3740-1</f>
        <v>0</v>
      </c>
      <c r="D3742" s="2" t="n">
        <f aca="false">0.6*TestDailyRebalancing6040!B3742+0.4*TestDailyRebalancing6040!C3742</f>
        <v>0</v>
      </c>
      <c r="E3742" s="0" t="n">
        <f aca="false">E3741*(1+D3742)</f>
        <v>221.492408073814</v>
      </c>
    </row>
    <row r="3743" customFormat="false" ht="15" hidden="false" customHeight="false" outlineLevel="0" collapsed="false">
      <c r="A3743" s="1" t="n">
        <v>42885</v>
      </c>
      <c r="B3743" s="0" t="n">
        <f aca="false">Prices!B3742/Prices!B3741-1</f>
        <v>-0.000868809730669051</v>
      </c>
      <c r="C3743" s="0" t="n">
        <f aca="false">Prices!C3742/Prices!C3741-1</f>
        <v>0.00252336448598123</v>
      </c>
      <c r="D3743" s="2" t="n">
        <f aca="false">0.6*TestDailyRebalancing6040!B3743+0.4*TestDailyRebalancing6040!C3743</f>
        <v>0.00048805995599106</v>
      </c>
      <c r="E3743" s="0" t="n">
        <f aca="false">E3742*(1+D3743)</f>
        <v>221.600509648751</v>
      </c>
    </row>
    <row r="3744" customFormat="false" ht="15" hidden="false" customHeight="false" outlineLevel="0" collapsed="false">
      <c r="A3744" s="1" t="n">
        <v>42886</v>
      </c>
      <c r="B3744" s="0" t="n">
        <f aca="false">Prices!B3743/Prices!B3742-1</f>
        <v>-0.000248447204968971</v>
      </c>
      <c r="C3744" s="0" t="n">
        <f aca="false">Prices!C3743/Prices!C3742-1</f>
        <v>0.000466113545259494</v>
      </c>
      <c r="D3744" s="2" t="n">
        <f aca="false">0.6*TestDailyRebalancing6040!B3744+0.4*TestDailyRebalancing6040!C3744</f>
        <v>3.7377095122415E-005</v>
      </c>
      <c r="E3744" s="0" t="n">
        <f aca="false">E3743*(1+D3744)</f>
        <v>221.608792432079</v>
      </c>
    </row>
    <row r="3745" customFormat="false" ht="15" hidden="false" customHeight="false" outlineLevel="0" collapsed="false">
      <c r="A3745" s="1" t="n">
        <v>42887</v>
      </c>
      <c r="B3745" s="0" t="n">
        <f aca="false">Prices!B3744/Prices!B3743-1</f>
        <v>0.00795228628230626</v>
      </c>
      <c r="C3745" s="0" t="n">
        <f aca="false">Prices!C3744/Prices!C3743-1</f>
        <v>-0.00204994409243386</v>
      </c>
      <c r="D3745" s="2" t="n">
        <f aca="false">0.6*TestDailyRebalancing6040!B3745+0.4*TestDailyRebalancing6040!C3745</f>
        <v>0.00395139413241021</v>
      </c>
      <c r="E3745" s="0" t="n">
        <f aca="false">E3744*(1+D3745)</f>
        <v>222.484456114186</v>
      </c>
    </row>
    <row r="3746" customFormat="false" ht="15" hidden="false" customHeight="false" outlineLevel="0" collapsed="false">
      <c r="A3746" s="1" t="n">
        <v>42888</v>
      </c>
      <c r="B3746" s="0" t="n">
        <f aca="false">Prices!B3745/Prices!B3744-1</f>
        <v>0.00332840236686383</v>
      </c>
      <c r="C3746" s="0" t="n">
        <f aca="false">Prices!C3745/Prices!C3744-1</f>
        <v>0.00438842203548084</v>
      </c>
      <c r="D3746" s="2" t="n">
        <f aca="false">0.6*TestDailyRebalancing6040!B3746+0.4*TestDailyRebalancing6040!C3746</f>
        <v>0.00375241023431063</v>
      </c>
      <c r="E3746" s="0" t="n">
        <f aca="false">E3745*(1+D3746)</f>
        <v>223.319309064284</v>
      </c>
    </row>
    <row r="3747" customFormat="false" ht="15" hidden="false" customHeight="false" outlineLevel="0" collapsed="false">
      <c r="A3747" s="1" t="n">
        <v>42891</v>
      </c>
      <c r="B3747" s="0" t="n">
        <f aca="false">Prices!B3746/Prices!B3745-1</f>
        <v>-0.000737191301142581</v>
      </c>
      <c r="C3747" s="0" t="n">
        <f aca="false">Prices!C3746/Prices!C3745-1</f>
        <v>-0.00167332899507289</v>
      </c>
      <c r="D3747" s="2" t="n">
        <f aca="false">0.6*TestDailyRebalancing6040!B3747+0.4*TestDailyRebalancing6040!C3747</f>
        <v>-0.0011116463787147</v>
      </c>
      <c r="E3747" s="0" t="n">
        <f aca="false">E3746*(1+D3747)</f>
        <v>223.071056963065</v>
      </c>
    </row>
    <row r="3748" customFormat="false" ht="15" hidden="false" customHeight="false" outlineLevel="0" collapsed="false">
      <c r="A3748" s="1" t="n">
        <v>42892</v>
      </c>
      <c r="B3748" s="0" t="n">
        <f aca="false">Prices!B3747/Prices!B3746-1</f>
        <v>-0.00319685233001354</v>
      </c>
      <c r="C3748" s="0" t="n">
        <f aca="false">Prices!C3747/Prices!C3746-1</f>
        <v>0.00316603035664409</v>
      </c>
      <c r="D3748" s="2" t="n">
        <f aca="false">0.6*TestDailyRebalancing6040!B3748+0.4*TestDailyRebalancing6040!C3748</f>
        <v>-0.000651699255350491</v>
      </c>
      <c r="E3748" s="0" t="n">
        <f aca="false">E3747*(1+D3748)</f>
        <v>222.925681721352</v>
      </c>
    </row>
    <row r="3749" customFormat="false" ht="15" hidden="false" customHeight="false" outlineLevel="0" collapsed="false">
      <c r="A3749" s="1" t="n">
        <v>42893</v>
      </c>
      <c r="B3749" s="0" t="n">
        <f aca="false">Prices!B3748/Prices!B3747-1</f>
        <v>0.00185025286789187</v>
      </c>
      <c r="C3749" s="0" t="n">
        <f aca="false">Prices!C3748/Prices!C3747-1</f>
        <v>-0.00185649308456326</v>
      </c>
      <c r="D3749" s="2" t="n">
        <f aca="false">0.6*TestDailyRebalancing6040!B3749+0.4*TestDailyRebalancing6040!C3749</f>
        <v>0.000367554486909816</v>
      </c>
      <c r="E3749" s="0" t="n">
        <f aca="false">E3748*(1+D3749)</f>
        <v>223.007619055916</v>
      </c>
    </row>
    <row r="3750" customFormat="false" ht="15" hidden="false" customHeight="false" outlineLevel="0" collapsed="false">
      <c r="A3750" s="1" t="n">
        <v>42894</v>
      </c>
      <c r="B3750" s="0" t="n">
        <f aca="false">Prices!B3749/Prices!B3748-1</f>
        <v>0.000492489534597462</v>
      </c>
      <c r="C3750" s="0" t="n">
        <f aca="false">Prices!C3749/Prices!C3748-1</f>
        <v>-0.00158095415232962</v>
      </c>
      <c r="D3750" s="2" t="n">
        <f aca="false">0.6*TestDailyRebalancing6040!B3750+0.4*TestDailyRebalancing6040!C3750</f>
        <v>-0.000336887940173369</v>
      </c>
      <c r="E3750" s="0" t="n">
        <f aca="false">E3749*(1+D3750)</f>
        <v>222.93249047849</v>
      </c>
    </row>
    <row r="3751" customFormat="false" ht="15" hidden="false" customHeight="false" outlineLevel="0" collapsed="false">
      <c r="A3751" s="1" t="n">
        <v>42895</v>
      </c>
      <c r="B3751" s="0" t="n">
        <f aca="false">Prices!B3750/Prices!B3749-1</f>
        <v>-0.00151776191648212</v>
      </c>
      <c r="C3751" s="0" t="n">
        <f aca="false">Prices!C3750/Prices!C3749-1</f>
        <v>-0.000931445603576719</v>
      </c>
      <c r="D3751" s="2" t="n">
        <f aca="false">0.6*TestDailyRebalancing6040!B3751+0.4*TestDailyRebalancing6040!C3751</f>
        <v>-0.00128323539131996</v>
      </c>
      <c r="E3751" s="0" t="n">
        <f aca="false">E3750*(1+D3751)</f>
        <v>222.646415616833</v>
      </c>
    </row>
    <row r="3752" customFormat="false" ht="15" hidden="false" customHeight="false" outlineLevel="0" collapsed="false">
      <c r="A3752" s="1" t="n">
        <v>42898</v>
      </c>
      <c r="B3752" s="0" t="n">
        <f aca="false">Prices!B3751/Prices!B3750-1</f>
        <v>-0.000205414732344589</v>
      </c>
      <c r="C3752" s="0" t="n">
        <f aca="false">Prices!C3751/Prices!C3750-1</f>
        <v>-0.000186462800671361</v>
      </c>
      <c r="D3752" s="2" t="n">
        <f aca="false">0.6*TestDailyRebalancing6040!B3752+0.4*TestDailyRebalancing6040!C3752</f>
        <v>-0.000197833959675298</v>
      </c>
      <c r="E3752" s="0" t="n">
        <f aca="false">E3751*(1+D3752)</f>
        <v>222.602368594824</v>
      </c>
    </row>
    <row r="3753" customFormat="false" ht="15" hidden="false" customHeight="false" outlineLevel="0" collapsed="false">
      <c r="A3753" s="1" t="n">
        <v>42899</v>
      </c>
      <c r="B3753" s="0" t="n">
        <f aca="false">Prices!B3752/Prices!B3751-1</f>
        <v>0.00488987508218286</v>
      </c>
      <c r="C3753" s="0" t="n">
        <f aca="false">Prices!C3752/Prices!C3751-1</f>
        <v>0.000372995151063149</v>
      </c>
      <c r="D3753" s="2" t="n">
        <f aca="false">0.6*TestDailyRebalancing6040!B3753+0.4*TestDailyRebalancing6040!C3753</f>
        <v>0.00308312310973498</v>
      </c>
      <c r="E3753" s="0" t="n">
        <f aca="false">E3752*(1+D3753)</f>
        <v>223.28867910172</v>
      </c>
    </row>
    <row r="3754" customFormat="false" ht="15" hidden="false" customHeight="false" outlineLevel="0" collapsed="false">
      <c r="A3754" s="1" t="n">
        <v>42900</v>
      </c>
      <c r="B3754" s="0" t="n">
        <f aca="false">Prices!B3753/Prices!B3752-1</f>
        <v>-0.00126763443058675</v>
      </c>
      <c r="C3754" s="0" t="n">
        <f aca="false">Prices!C3753/Prices!C3752-1</f>
        <v>0.00521998508575683</v>
      </c>
      <c r="D3754" s="2" t="n">
        <f aca="false">0.6*TestDailyRebalancing6040!B3754+0.4*TestDailyRebalancing6040!C3754</f>
        <v>0.00132741337595068</v>
      </c>
      <c r="E3754" s="0" t="n">
        <f aca="false">E3753*(1+D3754)</f>
        <v>223.585075481058</v>
      </c>
    </row>
    <row r="3755" customFormat="false" ht="15" hidden="false" customHeight="false" outlineLevel="0" collapsed="false">
      <c r="A3755" s="1" t="n">
        <v>42901</v>
      </c>
      <c r="B3755" s="0" t="n">
        <f aca="false">Prices!B3754/Prices!B3753-1</f>
        <v>-0.00192433671798231</v>
      </c>
      <c r="C3755" s="0" t="n">
        <f aca="false">Prices!C3754/Prices!C3753-1</f>
        <v>-0.00176186943620171</v>
      </c>
      <c r="D3755" s="2" t="n">
        <f aca="false">0.6*TestDailyRebalancing6040!B3755+0.4*TestDailyRebalancing6040!C3755</f>
        <v>-0.00185934980527007</v>
      </c>
      <c r="E3755" s="0" t="n">
        <f aca="false">E3754*(1+D3755)</f>
        <v>223.169352614501</v>
      </c>
    </row>
    <row r="3756" customFormat="false" ht="15" hidden="false" customHeight="false" outlineLevel="0" collapsed="false">
      <c r="A3756" s="1" t="n">
        <v>42902</v>
      </c>
      <c r="B3756" s="0" t="n">
        <f aca="false">Prices!B3755/Prices!B3754-1</f>
        <v>-0.0046355170857777</v>
      </c>
      <c r="C3756" s="0" t="n">
        <f aca="false">Prices!C3755/Prices!C3754-1</f>
        <v>0.000557361820715085</v>
      </c>
      <c r="D3756" s="2" t="n">
        <f aca="false">0.6*TestDailyRebalancing6040!B3756+0.4*TestDailyRebalancing6040!C3756</f>
        <v>-0.00255836552318058</v>
      </c>
      <c r="E3756" s="0" t="n">
        <f aca="false">E3755*(1+D3756)</f>
        <v>222.598403836942</v>
      </c>
    </row>
    <row r="3757" customFormat="false" ht="15" hidden="false" customHeight="false" outlineLevel="0" collapsed="false">
      <c r="A3757" s="1" t="n">
        <v>42905</v>
      </c>
      <c r="B3757" s="0" t="n">
        <f aca="false">Prices!B3756/Prices!B3755-1</f>
        <v>0.00832509066930442</v>
      </c>
      <c r="C3757" s="0" t="n">
        <f aca="false">Prices!C3756/Prices!C3755-1</f>
        <v>-0.00278525670782659</v>
      </c>
      <c r="D3757" s="2" t="n">
        <f aca="false">0.6*TestDailyRebalancing6040!B3757+0.4*TestDailyRebalancing6040!C3757</f>
        <v>0.00388095171845202</v>
      </c>
      <c r="E3757" s="0" t="n">
        <f aca="false">E3756*(1+D3757)</f>
        <v>223.462297494837</v>
      </c>
    </row>
    <row r="3758" customFormat="false" ht="15" hidden="false" customHeight="false" outlineLevel="0" collapsed="false">
      <c r="A3758" s="1" t="n">
        <v>42906</v>
      </c>
      <c r="B3758" s="0" t="n">
        <f aca="false">Prices!B3757/Prices!B3756-1</f>
        <v>-0.00674405297147063</v>
      </c>
      <c r="C3758" s="0" t="n">
        <f aca="false">Prices!C3757/Prices!C3756-1</f>
        <v>0.00251373242714847</v>
      </c>
      <c r="D3758" s="2" t="n">
        <f aca="false">0.6*TestDailyRebalancing6040!B3758+0.4*TestDailyRebalancing6040!C3758</f>
        <v>-0.00304093881202299</v>
      </c>
      <c r="E3758" s="0" t="n">
        <f aca="false">E3757*(1+D3758)</f>
        <v>222.782762321361</v>
      </c>
    </row>
    <row r="3759" customFormat="false" ht="15" hidden="false" customHeight="false" outlineLevel="0" collapsed="false">
      <c r="A3759" s="1" t="n">
        <v>42907</v>
      </c>
      <c r="B3759" s="0" t="n">
        <f aca="false">Prices!B3758/Prices!B3757-1</f>
        <v>-0.000246903419612421</v>
      </c>
      <c r="C3759" s="0" t="n">
        <f aca="false">Prices!C3758/Prices!C3757-1</f>
        <v>-9.28677563150071E-005</v>
      </c>
      <c r="D3759" s="2" t="n">
        <f aca="false">0.6*TestDailyRebalancing6040!B3759+0.4*TestDailyRebalancing6040!C3759</f>
        <v>-0.000185289154293455</v>
      </c>
      <c r="E3759" s="0" t="n">
        <f aca="false">E3758*(1+D3759)</f>
        <v>222.74148309174</v>
      </c>
    </row>
    <row r="3760" customFormat="false" ht="15" hidden="false" customHeight="false" outlineLevel="0" collapsed="false">
      <c r="A3760" s="1" t="n">
        <v>42908</v>
      </c>
      <c r="B3760" s="0" t="n">
        <f aca="false">Prices!B3759/Prices!B3758-1</f>
        <v>-0.000452768059271413</v>
      </c>
      <c r="C3760" s="0" t="n">
        <f aca="false">Prices!C3759/Prices!C3758-1</f>
        <v>0.000928763815361666</v>
      </c>
      <c r="D3760" s="2" t="n">
        <f aca="false">0.6*TestDailyRebalancing6040!B3760+0.4*TestDailyRebalancing6040!C3760</f>
        <v>9.98446905818184E-005</v>
      </c>
      <c r="E3760" s="0" t="n">
        <f aca="false">E3759*(1+D3760)</f>
        <v>222.763722646199</v>
      </c>
    </row>
    <row r="3761" customFormat="false" ht="15" hidden="false" customHeight="false" outlineLevel="0" collapsed="false">
      <c r="A3761" s="1" t="n">
        <v>42909</v>
      </c>
      <c r="B3761" s="0" t="n">
        <f aca="false">Prices!B3760/Prices!B3759-1</f>
        <v>0.0011942019436666</v>
      </c>
      <c r="C3761" s="0" t="n">
        <f aca="false">Prices!C3760/Prices!C3759-1</f>
        <v>0.000278370604064326</v>
      </c>
      <c r="D3761" s="2" t="n">
        <f aca="false">0.6*TestDailyRebalancing6040!B3761+0.4*TestDailyRebalancing6040!C3761</f>
        <v>0.000827869407825688</v>
      </c>
      <c r="E3761" s="0" t="n">
        <f aca="false">E3760*(1+D3761)</f>
        <v>222.948141917351</v>
      </c>
    </row>
    <row r="3762" customFormat="false" ht="15" hidden="false" customHeight="false" outlineLevel="0" collapsed="false">
      <c r="A3762" s="1" t="n">
        <v>42912</v>
      </c>
      <c r="B3762" s="0" t="n">
        <f aca="false">Prices!B3761/Prices!B3760-1</f>
        <v>0.000658084152511007</v>
      </c>
      <c r="C3762" s="0" t="n">
        <f aca="false">Prices!C3761/Prices!C3760-1</f>
        <v>0.000834879406307998</v>
      </c>
      <c r="D3762" s="2" t="n">
        <f aca="false">0.6*TestDailyRebalancing6040!B3762+0.4*TestDailyRebalancing6040!C3762</f>
        <v>0.000728802254029803</v>
      </c>
      <c r="E3762" s="0" t="n">
        <f aca="false">E3761*(1+D3762)</f>
        <v>223.110627025712</v>
      </c>
    </row>
    <row r="3763" customFormat="false" ht="15" hidden="false" customHeight="false" outlineLevel="0" collapsed="false">
      <c r="A3763" s="1" t="n">
        <v>42913</v>
      </c>
      <c r="B3763" s="0" t="n">
        <f aca="false">Prices!B3762/Prices!B3761-1</f>
        <v>-0.00805622919149973</v>
      </c>
      <c r="C3763" s="0" t="n">
        <f aca="false">Prices!C3762/Prices!C3761-1</f>
        <v>-0.00491241078876636</v>
      </c>
      <c r="D3763" s="2" t="n">
        <f aca="false">0.6*TestDailyRebalancing6040!B3763+0.4*TestDailyRebalancing6040!C3763</f>
        <v>-0.00679870183040639</v>
      </c>
      <c r="E3763" s="0" t="n">
        <f aca="false">E3762*(1+D3763)</f>
        <v>221.593764397369</v>
      </c>
    </row>
    <row r="3764" customFormat="false" ht="15" hidden="false" customHeight="false" outlineLevel="0" collapsed="false">
      <c r="A3764" s="1" t="n">
        <v>42914</v>
      </c>
      <c r="B3764" s="0" t="n">
        <f aca="false">Prices!B3763/Prices!B3762-1</f>
        <v>0.00895039986740143</v>
      </c>
      <c r="C3764" s="0" t="n">
        <f aca="false">Prices!C3763/Prices!C3762-1</f>
        <v>-0.000931445603576719</v>
      </c>
      <c r="D3764" s="2" t="n">
        <f aca="false">0.6*TestDailyRebalancing6040!B3764+0.4*TestDailyRebalancing6040!C3764</f>
        <v>0.00499766167901017</v>
      </c>
      <c r="E3764" s="0" t="n">
        <f aca="false">E3763*(1+D3764)</f>
        <v>222.701215062005</v>
      </c>
    </row>
    <row r="3765" customFormat="false" ht="15" hidden="false" customHeight="false" outlineLevel="0" collapsed="false">
      <c r="A3765" s="1" t="n">
        <v>42915</v>
      </c>
      <c r="B3765" s="0" t="n">
        <f aca="false">Prices!B3764/Prices!B3763-1</f>
        <v>-0.00878886196558382</v>
      </c>
      <c r="C3765" s="0" t="n">
        <f aca="false">Prices!C3764/Prices!C3763-1</f>
        <v>-0.00372925601342533</v>
      </c>
      <c r="D3765" s="2" t="n">
        <f aca="false">0.6*TestDailyRebalancing6040!B3765+0.4*TestDailyRebalancing6040!C3765</f>
        <v>-0.00676501958472042</v>
      </c>
      <c r="E3765" s="0" t="n">
        <f aca="false">E3764*(1+D3765)</f>
        <v>221.19463698057</v>
      </c>
    </row>
    <row r="3766" customFormat="false" ht="15" hidden="false" customHeight="false" outlineLevel="0" collapsed="false">
      <c r="A3766" s="1" t="n">
        <v>42916</v>
      </c>
      <c r="B3766" s="0" t="n">
        <f aca="false">Prices!B3765/Prices!B3764-1</f>
        <v>0.00186451211932881</v>
      </c>
      <c r="C3766" s="0" t="n">
        <f aca="false">Prices!C3765/Prices!C3764-1</f>
        <v>-0.00233950963877971</v>
      </c>
      <c r="D3766" s="2" t="n">
        <f aca="false">0.6*TestDailyRebalancing6040!B3766+0.4*TestDailyRebalancing6040!C3766</f>
        <v>0.000182903416085401</v>
      </c>
      <c r="E3766" s="0" t="n">
        <f aca="false">E3765*(1+D3766)</f>
        <v>221.235094235293</v>
      </c>
    </row>
    <row r="3767" customFormat="false" ht="15" hidden="false" customHeight="false" outlineLevel="0" collapsed="false">
      <c r="A3767" s="1" t="n">
        <v>42919</v>
      </c>
      <c r="B3767" s="0" t="n">
        <f aca="false">Prices!B3766/Prices!B3765-1</f>
        <v>0.00169561621174519</v>
      </c>
      <c r="C3767" s="0" t="n">
        <f aca="false">Prices!C3766/Prices!C3765-1</f>
        <v>-0.00515899071381665</v>
      </c>
      <c r="D3767" s="2" t="n">
        <f aca="false">0.6*TestDailyRebalancing6040!B3767+0.4*TestDailyRebalancing6040!C3767</f>
        <v>-0.00104622655847955</v>
      </c>
      <c r="E3767" s="0" t="n">
        <f aca="false">E3766*(1+D3767)</f>
        <v>221.003632204037</v>
      </c>
    </row>
    <row r="3768" customFormat="false" ht="15" hidden="false" customHeight="false" outlineLevel="0" collapsed="false">
      <c r="A3768" s="1" t="n">
        <v>42920</v>
      </c>
      <c r="B3768" s="0" t="n">
        <f aca="false">Prices!B3767/Prices!B3766-1</f>
        <v>0</v>
      </c>
      <c r="C3768" s="0" t="n">
        <f aca="false">Prices!C3767/Prices!C3766-1</f>
        <v>0</v>
      </c>
      <c r="D3768" s="2" t="n">
        <f aca="false">0.6*TestDailyRebalancing6040!B3768+0.4*TestDailyRebalancing6040!C3768</f>
        <v>0</v>
      </c>
      <c r="E3768" s="0" t="n">
        <f aca="false">E3767*(1+D3768)</f>
        <v>221.003632204037</v>
      </c>
    </row>
    <row r="3769" customFormat="false" ht="15" hidden="false" customHeight="false" outlineLevel="0" collapsed="false">
      <c r="A3769" s="1" t="n">
        <v>42921</v>
      </c>
      <c r="B3769" s="0" t="n">
        <f aca="false">Prices!B3768/Prices!B3767-1</f>
        <v>0.00231204326823842</v>
      </c>
      <c r="C3769" s="0" t="n">
        <f aca="false">Prices!C3768/Prices!C3767-1</f>
        <v>0.000754290024514326</v>
      </c>
      <c r="D3769" s="2" t="n">
        <f aca="false">0.6*TestDailyRebalancing6040!B3769+0.4*TestDailyRebalancing6040!C3769</f>
        <v>0.00168894197074878</v>
      </c>
      <c r="E3769" s="0" t="n">
        <f aca="false">E3768*(1+D3769)</f>
        <v>221.376894514154</v>
      </c>
    </row>
    <row r="3770" customFormat="false" ht="15" hidden="false" customHeight="false" outlineLevel="0" collapsed="false">
      <c r="A3770" s="1" t="n">
        <v>42922</v>
      </c>
      <c r="B3770" s="0" t="n">
        <f aca="false">Prices!B3769/Prices!B3768-1</f>
        <v>-0.00914445771718087</v>
      </c>
      <c r="C3770" s="0" t="n">
        <f aca="false">Prices!C3769/Prices!C3768-1</f>
        <v>-0.00188430374976445</v>
      </c>
      <c r="D3770" s="2" t="n">
        <f aca="false">0.6*TestDailyRebalancing6040!B3770+0.4*TestDailyRebalancing6040!C3770</f>
        <v>-0.0062403961302143</v>
      </c>
      <c r="E3770" s="0" t="n">
        <f aca="false">E3769*(1+D3770)</f>
        <v>219.995414998309</v>
      </c>
    </row>
    <row r="3771" customFormat="false" ht="15" hidden="false" customHeight="false" outlineLevel="0" collapsed="false">
      <c r="A3771" s="1" t="n">
        <v>42923</v>
      </c>
      <c r="B3771" s="0" t="n">
        <f aca="false">Prices!B3770/Prices!B3769-1</f>
        <v>0.00648513822490138</v>
      </c>
      <c r="C3771" s="0" t="n">
        <f aca="false">Prices!C3770/Prices!C3769-1</f>
        <v>-0.00160468189541252</v>
      </c>
      <c r="D3771" s="2" t="n">
        <f aca="false">0.6*TestDailyRebalancing6040!B3771+0.4*TestDailyRebalancing6040!C3771</f>
        <v>0.00324921017677582</v>
      </c>
      <c r="E3771" s="0" t="n">
        <f aca="false">E3770*(1+D3771)</f>
        <v>220.710226339566</v>
      </c>
    </row>
    <row r="3772" customFormat="false" ht="15" hidden="false" customHeight="false" outlineLevel="0" collapsed="false">
      <c r="A3772" s="1" t="n">
        <v>42926</v>
      </c>
      <c r="B3772" s="0" t="n">
        <f aca="false">Prices!B3771/Prices!B3770-1</f>
        <v>0.00107389203254704</v>
      </c>
      <c r="C3772" s="0" t="n">
        <f aca="false">Prices!C3771/Prices!C3770-1</f>
        <v>0.00132362673726005</v>
      </c>
      <c r="D3772" s="2" t="n">
        <f aca="false">0.6*TestDailyRebalancing6040!B3772+0.4*TestDailyRebalancing6040!C3772</f>
        <v>0.00117378591443225</v>
      </c>
      <c r="E3772" s="0" t="n">
        <f aca="false">E3771*(1+D3772)</f>
        <v>220.969292894414</v>
      </c>
    </row>
    <row r="3773" customFormat="false" ht="15" hidden="false" customHeight="false" outlineLevel="0" collapsed="false">
      <c r="A3773" s="1" t="n">
        <v>42927</v>
      </c>
      <c r="B3773" s="0" t="n">
        <f aca="false">Prices!B3772/Prices!B3771-1</f>
        <v>-0.000742666171555939</v>
      </c>
      <c r="C3773" s="0" t="n">
        <f aca="false">Prices!C3772/Prices!C3771-1</f>
        <v>0.00132187706543285</v>
      </c>
      <c r="D3773" s="2" t="n">
        <f aca="false">0.6*TestDailyRebalancing6040!B3773+0.4*TestDailyRebalancing6040!C3773</f>
        <v>8.31511232395776E-005</v>
      </c>
      <c r="E3773" s="0" t="n">
        <f aca="false">E3772*(1+D3773)</f>
        <v>220.98766673932</v>
      </c>
    </row>
    <row r="3774" customFormat="false" ht="15" hidden="false" customHeight="false" outlineLevel="0" collapsed="false">
      <c r="A3774" s="1" t="n">
        <v>42928</v>
      </c>
      <c r="B3774" s="0" t="n">
        <f aca="false">Prices!B3773/Prices!B3772-1</f>
        <v>0.00751476113794958</v>
      </c>
      <c r="C3774" s="0" t="n">
        <f aca="false">Prices!C3773/Prices!C3772-1</f>
        <v>0.00292314945780303</v>
      </c>
      <c r="D3774" s="2" t="n">
        <f aca="false">0.6*TestDailyRebalancing6040!B3774+0.4*TestDailyRebalancing6040!C3774</f>
        <v>0.00567811646589096</v>
      </c>
      <c r="E3774" s="0" t="n">
        <f aca="false">E3773*(1+D3774)</f>
        <v>222.242460448591</v>
      </c>
    </row>
    <row r="3775" customFormat="false" ht="15" hidden="false" customHeight="false" outlineLevel="0" collapsed="false">
      <c r="A3775" s="1" t="n">
        <v>42929</v>
      </c>
      <c r="B3775" s="0" t="n">
        <f aca="false">Prices!B3774/Prices!B3773-1</f>
        <v>0.00168025900577851</v>
      </c>
      <c r="C3775" s="0" t="n">
        <f aca="false">Prices!C3774/Prices!C3773-1</f>
        <v>-0.00103422339225268</v>
      </c>
      <c r="D3775" s="2" t="n">
        <f aca="false">0.6*TestDailyRebalancing6040!B3775+0.4*TestDailyRebalancing6040!C3775</f>
        <v>0.000594466046566034</v>
      </c>
      <c r="E3775" s="0" t="n">
        <f aca="false">E3774*(1+D3775)</f>
        <v>222.374576045433</v>
      </c>
    </row>
    <row r="3776" customFormat="false" ht="15" hidden="false" customHeight="false" outlineLevel="0" collapsed="false">
      <c r="A3776" s="1" t="n">
        <v>42930</v>
      </c>
      <c r="B3776" s="0" t="n">
        <f aca="false">Prices!B3775/Prices!B3774-1</f>
        <v>0.00466410277391383</v>
      </c>
      <c r="C3776" s="0" t="n">
        <f aca="false">Prices!C3775/Prices!C3774-1</f>
        <v>0.00141176470588245</v>
      </c>
      <c r="D3776" s="2" t="n">
        <f aca="false">0.6*TestDailyRebalancing6040!B3776+0.4*TestDailyRebalancing6040!C3776</f>
        <v>0.00336316754670127</v>
      </c>
      <c r="E3776" s="0" t="n">
        <f aca="false">E3775*(1+D3776)</f>
        <v>223.122459002801</v>
      </c>
    </row>
    <row r="3777" customFormat="false" ht="15" hidden="false" customHeight="false" outlineLevel="0" collapsed="false">
      <c r="A3777" s="1" t="n">
        <v>42933</v>
      </c>
      <c r="B3777" s="0" t="n">
        <f aca="false">Prices!B3776/Prices!B3775-1</f>
        <v>-0.000122169734484423</v>
      </c>
      <c r="C3777" s="0" t="n">
        <f aca="false">Prices!C3776/Prices!C3775-1</f>
        <v>0.00122180451127818</v>
      </c>
      <c r="D3777" s="2" t="n">
        <f aca="false">0.6*TestDailyRebalancing6040!B3777+0.4*TestDailyRebalancing6040!C3777</f>
        <v>0.000415419963820618</v>
      </c>
      <c r="E3777" s="0" t="n">
        <f aca="false">E3776*(1+D3777)</f>
        <v>223.215148526647</v>
      </c>
    </row>
    <row r="3778" customFormat="false" ht="15" hidden="false" customHeight="false" outlineLevel="0" collapsed="false">
      <c r="A3778" s="1" t="n">
        <v>42934</v>
      </c>
      <c r="B3778" s="0" t="n">
        <f aca="false">Prices!B3777/Prices!B3776-1</f>
        <v>0.000529466867592587</v>
      </c>
      <c r="C3778" s="0" t="n">
        <f aca="false">Prices!C3777/Prices!C3776-1</f>
        <v>0.00366094058011823</v>
      </c>
      <c r="D3778" s="2" t="n">
        <f aca="false">0.6*TestDailyRebalancing6040!B3778+0.4*TestDailyRebalancing6040!C3778</f>
        <v>0.00178205635260285</v>
      </c>
      <c r="E3778" s="0" t="n">
        <f aca="false">E3777*(1+D3778)</f>
        <v>223.612930500076</v>
      </c>
    </row>
    <row r="3779" customFormat="false" ht="15" hidden="false" customHeight="false" outlineLevel="0" collapsed="false">
      <c r="A3779" s="1" t="n">
        <v>42935</v>
      </c>
      <c r="B3779" s="0" t="n">
        <f aca="false">Prices!B3778/Prices!B3777-1</f>
        <v>0.00541398681103966</v>
      </c>
      <c r="C3779" s="0" t="n">
        <f aca="false">Prices!C3778/Prices!C3777-1</f>
        <v>0</v>
      </c>
      <c r="D3779" s="2" t="n">
        <f aca="false">0.6*TestDailyRebalancing6040!B3779+0.4*TestDailyRebalancing6040!C3779</f>
        <v>0.0032483920866238</v>
      </c>
      <c r="E3779" s="0" t="n">
        <f aca="false">E3778*(1+D3779)</f>
        <v>224.339312973979</v>
      </c>
    </row>
    <row r="3780" customFormat="false" ht="15" hidden="false" customHeight="false" outlineLevel="0" collapsed="false">
      <c r="A3780" s="1" t="n">
        <v>42936</v>
      </c>
      <c r="B3780" s="0" t="n">
        <f aca="false">Prices!B3779/Prices!B3778-1</f>
        <v>0.000445362160411245</v>
      </c>
      <c r="C3780" s="0" t="n">
        <f aca="false">Prices!C3779/Prices!C3778-1</f>
        <v>0.000280583613917029</v>
      </c>
      <c r="D3780" s="2" t="n">
        <f aca="false">0.6*TestDailyRebalancing6040!B3780+0.4*TestDailyRebalancing6040!C3780</f>
        <v>0.000379450741813558</v>
      </c>
      <c r="E3780" s="0" t="n">
        <f aca="false">E3779*(1+D3780)</f>
        <v>224.424438692705</v>
      </c>
    </row>
    <row r="3781" customFormat="false" ht="15" hidden="false" customHeight="false" outlineLevel="0" collapsed="false">
      <c r="A3781" s="1" t="n">
        <v>42937</v>
      </c>
      <c r="B3781" s="0" t="n">
        <f aca="false">Prices!B3780/Prices!B3779-1</f>
        <v>-0.000890327802509083</v>
      </c>
      <c r="C3781" s="0" t="n">
        <f aca="false">Prices!C3780/Prices!C3779-1</f>
        <v>0.0017765310892941</v>
      </c>
      <c r="D3781" s="2" t="n">
        <f aca="false">0.6*TestDailyRebalancing6040!B3781+0.4*TestDailyRebalancing6040!C3781</f>
        <v>0.000176415754212189</v>
      </c>
      <c r="E3781" s="0" t="n">
        <f aca="false">E3780*(1+D3781)</f>
        <v>224.464030699321</v>
      </c>
    </row>
    <row r="3782" customFormat="false" ht="15" hidden="false" customHeight="false" outlineLevel="0" collapsed="false">
      <c r="A3782" s="1" t="n">
        <v>42940</v>
      </c>
      <c r="B3782" s="0" t="n">
        <f aca="false">Prices!B3781/Prices!B3780-1</f>
        <v>-0.000243033052495178</v>
      </c>
      <c r="C3782" s="0" t="n">
        <f aca="false">Prices!C3781/Prices!C3780-1</f>
        <v>-0.000840022400597329</v>
      </c>
      <c r="D3782" s="2" t="n">
        <f aca="false">0.6*TestDailyRebalancing6040!B3782+0.4*TestDailyRebalancing6040!C3782</f>
        <v>-0.000481828791736039</v>
      </c>
      <c r="E3782" s="0" t="n">
        <f aca="false">E3781*(1+D3782)</f>
        <v>224.355877466621</v>
      </c>
    </row>
    <row r="3783" customFormat="false" ht="15" hidden="false" customHeight="false" outlineLevel="0" collapsed="false">
      <c r="A3783" s="1" t="n">
        <v>42941</v>
      </c>
      <c r="B3783" s="0" t="n">
        <f aca="false">Prices!B3782/Prices!B3781-1</f>
        <v>0.00243092131917999</v>
      </c>
      <c r="C3783" s="0" t="n">
        <f aca="false">Prices!C3782/Prices!C3781-1</f>
        <v>-0.00551144325081743</v>
      </c>
      <c r="D3783" s="2" t="n">
        <f aca="false">0.6*TestDailyRebalancing6040!B3783+0.4*TestDailyRebalancing6040!C3783</f>
        <v>-0.000746024508818976</v>
      </c>
      <c r="E3783" s="0" t="n">
        <f aca="false">E3782*(1+D3783)</f>
        <v>224.188502483333</v>
      </c>
    </row>
    <row r="3784" customFormat="false" ht="15" hidden="false" customHeight="false" outlineLevel="0" collapsed="false">
      <c r="A3784" s="1" t="n">
        <v>42942</v>
      </c>
      <c r="B3784" s="0" t="n">
        <f aca="false">Prices!B3783/Prices!B3782-1</f>
        <v>4.04171045187418E-005</v>
      </c>
      <c r="C3784" s="0" t="n">
        <f aca="false">Prices!C3783/Prices!C3782-1</f>
        <v>0.00328761976329139</v>
      </c>
      <c r="D3784" s="2" t="n">
        <f aca="false">0.6*TestDailyRebalancing6040!B3784+0.4*TestDailyRebalancing6040!C3784</f>
        <v>0.0013392981680278</v>
      </c>
      <c r="E3784" s="0" t="n">
        <f aca="false">E3783*(1+D3784)</f>
        <v>224.488757734002</v>
      </c>
    </row>
    <row r="3785" customFormat="false" ht="15" hidden="false" customHeight="false" outlineLevel="0" collapsed="false">
      <c r="A3785" s="1" t="n">
        <v>42943</v>
      </c>
      <c r="B3785" s="0" t="n">
        <f aca="false">Prices!B3784/Prices!B3783-1</f>
        <v>-0.000929555833973361</v>
      </c>
      <c r="C3785" s="0" t="n">
        <f aca="false">Prices!C3784/Prices!C3783-1</f>
        <v>-0.00159161127235274</v>
      </c>
      <c r="D3785" s="2" t="n">
        <f aca="false">0.6*TestDailyRebalancing6040!B3785+0.4*TestDailyRebalancing6040!C3785</f>
        <v>-0.00119437800932511</v>
      </c>
      <c r="E3785" s="0" t="n">
        <f aca="false">E3784*(1+D3785)</f>
        <v>224.220633298424</v>
      </c>
    </row>
    <row r="3786" customFormat="false" ht="15" hidden="false" customHeight="false" outlineLevel="0" collapsed="false">
      <c r="A3786" s="1" t="n">
        <v>42944</v>
      </c>
      <c r="B3786" s="0" t="n">
        <f aca="false">Prices!B3785/Prices!B3784-1</f>
        <v>-0.00117313915857598</v>
      </c>
      <c r="C3786" s="0" t="n">
        <f aca="false">Prices!C3785/Prices!C3784-1</f>
        <v>0.00168792198049506</v>
      </c>
      <c r="D3786" s="2" t="n">
        <f aca="false">0.6*TestDailyRebalancing6040!B3786+0.4*TestDailyRebalancing6040!C3786</f>
        <v>-2.87147029475632E-005</v>
      </c>
      <c r="E3786" s="0" t="n">
        <f aca="false">E3785*(1+D3786)</f>
        <v>224.214194869544</v>
      </c>
    </row>
    <row r="3787" customFormat="false" ht="15" hidden="false" customHeight="false" outlineLevel="0" collapsed="false">
      <c r="A3787" s="1" t="n">
        <v>42947</v>
      </c>
      <c r="B3787" s="0" t="n">
        <f aca="false">Prices!B3786/Prices!B3785-1</f>
        <v>-0.000567008221619147</v>
      </c>
      <c r="C3787" s="0" t="n">
        <f aca="false">Prices!C3786/Prices!C3785-1</f>
        <v>0.000280846283467584</v>
      </c>
      <c r="D3787" s="2" t="n">
        <f aca="false">0.6*TestDailyRebalancing6040!B3787+0.4*TestDailyRebalancing6040!C3787</f>
        <v>-0.000227866419584455</v>
      </c>
      <c r="E3787" s="0" t="n">
        <f aca="false">E3786*(1+D3787)</f>
        <v>224.163103983739</v>
      </c>
    </row>
    <row r="3788" customFormat="false" ht="15" hidden="false" customHeight="false" outlineLevel="0" collapsed="false">
      <c r="A3788" s="1" t="n">
        <v>42948</v>
      </c>
      <c r="B3788" s="0" t="n">
        <f aca="false">Prices!B3787/Prices!B3786-1</f>
        <v>0.00222879604490012</v>
      </c>
      <c r="C3788" s="0" t="n">
        <f aca="false">Prices!C3787/Prices!C3786-1</f>
        <v>0.000935891436593339</v>
      </c>
      <c r="D3788" s="2" t="n">
        <f aca="false">0.6*TestDailyRebalancing6040!B3788+0.4*TestDailyRebalancing6040!C3788</f>
        <v>0.00171163420157741</v>
      </c>
      <c r="E3788" s="0" t="n">
        <f aca="false">E3787*(1+D3788)</f>
        <v>224.546789219249</v>
      </c>
    </row>
    <row r="3789" customFormat="false" ht="15" hidden="false" customHeight="false" outlineLevel="0" collapsed="false">
      <c r="A3789" s="1" t="n">
        <v>42949</v>
      </c>
      <c r="B3789" s="0" t="n">
        <f aca="false">Prices!B3788/Prices!B3787-1</f>
        <v>0.000485201358563891</v>
      </c>
      <c r="C3789" s="0" t="n">
        <f aca="false">Prices!C3788/Prices!C3787-1</f>
        <v>-0.000935016362786478</v>
      </c>
      <c r="D3789" s="2" t="n">
        <f aca="false">0.6*TestDailyRebalancing6040!B3789+0.4*TestDailyRebalancing6040!C3789</f>
        <v>-8.28857299762564E-005</v>
      </c>
      <c r="E3789" s="0" t="n">
        <f aca="false">E3788*(1+D3789)</f>
        <v>224.528177494711</v>
      </c>
    </row>
    <row r="3790" customFormat="false" ht="15" hidden="false" customHeight="false" outlineLevel="0" collapsed="false">
      <c r="A3790" s="1" t="n">
        <v>42950</v>
      </c>
      <c r="B3790" s="0" t="n">
        <f aca="false">Prices!B3789/Prices!B3788-1</f>
        <v>-0.00193986420950532</v>
      </c>
      <c r="C3790" s="0" t="n">
        <f aca="false">Prices!C3789/Prices!C3788-1</f>
        <v>0.00346279831539542</v>
      </c>
      <c r="D3790" s="2" t="n">
        <f aca="false">0.6*TestDailyRebalancing6040!B3790+0.4*TestDailyRebalancing6040!C3790</f>
        <v>0.000221200800454979</v>
      </c>
      <c r="E3790" s="0" t="n">
        <f aca="false">E3789*(1+D3790)</f>
        <v>224.577843307298</v>
      </c>
    </row>
    <row r="3791" customFormat="false" ht="15" hidden="false" customHeight="false" outlineLevel="0" collapsed="false">
      <c r="A3791" s="1" t="n">
        <v>42951</v>
      </c>
      <c r="B3791" s="0" t="n">
        <f aca="false">Prices!B3790/Prices!B3789-1</f>
        <v>0.00182215743440239</v>
      </c>
      <c r="C3791" s="0" t="n">
        <f aca="false">Prices!C3790/Prices!C3789-1</f>
        <v>-0.00270471926879301</v>
      </c>
      <c r="D3791" s="2" t="n">
        <f aca="false">0.6*TestDailyRebalancing6040!B3791+0.4*TestDailyRebalancing6040!C3791</f>
        <v>1.14067531242325E-005</v>
      </c>
      <c r="E3791" s="0" t="n">
        <f aca="false">E3790*(1+D3791)</f>
        <v>224.580405011313</v>
      </c>
    </row>
    <row r="3792" customFormat="false" ht="15" hidden="false" customHeight="false" outlineLevel="0" collapsed="false">
      <c r="A3792" s="1" t="n">
        <v>42954</v>
      </c>
      <c r="B3792" s="0" t="n">
        <f aca="false">Prices!B3791/Prices!B3790-1</f>
        <v>0.00185926195384178</v>
      </c>
      <c r="C3792" s="0" t="n">
        <f aca="false">Prices!C3791/Prices!C3790-1</f>
        <v>0.00056111474796583</v>
      </c>
      <c r="D3792" s="2" t="n">
        <f aca="false">0.6*TestDailyRebalancing6040!B3792+0.4*TestDailyRebalancing6040!C3792</f>
        <v>0.0013400030714914</v>
      </c>
      <c r="E3792" s="0" t="n">
        <f aca="false">E3791*(1+D3792)</f>
        <v>224.881343443825</v>
      </c>
    </row>
    <row r="3793" customFormat="false" ht="15" hidden="false" customHeight="false" outlineLevel="0" collapsed="false">
      <c r="A3793" s="1" t="n">
        <v>42955</v>
      </c>
      <c r="B3793" s="0" t="n">
        <f aca="false">Prices!B3792/Prices!B3791-1</f>
        <v>-0.00246096744261115</v>
      </c>
      <c r="C3793" s="0" t="n">
        <f aca="false">Prices!C3792/Prices!C3791-1</f>
        <v>-0.000841200112159934</v>
      </c>
      <c r="D3793" s="2" t="n">
        <f aca="false">0.6*TestDailyRebalancing6040!B3793+0.4*TestDailyRebalancing6040!C3793</f>
        <v>-0.00181306051043066</v>
      </c>
      <c r="E3793" s="0" t="n">
        <f aca="false">E3792*(1+D3793)</f>
        <v>224.473619960495</v>
      </c>
    </row>
    <row r="3794" customFormat="false" ht="15" hidden="false" customHeight="false" outlineLevel="0" collapsed="false">
      <c r="A3794" s="1" t="n">
        <v>42956</v>
      </c>
      <c r="B3794" s="0" t="n">
        <f aca="false">Prices!B3793/Prices!B3792-1</f>
        <v>-4.04432581088132E-005</v>
      </c>
      <c r="C3794" s="0" t="n">
        <f aca="false">Prices!C3793/Prices!C3792-1</f>
        <v>0.0012160898035547</v>
      </c>
      <c r="D3794" s="2" t="n">
        <f aca="false">0.6*TestDailyRebalancing6040!B3794+0.4*TestDailyRebalancing6040!C3794</f>
        <v>0.000462169966556592</v>
      </c>
      <c r="E3794" s="0" t="n">
        <f aca="false">E3793*(1+D3794)</f>
        <v>224.577364925925</v>
      </c>
    </row>
    <row r="3795" customFormat="false" ht="15" hidden="false" customHeight="false" outlineLevel="0" collapsed="false">
      <c r="A3795" s="1" t="n">
        <v>42957</v>
      </c>
      <c r="B3795" s="0" t="n">
        <f aca="false">Prices!B3794/Prices!B3793-1</f>
        <v>-0.0141152679474217</v>
      </c>
      <c r="C3795" s="0" t="n">
        <f aca="false">Prices!C3794/Prices!C3793-1</f>
        <v>0.00373726992432033</v>
      </c>
      <c r="D3795" s="2" t="n">
        <f aca="false">0.6*TestDailyRebalancing6040!B3795+0.4*TestDailyRebalancing6040!C3795</f>
        <v>-0.00697425279872488</v>
      </c>
      <c r="E3795" s="0" t="n">
        <f aca="false">E3794*(1+D3795)</f>
        <v>223.01110561006</v>
      </c>
    </row>
    <row r="3796" customFormat="false" ht="15" hidden="false" customHeight="false" outlineLevel="0" collapsed="false">
      <c r="A3796" s="1" t="n">
        <v>42958</v>
      </c>
      <c r="B3796" s="0" t="n">
        <f aca="false">Prices!B3795/Prices!B3794-1</f>
        <v>0.00147686248769285</v>
      </c>
      <c r="C3796" s="0" t="n">
        <f aca="false">Prices!C3795/Prices!C3794-1</f>
        <v>0.00111700642278678</v>
      </c>
      <c r="D3796" s="2" t="n">
        <f aca="false">0.6*TestDailyRebalancing6040!B3796+0.4*TestDailyRebalancing6040!C3796</f>
        <v>0.00133292006173043</v>
      </c>
      <c r="E3796" s="0" t="n">
        <f aca="false">E3795*(1+D3796)</f>
        <v>223.308361586716</v>
      </c>
    </row>
    <row r="3797" customFormat="false" ht="15" hidden="false" customHeight="false" outlineLevel="0" collapsed="false">
      <c r="A3797" s="1" t="n">
        <v>42961</v>
      </c>
      <c r="B3797" s="0" t="n">
        <f aca="false">Prices!B3796/Prices!B3795-1</f>
        <v>0.00991315746354249</v>
      </c>
      <c r="C3797" s="0" t="n">
        <f aca="false">Prices!C3796/Prices!C3795-1</f>
        <v>-0.00241748024174793</v>
      </c>
      <c r="D3797" s="2" t="n">
        <f aca="false">0.6*TestDailyRebalancing6040!B3797+0.4*TestDailyRebalancing6040!C3797</f>
        <v>0.00498090238142632</v>
      </c>
      <c r="E3797" s="0" t="n">
        <f aca="false">E3796*(1+D3797)</f>
        <v>224.420638736736</v>
      </c>
    </row>
    <row r="3798" customFormat="false" ht="15" hidden="false" customHeight="false" outlineLevel="0" collapsed="false">
      <c r="A3798" s="1" t="n">
        <v>42962</v>
      </c>
      <c r="B3798" s="0" t="n">
        <f aca="false">Prices!B3797/Prices!B3796-1</f>
        <v>-0.000121684108055464</v>
      </c>
      <c r="C3798" s="0" t="n">
        <f aca="false">Prices!C3797/Prices!C3796-1</f>
        <v>-0.00298257060303853</v>
      </c>
      <c r="D3798" s="2" t="n">
        <f aca="false">0.6*TestDailyRebalancing6040!B3798+0.4*TestDailyRebalancing6040!C3798</f>
        <v>-0.00126603870604869</v>
      </c>
      <c r="E3798" s="0" t="n">
        <f aca="false">E3797*(1+D3798)</f>
        <v>224.136513521659</v>
      </c>
    </row>
    <row r="3799" customFormat="false" ht="15" hidden="false" customHeight="false" outlineLevel="0" collapsed="false">
      <c r="A3799" s="1" t="n">
        <v>42963</v>
      </c>
      <c r="B3799" s="0" t="n">
        <f aca="false">Prices!B3798/Prices!B3797-1</f>
        <v>0.00174435114194149</v>
      </c>
      <c r="C3799" s="0" t="n">
        <f aca="false">Prices!C3798/Prices!C3797-1</f>
        <v>0.00186968308871638</v>
      </c>
      <c r="D3799" s="2" t="n">
        <f aca="false">0.6*TestDailyRebalancing6040!B3799+0.4*TestDailyRebalancing6040!C3799</f>
        <v>0.00179448392065145</v>
      </c>
      <c r="E3799" s="0" t="n">
        <f aca="false">E3798*(1+D3799)</f>
        <v>224.538722891204</v>
      </c>
    </row>
    <row r="3800" customFormat="false" ht="15" hidden="false" customHeight="false" outlineLevel="0" collapsed="false">
      <c r="A3800" s="1" t="n">
        <v>42964</v>
      </c>
      <c r="B3800" s="0" t="n">
        <f aca="false">Prices!B3799/Prices!B3798-1</f>
        <v>-0.0155908317809994</v>
      </c>
      <c r="C3800" s="0" t="n">
        <f aca="false">Prices!C3799/Prices!C3798-1</f>
        <v>0.00354576840533727</v>
      </c>
      <c r="D3800" s="2" t="n">
        <f aca="false">0.6*TestDailyRebalancing6040!B3800+0.4*TestDailyRebalancing6040!C3800</f>
        <v>-0.00793619170646474</v>
      </c>
      <c r="E3800" s="0" t="n">
        <f aca="false">E3799*(1+D3800)</f>
        <v>222.756740540815</v>
      </c>
    </row>
    <row r="3801" customFormat="false" ht="15" hidden="false" customHeight="false" outlineLevel="0" collapsed="false">
      <c r="A3801" s="1" t="n">
        <v>42965</v>
      </c>
      <c r="B3801" s="0" t="n">
        <f aca="false">Prices!B3800/Prices!B3799-1</f>
        <v>-0.00156320704265911</v>
      </c>
      <c r="C3801" s="0" t="n">
        <f aca="false">Prices!C3800/Prices!C3799-1</f>
        <v>0.000185960018596054</v>
      </c>
      <c r="D3801" s="2" t="n">
        <f aca="false">0.6*TestDailyRebalancing6040!B3801+0.4*TestDailyRebalancing6040!C3801</f>
        <v>-0.000863540218157044</v>
      </c>
      <c r="E3801" s="0" t="n">
        <f aca="false">E3800*(1+D3801)</f>
        <v>222.564381136492</v>
      </c>
    </row>
    <row r="3802" customFormat="false" ht="15" hidden="false" customHeight="false" outlineLevel="0" collapsed="false">
      <c r="A3802" s="1" t="n">
        <v>42968</v>
      </c>
      <c r="B3802" s="0" t="n">
        <f aca="false">Prices!B3801/Prices!B3800-1</f>
        <v>0.000782827242387985</v>
      </c>
      <c r="C3802" s="0" t="n">
        <f aca="false">Prices!C3801/Prices!C3800-1</f>
        <v>0.00065073905363966</v>
      </c>
      <c r="D3802" s="2" t="n">
        <f aca="false">0.6*TestDailyRebalancing6040!B3802+0.4*TestDailyRebalancing6040!C3802</f>
        <v>0.000729991966888655</v>
      </c>
      <c r="E3802" s="0" t="n">
        <f aca="false">E3801*(1+D3802)</f>
        <v>222.726851346838</v>
      </c>
    </row>
    <row r="3803" customFormat="false" ht="15" hidden="false" customHeight="false" outlineLevel="0" collapsed="false">
      <c r="A3803" s="1" t="n">
        <v>42969</v>
      </c>
      <c r="B3803" s="0" t="n">
        <f aca="false">Prices!B3802/Prices!B3801-1</f>
        <v>0.010456978180321</v>
      </c>
      <c r="C3803" s="0" t="n">
        <f aca="false">Prices!C3802/Prices!C3801-1</f>
        <v>-0.00195094760312142</v>
      </c>
      <c r="D3803" s="2" t="n">
        <f aca="false">0.6*TestDailyRebalancing6040!B3803+0.4*TestDailyRebalancing6040!C3803</f>
        <v>0.00549380786694402</v>
      </c>
      <c r="E3803" s="0" t="n">
        <f aca="false">E3802*(1+D3803)</f>
        <v>223.950469874947</v>
      </c>
    </row>
    <row r="3804" customFormat="false" ht="15" hidden="false" customHeight="false" outlineLevel="0" collapsed="false">
      <c r="A3804" s="1" t="n">
        <v>42970</v>
      </c>
      <c r="B3804" s="0" t="n">
        <f aca="false">Prices!B3803/Prices!B3802-1</f>
        <v>-0.00358539765319421</v>
      </c>
      <c r="C3804" s="0" t="n">
        <f aca="false">Prices!C3803/Prices!C3802-1</f>
        <v>0.00344410313692634</v>
      </c>
      <c r="D3804" s="2" t="n">
        <f aca="false">0.6*TestDailyRebalancing6040!B3804+0.4*TestDailyRebalancing6040!C3804</f>
        <v>-0.000773597337145993</v>
      </c>
      <c r="E3804" s="0" t="n">
        <f aca="false">E3803*(1+D3804)</f>
        <v>223.777222387799</v>
      </c>
    </row>
    <row r="3805" customFormat="false" ht="15" hidden="false" customHeight="false" outlineLevel="0" collapsed="false">
      <c r="A3805" s="1" t="n">
        <v>42971</v>
      </c>
      <c r="B3805" s="0" t="n">
        <f aca="false">Prices!B3804/Prices!B3803-1</f>
        <v>-0.00233071638861626</v>
      </c>
      <c r="C3805" s="0" t="n">
        <f aca="false">Prices!C3804/Prices!C3803-1</f>
        <v>-0.00157699443413728</v>
      </c>
      <c r="D3805" s="2" t="n">
        <f aca="false">0.6*TestDailyRebalancing6040!B3805+0.4*TestDailyRebalancing6040!C3805</f>
        <v>-0.00202922760682467</v>
      </c>
      <c r="E3805" s="0" t="n">
        <f aca="false">E3804*(1+D3805)</f>
        <v>223.323127470351</v>
      </c>
    </row>
    <row r="3806" customFormat="false" ht="15" hidden="false" customHeight="false" outlineLevel="0" collapsed="false">
      <c r="A3806" s="1" t="n">
        <v>42972</v>
      </c>
      <c r="B3806" s="0" t="n">
        <f aca="false">Prices!B3805/Prices!B3804-1</f>
        <v>0.00233616131808678</v>
      </c>
      <c r="C3806" s="0" t="n">
        <f aca="false">Prices!C3805/Prices!C3804-1</f>
        <v>0.00167239617207104</v>
      </c>
      <c r="D3806" s="2" t="n">
        <f aca="false">0.6*TestDailyRebalancing6040!B3806+0.4*TestDailyRebalancing6040!C3806</f>
        <v>0.00207065525968049</v>
      </c>
      <c r="E3806" s="0" t="n">
        <f aca="false">E3805*(1+D3806)</f>
        <v>223.785552678856</v>
      </c>
    </row>
    <row r="3807" customFormat="false" ht="15" hidden="false" customHeight="false" outlineLevel="0" collapsed="false">
      <c r="A3807" s="1" t="n">
        <v>42975</v>
      </c>
      <c r="B3807" s="0" t="n">
        <f aca="false">Prices!B3806/Prices!B3805-1</f>
        <v>4.08897612038661E-005</v>
      </c>
      <c r="C3807" s="0" t="n">
        <f aca="false">Prices!C3806/Prices!C3805-1</f>
        <v>0.000927557740469265</v>
      </c>
      <c r="D3807" s="2" t="n">
        <f aca="false">0.6*TestDailyRebalancing6040!B3807+0.4*TestDailyRebalancing6040!C3807</f>
        <v>0.000395556952910026</v>
      </c>
      <c r="E3807" s="0" t="n">
        <f aca="false">E3806*(1+D3807)</f>
        <v>223.874072610178</v>
      </c>
    </row>
    <row r="3808" customFormat="false" ht="15" hidden="false" customHeight="false" outlineLevel="0" collapsed="false">
      <c r="A3808" s="1" t="n">
        <v>42976</v>
      </c>
      <c r="B3808" s="0" t="n">
        <f aca="false">Prices!B3807/Prices!B3806-1</f>
        <v>0.00114486650038836</v>
      </c>
      <c r="C3808" s="0" t="n">
        <f aca="false">Prices!C3807/Prices!C3806-1</f>
        <v>0.00231674543601157</v>
      </c>
      <c r="D3808" s="2" t="n">
        <f aca="false">0.6*TestDailyRebalancing6040!B3808+0.4*TestDailyRebalancing6040!C3808</f>
        <v>0.00161361807463765</v>
      </c>
      <c r="E3808" s="0" t="n">
        <f aca="false">E3807*(1+D3808)</f>
        <v>224.235319860185</v>
      </c>
    </row>
    <row r="3809" customFormat="false" ht="15" hidden="false" customHeight="false" outlineLevel="0" collapsed="false">
      <c r="A3809" s="1" t="n">
        <v>42977</v>
      </c>
      <c r="B3809" s="0" t="n">
        <f aca="false">Prices!B3808/Prices!B3807-1</f>
        <v>0.00473759444557897</v>
      </c>
      <c r="C3809" s="0" t="n">
        <f aca="false">Prices!C3808/Prices!C3807-1</f>
        <v>-0.000832100591716012</v>
      </c>
      <c r="D3809" s="2" t="n">
        <f aca="false">0.6*TestDailyRebalancing6040!B3809+0.4*TestDailyRebalancing6040!C3809</f>
        <v>0.00250971643066098</v>
      </c>
      <c r="E3809" s="0" t="n">
        <f aca="false">E3808*(1+D3809)</f>
        <v>224.798086926773</v>
      </c>
    </row>
    <row r="3810" customFormat="false" ht="15" hidden="false" customHeight="false" outlineLevel="0" collapsed="false">
      <c r="A3810" s="1" t="n">
        <v>42978</v>
      </c>
      <c r="B3810" s="0" t="n">
        <f aca="false">Prices!B3809/Prices!B3808-1</f>
        <v>0.00601601560912157</v>
      </c>
      <c r="C3810" s="0" t="n">
        <f aca="false">Prices!C3809/Prices!C3808-1</f>
        <v>0.00157305450171186</v>
      </c>
      <c r="D3810" s="2" t="n">
        <f aca="false">0.6*TestDailyRebalancing6040!B3810+0.4*TestDailyRebalancing6040!C3810</f>
        <v>0.00423883116615769</v>
      </c>
      <c r="E3810" s="0" t="n">
        <f aca="false">E3809*(1+D3810)</f>
        <v>225.75096806373</v>
      </c>
    </row>
    <row r="3811" customFormat="false" ht="15" hidden="false" customHeight="false" outlineLevel="0" collapsed="false">
      <c r="A3811" s="1" t="n">
        <v>42979</v>
      </c>
      <c r="B3811" s="0" t="n">
        <f aca="false">Prices!B3810/Prices!B3809-1</f>
        <v>0.0014141985534768</v>
      </c>
      <c r="C3811" s="0" t="n">
        <f aca="false">Prices!C3810/Prices!C3809-1</f>
        <v>-0.00443458980044331</v>
      </c>
      <c r="D3811" s="2" t="n">
        <f aca="false">0.6*TestDailyRebalancing6040!B3811+0.4*TestDailyRebalancing6040!C3811</f>
        <v>-0.000925316788091246</v>
      </c>
      <c r="E3811" s="0" t="n">
        <f aca="false">E3810*(1+D3811)</f>
        <v>225.542076903053</v>
      </c>
    </row>
    <row r="3812" customFormat="false" ht="15" hidden="false" customHeight="false" outlineLevel="0" collapsed="false">
      <c r="A3812" s="1" t="n">
        <v>42982</v>
      </c>
      <c r="B3812" s="0" t="n">
        <f aca="false">Prices!B3811/Prices!B3810-1</f>
        <v>0</v>
      </c>
      <c r="C3812" s="0" t="n">
        <f aca="false">Prices!C3811/Prices!C3810-1</f>
        <v>0</v>
      </c>
      <c r="D3812" s="2" t="n">
        <f aca="false">0.6*TestDailyRebalancing6040!B3812+0.4*TestDailyRebalancing6040!C3812</f>
        <v>0</v>
      </c>
      <c r="E3812" s="0" t="n">
        <f aca="false">E3811*(1+D3812)</f>
        <v>225.542076903053</v>
      </c>
    </row>
    <row r="3813" customFormat="false" ht="15" hidden="false" customHeight="false" outlineLevel="0" collapsed="false">
      <c r="A3813" s="1" t="n">
        <v>42983</v>
      </c>
      <c r="B3813" s="0" t="n">
        <f aca="false">Prices!B3812/Prices!B3811-1</f>
        <v>-0.00718205293737895</v>
      </c>
      <c r="C3813" s="0" t="n">
        <f aca="false">Prices!C3812/Prices!C3811-1</f>
        <v>0.00695991091314041</v>
      </c>
      <c r="D3813" s="2" t="n">
        <f aca="false">0.6*TestDailyRebalancing6040!B3813+0.4*TestDailyRebalancing6040!C3813</f>
        <v>-0.0015252673971712</v>
      </c>
      <c r="E3813" s="0" t="n">
        <f aca="false">E3812*(1+D3813)</f>
        <v>225.198064926463</v>
      </c>
    </row>
    <row r="3814" customFormat="false" ht="15" hidden="false" customHeight="false" outlineLevel="0" collapsed="false">
      <c r="A3814" s="1" t="n">
        <v>42984</v>
      </c>
      <c r="B3814" s="0" t="n">
        <f aca="false">Prices!B3813/Prices!B3812-1</f>
        <v>0.00341380151182635</v>
      </c>
      <c r="C3814" s="0" t="n">
        <f aca="false">Prices!C3813/Prices!C3812-1</f>
        <v>-0.00239609252603457</v>
      </c>
      <c r="D3814" s="2" t="n">
        <f aca="false">0.6*TestDailyRebalancing6040!B3814+0.4*TestDailyRebalancing6040!C3814</f>
        <v>0.00108984389668199</v>
      </c>
      <c r="E3814" s="0" t="n">
        <f aca="false">E3813*(1+D3814)</f>
        <v>225.443495663067</v>
      </c>
    </row>
    <row r="3815" customFormat="false" ht="15" hidden="false" customHeight="false" outlineLevel="0" collapsed="false">
      <c r="A3815" s="1" t="n">
        <v>42985</v>
      </c>
      <c r="B3815" s="0" t="n">
        <f aca="false">Prices!B3814/Prices!B3813-1</f>
        <v>-0.000121506682867589</v>
      </c>
      <c r="C3815" s="0" t="n">
        <f aca="false">Prices!C3814/Prices!C3813-1</f>
        <v>0.0043418013856813</v>
      </c>
      <c r="D3815" s="2" t="n">
        <f aca="false">0.6*TestDailyRebalancing6040!B3815+0.4*TestDailyRebalancing6040!C3815</f>
        <v>0.00166381654455197</v>
      </c>
      <c r="E3815" s="0" t="n">
        <f aca="false">E3814*(1+D3815)</f>
        <v>225.818592281013</v>
      </c>
    </row>
    <row r="3816" customFormat="false" ht="15" hidden="false" customHeight="false" outlineLevel="0" collapsed="false">
      <c r="A3816" s="1" t="n">
        <v>42986</v>
      </c>
      <c r="B3816" s="0" t="n">
        <f aca="false">Prices!B3815/Prices!B3814-1</f>
        <v>-0.00117470733584479</v>
      </c>
      <c r="C3816" s="0" t="n">
        <f aca="false">Prices!C3815/Prices!C3814-1</f>
        <v>-0.000735835172921195</v>
      </c>
      <c r="D3816" s="2" t="n">
        <f aca="false">0.6*TestDailyRebalancing6040!B3816+0.4*TestDailyRebalancing6040!C3816</f>
        <v>-0.000999158470675354</v>
      </c>
      <c r="E3816" s="0" t="n">
        <f aca="false">E3815*(1+D3816)</f>
        <v>225.5929637217</v>
      </c>
    </row>
    <row r="3817" customFormat="false" ht="15" hidden="false" customHeight="false" outlineLevel="0" collapsed="false">
      <c r="A3817" s="1" t="n">
        <v>42989</v>
      </c>
      <c r="B3817" s="0" t="n">
        <f aca="false">Prices!B3816/Prices!B3815-1</f>
        <v>0.010665909643929</v>
      </c>
      <c r="C3817" s="0" t="n">
        <f aca="false">Prices!C3816/Prices!C3815-1</f>
        <v>-0.00570692194403544</v>
      </c>
      <c r="D3817" s="2" t="n">
        <f aca="false">0.6*TestDailyRebalancing6040!B3817+0.4*TestDailyRebalancing6040!C3817</f>
        <v>0.00411677700874322</v>
      </c>
      <c r="E3817" s="0" t="n">
        <f aca="false">E3816*(1+D3817)</f>
        <v>226.521679648083</v>
      </c>
    </row>
    <row r="3818" customFormat="false" ht="15" hidden="false" customHeight="false" outlineLevel="0" collapsed="false">
      <c r="A3818" s="1" t="n">
        <v>42990</v>
      </c>
      <c r="B3818" s="0" t="n">
        <f aca="false">Prices!B3817/Prices!B3816-1</f>
        <v>0.0033706512579752</v>
      </c>
      <c r="C3818" s="0" t="n">
        <f aca="false">Prices!C3817/Prices!C3816-1</f>
        <v>-0.00240696167376409</v>
      </c>
      <c r="D3818" s="2" t="n">
        <f aca="false">0.6*TestDailyRebalancing6040!B3818+0.4*TestDailyRebalancing6040!C3818</f>
        <v>0.00105960608527949</v>
      </c>
      <c r="E3818" s="0" t="n">
        <f aca="false">E3817*(1+D3818)</f>
        <v>226.761703398286</v>
      </c>
    </row>
    <row r="3819" customFormat="false" ht="15" hidden="false" customHeight="false" outlineLevel="0" collapsed="false">
      <c r="A3819" s="1" t="n">
        <v>42991</v>
      </c>
      <c r="B3819" s="0" t="n">
        <f aca="false">Prices!B3818/Prices!B3817-1</f>
        <v>0.000479904019196065</v>
      </c>
      <c r="C3819" s="0" t="n">
        <f aca="false">Prices!C3818/Prices!C3817-1</f>
        <v>-0.00204157386785453</v>
      </c>
      <c r="D3819" s="2" t="n">
        <f aca="false">0.6*TestDailyRebalancing6040!B3819+0.4*TestDailyRebalancing6040!C3819</f>
        <v>-0.000528687135624173</v>
      </c>
      <c r="E3819" s="0" t="n">
        <f aca="false">E3818*(1+D3819)</f>
        <v>226.641817402847</v>
      </c>
    </row>
    <row r="3820" customFormat="false" ht="15" hidden="false" customHeight="false" outlineLevel="0" collapsed="false">
      <c r="A3820" s="1" t="n">
        <v>42992</v>
      </c>
      <c r="B3820" s="0" t="n">
        <f aca="false">Prices!B3819/Prices!B3818-1</f>
        <v>-0.000319782547867353</v>
      </c>
      <c r="C3820" s="0" t="n">
        <f aca="false">Prices!C3819/Prices!C3818-1</f>
        <v>0.000185977310767971</v>
      </c>
      <c r="D3820" s="2" t="n">
        <f aca="false">0.6*TestDailyRebalancing6040!B3820+0.4*TestDailyRebalancing6040!C3820</f>
        <v>-0.000117478604413224</v>
      </c>
      <c r="E3820" s="0" t="n">
        <f aca="false">E3819*(1+D3820)</f>
        <v>226.615191838437</v>
      </c>
    </row>
    <row r="3821" customFormat="false" ht="15" hidden="false" customHeight="false" outlineLevel="0" collapsed="false">
      <c r="A3821" s="1" t="n">
        <v>42993</v>
      </c>
      <c r="B3821" s="0" t="n">
        <f aca="false">Prices!B3820/Prices!B3819-1</f>
        <v>-0.0035987044663921</v>
      </c>
      <c r="C3821" s="0" t="n">
        <f aca="false">Prices!C3820/Prices!C3819-1</f>
        <v>0.00120862774265529</v>
      </c>
      <c r="D3821" s="2" t="n">
        <f aca="false">0.6*TestDailyRebalancing6040!B3821+0.4*TestDailyRebalancing6040!C3821</f>
        <v>-0.00167577158277315</v>
      </c>
      <c r="E3821" s="0" t="n">
        <f aca="false">E3820*(1+D3821)</f>
        <v>226.23543653973</v>
      </c>
    </row>
    <row r="3822" customFormat="false" ht="15" hidden="false" customHeight="false" outlineLevel="0" collapsed="false">
      <c r="A3822" s="1" t="n">
        <v>42996</v>
      </c>
      <c r="B3822" s="0" t="n">
        <f aca="false">Prices!B3821/Prices!B3820-1</f>
        <v>0.00212689112725228</v>
      </c>
      <c r="C3822" s="0" t="n">
        <f aca="false">Prices!C3821/Prices!C3820-1</f>
        <v>-0.00390008357321947</v>
      </c>
      <c r="D3822" s="2" t="n">
        <f aca="false">0.6*TestDailyRebalancing6040!B3822+0.4*TestDailyRebalancing6040!C3822</f>
        <v>-0.000283898752936418</v>
      </c>
      <c r="E3822" s="0" t="n">
        <f aca="false">E3821*(1+D3822)</f>
        <v>226.171208581426</v>
      </c>
    </row>
    <row r="3823" customFormat="false" ht="15" hidden="false" customHeight="false" outlineLevel="0" collapsed="false">
      <c r="A3823" s="1" t="n">
        <v>42997</v>
      </c>
      <c r="B3823" s="0" t="n">
        <f aca="false">Prices!B3822/Prices!B3821-1</f>
        <v>0.00100112125580654</v>
      </c>
      <c r="C3823" s="0" t="n">
        <f aca="false">Prices!C3822/Prices!C3821-1</f>
        <v>-0.00111867250862296</v>
      </c>
      <c r="D3823" s="2" t="n">
        <f aca="false">0.6*TestDailyRebalancing6040!B3823+0.4*TestDailyRebalancing6040!C3823</f>
        <v>0.000153203750034736</v>
      </c>
      <c r="E3823" s="0" t="n">
        <f aca="false">E3822*(1+D3823)</f>
        <v>226.205858858731</v>
      </c>
    </row>
    <row r="3824" customFormat="false" ht="15" hidden="false" customHeight="false" outlineLevel="0" collapsed="false">
      <c r="A3824" s="1" t="n">
        <v>42998</v>
      </c>
      <c r="B3824" s="0" t="n">
        <f aca="false">Prices!B3823/Prices!B3822-1</f>
        <v>0.000360043205184679</v>
      </c>
      <c r="C3824" s="0" t="n">
        <f aca="false">Prices!C3823/Prices!C3822-1</f>
        <v>-0.00195986934204395</v>
      </c>
      <c r="D3824" s="2" t="n">
        <f aca="false">0.6*TestDailyRebalancing6040!B3824+0.4*TestDailyRebalancing6040!C3824</f>
        <v>-0.000567921813706773</v>
      </c>
      <c r="E3824" s="0" t="n">
        <f aca="false">E3823*(1+D3824)</f>
        <v>226.077391617096</v>
      </c>
    </row>
    <row r="3825" customFormat="false" ht="15" hidden="false" customHeight="false" outlineLevel="0" collapsed="false">
      <c r="A3825" s="1" t="n">
        <v>42999</v>
      </c>
      <c r="B3825" s="0" t="n">
        <f aca="false">Prices!B3824/Prices!B3823-1</f>
        <v>-0.00267935695433097</v>
      </c>
      <c r="C3825" s="0" t="n">
        <f aca="false">Prices!C3824/Prices!C3823-1</f>
        <v>-0.00130914531512993</v>
      </c>
      <c r="D3825" s="2" t="n">
        <f aca="false">0.6*TestDailyRebalancing6040!B3825+0.4*TestDailyRebalancing6040!C3825</f>
        <v>-0.00213127229865055</v>
      </c>
      <c r="E3825" s="0" t="n">
        <f aca="false">E3824*(1+D3825)</f>
        <v>225.595559134992</v>
      </c>
    </row>
    <row r="3826" customFormat="false" ht="15" hidden="false" customHeight="false" outlineLevel="0" collapsed="false">
      <c r="A3826" s="1" t="n">
        <v>43000</v>
      </c>
      <c r="B3826" s="0" t="n">
        <f aca="false">Prices!B3825/Prices!B3824-1</f>
        <v>0.000200489193632469</v>
      </c>
      <c r="C3826" s="0" t="n">
        <f aca="false">Prices!C3825/Prices!C3824-1</f>
        <v>0.00177902621722836</v>
      </c>
      <c r="D3826" s="2" t="n">
        <f aca="false">0.6*TestDailyRebalancing6040!B3826+0.4*TestDailyRebalancing6040!C3826</f>
        <v>0.000831904003070827</v>
      </c>
      <c r="E3826" s="0" t="n">
        <f aca="false">E3825*(1+D3826)</f>
        <v>225.783232983711</v>
      </c>
    </row>
    <row r="3827" customFormat="false" ht="15" hidden="false" customHeight="false" outlineLevel="0" collapsed="false">
      <c r="A3827" s="1" t="n">
        <v>43003</v>
      </c>
      <c r="B3827" s="0" t="n">
        <f aca="false">Prices!B3826/Prices!B3825-1</f>
        <v>-0.00204457985888384</v>
      </c>
      <c r="C3827" s="0" t="n">
        <f aca="false">Prices!C3826/Prices!C3825-1</f>
        <v>0.00299093373212456</v>
      </c>
      <c r="D3827" s="2" t="n">
        <f aca="false">0.6*TestDailyRebalancing6040!B3827+0.4*TestDailyRebalancing6040!C3827</f>
        <v>-3.03744224804836E-005</v>
      </c>
      <c r="E3827" s="0" t="n">
        <f aca="false">E3826*(1+D3827)</f>
        <v>225.776374948403</v>
      </c>
    </row>
    <row r="3828" customFormat="false" ht="15" hidden="false" customHeight="false" outlineLevel="0" collapsed="false">
      <c r="A3828" s="1" t="n">
        <v>43004</v>
      </c>
      <c r="B3828" s="0" t="n">
        <f aca="false">Prices!B3827/Prices!B3826-1</f>
        <v>0.000602579038283979</v>
      </c>
      <c r="C3828" s="0" t="n">
        <f aca="false">Prices!C3827/Prices!C3826-1</f>
        <v>-0.000838691641040001</v>
      </c>
      <c r="D3828" s="2" t="n">
        <f aca="false">0.6*TestDailyRebalancing6040!B3828+0.4*TestDailyRebalancing6040!C3828</f>
        <v>2.60707665543869E-005</v>
      </c>
      <c r="E3828" s="0" t="n">
        <f aca="false">E3827*(1+D3828)</f>
        <v>225.782261111568</v>
      </c>
    </row>
    <row r="3829" customFormat="false" ht="15" hidden="false" customHeight="false" outlineLevel="0" collapsed="false">
      <c r="A3829" s="1" t="n">
        <v>43005</v>
      </c>
      <c r="B3829" s="0" t="n">
        <f aca="false">Prices!B3828/Prices!B3827-1</f>
        <v>0.00389433113858995</v>
      </c>
      <c r="C3829" s="0" t="n">
        <f aca="false">Prices!C3828/Prices!C3827-1</f>
        <v>-0.00512963999253868</v>
      </c>
      <c r="D3829" s="2" t="n">
        <f aca="false">0.6*TestDailyRebalancing6040!B3829+0.4*TestDailyRebalancing6040!C3829</f>
        <v>0.000284742686138495</v>
      </c>
      <c r="E3829" s="0" t="n">
        <f aca="false">E3828*(1+D3829)</f>
        <v>225.84655095908</v>
      </c>
    </row>
    <row r="3830" customFormat="false" ht="15" hidden="false" customHeight="false" outlineLevel="0" collapsed="false">
      <c r="A3830" s="1" t="n">
        <v>43006</v>
      </c>
      <c r="B3830" s="0" t="n">
        <f aca="false">Prices!B3829/Prices!B3828-1</f>
        <v>0.00119976004799027</v>
      </c>
      <c r="C3830" s="0" t="n">
        <f aca="false">Prices!C3829/Prices!C3828-1</f>
        <v>-0.000187494140808098</v>
      </c>
      <c r="D3830" s="2" t="n">
        <f aca="false">0.6*TestDailyRebalancing6040!B3830+0.4*TestDailyRebalancing6040!C3830</f>
        <v>0.000644858372470925</v>
      </c>
      <c r="E3830" s="0" t="n">
        <f aca="false">E3829*(1+D3830)</f>
        <v>225.992189998359</v>
      </c>
    </row>
    <row r="3831" customFormat="false" ht="15" hidden="false" customHeight="false" outlineLevel="0" collapsed="false">
      <c r="A3831" s="1" t="n">
        <v>43007</v>
      </c>
      <c r="B3831" s="0" t="n">
        <f aca="false">Prices!B3830/Prices!B3829-1</f>
        <v>0.0035150788895546</v>
      </c>
      <c r="C3831" s="0" t="n">
        <f aca="false">Prices!C3830/Prices!C3829-1</f>
        <v>-0.00121894045944693</v>
      </c>
      <c r="D3831" s="2" t="n">
        <f aca="false">0.6*TestDailyRebalancing6040!B3831+0.4*TestDailyRebalancing6040!C3831</f>
        <v>0.00162147114995399</v>
      </c>
      <c r="E3831" s="0" t="n">
        <f aca="false">E3830*(1+D3831)</f>
        <v>226.358629814556</v>
      </c>
    </row>
    <row r="3832" customFormat="false" ht="15" hidden="false" customHeight="false" outlineLevel="0" collapsed="false">
      <c r="A3832" s="1" t="n">
        <v>43010</v>
      </c>
      <c r="B3832" s="0" t="n">
        <f aca="false">Prices!B3831/Prices!B3830-1</f>
        <v>0.00433865382318999</v>
      </c>
      <c r="C3832" s="0" t="n">
        <f aca="false">Prices!C3831/Prices!C3830-1</f>
        <v>-0.00262861434472406</v>
      </c>
      <c r="D3832" s="2" t="n">
        <f aca="false">0.6*TestDailyRebalancing6040!B3832+0.4*TestDailyRebalancing6040!C3832</f>
        <v>0.00155174655602437</v>
      </c>
      <c r="E3832" s="0" t="n">
        <f aca="false">E3831*(1+D3832)</f>
        <v>226.709881038798</v>
      </c>
    </row>
    <row r="3833" customFormat="false" ht="15" hidden="false" customHeight="false" outlineLevel="0" collapsed="false">
      <c r="A3833" s="1" t="n">
        <v>43011</v>
      </c>
      <c r="B3833" s="0" t="n">
        <f aca="false">Prices!B3832/Prices!B3831-1</f>
        <v>0.00214013950539016</v>
      </c>
      <c r="C3833" s="0" t="n">
        <f aca="false">Prices!C3832/Prices!C3831-1</f>
        <v>0.00141189759036142</v>
      </c>
      <c r="D3833" s="2" t="n">
        <f aca="false">0.6*TestDailyRebalancing6040!B3833+0.4*TestDailyRebalancing6040!C3833</f>
        <v>0.00184884273937866</v>
      </c>
      <c r="E3833" s="0" t="n">
        <f aca="false">E3832*(1+D3833)</f>
        <v>227.129031956302</v>
      </c>
    </row>
    <row r="3834" customFormat="false" ht="15" hidden="false" customHeight="false" outlineLevel="0" collapsed="false">
      <c r="A3834" s="1" t="n">
        <v>43012</v>
      </c>
      <c r="B3834" s="0" t="n">
        <f aca="false">Prices!B3833/Prices!B3832-1</f>
        <v>0.00118642727200813</v>
      </c>
      <c r="C3834" s="0" t="n">
        <f aca="false">Prices!C3833/Prices!C3832-1</f>
        <v>-0.000281981389228303</v>
      </c>
      <c r="D3834" s="2" t="n">
        <f aca="false">0.6*TestDailyRebalancing6040!B3834+0.4*TestDailyRebalancing6040!C3834</f>
        <v>0.000599063807513556</v>
      </c>
      <c r="E3834" s="0" t="n">
        <f aca="false">E3833*(1+D3834)</f>
        <v>227.265096738982</v>
      </c>
    </row>
    <row r="3835" customFormat="false" ht="15" hidden="false" customHeight="false" outlineLevel="0" collapsed="false">
      <c r="A3835" s="1" t="n">
        <v>43013</v>
      </c>
      <c r="B3835" s="0" t="n">
        <f aca="false">Prices!B3834/Prices!B3833-1</f>
        <v>0.0059251066519197</v>
      </c>
      <c r="C3835" s="0" t="n">
        <f aca="false">Prices!C3834/Prices!C3833-1</f>
        <v>-0.00103422339225268</v>
      </c>
      <c r="D3835" s="2" t="n">
        <f aca="false">0.6*TestDailyRebalancing6040!B3835+0.4*TestDailyRebalancing6040!C3835</f>
        <v>0.00314137463425075</v>
      </c>
      <c r="E3835" s="0" t="n">
        <f aca="false">E3834*(1+D3835)</f>
        <v>227.979021549129</v>
      </c>
    </row>
    <row r="3836" customFormat="false" ht="15" hidden="false" customHeight="false" outlineLevel="0" collapsed="false">
      <c r="A3836" s="1" t="n">
        <v>43014</v>
      </c>
      <c r="B3836" s="0" t="n">
        <f aca="false">Prices!B3835/Prices!B3834-1</f>
        <v>-0.00113877326631584</v>
      </c>
      <c r="C3836" s="0" t="n">
        <f aca="false">Prices!C3835/Prices!C3834-1</f>
        <v>-0.00122352941176462</v>
      </c>
      <c r="D3836" s="2" t="n">
        <f aca="false">0.6*TestDailyRebalancing6040!B3836+0.4*TestDailyRebalancing6040!C3836</f>
        <v>-0.00117267572449535</v>
      </c>
      <c r="E3836" s="0" t="n">
        <f aca="false">E3835*(1+D3836)</f>
        <v>227.711676084864</v>
      </c>
    </row>
    <row r="3837" customFormat="false" ht="15" hidden="false" customHeight="false" outlineLevel="0" collapsed="false">
      <c r="A3837" s="1" t="n">
        <v>43017</v>
      </c>
      <c r="B3837" s="0" t="n">
        <f aca="false">Prices!B3836/Prices!B3835-1</f>
        <v>-0.00165113810590878</v>
      </c>
      <c r="C3837" s="0" t="n">
        <f aca="false">Prices!C3836/Prices!C3835-1</f>
        <v>0.00113079532604599</v>
      </c>
      <c r="D3837" s="2" t="n">
        <f aca="false">0.6*TestDailyRebalancing6040!B3837+0.4*TestDailyRebalancing6040!C3837</f>
        <v>-0.000538364733126873</v>
      </c>
      <c r="E3837" s="0" t="n">
        <f aca="false">E3836*(1+D3837)</f>
        <v>227.589084149138</v>
      </c>
    </row>
    <row r="3838" customFormat="false" ht="15" hidden="false" customHeight="false" outlineLevel="0" collapsed="false">
      <c r="A3838" s="1" t="n">
        <v>43018</v>
      </c>
      <c r="B3838" s="0" t="n">
        <f aca="false">Prices!B3837/Prices!B3836-1</f>
        <v>0.00263831462886399</v>
      </c>
      <c r="C3838" s="0" t="n">
        <f aca="false">Prices!C3837/Prices!C3836-1</f>
        <v>0.000376506024096335</v>
      </c>
      <c r="D3838" s="2" t="n">
        <f aca="false">0.6*TestDailyRebalancing6040!B3838+0.4*TestDailyRebalancing6040!C3838</f>
        <v>0.00173359118695693</v>
      </c>
      <c r="E3838" s="0" t="n">
        <f aca="false">E3837*(1+D3838)</f>
        <v>227.983630579667</v>
      </c>
    </row>
    <row r="3839" customFormat="false" ht="15" hidden="false" customHeight="false" outlineLevel="0" collapsed="false">
      <c r="A3839" s="1" t="n">
        <v>43019</v>
      </c>
      <c r="B3839" s="0" t="n">
        <f aca="false">Prices!B3838/Prices!B3837-1</f>
        <v>0.00157096850208149</v>
      </c>
      <c r="C3839" s="0" t="n">
        <f aca="false">Prices!C3838/Prices!C3837-1</f>
        <v>0.00112909296198715</v>
      </c>
      <c r="D3839" s="2" t="n">
        <f aca="false">0.6*TestDailyRebalancing6040!B3839+0.4*TestDailyRebalancing6040!C3839</f>
        <v>0.00139421828604376</v>
      </c>
      <c r="E3839" s="0" t="n">
        <f aca="false">E3838*(1+D3839)</f>
        <v>228.30148952634</v>
      </c>
    </row>
    <row r="3840" customFormat="false" ht="15" hidden="false" customHeight="false" outlineLevel="0" collapsed="false">
      <c r="A3840" s="1" t="n">
        <v>43020</v>
      </c>
      <c r="B3840" s="0" t="n">
        <f aca="false">Prices!B3839/Prices!B3838-1</f>
        <v>-0.00149007920947386</v>
      </c>
      <c r="C3840" s="0" t="n">
        <f aca="false">Prices!C3839/Prices!C3838-1</f>
        <v>0.000939849624060019</v>
      </c>
      <c r="D3840" s="2" t="n">
        <f aca="false">0.6*TestDailyRebalancing6040!B3840+0.4*TestDailyRebalancing6040!C3840</f>
        <v>-0.000518107676060309</v>
      </c>
      <c r="E3840" s="0" t="n">
        <f aca="false">E3839*(1+D3840)</f>
        <v>228.18320477216</v>
      </c>
    </row>
    <row r="3841" customFormat="false" ht="15" hidden="false" customHeight="false" outlineLevel="0" collapsed="false">
      <c r="A3841" s="1" t="n">
        <v>43021</v>
      </c>
      <c r="B3841" s="0" t="n">
        <f aca="false">Prices!B3840/Prices!B3839-1</f>
        <v>0.00121740496387046</v>
      </c>
      <c r="C3841" s="0" t="n">
        <f aca="false">Prices!C3840/Prices!C3839-1</f>
        <v>0.00338028169014093</v>
      </c>
      <c r="D3841" s="2" t="n">
        <f aca="false">0.6*TestDailyRebalancing6040!B3841+0.4*TestDailyRebalancing6040!C3841</f>
        <v>0.00208255565437865</v>
      </c>
      <c r="E3841" s="0" t="n">
        <f aca="false">E3840*(1+D3841)</f>
        <v>228.658408995493</v>
      </c>
    </row>
    <row r="3842" customFormat="false" ht="15" hidden="false" customHeight="false" outlineLevel="0" collapsed="false">
      <c r="A3842" s="1" t="n">
        <v>43024</v>
      </c>
      <c r="B3842" s="0" t="n">
        <f aca="false">Prices!B3841/Prices!B3840-1</f>
        <v>0.00133359482251416</v>
      </c>
      <c r="C3842" s="0" t="n">
        <f aca="false">Prices!C3841/Prices!C3840-1</f>
        <v>-0.00168444693992131</v>
      </c>
      <c r="D3842" s="2" t="n">
        <f aca="false">0.6*TestDailyRebalancing6040!B3842+0.4*TestDailyRebalancing6040!C3842</f>
        <v>0.000126378117539971</v>
      </c>
      <c r="E3842" s="0" t="n">
        <f aca="false">E3841*(1+D3842)</f>
        <v>228.687306414781</v>
      </c>
    </row>
    <row r="3843" customFormat="false" ht="15" hidden="false" customHeight="false" outlineLevel="0" collapsed="false">
      <c r="A3843" s="1" t="n">
        <v>43025</v>
      </c>
      <c r="B3843" s="0" t="n">
        <f aca="false">Prices!B3842/Prices!B3841-1</f>
        <v>0.000705080496690158</v>
      </c>
      <c r="C3843" s="0" t="n">
        <f aca="false">Prices!C3842/Prices!C3841-1</f>
        <v>-0.000374953130858668</v>
      </c>
      <c r="D3843" s="2" t="n">
        <f aca="false">0.6*TestDailyRebalancing6040!B3843+0.4*TestDailyRebalancing6040!C3843</f>
        <v>0.000273067045670627</v>
      </c>
      <c r="E3843" s="0" t="n">
        <f aca="false">E3842*(1+D3843)</f>
        <v>228.749753381926</v>
      </c>
    </row>
    <row r="3844" customFormat="false" ht="15" hidden="false" customHeight="false" outlineLevel="0" collapsed="false">
      <c r="A3844" s="1" t="n">
        <v>43026</v>
      </c>
      <c r="B3844" s="0" t="n">
        <f aca="false">Prices!B3843/Prices!B3842-1</f>
        <v>0.00097858848397081</v>
      </c>
      <c r="C3844" s="0" t="n">
        <f aca="false">Prices!C3843/Prices!C3842-1</f>
        <v>-0.00253188297074269</v>
      </c>
      <c r="D3844" s="2" t="n">
        <f aca="false">0.6*TestDailyRebalancing6040!B3844+0.4*TestDailyRebalancing6040!C3844</f>
        <v>-0.000425600097914591</v>
      </c>
      <c r="E3844" s="0" t="n">
        <f aca="false">E3843*(1+D3844)</f>
        <v>228.652397464489</v>
      </c>
    </row>
    <row r="3845" customFormat="false" ht="15" hidden="false" customHeight="false" outlineLevel="0" collapsed="false">
      <c r="A3845" s="1" t="n">
        <v>43027</v>
      </c>
      <c r="B3845" s="0" t="n">
        <f aca="false">Prices!B3844/Prices!B3843-1</f>
        <v>0.000273736899734089</v>
      </c>
      <c r="C3845" s="0" t="n">
        <f aca="false">Prices!C3844/Prices!C3843-1</f>
        <v>0.00103412616339194</v>
      </c>
      <c r="D3845" s="2" t="n">
        <f aca="false">0.6*TestDailyRebalancing6040!B3845+0.4*TestDailyRebalancing6040!C3845</f>
        <v>0.000577892605197228</v>
      </c>
      <c r="E3845" s="0" t="n">
        <f aca="false">E3844*(1+D3845)</f>
        <v>228.784533994144</v>
      </c>
    </row>
    <row r="3846" customFormat="false" ht="15" hidden="false" customHeight="false" outlineLevel="0" collapsed="false">
      <c r="A3846" s="1" t="n">
        <v>43028</v>
      </c>
      <c r="B3846" s="0" t="n">
        <f aca="false">Prices!B3845/Prices!B3844-1</f>
        <v>0.00516087415457989</v>
      </c>
      <c r="C3846" s="0" t="n">
        <f aca="false">Prices!C3845/Prices!C3844-1</f>
        <v>-0.00413223140495866</v>
      </c>
      <c r="D3846" s="2" t="n">
        <f aca="false">0.6*TestDailyRebalancing6040!B3846+0.4*TestDailyRebalancing6040!C3846</f>
        <v>0.00144363193076447</v>
      </c>
      <c r="E3846" s="0" t="n">
        <f aca="false">E3845*(1+D3846)</f>
        <v>229.114814652683</v>
      </c>
    </row>
    <row r="3847" customFormat="false" ht="15" hidden="false" customHeight="false" outlineLevel="0" collapsed="false">
      <c r="A3847" s="1" t="n">
        <v>43031</v>
      </c>
      <c r="B3847" s="0" t="n">
        <f aca="false">Prices!B3846/Prices!B3845-1</f>
        <v>-0.00388938435324016</v>
      </c>
      <c r="C3847" s="0" t="n">
        <f aca="false">Prices!C3846/Prices!C3845-1</f>
        <v>0.000943040362127556</v>
      </c>
      <c r="D3847" s="2" t="n">
        <f aca="false">0.6*TestDailyRebalancing6040!B3847+0.4*TestDailyRebalancing6040!C3847</f>
        <v>-0.00195641446709307</v>
      </c>
      <c r="E3847" s="0" t="n">
        <f aca="false">E3846*(1+D3847)</f>
        <v>228.666571114671</v>
      </c>
    </row>
    <row r="3848" customFormat="false" ht="15" hidden="false" customHeight="false" outlineLevel="0" collapsed="false">
      <c r="A3848" s="1" t="n">
        <v>43032</v>
      </c>
      <c r="B3848" s="0" t="n">
        <f aca="false">Prices!B3847/Prices!B3846-1</f>
        <v>0.00175705682829364</v>
      </c>
      <c r="C3848" s="0" t="n">
        <f aca="false">Prices!C3847/Prices!C3846-1</f>
        <v>-0.00301488599962318</v>
      </c>
      <c r="D3848" s="2" t="n">
        <f aca="false">0.6*TestDailyRebalancing6040!B3848+0.4*TestDailyRebalancing6040!C3848</f>
        <v>-0.000151720302873093</v>
      </c>
      <c r="E3848" s="0" t="n">
        <f aca="false">E3847*(1+D3848)</f>
        <v>228.631877753245</v>
      </c>
    </row>
    <row r="3849" customFormat="false" ht="15" hidden="false" customHeight="false" outlineLevel="0" collapsed="false">
      <c r="A3849" s="1" t="n">
        <v>43033</v>
      </c>
      <c r="B3849" s="0" t="n">
        <f aca="false">Prices!B3848/Prices!B3847-1</f>
        <v>-0.00495049697907035</v>
      </c>
      <c r="C3849" s="0" t="n">
        <f aca="false">Prices!C3848/Prices!C3847-1</f>
        <v>-0.00160650160650144</v>
      </c>
      <c r="D3849" s="2" t="n">
        <f aca="false">0.6*TestDailyRebalancing6040!B3849+0.4*TestDailyRebalancing6040!C3849</f>
        <v>-0.00361289883004279</v>
      </c>
      <c r="E3849" s="0" t="n">
        <f aca="false">E3848*(1+D3849)</f>
        <v>227.8058539096</v>
      </c>
    </row>
    <row r="3850" customFormat="false" ht="15" hidden="false" customHeight="false" outlineLevel="0" collapsed="false">
      <c r="A3850" s="1" t="n">
        <v>43034</v>
      </c>
      <c r="B3850" s="0" t="n">
        <f aca="false">Prices!B3849/Prices!B3848-1</f>
        <v>0.00129264757726522</v>
      </c>
      <c r="C3850" s="0" t="n">
        <f aca="false">Prices!C3849/Prices!C3848-1</f>
        <v>-0.00132513014671087</v>
      </c>
      <c r="D3850" s="2" t="n">
        <f aca="false">0.6*TestDailyRebalancing6040!B3850+0.4*TestDailyRebalancing6040!C3850</f>
        <v>0.00024553648767478</v>
      </c>
      <c r="E3850" s="0" t="n">
        <f aca="false">E3849*(1+D3850)</f>
        <v>227.86178855884</v>
      </c>
    </row>
    <row r="3851" customFormat="false" ht="15" hidden="false" customHeight="false" outlineLevel="0" collapsed="false">
      <c r="A3851" s="1" t="n">
        <v>43035</v>
      </c>
      <c r="B3851" s="0" t="n">
        <f aca="false">Prices!B3850/Prices!B3849-1</f>
        <v>0.00817619904545808</v>
      </c>
      <c r="C3851" s="0" t="n">
        <f aca="false">Prices!C3850/Prices!C3849-1</f>
        <v>0.00322244337029653</v>
      </c>
      <c r="D3851" s="2" t="n">
        <f aca="false">0.6*TestDailyRebalancing6040!B3851+0.4*TestDailyRebalancing6040!C3851</f>
        <v>0.00619469677539346</v>
      </c>
      <c r="E3851" s="0" t="n">
        <f aca="false">E3850*(1+D3851)</f>
        <v>229.273323245661</v>
      </c>
    </row>
    <row r="3852" customFormat="false" ht="15" hidden="false" customHeight="false" outlineLevel="0" collapsed="false">
      <c r="A3852" s="1" t="n">
        <v>43038</v>
      </c>
      <c r="B3852" s="0" t="n">
        <f aca="false">Prices!B3851/Prices!B3850-1</f>
        <v>-0.0037251173800007</v>
      </c>
      <c r="C3852" s="0" t="n">
        <f aca="false">Prices!C3851/Prices!C3850-1</f>
        <v>0.00358998582900338</v>
      </c>
      <c r="D3852" s="2" t="n">
        <f aca="false">0.6*TestDailyRebalancing6040!B3852+0.4*TestDailyRebalancing6040!C3852</f>
        <v>-0.000799076096399065</v>
      </c>
      <c r="E3852" s="0" t="n">
        <f aca="false">E3851*(1+D3852)</f>
        <v>229.090116413514</v>
      </c>
    </row>
    <row r="3853" customFormat="false" ht="15" hidden="false" customHeight="false" outlineLevel="0" collapsed="false">
      <c r="A3853" s="1" t="n">
        <v>43039</v>
      </c>
      <c r="B3853" s="0" t="n">
        <f aca="false">Prices!B3852/Prices!B3851-1</f>
        <v>0.00155754625121718</v>
      </c>
      <c r="C3853" s="0" t="n">
        <f aca="false">Prices!C3852/Prices!C3851-1</f>
        <v>-0.000658947566600787</v>
      </c>
      <c r="D3853" s="2" t="n">
        <f aca="false">0.6*TestDailyRebalancing6040!B3853+0.4*TestDailyRebalancing6040!C3853</f>
        <v>0.000670948724089993</v>
      </c>
      <c r="E3853" s="0" t="n">
        <f aca="false">E3852*(1+D3853)</f>
        <v>229.243824134823</v>
      </c>
    </row>
    <row r="3854" customFormat="false" ht="15" hidden="false" customHeight="false" outlineLevel="0" collapsed="false">
      <c r="A3854" s="1" t="n">
        <v>43040</v>
      </c>
      <c r="B3854" s="0" t="n">
        <f aca="false">Prices!B3853/Prices!B3852-1</f>
        <v>0.00132257488725451</v>
      </c>
      <c r="C3854" s="0" t="n">
        <f aca="false">Prices!C3853/Prices!C3852-1</f>
        <v>-0.000941974378296906</v>
      </c>
      <c r="D3854" s="2" t="n">
        <f aca="false">0.6*TestDailyRebalancing6040!B3854+0.4*TestDailyRebalancing6040!C3854</f>
        <v>0.000416755181033945</v>
      </c>
      <c r="E3854" s="0" t="n">
        <f aca="false">E3853*(1+D3854)</f>
        <v>229.339362686251</v>
      </c>
    </row>
    <row r="3855" customFormat="false" ht="15" hidden="false" customHeight="false" outlineLevel="0" collapsed="false">
      <c r="A3855" s="1" t="n">
        <v>43041</v>
      </c>
      <c r="B3855" s="0" t="n">
        <f aca="false">Prices!B3854/Prices!B3853-1</f>
        <v>0.000388752961280048</v>
      </c>
      <c r="C3855" s="0" t="n">
        <f aca="false">Prices!C3854/Prices!C3853-1</f>
        <v>0.00132000754290029</v>
      </c>
      <c r="D3855" s="2" t="n">
        <f aca="false">0.6*TestDailyRebalancing6040!B3855+0.4*TestDailyRebalancing6040!C3855</f>
        <v>0.000761254793928146</v>
      </c>
      <c r="E3855" s="0" t="n">
        <f aca="false">E3854*(1+D3855)</f>
        <v>229.513948375533</v>
      </c>
    </row>
    <row r="3856" customFormat="false" ht="15" hidden="false" customHeight="false" outlineLevel="0" collapsed="false">
      <c r="A3856" s="1" t="n">
        <v>43042</v>
      </c>
      <c r="B3856" s="0" t="n">
        <f aca="false">Prices!B3855/Prices!B3854-1</f>
        <v>0.00333824941253558</v>
      </c>
      <c r="C3856" s="0" t="n">
        <f aca="false">Prices!C3855/Prices!C3854-1</f>
        <v>0.00160075329566856</v>
      </c>
      <c r="D3856" s="2" t="n">
        <f aca="false">0.6*TestDailyRebalancing6040!B3856+0.4*TestDailyRebalancing6040!C3856</f>
        <v>0.00264325096578877</v>
      </c>
      <c r="E3856" s="0" t="n">
        <f aca="false">E3855*(1+D3856)</f>
        <v>230.120611341238</v>
      </c>
    </row>
    <row r="3857" customFormat="false" ht="15" hidden="false" customHeight="false" outlineLevel="0" collapsed="false">
      <c r="A3857" s="1" t="n">
        <v>43045</v>
      </c>
      <c r="B3857" s="0" t="n">
        <f aca="false">Prices!B3856/Prices!B3855-1</f>
        <v>0.00154807506287491</v>
      </c>
      <c r="C3857" s="0" t="n">
        <f aca="false">Prices!C3856/Prices!C3855-1</f>
        <v>0.00122214910219043</v>
      </c>
      <c r="D3857" s="2" t="n">
        <f aca="false">0.6*TestDailyRebalancing6040!B3857+0.4*TestDailyRebalancing6040!C3857</f>
        <v>0.00141770467860112</v>
      </c>
      <c r="E3857" s="0" t="n">
        <f aca="false">E3856*(1+D3857)</f>
        <v>230.446854408579</v>
      </c>
    </row>
    <row r="3858" customFormat="false" ht="15" hidden="false" customHeight="false" outlineLevel="0" collapsed="false">
      <c r="A3858" s="1" t="n">
        <v>43046</v>
      </c>
      <c r="B3858" s="0" t="n">
        <f aca="false">Prices!B3857/Prices!B3856-1</f>
        <v>-0.000696155806005128</v>
      </c>
      <c r="C3858" s="0" t="n">
        <f aca="false">Prices!C3857/Prices!C3856-1</f>
        <v>0.000375586854460153</v>
      </c>
      <c r="D3858" s="2" t="n">
        <f aca="false">0.6*TestDailyRebalancing6040!B3858+0.4*TestDailyRebalancing6040!C3858</f>
        <v>-0.000267458741819016</v>
      </c>
      <c r="E3858" s="0" t="n">
        <f aca="false">E3857*(1+D3858)</f>
        <v>230.385219382843</v>
      </c>
    </row>
    <row r="3859" customFormat="false" ht="15" hidden="false" customHeight="false" outlineLevel="0" collapsed="false">
      <c r="A3859" s="1" t="n">
        <v>43047</v>
      </c>
      <c r="B3859" s="0" t="n">
        <f aca="false">Prices!B3858/Prices!B3857-1</f>
        <v>0.00170178285142564</v>
      </c>
      <c r="C3859" s="0" t="n">
        <f aca="false">Prices!C3858/Prices!C3857-1</f>
        <v>-0.00122019898629633</v>
      </c>
      <c r="D3859" s="2" t="n">
        <f aca="false">0.6*TestDailyRebalancing6040!B3859+0.4*TestDailyRebalancing6040!C3859</f>
        <v>0.000532990116336851</v>
      </c>
      <c r="E3859" s="0" t="n">
        <f aca="false">E3858*(1+D3859)</f>
        <v>230.508012427724</v>
      </c>
    </row>
    <row r="3860" customFormat="false" ht="15" hidden="false" customHeight="false" outlineLevel="0" collapsed="false">
      <c r="A3860" s="1" t="n">
        <v>43048</v>
      </c>
      <c r="B3860" s="0" t="n">
        <f aca="false">Prices!B3859/Prices!B3858-1</f>
        <v>-0.00362857333619959</v>
      </c>
      <c r="C3860" s="0" t="n">
        <f aca="false">Prices!C3859/Prices!C3858-1</f>
        <v>-0.000375904520251824</v>
      </c>
      <c r="D3860" s="2" t="n">
        <f aca="false">0.6*TestDailyRebalancing6040!B3860+0.4*TestDailyRebalancing6040!C3860</f>
        <v>-0.00232750580982048</v>
      </c>
      <c r="E3860" s="0" t="n">
        <f aca="false">E3859*(1+D3860)</f>
        <v>229.971503689588</v>
      </c>
    </row>
    <row r="3861" customFormat="false" ht="15" hidden="false" customHeight="false" outlineLevel="0" collapsed="false">
      <c r="A3861" s="1" t="n">
        <v>43049</v>
      </c>
      <c r="B3861" s="0" t="n">
        <f aca="false">Prices!B3860/Prices!B3859-1</f>
        <v>-0.000309098775651107</v>
      </c>
      <c r="C3861" s="0" t="n">
        <f aca="false">Prices!C3860/Prices!C3859-1</f>
        <v>-0.00507661934756043</v>
      </c>
      <c r="D3861" s="2" t="n">
        <f aca="false">0.6*TestDailyRebalancing6040!B3861+0.4*TestDailyRebalancing6040!C3861</f>
        <v>-0.00221610700441484</v>
      </c>
      <c r="E3861" s="0" t="n">
        <f aca="false">E3860*(1+D3861)</f>
        <v>229.461862229446</v>
      </c>
    </row>
    <row r="3862" customFormat="false" ht="15" hidden="false" customHeight="false" outlineLevel="0" collapsed="false">
      <c r="A3862" s="1" t="n">
        <v>43052</v>
      </c>
      <c r="B3862" s="0" t="n">
        <f aca="false">Prices!B3861/Prices!B3860-1</f>
        <v>0.000929907811264341</v>
      </c>
      <c r="C3862" s="0" t="n">
        <f aca="false">Prices!C3861/Prices!C3860-1</f>
        <v>-0.000472455825380247</v>
      </c>
      <c r="D3862" s="2" t="n">
        <f aca="false">0.6*TestDailyRebalancing6040!B3862+0.4*TestDailyRebalancing6040!C3862</f>
        <v>0.000368962356606506</v>
      </c>
      <c r="E3862" s="0" t="n">
        <f aca="false">E3861*(1+D3862)</f>
        <v>229.546525018886</v>
      </c>
    </row>
    <row r="3863" customFormat="false" ht="15" hidden="false" customHeight="false" outlineLevel="0" collapsed="false">
      <c r="A3863" s="1" t="n">
        <v>43053</v>
      </c>
      <c r="B3863" s="0" t="n">
        <f aca="false">Prices!B3862/Prices!B3861-1</f>
        <v>-0.00232299681686332</v>
      </c>
      <c r="C3863" s="0" t="n">
        <f aca="false">Prices!C3862/Prices!C3861-1</f>
        <v>0.00141803743618829</v>
      </c>
      <c r="D3863" s="2" t="n">
        <f aca="false">0.6*TestDailyRebalancing6040!B3863+0.4*TestDailyRebalancing6040!C3863</f>
        <v>-0.000826583115642676</v>
      </c>
      <c r="E3863" s="0" t="n">
        <f aca="false">E3862*(1+D3863)</f>
        <v>229.356785737051</v>
      </c>
    </row>
    <row r="3864" customFormat="false" ht="15" hidden="false" customHeight="false" outlineLevel="0" collapsed="false">
      <c r="A3864" s="1" t="n">
        <v>43054</v>
      </c>
      <c r="B3864" s="0" t="n">
        <f aca="false">Prices!B3863/Prices!B3862-1</f>
        <v>-0.00500562604275789</v>
      </c>
      <c r="C3864" s="0" t="n">
        <f aca="false">Prices!C3863/Prices!C3862-1</f>
        <v>0.00358727461531205</v>
      </c>
      <c r="D3864" s="2" t="n">
        <f aca="false">0.6*TestDailyRebalancing6040!B3864+0.4*TestDailyRebalancing6040!C3864</f>
        <v>-0.00156846577952992</v>
      </c>
      <c r="E3864" s="0" t="n">
        <f aca="false">E3863*(1+D3864)</f>
        <v>228.997047467319</v>
      </c>
    </row>
    <row r="3865" customFormat="false" ht="15" hidden="false" customHeight="false" outlineLevel="0" collapsed="false">
      <c r="A3865" s="1" t="n">
        <v>43055</v>
      </c>
      <c r="B3865" s="0" t="n">
        <f aca="false">Prices!B3864/Prices!B3863-1</f>
        <v>0.00850179710723631</v>
      </c>
      <c r="C3865" s="0" t="n">
        <f aca="false">Prices!C3864/Prices!C3863-1</f>
        <v>-0.00253974226319253</v>
      </c>
      <c r="D3865" s="2" t="n">
        <f aca="false">0.6*TestDailyRebalancing6040!B3865+0.4*TestDailyRebalancing6040!C3865</f>
        <v>0.00408518135906477</v>
      </c>
      <c r="E3865" s="0" t="n">
        <f aca="false">E3864*(1+D3865)</f>
        <v>229.932541936913</v>
      </c>
    </row>
    <row r="3866" customFormat="false" ht="15" hidden="false" customHeight="false" outlineLevel="0" collapsed="false">
      <c r="A3866" s="1" t="n">
        <v>43056</v>
      </c>
      <c r="B3866" s="0" t="n">
        <f aca="false">Prices!B3865/Prices!B3864-1</f>
        <v>-0.00293867336684195</v>
      </c>
      <c r="C3866" s="0" t="n">
        <f aca="false">Prices!C3865/Prices!C3864-1</f>
        <v>0.00132025650697853</v>
      </c>
      <c r="D3866" s="2" t="n">
        <f aca="false">0.6*TestDailyRebalancing6040!B3866+0.4*TestDailyRebalancing6040!C3866</f>
        <v>-0.00123510141731376</v>
      </c>
      <c r="E3866" s="0" t="n">
        <f aca="false">E3865*(1+D3866)</f>
        <v>229.648551928481</v>
      </c>
    </row>
    <row r="3867" customFormat="false" ht="15" hidden="false" customHeight="false" outlineLevel="0" collapsed="false">
      <c r="A3867" s="1" t="n">
        <v>43059</v>
      </c>
      <c r="B3867" s="0" t="n">
        <f aca="false">Prices!B3866/Prices!B3865-1</f>
        <v>0.00170596381526278</v>
      </c>
      <c r="C3867" s="0" t="n">
        <f aca="false">Prices!C3866/Prices!C3865-1</f>
        <v>-0.00160105481258244</v>
      </c>
      <c r="D3867" s="2" t="n">
        <f aca="false">0.6*TestDailyRebalancing6040!B3867+0.4*TestDailyRebalancing6040!C3867</f>
        <v>0.000383156364124693</v>
      </c>
      <c r="E3867" s="0" t="n">
        <f aca="false">E3866*(1+D3867)</f>
        <v>229.736543232664</v>
      </c>
    </row>
    <row r="3868" customFormat="false" ht="15" hidden="false" customHeight="false" outlineLevel="0" collapsed="false">
      <c r="A3868" s="1" t="n">
        <v>43060</v>
      </c>
      <c r="B3868" s="0" t="n">
        <f aca="false">Prices!B3867/Prices!B3866-1</f>
        <v>0.00654277971351136</v>
      </c>
      <c r="C3868" s="0" t="n">
        <f aca="false">Prices!C3867/Prices!C3866-1</f>
        <v>0.000188661447033223</v>
      </c>
      <c r="D3868" s="2" t="n">
        <f aca="false">0.6*TestDailyRebalancing6040!B3868+0.4*TestDailyRebalancing6040!C3868</f>
        <v>0.00400113240692011</v>
      </c>
      <c r="E3868" s="0" t="n">
        <f aca="false">E3867*(1+D3868)</f>
        <v>230.655749560846</v>
      </c>
    </row>
    <row r="3869" customFormat="false" ht="15" hidden="false" customHeight="false" outlineLevel="0" collapsed="false">
      <c r="A3869" s="1" t="n">
        <v>43061</v>
      </c>
      <c r="B3869" s="0" t="n">
        <f aca="false">Prices!B3868/Prices!B3867-1</f>
        <v>-0.000884649409592764</v>
      </c>
      <c r="C3869" s="0" t="n">
        <f aca="false">Prices!C3868/Prices!C3867-1</f>
        <v>0.00320663963029344</v>
      </c>
      <c r="D3869" s="2" t="n">
        <f aca="false">0.6*TestDailyRebalancing6040!B3869+0.4*TestDailyRebalancing6040!C3869</f>
        <v>0.000751866206361718</v>
      </c>
      <c r="E3869" s="0" t="n">
        <f aca="false">E3868*(1+D3869)</f>
        <v>230.829171824244</v>
      </c>
    </row>
    <row r="3870" customFormat="false" ht="15" hidden="false" customHeight="false" outlineLevel="0" collapsed="false">
      <c r="A3870" s="1" t="n">
        <v>43062</v>
      </c>
      <c r="B3870" s="0" t="n">
        <f aca="false">Prices!B3869/Prices!B3868-1</f>
        <v>0</v>
      </c>
      <c r="C3870" s="0" t="n">
        <f aca="false">Prices!C3869/Prices!C3868-1</f>
        <v>0</v>
      </c>
      <c r="D3870" s="2" t="n">
        <f aca="false">0.6*TestDailyRebalancing6040!B3870+0.4*TestDailyRebalancing6040!C3870</f>
        <v>0</v>
      </c>
      <c r="E3870" s="0" t="n">
        <f aca="false">E3869*(1+D3870)</f>
        <v>230.829171824244</v>
      </c>
    </row>
    <row r="3871" customFormat="false" ht="15" hidden="false" customHeight="false" outlineLevel="0" collapsed="false">
      <c r="A3871" s="1" t="n">
        <v>43063</v>
      </c>
      <c r="B3871" s="0" t="n">
        <f aca="false">Prices!B3870/Prices!B3869-1</f>
        <v>0.00231020942408366</v>
      </c>
      <c r="C3871" s="0" t="n">
        <f aca="false">Prices!C3870/Prices!C3869-1</f>
        <v>-0.000846103224593442</v>
      </c>
      <c r="D3871" s="2" t="n">
        <f aca="false">0.6*TestDailyRebalancing6040!B3871+0.4*TestDailyRebalancing6040!C3871</f>
        <v>0.00104768436461282</v>
      </c>
      <c r="E3871" s="0" t="n">
        <f aca="false">E3870*(1+D3871)</f>
        <v>231.071007938461</v>
      </c>
    </row>
    <row r="3872" customFormat="false" ht="15" hidden="false" customHeight="false" outlineLevel="0" collapsed="false">
      <c r="A3872" s="1" t="n">
        <v>43066</v>
      </c>
      <c r="B3872" s="0" t="n">
        <f aca="false">Prices!B3871/Prices!B3870-1</f>
        <v>-0.000499692541214958</v>
      </c>
      <c r="C3872" s="0" t="n">
        <f aca="false">Prices!C3871/Prices!C3870-1</f>
        <v>0.000658637561159248</v>
      </c>
      <c r="D3872" s="2" t="n">
        <f aca="false">0.6*TestDailyRebalancing6040!B3872+0.4*TestDailyRebalancing6040!C3872</f>
        <v>-3.63605002652756E-005</v>
      </c>
      <c r="E3872" s="0" t="n">
        <f aca="false">E3871*(1+D3872)</f>
        <v>231.062606081015</v>
      </c>
    </row>
    <row r="3873" customFormat="false" ht="15" hidden="false" customHeight="false" outlineLevel="0" collapsed="false">
      <c r="A3873" s="1" t="n">
        <v>43067</v>
      </c>
      <c r="B3873" s="0" t="n">
        <f aca="false">Prices!B3872/Prices!B3871-1</f>
        <v>0.0101452561195863</v>
      </c>
      <c r="C3873" s="0" t="n">
        <f aca="false">Prices!C3872/Prices!C3871-1</f>
        <v>0.000188058298072447</v>
      </c>
      <c r="D3873" s="2" t="n">
        <f aca="false">0.6*TestDailyRebalancing6040!B3873+0.4*TestDailyRebalancing6040!C3873</f>
        <v>0.00616237699098074</v>
      </c>
      <c r="E3873" s="0" t="n">
        <f aca="false">E3872*(1+D3873)</f>
        <v>232.486500968205</v>
      </c>
    </row>
    <row r="3874" customFormat="false" ht="15" hidden="false" customHeight="false" outlineLevel="0" collapsed="false">
      <c r="A3874" s="1" t="n">
        <v>43068</v>
      </c>
      <c r="B3874" s="0" t="n">
        <f aca="false">Prices!B3873/Prices!B3872-1</f>
        <v>-0.000609046064957597</v>
      </c>
      <c r="C3874" s="0" t="n">
        <f aca="false">Prices!C3873/Prices!C3872-1</f>
        <v>-0.00319638995957505</v>
      </c>
      <c r="D3874" s="2" t="n">
        <f aca="false">0.6*TestDailyRebalancing6040!B3874+0.4*TestDailyRebalancing6040!C3874</f>
        <v>-0.00164398362280458</v>
      </c>
      <c r="E3874" s="0" t="n">
        <f aca="false">E3873*(1+D3874)</f>
        <v>232.10429696809</v>
      </c>
    </row>
    <row r="3875" customFormat="false" ht="15" hidden="false" customHeight="false" outlineLevel="0" collapsed="false">
      <c r="A3875" s="1" t="n">
        <v>43069</v>
      </c>
      <c r="B3875" s="0" t="n">
        <f aca="false">Prices!B3874/Prices!B3873-1</f>
        <v>0.00875490084123176</v>
      </c>
      <c r="C3875" s="0" t="n">
        <f aca="false">Prices!C3874/Prices!C3873-1</f>
        <v>-0.00311232669999051</v>
      </c>
      <c r="D3875" s="2" t="n">
        <f aca="false">0.6*TestDailyRebalancing6040!B3875+0.4*TestDailyRebalancing6040!C3875</f>
        <v>0.00400800982474285</v>
      </c>
      <c r="E3875" s="0" t="n">
        <f aca="false">E3874*(1+D3875)</f>
        <v>233.034573270703</v>
      </c>
    </row>
    <row r="3876" customFormat="false" ht="15" hidden="false" customHeight="false" outlineLevel="0" collapsed="false">
      <c r="A3876" s="1" t="n">
        <v>43070</v>
      </c>
      <c r="B3876" s="0" t="n">
        <f aca="false">Prices!B3875/Prices!B3874-1</f>
        <v>-0.00207539338138185</v>
      </c>
      <c r="C3876" s="0" t="n">
        <f aca="false">Prices!C3875/Prices!C3874-1</f>
        <v>0.00217596972563872</v>
      </c>
      <c r="D3876" s="2" t="n">
        <f aca="false">0.6*TestDailyRebalancing6040!B3876+0.4*TestDailyRebalancing6040!C3876</f>
        <v>-0.000374848138573625</v>
      </c>
      <c r="E3876" s="0" t="n">
        <f aca="false">E3875*(1+D3876)</f>
        <v>232.947220694689</v>
      </c>
    </row>
    <row r="3877" customFormat="false" ht="15" hidden="false" customHeight="false" outlineLevel="0" collapsed="false">
      <c r="A3877" s="1" t="n">
        <v>43073</v>
      </c>
      <c r="B3877" s="0" t="n">
        <f aca="false">Prices!B3876/Prices!B3875-1</f>
        <v>-0.0012103909854041</v>
      </c>
      <c r="C3877" s="0" t="n">
        <f aca="false">Prices!C3876/Prices!C3875-1</f>
        <v>-0.000472009817804264</v>
      </c>
      <c r="D3877" s="2" t="n">
        <f aca="false">0.6*TestDailyRebalancing6040!B3877+0.4*TestDailyRebalancing6040!C3877</f>
        <v>-0.000915038518364164</v>
      </c>
      <c r="E3877" s="0" t="n">
        <f aca="false">E3876*(1+D3877)</f>
        <v>232.734065015008</v>
      </c>
    </row>
    <row r="3878" customFormat="false" ht="15" hidden="false" customHeight="false" outlineLevel="0" collapsed="false">
      <c r="A3878" s="1" t="n">
        <v>43074</v>
      </c>
      <c r="B3878" s="0" t="n">
        <f aca="false">Prices!B3877/Prices!B3876-1</f>
        <v>-0.0035965789341178</v>
      </c>
      <c r="C3878" s="0" t="n">
        <f aca="false">Prices!C3877/Prices!C3876-1</f>
        <v>0.000755572346052169</v>
      </c>
      <c r="D3878" s="2" t="n">
        <f aca="false">0.6*TestDailyRebalancing6040!B3878+0.4*TestDailyRebalancing6040!C3878</f>
        <v>-0.00185571842204981</v>
      </c>
      <c r="E3878" s="0" t="n">
        <f aca="false">E3877*(1+D3878)</f>
        <v>232.302176123121</v>
      </c>
    </row>
    <row r="3879" customFormat="false" ht="15" hidden="false" customHeight="false" outlineLevel="0" collapsed="false">
      <c r="A3879" s="1" t="n">
        <v>43075</v>
      </c>
      <c r="B3879" s="0" t="n">
        <f aca="false">Prices!B3878/Prices!B3877-1</f>
        <v>0.000190356848799977</v>
      </c>
      <c r="C3879" s="0" t="n">
        <f aca="false">Prices!C3878/Prices!C3877-1</f>
        <v>0.00207625519063814</v>
      </c>
      <c r="D3879" s="2" t="n">
        <f aca="false">0.6*TestDailyRebalancing6040!B3879+0.4*TestDailyRebalancing6040!C3879</f>
        <v>0.000944716185535244</v>
      </c>
      <c r="E3879" s="0" t="n">
        <f aca="false">E3878*(1+D3879)</f>
        <v>232.521635748839</v>
      </c>
    </row>
    <row r="3880" customFormat="false" ht="15" hidden="false" customHeight="false" outlineLevel="0" collapsed="false">
      <c r="A3880" s="1" t="n">
        <v>43076</v>
      </c>
      <c r="B3880" s="0" t="n">
        <f aca="false">Prices!B3879/Prices!B3878-1</f>
        <v>0.00315339614040422</v>
      </c>
      <c r="C3880" s="0" t="n">
        <f aca="false">Prices!C3879/Prices!C3878-1</f>
        <v>-0.00178941420229806</v>
      </c>
      <c r="D3880" s="2" t="n">
        <f aca="false">0.6*TestDailyRebalancing6040!B3880+0.4*TestDailyRebalancing6040!C3880</f>
        <v>0.00117627200332331</v>
      </c>
      <c r="E3880" s="0" t="n">
        <f aca="false">E3879*(1+D3880)</f>
        <v>232.795144439138</v>
      </c>
    </row>
    <row r="3881" customFormat="false" ht="15" hidden="false" customHeight="false" outlineLevel="0" collapsed="false">
      <c r="A3881" s="1" t="n">
        <v>43077</v>
      </c>
      <c r="B3881" s="0" t="n">
        <f aca="false">Prices!B3880/Prices!B3879-1</f>
        <v>0.00545271880459008</v>
      </c>
      <c r="C3881" s="0" t="n">
        <f aca="false">Prices!C3880/Prices!C3879-1</f>
        <v>-0.000754788187564803</v>
      </c>
      <c r="D3881" s="2" t="n">
        <f aca="false">0.6*TestDailyRebalancing6040!B3881+0.4*TestDailyRebalancing6040!C3881</f>
        <v>0.00296971600772813</v>
      </c>
      <c r="E3881" s="0" t="n">
        <f aca="false">E3880*(1+D3881)</f>
        <v>233.4864799061</v>
      </c>
    </row>
    <row r="3882" customFormat="false" ht="15" hidden="false" customHeight="false" outlineLevel="0" collapsed="false">
      <c r="A3882" s="1" t="n">
        <v>43080</v>
      </c>
      <c r="B3882" s="0" t="n">
        <f aca="false">Prices!B3881/Prices!B3880-1</f>
        <v>0.00301344582124963</v>
      </c>
      <c r="C3882" s="0" t="n">
        <f aca="false">Prices!C3881/Prices!C3880-1</f>
        <v>-0.000660938532716426</v>
      </c>
      <c r="D3882" s="2" t="n">
        <f aca="false">0.6*TestDailyRebalancing6040!B3882+0.4*TestDailyRebalancing6040!C3882</f>
        <v>0.00154369207966321</v>
      </c>
      <c r="E3882" s="0" t="n">
        <f aca="false">E3881*(1+D3882)</f>
        <v>233.846911135839</v>
      </c>
    </row>
    <row r="3883" customFormat="false" ht="15" hidden="false" customHeight="false" outlineLevel="0" collapsed="false">
      <c r="A3883" s="1" t="n">
        <v>43081</v>
      </c>
      <c r="B3883" s="0" t="n">
        <f aca="false">Prices!B3882/Prices!B3881-1</f>
        <v>0.00176448433611798</v>
      </c>
      <c r="C3883" s="0" t="n">
        <f aca="false">Prices!C3882/Prices!C3881-1</f>
        <v>-0.000850340136054451</v>
      </c>
      <c r="D3883" s="2" t="n">
        <f aca="false">0.6*TestDailyRebalancing6040!B3883+0.4*TestDailyRebalancing6040!C3883</f>
        <v>0.000718554547249006</v>
      </c>
      <c r="E3883" s="0" t="n">
        <f aca="false">E3882*(1+D3883)</f>
        <v>234.014942897196</v>
      </c>
    </row>
    <row r="3884" customFormat="false" ht="15" hidden="false" customHeight="false" outlineLevel="0" collapsed="false">
      <c r="A3884" s="1" t="n">
        <v>43082</v>
      </c>
      <c r="B3884" s="0" t="n">
        <f aca="false">Prices!B3883/Prices!B3882-1</f>
        <v>-0.000112452207811531</v>
      </c>
      <c r="C3884" s="0" t="n">
        <f aca="false">Prices!C3883/Prices!C3882-1</f>
        <v>0.00406619385342788</v>
      </c>
      <c r="D3884" s="2" t="n">
        <f aca="false">0.6*TestDailyRebalancing6040!B3884+0.4*TestDailyRebalancing6040!C3884</f>
        <v>0.00155900621668423</v>
      </c>
      <c r="E3884" s="0" t="n">
        <f aca="false">E3883*(1+D3884)</f>
        <v>234.37977364797</v>
      </c>
    </row>
    <row r="3885" customFormat="false" ht="15" hidden="false" customHeight="false" outlineLevel="0" collapsed="false">
      <c r="A3885" s="1" t="n">
        <v>43083</v>
      </c>
      <c r="B3885" s="0" t="n">
        <f aca="false">Prices!B3884/Prices!B3883-1</f>
        <v>-0.00408659793814437</v>
      </c>
      <c r="C3885" s="0" t="n">
        <f aca="false">Prices!C3884/Prices!C3883-1</f>
        <v>-0.00037671877943124</v>
      </c>
      <c r="D3885" s="2" t="n">
        <f aca="false">0.6*TestDailyRebalancing6040!B3885+0.4*TestDailyRebalancing6040!C3885</f>
        <v>-0.00260264627465912</v>
      </c>
      <c r="E3885" s="0" t="n">
        <f aca="false">E3884*(1+D3885)</f>
        <v>233.76976600323</v>
      </c>
    </row>
    <row r="3886" customFormat="false" ht="15" hidden="false" customHeight="false" outlineLevel="0" collapsed="false">
      <c r="A3886" s="1" t="n">
        <v>43084</v>
      </c>
      <c r="B3886" s="0" t="n">
        <f aca="false">Prices!B3885/Prices!B3884-1</f>
        <v>0.00319995603401191</v>
      </c>
      <c r="C3886" s="0" t="n">
        <f aca="false">Prices!C3885/Prices!C3884-1</f>
        <v>-0.0001884303749764</v>
      </c>
      <c r="D3886" s="2" t="n">
        <f aca="false">0.6*TestDailyRebalancing6040!B3886+0.4*TestDailyRebalancing6040!C3886</f>
        <v>0.00184460147041659</v>
      </c>
      <c r="E3886" s="0" t="n">
        <f aca="false">E3885*(1+D3886)</f>
        <v>234.200978057338</v>
      </c>
    </row>
    <row r="3887" customFormat="false" ht="15" hidden="false" customHeight="false" outlineLevel="0" collapsed="false">
      <c r="A3887" s="1" t="n">
        <v>43087</v>
      </c>
      <c r="B3887" s="0" t="n">
        <f aca="false">Prices!B3886/Prices!B3885-1</f>
        <v>0.00634122546996352</v>
      </c>
      <c r="C3887" s="0" t="n">
        <f aca="false">Prices!C3886/Prices!C3885-1</f>
        <v>-0.00226159065209208</v>
      </c>
      <c r="D3887" s="2" t="n">
        <f aca="false">0.6*TestDailyRebalancing6040!B3887+0.4*TestDailyRebalancing6040!C3887</f>
        <v>0.00290009902114128</v>
      </c>
      <c r="E3887" s="0" t="n">
        <f aca="false">E3886*(1+D3887)</f>
        <v>234.880184084553</v>
      </c>
    </row>
    <row r="3888" customFormat="false" ht="15" hidden="false" customHeight="false" outlineLevel="0" collapsed="false">
      <c r="A3888" s="1" t="n">
        <v>43088</v>
      </c>
      <c r="B3888" s="0" t="n">
        <f aca="false">Prices!B3887/Prices!B3886-1</f>
        <v>-0.00384079045488439</v>
      </c>
      <c r="C3888" s="0" t="n">
        <f aca="false">Prices!C3887/Prices!C3886-1</f>
        <v>-0.00453343407631268</v>
      </c>
      <c r="D3888" s="2" t="n">
        <f aca="false">0.6*TestDailyRebalancing6040!B3888+0.4*TestDailyRebalancing6040!C3888</f>
        <v>-0.00411784790345571</v>
      </c>
      <c r="E3888" s="0" t="n">
        <f aca="false">E3887*(1+D3888)</f>
        <v>233.912983210957</v>
      </c>
    </row>
    <row r="3889" customFormat="false" ht="15" hidden="false" customHeight="false" outlineLevel="0" collapsed="false">
      <c r="A3889" s="1" t="n">
        <v>43089</v>
      </c>
      <c r="B3889" s="0" t="n">
        <f aca="false">Prices!B3888/Prices!B3887-1</f>
        <v>-0.000523636831843755</v>
      </c>
      <c r="C3889" s="0" t="n">
        <f aca="false">Prices!C3888/Prices!C3887-1</f>
        <v>-0.00294117647058822</v>
      </c>
      <c r="D3889" s="2" t="n">
        <f aca="false">0.6*TestDailyRebalancing6040!B3889+0.4*TestDailyRebalancing6040!C3889</f>
        <v>-0.00149065268734154</v>
      </c>
      <c r="E3889" s="0" t="n">
        <f aca="false">E3888*(1+D3889)</f>
        <v>233.564300193929</v>
      </c>
    </row>
    <row r="3890" customFormat="false" ht="15" hidden="false" customHeight="false" outlineLevel="0" collapsed="false">
      <c r="A3890" s="1" t="n">
        <v>43090</v>
      </c>
      <c r="B3890" s="0" t="n">
        <f aca="false">Prices!B3889/Prices!B3888-1</f>
        <v>0.00206006815713611</v>
      </c>
      <c r="C3890" s="0" t="n">
        <f aca="false">Prices!C3889/Prices!C3888-1</f>
        <v>-0.000856408792463625</v>
      </c>
      <c r="D3890" s="2" t="n">
        <f aca="false">0.6*TestDailyRebalancing6040!B3890+0.4*TestDailyRebalancing6040!C3890</f>
        <v>0.000893477377296215</v>
      </c>
      <c r="E3890" s="0" t="n">
        <f aca="false">E3889*(1+D3890)</f>
        <v>233.772984612296</v>
      </c>
    </row>
    <row r="3891" customFormat="false" ht="15" hidden="false" customHeight="false" outlineLevel="0" collapsed="false">
      <c r="A3891" s="1" t="n">
        <v>43091</v>
      </c>
      <c r="B3891" s="0" t="n">
        <f aca="false">Prices!B3890/Prices!B3889-1</f>
        <v>-0.000261977628381316</v>
      </c>
      <c r="C3891" s="0" t="n">
        <f aca="false">Prices!C3890/Prices!C3889-1</f>
        <v>0.000380952380952371</v>
      </c>
      <c r="D3891" s="2" t="n">
        <f aca="false">0.6*TestDailyRebalancing6040!B3891+0.4*TestDailyRebalancing6040!C3891</f>
        <v>-4.80562464784119E-006</v>
      </c>
      <c r="E3891" s="0" t="n">
        <f aca="false">E3890*(1+D3891)</f>
        <v>233.77186118708</v>
      </c>
    </row>
    <row r="3892" customFormat="false" ht="15" hidden="false" customHeight="false" outlineLevel="0" collapsed="false">
      <c r="A3892" s="1" t="n">
        <v>43094</v>
      </c>
      <c r="B3892" s="0" t="n">
        <f aca="false">Prices!B3891/Prices!B3890-1</f>
        <v>0</v>
      </c>
      <c r="C3892" s="0" t="n">
        <f aca="false">Prices!C3891/Prices!C3890-1</f>
        <v>0</v>
      </c>
      <c r="D3892" s="2" t="n">
        <f aca="false">0.6*TestDailyRebalancing6040!B3892+0.4*TestDailyRebalancing6040!C3892</f>
        <v>0</v>
      </c>
      <c r="E3892" s="0" t="n">
        <f aca="false">E3891*(1+D3892)</f>
        <v>233.77186118708</v>
      </c>
    </row>
    <row r="3893" customFormat="false" ht="15" hidden="false" customHeight="false" outlineLevel="0" collapsed="false">
      <c r="A3893" s="1" t="n">
        <v>43095</v>
      </c>
      <c r="B3893" s="0" t="n">
        <f aca="false">Prices!B3892/Prices!B3891-1</f>
        <v>-0.00119659078165291</v>
      </c>
      <c r="C3893" s="0" t="n">
        <f aca="false">Prices!C3892/Prices!C3891-1</f>
        <v>0.000380807311500364</v>
      </c>
      <c r="D3893" s="2" t="n">
        <f aca="false">0.6*TestDailyRebalancing6040!B3893+0.4*TestDailyRebalancing6040!C3893</f>
        <v>-0.000565631544391598</v>
      </c>
      <c r="E3893" s="0" t="n">
        <f aca="false">E3892*(1+D3893)</f>
        <v>233.639632448201</v>
      </c>
    </row>
    <row r="3894" customFormat="false" ht="15" hidden="false" customHeight="false" outlineLevel="0" collapsed="false">
      <c r="A3894" s="1" t="n">
        <v>43096</v>
      </c>
      <c r="B3894" s="0" t="n">
        <f aca="false">Prices!B3893/Prices!B3892-1</f>
        <v>0.000487293868518313</v>
      </c>
      <c r="C3894" s="0" t="n">
        <f aca="false">Prices!C3893/Prices!C3892-1</f>
        <v>0.00428245146555017</v>
      </c>
      <c r="D3894" s="2" t="n">
        <f aca="false">0.6*TestDailyRebalancing6040!B3894+0.4*TestDailyRebalancing6040!C3894</f>
        <v>0.00200535690733106</v>
      </c>
      <c r="E3894" s="0" t="n">
        <f aca="false">E3893*(1+D3894)</f>
        <v>234.108163298957</v>
      </c>
    </row>
    <row r="3895" customFormat="false" ht="15" hidden="false" customHeight="false" outlineLevel="0" collapsed="false">
      <c r="A3895" s="1" t="n">
        <v>43097</v>
      </c>
      <c r="B3895" s="0" t="n">
        <f aca="false">Prices!B3894/Prices!B3893-1</f>
        <v>0.00205745845523753</v>
      </c>
      <c r="C3895" s="0" t="n">
        <f aca="false">Prices!C3894/Prices!C3893-1</f>
        <v>-0.00123187719132001</v>
      </c>
      <c r="D3895" s="2" t="n">
        <f aca="false">0.6*TestDailyRebalancing6040!B3895+0.4*TestDailyRebalancing6040!C3895</f>
        <v>0.000741724196614513</v>
      </c>
      <c r="E3895" s="0" t="n">
        <f aca="false">E3894*(1+D3895)</f>
        <v>234.281806988301</v>
      </c>
    </row>
    <row r="3896" customFormat="false" ht="15" hidden="false" customHeight="false" outlineLevel="0" collapsed="false">
      <c r="A3896" s="1" t="n">
        <v>43098</v>
      </c>
      <c r="B3896" s="0" t="n">
        <f aca="false">Prices!B3895/Prices!B3894-1</f>
        <v>-0.00377048427577398</v>
      </c>
      <c r="C3896" s="0" t="n">
        <f aca="false">Prices!C3895/Prices!C3894-1</f>
        <v>0.00161290322580632</v>
      </c>
      <c r="D3896" s="2" t="n">
        <f aca="false">0.6*TestDailyRebalancing6040!B3896+0.4*TestDailyRebalancing6040!C3896</f>
        <v>-0.00161712927514186</v>
      </c>
      <c r="E3896" s="0" t="n">
        <f aca="false">E3895*(1+D3896)</f>
        <v>233.902943019587</v>
      </c>
    </row>
    <row r="3897" customFormat="false" ht="15" hidden="false" customHeight="false" outlineLevel="0" collapsed="false">
      <c r="A3897" s="1" t="n">
        <v>43101</v>
      </c>
      <c r="B3897" s="0" t="n">
        <f aca="false">Prices!B3896/Prices!B3895-1</f>
        <v>0</v>
      </c>
      <c r="C3897" s="0" t="n">
        <f aca="false">Prices!C3896/Prices!C3895-1</f>
        <v>0</v>
      </c>
      <c r="D3897" s="2" t="n">
        <f aca="false">0.6*TestDailyRebalancing6040!B3897+0.4*TestDailyRebalancing6040!C3897</f>
        <v>0</v>
      </c>
      <c r="E3897" s="0" t="n">
        <f aca="false">E3896*(1+D3897)</f>
        <v>233.902943019587</v>
      </c>
    </row>
    <row r="3898" customFormat="false" ht="15" hidden="false" customHeight="false" outlineLevel="0" collapsed="false">
      <c r="A3898" s="1" t="n">
        <v>43102</v>
      </c>
      <c r="B3898" s="0" t="n">
        <f aca="false">Prices!B3897/Prices!B3896-1</f>
        <v>0.00715693353933378</v>
      </c>
      <c r="C3898" s="0" t="n">
        <f aca="false">Prices!C3897/Prices!C3896-1</f>
        <v>-0.00331533579615417</v>
      </c>
      <c r="D3898" s="2" t="n">
        <f aca="false">0.6*TestDailyRebalancing6040!B3898+0.4*TestDailyRebalancing6040!C3898</f>
        <v>0.0029680258051386</v>
      </c>
      <c r="E3898" s="0" t="n">
        <f aca="false">E3897*(1+D3898)</f>
        <v>234.597172990367</v>
      </c>
    </row>
    <row r="3899" customFormat="false" ht="15" hidden="false" customHeight="false" outlineLevel="0" collapsed="false">
      <c r="A3899" s="1" t="n">
        <v>43103</v>
      </c>
      <c r="B3899" s="0" t="n">
        <f aca="false">Prices!B3898/Prices!B3897-1</f>
        <v>0.00632511068943731</v>
      </c>
      <c r="C3899" s="0" t="n">
        <f aca="false">Prices!C3898/Prices!C3897-1</f>
        <v>0.00104542862573664</v>
      </c>
      <c r="D3899" s="2" t="n">
        <f aca="false">0.6*TestDailyRebalancing6040!B3899+0.4*TestDailyRebalancing6040!C3899</f>
        <v>0.00421323786395704</v>
      </c>
      <c r="E3899" s="0" t="n">
        <f aca="false">E3898*(1+D3899)</f>
        <v>235.585586682388</v>
      </c>
    </row>
    <row r="3900" customFormat="false" ht="15" hidden="false" customHeight="false" outlineLevel="0" collapsed="false">
      <c r="A3900" s="1" t="n">
        <v>43104</v>
      </c>
      <c r="B3900" s="0" t="n">
        <f aca="false">Prices!B3899/Prices!B3898-1</f>
        <v>0.00421525492660901</v>
      </c>
      <c r="C3900" s="0" t="n">
        <f aca="false">Prices!C3899/Prices!C3898-1</f>
        <v>-0.000474698566410248</v>
      </c>
      <c r="D3900" s="2" t="n">
        <f aca="false">0.6*TestDailyRebalancing6040!B3900+0.4*TestDailyRebalancing6040!C3900</f>
        <v>0.00233927352940131</v>
      </c>
      <c r="E3900" s="0" t="n">
        <f aca="false">E3899*(1+D3900)</f>
        <v>236.136685809222</v>
      </c>
    </row>
    <row r="3901" customFormat="false" ht="15" hidden="false" customHeight="false" outlineLevel="0" collapsed="false">
      <c r="A3901" s="1" t="n">
        <v>43105</v>
      </c>
      <c r="B3901" s="0" t="n">
        <f aca="false">Prices!B3900/Prices!B3899-1</f>
        <v>0.00666322791383678</v>
      </c>
      <c r="C3901" s="0" t="n">
        <f aca="false">Prices!C3900/Prices!C3899-1</f>
        <v>-0.00123480243161089</v>
      </c>
      <c r="D3901" s="2" t="n">
        <f aca="false">0.6*TestDailyRebalancing6040!B3901+0.4*TestDailyRebalancing6040!C3901</f>
        <v>0.00350401577565771</v>
      </c>
      <c r="E3901" s="0" t="n">
        <f aca="false">E3900*(1+D3901)</f>
        <v>236.964112481509</v>
      </c>
    </row>
    <row r="3902" customFormat="false" ht="15" hidden="false" customHeight="false" outlineLevel="0" collapsed="false">
      <c r="A3902" s="1" t="n">
        <v>43108</v>
      </c>
      <c r="B3902" s="0" t="n">
        <f aca="false">Prices!B3901/Prices!B3900-1</f>
        <v>0.0018286891334538</v>
      </c>
      <c r="C3902" s="0" t="n">
        <f aca="false">Prices!C3901/Prices!C3900-1</f>
        <v>-0.000475511174512722</v>
      </c>
      <c r="D3902" s="2" t="n">
        <f aca="false">0.6*TestDailyRebalancing6040!B3902+0.4*TestDailyRebalancing6040!C3902</f>
        <v>0.00090700901026719</v>
      </c>
      <c r="E3902" s="0" t="n">
        <f aca="false">E3901*(1+D3902)</f>
        <v>237.17904106664</v>
      </c>
    </row>
    <row r="3903" customFormat="false" ht="15" hidden="false" customHeight="false" outlineLevel="0" collapsed="false">
      <c r="A3903" s="1" t="n">
        <v>43109</v>
      </c>
      <c r="B3903" s="0" t="n">
        <f aca="false">Prices!B3902/Prices!B3901-1</f>
        <v>0.00226380047597874</v>
      </c>
      <c r="C3903" s="0" t="n">
        <f aca="false">Prices!C3902/Prices!C3901-1</f>
        <v>-0.00475737392959086</v>
      </c>
      <c r="D3903" s="2" t="n">
        <f aca="false">0.6*TestDailyRebalancing6040!B3903+0.4*TestDailyRebalancing6040!C3903</f>
        <v>-0.0005446692862491</v>
      </c>
      <c r="E3903" s="0" t="n">
        <f aca="false">E3902*(1+D3903)</f>
        <v>237.049856927629</v>
      </c>
    </row>
    <row r="3904" customFormat="false" ht="15" hidden="false" customHeight="false" outlineLevel="0" collapsed="false">
      <c r="A3904" s="1" t="n">
        <v>43110</v>
      </c>
      <c r="B3904" s="0" t="n">
        <f aca="false">Prices!B3903/Prices!B3902-1</f>
        <v>-0.00152946747286387</v>
      </c>
      <c r="C3904" s="0" t="n">
        <f aca="false">Prices!C3903/Prices!C3902-1</f>
        <v>-0.000286806883365243</v>
      </c>
      <c r="D3904" s="2" t="n">
        <f aca="false">0.6*TestDailyRebalancing6040!B3904+0.4*TestDailyRebalancing6040!C3904</f>
        <v>-0.00103240323706442</v>
      </c>
      <c r="E3904" s="0" t="n">
        <f aca="false">E3903*(1+D3904)</f>
        <v>236.805125887991</v>
      </c>
    </row>
    <row r="3905" customFormat="false" ht="15" hidden="false" customHeight="false" outlineLevel="0" collapsed="false">
      <c r="A3905" s="1" t="n">
        <v>43111</v>
      </c>
      <c r="B3905" s="0" t="n">
        <f aca="false">Prices!B3904/Prices!B3903-1</f>
        <v>0.00729607205017069</v>
      </c>
      <c r="C3905" s="0" t="n">
        <f aca="false">Prices!C3904/Prices!C3903-1</f>
        <v>0.000669408052022646</v>
      </c>
      <c r="D3905" s="2" t="n">
        <f aca="false">0.6*TestDailyRebalancing6040!B3905+0.4*TestDailyRebalancing6040!C3905</f>
        <v>0.00464540645091147</v>
      </c>
      <c r="E3905" s="0" t="n">
        <f aca="false">E3904*(1+D3905)</f>
        <v>237.9051819474</v>
      </c>
    </row>
    <row r="3906" customFormat="false" ht="15" hidden="false" customHeight="false" outlineLevel="0" collapsed="false">
      <c r="A3906" s="1" t="n">
        <v>43112</v>
      </c>
      <c r="B3906" s="0" t="n">
        <f aca="false">Prices!B3905/Prices!B3904-1</f>
        <v>0.00651817814059896</v>
      </c>
      <c r="C3906" s="0" t="n">
        <f aca="false">Prices!C3905/Prices!C3904-1</f>
        <v>-0.000668960244648353</v>
      </c>
      <c r="D3906" s="2" t="n">
        <f aca="false">0.6*TestDailyRebalancing6040!B3906+0.4*TestDailyRebalancing6040!C3906</f>
        <v>0.00364332278650004</v>
      </c>
      <c r="E3906" s="0" t="n">
        <f aca="false">E3905*(1+D3906)</f>
        <v>238.771947317815</v>
      </c>
    </row>
    <row r="3907" customFormat="false" ht="15" hidden="false" customHeight="false" outlineLevel="0" collapsed="false">
      <c r="A3907" s="1" t="n">
        <v>43115</v>
      </c>
      <c r="B3907" s="0" t="n">
        <f aca="false">Prices!B3906/Prices!B3905-1</f>
        <v>0</v>
      </c>
      <c r="C3907" s="0" t="n">
        <f aca="false">Prices!C3906/Prices!C3905-1</f>
        <v>0</v>
      </c>
      <c r="D3907" s="2" t="n">
        <f aca="false">0.6*TestDailyRebalancing6040!B3907+0.4*TestDailyRebalancing6040!C3907</f>
        <v>0</v>
      </c>
      <c r="E3907" s="0" t="n">
        <f aca="false">E3906*(1+D3907)</f>
        <v>238.771947317815</v>
      </c>
    </row>
    <row r="3908" customFormat="false" ht="15" hidden="false" customHeight="false" outlineLevel="0" collapsed="false">
      <c r="A3908" s="1" t="n">
        <v>43116</v>
      </c>
      <c r="B3908" s="0" t="n">
        <f aca="false">Prices!B3907/Prices!B3906-1</f>
        <v>-0.00341789127011038</v>
      </c>
      <c r="C3908" s="0" t="n">
        <f aca="false">Prices!C3907/Prices!C3906-1</f>
        <v>0.000478148608587636</v>
      </c>
      <c r="D3908" s="2" t="n">
        <f aca="false">0.6*TestDailyRebalancing6040!B3908+0.4*TestDailyRebalancing6040!C3908</f>
        <v>-0.00185947531863118</v>
      </c>
      <c r="E3908" s="0" t="n">
        <f aca="false">E3907*(1+D3908)</f>
        <v>238.327956774996</v>
      </c>
    </row>
    <row r="3909" customFormat="false" ht="15" hidden="false" customHeight="false" outlineLevel="0" collapsed="false">
      <c r="A3909" s="1" t="n">
        <v>43117</v>
      </c>
      <c r="B3909" s="0" t="n">
        <f aca="false">Prices!B3908/Prices!B3907-1</f>
        <v>0.00953207928656519</v>
      </c>
      <c r="C3909" s="0" t="n">
        <f aca="false">Prices!C3908/Prices!C3907-1</f>
        <v>-0.00219843242209905</v>
      </c>
      <c r="D3909" s="2" t="n">
        <f aca="false">0.6*TestDailyRebalancing6040!B3909+0.4*TestDailyRebalancing6040!C3909</f>
        <v>0.00483987460309949</v>
      </c>
      <c r="E3909" s="0" t="n">
        <f aca="false">E3908*(1+D3909)</f>
        <v>239.4814342002</v>
      </c>
    </row>
    <row r="3910" customFormat="false" ht="15" hidden="false" customHeight="false" outlineLevel="0" collapsed="false">
      <c r="A3910" s="1" t="n">
        <v>43118</v>
      </c>
      <c r="B3910" s="0" t="n">
        <f aca="false">Prices!B3909/Prices!B3908-1</f>
        <v>-0.00168162738041289</v>
      </c>
      <c r="C3910" s="0" t="n">
        <f aca="false">Prices!C3909/Prices!C3908-1</f>
        <v>-0.00316122233930449</v>
      </c>
      <c r="D3910" s="2" t="n">
        <f aca="false">0.6*TestDailyRebalancing6040!B3910+0.4*TestDailyRebalancing6040!C3910</f>
        <v>-0.00227346536396953</v>
      </c>
      <c r="E3910" s="0" t="n">
        <f aca="false">E3909*(1+D3910)</f>
        <v>238.936981454232</v>
      </c>
    </row>
    <row r="3911" customFormat="false" ht="15" hidden="false" customHeight="false" outlineLevel="0" collapsed="false">
      <c r="A3911" s="1" t="n">
        <v>43119</v>
      </c>
      <c r="B3911" s="0" t="n">
        <f aca="false">Prices!B3910/Prices!B3909-1</f>
        <v>0.0045496899583326</v>
      </c>
      <c r="C3911" s="0" t="n">
        <f aca="false">Prices!C3910/Prices!C3909-1</f>
        <v>-0.00259465692869498</v>
      </c>
      <c r="D3911" s="2" t="n">
        <f aca="false">0.6*TestDailyRebalancing6040!B3911+0.4*TestDailyRebalancing6040!C3911</f>
        <v>0.00169195120352157</v>
      </c>
      <c r="E3911" s="0" t="n">
        <f aca="false">E3910*(1+D3911)</f>
        <v>239.34125116757</v>
      </c>
    </row>
    <row r="3912" customFormat="false" ht="15" hidden="false" customHeight="false" outlineLevel="0" collapsed="false">
      <c r="A3912" s="1" t="n">
        <v>43122</v>
      </c>
      <c r="B3912" s="0" t="n">
        <f aca="false">Prices!B3911/Prices!B3910-1</f>
        <v>0.00813095400697339</v>
      </c>
      <c r="C3912" s="0" t="n">
        <f aca="false">Prices!C3911/Prices!C3910-1</f>
        <v>-0.000385393583196891</v>
      </c>
      <c r="D3912" s="2" t="n">
        <f aca="false">0.6*TestDailyRebalancing6040!B3912+0.4*TestDailyRebalancing6040!C3912</f>
        <v>0.00472441497090528</v>
      </c>
      <c r="E3912" s="0" t="n">
        <f aca="false">E3911*(1+D3912)</f>
        <v>240.471998557741</v>
      </c>
    </row>
    <row r="3913" customFormat="false" ht="15" hidden="false" customHeight="false" outlineLevel="0" collapsed="false">
      <c r="A3913" s="1" t="n">
        <v>43123</v>
      </c>
      <c r="B3913" s="0" t="n">
        <f aca="false">Prices!B3912/Prices!B3911-1</f>
        <v>0.00212282080116766</v>
      </c>
      <c r="C3913" s="0" t="n">
        <f aca="false">Prices!C3912/Prices!C3911-1</f>
        <v>0.00289156626506015</v>
      </c>
      <c r="D3913" s="2" t="n">
        <f aca="false">0.6*TestDailyRebalancing6040!B3913+0.4*TestDailyRebalancing6040!C3913</f>
        <v>0.00243031898672466</v>
      </c>
      <c r="E3913" s="0" t="n">
        <f aca="false">E3912*(1+D3913)</f>
        <v>241.056422221612</v>
      </c>
    </row>
    <row r="3914" customFormat="false" ht="15" hidden="false" customHeight="false" outlineLevel="0" collapsed="false">
      <c r="A3914" s="1" t="n">
        <v>43124</v>
      </c>
      <c r="B3914" s="0" t="n">
        <f aca="false">Prices!B3913/Prices!B3912-1</f>
        <v>-0.000388647675527043</v>
      </c>
      <c r="C3914" s="0" t="n">
        <f aca="false">Prices!C3913/Prices!C3912-1</f>
        <v>-0.00192215281114849</v>
      </c>
      <c r="D3914" s="2" t="n">
        <f aca="false">0.6*TestDailyRebalancing6040!B3914+0.4*TestDailyRebalancing6040!C3914</f>
        <v>-0.00100204972977562</v>
      </c>
      <c r="E3914" s="0" t="n">
        <f aca="false">E3913*(1+D3914)</f>
        <v>240.814871698864</v>
      </c>
    </row>
    <row r="3915" customFormat="false" ht="15" hidden="false" customHeight="false" outlineLevel="0" collapsed="false">
      <c r="A3915" s="1" t="n">
        <v>43125</v>
      </c>
      <c r="B3915" s="0" t="n">
        <f aca="false">Prices!B3914/Prices!B3913-1</f>
        <v>0.000424112022075152</v>
      </c>
      <c r="C3915" s="0" t="n">
        <f aca="false">Prices!C3914/Prices!C3913-1</f>
        <v>0.00221473278767448</v>
      </c>
      <c r="D3915" s="2" t="n">
        <f aca="false">0.6*TestDailyRebalancing6040!B3915+0.4*TestDailyRebalancing6040!C3915</f>
        <v>0.00114036032831488</v>
      </c>
      <c r="E3915" s="0" t="n">
        <f aca="false">E3914*(1+D3915)</f>
        <v>241.089487425017</v>
      </c>
    </row>
    <row r="3916" customFormat="false" ht="15" hidden="false" customHeight="false" outlineLevel="0" collapsed="false">
      <c r="A3916" s="1" t="n">
        <v>43126</v>
      </c>
      <c r="B3916" s="0" t="n">
        <f aca="false">Prices!B3915/Prices!B3914-1</f>
        <v>0.0115781856689023</v>
      </c>
      <c r="C3916" s="0" t="n">
        <f aca="false">Prices!C3915/Prices!C3914-1</f>
        <v>-0.00297847809377405</v>
      </c>
      <c r="D3916" s="2" t="n">
        <f aca="false">0.6*TestDailyRebalancing6040!B3916+0.4*TestDailyRebalancing6040!C3916</f>
        <v>0.00575552016383179</v>
      </c>
      <c r="E3916" s="0" t="n">
        <f aca="false">E3915*(1+D3916)</f>
        <v>242.47708283118</v>
      </c>
    </row>
    <row r="3917" customFormat="false" ht="15" hidden="false" customHeight="false" outlineLevel="0" collapsed="false">
      <c r="A3917" s="1" t="n">
        <v>43129</v>
      </c>
      <c r="B3917" s="0" t="n">
        <f aca="false">Prices!B3916/Prices!B3915-1</f>
        <v>-0.00663060694025874</v>
      </c>
      <c r="C3917" s="0" t="n">
        <f aca="false">Prices!C3916/Prices!C3915-1</f>
        <v>-0.00250554110051071</v>
      </c>
      <c r="D3917" s="2" t="n">
        <f aca="false">0.6*TestDailyRebalancing6040!B3917+0.4*TestDailyRebalancing6040!C3917</f>
        <v>-0.00498058060435953</v>
      </c>
      <c r="E3917" s="0" t="n">
        <f aca="false">E3916*(1+D3917)</f>
        <v>241.269406175429</v>
      </c>
    </row>
    <row r="3918" customFormat="false" ht="15" hidden="false" customHeight="false" outlineLevel="0" collapsed="false">
      <c r="A3918" s="1" t="n">
        <v>43130</v>
      </c>
      <c r="B3918" s="0" t="n">
        <f aca="false">Prices!B3917/Prices!B3916-1</f>
        <v>-0.0102567831448585</v>
      </c>
      <c r="C3918" s="0" t="n">
        <f aca="false">Prices!C3917/Prices!C3916-1</f>
        <v>-0.00231861655878662</v>
      </c>
      <c r="D3918" s="2" t="n">
        <f aca="false">0.6*TestDailyRebalancing6040!B3918+0.4*TestDailyRebalancing6040!C3918</f>
        <v>-0.00708151651042972</v>
      </c>
      <c r="E3918" s="0" t="n">
        <f aca="false">E3917*(1+D3918)</f>
        <v>239.560852892136</v>
      </c>
    </row>
    <row r="3919" customFormat="false" ht="15" hidden="false" customHeight="false" outlineLevel="0" collapsed="false">
      <c r="A3919" s="1" t="n">
        <v>43131</v>
      </c>
      <c r="B3919" s="0" t="n">
        <f aca="false">Prices!B3918/Prices!B3917-1</f>
        <v>0.000496521862578092</v>
      </c>
      <c r="C3919" s="0" t="n">
        <f aca="false">Prices!C3918/Prices!C3917-1</f>
        <v>0.000290500629418045</v>
      </c>
      <c r="D3919" s="2" t="n">
        <f aca="false">0.6*TestDailyRebalancing6040!B3919+0.4*TestDailyRebalancing6040!C3919</f>
        <v>0.000414113369314073</v>
      </c>
      <c r="E3919" s="0" t="n">
        <f aca="false">E3918*(1+D3919)</f>
        <v>239.660058244083</v>
      </c>
    </row>
    <row r="3920" customFormat="false" ht="15" hidden="false" customHeight="false" outlineLevel="0" collapsed="false">
      <c r="A3920" s="1" t="n">
        <v>43132</v>
      </c>
      <c r="B3920" s="0" t="n">
        <f aca="false">Prices!B3919/Prices!B3918-1</f>
        <v>-0.00113444524102346</v>
      </c>
      <c r="C3920" s="0" t="n">
        <f aca="false">Prices!C3919/Prices!C3918-1</f>
        <v>-0.00677637947725074</v>
      </c>
      <c r="D3920" s="2" t="n">
        <f aca="false">0.6*TestDailyRebalancing6040!B3920+0.4*TestDailyRebalancing6040!C3920</f>
        <v>-0.00339121893551437</v>
      </c>
      <c r="E3920" s="0" t="n">
        <f aca="false">E3919*(1+D3920)</f>
        <v>238.847318516479</v>
      </c>
    </row>
    <row r="3921" customFormat="false" ht="15" hidden="false" customHeight="false" outlineLevel="0" collapsed="false">
      <c r="A3921" s="1" t="n">
        <v>43133</v>
      </c>
      <c r="B3921" s="0" t="n">
        <f aca="false">Prices!B3920/Prices!B3919-1</f>
        <v>-0.0217703594820799</v>
      </c>
      <c r="C3921" s="0" t="n">
        <f aca="false">Prices!C3920/Prices!C3919-1</f>
        <v>-0.00370370370370365</v>
      </c>
      <c r="D3921" s="2" t="n">
        <f aca="false">0.6*TestDailyRebalancing6040!B3921+0.4*TestDailyRebalancing6040!C3921</f>
        <v>-0.0145436971707294</v>
      </c>
      <c r="E3921" s="0" t="n">
        <f aca="false">E3920*(1+D3921)</f>
        <v>235.373595445935</v>
      </c>
    </row>
    <row r="3922" customFormat="false" ht="15" hidden="false" customHeight="false" outlineLevel="0" collapsed="false">
      <c r="A3922" s="1" t="n">
        <v>43136</v>
      </c>
      <c r="B3922" s="0" t="n">
        <f aca="false">Prices!B3921/Prices!B3920-1</f>
        <v>-0.0418228353603195</v>
      </c>
      <c r="C3922" s="0" t="n">
        <f aca="false">Prices!C3921/Prices!C3920-1</f>
        <v>0.00821756994717271</v>
      </c>
      <c r="D3922" s="2" t="n">
        <f aca="false">0.6*TestDailyRebalancing6040!B3922+0.4*TestDailyRebalancing6040!C3922</f>
        <v>-0.0218066732373226</v>
      </c>
      <c r="E3922" s="0" t="n">
        <f aca="false">E3921*(1+D3922)</f>
        <v>230.240880361352</v>
      </c>
    </row>
    <row r="3923" customFormat="false" ht="15" hidden="false" customHeight="false" outlineLevel="0" collapsed="false">
      <c r="A3923" s="1" t="n">
        <v>43137</v>
      </c>
      <c r="B3923" s="0" t="n">
        <f aca="false">Prices!B3922/Prices!B3921-1</f>
        <v>0.0197022012284325</v>
      </c>
      <c r="C3923" s="0" t="n">
        <f aca="false">Prices!C3922/Prices!C3921-1</f>
        <v>-0.00436638851154669</v>
      </c>
      <c r="D3923" s="2" t="n">
        <f aca="false">0.6*TestDailyRebalancing6040!B3923+0.4*TestDailyRebalancing6040!C3923</f>
        <v>0.0100747653324408</v>
      </c>
      <c r="E3923" s="0" t="n">
        <f aca="false">E3922*(1+D3923)</f>
        <v>232.560503200927</v>
      </c>
    </row>
    <row r="3924" customFormat="false" ht="15" hidden="false" customHeight="false" outlineLevel="0" collapsed="false">
      <c r="A3924" s="1" t="n">
        <v>43138</v>
      </c>
      <c r="B3924" s="0" t="n">
        <f aca="false">Prices!B3923/Prices!B3922-1</f>
        <v>-0.00542488961650134</v>
      </c>
      <c r="C3924" s="0" t="n">
        <f aca="false">Prices!C3923/Prices!C3922-1</f>
        <v>-0.00292369164798745</v>
      </c>
      <c r="D3924" s="2" t="n">
        <f aca="false">0.6*TestDailyRebalancing6040!B3924+0.4*TestDailyRebalancing6040!C3924</f>
        <v>-0.00442441042909578</v>
      </c>
      <c r="E3924" s="0" t="n">
        <f aca="false">E3923*(1+D3924)</f>
        <v>231.531560085169</v>
      </c>
    </row>
    <row r="3925" customFormat="false" ht="15" hidden="false" customHeight="false" outlineLevel="0" collapsed="false">
      <c r="A3925" s="1" t="n">
        <v>43139</v>
      </c>
      <c r="B3925" s="0" t="n">
        <f aca="false">Prices!B3924/Prices!B3923-1</f>
        <v>-0.0375088868789504</v>
      </c>
      <c r="C3925" s="0" t="n">
        <f aca="false">Prices!C3924/Prices!C3923-1</f>
        <v>0.000879679405727751</v>
      </c>
      <c r="D3925" s="2" t="n">
        <f aca="false">0.6*TestDailyRebalancing6040!B3925+0.4*TestDailyRebalancing6040!C3925</f>
        <v>-0.0221534603650791</v>
      </c>
      <c r="E3925" s="0" t="n">
        <f aca="false">E3924*(1+D3925)</f>
        <v>226.402334845557</v>
      </c>
    </row>
    <row r="3926" customFormat="false" ht="15" hidden="false" customHeight="false" outlineLevel="0" collapsed="false">
      <c r="A3926" s="1" t="n">
        <v>43140</v>
      </c>
      <c r="B3926" s="0" t="n">
        <f aca="false">Prices!B3925/Prices!B3924-1</f>
        <v>0.0150219365065933</v>
      </c>
      <c r="C3926" s="0" t="n">
        <f aca="false">Prices!C3925/Prices!C3924-1</f>
        <v>-0.00175781250000007</v>
      </c>
      <c r="D3926" s="2" t="n">
        <f aca="false">0.6*TestDailyRebalancing6040!B3926+0.4*TestDailyRebalancing6040!C3926</f>
        <v>0.00831003690395598</v>
      </c>
      <c r="E3926" s="0" t="n">
        <f aca="false">E3925*(1+D3926)</f>
        <v>228.283746603266</v>
      </c>
    </row>
    <row r="3927" customFormat="false" ht="15" hidden="false" customHeight="false" outlineLevel="0" collapsed="false">
      <c r="A3927" s="1" t="n">
        <v>43143</v>
      </c>
      <c r="B3927" s="0" t="n">
        <f aca="false">Prices!B3926/Prices!B3925-1</f>
        <v>0.014684894837476</v>
      </c>
      <c r="C3927" s="0" t="n">
        <f aca="false">Prices!C3926/Prices!C3925-1</f>
        <v>-0.000293484640970454</v>
      </c>
      <c r="D3927" s="2" t="n">
        <f aca="false">0.6*TestDailyRebalancing6040!B3927+0.4*TestDailyRebalancing6040!C3927</f>
        <v>0.00869354304609744</v>
      </c>
      <c r="E3927" s="0" t="n">
        <f aca="false">E3926*(1+D3927)</f>
        <v>230.268341181086</v>
      </c>
    </row>
    <row r="3928" customFormat="false" ht="15" hidden="false" customHeight="false" outlineLevel="0" collapsed="false">
      <c r="A3928" s="1" t="n">
        <v>43144</v>
      </c>
      <c r="B3928" s="0" t="n">
        <f aca="false">Prices!B3927/Prices!B3926-1</f>
        <v>0.0024869968768384</v>
      </c>
      <c r="C3928" s="0" t="n">
        <f aca="false">Prices!C3927/Prices!C3926-1</f>
        <v>0.00166356786378308</v>
      </c>
      <c r="D3928" s="2" t="n">
        <f aca="false">0.6*TestDailyRebalancing6040!B3928+0.4*TestDailyRebalancing6040!C3928</f>
        <v>0.00215762527161627</v>
      </c>
      <c r="E3928" s="0" t="n">
        <f aca="false">E3927*(1+D3928)</f>
        <v>230.765173973271</v>
      </c>
    </row>
    <row r="3929" customFormat="false" ht="15" hidden="false" customHeight="false" outlineLevel="0" collapsed="false">
      <c r="A3929" s="1" t="n">
        <v>43145</v>
      </c>
      <c r="B3929" s="0" t="n">
        <f aca="false">Prices!B3928/Prices!B3927-1</f>
        <v>0.0134966165413535</v>
      </c>
      <c r="C3929" s="0" t="n">
        <f aca="false">Prices!C3928/Prices!C3927-1</f>
        <v>-0.00605705353653774</v>
      </c>
      <c r="D3929" s="2" t="n">
        <f aca="false">0.6*TestDailyRebalancing6040!B3929+0.4*TestDailyRebalancing6040!C3929</f>
        <v>0.00567514851019699</v>
      </c>
      <c r="E3929" s="0" t="n">
        <f aca="false">E3928*(1+D3929)</f>
        <v>232.074800606551</v>
      </c>
    </row>
    <row r="3930" customFormat="false" ht="15" hidden="false" customHeight="false" outlineLevel="0" collapsed="false">
      <c r="A3930" s="1" t="n">
        <v>43146</v>
      </c>
      <c r="B3930" s="0" t="n">
        <f aca="false">Prices!B3929/Prices!B3928-1</f>
        <v>0.0127597415483727</v>
      </c>
      <c r="C3930" s="0" t="n">
        <f aca="false">Prices!C3929/Prices!C3928-1</f>
        <v>0.000294869274621634</v>
      </c>
      <c r="D3930" s="2" t="n">
        <f aca="false">0.6*TestDailyRebalancing6040!B3930+0.4*TestDailyRebalancing6040!C3930</f>
        <v>0.00777379263887226</v>
      </c>
      <c r="E3930" s="0" t="n">
        <f aca="false">E3929*(1+D3930)</f>
        <v>233.878901983174</v>
      </c>
    </row>
    <row r="3931" customFormat="false" ht="15" hidden="false" customHeight="false" outlineLevel="0" collapsed="false">
      <c r="A3931" s="1" t="n">
        <v>43147</v>
      </c>
      <c r="B3931" s="0" t="n">
        <f aca="false">Prices!B3930/Prices!B3929-1</f>
        <v>0.000293374354466636</v>
      </c>
      <c r="C3931" s="0" t="n">
        <f aca="false">Prices!C3930/Prices!C3929-1</f>
        <v>0.0023582588189055</v>
      </c>
      <c r="D3931" s="2" t="n">
        <f aca="false">0.6*TestDailyRebalancing6040!B3931+0.4*TestDailyRebalancing6040!C3931</f>
        <v>0.00111932814024218</v>
      </c>
      <c r="E3931" s="0" t="n">
        <f aca="false">E3930*(1+D3931)</f>
        <v>234.140689219572</v>
      </c>
    </row>
    <row r="3932" customFormat="false" ht="15" hidden="false" customHeight="false" outlineLevel="0" collapsed="false">
      <c r="A3932" s="1" t="n">
        <v>43150</v>
      </c>
      <c r="B3932" s="0" t="n">
        <f aca="false">Prices!B3931/Prices!B3930-1</f>
        <v>0</v>
      </c>
      <c r="C3932" s="0" t="n">
        <f aca="false">Prices!C3931/Prices!C3930-1</f>
        <v>0</v>
      </c>
      <c r="D3932" s="2" t="n">
        <f aca="false">0.6*TestDailyRebalancing6040!B3932+0.4*TestDailyRebalancing6040!C3932</f>
        <v>0</v>
      </c>
      <c r="E3932" s="0" t="n">
        <f aca="false">E3931*(1+D3932)</f>
        <v>234.140689219572</v>
      </c>
    </row>
    <row r="3933" customFormat="false" ht="15" hidden="false" customHeight="false" outlineLevel="0" collapsed="false">
      <c r="A3933" s="1" t="n">
        <v>43151</v>
      </c>
      <c r="B3933" s="0" t="n">
        <f aca="false">Prices!B3932/Prices!B3931-1</f>
        <v>-0.00626194344332187</v>
      </c>
      <c r="C3933" s="0" t="n">
        <f aca="false">Prices!C3932/Prices!C3931-1</f>
        <v>-0.00107832565434762</v>
      </c>
      <c r="D3933" s="2" t="n">
        <f aca="false">0.6*TestDailyRebalancing6040!B3933+0.4*TestDailyRebalancing6040!C3933</f>
        <v>-0.00418849632773217</v>
      </c>
      <c r="E3933" s="0" t="n">
        <f aca="false">E3932*(1+D3933)</f>
        <v>233.159991802604</v>
      </c>
    </row>
    <row r="3934" customFormat="false" ht="15" hidden="false" customHeight="false" outlineLevel="0" collapsed="false">
      <c r="A3934" s="1" t="n">
        <v>43152</v>
      </c>
      <c r="B3934" s="0" t="n">
        <f aca="false">Prices!B3933/Prices!B3932-1</f>
        <v>-0.00497384118417132</v>
      </c>
      <c r="C3934" s="0" t="n">
        <f aca="false">Prices!C3933/Prices!C3932-1</f>
        <v>-0.00294406280667336</v>
      </c>
      <c r="D3934" s="2" t="n">
        <f aca="false">0.6*TestDailyRebalancing6040!B3934+0.4*TestDailyRebalancing6040!C3934</f>
        <v>-0.00416192983317214</v>
      </c>
      <c r="E3934" s="0" t="n">
        <f aca="false">E3933*(1+D3934)</f>
        <v>232.189596276818</v>
      </c>
    </row>
    <row r="3935" customFormat="false" ht="15" hidden="false" customHeight="false" outlineLevel="0" collapsed="false">
      <c r="A3935" s="1" t="n">
        <v>43153</v>
      </c>
      <c r="B3935" s="0" t="n">
        <f aca="false">Prices!B3934/Prices!B3933-1</f>
        <v>0.00129568598407692</v>
      </c>
      <c r="C3935" s="0" t="n">
        <f aca="false">Prices!C3934/Prices!C3933-1</f>
        <v>0.00137795275590547</v>
      </c>
      <c r="D3935" s="2" t="n">
        <f aca="false">0.6*TestDailyRebalancing6040!B3935+0.4*TestDailyRebalancing6040!C3935</f>
        <v>0.00132859269280834</v>
      </c>
      <c r="E3935" s="0" t="n">
        <f aca="false">E3934*(1+D3935)</f>
        <v>232.498081677778</v>
      </c>
    </row>
    <row r="3936" customFormat="false" ht="15" hidden="false" customHeight="false" outlineLevel="0" collapsed="false">
      <c r="A3936" s="1" t="n">
        <v>43154</v>
      </c>
      <c r="B3936" s="0" t="n">
        <f aca="false">Prices!B3935/Prices!B3934-1</f>
        <v>0.0159397248297799</v>
      </c>
      <c r="C3936" s="0" t="n">
        <f aca="false">Prices!C3935/Prices!C3934-1</f>
        <v>0.00383330057008058</v>
      </c>
      <c r="D3936" s="2" t="n">
        <f aca="false">0.6*TestDailyRebalancing6040!B3936+0.4*TestDailyRebalancing6040!C3936</f>
        <v>0.0110971551259002</v>
      </c>
      <c r="E3936" s="0" t="n">
        <f aca="false">E3935*(1+D3936)</f>
        <v>235.07814895663</v>
      </c>
    </row>
    <row r="3937" customFormat="false" ht="15" hidden="false" customHeight="false" outlineLevel="0" collapsed="false">
      <c r="A3937" s="1" t="n">
        <v>43157</v>
      </c>
      <c r="B3937" s="0" t="n">
        <f aca="false">Prices!B3936/Prices!B3935-1</f>
        <v>0.0116118816206181</v>
      </c>
      <c r="C3937" s="0" t="n">
        <f aca="false">Prices!C3936/Prices!C3935-1</f>
        <v>0.00117497307353376</v>
      </c>
      <c r="D3937" s="2" t="n">
        <f aca="false">0.6*TestDailyRebalancing6040!B3937+0.4*TestDailyRebalancing6040!C3937</f>
        <v>0.00743711820178437</v>
      </c>
      <c r="E3937" s="0" t="n">
        <f aca="false">E3936*(1+D3937)</f>
        <v>236.826452937077</v>
      </c>
    </row>
    <row r="3938" customFormat="false" ht="15" hidden="false" customHeight="false" outlineLevel="0" collapsed="false">
      <c r="A3938" s="1" t="n">
        <v>43158</v>
      </c>
      <c r="B3938" s="0" t="n">
        <f aca="false">Prices!B3937/Prices!B3936-1</f>
        <v>-0.0124865104305544</v>
      </c>
      <c r="C3938" s="0" t="n">
        <f aca="false">Prices!C3937/Prices!C3936-1</f>
        <v>-0.00312958435207822</v>
      </c>
      <c r="D3938" s="2" t="n">
        <f aca="false">0.6*TestDailyRebalancing6040!B3938+0.4*TestDailyRebalancing6040!C3938</f>
        <v>-0.00874373999916391</v>
      </c>
      <c r="E3938" s="0" t="n">
        <f aca="false">E3937*(1+D3938)</f>
        <v>234.755704007671</v>
      </c>
    </row>
    <row r="3939" customFormat="false" ht="15" hidden="false" customHeight="false" outlineLevel="0" collapsed="false">
      <c r="A3939" s="1" t="n">
        <v>43159</v>
      </c>
      <c r="B3939" s="0" t="n">
        <f aca="false">Prices!B3938/Prices!B3937-1</f>
        <v>-0.0101300915097079</v>
      </c>
      <c r="C3939" s="0" t="n">
        <f aca="false">Prices!C3938/Prices!C3937-1</f>
        <v>0.00235455704895515</v>
      </c>
      <c r="D3939" s="2" t="n">
        <f aca="false">0.6*TestDailyRebalancing6040!B3939+0.4*TestDailyRebalancing6040!C3939</f>
        <v>-0.00513623208624268</v>
      </c>
      <c r="E3939" s="0" t="n">
        <f aca="false">E3938*(1+D3939)</f>
        <v>233.549944228319</v>
      </c>
    </row>
    <row r="3940" customFormat="false" ht="15" hidden="false" customHeight="false" outlineLevel="0" collapsed="false">
      <c r="A3940" s="1" t="n">
        <v>43160</v>
      </c>
      <c r="B3940" s="0" t="n">
        <f aca="false">Prices!B3939/Prices!B3938-1</f>
        <v>-0.0145404066042358</v>
      </c>
      <c r="C3940" s="0" t="n">
        <f aca="false">Prices!C3939/Prices!C3938-1</f>
        <v>0.00274053048840162</v>
      </c>
      <c r="D3940" s="2" t="n">
        <f aca="false">0.6*TestDailyRebalancing6040!B3940+0.4*TestDailyRebalancing6040!C3940</f>
        <v>-0.00762803176718086</v>
      </c>
      <c r="E3940" s="0" t="n">
        <f aca="false">E3939*(1+D3940)</f>
        <v>231.768417834522</v>
      </c>
    </row>
    <row r="3941" customFormat="false" ht="15" hidden="false" customHeight="false" outlineLevel="0" collapsed="false">
      <c r="A3941" s="1" t="n">
        <v>43161</v>
      </c>
      <c r="B3941" s="0" t="n">
        <f aca="false">Prices!B3940/Prices!B3939-1</f>
        <v>0.0051553978333958</v>
      </c>
      <c r="C3941" s="0" t="n">
        <f aca="false">Prices!C3940/Prices!C3939-1</f>
        <v>-0.0037091264031236</v>
      </c>
      <c r="D3941" s="2" t="n">
        <f aca="false">0.6*TestDailyRebalancing6040!B3941+0.4*TestDailyRebalancing6040!C3941</f>
        <v>0.00160958813878804</v>
      </c>
      <c r="E3941" s="0" t="n">
        <f aca="false">E3940*(1+D3941)</f>
        <v>232.141469530814</v>
      </c>
    </row>
    <row r="3942" customFormat="false" ht="15" hidden="false" customHeight="false" outlineLevel="0" collapsed="false">
      <c r="A3942" s="1" t="n">
        <v>43164</v>
      </c>
      <c r="B3942" s="0" t="n">
        <f aca="false">Prices!B3941/Prices!B3940-1</f>
        <v>0.0115571534275483</v>
      </c>
      <c r="C3942" s="0" t="n">
        <f aca="false">Prices!C3941/Prices!C3940-1</f>
        <v>-0.00127363574017825</v>
      </c>
      <c r="D3942" s="2" t="n">
        <f aca="false">0.6*TestDailyRebalancing6040!B3942+0.4*TestDailyRebalancing6040!C3942</f>
        <v>0.00642483776045766</v>
      </c>
      <c r="E3942" s="0" t="n">
        <f aca="false">E3941*(1+D3942)</f>
        <v>233.632940810023</v>
      </c>
    </row>
    <row r="3943" customFormat="false" ht="15" hidden="false" customHeight="false" outlineLevel="0" collapsed="false">
      <c r="A3943" s="1" t="n">
        <v>43165</v>
      </c>
      <c r="B3943" s="0" t="n">
        <f aca="false">Prices!B3942/Prices!B3941-1</f>
        <v>0.00253499486939091</v>
      </c>
      <c r="C3943" s="0" t="n">
        <f aca="false">Prices!C3942/Prices!C3941-1</f>
        <v>-9.80969197565962E-005</v>
      </c>
      <c r="D3943" s="2" t="n">
        <f aca="false">0.6*TestDailyRebalancing6040!B3943+0.4*TestDailyRebalancing6040!C3943</f>
        <v>0.0014817581537319</v>
      </c>
      <c r="E3943" s="0" t="n">
        <f aca="false">E3942*(1+D3943)</f>
        <v>233.979128325049</v>
      </c>
    </row>
    <row r="3944" customFormat="false" ht="15" hidden="false" customHeight="false" outlineLevel="0" collapsed="false">
      <c r="A3944" s="1" t="n">
        <v>43166</v>
      </c>
      <c r="B3944" s="0" t="n">
        <f aca="false">Prices!B3943/Prices!B3942-1</f>
        <v>-0.000366095120967302</v>
      </c>
      <c r="C3944" s="0" t="n">
        <f aca="false">Prices!C3943/Prices!C3942-1</f>
        <v>0</v>
      </c>
      <c r="D3944" s="2" t="n">
        <f aca="false">0.6*TestDailyRebalancing6040!B3944+0.4*TestDailyRebalancing6040!C3944</f>
        <v>-0.000219657072580382</v>
      </c>
      <c r="E3944" s="0" t="n">
        <f aca="false">E3943*(1+D3944)</f>
        <v>233.927733154676</v>
      </c>
    </row>
    <row r="3945" customFormat="false" ht="15" hidden="false" customHeight="false" outlineLevel="0" collapsed="false">
      <c r="A3945" s="1" t="n">
        <v>43167</v>
      </c>
      <c r="B3945" s="0" t="n">
        <f aca="false">Prices!B3944/Prices!B3943-1</f>
        <v>0.00483943104333173</v>
      </c>
      <c r="C3945" s="0" t="n">
        <f aca="false">Prices!C3944/Prices!C3943-1</f>
        <v>0.00206023741783579</v>
      </c>
      <c r="D3945" s="2" t="n">
        <f aca="false">0.6*TestDailyRebalancing6040!B3945+0.4*TestDailyRebalancing6040!C3945</f>
        <v>0.00372775359313335</v>
      </c>
      <c r="E3945" s="0" t="n">
        <f aca="false">E3944*(1+D3945)</f>
        <v>234.799758102477</v>
      </c>
    </row>
    <row r="3946" customFormat="false" ht="15" hidden="false" customHeight="false" outlineLevel="0" collapsed="false">
      <c r="A3946" s="1" t="n">
        <v>43168</v>
      </c>
      <c r="B3946" s="0" t="n">
        <f aca="false">Prices!B3945/Prices!B3944-1</f>
        <v>0.0174024015314114</v>
      </c>
      <c r="C3946" s="0" t="n">
        <f aca="false">Prices!C3945/Prices!C3944-1</f>
        <v>-0.0021539064029763</v>
      </c>
      <c r="D3946" s="2" t="n">
        <f aca="false">0.6*TestDailyRebalancing6040!B3946+0.4*TestDailyRebalancing6040!C3946</f>
        <v>0.0095798783576563</v>
      </c>
      <c r="E3946" s="0" t="n">
        <f aca="false">E3945*(1+D3946)</f>
        <v>237.049111223506</v>
      </c>
    </row>
    <row r="3947" customFormat="false" ht="15" hidden="false" customHeight="false" outlineLevel="0" collapsed="false">
      <c r="A3947" s="1" t="n">
        <v>43171</v>
      </c>
      <c r="B3947" s="0" t="n">
        <f aca="false">Prices!B3946/Prices!B3945-1</f>
        <v>-0.00125542322393113</v>
      </c>
      <c r="C3947" s="0" t="n">
        <f aca="false">Prices!C3946/Prices!C3945-1</f>
        <v>0.00235478806907374</v>
      </c>
      <c r="D3947" s="2" t="n">
        <f aca="false">0.6*TestDailyRebalancing6040!B3947+0.4*TestDailyRebalancing6040!C3947</f>
        <v>0.00018866129327082</v>
      </c>
      <c r="E3947" s="0" t="n">
        <f aca="false">E3946*(1+D3947)</f>
        <v>237.093833215398</v>
      </c>
    </row>
    <row r="3948" customFormat="false" ht="15" hidden="false" customHeight="false" outlineLevel="0" collapsed="false">
      <c r="A3948" s="1" t="n">
        <v>43172</v>
      </c>
      <c r="B3948" s="0" t="n">
        <f aca="false">Prices!B3947/Prices!B3946-1</f>
        <v>-0.0064627315812148</v>
      </c>
      <c r="C3948" s="0" t="n">
        <f aca="false">Prices!C3947/Prices!C3946-1</f>
        <v>0.00166405638214573</v>
      </c>
      <c r="D3948" s="2" t="n">
        <f aca="false">0.6*TestDailyRebalancing6040!B3948+0.4*TestDailyRebalancing6040!C3948</f>
        <v>-0.00321201639587059</v>
      </c>
      <c r="E3948" s="0" t="n">
        <f aca="false">E3947*(1+D3948)</f>
        <v>236.33228393575</v>
      </c>
    </row>
    <row r="3949" customFormat="false" ht="15" hidden="false" customHeight="false" outlineLevel="0" collapsed="false">
      <c r="A3949" s="1" t="n">
        <v>43173</v>
      </c>
      <c r="B3949" s="0" t="n">
        <f aca="false">Prices!B3948/Prices!B3947-1</f>
        <v>-0.0051315409077769</v>
      </c>
      <c r="C3949" s="0" t="n">
        <f aca="false">Prices!C3948/Prices!C3947-1</f>
        <v>0.00195446105736341</v>
      </c>
      <c r="D3949" s="2" t="n">
        <f aca="false">0.6*TestDailyRebalancing6040!B3949+0.4*TestDailyRebalancing6040!C3949</f>
        <v>-0.00229714012172078</v>
      </c>
      <c r="E3949" s="0" t="n">
        <f aca="false">E3948*(1+D3949)</f>
        <v>235.789395564264</v>
      </c>
    </row>
    <row r="3950" customFormat="false" ht="15" hidden="false" customHeight="false" outlineLevel="0" collapsed="false">
      <c r="A3950" s="1" t="n">
        <v>43174</v>
      </c>
      <c r="B3950" s="0" t="n">
        <f aca="false">Prices!B3949/Prices!B3948-1</f>
        <v>-0.00108972030512178</v>
      </c>
      <c r="C3950" s="0" t="n">
        <f aca="false">Prices!C3949/Prices!C3948-1</f>
        <v>-0.000390129718131349</v>
      </c>
      <c r="D3950" s="2" t="n">
        <f aca="false">0.6*TestDailyRebalancing6040!B3950+0.4*TestDailyRebalancing6040!C3950</f>
        <v>-0.000809884070325606</v>
      </c>
      <c r="E3950" s="0" t="n">
        <f aca="false">E3949*(1+D3950)</f>
        <v>235.598433488845</v>
      </c>
    </row>
    <row r="3951" customFormat="false" ht="15" hidden="false" customHeight="false" outlineLevel="0" collapsed="false">
      <c r="A3951" s="1" t="n">
        <v>43175</v>
      </c>
      <c r="B3951" s="0" t="n">
        <f aca="false">Prices!B3950/Prices!B3949-1</f>
        <v>-0.00290909090909097</v>
      </c>
      <c r="C3951" s="0" t="n">
        <f aca="false">Prices!C3950/Prices!C3949-1</f>
        <v>-0.00117084593618877</v>
      </c>
      <c r="D3951" s="2" t="n">
        <f aca="false">0.6*TestDailyRebalancing6040!B3951+0.4*TestDailyRebalancing6040!C3951</f>
        <v>-0.00221379291993009</v>
      </c>
      <c r="E3951" s="0" t="n">
        <f aca="false">E3950*(1+D3951)</f>
        <v>235.07686734484</v>
      </c>
    </row>
    <row r="3952" customFormat="false" ht="15" hidden="false" customHeight="false" outlineLevel="0" collapsed="false">
      <c r="A3952" s="1" t="n">
        <v>43178</v>
      </c>
      <c r="B3952" s="0" t="n">
        <f aca="false">Prices!B3951/Prices!B3950-1</f>
        <v>-0.0135302698760028</v>
      </c>
      <c r="C3952" s="0" t="n">
        <f aca="false">Prices!C3951/Prices!C3950-1</f>
        <v>-0.000976848686138565</v>
      </c>
      <c r="D3952" s="2" t="n">
        <f aca="false">0.6*TestDailyRebalancing6040!B3952+0.4*TestDailyRebalancing6040!C3952</f>
        <v>-0.00850890140005711</v>
      </c>
      <c r="E3952" s="0" t="n">
        <f aca="false">E3951*(1+D3952)</f>
        <v>233.076621459169</v>
      </c>
    </row>
    <row r="3953" customFormat="false" ht="15" hidden="false" customHeight="false" outlineLevel="0" collapsed="false">
      <c r="A3953" s="1" t="n">
        <v>43179</v>
      </c>
      <c r="B3953" s="0" t="n">
        <f aca="false">Prices!B3952/Prices!B3951-1</f>
        <v>0.00170061739805538</v>
      </c>
      <c r="C3953" s="0" t="n">
        <f aca="false">Prices!C3952/Prices!C3951-1</f>
        <v>-0.0019556077050944</v>
      </c>
      <c r="D3953" s="2" t="n">
        <f aca="false">0.6*TestDailyRebalancing6040!B3953+0.4*TestDailyRebalancing6040!C3953</f>
        <v>0.00023812735679547</v>
      </c>
      <c r="E3953" s="0" t="n">
        <f aca="false">E3952*(1+D3953)</f>
        <v>233.132123378968</v>
      </c>
    </row>
    <row r="3954" customFormat="false" ht="15" hidden="false" customHeight="false" outlineLevel="0" collapsed="false">
      <c r="A3954" s="1" t="n">
        <v>43180</v>
      </c>
      <c r="B3954" s="0" t="n">
        <f aca="false">Prices!B3953/Prices!B3952-1</f>
        <v>-0.00191954235098735</v>
      </c>
      <c r="C3954" s="0" t="n">
        <f aca="false">Prices!C3953/Prices!C3952-1</f>
        <v>0.00068580386009609</v>
      </c>
      <c r="D3954" s="2" t="n">
        <f aca="false">0.6*TestDailyRebalancing6040!B3954+0.4*TestDailyRebalancing6040!C3954</f>
        <v>-0.000877403866553972</v>
      </c>
      <c r="E3954" s="0" t="n">
        <f aca="false">E3953*(1+D3954)</f>
        <v>232.927572352497</v>
      </c>
    </row>
    <row r="3955" customFormat="false" ht="15" hidden="false" customHeight="false" outlineLevel="0" collapsed="false">
      <c r="A3955" s="1" t="n">
        <v>43181</v>
      </c>
      <c r="B3955" s="0" t="n">
        <f aca="false">Prices!B3954/Prices!B3953-1</f>
        <v>-0.0249972358825706</v>
      </c>
      <c r="C3955" s="0" t="n">
        <f aca="false">Prices!C3954/Prices!C3953-1</f>
        <v>0.00411200313295468</v>
      </c>
      <c r="D3955" s="2" t="n">
        <f aca="false">0.6*TestDailyRebalancing6040!B3955+0.4*TestDailyRebalancing6040!C3955</f>
        <v>-0.0133535402763605</v>
      </c>
      <c r="E3955" s="0" t="n">
        <f aca="false">E3954*(1+D3955)</f>
        <v>229.817164633613</v>
      </c>
    </row>
    <row r="3956" customFormat="false" ht="15" hidden="false" customHeight="false" outlineLevel="0" collapsed="false">
      <c r="A3956" s="1" t="n">
        <v>43182</v>
      </c>
      <c r="B3956" s="0" t="n">
        <f aca="false">Prices!B3955/Prices!B3954-1</f>
        <v>-0.0213141507619944</v>
      </c>
      <c r="C3956" s="0" t="n">
        <f aca="false">Prices!C3955/Prices!C3954-1</f>
        <v>0.00136505460218417</v>
      </c>
      <c r="D3956" s="2" t="n">
        <f aca="false">0.6*TestDailyRebalancing6040!B3956+0.4*TestDailyRebalancing6040!C3956</f>
        <v>-0.012242468616323</v>
      </c>
      <c r="E3956" s="0" t="n">
        <f aca="false">E3955*(1+D3956)</f>
        <v>227.003635208094</v>
      </c>
    </row>
    <row r="3957" customFormat="false" ht="15" hidden="false" customHeight="false" outlineLevel="0" collapsed="false">
      <c r="A3957" s="1" t="n">
        <v>43185</v>
      </c>
      <c r="B3957" s="0" t="n">
        <f aca="false">Prices!B3956/Prices!B3955-1</f>
        <v>0.0273594264677388</v>
      </c>
      <c r="C3957" s="0" t="n">
        <f aca="false">Prices!C3956/Prices!C3955-1</f>
        <v>-0.00272638753651411</v>
      </c>
      <c r="D3957" s="2" t="n">
        <f aca="false">0.6*TestDailyRebalancing6040!B3957+0.4*TestDailyRebalancing6040!C3957</f>
        <v>0.0153251008660376</v>
      </c>
      <c r="E3957" s="0" t="n">
        <f aca="false">E3956*(1+D3957)</f>
        <v>230.482488814615</v>
      </c>
    </row>
    <row r="3958" customFormat="false" ht="15" hidden="false" customHeight="false" outlineLevel="0" collapsed="false">
      <c r="A3958" s="1" t="n">
        <v>43186</v>
      </c>
      <c r="B3958" s="0" t="n">
        <f aca="false">Prices!B3957/Prices!B3956-1</f>
        <v>-0.017011800003093</v>
      </c>
      <c r="C3958" s="0" t="n">
        <f aca="false">Prices!C3957/Prices!C3956-1</f>
        <v>0.00566295645381754</v>
      </c>
      <c r="D3958" s="2" t="n">
        <f aca="false">0.6*TestDailyRebalancing6040!B3958+0.4*TestDailyRebalancing6040!C3958</f>
        <v>-0.00794189742032878</v>
      </c>
      <c r="E3958" s="0" t="n">
        <f aca="false">E3957*(1+D3958)</f>
        <v>228.652020531267</v>
      </c>
    </row>
    <row r="3959" customFormat="false" ht="15" hidden="false" customHeight="false" outlineLevel="0" collapsed="false">
      <c r="A3959" s="1" t="n">
        <v>43187</v>
      </c>
      <c r="B3959" s="0" t="n">
        <f aca="false">Prices!B3958/Prices!B3957-1</f>
        <v>-0.00295471874339259</v>
      </c>
      <c r="C3959" s="0" t="n">
        <f aca="false">Prices!C3958/Prices!C3957-1</f>
        <v>-0.000194174757281562</v>
      </c>
      <c r="D3959" s="2" t="n">
        <f aca="false">0.6*TestDailyRebalancing6040!B3959+0.4*TestDailyRebalancing6040!C3959</f>
        <v>-0.00185050114894818</v>
      </c>
      <c r="E3959" s="0" t="n">
        <f aca="false">E3958*(1+D3959)</f>
        <v>228.228899704565</v>
      </c>
    </row>
    <row r="3960" customFormat="false" ht="15" hidden="false" customHeight="false" outlineLevel="0" collapsed="false">
      <c r="A3960" s="1" t="n">
        <v>43188</v>
      </c>
      <c r="B3960" s="0" t="n">
        <f aca="false">Prices!B3959/Prices!B3958-1</f>
        <v>0.0127768106928334</v>
      </c>
      <c r="C3960" s="0" t="n">
        <f aca="false">Prices!C3959/Prices!C3958-1</f>
        <v>0.00203923091862501</v>
      </c>
      <c r="D3960" s="2" t="n">
        <f aca="false">0.6*TestDailyRebalancing6040!B3960+0.4*TestDailyRebalancing6040!C3960</f>
        <v>0.00848177878315006</v>
      </c>
      <c r="E3960" s="0" t="n">
        <f aca="false">E3959*(1+D3960)</f>
        <v>230.164686743781</v>
      </c>
    </row>
    <row r="3961" customFormat="false" ht="15" hidden="false" customHeight="false" outlineLevel="0" collapsed="false">
      <c r="A3961" s="1" t="n">
        <v>43189</v>
      </c>
      <c r="B3961" s="0" t="n">
        <f aca="false">Prices!B3960/Prices!B3959-1</f>
        <v>0</v>
      </c>
      <c r="C3961" s="0" t="n">
        <f aca="false">Prices!C3960/Prices!C3959-1</f>
        <v>0</v>
      </c>
      <c r="D3961" s="2" t="n">
        <f aca="false">0.6*TestDailyRebalancing6040!B3961+0.4*TestDailyRebalancing6040!C3961</f>
        <v>0</v>
      </c>
      <c r="E3961" s="0" t="n">
        <f aca="false">E3960*(1+D3961)</f>
        <v>230.164686743781</v>
      </c>
    </row>
    <row r="3962" customFormat="false" ht="15" hidden="false" customHeight="false" outlineLevel="0" collapsed="false">
      <c r="A3962" s="1" t="n">
        <v>43192</v>
      </c>
      <c r="B3962" s="0" t="n">
        <f aca="false">Prices!B3961/Prices!B3960-1</f>
        <v>-0.0215842757302966</v>
      </c>
      <c r="C3962" s="0" t="n">
        <f aca="false">Prices!C3961/Prices!C3960-1</f>
        <v>-0.000678360306231141</v>
      </c>
      <c r="D3962" s="2" t="n">
        <f aca="false">0.6*TestDailyRebalancing6040!B3962+0.4*TestDailyRebalancing6040!C3962</f>
        <v>-0.0132219095606704</v>
      </c>
      <c r="E3962" s="0" t="n">
        <f aca="false">E3961*(1+D3962)</f>
        <v>227.121470071594</v>
      </c>
    </row>
    <row r="3963" customFormat="false" ht="15" hidden="false" customHeight="false" outlineLevel="0" collapsed="false">
      <c r="A3963" s="1" t="n">
        <v>43193</v>
      </c>
      <c r="B3963" s="0" t="n">
        <f aca="false">Prices!B3962/Prices!B3961-1</f>
        <v>0.0128170272264727</v>
      </c>
      <c r="C3963" s="0" t="n">
        <f aca="false">Prices!C3962/Prices!C3961-1</f>
        <v>-0.00320015515903804</v>
      </c>
      <c r="D3963" s="2" t="n">
        <f aca="false">0.6*TestDailyRebalancing6040!B3963+0.4*TestDailyRebalancing6040!C3963</f>
        <v>0.00641015427226841</v>
      </c>
      <c r="E3963" s="0" t="n">
        <f aca="false">E3962*(1+D3963)</f>
        <v>228.577353733298</v>
      </c>
    </row>
    <row r="3964" customFormat="false" ht="15" hidden="false" customHeight="false" outlineLevel="0" collapsed="false">
      <c r="A3964" s="1" t="n">
        <v>43194</v>
      </c>
      <c r="B3964" s="0" t="n">
        <f aca="false">Prices!B3963/Prices!B3962-1</f>
        <v>0.0106994669632243</v>
      </c>
      <c r="C3964" s="0" t="n">
        <f aca="false">Prices!C3963/Prices!C3962-1</f>
        <v>-0.000583714369102095</v>
      </c>
      <c r="D3964" s="2" t="n">
        <f aca="false">0.6*TestDailyRebalancing6040!B3964+0.4*TestDailyRebalancing6040!C3964</f>
        <v>0.00618619443029376</v>
      </c>
      <c r="E3964" s="0" t="n">
        <f aca="false">E3963*(1+D3964)</f>
        <v>229.991377685854</v>
      </c>
    </row>
    <row r="3965" customFormat="false" ht="15" hidden="false" customHeight="false" outlineLevel="0" collapsed="false">
      <c r="A3965" s="1" t="n">
        <v>43195</v>
      </c>
      <c r="B3965" s="0" t="n">
        <f aca="false">Prices!B3964/Prices!B3963-1</f>
        <v>0.00789117927941296</v>
      </c>
      <c r="C3965" s="0" t="n">
        <f aca="false">Prices!C3964/Prices!C3963-1</f>
        <v>-0.00253090625912589</v>
      </c>
      <c r="D3965" s="2" t="n">
        <f aca="false">0.6*TestDailyRebalancing6040!B3965+0.4*TestDailyRebalancing6040!C3965</f>
        <v>0.00372234506399742</v>
      </c>
      <c r="E3965" s="0" t="n">
        <f aca="false">E3964*(1+D3965)</f>
        <v>230.847484955345</v>
      </c>
    </row>
    <row r="3966" customFormat="false" ht="15" hidden="false" customHeight="false" outlineLevel="0" collapsed="false">
      <c r="A3966" s="1" t="n">
        <v>43196</v>
      </c>
      <c r="B3966" s="0" t="n">
        <f aca="false">Prices!B3965/Prices!B3964-1</f>
        <v>-0.0222854322712814</v>
      </c>
      <c r="C3966" s="0" t="n">
        <f aca="false">Prices!C3965/Prices!C3964-1</f>
        <v>0.00439152922806674</v>
      </c>
      <c r="D3966" s="2" t="n">
        <f aca="false">0.6*TestDailyRebalancing6040!B3966+0.4*TestDailyRebalancing6040!C3966</f>
        <v>-0.0116146476715422</v>
      </c>
      <c r="E3966" s="0" t="n">
        <f aca="false">E3965*(1+D3966)</f>
        <v>228.166272751727</v>
      </c>
    </row>
    <row r="3967" customFormat="false" ht="15" hidden="false" customHeight="false" outlineLevel="0" collapsed="false">
      <c r="A3967" s="1" t="n">
        <v>43199</v>
      </c>
      <c r="B3967" s="0" t="n">
        <f aca="false">Prices!B3966/Prices!B3965-1</f>
        <v>0.00492838441398424</v>
      </c>
      <c r="C3967" s="0" t="n">
        <f aca="false">Prices!C3966/Prices!C3965-1</f>
        <v>0.000194325689856223</v>
      </c>
      <c r="D3967" s="2" t="n">
        <f aca="false">0.6*TestDailyRebalancing6040!B3967+0.4*TestDailyRebalancing6040!C3967</f>
        <v>0.00303476092433304</v>
      </c>
      <c r="E3967" s="0" t="n">
        <f aca="false">E3966*(1+D3967)</f>
        <v>228.858702840524</v>
      </c>
    </row>
    <row r="3968" customFormat="false" ht="15" hidden="false" customHeight="false" outlineLevel="0" collapsed="false">
      <c r="A3968" s="1" t="n">
        <v>43200</v>
      </c>
      <c r="B3968" s="0" t="n">
        <f aca="false">Prices!B3967/Prices!B3966-1</f>
        <v>0.0159</v>
      </c>
      <c r="C3968" s="0" t="n">
        <f aca="false">Prices!C3967/Prices!C3966-1</f>
        <v>-0.00174859141247319</v>
      </c>
      <c r="D3968" s="2" t="n">
        <f aca="false">0.6*TestDailyRebalancing6040!B3968+0.4*TestDailyRebalancing6040!C3968</f>
        <v>0.00884056343501074</v>
      </c>
      <c r="E3968" s="0" t="n">
        <f aca="false">E3967*(1+D3968)</f>
        <v>230.88194272064</v>
      </c>
    </row>
    <row r="3969" customFormat="false" ht="15" hidden="false" customHeight="false" outlineLevel="0" collapsed="false">
      <c r="A3969" s="1" t="n">
        <v>43201</v>
      </c>
      <c r="B3969" s="0" t="n">
        <f aca="false">Prices!B3968/Prices!B3967-1</f>
        <v>-0.00524194050233473</v>
      </c>
      <c r="C3969" s="0" t="n">
        <f aca="false">Prices!C3968/Prices!C3967-1</f>
        <v>0.000973141300116831</v>
      </c>
      <c r="D3969" s="2" t="n">
        <f aca="false">0.6*TestDailyRebalancing6040!B3969+0.4*TestDailyRebalancing6040!C3969</f>
        <v>-0.00275590778135411</v>
      </c>
      <c r="E3969" s="0" t="n">
        <f aca="false">E3968*(1+D3969)</f>
        <v>230.245653378122</v>
      </c>
    </row>
    <row r="3970" customFormat="false" ht="15" hidden="false" customHeight="false" outlineLevel="0" collapsed="false">
      <c r="A3970" s="1" t="n">
        <v>43202</v>
      </c>
      <c r="B3970" s="0" t="n">
        <f aca="false">Prices!B3969/Prices!B3968-1</f>
        <v>0.00822679708826191</v>
      </c>
      <c r="C3970" s="0" t="n">
        <f aca="false">Prices!C3969/Prices!C3968-1</f>
        <v>-0.00359712230215836</v>
      </c>
      <c r="D3970" s="2" t="n">
        <f aca="false">0.6*TestDailyRebalancing6040!B3970+0.4*TestDailyRebalancing6040!C3970</f>
        <v>0.0034972293320938</v>
      </c>
      <c r="E3970" s="0" t="n">
        <f aca="false">E3969*(1+D3970)</f>
        <v>231.050875230703</v>
      </c>
    </row>
    <row r="3971" customFormat="false" ht="15" hidden="false" customHeight="false" outlineLevel="0" collapsed="false">
      <c r="A3971" s="1" t="n">
        <v>43203</v>
      </c>
      <c r="B3971" s="0" t="n">
        <f aca="false">Prices!B3970/Prices!B3969-1</f>
        <v>-0.00293310379915901</v>
      </c>
      <c r="C3971" s="0" t="n">
        <f aca="false">Prices!C3970/Prices!C3969-1</f>
        <v>0.000878134452141799</v>
      </c>
      <c r="D3971" s="2" t="n">
        <f aca="false">0.6*TestDailyRebalancing6040!B3971+0.4*TestDailyRebalancing6040!C3971</f>
        <v>-0.00140860849863869</v>
      </c>
      <c r="E3971" s="0" t="n">
        <f aca="false">E3970*(1+D3971)</f>
        <v>230.725415004236</v>
      </c>
    </row>
    <row r="3972" customFormat="false" ht="15" hidden="false" customHeight="false" outlineLevel="0" collapsed="false">
      <c r="A3972" s="1" t="n">
        <v>43206</v>
      </c>
      <c r="B3972" s="0" t="n">
        <f aca="false">Prices!B3971/Prices!B3970-1</f>
        <v>0.0082225186583138</v>
      </c>
      <c r="C3972" s="0" t="n">
        <f aca="false">Prices!C3971/Prices!C3970-1</f>
        <v>-0.00048742444921035</v>
      </c>
      <c r="D3972" s="2" t="n">
        <f aca="false">0.6*TestDailyRebalancing6040!B3972+0.4*TestDailyRebalancing6040!C3972</f>
        <v>0.00473854141530414</v>
      </c>
      <c r="E3972" s="0" t="n">
        <f aca="false">E3971*(1+D3972)</f>
        <v>231.818716938796</v>
      </c>
    </row>
    <row r="3973" customFormat="false" ht="15" hidden="false" customHeight="false" outlineLevel="0" collapsed="false">
      <c r="A3973" s="1" t="n">
        <v>43207</v>
      </c>
      <c r="B3973" s="0" t="n">
        <f aca="false">Prices!B3972/Prices!B3971-1</f>
        <v>0.0106976356197825</v>
      </c>
      <c r="C3973" s="0" t="n">
        <f aca="false">Prices!C3972/Prices!C3971-1</f>
        <v>0.000585194577196857</v>
      </c>
      <c r="D3973" s="2" t="n">
        <f aca="false">0.6*TestDailyRebalancing6040!B3973+0.4*TestDailyRebalancing6040!C3973</f>
        <v>0.00665265920274827</v>
      </c>
      <c r="E3973" s="0" t="n">
        <f aca="false">E3972*(1+D3973)</f>
        <v>233.360927859409</v>
      </c>
    </row>
    <row r="3974" customFormat="false" ht="15" hidden="false" customHeight="false" outlineLevel="0" collapsed="false">
      <c r="A3974" s="1" t="n">
        <v>43208</v>
      </c>
      <c r="B3974" s="0" t="n">
        <f aca="false">Prices!B3973/Prices!B3972-1</f>
        <v>0.000740220119256785</v>
      </c>
      <c r="C3974" s="0" t="n">
        <f aca="false">Prices!C3973/Prices!C3972-1</f>
        <v>-0.00389901549858662</v>
      </c>
      <c r="D3974" s="2" t="n">
        <f aca="false">0.6*TestDailyRebalancing6040!B3974+0.4*TestDailyRebalancing6040!C3974</f>
        <v>-0.00111547412788058</v>
      </c>
      <c r="E3974" s="0" t="n">
        <f aca="false">E3973*(1+D3974)</f>
        <v>233.100619781923</v>
      </c>
    </row>
    <row r="3975" customFormat="false" ht="15" hidden="false" customHeight="false" outlineLevel="0" collapsed="false">
      <c r="A3975" s="1" t="n">
        <v>43209</v>
      </c>
      <c r="B3975" s="0" t="n">
        <f aca="false">Prices!B3974/Prices!B3973-1</f>
        <v>-0.00554754449038219</v>
      </c>
      <c r="C3975" s="0" t="n">
        <f aca="false">Prices!C3974/Prices!C3973-1</f>
        <v>-0.00273999412858406</v>
      </c>
      <c r="D3975" s="2" t="n">
        <f aca="false">0.6*TestDailyRebalancing6040!B3975+0.4*TestDailyRebalancing6040!C3975</f>
        <v>-0.00442452434566294</v>
      </c>
      <c r="E3975" s="0" t="n">
        <f aca="false">E3974*(1+D3975)</f>
        <v>232.069260414709</v>
      </c>
    </row>
    <row r="3976" customFormat="false" ht="15" hidden="false" customHeight="false" outlineLevel="0" collapsed="false">
      <c r="A3976" s="1" t="n">
        <v>43210</v>
      </c>
      <c r="B3976" s="0" t="n">
        <f aca="false">Prices!B3975/Prices!B3974-1</f>
        <v>-0.0084785631591221</v>
      </c>
      <c r="C3976" s="0" t="n">
        <f aca="false">Prices!C3975/Prices!C3974-1</f>
        <v>-0.00333627710725148</v>
      </c>
      <c r="D3976" s="2" t="n">
        <f aca="false">0.6*TestDailyRebalancing6040!B3976+0.4*TestDailyRebalancing6040!C3976</f>
        <v>-0.00642164873837386</v>
      </c>
      <c r="E3976" s="0" t="n">
        <f aca="false">E3975*(1+D3976)</f>
        <v>230.578993141352</v>
      </c>
    </row>
    <row r="3977" customFormat="false" ht="15" hidden="false" customHeight="false" outlineLevel="0" collapsed="false">
      <c r="A3977" s="1" t="n">
        <v>43213</v>
      </c>
      <c r="B3977" s="0" t="n">
        <f aca="false">Prices!B3976/Prices!B3975-1</f>
        <v>-0.000150031825500885</v>
      </c>
      <c r="C3977" s="0" t="n">
        <f aca="false">Prices!C3976/Prices!C3975-1</f>
        <v>-0.000984542679925093</v>
      </c>
      <c r="D3977" s="2" t="n">
        <f aca="false">0.6*TestDailyRebalancing6040!B3977+0.4*TestDailyRebalancing6040!C3977</f>
        <v>-0.000483836167270568</v>
      </c>
      <c r="E3977" s="0" t="n">
        <f aca="false">E3976*(1+D3977)</f>
        <v>230.467430685057</v>
      </c>
    </row>
    <row r="3978" customFormat="false" ht="15" hidden="false" customHeight="false" outlineLevel="0" collapsed="false">
      <c r="A3978" s="1" t="n">
        <v>43214</v>
      </c>
      <c r="B3978" s="0" t="n">
        <f aca="false">Prices!B3977/Prices!B3976-1</f>
        <v>-0.0134677520096965</v>
      </c>
      <c r="C3978" s="0" t="n">
        <f aca="false">Prices!C3977/Prices!C3976-1</f>
        <v>-0.00118261555139454</v>
      </c>
      <c r="D3978" s="2" t="n">
        <f aca="false">0.6*TestDailyRebalancing6040!B3978+0.4*TestDailyRebalancing6040!C3978</f>
        <v>-0.00855369742637573</v>
      </c>
      <c r="E3978" s="0" t="n">
        <f aca="false">E3977*(1+D3978)</f>
        <v>228.496082016343</v>
      </c>
    </row>
    <row r="3979" customFormat="false" ht="15" hidden="false" customHeight="false" outlineLevel="0" collapsed="false">
      <c r="A3979" s="1" t="n">
        <v>43215</v>
      </c>
      <c r="B3979" s="0" t="n">
        <f aca="false">Prices!B3978/Prices!B3977-1</f>
        <v>0.00247129059244044</v>
      </c>
      <c r="C3979" s="0" t="n">
        <f aca="false">Prices!C3978/Prices!C3977-1</f>
        <v>-0.00217069560927474</v>
      </c>
      <c r="D3979" s="2" t="n">
        <f aca="false">0.6*TestDailyRebalancing6040!B3979+0.4*TestDailyRebalancing6040!C3979</f>
        <v>0.00061449611175437</v>
      </c>
      <c r="E3979" s="0" t="n">
        <f aca="false">E3978*(1+D3979)</f>
        <v>228.636491970293</v>
      </c>
    </row>
    <row r="3980" customFormat="false" ht="15" hidden="false" customHeight="false" outlineLevel="0" collapsed="false">
      <c r="A3980" s="1" t="n">
        <v>43216</v>
      </c>
      <c r="B3980" s="0" t="n">
        <f aca="false">Prices!B3979/Prices!B3978-1</f>
        <v>0.0101665251172192</v>
      </c>
      <c r="C3980" s="0" t="n">
        <f aca="false">Prices!C3979/Prices!C3978-1</f>
        <v>0.00286759616335419</v>
      </c>
      <c r="D3980" s="2" t="n">
        <f aca="false">0.6*TestDailyRebalancing6040!B3980+0.4*TestDailyRebalancing6040!C3980</f>
        <v>0.00724695353567318</v>
      </c>
      <c r="E3980" s="0" t="n">
        <f aca="false">E3979*(1+D3980)</f>
        <v>230.293410004161</v>
      </c>
    </row>
    <row r="3981" customFormat="false" ht="15" hidden="false" customHeight="false" outlineLevel="0" collapsed="false">
      <c r="A3981" s="1" t="n">
        <v>43217</v>
      </c>
      <c r="B3981" s="0" t="n">
        <f aca="false">Prices!B3980/Prices!B3979-1</f>
        <v>0.00093875523309106</v>
      </c>
      <c r="C3981" s="0" t="n">
        <f aca="false">Prices!C3980/Prices!C3979-1</f>
        <v>0.00167619798856244</v>
      </c>
      <c r="D3981" s="2" t="n">
        <f aca="false">0.6*TestDailyRebalancing6040!B3981+0.4*TestDailyRebalancing6040!C3981</f>
        <v>0.00123373233527961</v>
      </c>
      <c r="E3981" s="0" t="n">
        <f aca="false">E3980*(1+D3981)</f>
        <v>230.577530430685</v>
      </c>
    </row>
    <row r="3982" customFormat="false" ht="15" hidden="false" customHeight="false" outlineLevel="0" collapsed="false">
      <c r="A3982" s="1" t="n">
        <v>43220</v>
      </c>
      <c r="B3982" s="0" t="n">
        <f aca="false">Prices!B3981/Prices!B3980-1</f>
        <v>-0.00769094849529239</v>
      </c>
      <c r="C3982" s="0" t="n">
        <f aca="false">Prices!C3981/Prices!C3980-1</f>
        <v>0.00108278373855697</v>
      </c>
      <c r="D3982" s="2" t="n">
        <f aca="false">0.6*TestDailyRebalancing6040!B3982+0.4*TestDailyRebalancing6040!C3982</f>
        <v>-0.00418145560175265</v>
      </c>
      <c r="E3982" s="0" t="n">
        <f aca="false">E3981*(1+D3982)</f>
        <v>229.613380724427</v>
      </c>
    </row>
    <row r="3983" customFormat="false" ht="15" hidden="false" customHeight="false" outlineLevel="0" collapsed="false">
      <c r="A3983" s="1" t="n">
        <v>43221</v>
      </c>
      <c r="B3983" s="0" t="n">
        <f aca="false">Prices!B3982/Prices!B3981-1</f>
        <v>0.001776870439681</v>
      </c>
      <c r="C3983" s="0" t="n">
        <f aca="false">Prices!C3982/Prices!C3981-1</f>
        <v>-0.0034414945919371</v>
      </c>
      <c r="D3983" s="2" t="n">
        <f aca="false">0.6*TestDailyRebalancing6040!B3983+0.4*TestDailyRebalancing6040!C3983</f>
        <v>-0.00031047557296624</v>
      </c>
      <c r="E3983" s="0" t="n">
        <f aca="false">E3982*(1+D3983)</f>
        <v>229.542091378486</v>
      </c>
    </row>
    <row r="3984" customFormat="false" ht="15" hidden="false" customHeight="false" outlineLevel="0" collapsed="false">
      <c r="A3984" s="1" t="n">
        <v>43222</v>
      </c>
      <c r="B3984" s="0" t="n">
        <f aca="false">Prices!B3983/Prices!B3982-1</f>
        <v>-0.00671748811231043</v>
      </c>
      <c r="C3984" s="0" t="n">
        <f aca="false">Prices!C3983/Prices!C3982-1</f>
        <v>0.000197335964479572</v>
      </c>
      <c r="D3984" s="2" t="n">
        <f aca="false">0.6*TestDailyRebalancing6040!B3984+0.4*TestDailyRebalancing6040!C3984</f>
        <v>-0.00395155848159443</v>
      </c>
      <c r="E3984" s="0" t="n">
        <f aca="false">E3983*(1+D3984)</f>
        <v>228.635042380416</v>
      </c>
    </row>
    <row r="3985" customFormat="false" ht="15" hidden="false" customHeight="false" outlineLevel="0" collapsed="false">
      <c r="A3985" s="1" t="n">
        <v>43223</v>
      </c>
      <c r="B3985" s="0" t="n">
        <f aca="false">Prices!B3984/Prices!B3983-1</f>
        <v>-0.00220326747720367</v>
      </c>
      <c r="C3985" s="0" t="n">
        <f aca="false">Prices!C3984/Prices!C3983-1</f>
        <v>0.00256486139883583</v>
      </c>
      <c r="D3985" s="2" t="n">
        <f aca="false">0.6*TestDailyRebalancing6040!B3985+0.4*TestDailyRebalancing6040!C3985</f>
        <v>-0.000296015926787874</v>
      </c>
      <c r="E3985" s="0" t="n">
        <f aca="false">E3984*(1+D3985)</f>
        <v>228.56736276645</v>
      </c>
    </row>
    <row r="3986" customFormat="false" ht="15" hidden="false" customHeight="false" outlineLevel="0" collapsed="false">
      <c r="A3986" s="1" t="n">
        <v>43224</v>
      </c>
      <c r="B3986" s="0" t="n">
        <f aca="false">Prices!B3985/Prices!B3984-1</f>
        <v>0.0129460768615959</v>
      </c>
      <c r="C3986" s="0" t="n">
        <f aca="false">Prices!C3985/Prices!C3984-1</f>
        <v>9.83961428713265E-005</v>
      </c>
      <c r="D3986" s="2" t="n">
        <f aca="false">0.6*TestDailyRebalancing6040!B3986+0.4*TestDailyRebalancing6040!C3986</f>
        <v>0.00780700457410606</v>
      </c>
      <c r="E3986" s="0" t="n">
        <f aca="false">E3985*(1+D3986)</f>
        <v>230.351789213059</v>
      </c>
    </row>
    <row r="3987" customFormat="false" ht="15" hidden="false" customHeight="false" outlineLevel="0" collapsed="false">
      <c r="A3987" s="1" t="n">
        <v>43227</v>
      </c>
      <c r="B3987" s="0" t="n">
        <f aca="false">Prices!B3986/Prices!B3985-1</f>
        <v>0.00338282835877002</v>
      </c>
      <c r="C3987" s="0" t="n">
        <f aca="false">Prices!C3986/Prices!C3985-1</f>
        <v>-0.000491932310114129</v>
      </c>
      <c r="D3987" s="2" t="n">
        <f aca="false">0.6*TestDailyRebalancing6040!B3987+0.4*TestDailyRebalancing6040!C3987</f>
        <v>0.00183292409121636</v>
      </c>
      <c r="E3987" s="0" t="n">
        <f aca="false">E3986*(1+D3987)</f>
        <v>230.774006556962</v>
      </c>
    </row>
    <row r="3988" customFormat="false" ht="15" hidden="false" customHeight="false" outlineLevel="0" collapsed="false">
      <c r="A3988" s="1" t="n">
        <v>43228</v>
      </c>
      <c r="B3988" s="0" t="n">
        <f aca="false">Prices!B3987/Prices!B3986-1</f>
        <v>0</v>
      </c>
      <c r="C3988" s="0" t="n">
        <f aca="false">Prices!C3987/Prices!C3986-1</f>
        <v>-0.00167339305049707</v>
      </c>
      <c r="D3988" s="2" t="n">
        <f aca="false">0.6*TestDailyRebalancing6040!B3988+0.4*TestDailyRebalancing6040!C3988</f>
        <v>-0.00066935722019883</v>
      </c>
      <c r="E3988" s="0" t="n">
        <f aca="false">E3987*(1+D3988)</f>
        <v>230.619536309439</v>
      </c>
    </row>
    <row r="3989" customFormat="false" ht="15" hidden="false" customHeight="false" outlineLevel="0" collapsed="false">
      <c r="A3989" s="1" t="n">
        <v>43229</v>
      </c>
      <c r="B3989" s="0" t="n">
        <f aca="false">Prices!B3988/Prices!B3987-1</f>
        <v>0.00966619573887151</v>
      </c>
      <c r="C3989" s="0" t="n">
        <f aca="false">Prices!C3988/Prices!C3987-1</f>
        <v>-0.00226779727864335</v>
      </c>
      <c r="D3989" s="2" t="n">
        <f aca="false">0.6*TestDailyRebalancing6040!B3989+0.4*TestDailyRebalancing6040!C3989</f>
        <v>0.00489259853186557</v>
      </c>
      <c r="E3989" s="0" t="n">
        <f aca="false">E3988*(1+D3989)</f>
        <v>231.747865114206</v>
      </c>
    </row>
    <row r="3990" customFormat="false" ht="15" hidden="false" customHeight="false" outlineLevel="0" collapsed="false">
      <c r="A3990" s="1" t="n">
        <v>43230</v>
      </c>
      <c r="B3990" s="0" t="n">
        <f aca="false">Prices!B3989/Prices!B3988-1</f>
        <v>0.00935064935064922</v>
      </c>
      <c r="C3990" s="0" t="n">
        <f aca="false">Prices!C3989/Prices!C3988-1</f>
        <v>0.00207530388378307</v>
      </c>
      <c r="D3990" s="2" t="n">
        <f aca="false">0.6*TestDailyRebalancing6040!B3990+0.4*TestDailyRebalancing6040!C3990</f>
        <v>0.00644051116390276</v>
      </c>
      <c r="E3990" s="0" t="n">
        <f aca="false">E3989*(1+D3990)</f>
        <v>233.240439826685</v>
      </c>
    </row>
    <row r="3991" customFormat="false" ht="15" hidden="false" customHeight="false" outlineLevel="0" collapsed="false">
      <c r="A3991" s="1" t="n">
        <v>43231</v>
      </c>
      <c r="B3991" s="0" t="n">
        <f aca="false">Prices!B3990/Prices!B3989-1</f>
        <v>0.00305161385192276</v>
      </c>
      <c r="C3991" s="0" t="n">
        <f aca="false">Prices!C3990/Prices!C3989-1</f>
        <v>9.86193293883719E-005</v>
      </c>
      <c r="D3991" s="2" t="n">
        <f aca="false">0.6*TestDailyRebalancing6040!B3991+0.4*TestDailyRebalancing6040!C3991</f>
        <v>0.00187041604290901</v>
      </c>
      <c r="E3991" s="0" t="n">
        <f aca="false">E3990*(1+D3991)</f>
        <v>233.676696487192</v>
      </c>
    </row>
    <row r="3992" customFormat="false" ht="15" hidden="false" customHeight="false" outlineLevel="0" collapsed="false">
      <c r="A3992" s="1" t="n">
        <v>43234</v>
      </c>
      <c r="B3992" s="0" t="n">
        <f aca="false">Prices!B3991/Prices!B3990-1</f>
        <v>0.000476085586921249</v>
      </c>
      <c r="C3992" s="0" t="n">
        <f aca="false">Prices!C3991/Prices!C3990-1</f>
        <v>-0.00216941130066073</v>
      </c>
      <c r="D3992" s="2" t="n">
        <f aca="false">0.6*TestDailyRebalancing6040!B3992+0.4*TestDailyRebalancing6040!C3992</f>
        <v>-0.000582113168111542</v>
      </c>
      <c r="E3992" s="0" t="n">
        <f aca="false">E3991*(1+D3992)</f>
        <v>233.540670205086</v>
      </c>
    </row>
    <row r="3993" customFormat="false" ht="15" hidden="false" customHeight="false" outlineLevel="0" collapsed="false">
      <c r="A3993" s="1" t="n">
        <v>43235</v>
      </c>
      <c r="B3993" s="0" t="n">
        <f aca="false">Prices!B3992/Prices!B3991-1</f>
        <v>-0.00688658509780948</v>
      </c>
      <c r="C3993" s="0" t="n">
        <f aca="false">Prices!C3992/Prices!C3991-1</f>
        <v>-0.00553414369008798</v>
      </c>
      <c r="D3993" s="2" t="n">
        <f aca="false">0.6*TestDailyRebalancing6040!B3993+0.4*TestDailyRebalancing6040!C3993</f>
        <v>-0.00634560853472088</v>
      </c>
      <c r="E3993" s="0" t="n">
        <f aca="false">E3992*(1+D3993)</f>
        <v>232.058712535028</v>
      </c>
    </row>
    <row r="3994" customFormat="false" ht="15" hidden="false" customHeight="false" outlineLevel="0" collapsed="false">
      <c r="A3994" s="1" t="n">
        <v>43236</v>
      </c>
      <c r="B3994" s="0" t="n">
        <f aca="false">Prices!B3993/Prices!B3992-1</f>
        <v>0.00420471995399496</v>
      </c>
      <c r="C3994" s="0" t="n">
        <f aca="false">Prices!C3993/Prices!C3992-1</f>
        <v>-0.00208685282718868</v>
      </c>
      <c r="D3994" s="2" t="n">
        <f aca="false">0.6*TestDailyRebalancing6040!B3994+0.4*TestDailyRebalancing6040!C3994</f>
        <v>0.00168809084152151</v>
      </c>
      <c r="E3994" s="0" t="n">
        <f aca="false">E3993*(1+D3994)</f>
        <v>232.450448722354</v>
      </c>
    </row>
    <row r="3995" customFormat="false" ht="15" hidden="false" customHeight="false" outlineLevel="0" collapsed="false">
      <c r="A3995" s="1" t="n">
        <v>43237</v>
      </c>
      <c r="B3995" s="0" t="n">
        <f aca="false">Prices!B3994/Prices!B3993-1</f>
        <v>-0.000844842785777344</v>
      </c>
      <c r="C3995" s="0" t="n">
        <f aca="false">Prices!C3994/Prices!C3993-1</f>
        <v>-0.000597490539733125</v>
      </c>
      <c r="D3995" s="2" t="n">
        <f aca="false">0.6*TestDailyRebalancing6040!B3995+0.4*TestDailyRebalancing6040!C3995</f>
        <v>-0.000745901887359657</v>
      </c>
      <c r="E3995" s="0" t="n">
        <f aca="false">E3994*(1+D3995)</f>
        <v>232.277063493934</v>
      </c>
    </row>
    <row r="3996" customFormat="false" ht="15" hidden="false" customHeight="false" outlineLevel="0" collapsed="false">
      <c r="A3996" s="1" t="n">
        <v>43238</v>
      </c>
      <c r="B3996" s="0" t="n">
        <f aca="false">Prices!B3995/Prices!B3994-1</f>
        <v>-0.00249954045807133</v>
      </c>
      <c r="C3996" s="0" t="n">
        <f aca="false">Prices!C3995/Prices!C3994-1</f>
        <v>0.00388601036269431</v>
      </c>
      <c r="D3996" s="2" t="n">
        <f aca="false">0.6*TestDailyRebalancing6040!B3996+0.4*TestDailyRebalancing6040!C3996</f>
        <v>5.46798702349303E-005</v>
      </c>
      <c r="E3996" s="0" t="n">
        <f aca="false">E3995*(1+D3996)</f>
        <v>232.289764373625</v>
      </c>
    </row>
    <row r="3997" customFormat="false" ht="15" hidden="false" customHeight="false" outlineLevel="0" collapsed="false">
      <c r="A3997" s="1" t="n">
        <v>43241</v>
      </c>
      <c r="B3997" s="0" t="n">
        <f aca="false">Prices!B3996/Prices!B3995-1</f>
        <v>0.00751851711255025</v>
      </c>
      <c r="C3997" s="0" t="n">
        <f aca="false">Prices!C3996/Prices!C3995-1</f>
        <v>0.000694789081885805</v>
      </c>
      <c r="D3997" s="2" t="n">
        <f aca="false">0.6*TestDailyRebalancing6040!B3997+0.4*TestDailyRebalancing6040!C3997</f>
        <v>0.00478902590028447</v>
      </c>
      <c r="E3997" s="0" t="n">
        <f aca="false">E3996*(1+D3997)</f>
        <v>233.402206071581</v>
      </c>
    </row>
    <row r="3998" customFormat="false" ht="15" hidden="false" customHeight="false" outlineLevel="0" collapsed="false">
      <c r="A3998" s="1" t="n">
        <v>43242</v>
      </c>
      <c r="B3998" s="0" t="n">
        <f aca="false">Prices!B3997/Prices!B3996-1</f>
        <v>-0.0027801138456619</v>
      </c>
      <c r="C3998" s="0" t="n">
        <f aca="false">Prices!C3997/Prices!C3996-1</f>
        <v>-0.00039674667724654</v>
      </c>
      <c r="D3998" s="2" t="n">
        <f aca="false">0.6*TestDailyRebalancing6040!B3998+0.4*TestDailyRebalancing6040!C3998</f>
        <v>-0.00182676697829576</v>
      </c>
      <c r="E3998" s="0" t="n">
        <f aca="false">E3997*(1+D3998)</f>
        <v>232.975834628868</v>
      </c>
    </row>
    <row r="3999" customFormat="false" ht="15" hidden="false" customHeight="false" outlineLevel="0" collapsed="false">
      <c r="A3999" s="1" t="n">
        <v>43243</v>
      </c>
      <c r="B3999" s="0" t="n">
        <f aca="false">Prices!B3998/Prices!B3997-1</f>
        <v>0.00275118199949298</v>
      </c>
      <c r="C3999" s="0" t="n">
        <f aca="false">Prices!C3998/Prices!C3997-1</f>
        <v>0.00456439769795591</v>
      </c>
      <c r="D3999" s="2" t="n">
        <f aca="false">0.6*TestDailyRebalancing6040!B3999+0.4*TestDailyRebalancing6040!C3999</f>
        <v>0.00347646827887815</v>
      </c>
      <c r="E3999" s="0" t="n">
        <f aca="false">E3998*(1+D3999)</f>
        <v>233.785767727701</v>
      </c>
    </row>
    <row r="4000" customFormat="false" ht="15" hidden="false" customHeight="false" outlineLevel="0" collapsed="false">
      <c r="A4000" s="1" t="n">
        <v>43244</v>
      </c>
      <c r="B4000" s="0" t="n">
        <f aca="false">Prices!B3999/Prices!B3998-1</f>
        <v>-0.00204894569470815</v>
      </c>
      <c r="C4000" s="0" t="n">
        <f aca="false">Prices!C3999/Prices!C3998-1</f>
        <v>0.00256815487949424</v>
      </c>
      <c r="D4000" s="2" t="n">
        <f aca="false">0.6*TestDailyRebalancing6040!B4000+0.4*TestDailyRebalancing6040!C4000</f>
        <v>-0.000202105465027192</v>
      </c>
      <c r="E4000" s="0" t="n">
        <f aca="false">E3999*(1+D4000)</f>
        <v>233.738518346397</v>
      </c>
    </row>
    <row r="4001" customFormat="false" ht="15" hidden="false" customHeight="false" outlineLevel="0" collapsed="false">
      <c r="A4001" s="1" t="n">
        <v>43245</v>
      </c>
      <c r="B4001" s="0" t="n">
        <f aca="false">Prices!B4000/Prices!B3999-1</f>
        <v>-0.00238306451612902</v>
      </c>
      <c r="C4001" s="0" t="n">
        <f aca="false">Prices!C4000/Prices!C3999-1</f>
        <v>0.00394088669950743</v>
      </c>
      <c r="D4001" s="2" t="n">
        <f aca="false">0.6*TestDailyRebalancing6040!B4001+0.4*TestDailyRebalancing6040!C4001</f>
        <v>0.00014651597012556</v>
      </c>
      <c r="E4001" s="0" t="n">
        <f aca="false">E4000*(1+D4001)</f>
        <v>233.772764772168</v>
      </c>
    </row>
    <row r="4002" customFormat="false" ht="15" hidden="false" customHeight="false" outlineLevel="0" collapsed="false">
      <c r="A4002" s="1" t="n">
        <v>43248</v>
      </c>
      <c r="B4002" s="0" t="n">
        <f aca="false">Prices!B4001/Prices!B4000-1</f>
        <v>0</v>
      </c>
      <c r="C4002" s="0" t="n">
        <f aca="false">Prices!C4001/Prices!C4000-1</f>
        <v>0</v>
      </c>
      <c r="D4002" s="2" t="n">
        <f aca="false">0.6*TestDailyRebalancing6040!B4002+0.4*TestDailyRebalancing6040!C4002</f>
        <v>0</v>
      </c>
      <c r="E4002" s="0" t="n">
        <f aca="false">E4001*(1+D4002)</f>
        <v>233.772764772168</v>
      </c>
    </row>
    <row r="4003" customFormat="false" ht="15" hidden="false" customHeight="false" outlineLevel="0" collapsed="false">
      <c r="A4003" s="1" t="n">
        <v>43249</v>
      </c>
      <c r="B4003" s="0" t="n">
        <f aca="false">Prices!B4002/Prices!B4001-1</f>
        <v>-0.0115006472535908</v>
      </c>
      <c r="C4003" s="0" t="n">
        <f aca="false">Prices!C4002/Prices!C4001-1</f>
        <v>0.0107948969578018</v>
      </c>
      <c r="D4003" s="2" t="n">
        <f aca="false">0.6*TestDailyRebalancing6040!B4003+0.4*TestDailyRebalancing6040!C4003</f>
        <v>-0.00258242956903376</v>
      </c>
      <c r="E4003" s="0" t="n">
        <f aca="false">E4002*(1+D4003)</f>
        <v>233.169063071986</v>
      </c>
    </row>
    <row r="4004" customFormat="false" ht="15" hidden="false" customHeight="false" outlineLevel="0" collapsed="false">
      <c r="A4004" s="1" t="n">
        <v>43250</v>
      </c>
      <c r="B4004" s="0" t="n">
        <f aca="false">Prices!B4003/Prices!B4002-1</f>
        <v>0.0133451044532005</v>
      </c>
      <c r="C4004" s="0" t="n">
        <f aca="false">Prices!C4003/Prices!C4002-1</f>
        <v>-0.00427184466019415</v>
      </c>
      <c r="D4004" s="2" t="n">
        <f aca="false">0.6*TestDailyRebalancing6040!B4004+0.4*TestDailyRebalancing6040!C4004</f>
        <v>0.00629832480784263</v>
      </c>
      <c r="E4004" s="0" t="n">
        <f aca="false">E4003*(1+D4004)</f>
        <v>234.637637566354</v>
      </c>
    </row>
    <row r="4005" customFormat="false" ht="15" hidden="false" customHeight="false" outlineLevel="0" collapsed="false">
      <c r="A4005" s="1" t="n">
        <v>43251</v>
      </c>
      <c r="B4005" s="0" t="n">
        <f aca="false">Prices!B4004/Prices!B4003-1</f>
        <v>-0.00612669890073758</v>
      </c>
      <c r="C4005" s="0" t="n">
        <f aca="false">Prices!C4004/Prices!C4003-1</f>
        <v>-0.000487519500779965</v>
      </c>
      <c r="D4005" s="2" t="n">
        <f aca="false">0.6*TestDailyRebalancing6040!B4005+0.4*TestDailyRebalancing6040!C4005</f>
        <v>-0.00387102714075454</v>
      </c>
      <c r="E4005" s="0" t="n">
        <f aca="false">E4004*(1+D4005)</f>
        <v>233.729348903092</v>
      </c>
    </row>
    <row r="4006" customFormat="false" ht="15" hidden="false" customHeight="false" outlineLevel="0" collapsed="false">
      <c r="A4006" s="1" t="n">
        <v>43252</v>
      </c>
      <c r="B4006" s="0" t="n">
        <f aca="false">Prices!B4005/Prices!B4004-1</f>
        <v>0.00981841360390257</v>
      </c>
      <c r="C4006" s="0" t="n">
        <f aca="false">Prices!C4005/Prices!C4004-1</f>
        <v>-0.0056579845868695</v>
      </c>
      <c r="D4006" s="2" t="n">
        <f aca="false">0.6*TestDailyRebalancing6040!B4006+0.4*TestDailyRebalancing6040!C4006</f>
        <v>0.00362785432759374</v>
      </c>
      <c r="E4006" s="0" t="n">
        <f aca="false">E4005*(1+D4006)</f>
        <v>234.577284932996</v>
      </c>
    </row>
    <row r="4007" customFormat="false" ht="15" hidden="false" customHeight="false" outlineLevel="0" collapsed="false">
      <c r="A4007" s="1" t="n">
        <v>43255</v>
      </c>
      <c r="B4007" s="0" t="n">
        <f aca="false">Prices!B4006/Prices!B4005-1</f>
        <v>0.00475072925777442</v>
      </c>
      <c r="C4007" s="0" t="n">
        <f aca="false">Prices!C4006/Prices!C4005-1</f>
        <v>-0.00353183557343284</v>
      </c>
      <c r="D4007" s="2" t="n">
        <f aca="false">0.6*TestDailyRebalancing6040!B4007+0.4*TestDailyRebalancing6040!C4007</f>
        <v>0.00143770332529152</v>
      </c>
      <c r="E4007" s="0" t="n">
        <f aca="false">E4006*(1+D4007)</f>
        <v>234.914537475582</v>
      </c>
    </row>
    <row r="4008" customFormat="false" ht="15" hidden="false" customHeight="false" outlineLevel="0" collapsed="false">
      <c r="A4008" s="1" t="n">
        <v>43256</v>
      </c>
      <c r="B4008" s="0" t="n">
        <f aca="false">Prices!B4007/Prices!B4006-1</f>
        <v>0.000728265088492108</v>
      </c>
      <c r="C4008" s="0" t="n">
        <f aca="false">Prices!C4007/Prices!C4006-1</f>
        <v>0.00255981096780555</v>
      </c>
      <c r="D4008" s="2" t="n">
        <f aca="false">0.6*TestDailyRebalancing6040!B4008+0.4*TestDailyRebalancing6040!C4008</f>
        <v>0.00146088344021749</v>
      </c>
      <c r="E4008" s="0" t="n">
        <f aca="false">E4007*(1+D4008)</f>
        <v>235.257720233246</v>
      </c>
    </row>
    <row r="4009" customFormat="false" ht="15" hidden="false" customHeight="false" outlineLevel="0" collapsed="false">
      <c r="A4009" s="1" t="n">
        <v>43257</v>
      </c>
      <c r="B4009" s="0" t="n">
        <f aca="false">Prices!B4008/Prices!B4007-1</f>
        <v>0.00835986609964889</v>
      </c>
      <c r="C4009" s="0" t="n">
        <f aca="false">Prices!C4008/Prices!C4007-1</f>
        <v>-0.00402631837376011</v>
      </c>
      <c r="D4009" s="2" t="n">
        <f aca="false">0.6*TestDailyRebalancing6040!B4009+0.4*TestDailyRebalancing6040!C4009</f>
        <v>0.00340539231028529</v>
      </c>
      <c r="E4009" s="0" t="n">
        <f aca="false">E4008*(1+D4009)</f>
        <v>236.058865064664</v>
      </c>
    </row>
    <row r="4010" customFormat="false" ht="15" hidden="false" customHeight="false" outlineLevel="0" collapsed="false">
      <c r="A4010" s="1" t="n">
        <v>43258</v>
      </c>
      <c r="B4010" s="0" t="n">
        <f aca="false">Prices!B4009/Prices!B4008-1</f>
        <v>-0.000107426138221456</v>
      </c>
      <c r="C4010" s="0" t="n">
        <f aca="false">Prices!C4009/Prices!C4008-1</f>
        <v>0.00423979491224613</v>
      </c>
      <c r="D4010" s="2" t="n">
        <f aca="false">0.6*TestDailyRebalancing6040!B4010+0.4*TestDailyRebalancing6040!C4010</f>
        <v>0.00163146228196558</v>
      </c>
      <c r="E4010" s="0" t="n">
        <f aca="false">E4009*(1+D4010)</f>
        <v>236.44398619934</v>
      </c>
    </row>
    <row r="4011" customFormat="false" ht="15" hidden="false" customHeight="false" outlineLevel="0" collapsed="false">
      <c r="A4011" s="1" t="n">
        <v>43259</v>
      </c>
      <c r="B4011" s="0" t="n">
        <f aca="false">Prices!B4010/Prices!B4009-1</f>
        <v>0.00295561778288311</v>
      </c>
      <c r="C4011" s="0" t="n">
        <f aca="false">Prices!C4010/Prices!C4009-1</f>
        <v>-0.00137457044673539</v>
      </c>
      <c r="D4011" s="2" t="n">
        <f aca="false">0.6*TestDailyRebalancing6040!B4011+0.4*TestDailyRebalancing6040!C4011</f>
        <v>0.00122354249103571</v>
      </c>
      <c r="E4011" s="0" t="n">
        <f aca="false">E4010*(1+D4011)</f>
        <v>236.733285463205</v>
      </c>
    </row>
    <row r="4012" customFormat="false" ht="15" hidden="false" customHeight="false" outlineLevel="0" collapsed="false">
      <c r="A4012" s="1" t="n">
        <v>43262</v>
      </c>
      <c r="B4012" s="0" t="n">
        <f aca="false">Prices!B4011/Prices!B4010-1</f>
        <v>0.00133074565252</v>
      </c>
      <c r="C4012" s="0" t="n">
        <f aca="false">Prices!C4011/Prices!C4010-1</f>
        <v>-0.000983187493855064</v>
      </c>
      <c r="D4012" s="2" t="n">
        <f aca="false">0.6*TestDailyRebalancing6040!B4012+0.4*TestDailyRebalancing6040!C4012</f>
        <v>0.000405172393969977</v>
      </c>
      <c r="E4012" s="0" t="n">
        <f aca="false">E4011*(1+D4012)</f>
        <v>236.829203255208</v>
      </c>
    </row>
    <row r="4013" customFormat="false" ht="15" hidden="false" customHeight="false" outlineLevel="0" collapsed="false">
      <c r="A4013" s="1" t="n">
        <v>43263</v>
      </c>
      <c r="B4013" s="0" t="n">
        <f aca="false">Prices!B4012/Prices!B4011-1</f>
        <v>0.00129164227037548</v>
      </c>
      <c r="C4013" s="0" t="n">
        <f aca="false">Prices!C4012/Prices!C4011-1</f>
        <v>-0.000590493061706554</v>
      </c>
      <c r="D4013" s="2" t="n">
        <f aca="false">0.6*TestDailyRebalancing6040!B4013+0.4*TestDailyRebalancing6040!C4013</f>
        <v>0.000538788137542667</v>
      </c>
      <c r="E4013" s="0" t="n">
        <f aca="false">E4012*(1+D4013)</f>
        <v>236.956804020546</v>
      </c>
    </row>
    <row r="4014" customFormat="false" ht="15" hidden="false" customHeight="false" outlineLevel="0" collapsed="false">
      <c r="A4014" s="1" t="n">
        <v>43264</v>
      </c>
      <c r="B4014" s="0" t="n">
        <f aca="false">Prices!B4013/Prices!B4012-1</f>
        <v>-0.00319052172326184</v>
      </c>
      <c r="C4014" s="0" t="n">
        <f aca="false">Prices!C4013/Prices!C4012-1</f>
        <v>-0.00118168389955675</v>
      </c>
      <c r="D4014" s="2" t="n">
        <f aca="false">0.6*TestDailyRebalancing6040!B4014+0.4*TestDailyRebalancing6040!C4014</f>
        <v>-0.00238698659377981</v>
      </c>
      <c r="E4014" s="0" t="n">
        <f aca="false">E4013*(1+D4014)</f>
        <v>236.391191306044</v>
      </c>
    </row>
    <row r="4015" customFormat="false" ht="15" hidden="false" customHeight="false" outlineLevel="0" collapsed="false">
      <c r="A4015" s="1" t="n">
        <v>43265</v>
      </c>
      <c r="B4015" s="0" t="n">
        <f aca="false">Prices!B4014/Prices!B4013-1</f>
        <v>0.00251771391576461</v>
      </c>
      <c r="C4015" s="0" t="n">
        <f aca="false">Prices!C4014/Prices!C4013-1</f>
        <v>0.00315488514246276</v>
      </c>
      <c r="D4015" s="2" t="n">
        <f aca="false">0.6*TestDailyRebalancing6040!B4015+0.4*TestDailyRebalancing6040!C4015</f>
        <v>0.00277258240644387</v>
      </c>
      <c r="E4015" s="0" t="n">
        <f aca="false">E4014*(1+D4015)</f>
        <v>237.046605364097</v>
      </c>
    </row>
    <row r="4016" customFormat="false" ht="15" hidden="false" customHeight="false" outlineLevel="0" collapsed="false">
      <c r="A4016" s="1" t="n">
        <v>43266</v>
      </c>
      <c r="B4016" s="0" t="n">
        <f aca="false">Prices!B4015/Prices!B4014-1</f>
        <v>-0.00574068094571811</v>
      </c>
      <c r="C4016" s="0" t="n">
        <f aca="false">Prices!C4015/Prices!C4014-1</f>
        <v>0.000786240786240677</v>
      </c>
      <c r="D4016" s="2" t="n">
        <f aca="false">0.6*TestDailyRebalancing6040!B4016+0.4*TestDailyRebalancing6040!C4016</f>
        <v>-0.0031299122529346</v>
      </c>
      <c r="E4016" s="0" t="n">
        <f aca="false">E4015*(1+D4016)</f>
        <v>236.304670289452</v>
      </c>
    </row>
    <row r="4017" customFormat="false" ht="15" hidden="false" customHeight="false" outlineLevel="0" collapsed="false">
      <c r="A4017" s="1" t="n">
        <v>43269</v>
      </c>
      <c r="B4017" s="0" t="n">
        <f aca="false">Prices!B4016/Prices!B4015-1</f>
        <v>-0.00205607550827258</v>
      </c>
      <c r="C4017" s="0" t="n">
        <f aca="false">Prices!C4016/Prices!C4015-1</f>
        <v>0.000491014435824333</v>
      </c>
      <c r="D4017" s="2" t="n">
        <f aca="false">0.6*TestDailyRebalancing6040!B4017+0.4*TestDailyRebalancing6040!C4017</f>
        <v>-0.00103723953063382</v>
      </c>
      <c r="E4017" s="0" t="n">
        <f aca="false">E4016*(1+D4017)</f>
        <v>236.059565744154</v>
      </c>
    </row>
    <row r="4018" customFormat="false" ht="15" hidden="false" customHeight="false" outlineLevel="0" collapsed="false">
      <c r="A4018" s="1" t="n">
        <v>43270</v>
      </c>
      <c r="B4018" s="0" t="n">
        <f aca="false">Prices!B4017/Prices!B4016-1</f>
        <v>-0.00383316320756311</v>
      </c>
      <c r="C4018" s="0" t="n">
        <f aca="false">Prices!C4017/Prices!C4016-1</f>
        <v>0.00260109933254804</v>
      </c>
      <c r="D4018" s="2" t="n">
        <f aca="false">0.6*TestDailyRebalancing6040!B4018+0.4*TestDailyRebalancing6040!C4018</f>
        <v>-0.00125945819151865</v>
      </c>
      <c r="E4018" s="0" t="n">
        <f aca="false">E4017*(1+D4018)</f>
        <v>235.762258590391</v>
      </c>
    </row>
    <row r="4019" customFormat="false" ht="15" hidden="false" customHeight="false" outlineLevel="0" collapsed="false">
      <c r="A4019" s="1" t="n">
        <v>43271</v>
      </c>
      <c r="B4019" s="0" t="n">
        <f aca="false">Prices!B4018/Prices!B4017-1</f>
        <v>0.00170598911070785</v>
      </c>
      <c r="C4019" s="0" t="n">
        <f aca="false">Prices!C4018/Prices!C4017-1</f>
        <v>-0.00318175143178823</v>
      </c>
      <c r="D4019" s="2" t="n">
        <f aca="false">0.6*TestDailyRebalancing6040!B4019+0.4*TestDailyRebalancing6040!C4019</f>
        <v>-0.00024910710629058</v>
      </c>
      <c r="E4019" s="0" t="n">
        <f aca="false">E4018*(1+D4019)</f>
        <v>235.703528536381</v>
      </c>
    </row>
    <row r="4020" customFormat="false" ht="15" hidden="false" customHeight="false" outlineLevel="0" collapsed="false">
      <c r="A4020" s="1" t="n">
        <v>43272</v>
      </c>
      <c r="B4020" s="0" t="n">
        <f aca="false">Prices!B4019/Prices!B4018-1</f>
        <v>-0.00626879733304353</v>
      </c>
      <c r="C4020" s="0" t="n">
        <f aca="false">Prices!C4019/Prices!C4018-1</f>
        <v>0.00265173836181498</v>
      </c>
      <c r="D4020" s="2" t="n">
        <f aca="false">0.6*TestDailyRebalancing6040!B4020+0.4*TestDailyRebalancing6040!C4020</f>
        <v>-0.00270058305510013</v>
      </c>
      <c r="E4020" s="0" t="n">
        <f aca="false">E4019*(1+D4020)</f>
        <v>235.066991581189</v>
      </c>
    </row>
    <row r="4021" customFormat="false" ht="15" hidden="false" customHeight="false" outlineLevel="0" collapsed="false">
      <c r="A4021" s="1" t="n">
        <v>43273</v>
      </c>
      <c r="B4021" s="0" t="n">
        <f aca="false">Prices!B4020/Prices!B4019-1</f>
        <v>0.0018232205367561</v>
      </c>
      <c r="C4021" s="0" t="n">
        <f aca="false">Prices!C4020/Prices!C4019-1</f>
        <v>0.000195905573513455</v>
      </c>
      <c r="D4021" s="2" t="n">
        <f aca="false">0.6*TestDailyRebalancing6040!B4021+0.4*TestDailyRebalancing6040!C4021</f>
        <v>0.00117229455145904</v>
      </c>
      <c r="E4021" s="0" t="n">
        <f aca="false">E4020*(1+D4021)</f>
        <v>235.342559334647</v>
      </c>
    </row>
    <row r="4022" customFormat="false" ht="15" hidden="false" customHeight="false" outlineLevel="0" collapsed="false">
      <c r="A4022" s="1" t="n">
        <v>43276</v>
      </c>
      <c r="B4022" s="0" t="n">
        <f aca="false">Prices!B4021/Prices!B4020-1</f>
        <v>-0.0136128703501492</v>
      </c>
      <c r="C4022" s="0" t="n">
        <f aca="false">Prices!C4021/Prices!C4020-1</f>
        <v>0.0013710704142591</v>
      </c>
      <c r="D4022" s="2" t="n">
        <f aca="false">0.6*TestDailyRebalancing6040!B4022+0.4*TestDailyRebalancing6040!C4022</f>
        <v>-0.00761929404438591</v>
      </c>
      <c r="E4022" s="0" t="n">
        <f aca="false">E4021*(1+D4022)</f>
        <v>233.549415173918</v>
      </c>
    </row>
    <row r="4023" customFormat="false" ht="15" hidden="false" customHeight="false" outlineLevel="0" collapsed="false">
      <c r="A4023" s="1" t="n">
        <v>43277</v>
      </c>
      <c r="B4023" s="0" t="n">
        <f aca="false">Prices!B4022/Prices!B4021-1</f>
        <v>0.00221439114391142</v>
      </c>
      <c r="C4023" s="0" t="n">
        <f aca="false">Prices!C4022/Prices!C4021-1</f>
        <v>0.000488997555012194</v>
      </c>
      <c r="D4023" s="2" t="n">
        <f aca="false">0.6*TestDailyRebalancing6040!B4023+0.4*TestDailyRebalancing6040!C4023</f>
        <v>0.00152423370835173</v>
      </c>
      <c r="E4023" s="0" t="n">
        <f aca="false">E4022*(1+D4023)</f>
        <v>233.905399065092</v>
      </c>
    </row>
    <row r="4024" customFormat="false" ht="15" hidden="false" customHeight="false" outlineLevel="0" collapsed="false">
      <c r="A4024" s="1" t="n">
        <v>43278</v>
      </c>
      <c r="B4024" s="0" t="n">
        <f aca="false">Prices!B4023/Prices!B4022-1</f>
        <v>-0.00828423848150273</v>
      </c>
      <c r="C4024" s="0" t="n">
        <f aca="false">Prices!C4023/Prices!C4022-1</f>
        <v>0.00381231671554261</v>
      </c>
      <c r="D4024" s="2" t="n">
        <f aca="false">0.6*TestDailyRebalancing6040!B4024+0.4*TestDailyRebalancing6040!C4024</f>
        <v>-0.00344561640268459</v>
      </c>
      <c r="E4024" s="0" t="n">
        <f aca="false">E4023*(1+D4024)</f>
        <v>233.099450785397</v>
      </c>
    </row>
    <row r="4025" customFormat="false" ht="15" hidden="false" customHeight="false" outlineLevel="0" collapsed="false">
      <c r="A4025" s="1" t="n">
        <v>43279</v>
      </c>
      <c r="B4025" s="0" t="n">
        <f aca="false">Prices!B4024/Prices!B4023-1</f>
        <v>0.00571672332774331</v>
      </c>
      <c r="C4025" s="0" t="n">
        <f aca="false">Prices!C4024/Prices!C4023-1</f>
        <v>-0.000973804654786248</v>
      </c>
      <c r="D4025" s="2" t="n">
        <f aca="false">0.6*TestDailyRebalancing6040!B4025+0.4*TestDailyRebalancing6040!C4025</f>
        <v>0.00304051213473149</v>
      </c>
      <c r="E4025" s="0" t="n">
        <f aca="false">E4024*(1+D4025)</f>
        <v>233.808192494109</v>
      </c>
    </row>
    <row r="4026" customFormat="false" ht="15" hidden="false" customHeight="false" outlineLevel="0" collapsed="false">
      <c r="A4026" s="1" t="n">
        <v>43280</v>
      </c>
      <c r="B4026" s="0" t="n">
        <f aca="false">Prices!B4025/Prices!B4024-1</f>
        <v>0.00144006845585598</v>
      </c>
      <c r="C4026" s="0" t="n">
        <f aca="false">Prices!C4025/Prices!C4024-1</f>
        <v>-0.000779803099717258</v>
      </c>
      <c r="D4026" s="2" t="n">
        <f aca="false">0.6*TestDailyRebalancing6040!B4026+0.4*TestDailyRebalancing6040!C4026</f>
        <v>0.000552119833626685</v>
      </c>
      <c r="E4026" s="0" t="n">
        <f aca="false">E4025*(1+D4026)</f>
        <v>233.93728263445</v>
      </c>
    </row>
    <row r="4027" customFormat="false" ht="15" hidden="false" customHeight="false" outlineLevel="0" collapsed="false">
      <c r="A4027" s="1" t="n">
        <v>43283</v>
      </c>
      <c r="B4027" s="0" t="n">
        <f aca="false">Prices!B4026/Prices!B4025-1</f>
        <v>0.00213838100855201</v>
      </c>
      <c r="C4027" s="0" t="n">
        <f aca="false">Prices!C4026/Prices!C4025-1</f>
        <v>-0.00253633791825192</v>
      </c>
      <c r="D4027" s="2" t="n">
        <f aca="false">0.6*TestDailyRebalancing6040!B4027+0.4*TestDailyRebalancing6040!C4027</f>
        <v>0.000268493437830442</v>
      </c>
      <c r="E4027" s="0" t="n">
        <f aca="false">E4026*(1+D4027)</f>
        <v>234.000093259701</v>
      </c>
    </row>
    <row r="4028" customFormat="false" ht="15" hidden="false" customHeight="false" outlineLevel="0" collapsed="false">
      <c r="A4028" s="1" t="n">
        <v>43284</v>
      </c>
      <c r="B4028" s="0" t="n">
        <f aca="false">Prices!B4027/Prices!B4026-1</f>
        <v>-0.00353196368279118</v>
      </c>
      <c r="C4028" s="0" t="n">
        <f aca="false">Prices!C4027/Prices!C4026-1</f>
        <v>0.00254278728606372</v>
      </c>
      <c r="D4028" s="2" t="n">
        <f aca="false">0.6*TestDailyRebalancing6040!B4028+0.4*TestDailyRebalancing6040!C4028</f>
        <v>-0.00110206329524922</v>
      </c>
      <c r="E4028" s="0" t="n">
        <f aca="false">E4027*(1+D4028)</f>
        <v>233.742210345834</v>
      </c>
    </row>
    <row r="4029" customFormat="false" ht="15" hidden="false" customHeight="false" outlineLevel="0" collapsed="false">
      <c r="A4029" s="1" t="n">
        <v>43285</v>
      </c>
      <c r="B4029" s="0" t="n">
        <f aca="false">Prices!B4028/Prices!B4027-1</f>
        <v>0</v>
      </c>
      <c r="C4029" s="0" t="n">
        <f aca="false">Prices!C4028/Prices!C4027-1</f>
        <v>0</v>
      </c>
      <c r="D4029" s="2" t="n">
        <f aca="false">0.6*TestDailyRebalancing6040!B4029+0.4*TestDailyRebalancing6040!C4029</f>
        <v>0</v>
      </c>
      <c r="E4029" s="0" t="n">
        <f aca="false">E4028*(1+D4029)</f>
        <v>233.742210345834</v>
      </c>
    </row>
    <row r="4030" customFormat="false" ht="15" hidden="false" customHeight="false" outlineLevel="0" collapsed="false">
      <c r="A4030" s="1" t="n">
        <v>43286</v>
      </c>
      <c r="B4030" s="0" t="n">
        <f aca="false">Prices!B4029/Prices!B4028-1</f>
        <v>0.00815873317044402</v>
      </c>
      <c r="C4030" s="0" t="n">
        <f aca="false">Prices!C4029/Prices!C4028-1</f>
        <v>9.7551458394296E-005</v>
      </c>
      <c r="D4030" s="2" t="n">
        <f aca="false">0.6*TestDailyRebalancing6040!B4030+0.4*TestDailyRebalancing6040!C4030</f>
        <v>0.00493426048562413</v>
      </c>
      <c r="E4030" s="0" t="n">
        <f aca="false">E4029*(1+D4030)</f>
        <v>234.895555298166</v>
      </c>
    </row>
    <row r="4031" customFormat="false" ht="15" hidden="false" customHeight="false" outlineLevel="0" collapsed="false">
      <c r="A4031" s="1" t="n">
        <v>43287</v>
      </c>
      <c r="B4031" s="0" t="n">
        <f aca="false">Prices!B4030/Prices!B4029-1</f>
        <v>0.00845739502127518</v>
      </c>
      <c r="C4031" s="0" t="n">
        <f aca="false">Prices!C4030/Prices!C4029-1</f>
        <v>0.000877877487319489</v>
      </c>
      <c r="D4031" s="2" t="n">
        <f aca="false">0.6*TestDailyRebalancing6040!B4031+0.4*TestDailyRebalancing6040!C4031</f>
        <v>0.00542558800769291</v>
      </c>
      <c r="E4031" s="0" t="n">
        <f aca="false">E4030*(1+D4031)</f>
        <v>236.170001806052</v>
      </c>
    </row>
    <row r="4032" customFormat="false" ht="15" hidden="false" customHeight="false" outlineLevel="0" collapsed="false">
      <c r="A4032" s="1" t="n">
        <v>43290</v>
      </c>
      <c r="B4032" s="0" t="n">
        <f aca="false">Prices!B4031/Prices!B4030-1</f>
        <v>0.00900443286777763</v>
      </c>
      <c r="C4032" s="0" t="n">
        <f aca="false">Prices!C4031/Prices!C4030-1</f>
        <v>-0.00253386609492257</v>
      </c>
      <c r="D4032" s="2" t="n">
        <f aca="false">0.6*TestDailyRebalancing6040!B4032+0.4*TestDailyRebalancing6040!C4032</f>
        <v>0.00438911328269756</v>
      </c>
      <c r="E4032" s="0" t="n">
        <f aca="false">E4031*(1+D4032)</f>
        <v>237.206578697954</v>
      </c>
    </row>
    <row r="4033" customFormat="false" ht="15" hidden="false" customHeight="false" outlineLevel="0" collapsed="false">
      <c r="A4033" s="1" t="n">
        <v>43291</v>
      </c>
      <c r="B4033" s="0" t="n">
        <f aca="false">Prices!B4032/Prices!B4031-1</f>
        <v>0.00359841799151428</v>
      </c>
      <c r="C4033" s="0" t="n">
        <f aca="false">Prices!C4032/Prices!C4031-1</f>
        <v>-0.000781631656082027</v>
      </c>
      <c r="D4033" s="2" t="n">
        <f aca="false">0.6*TestDailyRebalancing6040!B4033+0.4*TestDailyRebalancing6040!C4033</f>
        <v>0.00184639813247576</v>
      </c>
      <c r="E4033" s="0" t="n">
        <f aca="false">E4032*(1+D4033)</f>
        <v>237.644556481873</v>
      </c>
    </row>
    <row r="4034" customFormat="false" ht="15" hidden="false" customHeight="false" outlineLevel="0" collapsed="false">
      <c r="A4034" s="1" t="n">
        <v>43292</v>
      </c>
      <c r="B4034" s="0" t="n">
        <f aca="false">Prices!B4033/Prices!B4032-1</f>
        <v>-0.00731373514296707</v>
      </c>
      <c r="C4034" s="0" t="n">
        <f aca="false">Prices!C4033/Prices!C4032-1</f>
        <v>0.00205338809034905</v>
      </c>
      <c r="D4034" s="2" t="n">
        <f aca="false">0.6*TestDailyRebalancing6040!B4034+0.4*TestDailyRebalancing6040!C4034</f>
        <v>-0.00356688584964062</v>
      </c>
      <c r="E4034" s="0" t="n">
        <f aca="false">E4033*(1+D4034)</f>
        <v>236.796905476114</v>
      </c>
    </row>
    <row r="4035" customFormat="false" ht="15" hidden="false" customHeight="false" outlineLevel="0" collapsed="false">
      <c r="A4035" s="1" t="n">
        <v>43293</v>
      </c>
      <c r="B4035" s="0" t="n">
        <f aca="false">Prices!B4034/Prices!B4033-1</f>
        <v>0.00906595063716287</v>
      </c>
      <c r="C4035" s="0" t="n">
        <f aca="false">Prices!C4034/Prices!C4033-1</f>
        <v>-0.000390320062451321</v>
      </c>
      <c r="D4035" s="2" t="n">
        <f aca="false">0.6*TestDailyRebalancing6040!B4035+0.4*TestDailyRebalancing6040!C4035</f>
        <v>0.00528344235731719</v>
      </c>
      <c r="E4035" s="0" t="n">
        <f aca="false">E4034*(1+D4035)</f>
        <v>238.048008276588</v>
      </c>
    </row>
    <row r="4036" customFormat="false" ht="15" hidden="false" customHeight="false" outlineLevel="0" collapsed="false">
      <c r="A4036" s="1" t="n">
        <v>43294</v>
      </c>
      <c r="B4036" s="0" t="n">
        <f aca="false">Prices!B4035/Prices!B4034-1</f>
        <v>0.000787485847626668</v>
      </c>
      <c r="C4036" s="0" t="n">
        <f aca="false">Prices!C4035/Prices!C4034-1</f>
        <v>0.00165950800468573</v>
      </c>
      <c r="D4036" s="2" t="n">
        <f aca="false">0.6*TestDailyRebalancing6040!B4036+0.4*TestDailyRebalancing6040!C4036</f>
        <v>0.00113629471045029</v>
      </c>
      <c r="E4036" s="0" t="n">
        <f aca="false">E4035*(1+D4036)</f>
        <v>238.318500969226</v>
      </c>
    </row>
    <row r="4037" customFormat="false" ht="15" hidden="false" customHeight="false" outlineLevel="0" collapsed="false">
      <c r="A4037" s="1" t="n">
        <v>43297</v>
      </c>
      <c r="B4037" s="0" t="n">
        <f aca="false">Prices!B4036/Prices!B4035-1</f>
        <v>-0.000894166138214469</v>
      </c>
      <c r="C4037" s="0" t="n">
        <f aca="false">Prices!C4036/Prices!C4035-1</f>
        <v>-0.00165675860052628</v>
      </c>
      <c r="D4037" s="2" t="n">
        <f aca="false">0.6*TestDailyRebalancing6040!B4037+0.4*TestDailyRebalancing6040!C4037</f>
        <v>-0.00119920312313919</v>
      </c>
      <c r="E4037" s="0" t="n">
        <f aca="false">E4036*(1+D4037)</f>
        <v>238.032708678562</v>
      </c>
    </row>
    <row r="4038" customFormat="false" ht="15" hidden="false" customHeight="false" outlineLevel="0" collapsed="false">
      <c r="A4038" s="1" t="n">
        <v>43298</v>
      </c>
      <c r="B4038" s="0" t="n">
        <f aca="false">Prices!B4037/Prices!B4036-1</f>
        <v>0.00404489008201847</v>
      </c>
      <c r="C4038" s="0" t="n">
        <f aca="false">Prices!C4037/Prices!C4036-1</f>
        <v>-0.000585708707536159</v>
      </c>
      <c r="D4038" s="2" t="n">
        <f aca="false">0.6*TestDailyRebalancing6040!B4038+0.4*TestDailyRebalancing6040!C4038</f>
        <v>0.00219265056619662</v>
      </c>
      <c r="E4038" s="0" t="n">
        <f aca="false">E4037*(1+D4038)</f>
        <v>238.554631232019</v>
      </c>
    </row>
    <row r="4039" customFormat="false" ht="15" hidden="false" customHeight="false" outlineLevel="0" collapsed="false">
      <c r="A4039" s="1" t="n">
        <v>43299</v>
      </c>
      <c r="B4039" s="0" t="n">
        <f aca="false">Prices!B4038/Prices!B4037-1</f>
        <v>0.00210396833885951</v>
      </c>
      <c r="C4039" s="0" t="n">
        <f aca="false">Prices!C4038/Prices!C4037-1</f>
        <v>-0.000781402617698768</v>
      </c>
      <c r="D4039" s="2" t="n">
        <f aca="false">0.6*TestDailyRebalancing6040!B4039+0.4*TestDailyRebalancing6040!C4039</f>
        <v>0.000949819956236198</v>
      </c>
      <c r="E4039" s="0" t="n">
        <f aca="false">E4038*(1+D4039)</f>
        <v>238.781215181416</v>
      </c>
    </row>
    <row r="4040" customFormat="false" ht="15" hidden="false" customHeight="false" outlineLevel="0" collapsed="false">
      <c r="A4040" s="1" t="n">
        <v>43300</v>
      </c>
      <c r="B4040" s="0" t="n">
        <f aca="false">Prices!B4039/Prices!B4038-1</f>
        <v>-0.0037717911578341</v>
      </c>
      <c r="C4040" s="0" t="n">
        <f aca="false">Prices!C4039/Prices!C4038-1</f>
        <v>0.00273704789833817</v>
      </c>
      <c r="D4040" s="2" t="n">
        <f aca="false">0.6*TestDailyRebalancing6040!B4040+0.4*TestDailyRebalancing6040!C4040</f>
        <v>-0.00116825553536519</v>
      </c>
      <c r="E4040" s="0" t="n">
        <f aca="false">E4039*(1+D4040)</f>
        <v>238.502257705039</v>
      </c>
    </row>
    <row r="4041" customFormat="false" ht="15" hidden="false" customHeight="false" outlineLevel="0" collapsed="false">
      <c r="A4041" s="1" t="n">
        <v>43301</v>
      </c>
      <c r="B4041" s="0" t="n">
        <f aca="false">Prices!B4040/Prices!B4039-1</f>
        <v>-0.0011432142857144</v>
      </c>
      <c r="C4041" s="0" t="n">
        <f aca="false">Prices!C4040/Prices!C4039-1</f>
        <v>-0.00350945603431463</v>
      </c>
      <c r="D4041" s="2" t="n">
        <f aca="false">0.6*TestDailyRebalancing6040!B4041+0.4*TestDailyRebalancing6040!C4041</f>
        <v>-0.00208971098515449</v>
      </c>
      <c r="E4041" s="0" t="n">
        <f aca="false">E4040*(1+D4041)</f>
        <v>238.003856917128</v>
      </c>
    </row>
    <row r="4042" customFormat="false" ht="15" hidden="false" customHeight="false" outlineLevel="0" collapsed="false">
      <c r="A4042" s="1" t="n">
        <v>43304</v>
      </c>
      <c r="B4042" s="0" t="n">
        <f aca="false">Prices!B4041/Prices!B4040-1</f>
        <v>0.00185962595095335</v>
      </c>
      <c r="C4042" s="0" t="n">
        <f aca="false">Prices!C4041/Prices!C4040-1</f>
        <v>-0.00489141068284094</v>
      </c>
      <c r="D4042" s="2" t="n">
        <f aca="false">0.6*TestDailyRebalancing6040!B4042+0.4*TestDailyRebalancing6040!C4042</f>
        <v>-0.000840788702564366</v>
      </c>
      <c r="E4042" s="0" t="n">
        <f aca="false">E4041*(1+D4042)</f>
        <v>237.803745963066</v>
      </c>
    </row>
    <row r="4043" customFormat="false" ht="15" hidden="false" customHeight="false" outlineLevel="0" collapsed="false">
      <c r="A4043" s="1" t="n">
        <v>43305</v>
      </c>
      <c r="B4043" s="0" t="n">
        <f aca="false">Prices!B4042/Prices!B4041-1</f>
        <v>0.00503247680228403</v>
      </c>
      <c r="C4043" s="0" t="n">
        <f aca="false">Prices!C4042/Prices!C4041-1</f>
        <v>0.000688163586315405</v>
      </c>
      <c r="D4043" s="2" t="n">
        <f aca="false">0.6*TestDailyRebalancing6040!B4043+0.4*TestDailyRebalancing6040!C4043</f>
        <v>0.00329475151589658</v>
      </c>
      <c r="E4043" s="0" t="n">
        <f aca="false">E4042*(1+D4043)</f>
        <v>238.587250215563</v>
      </c>
    </row>
    <row r="4044" customFormat="false" ht="15" hidden="false" customHeight="false" outlineLevel="0" collapsed="false">
      <c r="A4044" s="1" t="n">
        <v>43306</v>
      </c>
      <c r="B4044" s="0" t="n">
        <f aca="false">Prices!B4043/Prices!B4042-1</f>
        <v>0.00852206650258647</v>
      </c>
      <c r="C4044" s="0" t="n">
        <f aca="false">Prices!C4043/Prices!C4042-1</f>
        <v>-0.000687690342862868</v>
      </c>
      <c r="D4044" s="2" t="n">
        <f aca="false">0.6*TestDailyRebalancing6040!B4044+0.4*TestDailyRebalancing6040!C4044</f>
        <v>0.00483816376440673</v>
      </c>
      <c r="E4044" s="0" t="n">
        <f aca="false">E4043*(1+D4044)</f>
        <v>239.741574404206</v>
      </c>
    </row>
    <row r="4045" customFormat="false" ht="15" hidden="false" customHeight="false" outlineLevel="0" collapsed="false">
      <c r="A4045" s="1" t="n">
        <v>43307</v>
      </c>
      <c r="B4045" s="0" t="n">
        <f aca="false">Prices!B4044/Prices!B4043-1</f>
        <v>-0.00235871976338853</v>
      </c>
      <c r="C4045" s="0" t="n">
        <f aca="false">Prices!C4044/Prices!C4043-1</f>
        <v>-0.0010813999213527</v>
      </c>
      <c r="D4045" s="2" t="n">
        <f aca="false">0.6*TestDailyRebalancing6040!B4045+0.4*TestDailyRebalancing6040!C4045</f>
        <v>-0.0018477918265742</v>
      </c>
      <c r="E4045" s="0" t="n">
        <f aca="false">E4044*(1+D4045)</f>
        <v>239.298581882532</v>
      </c>
    </row>
    <row r="4046" customFormat="false" ht="15" hidden="false" customHeight="false" outlineLevel="0" collapsed="false">
      <c r="A4046" s="1" t="n">
        <v>43308</v>
      </c>
      <c r="B4046" s="0" t="n">
        <f aca="false">Prices!B4045/Prices!B4044-1</f>
        <v>-0.00677701461953328</v>
      </c>
      <c r="C4046" s="0" t="n">
        <f aca="false">Prices!C4045/Prices!C4044-1</f>
        <v>0.00157464816455066</v>
      </c>
      <c r="D4046" s="2" t="n">
        <f aca="false">0.6*TestDailyRebalancing6040!B4046+0.4*TestDailyRebalancing6040!C4046</f>
        <v>-0.00343634950589971</v>
      </c>
      <c r="E4046" s="0" t="n">
        <f aca="false">E4045*(1+D4046)</f>
        <v>238.476268318917</v>
      </c>
    </row>
    <row r="4047" customFormat="false" ht="15" hidden="false" customHeight="false" outlineLevel="0" collapsed="false">
      <c r="A4047" s="1" t="n">
        <v>43311</v>
      </c>
      <c r="B4047" s="0" t="n">
        <f aca="false">Prices!B4046/Prices!B4045-1</f>
        <v>-0.00522315586069067</v>
      </c>
      <c r="C4047" s="0" t="n">
        <f aca="false">Prices!C4046/Prices!C4045-1</f>
        <v>-0.00127739019357365</v>
      </c>
      <c r="D4047" s="2" t="n">
        <f aca="false">0.6*TestDailyRebalancing6040!B4047+0.4*TestDailyRebalancing6040!C4047</f>
        <v>-0.00364484959384386</v>
      </c>
      <c r="E4047" s="0" t="n">
        <f aca="false">E4046*(1+D4047)</f>
        <v>237.607058189194</v>
      </c>
    </row>
    <row r="4048" customFormat="false" ht="15" hidden="false" customHeight="false" outlineLevel="0" collapsed="false">
      <c r="A4048" s="1" t="n">
        <v>43312</v>
      </c>
      <c r="B4048" s="0" t="n">
        <f aca="false">Prices!B4047/Prices!B4046-1</f>
        <v>0.00492980889444561</v>
      </c>
      <c r="C4048" s="0" t="n">
        <f aca="false">Prices!C4047/Prices!C4046-1</f>
        <v>0.00137741046831952</v>
      </c>
      <c r="D4048" s="2" t="n">
        <f aca="false">0.6*TestDailyRebalancing6040!B4048+0.4*TestDailyRebalancing6040!C4048</f>
        <v>0.00350884952399517</v>
      </c>
      <c r="E4048" s="0" t="n">
        <f aca="false">E4047*(1+D4048)</f>
        <v>238.440785602219</v>
      </c>
    </row>
    <row r="4049" customFormat="false" ht="15" hidden="false" customHeight="false" outlineLevel="0" collapsed="false">
      <c r="A4049" s="1" t="n">
        <v>43313</v>
      </c>
      <c r="B4049" s="0" t="n">
        <f aca="false">Prices!B4048/Prices!B4047-1</f>
        <v>-0.00167063531417377</v>
      </c>
      <c r="C4049" s="0" t="n">
        <f aca="false">Prices!C4048/Prices!C4047-1</f>
        <v>-0.00432304971507169</v>
      </c>
      <c r="D4049" s="2" t="n">
        <f aca="false">0.6*TestDailyRebalancing6040!B4049+0.4*TestDailyRebalancing6040!C4049</f>
        <v>-0.00273160107453294</v>
      </c>
      <c r="E4049" s="0" t="n">
        <f aca="false">E4048*(1+D4049)</f>
        <v>237.789460496055</v>
      </c>
    </row>
    <row r="4050" customFormat="false" ht="15" hidden="false" customHeight="false" outlineLevel="0" collapsed="false">
      <c r="A4050" s="1" t="n">
        <v>43314</v>
      </c>
      <c r="B4050" s="0" t="n">
        <f aca="false">Prices!B4049/Prices!B4048-1</f>
        <v>0.00544683990356765</v>
      </c>
      <c r="C4050" s="0" t="n">
        <f aca="false">Prices!C4049/Prices!C4048-1</f>
        <v>0.00118413262285366</v>
      </c>
      <c r="D4050" s="2" t="n">
        <f aca="false">0.6*TestDailyRebalancing6040!B4050+0.4*TestDailyRebalancing6040!C4050</f>
        <v>0.00374175699128205</v>
      </c>
      <c r="E4050" s="0" t="n">
        <f aca="false">E4049*(1+D4050)</f>
        <v>238.679210872319</v>
      </c>
    </row>
    <row r="4051" customFormat="false" ht="15" hidden="false" customHeight="false" outlineLevel="0" collapsed="false">
      <c r="A4051" s="1" t="n">
        <v>43315</v>
      </c>
      <c r="B4051" s="0" t="n">
        <f aca="false">Prices!B4050/Prices!B4049-1</f>
        <v>0.00428556403752389</v>
      </c>
      <c r="C4051" s="0" t="n">
        <f aca="false">Prices!C4050/Prices!C4049-1</f>
        <v>0.00256258624088312</v>
      </c>
      <c r="D4051" s="2" t="n">
        <f aca="false">0.6*TestDailyRebalancing6040!B4051+0.4*TestDailyRebalancing6040!C4051</f>
        <v>0.00359637291886759</v>
      </c>
      <c r="E4051" s="0" t="n">
        <f aca="false">E4050*(1+D4051)</f>
        <v>239.537590322597</v>
      </c>
    </row>
    <row r="4052" customFormat="false" ht="15" hidden="false" customHeight="false" outlineLevel="0" collapsed="false">
      <c r="A4052" s="1" t="n">
        <v>43318</v>
      </c>
      <c r="B4052" s="0" t="n">
        <f aca="false">Prices!B4051/Prices!B4050-1</f>
        <v>0.00366643030097658</v>
      </c>
      <c r="C4052" s="0" t="n">
        <f aca="false">Prices!C4051/Prices!C4050-1</f>
        <v>0.000491545418796591</v>
      </c>
      <c r="D4052" s="2" t="n">
        <f aca="false">0.6*TestDailyRebalancing6040!B4052+0.4*TestDailyRebalancing6040!C4052</f>
        <v>0.00239647634810458</v>
      </c>
      <c r="E4052" s="0" t="n">
        <f aca="false">E4051*(1+D4052)</f>
        <v>240.111636492287</v>
      </c>
    </row>
    <row r="4053" customFormat="false" ht="15" hidden="false" customHeight="false" outlineLevel="0" collapsed="false">
      <c r="A4053" s="1" t="n">
        <v>43319</v>
      </c>
      <c r="B4053" s="0" t="n">
        <f aca="false">Prices!B4052/Prices!B4051-1</f>
        <v>0.00330312089064111</v>
      </c>
      <c r="C4053" s="0" t="n">
        <f aca="false">Prices!C4052/Prices!C4051-1</f>
        <v>-0.00206347646654215</v>
      </c>
      <c r="D4053" s="2" t="n">
        <f aca="false">0.6*TestDailyRebalancing6040!B4053+0.4*TestDailyRebalancing6040!C4053</f>
        <v>0.00115648194776781</v>
      </c>
      <c r="E4053" s="0" t="n">
        <f aca="false">E4052*(1+D4053)</f>
        <v>240.38932126534</v>
      </c>
    </row>
    <row r="4054" customFormat="false" ht="15" hidden="false" customHeight="false" outlineLevel="0" collapsed="false">
      <c r="A4054" s="1" t="n">
        <v>43320</v>
      </c>
      <c r="B4054" s="0" t="n">
        <f aca="false">Prices!B4053/Prices!B4052-1</f>
        <v>-0.000420547510138314</v>
      </c>
      <c r="C4054" s="0" t="n">
        <f aca="false">Prices!C4053/Prices!C4052-1</f>
        <v>0.000886175659708499</v>
      </c>
      <c r="D4054" s="2" t="n">
        <f aca="false">0.6*TestDailyRebalancing6040!B4054+0.4*TestDailyRebalancing6040!C4054</f>
        <v>0.000102141757800411</v>
      </c>
      <c r="E4054" s="0" t="n">
        <f aca="false">E4053*(1+D4054)</f>
        <v>240.41387505317</v>
      </c>
    </row>
    <row r="4055" customFormat="false" ht="15" hidden="false" customHeight="false" outlineLevel="0" collapsed="false">
      <c r="A4055" s="1" t="n">
        <v>43321</v>
      </c>
      <c r="B4055" s="0" t="n">
        <f aca="false">Prices!B4054/Prices!B4053-1</f>
        <v>-0.00136586562040197</v>
      </c>
      <c r="C4055" s="0" t="n">
        <f aca="false">Prices!C4054/Prices!C4053-1</f>
        <v>0.00275454992621738</v>
      </c>
      <c r="D4055" s="2" t="n">
        <f aca="false">0.6*TestDailyRebalancing6040!B4055+0.4*TestDailyRebalancing6040!C4055</f>
        <v>0.000282300598245766</v>
      </c>
      <c r="E4055" s="0" t="n">
        <f aca="false">E4054*(1+D4055)</f>
        <v>240.481744033924</v>
      </c>
    </row>
    <row r="4056" customFormat="false" ht="15" hidden="false" customHeight="false" outlineLevel="0" collapsed="false">
      <c r="A4056" s="1" t="n">
        <v>43322</v>
      </c>
      <c r="B4056" s="0" t="n">
        <f aca="false">Prices!B4055/Prices!B4054-1</f>
        <v>-0.0067008079767048</v>
      </c>
      <c r="C4056" s="0" t="n">
        <f aca="false">Prices!C4055/Prices!C4054-1</f>
        <v>0.00431668792308448</v>
      </c>
      <c r="D4056" s="2" t="n">
        <f aca="false">0.6*TestDailyRebalancing6040!B4056+0.4*TestDailyRebalancing6040!C4056</f>
        <v>-0.00229380961678909</v>
      </c>
      <c r="E4056" s="0" t="n">
        <f aca="false">E4055*(1+D4056)</f>
        <v>239.930124696797</v>
      </c>
    </row>
    <row r="4057" customFormat="false" ht="15" hidden="false" customHeight="false" outlineLevel="0" collapsed="false">
      <c r="A4057" s="1" t="n">
        <v>43325</v>
      </c>
      <c r="B4057" s="0" t="n">
        <f aca="false">Prices!B4056/Prices!B4055-1</f>
        <v>-0.00374276159865861</v>
      </c>
      <c r="C4057" s="0" t="n">
        <f aca="false">Prices!C4056/Prices!C4055-1</f>
        <v>-0.000293054605841614</v>
      </c>
      <c r="D4057" s="2" t="n">
        <f aca="false">0.6*TestDailyRebalancing6040!B4057+0.4*TestDailyRebalancing6040!C4057</f>
        <v>-0.00236287880153181</v>
      </c>
      <c r="E4057" s="0" t="n">
        <f aca="false">E4056*(1+D4057)</f>
        <v>239.363198891302</v>
      </c>
    </row>
    <row r="4058" customFormat="false" ht="15" hidden="false" customHeight="false" outlineLevel="0" collapsed="false">
      <c r="A4058" s="1" t="n">
        <v>43326</v>
      </c>
      <c r="B4058" s="0" t="n">
        <f aca="false">Prices!B4057/Prices!B4056-1</f>
        <v>0.00638000482807355</v>
      </c>
      <c r="C4058" s="0" t="n">
        <f aca="false">Prices!C4057/Prices!C4056-1</f>
        <v>-0.000977135040062582</v>
      </c>
      <c r="D4058" s="2" t="n">
        <f aca="false">0.6*TestDailyRebalancing6040!B4058+0.4*TestDailyRebalancing6040!C4058</f>
        <v>0.0034371488808191</v>
      </c>
      <c r="E4058" s="0" t="n">
        <f aca="false">E4057*(1+D4058)</f>
        <v>240.185925842481</v>
      </c>
    </row>
    <row r="4059" customFormat="false" ht="15" hidden="false" customHeight="false" outlineLevel="0" collapsed="false">
      <c r="A4059" s="1" t="n">
        <v>43327</v>
      </c>
      <c r="B4059" s="0" t="n">
        <f aca="false">Prices!B4058/Prices!B4057-1</f>
        <v>-0.00746706849843914</v>
      </c>
      <c r="C4059" s="0" t="n">
        <f aca="false">Prices!C4058/Prices!C4057-1</f>
        <v>0.00244522691705784</v>
      </c>
      <c r="D4059" s="2" t="n">
        <f aca="false">0.6*TestDailyRebalancing6040!B4059+0.4*TestDailyRebalancing6040!C4059</f>
        <v>-0.00350215033224035</v>
      </c>
      <c r="E4059" s="0" t="n">
        <f aca="false">E4058*(1+D4059)</f>
        <v>239.344758622492</v>
      </c>
    </row>
    <row r="4060" customFormat="false" ht="15" hidden="false" customHeight="false" outlineLevel="0" collapsed="false">
      <c r="A4060" s="1" t="n">
        <v>43328</v>
      </c>
      <c r="B4060" s="0" t="n">
        <f aca="false">Prices!B4059/Prices!B4058-1</f>
        <v>0.00809177372418191</v>
      </c>
      <c r="C4060" s="0" t="n">
        <f aca="false">Prices!C4059/Prices!C4058-1</f>
        <v>-0.000292711484047192</v>
      </c>
      <c r="D4060" s="2" t="n">
        <f aca="false">0.6*TestDailyRebalancing6040!B4060+0.4*TestDailyRebalancing6040!C4060</f>
        <v>0.00473797964089027</v>
      </c>
      <c r="E4060" s="0" t="n">
        <f aca="false">E4059*(1+D4060)</f>
        <v>240.478769215999</v>
      </c>
    </row>
    <row r="4061" customFormat="false" ht="15" hidden="false" customHeight="false" outlineLevel="0" collapsed="false">
      <c r="A4061" s="1" t="n">
        <v>43329</v>
      </c>
      <c r="B4061" s="0" t="n">
        <f aca="false">Prices!B4060/Prices!B4059-1</f>
        <v>0.00352038177836311</v>
      </c>
      <c r="C4061" s="0" t="n">
        <f aca="false">Prices!C4060/Prices!C4059-1</f>
        <v>0.000390396252196057</v>
      </c>
      <c r="D4061" s="2" t="n">
        <f aca="false">0.6*TestDailyRebalancing6040!B4061+0.4*TestDailyRebalancing6040!C4061</f>
        <v>0.00226838756789629</v>
      </c>
      <c r="E4061" s="0" t="n">
        <f aca="false">E4060*(1+D4061)</f>
        <v>241.024268266432</v>
      </c>
    </row>
    <row r="4062" customFormat="false" ht="15" hidden="false" customHeight="false" outlineLevel="0" collapsed="false">
      <c r="A4062" s="1" t="n">
        <v>43332</v>
      </c>
      <c r="B4062" s="0" t="n">
        <f aca="false">Prices!B4061/Prices!B4060-1</f>
        <v>0.0021391980147345</v>
      </c>
      <c r="C4062" s="0" t="n">
        <f aca="false">Prices!C4061/Prices!C4060-1</f>
        <v>0.0031219512195122</v>
      </c>
      <c r="D4062" s="2" t="n">
        <f aca="false">0.6*TestDailyRebalancing6040!B4062+0.4*TestDailyRebalancing6040!C4062</f>
        <v>0.00253229929664558</v>
      </c>
      <c r="E4062" s="0" t="n">
        <f aca="false">E4061*(1+D4062)</f>
        <v>241.634613851437</v>
      </c>
    </row>
    <row r="4063" customFormat="false" ht="15" hidden="false" customHeight="false" outlineLevel="0" collapsed="false">
      <c r="A4063" s="1" t="n">
        <v>43333</v>
      </c>
      <c r="B4063" s="0" t="n">
        <f aca="false">Prices!B4062/Prices!B4061-1</f>
        <v>0.00234606446111418</v>
      </c>
      <c r="C4063" s="0" t="n">
        <f aca="false">Prices!C4062/Prices!C4061-1</f>
        <v>-0.00136160280101139</v>
      </c>
      <c r="D4063" s="2" t="n">
        <f aca="false">0.6*TestDailyRebalancing6040!B4063+0.4*TestDailyRebalancing6040!C4063</f>
        <v>0.000862997556263956</v>
      </c>
      <c r="E4063" s="0" t="n">
        <f aca="false">E4062*(1+D4063)</f>
        <v>241.8431439327</v>
      </c>
    </row>
    <row r="4064" customFormat="false" ht="15" hidden="false" customHeight="false" outlineLevel="0" collapsed="false">
      <c r="A4064" s="1" t="n">
        <v>43334</v>
      </c>
      <c r="B4064" s="0" t="n">
        <f aca="false">Prices!B4063/Prices!B4062-1</f>
        <v>-0.000594398060208889</v>
      </c>
      <c r="C4064" s="0" t="n">
        <f aca="false">Prices!C4063/Prices!C4062-1</f>
        <v>0.00185040903778733</v>
      </c>
      <c r="D4064" s="2" t="n">
        <f aca="false">0.6*TestDailyRebalancing6040!B4064+0.4*TestDailyRebalancing6040!C4064</f>
        <v>0.000383524778989597</v>
      </c>
      <c r="E4064" s="0" t="n">
        <f aca="false">E4063*(1+D4064)</f>
        <v>241.935896771027</v>
      </c>
    </row>
    <row r="4065" customFormat="false" ht="15" hidden="false" customHeight="false" outlineLevel="0" collapsed="false">
      <c r="A4065" s="1" t="n">
        <v>43335</v>
      </c>
      <c r="B4065" s="0" t="n">
        <f aca="false">Prices!B4064/Prices!B4063-1</f>
        <v>-0.00132753304942257</v>
      </c>
      <c r="C4065" s="0" t="n">
        <f aca="false">Prices!C4064/Prices!C4063-1</f>
        <v>-9.72100709634161E-005</v>
      </c>
      <c r="D4065" s="2" t="n">
        <f aca="false">0.6*TestDailyRebalancing6040!B4065+0.4*TestDailyRebalancing6040!C4065</f>
        <v>-0.000835403858038908</v>
      </c>
      <c r="E4065" s="0" t="n">
        <f aca="false">E4064*(1+D4065)</f>
        <v>241.733782589466</v>
      </c>
    </row>
    <row r="4066" customFormat="false" ht="15" hidden="false" customHeight="false" outlineLevel="0" collapsed="false">
      <c r="A4066" s="1" t="n">
        <v>43336</v>
      </c>
      <c r="B4066" s="0" t="n">
        <f aca="false">Prices!B4065/Prices!B4064-1</f>
        <v>0.0060184051226424</v>
      </c>
      <c r="C4066" s="0" t="n">
        <f aca="false">Prices!C4065/Prices!C4064-1</f>
        <v>0.000291658565039876</v>
      </c>
      <c r="D4066" s="2" t="n">
        <f aca="false">0.6*TestDailyRebalancing6040!B4066+0.4*TestDailyRebalancing6040!C4066</f>
        <v>0.00372770649960139</v>
      </c>
      <c r="E4066" s="0" t="n">
        <f aca="false">E4065*(1+D4066)</f>
        <v>242.634895181998</v>
      </c>
    </row>
    <row r="4067" customFormat="false" ht="15" hidden="false" customHeight="false" outlineLevel="0" collapsed="false">
      <c r="A4067" s="1" t="n">
        <v>43339</v>
      </c>
      <c r="B4067" s="0" t="n">
        <f aca="false">Prices!B4066/Prices!B4065-1</f>
        <v>0.00789537755208514</v>
      </c>
      <c r="C4067" s="0" t="n">
        <f aca="false">Prices!C4066/Prices!C4065-1</f>
        <v>-0.0022353970259501</v>
      </c>
      <c r="D4067" s="2" t="n">
        <f aca="false">0.6*TestDailyRebalancing6040!B4067+0.4*TestDailyRebalancing6040!C4067</f>
        <v>0.00384306772087104</v>
      </c>
      <c r="E4067" s="0" t="n">
        <f aca="false">E4066*(1+D4067)</f>
        <v>243.567357515629</v>
      </c>
    </row>
    <row r="4068" customFormat="false" ht="15" hidden="false" customHeight="false" outlineLevel="0" collapsed="false">
      <c r="A4068" s="1" t="n">
        <v>43340</v>
      </c>
      <c r="B4068" s="0" t="n">
        <f aca="false">Prices!B4067/Prices!B4066-1</f>
        <v>0.000482780040030439</v>
      </c>
      <c r="C4068" s="0" t="n">
        <f aca="false">Prices!C4067/Prices!C4066-1</f>
        <v>-0.00224040522111812</v>
      </c>
      <c r="D4068" s="2" t="n">
        <f aca="false">0.6*TestDailyRebalancing6040!B4068+0.4*TestDailyRebalancing6040!C4068</f>
        <v>-0.000606494064428986</v>
      </c>
      <c r="E4068" s="0" t="n">
        <f aca="false">E4067*(1+D4068)</f>
        <v>243.419635359007</v>
      </c>
    </row>
    <row r="4069" customFormat="false" ht="15" hidden="false" customHeight="false" outlineLevel="0" collapsed="false">
      <c r="A4069" s="1" t="n">
        <v>43341</v>
      </c>
      <c r="B4069" s="0" t="n">
        <f aca="false">Prices!B4068/Prices!B4067-1</f>
        <v>0.00538114148080227</v>
      </c>
      <c r="C4069" s="0" t="n">
        <f aca="false">Prices!C4068/Prices!C4067-1</f>
        <v>-0.000292882944449846</v>
      </c>
      <c r="D4069" s="2" t="n">
        <f aca="false">0.6*TestDailyRebalancing6040!B4069+0.4*TestDailyRebalancing6040!C4069</f>
        <v>0.00311153171070142</v>
      </c>
      <c r="E4069" s="0" t="n">
        <f aca="false">E4068*(1+D4069)</f>
        <v>244.177043273434</v>
      </c>
    </row>
    <row r="4070" customFormat="false" ht="15" hidden="false" customHeight="false" outlineLevel="0" collapsed="false">
      <c r="A4070" s="1" t="n">
        <v>43342</v>
      </c>
      <c r="B4070" s="0" t="n">
        <f aca="false">Prices!B4069/Prices!B4068-1</f>
        <v>-0.00404830520104293</v>
      </c>
      <c r="C4070" s="0" t="n">
        <f aca="false">Prices!C4069/Prices!C4068-1</f>
        <v>0.00185546874999987</v>
      </c>
      <c r="D4070" s="2" t="n">
        <f aca="false">0.6*TestDailyRebalancing6040!B4070+0.4*TestDailyRebalancing6040!C4070</f>
        <v>-0.00168679562062581</v>
      </c>
      <c r="E4070" s="0" t="n">
        <f aca="false">E4069*(1+D4070)</f>
        <v>243.765166506183</v>
      </c>
    </row>
    <row r="4071" customFormat="false" ht="15" hidden="false" customHeight="false" outlineLevel="0" collapsed="false">
      <c r="A4071" s="1" t="n">
        <v>43343</v>
      </c>
      <c r="B4071" s="0" t="n">
        <f aca="false">Prices!B4070/Prices!B4069-1</f>
        <v>3.47915949017175E-005</v>
      </c>
      <c r="C4071" s="0" t="n">
        <f aca="false">Prices!C4070/Prices!C4069-1</f>
        <v>0.000194950774929259</v>
      </c>
      <c r="D4071" s="2" t="n">
        <f aca="false">0.6*TestDailyRebalancing6040!B4071+0.4*TestDailyRebalancing6040!C4071</f>
        <v>9.88552669127341E-005</v>
      </c>
      <c r="E4071" s="0" t="n">
        <f aca="false">E4070*(1+D4071)</f>
        <v>243.789263976782</v>
      </c>
    </row>
    <row r="4072" customFormat="false" ht="15" hidden="false" customHeight="false" outlineLevel="0" collapsed="false">
      <c r="A4072" s="1" t="n">
        <v>43346</v>
      </c>
      <c r="B4072" s="0" t="n">
        <f aca="false">Prices!B4071/Prices!B4070-1</f>
        <v>0</v>
      </c>
      <c r="C4072" s="0" t="n">
        <f aca="false">Prices!C4071/Prices!C4070-1</f>
        <v>0</v>
      </c>
      <c r="D4072" s="2" t="n">
        <f aca="false">0.6*TestDailyRebalancing6040!B4072+0.4*TestDailyRebalancing6040!C4072</f>
        <v>0</v>
      </c>
      <c r="E4072" s="0" t="n">
        <f aca="false">E4071*(1+D4072)</f>
        <v>243.789263976782</v>
      </c>
    </row>
    <row r="4073" customFormat="false" ht="15" hidden="false" customHeight="false" outlineLevel="0" collapsed="false">
      <c r="A4073" s="1" t="n">
        <v>43347</v>
      </c>
      <c r="B4073" s="0" t="n">
        <f aca="false">Prices!B4072/Prices!B4071-1</f>
        <v>-0.00172229626182485</v>
      </c>
      <c r="C4073" s="0" t="n">
        <f aca="false">Prices!C4072/Prices!C4071-1</f>
        <v>-0.00428808108371503</v>
      </c>
      <c r="D4073" s="2" t="n">
        <f aca="false">0.6*TestDailyRebalancing6040!B4073+0.4*TestDailyRebalancing6040!C4073</f>
        <v>-0.00274861019058092</v>
      </c>
      <c r="E4073" s="0" t="n">
        <f aca="false">E4072*(1+D4073)</f>
        <v>243.119182321461</v>
      </c>
    </row>
    <row r="4074" customFormat="false" ht="15" hidden="false" customHeight="false" outlineLevel="0" collapsed="false">
      <c r="A4074" s="1" t="n">
        <v>43348</v>
      </c>
      <c r="B4074" s="0" t="n">
        <f aca="false">Prices!B4073/Prices!B4072-1</f>
        <v>-0.00269176264043247</v>
      </c>
      <c r="C4074" s="0" t="n">
        <f aca="false">Prices!C4073/Prices!C4072-1</f>
        <v>-9.78760888715735E-005</v>
      </c>
      <c r="D4074" s="2" t="n">
        <f aca="false">0.6*TestDailyRebalancing6040!B4074+0.4*TestDailyRebalancing6040!C4074</f>
        <v>-0.00165420801980811</v>
      </c>
      <c r="E4074" s="0" t="n">
        <f aca="false">E4073*(1+D4074)</f>
        <v>242.717012620296</v>
      </c>
    </row>
    <row r="4075" customFormat="false" ht="15" hidden="false" customHeight="false" outlineLevel="0" collapsed="false">
      <c r="A4075" s="1" t="n">
        <v>43349</v>
      </c>
      <c r="B4075" s="0" t="n">
        <f aca="false">Prices!B4074/Prices!B4073-1</f>
        <v>-0.00301041414386038</v>
      </c>
      <c r="C4075" s="0" t="n">
        <f aca="false">Prices!C4074/Prices!C4073-1</f>
        <v>0.00205559906029773</v>
      </c>
      <c r="D4075" s="2" t="n">
        <f aca="false">0.6*TestDailyRebalancing6040!B4075+0.4*TestDailyRebalancing6040!C4075</f>
        <v>-0.000984008862197139</v>
      </c>
      <c r="E4075" s="0" t="n">
        <f aca="false">E4074*(1+D4075)</f>
        <v>242.478176928871</v>
      </c>
    </row>
    <row r="4076" customFormat="false" ht="15" hidden="false" customHeight="false" outlineLevel="0" collapsed="false">
      <c r="A4076" s="1" t="n">
        <v>43350</v>
      </c>
      <c r="B4076" s="0" t="n">
        <f aca="false">Prices!B4075/Prices!B4074-1</f>
        <v>-0.0019426714126427</v>
      </c>
      <c r="C4076" s="0" t="n">
        <f aca="false">Prices!C4075/Prices!C4074-1</f>
        <v>-0.00449350395623727</v>
      </c>
      <c r="D4076" s="2" t="n">
        <f aca="false">0.6*TestDailyRebalancing6040!B4076+0.4*TestDailyRebalancing6040!C4076</f>
        <v>-0.00296300443008053</v>
      </c>
      <c r="E4076" s="0" t="n">
        <f aca="false">E4075*(1+D4076)</f>
        <v>241.759713016433</v>
      </c>
    </row>
    <row r="4077" customFormat="false" ht="15" hidden="false" customHeight="false" outlineLevel="0" collapsed="false">
      <c r="A4077" s="1" t="n">
        <v>43353</v>
      </c>
      <c r="B4077" s="0" t="n">
        <f aca="false">Prices!B4076/Prices!B4075-1</f>
        <v>0.00173852512568673</v>
      </c>
      <c r="C4077" s="0" t="n">
        <f aca="false">Prices!C4076/Prices!C4075-1</f>
        <v>0.000588754783632739</v>
      </c>
      <c r="D4077" s="2" t="n">
        <f aca="false">0.6*TestDailyRebalancing6040!B4077+0.4*TestDailyRebalancing6040!C4077</f>
        <v>0.00127861698886513</v>
      </c>
      <c r="E4077" s="0" t="n">
        <f aca="false">E4076*(1+D4077)</f>
        <v>242.068831092719</v>
      </c>
    </row>
    <row r="4078" customFormat="false" ht="15" hidden="false" customHeight="false" outlineLevel="0" collapsed="false">
      <c r="A4078" s="1" t="n">
        <v>43354</v>
      </c>
      <c r="B4078" s="0" t="n">
        <f aca="false">Prices!B4077/Prices!B4076-1</f>
        <v>0.00329711791144827</v>
      </c>
      <c r="C4078" s="0" t="n">
        <f aca="false">Prices!C4077/Prices!C4076-1</f>
        <v>-0.00362851819162502</v>
      </c>
      <c r="D4078" s="2" t="n">
        <f aca="false">0.6*TestDailyRebalancing6040!B4078+0.4*TestDailyRebalancing6040!C4078</f>
        <v>0.000526863470218953</v>
      </c>
      <c r="E4078" s="0" t="n">
        <f aca="false">E4077*(1+D4078)</f>
        <v>242.196368317101</v>
      </c>
    </row>
    <row r="4079" customFormat="false" ht="15" hidden="false" customHeight="false" outlineLevel="0" collapsed="false">
      <c r="A4079" s="1" t="n">
        <v>43355</v>
      </c>
      <c r="B4079" s="0" t="n">
        <f aca="false">Prices!B4078/Prices!B4077-1</f>
        <v>0.0002425185953987</v>
      </c>
      <c r="C4079" s="0" t="n">
        <f aca="false">Prices!C4078/Prices!C4077-1</f>
        <v>0.00118110236220481</v>
      </c>
      <c r="D4079" s="2" t="n">
        <f aca="false">0.6*TestDailyRebalancing6040!B4079+0.4*TestDailyRebalancing6040!C4079</f>
        <v>0.000617952102121144</v>
      </c>
      <c r="E4079" s="0" t="n">
        <f aca="false">E4078*(1+D4079)</f>
        <v>242.346034072028</v>
      </c>
    </row>
    <row r="4080" customFormat="false" ht="15" hidden="false" customHeight="false" outlineLevel="0" collapsed="false">
      <c r="A4080" s="1" t="n">
        <v>43356</v>
      </c>
      <c r="B4080" s="0" t="n">
        <f aca="false">Prices!B4079/Prices!B4078-1</f>
        <v>0.00591449712420555</v>
      </c>
      <c r="C4080" s="0" t="n">
        <f aca="false">Prices!C4079/Prices!C4078-1</f>
        <v>-9.83090837594069E-005</v>
      </c>
      <c r="D4080" s="2" t="n">
        <f aca="false">0.6*TestDailyRebalancing6040!B4080+0.4*TestDailyRebalancing6040!C4080</f>
        <v>0.00350937464101957</v>
      </c>
      <c r="E4080" s="0" t="n">
        <f aca="false">E4079*(1+D4080)</f>
        <v>243.196517098352</v>
      </c>
    </row>
    <row r="4081" customFormat="false" ht="15" hidden="false" customHeight="false" outlineLevel="0" collapsed="false">
      <c r="A4081" s="1" t="n">
        <v>43357</v>
      </c>
      <c r="B4081" s="0" t="n">
        <f aca="false">Prices!B4080/Prices!B4079-1</f>
        <v>0.000171233995380771</v>
      </c>
      <c r="C4081" s="0" t="n">
        <f aca="false">Prices!C4080/Prices!C4079-1</f>
        <v>-0.00186805623832464</v>
      </c>
      <c r="D4081" s="2" t="n">
        <f aca="false">0.6*TestDailyRebalancing6040!B4081+0.4*TestDailyRebalancing6040!C4081</f>
        <v>-0.000644482098101396</v>
      </c>
      <c r="E4081" s="0" t="n">
        <f aca="false">E4080*(1+D4081)</f>
        <v>243.039781296762</v>
      </c>
    </row>
    <row r="4082" customFormat="false" ht="15" hidden="false" customHeight="false" outlineLevel="0" collapsed="false">
      <c r="A4082" s="1" t="n">
        <v>43360</v>
      </c>
      <c r="B4082" s="0" t="n">
        <f aca="false">Prices!B4081/Prices!B4080-1</f>
        <v>-0.00529359367904081</v>
      </c>
      <c r="C4082" s="0" t="n">
        <f aca="false">Prices!C4081/Prices!C4080-1</f>
        <v>0.000197005516154647</v>
      </c>
      <c r="D4082" s="2" t="n">
        <f aca="false">0.6*TestDailyRebalancing6040!B4082+0.4*TestDailyRebalancing6040!C4082</f>
        <v>-0.00309735400096263</v>
      </c>
      <c r="E4082" s="0" t="n">
        <f aca="false">E4081*(1+D4082)</f>
        <v>242.287001057769</v>
      </c>
    </row>
    <row r="4083" customFormat="false" ht="15" hidden="false" customHeight="false" outlineLevel="0" collapsed="false">
      <c r="A4083" s="1" t="n">
        <v>43361</v>
      </c>
      <c r="B4083" s="0" t="n">
        <f aca="false">Prices!B4082/Prices!B4081-1</f>
        <v>0.00542544915136189</v>
      </c>
      <c r="C4083" s="0" t="n">
        <f aca="false">Prices!C4082/Prices!C4081-1</f>
        <v>-0.00413630096513695</v>
      </c>
      <c r="D4083" s="2" t="n">
        <f aca="false">0.6*TestDailyRebalancing6040!B4083+0.4*TestDailyRebalancing6040!C4083</f>
        <v>0.00160074910476236</v>
      </c>
      <c r="E4083" s="0" t="n">
        <f aca="false">E4082*(1+D4083)</f>
        <v>242.674841757808</v>
      </c>
    </row>
    <row r="4084" customFormat="false" ht="15" hidden="false" customHeight="false" outlineLevel="0" collapsed="false">
      <c r="A4084" s="1" t="n">
        <v>43362</v>
      </c>
      <c r="B4084" s="0" t="n">
        <f aca="false">Prices!B4083/Prices!B4082-1</f>
        <v>0.00106596578528273</v>
      </c>
      <c r="C4084" s="0" t="n">
        <f aca="false">Prices!C4083/Prices!C4082-1</f>
        <v>-0.00173061708860767</v>
      </c>
      <c r="D4084" s="2" t="n">
        <f aca="false">0.6*TestDailyRebalancing6040!B4084+0.4*TestDailyRebalancing6040!C4084</f>
        <v>-5.26673642734288E-005</v>
      </c>
      <c r="E4084" s="0" t="n">
        <f aca="false">E4083*(1+D4084)</f>
        <v>242.662060713517</v>
      </c>
    </row>
    <row r="4085" customFormat="false" ht="15" hidden="false" customHeight="false" outlineLevel="0" collapsed="false">
      <c r="A4085" s="1" t="n">
        <v>43363</v>
      </c>
      <c r="B4085" s="0" t="n">
        <f aca="false">Prices!B4084/Prices!B4083-1</f>
        <v>0.00810418240505451</v>
      </c>
      <c r="C4085" s="0" t="n">
        <f aca="false">Prices!C4084/Prices!C4083-1</f>
        <v>0.000148595769973836</v>
      </c>
      <c r="D4085" s="2" t="n">
        <f aca="false">0.6*TestDailyRebalancing6040!B4085+0.4*TestDailyRebalancing6040!C4085</f>
        <v>0.00492194775102224</v>
      </c>
      <c r="E4085" s="0" t="n">
        <f aca="false">E4084*(1+D4085)</f>
        <v>243.856430697504</v>
      </c>
    </row>
    <row r="4086" customFormat="false" ht="15" hidden="false" customHeight="false" outlineLevel="0" collapsed="false">
      <c r="A4086" s="1" t="n">
        <v>43364</v>
      </c>
      <c r="B4086" s="0" t="n">
        <f aca="false">Prices!B4085/Prices!B4084-1</f>
        <v>-0.00541623904345012</v>
      </c>
      <c r="C4086" s="0" t="n">
        <f aca="false">Prices!C4085/Prices!C4084-1</f>
        <v>0.00039619651347067</v>
      </c>
      <c r="D4086" s="2" t="n">
        <f aca="false">0.6*TestDailyRebalancing6040!B4086+0.4*TestDailyRebalancing6040!C4086</f>
        <v>-0.00309126482068181</v>
      </c>
      <c r="E4086" s="0" t="n">
        <f aca="false">E4085*(1+D4086)</f>
        <v>243.102605891992</v>
      </c>
    </row>
    <row r="4087" customFormat="false" ht="15" hidden="false" customHeight="false" outlineLevel="0" collapsed="false">
      <c r="A4087" s="1" t="n">
        <v>43367</v>
      </c>
      <c r="B4087" s="0" t="n">
        <f aca="false">Prices!B4086/Prices!B4085-1</f>
        <v>-0.00332203157642397</v>
      </c>
      <c r="C4087" s="0" t="n">
        <f aca="false">Prices!C4086/Prices!C4085-1</f>
        <v>-0.00108910891089109</v>
      </c>
      <c r="D4087" s="2" t="n">
        <f aca="false">0.6*TestDailyRebalancing6040!B4087+0.4*TestDailyRebalancing6040!C4087</f>
        <v>-0.00242886251021082</v>
      </c>
      <c r="E4087" s="0" t="n">
        <f aca="false">E4086*(1+D4087)</f>
        <v>242.512143086407</v>
      </c>
    </row>
    <row r="4088" customFormat="false" ht="15" hidden="false" customHeight="false" outlineLevel="0" collapsed="false">
      <c r="A4088" s="1" t="n">
        <v>43368</v>
      </c>
      <c r="B4088" s="0" t="n">
        <f aca="false">Prices!B4087/Prices!B4086-1</f>
        <v>-0.000927771287196677</v>
      </c>
      <c r="C4088" s="0" t="n">
        <f aca="false">Prices!C4087/Prices!C4086-1</f>
        <v>-0.000991178511249857</v>
      </c>
      <c r="D4088" s="2" t="n">
        <f aca="false">0.6*TestDailyRebalancing6040!B4088+0.4*TestDailyRebalancing6040!C4088</f>
        <v>-0.000953134176817949</v>
      </c>
      <c r="E4088" s="0" t="n">
        <f aca="false">E4087*(1+D4088)</f>
        <v>242.280996474538</v>
      </c>
    </row>
    <row r="4089" customFormat="false" ht="15" hidden="false" customHeight="false" outlineLevel="0" collapsed="false">
      <c r="A4089" s="1" t="n">
        <v>43369</v>
      </c>
      <c r="B4089" s="0" t="n">
        <f aca="false">Prices!B4088/Prices!B4087-1</f>
        <v>-0.00299260533104029</v>
      </c>
      <c r="C4089" s="0" t="n">
        <f aca="false">Prices!C4088/Prices!C4087-1</f>
        <v>0.00327413433872414</v>
      </c>
      <c r="D4089" s="2" t="n">
        <f aca="false">0.6*TestDailyRebalancing6040!B4089+0.4*TestDailyRebalancing6040!C4089</f>
        <v>-0.000485909463134515</v>
      </c>
      <c r="E4089" s="0" t="n">
        <f aca="false">E4088*(1+D4089)</f>
        <v>242.163269845613</v>
      </c>
    </row>
    <row r="4090" customFormat="false" ht="15" hidden="false" customHeight="false" outlineLevel="0" collapsed="false">
      <c r="A4090" s="1" t="n">
        <v>43370</v>
      </c>
      <c r="B4090" s="0" t="n">
        <f aca="false">Prices!B4089/Prices!B4088-1</f>
        <v>0.00279426065760346</v>
      </c>
      <c r="C4090" s="0" t="n">
        <f aca="false">Prices!C4089/Prices!C4088-1</f>
        <v>0</v>
      </c>
      <c r="D4090" s="2" t="n">
        <f aca="false">0.6*TestDailyRebalancing6040!B4090+0.4*TestDailyRebalancing6040!C4090</f>
        <v>0.00167655639456208</v>
      </c>
      <c r="E4090" s="0" t="n">
        <f aca="false">E4089*(1+D4090)</f>
        <v>242.569270224201</v>
      </c>
    </row>
    <row r="4091" customFormat="false" ht="15" hidden="false" customHeight="false" outlineLevel="0" collapsed="false">
      <c r="A4091" s="1" t="n">
        <v>43371</v>
      </c>
      <c r="B4091" s="0" t="n">
        <f aca="false">Prices!B4090/Prices!B4089-1</f>
        <v>0.000103546769254725</v>
      </c>
      <c r="C4091" s="0" t="n">
        <f aca="false">Prices!C4090/Prices!C4089-1</f>
        <v>0.000494462025316444</v>
      </c>
      <c r="D4091" s="2" t="n">
        <f aca="false">0.6*TestDailyRebalancing6040!B4091+0.4*TestDailyRebalancing6040!C4091</f>
        <v>0.000259912871679413</v>
      </c>
      <c r="E4091" s="0" t="n">
        <f aca="false">E4090*(1+D4091)</f>
        <v>242.632317099806</v>
      </c>
    </row>
    <row r="4092" customFormat="false" ht="15" hidden="false" customHeight="false" outlineLevel="0" collapsed="false">
      <c r="A4092" s="1" t="n">
        <v>43374</v>
      </c>
      <c r="B4092" s="0" t="n">
        <f aca="false">Prices!B4091/Prices!B4090-1</f>
        <v>0.0034741331865713</v>
      </c>
      <c r="C4092" s="0" t="n">
        <f aca="false">Prices!C4091/Prices!C4090-1</f>
        <v>-0.00454680241178218</v>
      </c>
      <c r="D4092" s="2" t="n">
        <f aca="false">0.6*TestDailyRebalancing6040!B4092+0.4*TestDailyRebalancing6040!C4092</f>
        <v>0.00026575894722991</v>
      </c>
      <c r="E4092" s="0" t="n">
        <f aca="false">E4091*(1+D4092)</f>
        <v>242.696798808962</v>
      </c>
    </row>
    <row r="4093" customFormat="false" ht="15" hidden="false" customHeight="false" outlineLevel="0" collapsed="false">
      <c r="A4093" s="1" t="n">
        <v>43375</v>
      </c>
      <c r="B4093" s="0" t="n">
        <f aca="false">Prices!B4092/Prices!B4091-1</f>
        <v>-0.000582387824358266</v>
      </c>
      <c r="C4093" s="0" t="n">
        <f aca="false">Prices!C4092/Prices!C4091-1</f>
        <v>0.00258167014199184</v>
      </c>
      <c r="D4093" s="2" t="n">
        <f aca="false">0.6*TestDailyRebalancing6040!B4093+0.4*TestDailyRebalancing6040!C4093</f>
        <v>0.000683235362181778</v>
      </c>
      <c r="E4093" s="0" t="n">
        <f aca="false">E4092*(1+D4093)</f>
        <v>242.862617844197</v>
      </c>
    </row>
    <row r="4094" customFormat="false" ht="15" hidden="false" customHeight="false" outlineLevel="0" collapsed="false">
      <c r="A4094" s="1" t="n">
        <v>43376</v>
      </c>
      <c r="B4094" s="0" t="n">
        <f aca="false">Prices!B4093/Prices!B4092-1</f>
        <v>0.000548428951698376</v>
      </c>
      <c r="C4094" s="0" t="n">
        <f aca="false">Prices!C4093/Prices!C4092-1</f>
        <v>-0.00742794889571163</v>
      </c>
      <c r="D4094" s="2" t="n">
        <f aca="false">0.6*TestDailyRebalancing6040!B4094+0.4*TestDailyRebalancing6040!C4094</f>
        <v>-0.00264212218726563</v>
      </c>
      <c r="E4094" s="0" t="n">
        <f aca="false">E4093*(1+D4094)</f>
        <v>242.220945133133</v>
      </c>
    </row>
    <row r="4095" customFormat="false" ht="15" hidden="false" customHeight="false" outlineLevel="0" collapsed="false">
      <c r="A4095" s="1" t="n">
        <v>43377</v>
      </c>
      <c r="B4095" s="0" t="n">
        <f aca="false">Prices!B4094/Prices!B4093-1</f>
        <v>-0.00781605649252715</v>
      </c>
      <c r="C4095" s="0" t="n">
        <f aca="false">Prices!C4094/Prices!C4093-1</f>
        <v>-0.002594292556376</v>
      </c>
      <c r="D4095" s="2" t="n">
        <f aca="false">0.6*TestDailyRebalancing6040!B4095+0.4*TestDailyRebalancing6040!C4095</f>
        <v>-0.00572735091806669</v>
      </c>
      <c r="E4095" s="0" t="n">
        <f aca="false">E4094*(1+D4095)</f>
        <v>240.83366078065</v>
      </c>
    </row>
    <row r="4096" customFormat="false" ht="15" hidden="false" customHeight="false" outlineLevel="0" collapsed="false">
      <c r="A4096" s="1" t="n">
        <v>43378</v>
      </c>
      <c r="B4096" s="0" t="n">
        <f aca="false">Prices!B4095/Prices!B4094-1</f>
        <v>-0.00559632586937742</v>
      </c>
      <c r="C4096" s="0" t="n">
        <f aca="false">Prices!C4095/Prices!C4094-1</f>
        <v>-0.00240096038415361</v>
      </c>
      <c r="D4096" s="2" t="n">
        <f aca="false">0.6*TestDailyRebalancing6040!B4096+0.4*TestDailyRebalancing6040!C4096</f>
        <v>-0.00431817967528789</v>
      </c>
      <c r="E4096" s="0" t="n">
        <f aca="false">E4095*(1+D4096)</f>
        <v>239.793697761542</v>
      </c>
    </row>
    <row r="4097" customFormat="false" ht="15" hidden="false" customHeight="false" outlineLevel="0" collapsed="false">
      <c r="A4097" s="1" t="n">
        <v>43381</v>
      </c>
      <c r="B4097" s="0" t="n">
        <f aca="false">Prices!B4096/Prices!B4095-1</f>
        <v>0</v>
      </c>
      <c r="C4097" s="0" t="n">
        <f aca="false">Prices!C4096/Prices!C4095-1</f>
        <v>0.00040112314480556</v>
      </c>
      <c r="D4097" s="2" t="n">
        <f aca="false">0.6*TestDailyRebalancing6040!B4097+0.4*TestDailyRebalancing6040!C4097</f>
        <v>0.000160449257922224</v>
      </c>
      <c r="E4097" s="0" t="n">
        <f aca="false">E4096*(1+D4097)</f>
        <v>239.832172482402</v>
      </c>
    </row>
    <row r="4098" customFormat="false" ht="15" hidden="false" customHeight="false" outlineLevel="0" collapsed="false">
      <c r="A4098" s="1" t="n">
        <v>43382</v>
      </c>
      <c r="B4098" s="0" t="n">
        <f aca="false">Prices!B4097/Prices!B4096-1</f>
        <v>-0.00145993973318759</v>
      </c>
      <c r="C4098" s="0" t="n">
        <f aca="false">Prices!C4097/Prices!C4096-1</f>
        <v>0.0019045709703287</v>
      </c>
      <c r="D4098" s="2" t="n">
        <f aca="false">0.6*TestDailyRebalancing6040!B4098+0.4*TestDailyRebalancing6040!C4098</f>
        <v>-0.000114135451781072</v>
      </c>
      <c r="E4098" s="0" t="n">
        <f aca="false">E4097*(1+D4098)</f>
        <v>239.804799129044</v>
      </c>
    </row>
    <row r="4099" customFormat="false" ht="15" hidden="false" customHeight="false" outlineLevel="0" collapsed="false">
      <c r="A4099" s="1" t="n">
        <v>43383</v>
      </c>
      <c r="B4099" s="0" t="n">
        <f aca="false">Prices!B4098/Prices!B4097-1</f>
        <v>-0.0316628502654315</v>
      </c>
      <c r="C4099" s="0" t="n">
        <f aca="false">Prices!C4098/Prices!C4097-1</f>
        <v>0.000500250125062607</v>
      </c>
      <c r="D4099" s="2" t="n">
        <f aca="false">0.6*TestDailyRebalancing6040!B4099+0.4*TestDailyRebalancing6040!C4099</f>
        <v>-0.0187976101092338</v>
      </c>
      <c r="E4099" s="0" t="n">
        <f aca="false">E4098*(1+D4099)</f>
        <v>235.297042012693</v>
      </c>
    </row>
    <row r="4100" customFormat="false" ht="15" hidden="false" customHeight="false" outlineLevel="0" collapsed="false">
      <c r="A4100" s="1" t="n">
        <v>43384</v>
      </c>
      <c r="B4100" s="0" t="n">
        <f aca="false">Prices!B4099/Prices!B4098-1</f>
        <v>-0.0220269493352498</v>
      </c>
      <c r="C4100" s="0" t="n">
        <f aca="false">Prices!C4099/Prices!C4098-1</f>
        <v>0.00409999999999999</v>
      </c>
      <c r="D4100" s="2" t="n">
        <f aca="false">0.6*TestDailyRebalancing6040!B4100+0.4*TestDailyRebalancing6040!C4100</f>
        <v>-0.0115761696011499</v>
      </c>
      <c r="E4100" s="0" t="n">
        <f aca="false">E4099*(1+D4100)</f>
        <v>232.573203547705</v>
      </c>
    </row>
    <row r="4101" customFormat="false" ht="15" hidden="false" customHeight="false" outlineLevel="0" collapsed="false">
      <c r="A4101" s="1" t="n">
        <v>43385</v>
      </c>
      <c r="B4101" s="0" t="n">
        <f aca="false">Prices!B4100/Prices!B4099-1</f>
        <v>0.0138887511073047</v>
      </c>
      <c r="C4101" s="0" t="n">
        <f aca="false">Prices!C4100/Prices!C4099-1</f>
        <v>-0.00119510008963242</v>
      </c>
      <c r="D4101" s="2" t="n">
        <f aca="false">0.6*TestDailyRebalancing6040!B4101+0.4*TestDailyRebalancing6040!C4101</f>
        <v>0.00785521062852985</v>
      </c>
      <c r="E4101" s="0" t="n">
        <f aca="false">E4100*(1+D4101)</f>
        <v>234.400115048125</v>
      </c>
    </row>
    <row r="4102" customFormat="false" ht="15" hidden="false" customHeight="false" outlineLevel="0" collapsed="false">
      <c r="A4102" s="1" t="n">
        <v>43388</v>
      </c>
      <c r="B4102" s="0" t="n">
        <f aca="false">Prices!B4101/Prices!B4100-1</f>
        <v>-0.00561732197861931</v>
      </c>
      <c r="C4102" s="0" t="n">
        <f aca="false">Prices!C4101/Prices!C4100-1</f>
        <v>0.000598265031408696</v>
      </c>
      <c r="D4102" s="2" t="n">
        <f aca="false">0.6*TestDailyRebalancing6040!B4102+0.4*TestDailyRebalancing6040!C4102</f>
        <v>-0.00313108717460811</v>
      </c>
      <c r="E4102" s="0" t="n">
        <f aca="false">E4101*(1+D4102)</f>
        <v>233.666187854171</v>
      </c>
    </row>
    <row r="4103" customFormat="false" ht="15" hidden="false" customHeight="false" outlineLevel="0" collapsed="false">
      <c r="A4103" s="1" t="n">
        <v>43389</v>
      </c>
      <c r="B4103" s="0" t="n">
        <f aca="false">Prices!B4102/Prices!B4101-1</f>
        <v>0.0218658971814494</v>
      </c>
      <c r="C4103" s="0" t="n">
        <f aca="false">Prices!C4102/Prices!C4101-1</f>
        <v>-9.96512207274147E-005</v>
      </c>
      <c r="D4103" s="2" t="n">
        <f aca="false">0.6*TestDailyRebalancing6040!B4103+0.4*TestDailyRebalancing6040!C4103</f>
        <v>0.0130796778205787</v>
      </c>
      <c r="E4103" s="0" t="n">
        <f aca="false">E4102*(1+D4103)</f>
        <v>236.722466308866</v>
      </c>
    </row>
    <row r="4104" customFormat="false" ht="15" hidden="false" customHeight="false" outlineLevel="0" collapsed="false">
      <c r="A4104" s="1" t="n">
        <v>43390</v>
      </c>
      <c r="B4104" s="0" t="n">
        <f aca="false">Prices!B4103/Prices!B4102-1</f>
        <v>0.000178673387543959</v>
      </c>
      <c r="C4104" s="0" t="n">
        <f aca="false">Prices!C4103/Prices!C4102-1</f>
        <v>-0.00289017341040465</v>
      </c>
      <c r="D4104" s="2" t="n">
        <f aca="false">0.6*TestDailyRebalancing6040!B4104+0.4*TestDailyRebalancing6040!C4104</f>
        <v>-0.00104886533163548</v>
      </c>
      <c r="E4104" s="0" t="n">
        <f aca="false">E4103*(1+D4104)</f>
        <v>236.474176320735</v>
      </c>
    </row>
    <row r="4105" customFormat="false" ht="15" hidden="false" customHeight="false" outlineLevel="0" collapsed="false">
      <c r="A4105" s="1" t="n">
        <v>43391</v>
      </c>
      <c r="B4105" s="0" t="n">
        <f aca="false">Prices!B4104/Prices!B4103-1</f>
        <v>-0.0144414334105901</v>
      </c>
      <c r="C4105" s="0" t="n">
        <f aca="false">Prices!C4104/Prices!C4103-1</f>
        <v>0.00179910044977527</v>
      </c>
      <c r="D4105" s="2" t="n">
        <f aca="false">0.6*TestDailyRebalancing6040!B4105+0.4*TestDailyRebalancing6040!C4105</f>
        <v>-0.00794521986644397</v>
      </c>
      <c r="E4105" s="0" t="n">
        <f aca="false">E4104*(1+D4105)</f>
        <v>234.595336997131</v>
      </c>
    </row>
    <row r="4106" customFormat="false" ht="15" hidden="false" customHeight="false" outlineLevel="0" collapsed="false">
      <c r="A4106" s="1" t="n">
        <v>43392</v>
      </c>
      <c r="B4106" s="0" t="n">
        <f aca="false">Prices!B4105/Prices!B4104-1</f>
        <v>-0.0005423301527967</v>
      </c>
      <c r="C4106" s="0" t="n">
        <f aca="false">Prices!C4105/Prices!C4104-1</f>
        <v>-0.0011972463334331</v>
      </c>
      <c r="D4106" s="2" t="n">
        <f aca="false">0.6*TestDailyRebalancing6040!B4106+0.4*TestDailyRebalancing6040!C4106</f>
        <v>-0.00080429662505126</v>
      </c>
      <c r="E4106" s="0" t="n">
        <f aca="false">E4105*(1+D4106)</f>
        <v>234.406652759331</v>
      </c>
    </row>
    <row r="4107" customFormat="false" ht="15" hidden="false" customHeight="false" outlineLevel="0" collapsed="false">
      <c r="A4107" s="1" t="n">
        <v>43395</v>
      </c>
      <c r="B4107" s="0" t="n">
        <f aca="false">Prices!B4106/Prices!B4105-1</f>
        <v>-0.00448868778280542</v>
      </c>
      <c r="C4107" s="0" t="n">
        <f aca="false">Prices!C4106/Prices!C4105-1</f>
        <v>0.000199780241733949</v>
      </c>
      <c r="D4107" s="2" t="n">
        <f aca="false">0.6*TestDailyRebalancing6040!B4107+0.4*TestDailyRebalancing6040!C4107</f>
        <v>-0.00261330057298967</v>
      </c>
      <c r="E4107" s="0" t="n">
        <f aca="false">E4106*(1+D4107)</f>
        <v>233.794077719363</v>
      </c>
    </row>
    <row r="4108" customFormat="false" ht="15" hidden="false" customHeight="false" outlineLevel="0" collapsed="false">
      <c r="A4108" s="1" t="n">
        <v>43396</v>
      </c>
      <c r="B4108" s="0" t="n">
        <f aca="false">Prices!B4107/Prices!B4106-1</f>
        <v>-0.00509036035053267</v>
      </c>
      <c r="C4108" s="0" t="n">
        <f aca="false">Prices!C4107/Prices!C4106-1</f>
        <v>0.00259662438829533</v>
      </c>
      <c r="D4108" s="2" t="n">
        <f aca="false">0.6*TestDailyRebalancing6040!B4108+0.4*TestDailyRebalancing6040!C4108</f>
        <v>-0.00201556645500147</v>
      </c>
      <c r="E4108" s="0" t="n">
        <f aca="false">E4107*(1+D4108)</f>
        <v>233.322850218934</v>
      </c>
    </row>
    <row r="4109" customFormat="false" ht="15" hidden="false" customHeight="false" outlineLevel="0" collapsed="false">
      <c r="A4109" s="1" t="n">
        <v>43397</v>
      </c>
      <c r="B4109" s="0" t="n">
        <f aca="false">Prices!B4108/Prices!B4107-1</f>
        <v>-0.0302985891237201</v>
      </c>
      <c r="C4109" s="0" t="n">
        <f aca="false">Prices!C4108/Prices!C4107-1</f>
        <v>0.00537902181492189</v>
      </c>
      <c r="D4109" s="2" t="n">
        <f aca="false">0.6*TestDailyRebalancing6040!B4109+0.4*TestDailyRebalancing6040!C4109</f>
        <v>-0.0160275447482633</v>
      </c>
      <c r="E4109" s="0" t="n">
        <f aca="false">E4108*(1+D4109)</f>
        <v>229.583257796257</v>
      </c>
    </row>
    <row r="4110" customFormat="false" ht="15" hidden="false" customHeight="false" outlineLevel="0" collapsed="false">
      <c r="A4110" s="1" t="n">
        <v>43398</v>
      </c>
      <c r="B4110" s="0" t="n">
        <f aca="false">Prices!B4109/Prices!B4108-1</f>
        <v>0.0179405932682823</v>
      </c>
      <c r="C4110" s="0" t="n">
        <f aca="false">Prices!C4109/Prices!C4108-1</f>
        <v>-0.00237788566333108</v>
      </c>
      <c r="D4110" s="2" t="n">
        <f aca="false">0.6*TestDailyRebalancing6040!B4110+0.4*TestDailyRebalancing6040!C4110</f>
        <v>0.00981320169563698</v>
      </c>
      <c r="E4110" s="0" t="n">
        <f aca="false">E4109*(1+D4110)</f>
        <v>231.836204610954</v>
      </c>
    </row>
    <row r="4111" customFormat="false" ht="15" hidden="false" customHeight="false" outlineLevel="0" collapsed="false">
      <c r="A4111" s="1" t="n">
        <v>43399</v>
      </c>
      <c r="B4111" s="0" t="n">
        <f aca="false">Prices!B4110/Prices!B4109-1</f>
        <v>-0.0175873750046746</v>
      </c>
      <c r="C4111" s="0" t="n">
        <f aca="false">Prices!C4110/Prices!C4109-1</f>
        <v>0.00446916277683984</v>
      </c>
      <c r="D4111" s="2" t="n">
        <f aca="false">0.6*TestDailyRebalancing6040!B4111+0.4*TestDailyRebalancing6040!C4111</f>
        <v>-0.0087647598920688</v>
      </c>
      <c r="E4111" s="0" t="n">
        <f aca="false">E4110*(1+D4111)</f>
        <v>229.80421594325</v>
      </c>
    </row>
    <row r="4112" customFormat="false" ht="15" hidden="false" customHeight="false" outlineLevel="0" collapsed="false">
      <c r="A4112" s="1" t="n">
        <v>43402</v>
      </c>
      <c r="B4112" s="0" t="n">
        <f aca="false">Prices!B4111/Prices!B4110-1</f>
        <v>-0.00554026851834766</v>
      </c>
      <c r="C4112" s="0" t="n">
        <f aca="false">Prices!C4111/Prices!C4110-1</f>
        <v>-9.88728495155966E-005</v>
      </c>
      <c r="D4112" s="2" t="n">
        <f aca="false">0.6*TestDailyRebalancing6040!B4112+0.4*TestDailyRebalancing6040!C4112</f>
        <v>-0.00336371025081483</v>
      </c>
      <c r="E4112" s="0" t="n">
        <f aca="false">E4111*(1+D4112)</f>
        <v>229.031221146401</v>
      </c>
    </row>
    <row r="4113" customFormat="false" ht="15" hidden="false" customHeight="false" outlineLevel="0" collapsed="false">
      <c r="A4113" s="1" t="n">
        <v>43403</v>
      </c>
      <c r="B4113" s="0" t="n">
        <f aca="false">Prices!B4112/Prices!B4111-1</f>
        <v>0.0148180797324036</v>
      </c>
      <c r="C4113" s="0" t="n">
        <f aca="false">Prices!C4112/Prices!C4111-1</f>
        <v>-0.00217541777909624</v>
      </c>
      <c r="D4113" s="2" t="n">
        <f aca="false">0.6*TestDailyRebalancing6040!B4113+0.4*TestDailyRebalancing6040!C4113</f>
        <v>0.00802068072780364</v>
      </c>
      <c r="E4113" s="0" t="n">
        <f aca="false">E4112*(1+D4113)</f>
        <v>230.868207447916</v>
      </c>
    </row>
    <row r="4114" customFormat="false" ht="15" hidden="false" customHeight="false" outlineLevel="0" collapsed="false">
      <c r="A4114" s="1" t="n">
        <v>43404</v>
      </c>
      <c r="B4114" s="0" t="n">
        <f aca="false">Prices!B4113/Prices!B4112-1</f>
        <v>0.0106804347014231</v>
      </c>
      <c r="C4114" s="0" t="n">
        <f aca="false">Prices!C4113/Prices!C4112-1</f>
        <v>-0.00247745515806164</v>
      </c>
      <c r="D4114" s="2" t="n">
        <f aca="false">0.6*TestDailyRebalancing6040!B4114+0.4*TestDailyRebalancing6040!C4114</f>
        <v>0.00541727875762921</v>
      </c>
      <c r="E4114" s="0" t="n">
        <f aca="false">E4113*(1+D4114)</f>
        <v>232.118884883935</v>
      </c>
    </row>
    <row r="4115" customFormat="false" ht="15" hidden="false" customHeight="false" outlineLevel="0" collapsed="false">
      <c r="A4115" s="1" t="n">
        <v>43405</v>
      </c>
      <c r="B4115" s="0" t="n">
        <f aca="false">Prices!B4114/Prices!B4113-1</f>
        <v>0.0106422091572289</v>
      </c>
      <c r="C4115" s="0" t="n">
        <f aca="false">Prices!C4114/Prices!C4113-1</f>
        <v>-0.00129147625670567</v>
      </c>
      <c r="D4115" s="2" t="n">
        <f aca="false">0.6*TestDailyRebalancing6040!B4115+0.4*TestDailyRebalancing6040!C4115</f>
        <v>0.00586873499165508</v>
      </c>
      <c r="E4115" s="0" t="n">
        <f aca="false">E4114*(1+D4115)</f>
        <v>233.481129105877</v>
      </c>
    </row>
    <row r="4116" customFormat="false" ht="15" hidden="false" customHeight="false" outlineLevel="0" collapsed="false">
      <c r="A4116" s="1" t="n">
        <v>43406</v>
      </c>
      <c r="B4116" s="0" t="n">
        <f aca="false">Prices!B4115/Prices!B4114-1</f>
        <v>-0.00592336660451165</v>
      </c>
      <c r="C4116" s="0" t="n">
        <f aca="false">Prices!C4115/Prices!C4114-1</f>
        <v>-0.00557047647468423</v>
      </c>
      <c r="D4116" s="2" t="n">
        <f aca="false">0.6*TestDailyRebalancing6040!B4116+0.4*TestDailyRebalancing6040!C4116</f>
        <v>-0.00578221055258068</v>
      </c>
      <c r="E4116" s="0" t="n">
        <f aca="false">E4115*(1+D4116)</f>
        <v>232.131092057333</v>
      </c>
    </row>
    <row r="4117" customFormat="false" ht="15" hidden="false" customHeight="false" outlineLevel="0" collapsed="false">
      <c r="A4117" s="1" t="n">
        <v>43409</v>
      </c>
      <c r="B4117" s="0" t="n">
        <f aca="false">Prices!B4116/Prices!B4115-1</f>
        <v>0.0055169390256864</v>
      </c>
      <c r="C4117" s="0" t="n">
        <f aca="false">Prices!C4116/Prices!C4115-1</f>
        <v>0.000600180054016297</v>
      </c>
      <c r="D4117" s="2" t="n">
        <f aca="false">0.6*TestDailyRebalancing6040!B4117+0.4*TestDailyRebalancing6040!C4117</f>
        <v>0.00355023543701836</v>
      </c>
      <c r="E4117" s="0" t="n">
        <f aca="false">E4116*(1+D4117)</f>
        <v>232.955212086389</v>
      </c>
    </row>
    <row r="4118" customFormat="false" ht="15" hidden="false" customHeight="false" outlineLevel="0" collapsed="false">
      <c r="A4118" s="1" t="n">
        <v>43410</v>
      </c>
      <c r="B4118" s="0" t="n">
        <f aca="false">Prices!B4117/Prices!B4116-1</f>
        <v>0.00632869026983052</v>
      </c>
      <c r="C4118" s="0" t="n">
        <f aca="false">Prices!C4117/Prices!C4116-1</f>
        <v>-0.00109967009897027</v>
      </c>
      <c r="D4118" s="2" t="n">
        <f aca="false">0.6*TestDailyRebalancing6040!B4118+0.4*TestDailyRebalancing6040!C4118</f>
        <v>0.0033573461223102</v>
      </c>
      <c r="E4118" s="0" t="n">
        <f aca="false">E4117*(1+D4118)</f>
        <v>233.737323364359</v>
      </c>
    </row>
    <row r="4119" customFormat="false" ht="15" hidden="false" customHeight="false" outlineLevel="0" collapsed="false">
      <c r="A4119" s="1" t="n">
        <v>43411</v>
      </c>
      <c r="B4119" s="0" t="n">
        <f aca="false">Prices!B4118/Prices!B4117-1</f>
        <v>0.0214084685197484</v>
      </c>
      <c r="C4119" s="0" t="n">
        <f aca="false">Prices!C4118/Prices!C4117-1</f>
        <v>0</v>
      </c>
      <c r="D4119" s="2" t="n">
        <f aca="false">0.6*TestDailyRebalancing6040!B4119+0.4*TestDailyRebalancing6040!C4119</f>
        <v>0.0128450811118491</v>
      </c>
      <c r="E4119" s="0" t="n">
        <f aca="false">E4118*(1+D4119)</f>
        <v>236.73969824184</v>
      </c>
    </row>
    <row r="4120" customFormat="false" ht="15" hidden="false" customHeight="false" outlineLevel="0" collapsed="false">
      <c r="A4120" s="1" t="n">
        <v>43412</v>
      </c>
      <c r="B4120" s="0" t="n">
        <f aca="false">Prices!B4119/Prices!B4118-1</f>
        <v>-0.00181488203266789</v>
      </c>
      <c r="C4120" s="0" t="n">
        <f aca="false">Prices!C4119/Prices!C4118-1</f>
        <v>-0.0014011208967174</v>
      </c>
      <c r="D4120" s="2" t="n">
        <f aca="false">0.6*TestDailyRebalancing6040!B4120+0.4*TestDailyRebalancing6040!C4120</f>
        <v>-0.00164937757828769</v>
      </c>
      <c r="E4120" s="0" t="n">
        <f aca="false">E4119*(1+D4120)</f>
        <v>236.34922509167</v>
      </c>
    </row>
    <row r="4121" customFormat="false" ht="15" hidden="false" customHeight="false" outlineLevel="0" collapsed="false">
      <c r="A4121" s="1" t="n">
        <v>43413</v>
      </c>
      <c r="B4121" s="0" t="n">
        <f aca="false">Prices!B4120/Prices!B4119-1</f>
        <v>-0.00976827094474153</v>
      </c>
      <c r="C4121" s="0" t="n">
        <f aca="false">Prices!C4120/Prices!C4119-1</f>
        <v>0.00390859891761886</v>
      </c>
      <c r="D4121" s="2" t="n">
        <f aca="false">0.6*TestDailyRebalancing6040!B4121+0.4*TestDailyRebalancing6040!C4121</f>
        <v>-0.00429752299979738</v>
      </c>
      <c r="E4121" s="0" t="n">
        <f aca="false">E4120*(1+D4121)</f>
        <v>235.333508860854</v>
      </c>
    </row>
    <row r="4122" customFormat="false" ht="15" hidden="false" customHeight="false" outlineLevel="0" collapsed="false">
      <c r="A4122" s="1" t="n">
        <v>43416</v>
      </c>
      <c r="B4122" s="0" t="n">
        <f aca="false">Prices!B4121/Prices!B4120-1</f>
        <v>-0.018684835829493</v>
      </c>
      <c r="C4122" s="0" t="n">
        <f aca="false">Prices!C4121/Prices!C4120-1</f>
        <v>0.00299490865528607</v>
      </c>
      <c r="D4122" s="2" t="n">
        <f aca="false">0.6*TestDailyRebalancing6040!B4122+0.4*TestDailyRebalancing6040!C4122</f>
        <v>-0.0100129380355814</v>
      </c>
      <c r="E4122" s="0" t="n">
        <f aca="false">E4121*(1+D4122)</f>
        <v>232.977129018934</v>
      </c>
    </row>
    <row r="4123" customFormat="false" ht="15" hidden="false" customHeight="false" outlineLevel="0" collapsed="false">
      <c r="A4123" s="1" t="n">
        <v>43417</v>
      </c>
      <c r="B4123" s="0" t="n">
        <f aca="false">Prices!B4122/Prices!B4121-1</f>
        <v>-0.00187107830242583</v>
      </c>
      <c r="C4123" s="0" t="n">
        <f aca="false">Prices!C4122/Prices!C4121-1</f>
        <v>0.000796257589330107</v>
      </c>
      <c r="D4123" s="2" t="n">
        <f aca="false">0.6*TestDailyRebalancing6040!B4123+0.4*TestDailyRebalancing6040!C4123</f>
        <v>-0.000804143945723457</v>
      </c>
      <c r="E4123" s="0" t="n">
        <f aca="false">E4122*(1+D4123)</f>
        <v>232.789781871142</v>
      </c>
    </row>
    <row r="4124" customFormat="false" ht="15" hidden="false" customHeight="false" outlineLevel="0" collapsed="false">
      <c r="A4124" s="1" t="n">
        <v>43418</v>
      </c>
      <c r="B4124" s="0" t="n">
        <f aca="false">Prices!B4123/Prices!B4122-1</f>
        <v>-0.00683709224542661</v>
      </c>
      <c r="C4124" s="0" t="n">
        <f aca="false">Prices!C4123/Prices!C4122-1</f>
        <v>0.00208851317752368</v>
      </c>
      <c r="D4124" s="2" t="n">
        <f aca="false">0.6*TestDailyRebalancing6040!B4124+0.4*TestDailyRebalancing6040!C4124</f>
        <v>-0.0032668500762465</v>
      </c>
      <c r="E4124" s="0" t="n">
        <f aca="false">E4123*(1+D4124)</f>
        <v>232.029292554487</v>
      </c>
    </row>
    <row r="4125" customFormat="false" ht="15" hidden="false" customHeight="false" outlineLevel="0" collapsed="false">
      <c r="A4125" s="1" t="n">
        <v>43419</v>
      </c>
      <c r="B4125" s="0" t="n">
        <f aca="false">Prices!B4124/Prices!B4123-1</f>
        <v>0.0104367135455219</v>
      </c>
      <c r="C4125" s="0" t="n">
        <f aca="false">Prices!C4124/Prices!C4123-1</f>
        <v>0.000694720127034421</v>
      </c>
      <c r="D4125" s="2" t="n">
        <f aca="false">0.6*TestDailyRebalancing6040!B4125+0.4*TestDailyRebalancing6040!C4125</f>
        <v>0.0065399161781269</v>
      </c>
      <c r="E4125" s="0" t="n">
        <f aca="false">E4124*(1+D4125)</f>
        <v>233.546744678663</v>
      </c>
    </row>
    <row r="4126" customFormat="false" ht="15" hidden="false" customHeight="false" outlineLevel="0" collapsed="false">
      <c r="A4126" s="1" t="n">
        <v>43420</v>
      </c>
      <c r="B4126" s="0" t="n">
        <f aca="false">Prices!B4125/Prices!B4124-1</f>
        <v>0.00260054208482918</v>
      </c>
      <c r="C4126" s="0" t="n">
        <f aca="false">Prices!C4125/Prices!C4124-1</f>
        <v>0.0030744818010513</v>
      </c>
      <c r="D4126" s="2" t="n">
        <f aca="false">0.6*TestDailyRebalancing6040!B4126+0.4*TestDailyRebalancing6040!C4126</f>
        <v>0.00279011797131803</v>
      </c>
      <c r="E4126" s="0" t="n">
        <f aca="false">E4125*(1+D4126)</f>
        <v>234.198367648134</v>
      </c>
    </row>
    <row r="4127" customFormat="false" ht="15" hidden="false" customHeight="false" outlineLevel="0" collapsed="false">
      <c r="A4127" s="1" t="n">
        <v>43423</v>
      </c>
      <c r="B4127" s="0" t="n">
        <f aca="false">Prices!B4126/Prices!B4125-1</f>
        <v>-0.0169141124465715</v>
      </c>
      <c r="C4127" s="0" t="n">
        <f aca="false">Prices!C4126/Prices!C4125-1</f>
        <v>0.00148309274273295</v>
      </c>
      <c r="D4127" s="2" t="n">
        <f aca="false">0.6*TestDailyRebalancing6040!B4127+0.4*TestDailyRebalancing6040!C4127</f>
        <v>-0.00955523037084971</v>
      </c>
      <c r="E4127" s="0" t="n">
        <f aca="false">E4126*(1+D4127)</f>
        <v>231.960548292779</v>
      </c>
    </row>
    <row r="4128" customFormat="false" ht="15" hidden="false" customHeight="false" outlineLevel="0" collapsed="false">
      <c r="A4128" s="1" t="n">
        <v>43424</v>
      </c>
      <c r="B4128" s="0" t="n">
        <f aca="false">Prices!B4127/Prices!B4126-1</f>
        <v>-0.0185061246725662</v>
      </c>
      <c r="C4128" s="0" t="n">
        <f aca="false">Prices!C4127/Prices!C4126-1</f>
        <v>-0.00019745285813022</v>
      </c>
      <c r="D4128" s="2" t="n">
        <f aca="false">0.6*TestDailyRebalancing6040!B4128+0.4*TestDailyRebalancing6040!C4128</f>
        <v>-0.0111826559467918</v>
      </c>
      <c r="E4128" s="0" t="n">
        <f aca="false">E4127*(1+D4128)</f>
        <v>229.366613287992</v>
      </c>
    </row>
    <row r="4129" customFormat="false" ht="15" hidden="false" customHeight="false" outlineLevel="0" collapsed="false">
      <c r="A4129" s="1" t="n">
        <v>43425</v>
      </c>
      <c r="B4129" s="0" t="n">
        <f aca="false">Prices!B4128/Prices!B4127-1</f>
        <v>0.00340716212056558</v>
      </c>
      <c r="C4129" s="0" t="n">
        <f aca="false">Prices!C4128/Prices!C4127-1</f>
        <v>-0.000197491853460963</v>
      </c>
      <c r="D4129" s="2" t="n">
        <f aca="false">0.6*TestDailyRebalancing6040!B4129+0.4*TestDailyRebalancing6040!C4129</f>
        <v>0.00196530053095496</v>
      </c>
      <c r="E4129" s="0" t="n">
        <f aca="false">E4128*(1+D4129)</f>
        <v>229.81738761487</v>
      </c>
    </row>
    <row r="4130" customFormat="false" ht="15" hidden="false" customHeight="false" outlineLevel="0" collapsed="false">
      <c r="A4130" s="1" t="n">
        <v>43426</v>
      </c>
      <c r="B4130" s="0" t="n">
        <f aca="false">Prices!B4129/Prices!B4128-1</f>
        <v>0</v>
      </c>
      <c r="C4130" s="0" t="n">
        <f aca="false">Prices!C4129/Prices!C4128-1</f>
        <v>0</v>
      </c>
      <c r="D4130" s="2" t="n">
        <f aca="false">0.6*TestDailyRebalancing6040!B4130+0.4*TestDailyRebalancing6040!C4130</f>
        <v>0</v>
      </c>
      <c r="E4130" s="0" t="n">
        <f aca="false">E4129*(1+D4130)</f>
        <v>229.81738761487</v>
      </c>
    </row>
    <row r="4131" customFormat="false" ht="15" hidden="false" customHeight="false" outlineLevel="0" collapsed="false">
      <c r="A4131" s="1" t="n">
        <v>43427</v>
      </c>
      <c r="B4131" s="0" t="n">
        <f aca="false">Prices!B4130/Prices!B4129-1</f>
        <v>-0.00667874122707712</v>
      </c>
      <c r="C4131" s="0" t="n">
        <f aca="false">Prices!C4130/Prices!C4129-1</f>
        <v>0.0005925925925927</v>
      </c>
      <c r="D4131" s="2" t="n">
        <f aca="false">0.6*TestDailyRebalancing6040!B4131+0.4*TestDailyRebalancing6040!C4131</f>
        <v>-0.00377020769920919</v>
      </c>
      <c r="E4131" s="0" t="n">
        <f aca="false">E4130*(1+D4131)</f>
        <v>228.950928330672</v>
      </c>
    </row>
    <row r="4132" customFormat="false" ht="15" hidden="false" customHeight="false" outlineLevel="0" collapsed="false">
      <c r="A4132" s="1" t="n">
        <v>43430</v>
      </c>
      <c r="B4132" s="0" t="n">
        <f aca="false">Prices!B4131/Prices!B4130-1</f>
        <v>0.0161443494776827</v>
      </c>
      <c r="C4132" s="0" t="n">
        <f aca="false">Prices!C4131/Prices!C4130-1</f>
        <v>-0.000789655512782539</v>
      </c>
      <c r="D4132" s="2" t="n">
        <f aca="false">0.6*TestDailyRebalancing6040!B4132+0.4*TestDailyRebalancing6040!C4132</f>
        <v>0.00937074748149662</v>
      </c>
      <c r="E4132" s="0" t="n">
        <f aca="false">E4131*(1+D4132)</f>
        <v>231.096369665713</v>
      </c>
    </row>
    <row r="4133" customFormat="false" ht="15" hidden="false" customHeight="false" outlineLevel="0" collapsed="false">
      <c r="A4133" s="1" t="n">
        <v>43431</v>
      </c>
      <c r="B4133" s="0" t="n">
        <f aca="false">Prices!B4132/Prices!B4131-1</f>
        <v>0.00336411214953269</v>
      </c>
      <c r="C4133" s="0" t="n">
        <f aca="false">Prices!C4132/Prices!C4131-1</f>
        <v>0.000987849451743461</v>
      </c>
      <c r="D4133" s="2" t="n">
        <f aca="false">0.6*TestDailyRebalancing6040!B4133+0.4*TestDailyRebalancing6040!C4133</f>
        <v>0.002413607070417</v>
      </c>
      <c r="E4133" s="0" t="n">
        <f aca="false">E4132*(1+D4133)</f>
        <v>231.654145497486</v>
      </c>
    </row>
    <row r="4134" customFormat="false" ht="15" hidden="false" customHeight="false" outlineLevel="0" collapsed="false">
      <c r="A4134" s="1" t="n">
        <v>43432</v>
      </c>
      <c r="B4134" s="0" t="n">
        <f aca="false">Prices!B4133/Prices!B4132-1</f>
        <v>0.02302608905592</v>
      </c>
      <c r="C4134" s="0" t="n">
        <f aca="false">Prices!C4133/Prices!C4132-1</f>
        <v>-9.86874568242868E-005</v>
      </c>
      <c r="D4134" s="2" t="n">
        <f aca="false">0.6*TestDailyRebalancing6040!B4134+0.4*TestDailyRebalancing6040!C4134</f>
        <v>0.0137761784508223</v>
      </c>
      <c r="E4134" s="0" t="n">
        <f aca="false">E4133*(1+D4134)</f>
        <v>234.845454344732</v>
      </c>
    </row>
    <row r="4135" customFormat="false" ht="15" hidden="false" customHeight="false" outlineLevel="0" collapsed="false">
      <c r="A4135" s="1" t="n">
        <v>43433</v>
      </c>
      <c r="B4135" s="0" t="n">
        <f aca="false">Prices!B4134/Prices!B4133-1</f>
        <v>-0.00218551890686902</v>
      </c>
      <c r="C4135" s="0" t="n">
        <f aca="false">Prices!C4134/Prices!C4133-1</f>
        <v>0.00256612712198989</v>
      </c>
      <c r="D4135" s="2" t="n">
        <f aca="false">0.6*TestDailyRebalancing6040!B4135+0.4*TestDailyRebalancing6040!C4135</f>
        <v>-0.000284860495325456</v>
      </c>
      <c r="E4135" s="0" t="n">
        <f aca="false">E4134*(1+D4135)</f>
        <v>234.778556152283</v>
      </c>
    </row>
    <row r="4136" customFormat="false" ht="15" hidden="false" customHeight="false" outlineLevel="0" collapsed="false">
      <c r="A4136" s="1" t="n">
        <v>43434</v>
      </c>
      <c r="B4136" s="0" t="n">
        <f aca="false">Prices!B4135/Prices!B4134-1</f>
        <v>0.00609497043579821</v>
      </c>
      <c r="C4136" s="0" t="n">
        <f aca="false">Prices!C4135/Prices!C4134-1</f>
        <v>0.00196889151407764</v>
      </c>
      <c r="D4136" s="2" t="n">
        <f aca="false">0.6*TestDailyRebalancing6040!B4136+0.4*TestDailyRebalancing6040!C4136</f>
        <v>0.00444453886710998</v>
      </c>
      <c r="E4136" s="0" t="n">
        <f aca="false">E4135*(1+D4136)</f>
        <v>235.822038570265</v>
      </c>
    </row>
    <row r="4137" customFormat="false" ht="15" hidden="false" customHeight="false" outlineLevel="0" collapsed="false">
      <c r="A4137" s="1" t="n">
        <v>43437</v>
      </c>
      <c r="B4137" s="0" t="n">
        <f aca="false">Prices!B4136/Prices!B4135-1</f>
        <v>0.0132417969315426</v>
      </c>
      <c r="C4137" s="0" t="n">
        <f aca="false">Prices!C4136/Prices!C4135-1</f>
        <v>9.82511298881494E-005</v>
      </c>
      <c r="D4137" s="2" t="n">
        <f aca="false">0.6*TestDailyRebalancing6040!B4137+0.4*TestDailyRebalancing6040!C4137</f>
        <v>0.00798437861088082</v>
      </c>
      <c r="E4137" s="0" t="n">
        <f aca="false">E4136*(1+D4137)</f>
        <v>237.704931011</v>
      </c>
    </row>
    <row r="4138" customFormat="false" ht="15" hidden="false" customHeight="false" outlineLevel="0" collapsed="false">
      <c r="A4138" s="1" t="n">
        <v>43438</v>
      </c>
      <c r="B4138" s="0" t="n">
        <f aca="false">Prices!B4137/Prices!B4136-1</f>
        <v>-0.0324024346580738</v>
      </c>
      <c r="C4138" s="0" t="n">
        <f aca="false">Prices!C4137/Prices!C4136-1</f>
        <v>0.00461734944493575</v>
      </c>
      <c r="D4138" s="2" t="n">
        <f aca="false">0.6*TestDailyRebalancing6040!B4138+0.4*TestDailyRebalancing6040!C4138</f>
        <v>-0.01759452101687</v>
      </c>
      <c r="E4138" s="0" t="n">
        <f aca="false">E4137*(1+D4138)</f>
        <v>233.522626606513</v>
      </c>
    </row>
    <row r="4139" customFormat="false" ht="15" hidden="false" customHeight="false" outlineLevel="0" collapsed="false">
      <c r="A4139" s="1" t="n">
        <v>43439</v>
      </c>
      <c r="B4139" s="0" t="n">
        <f aca="false">Prices!B4138/Prices!B4137-1</f>
        <v>0</v>
      </c>
      <c r="C4139" s="0" t="n">
        <f aca="false">Prices!C4138/Prices!C4137-1</f>
        <v>0</v>
      </c>
      <c r="D4139" s="2" t="n">
        <f aca="false">0.6*TestDailyRebalancing6040!B4139+0.4*TestDailyRebalancing6040!C4139</f>
        <v>0</v>
      </c>
      <c r="E4139" s="0" t="n">
        <f aca="false">E4138*(1+D4139)</f>
        <v>233.522626606513</v>
      </c>
    </row>
    <row r="4140" customFormat="false" ht="15" hidden="false" customHeight="false" outlineLevel="0" collapsed="false">
      <c r="A4140" s="1" t="n">
        <v>43440</v>
      </c>
      <c r="B4140" s="0" t="n">
        <f aca="false">Prices!B4139/Prices!B4138-1</f>
        <v>-0.0015167437557817</v>
      </c>
      <c r="C4140" s="0" t="n">
        <f aca="false">Prices!C4139/Prices!C4138-1</f>
        <v>0.00254253862702902</v>
      </c>
      <c r="D4140" s="2" t="n">
        <f aca="false">0.6*TestDailyRebalancing6040!B4140+0.4*TestDailyRebalancing6040!C4140</f>
        <v>0.000106969197342588</v>
      </c>
      <c r="E4140" s="0" t="n">
        <f aca="false">E4139*(1+D4140)</f>
        <v>233.547606334443</v>
      </c>
    </row>
    <row r="4141" customFormat="false" ht="15" hidden="false" customHeight="false" outlineLevel="0" collapsed="false">
      <c r="A4141" s="1" t="n">
        <v>43441</v>
      </c>
      <c r="B4141" s="0" t="n">
        <f aca="false">Prices!B4140/Prices!B4139-1</f>
        <v>-0.0232359830877619</v>
      </c>
      <c r="C4141" s="0" t="n">
        <f aca="false">Prices!C4140/Prices!C4139-1</f>
        <v>0.00292625829106519</v>
      </c>
      <c r="D4141" s="2" t="n">
        <f aca="false">0.6*TestDailyRebalancing6040!B4141+0.4*TestDailyRebalancing6040!C4141</f>
        <v>-0.012771086536231</v>
      </c>
      <c r="E4141" s="0" t="n">
        <f aca="false">E4140*(1+D4141)</f>
        <v>230.564949643616</v>
      </c>
    </row>
    <row r="4142" customFormat="false" ht="15" hidden="false" customHeight="false" outlineLevel="0" collapsed="false">
      <c r="A4142" s="1" t="n">
        <v>43444</v>
      </c>
      <c r="B4142" s="0" t="n">
        <f aca="false">Prices!B4141/Prices!B4140-1</f>
        <v>0.00189702853244733</v>
      </c>
      <c r="C4142" s="0" t="n">
        <f aca="false">Prices!C4141/Prices!C4140-1</f>
        <v>0.000583544057576324</v>
      </c>
      <c r="D4142" s="2" t="n">
        <f aca="false">0.6*TestDailyRebalancing6040!B4142+0.4*TestDailyRebalancing6040!C4142</f>
        <v>0.00137163474249893</v>
      </c>
      <c r="E4142" s="0" t="n">
        <f aca="false">E4141*(1+D4142)</f>
        <v>230.88120053895</v>
      </c>
    </row>
    <row r="4143" customFormat="false" ht="15" hidden="false" customHeight="false" outlineLevel="0" collapsed="false">
      <c r="A4143" s="1" t="n">
        <v>43445</v>
      </c>
      <c r="B4143" s="0" t="n">
        <f aca="false">Prices!B4142/Prices!B4141-1</f>
        <v>0.00022645502084484</v>
      </c>
      <c r="C4143" s="0" t="n">
        <f aca="false">Prices!C4142/Prices!C4141-1</f>
        <v>-0.00252721617418339</v>
      </c>
      <c r="D4143" s="2" t="n">
        <f aca="false">0.6*TestDailyRebalancing6040!B4143+0.4*TestDailyRebalancing6040!C4143</f>
        <v>-0.000875013457166451</v>
      </c>
      <c r="E4143" s="0" t="n">
        <f aca="false">E4142*(1+D4143)</f>
        <v>230.679176381471</v>
      </c>
    </row>
    <row r="4144" customFormat="false" ht="15" hidden="false" customHeight="false" outlineLevel="0" collapsed="false">
      <c r="A4144" s="1" t="n">
        <v>43446</v>
      </c>
      <c r="B4144" s="0" t="n">
        <f aca="false">Prices!B4143/Prices!B4142-1</f>
        <v>0.00503577974322478</v>
      </c>
      <c r="C4144" s="0" t="n">
        <f aca="false">Prices!C4143/Prices!C4142-1</f>
        <v>-0.00272851296043652</v>
      </c>
      <c r="D4144" s="2" t="n">
        <f aca="false">0.6*TestDailyRebalancing6040!B4144+0.4*TestDailyRebalancing6040!C4144</f>
        <v>0.00193006266176026</v>
      </c>
      <c r="E4144" s="0" t="n">
        <f aca="false">E4143*(1+D4144)</f>
        <v>231.124401646651</v>
      </c>
    </row>
    <row r="4145" customFormat="false" ht="15" hidden="false" customHeight="false" outlineLevel="0" collapsed="false">
      <c r="A4145" s="1" t="n">
        <v>43447</v>
      </c>
      <c r="B4145" s="0" t="n">
        <f aca="false">Prices!B4144/Prices!B4143-1</f>
        <v>-0.000338657424847399</v>
      </c>
      <c r="C4145" s="0" t="n">
        <f aca="false">Prices!C4144/Prices!C4143-1</f>
        <v>0.000586281024037572</v>
      </c>
      <c r="D4145" s="2" t="n">
        <f aca="false">0.6*TestDailyRebalancing6040!B4145+0.4*TestDailyRebalancing6040!C4145</f>
        <v>3.13179547065889E-005</v>
      </c>
      <c r="E4145" s="0" t="n">
        <f aca="false">E4144*(1+D4145)</f>
        <v>231.131639990193</v>
      </c>
    </row>
    <row r="4146" customFormat="false" ht="15" hidden="false" customHeight="false" outlineLevel="0" collapsed="false">
      <c r="A4146" s="1" t="n">
        <v>43448</v>
      </c>
      <c r="B4146" s="0" t="n">
        <f aca="false">Prices!B4145/Prices!B4144-1</f>
        <v>-0.0184651548912254</v>
      </c>
      <c r="C4146" s="0" t="n">
        <f aca="false">Prices!C4145/Prices!C4144-1</f>
        <v>0.00156249999999991</v>
      </c>
      <c r="D4146" s="2" t="n">
        <f aca="false">0.6*TestDailyRebalancing6040!B4146+0.4*TestDailyRebalancing6040!C4146</f>
        <v>-0.0104540929347353</v>
      </c>
      <c r="E4146" s="0" t="n">
        <f aca="false">E4145*(1+D4146)</f>
        <v>228.715368345578</v>
      </c>
    </row>
    <row r="4147" customFormat="false" ht="15" hidden="false" customHeight="false" outlineLevel="0" collapsed="false">
      <c r="A4147" s="1" t="n">
        <v>43451</v>
      </c>
      <c r="B4147" s="0" t="n">
        <f aca="false">Prices!B4146/Prices!B4145-1</f>
        <v>-0.0196183821553346</v>
      </c>
      <c r="C4147" s="0" t="n">
        <f aca="false">Prices!C4146/Prices!C4145-1</f>
        <v>0.00292511700468023</v>
      </c>
      <c r="D4147" s="2" t="n">
        <f aca="false">0.6*TestDailyRebalancing6040!B4147+0.4*TestDailyRebalancing6040!C4147</f>
        <v>-0.0106009824913287</v>
      </c>
      <c r="E4147" s="0" t="n">
        <f aca="false">E4146*(1+D4147)</f>
        <v>226.290760730249</v>
      </c>
    </row>
    <row r="4148" customFormat="false" ht="15" hidden="false" customHeight="false" outlineLevel="0" collapsed="false">
      <c r="A4148" s="1" t="n">
        <v>43452</v>
      </c>
      <c r="B4148" s="0" t="n">
        <f aca="false">Prices!B4147/Prices!B4146-1</f>
        <v>-0.00109649122807021</v>
      </c>
      <c r="C4148" s="0" t="n">
        <f aca="false">Prices!C4147/Prices!C4146-1</f>
        <v>0.000388878086719835</v>
      </c>
      <c r="D4148" s="2" t="n">
        <f aca="false">0.6*TestDailyRebalancing6040!B4148+0.4*TestDailyRebalancing6040!C4148</f>
        <v>-0.00050234350215419</v>
      </c>
      <c r="E4148" s="0" t="n">
        <f aca="false">E4147*(1+D4148)</f>
        <v>226.177085036998</v>
      </c>
    </row>
    <row r="4149" customFormat="false" ht="15" hidden="false" customHeight="false" outlineLevel="0" collapsed="false">
      <c r="A4149" s="1" t="n">
        <v>43453</v>
      </c>
      <c r="B4149" s="0" t="n">
        <f aca="false">Prices!B4148/Prices!B4147-1</f>
        <v>-0.014975693899953</v>
      </c>
      <c r="C4149" s="0" t="n">
        <f aca="false">Prices!C4148/Prices!C4147-1</f>
        <v>0.00349854227405255</v>
      </c>
      <c r="D4149" s="2" t="n">
        <f aca="false">0.6*TestDailyRebalancing6040!B4149+0.4*TestDailyRebalancing6040!C4149</f>
        <v>-0.00758599943035079</v>
      </c>
      <c r="E4149" s="0" t="n">
        <f aca="false">E4148*(1+D4149)</f>
        <v>224.461305798749</v>
      </c>
    </row>
    <row r="4150" customFormat="false" ht="15" hidden="false" customHeight="false" outlineLevel="0" collapsed="false">
      <c r="A4150" s="1" t="n">
        <v>43454</v>
      </c>
      <c r="B4150" s="0" t="n">
        <f aca="false">Prices!B4149/Prices!B4148-1</f>
        <v>-0.0162779590862056</v>
      </c>
      <c r="C4150" s="0" t="n">
        <f aca="false">Prices!C4149/Prices!C4148-1</f>
        <v>-0.0012589579701725</v>
      </c>
      <c r="D4150" s="2" t="n">
        <f aca="false">0.6*TestDailyRebalancing6040!B4150+0.4*TestDailyRebalancing6040!C4150</f>
        <v>-0.0102703586397923</v>
      </c>
      <c r="E4150" s="0" t="n">
        <f aca="false">E4149*(1+D4150)</f>
        <v>222.15600768744</v>
      </c>
    </row>
    <row r="4151" customFormat="false" ht="15" hidden="false" customHeight="false" outlineLevel="0" collapsed="false">
      <c r="A4151" s="1" t="n">
        <v>43455</v>
      </c>
      <c r="B4151" s="0" t="n">
        <f aca="false">Prices!B4150/Prices!B4149-1</f>
        <v>-0.026176315895942</v>
      </c>
      <c r="C4151" s="0" t="n">
        <f aca="false">Prices!C4150/Prices!C4149-1</f>
        <v>0.000872684960729231</v>
      </c>
      <c r="D4151" s="2" t="n">
        <f aca="false">0.6*TestDailyRebalancing6040!B4151+0.4*TestDailyRebalancing6040!C4151</f>
        <v>-0.0153567155532735</v>
      </c>
      <c r="E4151" s="0" t="n">
        <f aca="false">E4150*(1+D4151)</f>
        <v>218.744421068933</v>
      </c>
    </row>
    <row r="4152" customFormat="false" ht="15" hidden="false" customHeight="false" outlineLevel="0" collapsed="false">
      <c r="A4152" s="1" t="n">
        <v>43458</v>
      </c>
      <c r="B4152" s="0" t="n">
        <f aca="false">Prices!B4151/Prices!B4150-1</f>
        <v>-0.0264229331117574</v>
      </c>
      <c r="C4152" s="0" t="n">
        <f aca="false">Prices!C4151/Prices!C4150-1</f>
        <v>0.00251889168765751</v>
      </c>
      <c r="D4152" s="2" t="n">
        <f aca="false">0.6*TestDailyRebalancing6040!B4152+0.4*TestDailyRebalancing6040!C4152</f>
        <v>-0.0148462031919914</v>
      </c>
      <c r="E4152" s="0" t="n">
        <f aca="false">E4151*(1+D4152)</f>
        <v>215.496896946629</v>
      </c>
    </row>
    <row r="4153" customFormat="false" ht="15" hidden="false" customHeight="false" outlineLevel="0" collapsed="false">
      <c r="A4153" s="1" t="n">
        <v>43459</v>
      </c>
      <c r="B4153" s="0" t="n">
        <f aca="false">Prices!B4152/Prices!B4151-1</f>
        <v>0</v>
      </c>
      <c r="C4153" s="0" t="n">
        <f aca="false">Prices!C4152/Prices!C4151-1</f>
        <v>0</v>
      </c>
      <c r="D4153" s="2" t="n">
        <f aca="false">0.6*TestDailyRebalancing6040!B4153+0.4*TestDailyRebalancing6040!C4153</f>
        <v>0</v>
      </c>
      <c r="E4153" s="0" t="n">
        <f aca="false">E4152*(1+D4153)</f>
        <v>215.496896946629</v>
      </c>
    </row>
    <row r="4154" customFormat="false" ht="15" hidden="false" customHeight="false" outlineLevel="0" collapsed="false">
      <c r="A4154" s="1" t="n">
        <v>43460</v>
      </c>
      <c r="B4154" s="0" t="n">
        <f aca="false">Prices!B4153/Prices!B4152-1</f>
        <v>0.0505248783818384</v>
      </c>
      <c r="C4154" s="0" t="n">
        <f aca="false">Prices!C4153/Prices!C4152-1</f>
        <v>-0.00473521453420955</v>
      </c>
      <c r="D4154" s="2" t="n">
        <f aca="false">0.6*TestDailyRebalancing6040!B4154+0.4*TestDailyRebalancing6040!C4154</f>
        <v>0.0284208412154192</v>
      </c>
      <c r="E4154" s="0" t="n">
        <f aca="false">E4153*(1+D4154)</f>
        <v>221.621500037165</v>
      </c>
    </row>
    <row r="4155" customFormat="false" ht="15" hidden="false" customHeight="false" outlineLevel="0" collapsed="false">
      <c r="A4155" s="1" t="n">
        <v>43461</v>
      </c>
      <c r="B4155" s="0" t="n">
        <f aca="false">Prices!B4154/Prices!B4153-1</f>
        <v>0.00767730928588839</v>
      </c>
      <c r="C4155" s="0" t="n">
        <f aca="false">Prices!C4154/Prices!C4153-1</f>
        <v>0.00252451694339251</v>
      </c>
      <c r="D4155" s="2" t="n">
        <f aca="false">0.6*TestDailyRebalancing6040!B4155+0.4*TestDailyRebalancing6040!C4155</f>
        <v>0.00561619234889004</v>
      </c>
      <c r="E4155" s="0" t="n">
        <f aca="false">E4154*(1+D4155)</f>
        <v>222.866169010023</v>
      </c>
    </row>
    <row r="4156" customFormat="false" ht="15" hidden="false" customHeight="false" outlineLevel="0" collapsed="false">
      <c r="A4156" s="1" t="n">
        <v>43462</v>
      </c>
      <c r="B4156" s="0" t="n">
        <f aca="false">Prices!B4155/Prices!B4154-1</f>
        <v>-0.00128995847946145</v>
      </c>
      <c r="C4156" s="0" t="n">
        <f aca="false">Prices!C4155/Prices!C4154-1</f>
        <v>0.00542372881355924</v>
      </c>
      <c r="D4156" s="2" t="n">
        <f aca="false">0.6*TestDailyRebalancing6040!B4156+0.4*TestDailyRebalancing6040!C4156</f>
        <v>0.00139551643774682</v>
      </c>
      <c r="E4156" s="0" t="n">
        <f aca="false">E4155*(1+D4156)</f>
        <v>223.177182412294</v>
      </c>
    </row>
    <row r="4157" customFormat="false" ht="15" hidden="false" customHeight="false" outlineLevel="0" collapsed="false">
      <c r="A4157" s="1" t="n">
        <v>43465</v>
      </c>
      <c r="B4157" s="0" t="n">
        <f aca="false">Prices!B4156/Prices!B4155-1</f>
        <v>0.00875882946518658</v>
      </c>
      <c r="C4157" s="0" t="n">
        <f aca="false">Prices!C4156/Prices!C4155-1</f>
        <v>0.00375686350062621</v>
      </c>
      <c r="D4157" s="2" t="n">
        <f aca="false">0.6*TestDailyRebalancing6040!B4157+0.4*TestDailyRebalancing6040!C4157</f>
        <v>0.00675804307936243</v>
      </c>
      <c r="E4157" s="0" t="n">
        <f aca="false">E4156*(1+D4157)</f>
        <v>224.685423425367</v>
      </c>
    </row>
    <row r="4158" customFormat="false" ht="15" hidden="false" customHeight="false" outlineLevel="0" collapsed="false">
      <c r="A4158" s="1" t="n">
        <v>43466</v>
      </c>
      <c r="B4158" s="0" t="n">
        <f aca="false">Prices!B4157/Prices!B4156-1</f>
        <v>0</v>
      </c>
      <c r="C4158" s="0" t="n">
        <f aca="false">Prices!C4157/Prices!C4156-1</f>
        <v>0</v>
      </c>
      <c r="D4158" s="2" t="n">
        <f aca="false">0.6*TestDailyRebalancing6040!B4158+0.4*TestDailyRebalancing6040!C4158</f>
        <v>0</v>
      </c>
      <c r="E4158" s="0" t="n">
        <f aca="false">E4157*(1+D4158)</f>
        <v>224.685423425367</v>
      </c>
    </row>
    <row r="4159" customFormat="false" ht="15" hidden="false" customHeight="false" outlineLevel="0" collapsed="false">
      <c r="A4159" s="1" t="n">
        <v>43467</v>
      </c>
      <c r="B4159" s="0" t="n">
        <f aca="false">Prices!B4158/Prices!B4157-1</f>
        <v>0.00104033290653027</v>
      </c>
      <c r="C4159" s="0" t="n">
        <f aca="false">Prices!C4158/Prices!C4157-1</f>
        <v>0.00211132437619965</v>
      </c>
      <c r="D4159" s="2" t="n">
        <f aca="false">0.6*TestDailyRebalancing6040!B4159+0.4*TestDailyRebalancing6040!C4159</f>
        <v>0.00146872949439802</v>
      </c>
      <c r="E4159" s="0" t="n">
        <f aca="false">E4158*(1+D4159)</f>
        <v>225.015425533714</v>
      </c>
    </row>
    <row r="4160" customFormat="false" ht="15" hidden="false" customHeight="false" outlineLevel="0" collapsed="false">
      <c r="A4160" s="1" t="n">
        <v>43468</v>
      </c>
      <c r="B4160" s="0" t="n">
        <f aca="false">Prices!B4159/Prices!B4158-1</f>
        <v>-0.0238628187704852</v>
      </c>
      <c r="C4160" s="0" t="n">
        <f aca="false">Prices!C4159/Prices!C4158-1</f>
        <v>0.00794866883738754</v>
      </c>
      <c r="D4160" s="2" t="n">
        <f aca="false">0.6*TestDailyRebalancing6040!B4160+0.4*TestDailyRebalancing6040!C4160</f>
        <v>-0.0111382237273361</v>
      </c>
      <c r="E4160" s="0" t="n">
        <f aca="false">E4159*(1+D4160)</f>
        <v>222.509153382017</v>
      </c>
    </row>
    <row r="4161" customFormat="false" ht="15" hidden="false" customHeight="false" outlineLevel="0" collapsed="false">
      <c r="A4161" s="1" t="n">
        <v>43469</v>
      </c>
      <c r="B4161" s="0" t="n">
        <f aca="false">Prices!B4160/Prices!B4159-1</f>
        <v>0.0334957618443141</v>
      </c>
      <c r="C4161" s="0" t="n">
        <f aca="false">Prices!C4160/Prices!C4159-1</f>
        <v>-0.00807600950118759</v>
      </c>
      <c r="D4161" s="2" t="n">
        <f aca="false">0.6*TestDailyRebalancing6040!B4161+0.4*TestDailyRebalancing6040!C4161</f>
        <v>0.0168670533061134</v>
      </c>
      <c r="E4161" s="0" t="n">
        <f aca="false">E4160*(1+D4161)</f>
        <v>226.26222713321</v>
      </c>
    </row>
    <row r="4162" customFormat="false" ht="15" hidden="false" customHeight="false" outlineLevel="0" collapsed="false">
      <c r="A4162" s="1" t="n">
        <v>43472</v>
      </c>
      <c r="B4162" s="0" t="n">
        <f aca="false">Prices!B4161/Prices!B4160-1</f>
        <v>0.00788462300408099</v>
      </c>
      <c r="C4162" s="0" t="n">
        <f aca="false">Prices!C4161/Prices!C4160-1</f>
        <v>-0.00277777777777788</v>
      </c>
      <c r="D4162" s="2" t="n">
        <f aca="false">0.6*TestDailyRebalancing6040!B4162+0.4*TestDailyRebalancing6040!C4162</f>
        <v>0.00361966269133744</v>
      </c>
      <c r="E4162" s="0" t="n">
        <f aca="false">E4161*(1+D4162)</f>
        <v>227.081220075223</v>
      </c>
    </row>
    <row r="4163" customFormat="false" ht="15" hidden="false" customHeight="false" outlineLevel="0" collapsed="false">
      <c r="A4163" s="1" t="n">
        <v>43473</v>
      </c>
      <c r="B4163" s="0" t="n">
        <f aca="false">Prices!B4162/Prices!B4161-1</f>
        <v>0.00939539271955336</v>
      </c>
      <c r="C4163" s="0" t="n">
        <f aca="false">Prices!C4162/Prices!C4161-1</f>
        <v>-0.00249735856305833</v>
      </c>
      <c r="D4163" s="2" t="n">
        <f aca="false">0.6*TestDailyRebalancing6040!B4163+0.4*TestDailyRebalancing6040!C4163</f>
        <v>0.00463829220650869</v>
      </c>
      <c r="E4163" s="0" t="n">
        <f aca="false">E4162*(1+D4163)</f>
        <v>228.134489128542</v>
      </c>
    </row>
    <row r="4164" customFormat="false" ht="15" hidden="false" customHeight="false" outlineLevel="0" collapsed="false">
      <c r="A4164" s="1" t="n">
        <v>43474</v>
      </c>
      <c r="B4164" s="0" t="n">
        <f aca="false">Prices!B4163/Prices!B4162-1</f>
        <v>0.00467344315924767</v>
      </c>
      <c r="C4164" s="0" t="n">
        <f aca="false">Prices!C4163/Prices!C4162-1</f>
        <v>0.00057775637939339</v>
      </c>
      <c r="D4164" s="2" t="n">
        <f aca="false">0.6*TestDailyRebalancing6040!B4164+0.4*TestDailyRebalancing6040!C4164</f>
        <v>0.00303516844730596</v>
      </c>
      <c r="E4164" s="0" t="n">
        <f aca="false">E4163*(1+D4164)</f>
        <v>228.826915731688</v>
      </c>
    </row>
    <row r="4165" customFormat="false" ht="15" hidden="false" customHeight="false" outlineLevel="0" collapsed="false">
      <c r="A4165" s="1" t="n">
        <v>43475</v>
      </c>
      <c r="B4165" s="0" t="n">
        <f aca="false">Prices!B4164/Prices!B4163-1</f>
        <v>0.00352715432026973</v>
      </c>
      <c r="C4165" s="0" t="n">
        <f aca="false">Prices!C4164/Prices!C4163-1</f>
        <v>-0.000481185641420412</v>
      </c>
      <c r="D4165" s="2" t="n">
        <f aca="false">0.6*TestDailyRebalancing6040!B4165+0.4*TestDailyRebalancing6040!C4165</f>
        <v>0.00192381833559367</v>
      </c>
      <c r="E4165" s="0" t="n">
        <f aca="false">E4164*(1+D4165)</f>
        <v>229.26713714785</v>
      </c>
    </row>
    <row r="4166" customFormat="false" ht="15" hidden="false" customHeight="false" outlineLevel="0" collapsed="false">
      <c r="A4166" s="1" t="n">
        <v>43476</v>
      </c>
      <c r="B4166" s="0" t="n">
        <f aca="false">Prices!B4165/Prices!B4164-1</f>
        <v>0.00038666578594948</v>
      </c>
      <c r="C4166" s="0" t="n">
        <f aca="false">Prices!C4165/Prices!C4164-1</f>
        <v>0.00298478721355666</v>
      </c>
      <c r="D4166" s="2" t="n">
        <f aca="false">0.6*TestDailyRebalancing6040!B4166+0.4*TestDailyRebalancing6040!C4166</f>
        <v>0.00142591435699235</v>
      </c>
      <c r="E4166" s="0" t="n">
        <f aca="false">E4165*(1+D4166)</f>
        <v>229.594052450295</v>
      </c>
    </row>
    <row r="4167" customFormat="false" ht="15" hidden="false" customHeight="false" outlineLevel="0" collapsed="false">
      <c r="A4167" s="1" t="n">
        <v>43479</v>
      </c>
      <c r="B4167" s="0" t="n">
        <f aca="false">Prices!B4166/Prices!B4165-1</f>
        <v>-0.0061012433392541</v>
      </c>
      <c r="C4167" s="0" t="n">
        <f aca="false">Prices!C4166/Prices!C4165-1</f>
        <v>-0.000575981568589845</v>
      </c>
      <c r="D4167" s="2" t="n">
        <f aca="false">0.6*TestDailyRebalancing6040!B4167+0.4*TestDailyRebalancing6040!C4167</f>
        <v>-0.0038911386309884</v>
      </c>
      <c r="E4167" s="0" t="n">
        <f aca="false">E4166*(1+D4167)</f>
        <v>228.700670163361</v>
      </c>
    </row>
    <row r="4168" customFormat="false" ht="15" hidden="false" customHeight="false" outlineLevel="0" collapsed="false">
      <c r="A4168" s="1" t="n">
        <v>43480</v>
      </c>
      <c r="B4168" s="0" t="n">
        <f aca="false">Prices!B4167/Prices!B4166-1</f>
        <v>0.0114615429143523</v>
      </c>
      <c r="C4168" s="0" t="n">
        <f aca="false">Prices!C4167/Prices!C4166-1</f>
        <v>-0.00096052252425316</v>
      </c>
      <c r="D4168" s="2" t="n">
        <f aca="false">0.6*TestDailyRebalancing6040!B4168+0.4*TestDailyRebalancing6040!C4168</f>
        <v>0.00649271673891012</v>
      </c>
      <c r="E4168" s="0" t="n">
        <f aca="false">E4167*(1+D4168)</f>
        <v>230.18555883273</v>
      </c>
    </row>
    <row r="4169" customFormat="false" ht="15" hidden="false" customHeight="false" outlineLevel="0" collapsed="false">
      <c r="A4169" s="1" t="n">
        <v>43481</v>
      </c>
      <c r="B4169" s="0" t="n">
        <f aca="false">Prices!B4168/Prices!B4167-1</f>
        <v>0.00241943444615544</v>
      </c>
      <c r="C4169" s="0" t="n">
        <f aca="false">Prices!C4168/Prices!C4167-1</f>
        <v>-0.000576867608883758</v>
      </c>
      <c r="D4169" s="2" t="n">
        <f aca="false">0.6*TestDailyRebalancing6040!B4169+0.4*TestDailyRebalancing6040!C4169</f>
        <v>0.00122091362413976</v>
      </c>
      <c r="E4169" s="0" t="n">
        <f aca="false">E4168*(1+D4169)</f>
        <v>230.466595517589</v>
      </c>
    </row>
    <row r="4170" customFormat="false" ht="15" hidden="false" customHeight="false" outlineLevel="0" collapsed="false">
      <c r="A4170" s="1" t="n">
        <v>43482</v>
      </c>
      <c r="B4170" s="0" t="n">
        <f aca="false">Prices!B4169/Prices!B4168-1</f>
        <v>0.00758678825963655</v>
      </c>
      <c r="C4170" s="0" t="n">
        <f aca="false">Prices!C4169/Prices!C4168-1</f>
        <v>-0.00182780182780185</v>
      </c>
      <c r="D4170" s="2" t="n">
        <f aca="false">0.6*TestDailyRebalancing6040!B4170+0.4*TestDailyRebalancing6040!C4170</f>
        <v>0.00382095222466119</v>
      </c>
      <c r="E4170" s="0" t="n">
        <f aca="false">E4169*(1+D4170)</f>
        <v>231.347197368442</v>
      </c>
    </row>
    <row r="4171" customFormat="false" ht="15" hidden="false" customHeight="false" outlineLevel="0" collapsed="false">
      <c r="A4171" s="1" t="n">
        <v>43483</v>
      </c>
      <c r="B4171" s="0" t="n">
        <f aca="false">Prices!B4170/Prices!B4169-1</f>
        <v>0.0133100091268634</v>
      </c>
      <c r="C4171" s="0" t="n">
        <f aca="false">Prices!C4170/Prices!C4169-1</f>
        <v>-0.00318041634541244</v>
      </c>
      <c r="D4171" s="2" t="n">
        <f aca="false">0.6*TestDailyRebalancing6040!B4171+0.4*TestDailyRebalancing6040!C4171</f>
        <v>0.00671383893795308</v>
      </c>
      <c r="E4171" s="0" t="n">
        <f aca="false">E4170*(1+D4171)</f>
        <v>232.900425190321</v>
      </c>
    </row>
    <row r="4172" customFormat="false" ht="15" hidden="false" customHeight="false" outlineLevel="0" collapsed="false">
      <c r="A4172" s="1" t="n">
        <v>43486</v>
      </c>
      <c r="B4172" s="0" t="n">
        <f aca="false">Prices!B4171/Prices!B4170-1</f>
        <v>0</v>
      </c>
      <c r="C4172" s="0" t="n">
        <f aca="false">Prices!C4171/Prices!C4170-1</f>
        <v>0</v>
      </c>
      <c r="D4172" s="2" t="n">
        <f aca="false">0.6*TestDailyRebalancing6040!B4172+0.4*TestDailyRebalancing6040!C4172</f>
        <v>0</v>
      </c>
      <c r="E4172" s="0" t="n">
        <f aca="false">E4171*(1+D4172)</f>
        <v>232.900425190321</v>
      </c>
    </row>
    <row r="4173" customFormat="false" ht="15" hidden="false" customHeight="false" outlineLevel="0" collapsed="false">
      <c r="A4173" s="1" t="n">
        <v>43487</v>
      </c>
      <c r="B4173" s="0" t="n">
        <f aca="false">Prices!B4172/Prices!B4171-1</f>
        <v>-0.0135100953238759</v>
      </c>
      <c r="C4173" s="0" t="n">
        <f aca="false">Prices!C4172/Prices!C4171-1</f>
        <v>0.00348061490863394</v>
      </c>
      <c r="D4173" s="2" t="n">
        <f aca="false">0.6*TestDailyRebalancing6040!B4173+0.4*TestDailyRebalancing6040!C4173</f>
        <v>-0.00671381123087198</v>
      </c>
      <c r="E4173" s="0" t="n">
        <f aca="false">E4172*(1+D4173)</f>
        <v>231.336775700003</v>
      </c>
    </row>
    <row r="4174" customFormat="false" ht="15" hidden="false" customHeight="false" outlineLevel="0" collapsed="false">
      <c r="A4174" s="1" t="n">
        <v>43488</v>
      </c>
      <c r="B4174" s="0" t="n">
        <f aca="false">Prices!B4173/Prices!B4172-1</f>
        <v>0.00209160690420496</v>
      </c>
      <c r="C4174" s="0" t="n">
        <f aca="false">Prices!C4173/Prices!C4172-1</f>
        <v>-0.000481741978996197</v>
      </c>
      <c r="D4174" s="2" t="n">
        <f aca="false">0.6*TestDailyRebalancing6040!B4174+0.4*TestDailyRebalancing6040!C4174</f>
        <v>0.0010622673509245</v>
      </c>
      <c r="E4174" s="0" t="n">
        <f aca="false">E4173*(1+D4174)</f>
        <v>231.582517203898</v>
      </c>
    </row>
    <row r="4175" customFormat="false" ht="15" hidden="false" customHeight="false" outlineLevel="0" collapsed="false">
      <c r="A4175" s="1" t="n">
        <v>43489</v>
      </c>
      <c r="B4175" s="0" t="n">
        <f aca="false">Prices!B4174/Prices!B4173-1</f>
        <v>0.000531870670009038</v>
      </c>
      <c r="C4175" s="0" t="n">
        <f aca="false">Prices!C4174/Prices!C4173-1</f>
        <v>0.00318102949681887</v>
      </c>
      <c r="D4175" s="2" t="n">
        <f aca="false">0.6*TestDailyRebalancing6040!B4175+0.4*TestDailyRebalancing6040!C4175</f>
        <v>0.00159153420073297</v>
      </c>
      <c r="E4175" s="0" t="n">
        <f aca="false">E4174*(1+D4175)</f>
        <v>231.951088700319</v>
      </c>
    </row>
    <row r="4176" customFormat="false" ht="15" hidden="false" customHeight="false" outlineLevel="0" collapsed="false">
      <c r="A4176" s="1" t="n">
        <v>43490</v>
      </c>
      <c r="B4176" s="0" t="n">
        <f aca="false">Prices!B4175/Prices!B4174-1</f>
        <v>0.00846139252513733</v>
      </c>
      <c r="C4176" s="0" t="n">
        <f aca="false">Prices!C4175/Prices!C4174-1</f>
        <v>-0.00230614009801089</v>
      </c>
      <c r="D4176" s="2" t="n">
        <f aca="false">0.6*TestDailyRebalancing6040!B4176+0.4*TestDailyRebalancing6040!C4176</f>
        <v>0.00415437947587805</v>
      </c>
      <c r="E4176" s="0" t="n">
        <f aca="false">E4175*(1+D4176)</f>
        <v>232.914701542624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11.85"/>
    <col collapsed="false" customWidth="true" hidden="false" outlineLevel="0" max="4" min="2" style="2" width="10.42"/>
    <col collapsed="false" customWidth="true" hidden="false" outlineLevel="0" max="5" min="5" style="0" width="10.99"/>
    <col collapsed="false" customWidth="true" hidden="false" outlineLevel="0" max="6" min="6" style="0" width="11.3"/>
    <col collapsed="false" customWidth="true" hidden="false" outlineLevel="0" max="7" min="7" style="0" width="10.42"/>
    <col collapsed="false" customWidth="true" hidden="false" outlineLevel="0" max="12" min="8" style="0" width="10.71"/>
    <col collapsed="false" customWidth="true" hidden="false" outlineLevel="0" max="13" min="13" style="0" width="17.4"/>
    <col collapsed="false" customWidth="true" hidden="false" outlineLevel="0" max="14" min="14" style="0" width="20.3"/>
    <col collapsed="false" customWidth="true" hidden="false" outlineLevel="0" max="15" min="15" style="0" width="19.71"/>
    <col collapsed="false" customWidth="true" hidden="false" outlineLevel="0" max="16" min="16" style="0" width="16.29"/>
    <col collapsed="false" customWidth="true" hidden="false" outlineLevel="0" max="17" min="17" style="0" width="15.29"/>
    <col collapsed="false" customWidth="true" hidden="false" outlineLevel="0" max="18" min="18" style="0" width="10.71"/>
    <col collapsed="false" customWidth="true" hidden="false" outlineLevel="0" max="21" min="19" style="0" width="8.67"/>
    <col collapsed="false" customWidth="true" hidden="false" outlineLevel="0" max="22" min="22" style="0" width="13.14"/>
    <col collapsed="false" customWidth="true" hidden="false" outlineLevel="0" max="23" min="23" style="0" width="18.42"/>
    <col collapsed="false" customWidth="true" hidden="false" outlineLevel="0" max="24" min="24" style="0" width="11.57"/>
    <col collapsed="false" customWidth="true" hidden="false" outlineLevel="0" max="1025" min="25" style="0" width="8.67"/>
  </cols>
  <sheetData>
    <row r="1" customFormat="false" ht="13.8" hidden="false" customHeight="false" outlineLevel="0" collapsed="false">
      <c r="A1" s="0" t="s">
        <v>0</v>
      </c>
      <c r="B1" s="2" t="s">
        <v>10</v>
      </c>
      <c r="C1" s="2" t="s">
        <v>11</v>
      </c>
      <c r="D1" s="2" t="s">
        <v>12</v>
      </c>
      <c r="E1" s="0" t="s">
        <v>13</v>
      </c>
      <c r="F1" s="0" t="s">
        <v>14</v>
      </c>
      <c r="G1" s="0" t="s">
        <v>15</v>
      </c>
      <c r="H1" s="0" t="s">
        <v>16</v>
      </c>
      <c r="I1" s="0" t="s">
        <v>17</v>
      </c>
      <c r="J1" s="0" t="s">
        <v>18</v>
      </c>
      <c r="K1" s="0" t="s">
        <v>19</v>
      </c>
      <c r="L1" s="0" t="s">
        <v>20</v>
      </c>
      <c r="M1" s="0" t="s">
        <v>21</v>
      </c>
      <c r="N1" s="0" t="s">
        <v>22</v>
      </c>
      <c r="O1" s="0" t="s">
        <v>23</v>
      </c>
      <c r="P1" s="0" t="s">
        <v>24</v>
      </c>
      <c r="Q1" s="0" t="s">
        <v>25</v>
      </c>
      <c r="R1" s="0" t="s">
        <v>26</v>
      </c>
      <c r="S1" s="0" t="s">
        <v>27</v>
      </c>
      <c r="T1" s="0" t="s">
        <v>28</v>
      </c>
      <c r="V1" s="0" t="s">
        <v>29</v>
      </c>
      <c r="W1" s="0" t="s">
        <v>3</v>
      </c>
    </row>
    <row r="2" customFormat="false" ht="13.8" hidden="false" customHeight="false" outlineLevel="0" collapsed="false">
      <c r="A2" s="1" t="n">
        <v>37649</v>
      </c>
      <c r="R2" s="0" t="n">
        <v>100</v>
      </c>
      <c r="S2" s="0" t="n">
        <v>0</v>
      </c>
      <c r="T2" s="0" t="n">
        <v>0</v>
      </c>
      <c r="W2" s="0" t="n">
        <f aca="false">R2*1+S2*P2+T2*Q2</f>
        <v>100</v>
      </c>
    </row>
    <row r="3" customFormat="false" ht="13.8" hidden="false" customHeight="false" outlineLevel="0" collapsed="false">
      <c r="A3" s="1" t="n">
        <v>37649</v>
      </c>
      <c r="B3" s="2" t="n">
        <f aca="false">0.0002</f>
        <v>0.0002</v>
      </c>
      <c r="C3" s="3" t="n">
        <f aca="false">Prices!B2*B3/2</f>
        <v>0.008583</v>
      </c>
      <c r="D3" s="4" t="n">
        <f aca="false">Prices!C2*B3/2</f>
        <v>0.008549</v>
      </c>
      <c r="E3" s="3" t="n">
        <f aca="false">Prices!B2-C3</f>
        <v>85.821417</v>
      </c>
      <c r="F3" s="3" t="n">
        <f aca="false">Prices!B2+C3</f>
        <v>85.838583</v>
      </c>
      <c r="G3" s="3" t="n">
        <f aca="false">Prices!C2-D3</f>
        <v>85.481451</v>
      </c>
      <c r="H3" s="3" t="n">
        <f aca="false">Prices!C2+D3</f>
        <v>85.498549</v>
      </c>
      <c r="I3" s="0" t="n">
        <f aca="false">R2*1+S2*E3+T2*G3</f>
        <v>100</v>
      </c>
      <c r="J3" s="0" t="n">
        <v>0</v>
      </c>
      <c r="K3" s="0" t="n">
        <f aca="false">I3*0.6/F3</f>
        <v>0.69898637539252</v>
      </c>
      <c r="L3" s="0" t="n">
        <f aca="false">I3*0.4/H3</f>
        <v>0.467844196981635</v>
      </c>
      <c r="M3" s="0" t="n">
        <f aca="false">J3-R2</f>
        <v>-100</v>
      </c>
      <c r="N3" s="0" t="n">
        <f aca="false">K3-S2</f>
        <v>0.69898637539252</v>
      </c>
      <c r="O3" s="0" t="n">
        <f aca="false">L3-T2</f>
        <v>0.467844196981635</v>
      </c>
      <c r="P3" s="0" t="n">
        <f aca="false">IF(N3&gt;0,F3,E3)</f>
        <v>85.838583</v>
      </c>
      <c r="Q3" s="0" t="n">
        <f aca="false">IF(O3&gt;0,H3,G3)</f>
        <v>85.498549</v>
      </c>
      <c r="R3" s="0" t="n">
        <f aca="false">R2+M3</f>
        <v>0</v>
      </c>
      <c r="S3" s="0" t="n">
        <f aca="false">S2+N3</f>
        <v>0.69898637539252</v>
      </c>
      <c r="T3" s="0" t="n">
        <f aca="false">T2+O3</f>
        <v>0.467844196981635</v>
      </c>
      <c r="V3" s="4" t="n">
        <f aca="false">M3*1+N3*P3+O3*Q3</f>
        <v>0</v>
      </c>
      <c r="W3" s="5" t="n">
        <f aca="false">R3*1+S3*E3+T3*G3</f>
        <v>99.9800019998</v>
      </c>
    </row>
    <row r="4" customFormat="false" ht="13.8" hidden="false" customHeight="false" outlineLevel="0" collapsed="false">
      <c r="A4" s="1" t="n">
        <v>37650</v>
      </c>
      <c r="B4" s="2" t="n">
        <f aca="false">0.0002</f>
        <v>0.0002</v>
      </c>
      <c r="C4" s="3" t="n">
        <f aca="false">Prices!B3*B4/2</f>
        <v>0.008648</v>
      </c>
      <c r="D4" s="4" t="n">
        <f aca="false">Prices!C3*B4/2</f>
        <v>0.008512</v>
      </c>
      <c r="E4" s="6" t="n">
        <f aca="false">Prices!B3-C4</f>
        <v>86.471352</v>
      </c>
      <c r="F4" s="6" t="n">
        <f aca="false">Prices!B3+C4</f>
        <v>86.488648</v>
      </c>
      <c r="G4" s="2" t="n">
        <f aca="false">Prices!C3-D4</f>
        <v>85.111488</v>
      </c>
      <c r="H4" s="2" t="n">
        <f aca="false">Prices!C3+D4</f>
        <v>85.128512</v>
      </c>
      <c r="I4" s="0" t="n">
        <f aca="false">R3*1+S3*E4+T3*G4</f>
        <v>100.261212667043</v>
      </c>
      <c r="J4" s="0" t="n">
        <v>0</v>
      </c>
      <c r="K4" s="0" t="n">
        <f aca="false">I4*0.6/F4</f>
        <v>0.695544779474709</v>
      </c>
      <c r="L4" s="0" t="n">
        <f aca="false">I4*0.4/H4</f>
        <v>0.471105204644211</v>
      </c>
      <c r="M4" s="0" t="n">
        <f aca="false">J4-R3</f>
        <v>0</v>
      </c>
      <c r="N4" s="0" t="n">
        <f aca="false">K4-S3</f>
        <v>-0.00344159591781146</v>
      </c>
      <c r="O4" s="0" t="n">
        <f aca="false">L4-T3</f>
        <v>0.00326100766257531</v>
      </c>
      <c r="P4" s="0" t="n">
        <f aca="false">IF(N4&gt;0,F4,E4)</f>
        <v>86.471352</v>
      </c>
      <c r="Q4" s="0" t="n">
        <f aca="false">IF(O4&gt;0,H4,G4)</f>
        <v>85.128512</v>
      </c>
      <c r="R4" s="0" t="n">
        <f aca="false">R3+M4</f>
        <v>0</v>
      </c>
      <c r="S4" s="0" t="n">
        <f aca="false">S3+N4</f>
        <v>0.695544779474709</v>
      </c>
      <c r="T4" s="0" t="n">
        <f aca="false">T3+O4</f>
        <v>0.471105204644211</v>
      </c>
      <c r="V4" s="4" t="n">
        <f aca="false">M4*1+N4*P4+O4*Q4</f>
        <v>-0.0199947221152033</v>
      </c>
      <c r="W4" s="5" t="n">
        <f aca="false">R4*1+S4*E4+T4*G4</f>
        <v>100.241162429533</v>
      </c>
      <c r="X4" s="5"/>
    </row>
    <row r="5" customFormat="false" ht="13.8" hidden="false" customHeight="false" outlineLevel="0" collapsed="false">
      <c r="A5" s="1" t="n">
        <v>37651</v>
      </c>
      <c r="B5" s="2" t="n">
        <f aca="false">0.0002</f>
        <v>0.0002</v>
      </c>
      <c r="C5" s="3" t="n">
        <f aca="false">Prices!B4*B5/2</f>
        <v>0.008443</v>
      </c>
      <c r="D5" s="4" t="n">
        <f aca="false">Prices!C4*B5/2</f>
        <v>0.008545</v>
      </c>
      <c r="E5" s="6" t="n">
        <f aca="false">Prices!B4-C5</f>
        <v>84.421557</v>
      </c>
      <c r="F5" s="6" t="n">
        <f aca="false">Prices!B4+C5</f>
        <v>84.438443</v>
      </c>
      <c r="G5" s="2" t="n">
        <f aca="false">Prices!C4-D5</f>
        <v>85.441455</v>
      </c>
      <c r="H5" s="2" t="n">
        <f aca="false">Prices!C4+D5</f>
        <v>85.458545</v>
      </c>
      <c r="I5" s="0" t="n">
        <f aca="false">R4*1+S4*E5+T4*G5</f>
        <v>98.9708873893507</v>
      </c>
      <c r="J5" s="0" t="n">
        <v>0</v>
      </c>
      <c r="K5" s="0" t="n">
        <f aca="false">I5*0.6/F5</f>
        <v>0.703264180671953</v>
      </c>
      <c r="L5" s="0" t="n">
        <f aca="false">I5*0.4/H5</f>
        <v>0.463246302119235</v>
      </c>
      <c r="M5" s="0" t="n">
        <f aca="false">J5-R4</f>
        <v>0</v>
      </c>
      <c r="N5" s="0" t="n">
        <f aca="false">K5-S4</f>
        <v>0.00771940119724424</v>
      </c>
      <c r="O5" s="0" t="n">
        <f aca="false">L5-T4</f>
        <v>-0.00785890252497529</v>
      </c>
      <c r="P5" s="0" t="n">
        <f aca="false">IF(N5&gt;0,F5,E5)</f>
        <v>84.438443</v>
      </c>
      <c r="Q5" s="0" t="n">
        <f aca="false">IF(O5&gt;0,H5,G5)</f>
        <v>85.441455</v>
      </c>
      <c r="R5" s="0" t="n">
        <f aca="false">R4+M5</f>
        <v>0</v>
      </c>
      <c r="S5" s="0" t="n">
        <f aca="false">S4+N5</f>
        <v>0.703264180671953</v>
      </c>
      <c r="T5" s="0" t="n">
        <f aca="false">T4+O5</f>
        <v>0.463246302119235</v>
      </c>
      <c r="V5" s="4" t="n">
        <f aca="false">M5*1+N5*P5+O5*Q5</f>
        <v>-0.0196618484494232</v>
      </c>
      <c r="W5" s="0" t="n">
        <f aca="false">I5-V5+M5*1+N5*E5+O5*G5</f>
        <v>98.970757039542</v>
      </c>
    </row>
    <row r="6" customFormat="false" ht="13.8" hidden="false" customHeight="false" outlineLevel="0" collapsed="false">
      <c r="A6" s="1" t="n">
        <v>37652</v>
      </c>
      <c r="B6" s="2" t="n">
        <f aca="false">0.0002</f>
        <v>0.0002</v>
      </c>
      <c r="C6" s="3" t="n">
        <f aca="false">Prices!B5*B6/2</f>
        <v>0.008606</v>
      </c>
      <c r="D6" s="4" t="n">
        <f aca="false">Prices!C5*B6/2</f>
        <v>0.008549</v>
      </c>
      <c r="E6" s="6" t="n">
        <f aca="false">Prices!B5-C6</f>
        <v>86.051394</v>
      </c>
      <c r="F6" s="6" t="n">
        <f aca="false">Prices!B5+C6</f>
        <v>86.068606</v>
      </c>
      <c r="G6" s="2" t="n">
        <f aca="false">Prices!C5-D6</f>
        <v>85.481451</v>
      </c>
      <c r="H6" s="2" t="n">
        <f aca="false">Prices!C5+D6</f>
        <v>85.498549</v>
      </c>
      <c r="I6" s="0" t="n">
        <f aca="false">R5*1+S5*E6+T5*G6</f>
        <v>100.115829172626</v>
      </c>
      <c r="J6" s="0" t="n">
        <v>0</v>
      </c>
      <c r="K6" s="0" t="n">
        <f aca="false">I6*0.6/F6</f>
        <v>0.697925762891706</v>
      </c>
      <c r="L6" s="0" t="n">
        <f aca="false">I6*0.4/H6</f>
        <v>0.468386097044178</v>
      </c>
      <c r="M6" s="0" t="n">
        <f aca="false">J6-R5</f>
        <v>0</v>
      </c>
      <c r="N6" s="0" t="n">
        <f aca="false">K6-S5</f>
        <v>-0.00533841778024746</v>
      </c>
      <c r="O6" s="0" t="n">
        <f aca="false">L6-T5</f>
        <v>0.00513979492494276</v>
      </c>
      <c r="P6" s="0" t="n">
        <f aca="false">IF(N6&gt;0,F6,E6)</f>
        <v>86.051394</v>
      </c>
      <c r="Q6" s="0" t="n">
        <f aca="false">IF(O6&gt;0,H6,G6)</f>
        <v>85.498549</v>
      </c>
      <c r="R6" s="0" t="n">
        <f aca="false">R5+M6</f>
        <v>0</v>
      </c>
      <c r="S6" s="0" t="n">
        <f aca="false">S5+N6</f>
        <v>0.697925762891706</v>
      </c>
      <c r="T6" s="0" t="n">
        <f aca="false">T5+O6</f>
        <v>0.468386097044178</v>
      </c>
      <c r="V6" s="4" t="n">
        <f aca="false">M6*1+N6*P6+O6*Q6</f>
        <v>-0.0199332835045095</v>
      </c>
      <c r="W6" s="0" t="n">
        <f aca="false">I6-V6+M6*1+N6*E6+O6*G6</f>
        <v>100.115741292412</v>
      </c>
    </row>
    <row r="7" customFormat="false" ht="13.8" hidden="false" customHeight="false" outlineLevel="0" collapsed="false">
      <c r="A7" s="1" t="n">
        <v>37655</v>
      </c>
      <c r="B7" s="2" t="n">
        <f aca="false">0.0002</f>
        <v>0.0002</v>
      </c>
      <c r="C7" s="3" t="n">
        <f aca="false">Prices!B6*B7/2</f>
        <v>0.008623</v>
      </c>
      <c r="D7" s="4" t="n">
        <f aca="false">Prices!C6*B7/2</f>
        <v>0.008508</v>
      </c>
      <c r="E7" s="6" t="n">
        <f aca="false">Prices!B6-C7</f>
        <v>86.221377</v>
      </c>
      <c r="F7" s="6" t="n">
        <f aca="false">Prices!B6+C7</f>
        <v>86.238623</v>
      </c>
      <c r="G7" s="2" t="n">
        <f aca="false">Prices!C6-D7</f>
        <v>85.071492</v>
      </c>
      <c r="H7" s="2" t="n">
        <f aca="false">Prices!C6+D7</f>
        <v>85.088508</v>
      </c>
      <c r="I7" s="0" t="n">
        <f aca="false">R6*1+S6*E7+T6*G7</f>
        <v>100.022424427903</v>
      </c>
      <c r="J7" s="0" t="n">
        <v>0</v>
      </c>
      <c r="K7" s="0" t="n">
        <f aca="false">I7*0.6/F7</f>
        <v>0.69589996418127</v>
      </c>
      <c r="L7" s="0" t="n">
        <f aca="false">I7*0.4/H7</f>
        <v>0.470204152259449</v>
      </c>
      <c r="M7" s="0" t="n">
        <f aca="false">J7-R6</f>
        <v>0</v>
      </c>
      <c r="N7" s="0" t="n">
        <f aca="false">K7-S6</f>
        <v>-0.00202579871043573</v>
      </c>
      <c r="O7" s="0" t="n">
        <f aca="false">L7-T6</f>
        <v>0.00181805521527106</v>
      </c>
      <c r="P7" s="0" t="n">
        <f aca="false">IF(N7&gt;0,F7,E7)</f>
        <v>86.221377</v>
      </c>
      <c r="Q7" s="0" t="n">
        <f aca="false">IF(O7&gt;0,H7,G7)</f>
        <v>85.088508</v>
      </c>
      <c r="R7" s="0" t="n">
        <f aca="false">R6+M7</f>
        <v>0</v>
      </c>
      <c r="S7" s="0" t="n">
        <f aca="false">S6+N7</f>
        <v>0.69589996418127</v>
      </c>
      <c r="T7" s="0" t="n">
        <f aca="false">T6+O7</f>
        <v>0.470204152259449</v>
      </c>
      <c r="V7" s="4" t="n">
        <f aca="false">M7*1+N7*P7+O7*Q7</f>
        <v>-0.0199715486095595</v>
      </c>
      <c r="W7" s="0" t="n">
        <f aca="false">I7-V7+M7*1+N7*E7+O7*G7</f>
        <v>100.022393491876</v>
      </c>
    </row>
    <row r="8" customFormat="false" ht="13.8" hidden="false" customHeight="false" outlineLevel="0" collapsed="false">
      <c r="A8" s="1" t="n">
        <v>37656</v>
      </c>
      <c r="B8" s="2" t="n">
        <f aca="false">0.0002</f>
        <v>0.0002</v>
      </c>
      <c r="C8" s="3" t="n">
        <f aca="false">Prices!B7*B8/2</f>
        <v>0.008538</v>
      </c>
      <c r="D8" s="4" t="n">
        <f aca="false">Prices!C7*B8/2</f>
        <v>0.008536</v>
      </c>
      <c r="E8" s="6" t="n">
        <f aca="false">Prices!B7-C8</f>
        <v>85.371462</v>
      </c>
      <c r="F8" s="6" t="n">
        <f aca="false">Prices!B7+C8</f>
        <v>85.388538</v>
      </c>
      <c r="G8" s="2" t="n">
        <f aca="false">Prices!C7-D8</f>
        <v>85.351464</v>
      </c>
      <c r="H8" s="2" t="n">
        <f aca="false">Prices!C7+D8</f>
        <v>85.368536</v>
      </c>
      <c r="I8" s="0" t="n">
        <f aca="false">R7*1+S7*E8+T7*G8</f>
        <v>99.5426101221255</v>
      </c>
      <c r="J8" s="0" t="n">
        <v>0</v>
      </c>
      <c r="K8" s="0" t="n">
        <f aca="false">I8*0.6/F8</f>
        <v>0.699456478260294</v>
      </c>
      <c r="L8" s="0" t="n">
        <f aca="false">I8*0.4/H8</f>
        <v>0.466413574772446</v>
      </c>
      <c r="M8" s="0" t="n">
        <f aca="false">J8-R7</f>
        <v>0</v>
      </c>
      <c r="N8" s="0" t="n">
        <f aca="false">K8-S7</f>
        <v>0.00355651407902458</v>
      </c>
      <c r="O8" s="0" t="n">
        <f aca="false">L8-T7</f>
        <v>-0.00379057748700362</v>
      </c>
      <c r="P8" s="0" t="n">
        <f aca="false">IF(N8&gt;0,F8,E8)</f>
        <v>85.388538</v>
      </c>
      <c r="Q8" s="0" t="n">
        <f aca="false">IF(O8&gt;0,H8,G8)</f>
        <v>85.351464</v>
      </c>
      <c r="R8" s="0" t="n">
        <f aca="false">R7+M8</f>
        <v>0</v>
      </c>
      <c r="S8" s="0" t="n">
        <f aca="false">S7+N8</f>
        <v>0.699456478260294</v>
      </c>
      <c r="T8" s="0" t="n">
        <f aca="false">T7+O8</f>
        <v>0.466413574772446</v>
      </c>
      <c r="V8" s="4" t="n">
        <f aca="false">M8*1+N8*P8+O8*Q8</f>
        <v>-0.0198458003368751</v>
      </c>
      <c r="W8" s="0" t="n">
        <f aca="false">I8-V8+M8*1+N8*E8+O8*G8</f>
        <v>99.5425493910911</v>
      </c>
    </row>
    <row r="9" customFormat="false" ht="13.8" hidden="false" customHeight="false" outlineLevel="0" collapsed="false">
      <c r="A9" s="1" t="n">
        <v>37657</v>
      </c>
      <c r="B9" s="2" t="n">
        <f aca="false">0.0002</f>
        <v>0.0002</v>
      </c>
      <c r="C9" s="3" t="n">
        <f aca="false">Prices!B8*B9/2</f>
        <v>0.008485</v>
      </c>
      <c r="D9" s="4" t="n">
        <f aca="false">Prices!C8*B9/2</f>
        <v>0.008503</v>
      </c>
      <c r="E9" s="6" t="n">
        <f aca="false">Prices!B8-C9</f>
        <v>84.841515</v>
      </c>
      <c r="F9" s="6" t="n">
        <f aca="false">Prices!B8+C9</f>
        <v>84.858485</v>
      </c>
      <c r="G9" s="2" t="n">
        <f aca="false">Prices!C8-D9</f>
        <v>85.021497</v>
      </c>
      <c r="H9" s="2" t="n">
        <f aca="false">Prices!C8+D9</f>
        <v>85.038503</v>
      </c>
      <c r="I9" s="0" t="n">
        <f aca="false">R8*1+S8*E9+T8*G9</f>
        <v>98.9981276404427</v>
      </c>
      <c r="J9" s="0" t="n">
        <v>0</v>
      </c>
      <c r="K9" s="0" t="n">
        <f aca="false">I9*0.6/F9</f>
        <v>0.699975689929718</v>
      </c>
      <c r="L9" s="0" t="n">
        <f aca="false">I9*0.4/H9</f>
        <v>0.465662607632887</v>
      </c>
      <c r="M9" s="0" t="n">
        <f aca="false">J9-R8</f>
        <v>0</v>
      </c>
      <c r="N9" s="0" t="n">
        <f aca="false">K9-S8</f>
        <v>0.000519211669423592</v>
      </c>
      <c r="O9" s="0" t="n">
        <f aca="false">L9-T8</f>
        <v>-0.000750967139558634</v>
      </c>
      <c r="P9" s="0" t="n">
        <f aca="false">IF(N9&gt;0,F9,E9)</f>
        <v>84.858485</v>
      </c>
      <c r="Q9" s="0" t="n">
        <f aca="false">IF(O9&gt;0,H9,G9)</f>
        <v>85.021497</v>
      </c>
      <c r="R9" s="0" t="n">
        <f aca="false">R8+M9</f>
        <v>0</v>
      </c>
      <c r="S9" s="0" t="n">
        <f aca="false">S8+N9</f>
        <v>0.699975689929718</v>
      </c>
      <c r="T9" s="0" t="n">
        <f aca="false">T8+O9</f>
        <v>0.465662607632887</v>
      </c>
      <c r="V9" s="4" t="n">
        <f aca="false">M9*1+N9*P9+O9*Q9</f>
        <v>-0.0197888347414762</v>
      </c>
      <c r="W9" s="0" t="n">
        <f aca="false">I9-V9+M9*1+N9*E9+O9*G9</f>
        <v>98.9981188294207</v>
      </c>
    </row>
    <row r="10" customFormat="false" ht="13.8" hidden="false" customHeight="false" outlineLevel="0" collapsed="false">
      <c r="A10" s="1" t="n">
        <v>37658</v>
      </c>
      <c r="B10" s="2" t="n">
        <f aca="false">0.0002</f>
        <v>0.0002</v>
      </c>
      <c r="C10" s="3" t="n">
        <f aca="false">Prices!B9*B10/2</f>
        <v>0.008445</v>
      </c>
      <c r="D10" s="4" t="n">
        <f aca="false">Prices!C9*B10/2</f>
        <v>0.008536</v>
      </c>
      <c r="E10" s="6" t="n">
        <f aca="false">Prices!B9-C10</f>
        <v>84.441555</v>
      </c>
      <c r="F10" s="6" t="n">
        <f aca="false">Prices!B9+C10</f>
        <v>84.458445</v>
      </c>
      <c r="G10" s="2" t="n">
        <f aca="false">Prices!C9-D10</f>
        <v>85.351464</v>
      </c>
      <c r="H10" s="2" t="n">
        <f aca="false">Prices!C9+D10</f>
        <v>85.368536</v>
      </c>
      <c r="I10" s="0" t="n">
        <f aca="false">R9*1+S9*E10+T9*G10</f>
        <v>98.8520210113877</v>
      </c>
      <c r="J10" s="0" t="n">
        <v>0</v>
      </c>
      <c r="K10" s="0" t="n">
        <f aca="false">I10*0.6/F10</f>
        <v>0.70225319216844</v>
      </c>
      <c r="L10" s="0" t="n">
        <f aca="false">I10*0.4/H10</f>
        <v>0.463177773185136</v>
      </c>
      <c r="M10" s="0" t="n">
        <f aca="false">J10-R9</f>
        <v>0</v>
      </c>
      <c r="N10" s="0" t="n">
        <f aca="false">K10-S9</f>
        <v>0.00227750223872214</v>
      </c>
      <c r="O10" s="0" t="n">
        <f aca="false">L10-T9</f>
        <v>-0.00248483444775133</v>
      </c>
      <c r="P10" s="0" t="n">
        <f aca="false">IF(N10&gt;0,F10,E10)</f>
        <v>84.458445</v>
      </c>
      <c r="Q10" s="0" t="n">
        <f aca="false">IF(O10&gt;0,H10,G10)</f>
        <v>85.351464</v>
      </c>
      <c r="R10" s="0" t="n">
        <f aca="false">R9+M10</f>
        <v>0</v>
      </c>
      <c r="S10" s="0" t="n">
        <f aca="false">S9+N10</f>
        <v>0.70225319216844</v>
      </c>
      <c r="T10" s="0" t="n">
        <f aca="false">T9+O10</f>
        <v>0.463177773185136</v>
      </c>
      <c r="V10" s="4" t="n">
        <f aca="false">M10*1+N10*P10+O10*Q10</f>
        <v>-0.0197299603467166</v>
      </c>
      <c r="W10" s="0" t="n">
        <f aca="false">I10-V10+M10*1+N10*E10+O10*G10</f>
        <v>98.8519825443749</v>
      </c>
    </row>
    <row r="11" customFormat="false" ht="13.8" hidden="false" customHeight="false" outlineLevel="0" collapsed="false">
      <c r="A11" s="1" t="n">
        <v>37659</v>
      </c>
      <c r="B11" s="2" t="n">
        <f aca="false">0.0002</f>
        <v>0.0002</v>
      </c>
      <c r="C11" s="3" t="n">
        <f aca="false">Prices!B10*B11/2</f>
        <v>0.008342</v>
      </c>
      <c r="D11" s="4" t="n">
        <f aca="false">Prices!C10*B11/2</f>
        <v>0.00854</v>
      </c>
      <c r="E11" s="6" t="n">
        <f aca="false">Prices!B10-C11</f>
        <v>83.411658</v>
      </c>
      <c r="F11" s="6" t="n">
        <f aca="false">Prices!B10+C11</f>
        <v>83.428342</v>
      </c>
      <c r="G11" s="2" t="n">
        <f aca="false">Prices!C10-D11</f>
        <v>85.39146</v>
      </c>
      <c r="H11" s="2" t="n">
        <f aca="false">Prices!C10+D11</f>
        <v>85.40854</v>
      </c>
      <c r="I11" s="0" t="n">
        <f aca="false">R10*1+S10*E11+T10*G11</f>
        <v>98.1275293863898</v>
      </c>
      <c r="J11" s="0" t="n">
        <v>0</v>
      </c>
      <c r="K11" s="0" t="n">
        <f aca="false">I11*0.6/F11</f>
        <v>0.705713624655682</v>
      </c>
      <c r="L11" s="0" t="n">
        <f aca="false">I11*0.4/H11</f>
        <v>0.459567764002943</v>
      </c>
      <c r="M11" s="0" t="n">
        <f aca="false">J11-R10</f>
        <v>0</v>
      </c>
      <c r="N11" s="0" t="n">
        <f aca="false">K11-S10</f>
        <v>0.00346043248724204</v>
      </c>
      <c r="O11" s="0" t="n">
        <f aca="false">L11-T10</f>
        <v>-0.00361000918219256</v>
      </c>
      <c r="P11" s="0" t="n">
        <f aca="false">IF(N11&gt;0,F11,E11)</f>
        <v>83.428342</v>
      </c>
      <c r="Q11" s="0" t="n">
        <f aca="false">IF(O11&gt;0,H11,G11)</f>
        <v>85.39146</v>
      </c>
      <c r="R11" s="0" t="n">
        <f aca="false">R10+M11</f>
        <v>0</v>
      </c>
      <c r="S11" s="0" t="n">
        <f aca="false">S10+N11</f>
        <v>0.705713624655682</v>
      </c>
      <c r="T11" s="0" t="n">
        <f aca="false">T10+O11</f>
        <v>0.459567764002943</v>
      </c>
      <c r="V11" s="4" t="n">
        <f aca="false">M11*1+N11*P11+O11*Q11</f>
        <v>-0.0195658096672897</v>
      </c>
      <c r="W11" s="0" t="n">
        <f aca="false">I11-V11+M11*1+N11*E11+O11*G11</f>
        <v>98.1274716525342</v>
      </c>
    </row>
    <row r="12" customFormat="false" ht="13.8" hidden="false" customHeight="false" outlineLevel="0" collapsed="false">
      <c r="A12" s="1" t="n">
        <v>37662</v>
      </c>
      <c r="B12" s="2" t="n">
        <f aca="false">0.0002</f>
        <v>0.0002</v>
      </c>
      <c r="C12" s="3" t="n">
        <f aca="false">Prices!B11*B12/2</f>
        <v>0.008401</v>
      </c>
      <c r="D12" s="4" t="n">
        <f aca="false">Prices!C11*B12/2</f>
        <v>0.008524</v>
      </c>
      <c r="E12" s="6" t="n">
        <f aca="false">Prices!B11-C12</f>
        <v>84.001599</v>
      </c>
      <c r="F12" s="6" t="n">
        <f aca="false">Prices!B11+C12</f>
        <v>84.018401</v>
      </c>
      <c r="G12" s="2" t="n">
        <f aca="false">Prices!C11-D12</f>
        <v>85.231476</v>
      </c>
      <c r="H12" s="2" t="n">
        <f aca="false">Prices!C11+D12</f>
        <v>85.248524</v>
      </c>
      <c r="I12" s="0" t="n">
        <f aca="false">R11*1+S11*E12+T11*G12</f>
        <v>98.4507117551536</v>
      </c>
      <c r="J12" s="0" t="n">
        <v>0</v>
      </c>
      <c r="K12" s="0" t="n">
        <f aca="false">I12*0.6/F12</f>
        <v>0.703065356517463</v>
      </c>
      <c r="L12" s="0" t="n">
        <f aca="false">I12*0.4/H12</f>
        <v>0.461946821531613</v>
      </c>
      <c r="M12" s="0" t="n">
        <f aca="false">J12-R11</f>
        <v>0</v>
      </c>
      <c r="N12" s="0" t="n">
        <f aca="false">K12-S11</f>
        <v>-0.00264826813821895</v>
      </c>
      <c r="O12" s="0" t="n">
        <f aca="false">L12-T11</f>
        <v>0.00237905752867035</v>
      </c>
      <c r="P12" s="0" t="n">
        <f aca="false">IF(N12&gt;0,F12,E12)</f>
        <v>84.001599</v>
      </c>
      <c r="Q12" s="0" t="n">
        <f aca="false">IF(O12&gt;0,H12,G12)</f>
        <v>85.248524</v>
      </c>
      <c r="R12" s="0" t="n">
        <f aca="false">R11+M12</f>
        <v>0</v>
      </c>
      <c r="S12" s="0" t="n">
        <f aca="false">S11+N12</f>
        <v>0.703065356517463</v>
      </c>
      <c r="T12" s="0" t="n">
        <f aca="false">T11+O12</f>
        <v>0.461946821531613</v>
      </c>
      <c r="V12" s="4" t="n">
        <f aca="false">M12*1+N12*P12+O12*Q12</f>
        <v>-0.0196476153609096</v>
      </c>
      <c r="W12" s="0" t="n">
        <f aca="false">I12-V12+M12*1+N12*E12+O12*G12</f>
        <v>98.4506711969809</v>
      </c>
    </row>
    <row r="13" customFormat="false" ht="13.8" hidden="false" customHeight="false" outlineLevel="0" collapsed="false">
      <c r="A13" s="1" t="n">
        <v>37663</v>
      </c>
      <c r="B13" s="2" t="n">
        <f aca="false">0.0002</f>
        <v>0.0002</v>
      </c>
      <c r="C13" s="3" t="n">
        <f aca="false">Prices!B12*B13/2</f>
        <v>0.008343</v>
      </c>
      <c r="D13" s="4" t="n">
        <f aca="false">Prices!C12*B13/2</f>
        <v>0.008532</v>
      </c>
      <c r="E13" s="6" t="n">
        <f aca="false">Prices!B12-C13</f>
        <v>83.421657</v>
      </c>
      <c r="F13" s="6" t="n">
        <f aca="false">Prices!B12+C13</f>
        <v>83.438343</v>
      </c>
      <c r="G13" s="2" t="n">
        <f aca="false">Prices!C12-D13</f>
        <v>85.311468</v>
      </c>
      <c r="H13" s="2" t="n">
        <f aca="false">Prices!C12+D13</f>
        <v>85.328532</v>
      </c>
      <c r="I13" s="0" t="n">
        <f aca="false">R12*1+S12*E13+T12*G13</f>
        <v>98.0602385027785</v>
      </c>
      <c r="J13" s="0" t="n">
        <v>0</v>
      </c>
      <c r="K13" s="0" t="n">
        <f aca="false">I13*0.6/F13</f>
        <v>0.705145152530978</v>
      </c>
      <c r="L13" s="0" t="n">
        <f aca="false">I13*0.4/H13</f>
        <v>0.459683232346144</v>
      </c>
      <c r="M13" s="0" t="n">
        <f aca="false">J13-R12</f>
        <v>0</v>
      </c>
      <c r="N13" s="0" t="n">
        <f aca="false">K13-S12</f>
        <v>0.00207979601351504</v>
      </c>
      <c r="O13" s="0" t="n">
        <f aca="false">L13-T12</f>
        <v>-0.00226358918546926</v>
      </c>
      <c r="P13" s="0" t="n">
        <f aca="false">IF(N13&gt;0,F13,E13)</f>
        <v>83.438343</v>
      </c>
      <c r="Q13" s="0" t="n">
        <f aca="false">IF(O13&gt;0,H13,G13)</f>
        <v>85.311468</v>
      </c>
      <c r="R13" s="0" t="n">
        <f aca="false">R12+M13</f>
        <v>0</v>
      </c>
      <c r="S13" s="0" t="n">
        <f aca="false">S12+N13</f>
        <v>0.705145152530978</v>
      </c>
      <c r="T13" s="0" t="n">
        <f aca="false">T12+O13</f>
        <v>0.459683232346144</v>
      </c>
      <c r="V13" s="4" t="n">
        <f aca="false">M13*1+N13*P13+O13*Q13</f>
        <v>-0.019575383215606</v>
      </c>
      <c r="W13" s="0" t="n">
        <f aca="false">I13-V13+M13*1+N13*E13+O13*G13</f>
        <v>98.0602037993022</v>
      </c>
    </row>
    <row r="14" customFormat="false" ht="13.8" hidden="false" customHeight="false" outlineLevel="0" collapsed="false">
      <c r="A14" s="1" t="n">
        <v>37664</v>
      </c>
      <c r="B14" s="2" t="n">
        <f aca="false">0.0002</f>
        <v>0.0002</v>
      </c>
      <c r="C14" s="3" t="n">
        <f aca="false">Prices!B13*B14/2</f>
        <v>0.00821</v>
      </c>
      <c r="D14" s="4" t="n">
        <f aca="false">Prices!C13*B14/2</f>
        <v>0.008569</v>
      </c>
      <c r="E14" s="6" t="n">
        <f aca="false">Prices!B13-C14</f>
        <v>82.09179</v>
      </c>
      <c r="F14" s="6" t="n">
        <f aca="false">Prices!B13+C14</f>
        <v>82.10821</v>
      </c>
      <c r="G14" s="2" t="n">
        <f aca="false">Prices!C13-D14</f>
        <v>85.681431</v>
      </c>
      <c r="H14" s="2" t="n">
        <f aca="false">Prices!C13+D14</f>
        <v>85.698569</v>
      </c>
      <c r="I14" s="0" t="n">
        <f aca="false">R13*1+S13*E14+T13*G14</f>
        <v>97.2729449352142</v>
      </c>
      <c r="J14" s="0" t="n">
        <v>0</v>
      </c>
      <c r="K14" s="0" t="n">
        <f aca="false">I14*0.6/F14</f>
        <v>0.710815239561653</v>
      </c>
      <c r="L14" s="0" t="n">
        <f aca="false">I14*0.4/H14</f>
        <v>0.454023660232712</v>
      </c>
      <c r="M14" s="0" t="n">
        <f aca="false">J14-R13</f>
        <v>0</v>
      </c>
      <c r="N14" s="0" t="n">
        <f aca="false">K14-S13</f>
        <v>0.00567008703067462</v>
      </c>
      <c r="O14" s="0" t="n">
        <f aca="false">L14-T13</f>
        <v>-0.00565957211343165</v>
      </c>
      <c r="P14" s="0" t="n">
        <f aca="false">IF(N14&gt;0,F14,E14)</f>
        <v>82.10821</v>
      </c>
      <c r="Q14" s="0" t="n">
        <f aca="false">IF(O14&gt;0,H14,G14)</f>
        <v>85.681431</v>
      </c>
      <c r="R14" s="0" t="n">
        <f aca="false">R13+M14</f>
        <v>0</v>
      </c>
      <c r="S14" s="0" t="n">
        <f aca="false">S13+N14</f>
        <v>0.710815239561653</v>
      </c>
      <c r="T14" s="0" t="n">
        <f aca="false">T13+O14</f>
        <v>0.454023660232712</v>
      </c>
      <c r="V14" s="4" t="n">
        <f aca="false">M14*1+N14*P14+O14*Q14</f>
        <v>-0.0193595408936104</v>
      </c>
      <c r="W14" s="0" t="n">
        <f aca="false">I14-V14+M14*1+N14*E14+O14*G14</f>
        <v>97.2728518323851</v>
      </c>
    </row>
    <row r="15" customFormat="false" ht="13.8" hidden="false" customHeight="false" outlineLevel="0" collapsed="false">
      <c r="A15" s="1" t="n">
        <v>37665</v>
      </c>
      <c r="B15" s="2" t="n">
        <f aca="false">0.0002</f>
        <v>0.0002</v>
      </c>
      <c r="C15" s="3" t="n">
        <f aca="false">Prices!B14*B15/2</f>
        <v>0.008235</v>
      </c>
      <c r="D15" s="4" t="n">
        <f aca="false">Prices!C14*B15/2</f>
        <v>0.0086</v>
      </c>
      <c r="E15" s="6" t="n">
        <f aca="false">Prices!B14-C15</f>
        <v>82.341765</v>
      </c>
      <c r="F15" s="6" t="n">
        <f aca="false">Prices!B14+C15</f>
        <v>82.358235</v>
      </c>
      <c r="G15" s="2" t="n">
        <f aca="false">Prices!C14-D15</f>
        <v>85.9914</v>
      </c>
      <c r="H15" s="2" t="n">
        <f aca="false">Prices!C14+D15</f>
        <v>86.0086</v>
      </c>
      <c r="I15" s="0" t="n">
        <f aca="false">R14*1+S14*E15+T14*G15</f>
        <v>97.5719115909396</v>
      </c>
      <c r="J15" s="0" t="n">
        <v>0</v>
      </c>
      <c r="K15" s="0" t="n">
        <f aca="false">I15*0.6/F15</f>
        <v>0.710835376141363</v>
      </c>
      <c r="L15" s="0" t="n">
        <f aca="false">I15*0.4/H15</f>
        <v>0.453777466862335</v>
      </c>
      <c r="M15" s="0" t="n">
        <f aca="false">J15-R14</f>
        <v>0</v>
      </c>
      <c r="N15" s="0" t="n">
        <f aca="false">K15-S14</f>
        <v>2.01365797101172E-005</v>
      </c>
      <c r="O15" s="0" t="n">
        <f aca="false">L15-T14</f>
        <v>-0.00024619337037729</v>
      </c>
      <c r="P15" s="0" t="n">
        <f aca="false">IF(N15&gt;0,F15,E15)</f>
        <v>82.358235</v>
      </c>
      <c r="Q15" s="0" t="n">
        <f aca="false">IF(O15&gt;0,H15,G15)</f>
        <v>85.9914</v>
      </c>
      <c r="R15" s="0" t="n">
        <f aca="false">R14+M15</f>
        <v>0</v>
      </c>
      <c r="S15" s="0" t="n">
        <f aca="false">S14+N15</f>
        <v>0.710835376141363</v>
      </c>
      <c r="T15" s="0" t="n">
        <f aca="false">T14+O15</f>
        <v>0.453777466862335</v>
      </c>
      <c r="V15" s="4" t="n">
        <f aca="false">M15*1+N15*P15+O15*Q15</f>
        <v>-0.0195120994255996</v>
      </c>
      <c r="W15" s="0" t="n">
        <f aca="false">I15-V15+M15*1+N15*E15+O15*G15</f>
        <v>97.5719112592901</v>
      </c>
    </row>
    <row r="16" customFormat="false" ht="13.8" hidden="false" customHeight="false" outlineLevel="0" collapsed="false">
      <c r="A16" s="1" t="n">
        <v>37666</v>
      </c>
      <c r="B16" s="2" t="n">
        <f aca="false">0.0002</f>
        <v>0.0002</v>
      </c>
      <c r="C16" s="3" t="n">
        <f aca="false">Prices!B15*B16/2</f>
        <v>0.008415</v>
      </c>
      <c r="D16" s="4" t="n">
        <f aca="false">Prices!C15*B16/2</f>
        <v>0.00857</v>
      </c>
      <c r="E16" s="6" t="n">
        <f aca="false">Prices!B15-C16</f>
        <v>84.141585</v>
      </c>
      <c r="F16" s="6" t="n">
        <f aca="false">Prices!B15+C16</f>
        <v>84.158415</v>
      </c>
      <c r="G16" s="2" t="n">
        <f aca="false">Prices!C15-D16</f>
        <v>85.69143</v>
      </c>
      <c r="H16" s="2" t="n">
        <f aca="false">Prices!C15+D16</f>
        <v>85.70857</v>
      </c>
      <c r="I16" s="0" t="n">
        <f aca="false">R15*1+S15*E16+T15*G16</f>
        <v>98.6956552598166</v>
      </c>
      <c r="J16" s="0" t="n">
        <v>0</v>
      </c>
      <c r="K16" s="0" t="n">
        <f aca="false">I16*0.6/F16</f>
        <v>0.703641972771112</v>
      </c>
      <c r="L16" s="0" t="n">
        <f aca="false">I16*0.4/H16</f>
        <v>0.460610439585291</v>
      </c>
      <c r="M16" s="0" t="n">
        <f aca="false">J16-R15</f>
        <v>0</v>
      </c>
      <c r="N16" s="0" t="n">
        <f aca="false">K16-S15</f>
        <v>-0.00719340337025087</v>
      </c>
      <c r="O16" s="0" t="n">
        <f aca="false">L16-T15</f>
        <v>0.00683297272295536</v>
      </c>
      <c r="P16" s="0" t="n">
        <f aca="false">IF(N16&gt;0,F16,E16)</f>
        <v>84.141585</v>
      </c>
      <c r="Q16" s="0" t="n">
        <f aca="false">IF(O16&gt;0,H16,G16)</f>
        <v>85.70857</v>
      </c>
      <c r="R16" s="0" t="n">
        <f aca="false">R15+M16</f>
        <v>0</v>
      </c>
      <c r="S16" s="0" t="n">
        <f aca="false">S15+N16</f>
        <v>0.703641972771112</v>
      </c>
      <c r="T16" s="0" t="n">
        <f aca="false">T15+O16</f>
        <v>0.460610439585291</v>
      </c>
      <c r="V16" s="4" t="n">
        <f aca="false">M16*1+N16*P16+O16*Q16</f>
        <v>-0.0196200401837408</v>
      </c>
      <c r="W16" s="0" t="n">
        <f aca="false">I16-V16+M16*1+N16*E16+O16*G16</f>
        <v>98.6955381426641</v>
      </c>
    </row>
    <row r="17" customFormat="false" ht="13.8" hidden="false" customHeight="false" outlineLevel="0" collapsed="false">
      <c r="A17" s="1" t="n">
        <v>37669</v>
      </c>
      <c r="B17" s="2" t="n">
        <f aca="false">0.0002</f>
        <v>0.0002</v>
      </c>
      <c r="C17" s="3" t="n">
        <f aca="false">Prices!B16*B17/2</f>
        <v>0.008415</v>
      </c>
      <c r="D17" s="4" t="n">
        <f aca="false">Prices!C16*B17/2</f>
        <v>0.00857</v>
      </c>
      <c r="E17" s="6" t="n">
        <f aca="false">Prices!B16-C17</f>
        <v>84.141585</v>
      </c>
      <c r="F17" s="6" t="n">
        <f aca="false">Prices!B16+C17</f>
        <v>84.158415</v>
      </c>
      <c r="G17" s="2" t="n">
        <f aca="false">Prices!C16-D17</f>
        <v>85.69143</v>
      </c>
      <c r="H17" s="2" t="n">
        <f aca="false">Prices!C16+D17</f>
        <v>85.70857</v>
      </c>
      <c r="I17" s="0" t="n">
        <f aca="false">R16*1+S16*E17+T16*G17</f>
        <v>98.6759181024804</v>
      </c>
      <c r="J17" s="0" t="n">
        <v>0</v>
      </c>
      <c r="K17" s="0" t="n">
        <f aca="false">I17*0.6/F17</f>
        <v>0.70350125844799</v>
      </c>
      <c r="L17" s="0" t="n">
        <f aca="false">I17*0.4/H17</f>
        <v>0.460518326708661</v>
      </c>
      <c r="M17" s="0" t="n">
        <f aca="false">J17-R16</f>
        <v>0</v>
      </c>
      <c r="N17" s="0" t="n">
        <f aca="false">K17-S16</f>
        <v>-0.000140714323121793</v>
      </c>
      <c r="O17" s="0" t="n">
        <f aca="false">L17-T16</f>
        <v>-9.21128766293577E-005</v>
      </c>
      <c r="P17" s="0" t="n">
        <f aca="false">IF(N17&gt;0,F17,E17)</f>
        <v>84.141585</v>
      </c>
      <c r="Q17" s="0" t="n">
        <f aca="false">IF(O17&gt;0,H17,G17)</f>
        <v>85.69143</v>
      </c>
      <c r="R17" s="0" t="n">
        <f aca="false">R16+M17</f>
        <v>0</v>
      </c>
      <c r="S17" s="0" t="n">
        <f aca="false">S16+N17</f>
        <v>0.70350125844799</v>
      </c>
      <c r="T17" s="0" t="n">
        <f aca="false">T16+O17</f>
        <v>0.460518326708661</v>
      </c>
      <c r="V17" s="4" t="n">
        <f aca="false">M17*1+N17*P17+O17*Q17</f>
        <v>-0.0197332102994531</v>
      </c>
      <c r="W17" s="0" t="n">
        <f aca="false">I17-V17+M17*1+N17*E17+O17*G17</f>
        <v>98.6759181024804</v>
      </c>
    </row>
    <row r="18" customFormat="false" ht="13.8" hidden="false" customHeight="false" outlineLevel="0" collapsed="false">
      <c r="A18" s="1" t="n">
        <v>37670</v>
      </c>
      <c r="B18" s="2" t="n">
        <f aca="false">0.0002</f>
        <v>0.0002</v>
      </c>
      <c r="C18" s="3" t="n">
        <f aca="false">Prices!B17*B18/2</f>
        <v>0.008563</v>
      </c>
      <c r="D18" s="4" t="n">
        <f aca="false">Prices!C17*B18/2</f>
        <v>0.00857</v>
      </c>
      <c r="E18" s="6" t="n">
        <f aca="false">Prices!B17-C18</f>
        <v>85.621437</v>
      </c>
      <c r="F18" s="6" t="n">
        <f aca="false">Prices!B17+C18</f>
        <v>85.638563</v>
      </c>
      <c r="G18" s="2" t="n">
        <f aca="false">Prices!C17-D18</f>
        <v>85.69143</v>
      </c>
      <c r="H18" s="2" t="n">
        <f aca="false">Prices!C17+D18</f>
        <v>85.70857</v>
      </c>
      <c r="I18" s="0" t="n">
        <f aca="false">R17*1+S17*E18+T17*G18</f>
        <v>99.6972626364977</v>
      </c>
      <c r="J18" s="0" t="n">
        <v>0</v>
      </c>
      <c r="K18" s="0" t="n">
        <f aca="false">I18*0.6/F18</f>
        <v>0.698497913631487</v>
      </c>
      <c r="L18" s="0" t="n">
        <f aca="false">I18*0.4/H18</f>
        <v>0.465284919053008</v>
      </c>
      <c r="M18" s="0" t="n">
        <f aca="false">J18-R17</f>
        <v>0</v>
      </c>
      <c r="N18" s="0" t="n">
        <f aca="false">K18-S17</f>
        <v>-0.00500334481650377</v>
      </c>
      <c r="O18" s="0" t="n">
        <f aca="false">L18-T17</f>
        <v>0.00476659234434701</v>
      </c>
      <c r="P18" s="0" t="n">
        <f aca="false">IF(N18&gt;0,F18,E18)</f>
        <v>85.621437</v>
      </c>
      <c r="Q18" s="0" t="n">
        <f aca="false">IF(O18&gt;0,H18,G18)</f>
        <v>85.70857</v>
      </c>
      <c r="R18" s="0" t="n">
        <f aca="false">R17+M18</f>
        <v>0</v>
      </c>
      <c r="S18" s="0" t="n">
        <f aca="false">S17+N18</f>
        <v>0.698497913631487</v>
      </c>
      <c r="T18" s="0" t="n">
        <f aca="false">T17+O18</f>
        <v>0.465284919053008</v>
      </c>
      <c r="V18" s="4" t="n">
        <f aca="false">M18*1+N18*P18+O18*Q18</f>
        <v>-0.0198557593886248</v>
      </c>
      <c r="W18" s="0" t="n">
        <f aca="false">I18-V18+M18*1+N18*E18+O18*G18</f>
        <v>99.6971809371049</v>
      </c>
    </row>
    <row r="19" customFormat="false" ht="13.8" hidden="false" customHeight="false" outlineLevel="0" collapsed="false">
      <c r="A19" s="1" t="n">
        <v>37671</v>
      </c>
      <c r="B19" s="2" t="n">
        <f aca="false">0.0002</f>
        <v>0.0002</v>
      </c>
      <c r="C19" s="3" t="n">
        <f aca="false">Prices!B18*B19/2</f>
        <v>0.008518</v>
      </c>
      <c r="D19" s="4" t="n">
        <f aca="false">Prices!C18*B19/2</f>
        <v>0.008602</v>
      </c>
      <c r="E19" s="6" t="n">
        <f aca="false">Prices!B18-C19</f>
        <v>85.171482</v>
      </c>
      <c r="F19" s="6" t="n">
        <f aca="false">Prices!B18+C19</f>
        <v>85.188518</v>
      </c>
      <c r="G19" s="2" t="n">
        <f aca="false">Prices!C18-D19</f>
        <v>86.011398</v>
      </c>
      <c r="H19" s="2" t="n">
        <f aca="false">Prices!C18+D19</f>
        <v>86.028602</v>
      </c>
      <c r="I19" s="0" t="n">
        <f aca="false">R18*1+S18*E19+T18*G19</f>
        <v>99.5119088339678</v>
      </c>
      <c r="J19" s="0" t="n">
        <v>0</v>
      </c>
      <c r="K19" s="0" t="n">
        <f aca="false">I19*0.6/F19</f>
        <v>0.700882544997211</v>
      </c>
      <c r="L19" s="0" t="n">
        <f aca="false">I19*0.4/H19</f>
        <v>0.462692204780767</v>
      </c>
      <c r="M19" s="0" t="n">
        <f aca="false">J19-R18</f>
        <v>0</v>
      </c>
      <c r="N19" s="0" t="n">
        <f aca="false">K19-S18</f>
        <v>0.00238463136572398</v>
      </c>
      <c r="O19" s="0" t="n">
        <f aca="false">L19-T18</f>
        <v>-0.002592714272241</v>
      </c>
      <c r="P19" s="0" t="n">
        <f aca="false">IF(N19&gt;0,F19,E19)</f>
        <v>85.188518</v>
      </c>
      <c r="Q19" s="0" t="n">
        <f aca="false">IF(O19&gt;0,H19,G19)</f>
        <v>86.011398</v>
      </c>
      <c r="R19" s="0" t="n">
        <f aca="false">R18+M19</f>
        <v>0</v>
      </c>
      <c r="S19" s="0" t="n">
        <f aca="false">S18+N19</f>
        <v>0.700882544997211</v>
      </c>
      <c r="T19" s="0" t="n">
        <f aca="false">T18+O19</f>
        <v>0.462692204780767</v>
      </c>
      <c r="V19" s="4" t="n">
        <f aca="false">M19*1+N19*P19+O19*Q19</f>
        <v>-0.0198597671476597</v>
      </c>
      <c r="W19" s="0" t="n">
        <f aca="false">I19-V19+M19*1+N19*E19+O19*G19</f>
        <v>99.5118682093879</v>
      </c>
    </row>
    <row r="20" customFormat="false" ht="13.8" hidden="false" customHeight="false" outlineLevel="0" collapsed="false">
      <c r="A20" s="1" t="n">
        <v>37672</v>
      </c>
      <c r="B20" s="2" t="n">
        <f aca="false">0.0002</f>
        <v>0.0002</v>
      </c>
      <c r="C20" s="3" t="n">
        <f aca="false">Prices!B19*B20/2</f>
        <v>0.008433</v>
      </c>
      <c r="D20" s="4" t="n">
        <f aca="false">Prices!C19*B20/2</f>
        <v>0.008632</v>
      </c>
      <c r="E20" s="6" t="n">
        <f aca="false">Prices!B19-C20</f>
        <v>84.321567</v>
      </c>
      <c r="F20" s="6" t="n">
        <f aca="false">Prices!B19+C20</f>
        <v>84.338433</v>
      </c>
      <c r="G20" s="2" t="n">
        <f aca="false">Prices!C19-D20</f>
        <v>86.311368</v>
      </c>
      <c r="H20" s="2" t="n">
        <f aca="false">Prices!C19+D20</f>
        <v>86.328632</v>
      </c>
      <c r="I20" s="0" t="n">
        <f aca="false">R19*1+S19*E20+T19*G20</f>
        <v>99.0351116346769</v>
      </c>
      <c r="J20" s="0" t="n">
        <v>0</v>
      </c>
      <c r="K20" s="0" t="n">
        <f aca="false">I20*0.6/F20</f>
        <v>0.704555027490328</v>
      </c>
      <c r="L20" s="0" t="n">
        <f aca="false">I20*0.4/H20</f>
        <v>0.458874926384456</v>
      </c>
      <c r="M20" s="0" t="n">
        <f aca="false">J20-R19</f>
        <v>0</v>
      </c>
      <c r="N20" s="0" t="n">
        <f aca="false">K20-S19</f>
        <v>0.00367248249311736</v>
      </c>
      <c r="O20" s="0" t="n">
        <f aca="false">L20-T19</f>
        <v>-0.00381727839631124</v>
      </c>
      <c r="P20" s="0" t="n">
        <f aca="false">IF(N20&gt;0,F20,E20)</f>
        <v>84.338433</v>
      </c>
      <c r="Q20" s="0" t="n">
        <f aca="false">IF(O20&gt;0,H20,G20)</f>
        <v>86.311368</v>
      </c>
      <c r="R20" s="0" t="n">
        <f aca="false">R19+M20</f>
        <v>0</v>
      </c>
      <c r="S20" s="0" t="n">
        <f aca="false">S19+N20</f>
        <v>0.704555027490328</v>
      </c>
      <c r="T20" s="0" t="n">
        <f aca="false">T19+O20</f>
        <v>0.458874926384456</v>
      </c>
      <c r="V20" s="4" t="n">
        <f aca="false">M20*1+N20*P20+O20*Q20</f>
        <v>-0.0197431017330182</v>
      </c>
      <c r="W20" s="0" t="n">
        <f aca="false">I20-V20+M20*1+N20*E20+O20*G20</f>
        <v>99.0350496945872</v>
      </c>
    </row>
    <row r="21" customFormat="false" ht="13.8" hidden="false" customHeight="false" outlineLevel="0" collapsed="false">
      <c r="A21" s="1" t="n">
        <v>37673</v>
      </c>
      <c r="B21" s="2" t="n">
        <f aca="false">0.0002</f>
        <v>0.0002</v>
      </c>
      <c r="C21" s="3" t="n">
        <f aca="false">Prices!B20*B21/2</f>
        <v>0.008518</v>
      </c>
      <c r="D21" s="4" t="n">
        <f aca="false">Prices!C20*B21/2</f>
        <v>0.0086</v>
      </c>
      <c r="E21" s="6" t="n">
        <f aca="false">Prices!B20-C21</f>
        <v>85.171482</v>
      </c>
      <c r="F21" s="6" t="n">
        <f aca="false">Prices!B20+C21</f>
        <v>85.188518</v>
      </c>
      <c r="G21" s="2" t="n">
        <f aca="false">Prices!C20-D21</f>
        <v>85.9914</v>
      </c>
      <c r="H21" s="2" t="n">
        <f aca="false">Prices!C20+D21</f>
        <v>86.0086</v>
      </c>
      <c r="I21" s="0" t="n">
        <f aca="false">R20*1+S20*E21+T20*G21</f>
        <v>99.4672931865983</v>
      </c>
      <c r="J21" s="0" t="n">
        <v>0</v>
      </c>
      <c r="K21" s="0" t="n">
        <f aca="false">I21*0.6/F21</f>
        <v>0.700568307949188</v>
      </c>
      <c r="L21" s="0" t="n">
        <f aca="false">I21*0.4/H21</f>
        <v>0.462592313729549</v>
      </c>
      <c r="M21" s="0" t="n">
        <f aca="false">J21-R20</f>
        <v>0</v>
      </c>
      <c r="N21" s="0" t="n">
        <f aca="false">K21-S20</f>
        <v>-0.00398671954113961</v>
      </c>
      <c r="O21" s="0" t="n">
        <f aca="false">L21-T20</f>
        <v>0.00371738734509336</v>
      </c>
      <c r="P21" s="0" t="n">
        <f aca="false">IF(N21&gt;0,F21,E21)</f>
        <v>85.171482</v>
      </c>
      <c r="Q21" s="0" t="n">
        <f aca="false">IF(O21&gt;0,H21,G21)</f>
        <v>86.0086</v>
      </c>
      <c r="R21" s="0" t="n">
        <f aca="false">R20+M21</f>
        <v>0</v>
      </c>
      <c r="S21" s="0" t="n">
        <f aca="false">S20+N21</f>
        <v>0.700568307949188</v>
      </c>
      <c r="T21" s="0" t="n">
        <f aca="false">T20+O21</f>
        <v>0.462592313729549</v>
      </c>
      <c r="V21" s="4" t="n">
        <f aca="false">M21*1+N21*P21+O21*Q21</f>
        <v>-0.0198275304280234</v>
      </c>
      <c r="W21" s="0" t="n">
        <f aca="false">I21-V21+M21*1+N21*E21+O21*G21</f>
        <v>99.467229247536</v>
      </c>
    </row>
    <row r="22" customFormat="false" ht="13.8" hidden="false" customHeight="false" outlineLevel="0" collapsed="false">
      <c r="A22" s="1" t="n">
        <v>37676</v>
      </c>
      <c r="B22" s="2" t="n">
        <f aca="false">0.0002</f>
        <v>0.0002</v>
      </c>
      <c r="C22" s="3" t="n">
        <f aca="false">Prices!B21*B22/2</f>
        <v>0.00838</v>
      </c>
      <c r="D22" s="4" t="n">
        <f aca="false">Prices!C21*B22/2</f>
        <v>0.008634</v>
      </c>
      <c r="E22" s="6" t="n">
        <f aca="false">Prices!B21-C22</f>
        <v>83.79162</v>
      </c>
      <c r="F22" s="6" t="n">
        <f aca="false">Prices!B21+C22</f>
        <v>83.80838</v>
      </c>
      <c r="G22" s="2" t="n">
        <f aca="false">Prices!C21-D22</f>
        <v>86.331366</v>
      </c>
      <c r="H22" s="2" t="n">
        <f aca="false">Prices!C21+D22</f>
        <v>86.348634</v>
      </c>
      <c r="I22" s="0" t="n">
        <f aca="false">R21*1+S21*E22+T21*G22</f>
        <v>98.6379797890939</v>
      </c>
      <c r="J22" s="0" t="n">
        <v>0</v>
      </c>
      <c r="K22" s="0" t="n">
        <f aca="false">I22*0.6/F22</f>
        <v>0.70616790198613</v>
      </c>
      <c r="L22" s="0" t="n">
        <f aca="false">I22*0.4/H22</f>
        <v>0.456928964454001</v>
      </c>
      <c r="M22" s="0" t="n">
        <f aca="false">J22-R21</f>
        <v>0</v>
      </c>
      <c r="N22" s="0" t="n">
        <f aca="false">K22-S21</f>
        <v>0.00559959403694199</v>
      </c>
      <c r="O22" s="0" t="n">
        <f aca="false">L22-T21</f>
        <v>-0.00566334927554796</v>
      </c>
      <c r="P22" s="0" t="n">
        <f aca="false">IF(N22&gt;0,F22,E22)</f>
        <v>83.80838</v>
      </c>
      <c r="Q22" s="0" t="n">
        <f aca="false">IF(O22&gt;0,H22,G22)</f>
        <v>86.331366</v>
      </c>
      <c r="R22" s="0" t="n">
        <f aca="false">R21+M22</f>
        <v>0</v>
      </c>
      <c r="S22" s="0" t="n">
        <f aca="false">S21+N22</f>
        <v>0.70616790198613</v>
      </c>
      <c r="T22" s="0" t="n">
        <f aca="false">T21+O22</f>
        <v>0.456928964454001</v>
      </c>
      <c r="V22" s="4" t="n">
        <f aca="false">M22*1+N22*P22+O22*Q22</f>
        <v>-0.0196317741993972</v>
      </c>
      <c r="W22" s="0" t="n">
        <f aca="false">I22-V22+M22*1+N22*E22+O22*G22</f>
        <v>98.6378859398979</v>
      </c>
    </row>
    <row r="23" customFormat="false" ht="13.8" hidden="false" customHeight="false" outlineLevel="0" collapsed="false">
      <c r="A23" s="1" t="n">
        <v>37677</v>
      </c>
      <c r="B23" s="2" t="n">
        <f aca="false">0.0002</f>
        <v>0.0002</v>
      </c>
      <c r="C23" s="3" t="n">
        <f aca="false">Prices!B22*B23/2</f>
        <v>0.008447</v>
      </c>
      <c r="D23" s="4" t="n">
        <f aca="false">Prices!C22*B23/2</f>
        <v>0.008646</v>
      </c>
      <c r="E23" s="6" t="n">
        <f aca="false">Prices!B22-C23</f>
        <v>84.461553</v>
      </c>
      <c r="F23" s="6" t="n">
        <f aca="false">Prices!B22+C23</f>
        <v>84.478447</v>
      </c>
      <c r="G23" s="2" t="n">
        <f aca="false">Prices!C22-D23</f>
        <v>86.451354</v>
      </c>
      <c r="H23" s="2" t="n">
        <f aca="false">Prices!C22+D23</f>
        <v>86.468646</v>
      </c>
      <c r="I23" s="0" t="n">
        <f aca="false">R22*1+S22*E23+T22*G23</f>
        <v>99.1461653393666</v>
      </c>
      <c r="J23" s="0" t="n">
        <v>0</v>
      </c>
      <c r="K23" s="0" t="n">
        <f aca="false">I23*0.6/F23</f>
        <v>0.704176051006477</v>
      </c>
      <c r="L23" s="0" t="n">
        <f aca="false">I23*0.4/H23</f>
        <v>0.458645624400626</v>
      </c>
      <c r="M23" s="0" t="n">
        <f aca="false">J23-R22</f>
        <v>0</v>
      </c>
      <c r="N23" s="0" t="n">
        <f aca="false">K23-S22</f>
        <v>-0.00199185097965304</v>
      </c>
      <c r="O23" s="0" t="n">
        <f aca="false">L23-T22</f>
        <v>0.00171665994662423</v>
      </c>
      <c r="P23" s="0" t="n">
        <f aca="false">IF(N23&gt;0,F23,E23)</f>
        <v>84.461553</v>
      </c>
      <c r="Q23" s="0" t="n">
        <f aca="false">IF(O23&gt;0,H23,G23)</f>
        <v>86.468646</v>
      </c>
      <c r="R23" s="0" t="n">
        <f aca="false">R22+M23</f>
        <v>0</v>
      </c>
      <c r="S23" s="0" t="n">
        <f aca="false">S22+N23</f>
        <v>0.704176051006477</v>
      </c>
      <c r="T23" s="0" t="n">
        <f aca="false">T22+O23</f>
        <v>0.458645624400626</v>
      </c>
      <c r="V23" s="4" t="n">
        <f aca="false">M23*1+N23*P23+O23*Q23</f>
        <v>-0.0197975658590377</v>
      </c>
      <c r="W23" s="0" t="n">
        <f aca="false">I23-V23+M23*1+N23*E23+O23*G23</f>
        <v>99.1461356548829</v>
      </c>
    </row>
    <row r="24" customFormat="false" ht="13.8" hidden="false" customHeight="false" outlineLevel="0" collapsed="false">
      <c r="A24" s="1" t="n">
        <v>37678</v>
      </c>
      <c r="B24" s="2" t="n">
        <f aca="false">0.0002</f>
        <v>0.0002</v>
      </c>
      <c r="C24" s="3" t="n">
        <f aca="false">Prices!B23*B24/2</f>
        <v>0.008324</v>
      </c>
      <c r="D24" s="4" t="n">
        <f aca="false">Prices!C23*B24/2</f>
        <v>0.008672</v>
      </c>
      <c r="E24" s="6" t="n">
        <f aca="false">Prices!B23-C24</f>
        <v>83.231676</v>
      </c>
      <c r="F24" s="6" t="n">
        <f aca="false">Prices!B23+C24</f>
        <v>83.248324</v>
      </c>
      <c r="G24" s="2" t="n">
        <f aca="false">Prices!C23-D24</f>
        <v>86.711328</v>
      </c>
      <c r="H24" s="2" t="n">
        <f aca="false">Prices!C23+D24</f>
        <v>86.728672</v>
      </c>
      <c r="I24" s="0" t="n">
        <f aca="false">R23*1+S23*E24+T23*G24</f>
        <v>98.379524097498</v>
      </c>
      <c r="J24" s="0" t="n">
        <v>0</v>
      </c>
      <c r="K24" s="0" t="n">
        <f aca="false">I24*0.6/F24</f>
        <v>0.709055889923968</v>
      </c>
      <c r="L24" s="0" t="n">
        <f aca="false">I24*0.4/H24</f>
        <v>0.453734719228714</v>
      </c>
      <c r="M24" s="0" t="n">
        <f aca="false">J24-R23</f>
        <v>0</v>
      </c>
      <c r="N24" s="0" t="n">
        <f aca="false">K24-S23</f>
        <v>0.00487983891749078</v>
      </c>
      <c r="O24" s="0" t="n">
        <f aca="false">L24-T23</f>
        <v>-0.00491090517191178</v>
      </c>
      <c r="P24" s="0" t="n">
        <f aca="false">IF(N24&gt;0,F24,E24)</f>
        <v>83.248324</v>
      </c>
      <c r="Q24" s="0" t="n">
        <f aca="false">IF(O24&gt;0,H24,G24)</f>
        <v>86.711328</v>
      </c>
      <c r="R24" s="0" t="n">
        <f aca="false">R23+M24</f>
        <v>0</v>
      </c>
      <c r="S24" s="0" t="n">
        <f aca="false">S23+N24</f>
        <v>0.709055889923968</v>
      </c>
      <c r="T24" s="0" t="n">
        <f aca="false">T23+O24</f>
        <v>0.453734719228714</v>
      </c>
      <c r="V24" s="4" t="n">
        <f aca="false">M24*1+N24*P24+O24*Q24</f>
        <v>-0.0195926978674577</v>
      </c>
      <c r="W24" s="0" t="n">
        <f aca="false">I24-V24+M24*1+N24*E24+O24*G24</f>
        <v>98.3794428579397</v>
      </c>
    </row>
    <row r="25" customFormat="false" ht="13.8" hidden="false" customHeight="false" outlineLevel="0" collapsed="false">
      <c r="A25" s="1" t="n">
        <v>37679</v>
      </c>
      <c r="B25" s="2" t="n">
        <f aca="false">0.0002</f>
        <v>0.0002</v>
      </c>
      <c r="C25" s="3" t="n">
        <f aca="false">Prices!B24*B25/2</f>
        <v>0.008434</v>
      </c>
      <c r="D25" s="4" t="n">
        <f aca="false">Prices!C24*B25/2</f>
        <v>0.00868</v>
      </c>
      <c r="E25" s="6" t="n">
        <f aca="false">Prices!B24-C25</f>
        <v>84.331566</v>
      </c>
      <c r="F25" s="6" t="n">
        <f aca="false">Prices!B24+C25</f>
        <v>84.348434</v>
      </c>
      <c r="G25" s="2" t="n">
        <f aca="false">Prices!C24-D25</f>
        <v>86.79132</v>
      </c>
      <c r="H25" s="2" t="n">
        <f aca="false">Prices!C24+D25</f>
        <v>86.80868</v>
      </c>
      <c r="I25" s="0" t="n">
        <f aca="false">R24*1+S24*E25+T24*G25</f>
        <v>99.1760287905013</v>
      </c>
      <c r="J25" s="0" t="n">
        <v>0</v>
      </c>
      <c r="K25" s="0" t="n">
        <f aca="false">I25*0.6/F25</f>
        <v>0.705473883182002</v>
      </c>
      <c r="L25" s="0" t="n">
        <f aca="false">I25*0.4/H25</f>
        <v>0.45698669207043</v>
      </c>
      <c r="M25" s="0" t="n">
        <f aca="false">J25-R24</f>
        <v>0</v>
      </c>
      <c r="N25" s="0" t="n">
        <f aca="false">K25-S24</f>
        <v>-0.00358200674196629</v>
      </c>
      <c r="O25" s="0" t="n">
        <f aca="false">L25-T24</f>
        <v>0.00325197284171658</v>
      </c>
      <c r="P25" s="0" t="n">
        <f aca="false">IF(N25&gt;0,F25,E25)</f>
        <v>84.331566</v>
      </c>
      <c r="Q25" s="0" t="n">
        <f aca="false">IF(O25&gt;0,H25,G25)</f>
        <v>86.80868</v>
      </c>
      <c r="R25" s="0" t="n">
        <f aca="false">R24+M25</f>
        <v>0</v>
      </c>
      <c r="S25" s="0" t="n">
        <f aca="false">S24+N25</f>
        <v>0.705473883182002</v>
      </c>
      <c r="T25" s="0" t="n">
        <f aca="false">T24+O25</f>
        <v>0.45698669207043</v>
      </c>
      <c r="V25" s="4" t="n">
        <f aca="false">M25*1+N25*P25+O25*Q25</f>
        <v>-0.0197767681873104</v>
      </c>
      <c r="W25" s="0" t="n">
        <f aca="false">I25-V25+M25*1+N25*E25+O25*G25</f>
        <v>99.1759723362528</v>
      </c>
    </row>
    <row r="26" customFormat="false" ht="13.8" hidden="false" customHeight="false" outlineLevel="0" collapsed="false">
      <c r="A26" s="1" t="n">
        <v>37680</v>
      </c>
      <c r="B26" s="2" t="n">
        <f aca="false">0.0002</f>
        <v>0.0002</v>
      </c>
      <c r="C26" s="3" t="n">
        <f aca="false">Prices!B25*B26/2</f>
        <v>0.00849</v>
      </c>
      <c r="D26" s="4" t="n">
        <f aca="false">Prices!C25*B26/2</f>
        <v>0.008709</v>
      </c>
      <c r="E26" s="6" t="n">
        <f aca="false">Prices!B25-C26</f>
        <v>84.89151</v>
      </c>
      <c r="F26" s="6" t="n">
        <f aca="false">Prices!B25+C26</f>
        <v>84.90849</v>
      </c>
      <c r="G26" s="2" t="n">
        <f aca="false">Prices!C25-D26</f>
        <v>87.081291</v>
      </c>
      <c r="H26" s="2" t="n">
        <f aca="false">Prices!C25+D26</f>
        <v>87.098709</v>
      </c>
      <c r="I26" s="0" t="n">
        <f aca="false">R25*1+S25*E26+T25*G26</f>
        <v>99.6837343241963</v>
      </c>
      <c r="J26" s="0" t="n">
        <v>0</v>
      </c>
      <c r="K26" s="0" t="n">
        <f aca="false">I26*0.6/F26</f>
        <v>0.704408246978809</v>
      </c>
      <c r="L26" s="0" t="n">
        <f aca="false">I26*0.4/H26</f>
        <v>0.457796610161909</v>
      </c>
      <c r="M26" s="0" t="n">
        <f aca="false">J26-R25</f>
        <v>0</v>
      </c>
      <c r="N26" s="0" t="n">
        <f aca="false">K26-S25</f>
        <v>-0.00106563620319244</v>
      </c>
      <c r="O26" s="0" t="n">
        <f aca="false">L26-T25</f>
        <v>0.000809918091478123</v>
      </c>
      <c r="P26" s="0" t="n">
        <f aca="false">IF(N26&gt;0,F26,E26)</f>
        <v>84.89151</v>
      </c>
      <c r="Q26" s="0" t="n">
        <f aca="false">IF(O26&gt;0,H26,G26)</f>
        <v>87.098709</v>
      </c>
      <c r="R26" s="0" t="n">
        <f aca="false">R25+M26</f>
        <v>0</v>
      </c>
      <c r="S26" s="0" t="n">
        <f aca="false">S25+N26</f>
        <v>0.704408246978809</v>
      </c>
      <c r="T26" s="0" t="n">
        <f aca="false">T25+O26</f>
        <v>0.457796610161909</v>
      </c>
      <c r="V26" s="4" t="n">
        <f aca="false">M26*1+N26*P26+O26*Q26</f>
        <v>-0.0199206462361849</v>
      </c>
      <c r="W26" s="0" t="n">
        <f aca="false">I26-V26+M26*1+N26*E26+O26*G26</f>
        <v>99.683720217043</v>
      </c>
    </row>
    <row r="27" customFormat="false" ht="13.8" hidden="false" customHeight="false" outlineLevel="0" collapsed="false">
      <c r="A27" s="1" t="n">
        <v>37683</v>
      </c>
      <c r="B27" s="2" t="n">
        <f aca="false">0.0002</f>
        <v>0.0002</v>
      </c>
      <c r="C27" s="3" t="n">
        <f aca="false">Prices!B26*B27/2</f>
        <v>0.008409</v>
      </c>
      <c r="D27" s="4" t="n">
        <f aca="false">Prices!C26*B27/2</f>
        <v>0.008703</v>
      </c>
      <c r="E27" s="6" t="n">
        <f aca="false">Prices!B26-C27</f>
        <v>84.081591</v>
      </c>
      <c r="F27" s="6" t="n">
        <f aca="false">Prices!B26+C27</f>
        <v>84.098409</v>
      </c>
      <c r="G27" s="2" t="n">
        <f aca="false">Prices!C26-D27</f>
        <v>87.021297</v>
      </c>
      <c r="H27" s="2" t="n">
        <f aca="false">Prices!C26+D27</f>
        <v>87.038703</v>
      </c>
      <c r="I27" s="0" t="n">
        <f aca="false">R26*1+S26*E27+T26*G27</f>
        <v>99.0658208979919</v>
      </c>
      <c r="J27" s="0" t="n">
        <v>0</v>
      </c>
      <c r="K27" s="0" t="n">
        <f aca="false">I27*0.6/F27</f>
        <v>0.706784982564832</v>
      </c>
      <c r="L27" s="0" t="n">
        <f aca="false">I27*0.4/H27</f>
        <v>0.455272505142876</v>
      </c>
      <c r="M27" s="0" t="n">
        <f aca="false">J27-R26</f>
        <v>0</v>
      </c>
      <c r="N27" s="0" t="n">
        <f aca="false">K27-S26</f>
        <v>0.00237673558602314</v>
      </c>
      <c r="O27" s="0" t="n">
        <f aca="false">L27-T26</f>
        <v>-0.00252410501903239</v>
      </c>
      <c r="P27" s="0" t="n">
        <f aca="false">IF(N27&gt;0,F27,E27)</f>
        <v>84.098409</v>
      </c>
      <c r="Q27" s="0" t="n">
        <f aca="false">IF(O27&gt;0,H27,G27)</f>
        <v>87.021297</v>
      </c>
      <c r="R27" s="0" t="n">
        <f aca="false">R26+M27</f>
        <v>0</v>
      </c>
      <c r="S27" s="0" t="n">
        <f aca="false">S26+N27</f>
        <v>0.706784982564832</v>
      </c>
      <c r="T27" s="0" t="n">
        <f aca="false">T26+O27</f>
        <v>0.455272505142876</v>
      </c>
      <c r="V27" s="4" t="n">
        <f aca="false">M27*1+N27*P27+O27*Q27</f>
        <v>-0.0197712111221794</v>
      </c>
      <c r="W27" s="0" t="n">
        <f aca="false">I27-V27+M27*1+N27*E27+O27*G27</f>
        <v>99.0657809260528</v>
      </c>
    </row>
    <row r="28" customFormat="false" ht="13.8" hidden="false" customHeight="false" outlineLevel="0" collapsed="false">
      <c r="A28" s="1" t="n">
        <v>37684</v>
      </c>
      <c r="B28" s="2" t="n">
        <f aca="false">0.0002</f>
        <v>0.0002</v>
      </c>
      <c r="C28" s="3" t="n">
        <f aca="false">Prices!B27*B28/2</f>
        <v>0.008275</v>
      </c>
      <c r="D28" s="4" t="n">
        <f aca="false">Prices!C27*B28/2</f>
        <v>0.00872</v>
      </c>
      <c r="E28" s="6" t="n">
        <f aca="false">Prices!B27-C28</f>
        <v>82.741725</v>
      </c>
      <c r="F28" s="6" t="n">
        <f aca="false">Prices!B27+C28</f>
        <v>82.758275</v>
      </c>
      <c r="G28" s="2" t="n">
        <f aca="false">Prices!C27-D28</f>
        <v>87.19128</v>
      </c>
      <c r="H28" s="2" t="n">
        <f aca="false">Prices!C27+D28</f>
        <v>87.20872</v>
      </c>
      <c r="I28" s="0" t="n">
        <f aca="false">R27*1+S27*E28+T27*G28</f>
        <v>98.1764011337231</v>
      </c>
      <c r="J28" s="0" t="n">
        <v>0</v>
      </c>
      <c r="K28" s="0" t="n">
        <f aca="false">I28*0.6/F28</f>
        <v>0.711781881391727</v>
      </c>
      <c r="L28" s="0" t="n">
        <f aca="false">I28*0.4/H28</f>
        <v>0.450305433372824</v>
      </c>
      <c r="M28" s="0" t="n">
        <f aca="false">J28-R27</f>
        <v>0</v>
      </c>
      <c r="N28" s="0" t="n">
        <f aca="false">K28-S27</f>
        <v>0.00499689882689403</v>
      </c>
      <c r="O28" s="0" t="n">
        <f aca="false">L28-T27</f>
        <v>-0.00496707177005223</v>
      </c>
      <c r="P28" s="0" t="n">
        <f aca="false">IF(N28&gt;0,F28,E28)</f>
        <v>82.758275</v>
      </c>
      <c r="Q28" s="0" t="n">
        <f aca="false">IF(O28&gt;0,H28,G28)</f>
        <v>87.19128</v>
      </c>
      <c r="R28" s="0" t="n">
        <f aca="false">R27+M28</f>
        <v>0</v>
      </c>
      <c r="S28" s="0" t="n">
        <f aca="false">S27+N28</f>
        <v>0.711781881391727</v>
      </c>
      <c r="T28" s="0" t="n">
        <f aca="false">T27+O28</f>
        <v>0.450305433372824</v>
      </c>
      <c r="V28" s="4" t="n">
        <f aca="false">M28*1+N28*P28+O28*Q28</f>
        <v>-0.0195506182194469</v>
      </c>
      <c r="W28" s="0" t="n">
        <f aca="false">I28-V28+M28*1+N28*E28+O28*G28</f>
        <v>98.1763184350475</v>
      </c>
    </row>
    <row r="29" customFormat="false" ht="13.8" hidden="false" customHeight="false" outlineLevel="0" collapsed="false">
      <c r="A29" s="1" t="n">
        <v>37685</v>
      </c>
      <c r="B29" s="2" t="n">
        <f aca="false">0.0002</f>
        <v>0.0002</v>
      </c>
      <c r="C29" s="3" t="n">
        <f aca="false">Prices!B28*B29/2</f>
        <v>0.008345</v>
      </c>
      <c r="D29" s="4" t="n">
        <f aca="false">Prices!C28*B29/2</f>
        <v>0.008736</v>
      </c>
      <c r="E29" s="6" t="n">
        <f aca="false">Prices!B28-C29</f>
        <v>83.441655</v>
      </c>
      <c r="F29" s="6" t="n">
        <f aca="false">Prices!B28+C29</f>
        <v>83.458345</v>
      </c>
      <c r="G29" s="2" t="n">
        <f aca="false">Prices!C28-D29</f>
        <v>87.351264</v>
      </c>
      <c r="H29" s="2" t="n">
        <f aca="false">Prices!C28+D29</f>
        <v>87.368736</v>
      </c>
      <c r="I29" s="0" t="n">
        <f aca="false">R28*1+S28*E29+T28*G29</f>
        <v>98.7270069735233</v>
      </c>
      <c r="J29" s="0" t="n">
        <v>0</v>
      </c>
      <c r="K29" s="0" t="n">
        <f aca="false">I29*0.6/F29</f>
        <v>0.709769696297165</v>
      </c>
      <c r="L29" s="0" t="n">
        <f aca="false">I29*0.4/H29</f>
        <v>0.452001535073248</v>
      </c>
      <c r="M29" s="0" t="n">
        <f aca="false">J29-R28</f>
        <v>0</v>
      </c>
      <c r="N29" s="0" t="n">
        <f aca="false">K29-S28</f>
        <v>-0.00201218509456169</v>
      </c>
      <c r="O29" s="0" t="n">
        <f aca="false">L29-T28</f>
        <v>0.00169610170042395</v>
      </c>
      <c r="P29" s="0" t="n">
        <f aca="false">IF(N29&gt;0,F29,E29)</f>
        <v>83.441655</v>
      </c>
      <c r="Q29" s="0" t="n">
        <f aca="false">IF(O29&gt;0,H29,G29)</f>
        <v>87.368736</v>
      </c>
      <c r="R29" s="0" t="n">
        <f aca="false">R28+M29</f>
        <v>0</v>
      </c>
      <c r="S29" s="0" t="n">
        <f aca="false">S28+N29</f>
        <v>0.709769696297165</v>
      </c>
      <c r="T29" s="0" t="n">
        <f aca="false">T28+O29</f>
        <v>0.452001535073248</v>
      </c>
      <c r="V29" s="4" t="n">
        <f aca="false">M29*1+N29*P29+O29*Q29</f>
        <v>-0.0197137927630682</v>
      </c>
      <c r="W29" s="0" t="n">
        <f aca="false">I29-V29+M29*1+N29*E29+O29*G29</f>
        <v>98.7269773392344</v>
      </c>
    </row>
    <row r="30" customFormat="false" ht="13.8" hidden="false" customHeight="false" outlineLevel="0" collapsed="false">
      <c r="A30" s="1" t="n">
        <v>37686</v>
      </c>
      <c r="B30" s="2" t="n">
        <f aca="false">0.0002</f>
        <v>0.0002</v>
      </c>
      <c r="C30" s="3" t="n">
        <f aca="false">Prices!B29*B30/2</f>
        <v>0.008275</v>
      </c>
      <c r="D30" s="4" t="n">
        <f aca="false">Prices!C29*B30/2</f>
        <v>0.008718</v>
      </c>
      <c r="E30" s="6" t="n">
        <f aca="false">Prices!B29-C30</f>
        <v>82.741725</v>
      </c>
      <c r="F30" s="6" t="n">
        <f aca="false">Prices!B29+C30</f>
        <v>82.758275</v>
      </c>
      <c r="G30" s="2" t="n">
        <f aca="false">Prices!C29-D30</f>
        <v>87.171282</v>
      </c>
      <c r="H30" s="2" t="n">
        <f aca="false">Prices!C29+D30</f>
        <v>87.188718</v>
      </c>
      <c r="I30" s="0" t="n">
        <f aca="false">R29*1+S29*E30+T29*G30</f>
        <v>98.1291223026565</v>
      </c>
      <c r="J30" s="0" t="n">
        <v>0</v>
      </c>
      <c r="K30" s="0" t="n">
        <f aca="false">I30*0.6/F30</f>
        <v>0.711439108434702</v>
      </c>
      <c r="L30" s="0" t="n">
        <f aca="false">I30*0.4/H30</f>
        <v>0.450191834694285</v>
      </c>
      <c r="M30" s="0" t="n">
        <f aca="false">J30-R29</f>
        <v>0</v>
      </c>
      <c r="N30" s="0" t="n">
        <f aca="false">K30-S29</f>
        <v>0.00166941213753746</v>
      </c>
      <c r="O30" s="0" t="n">
        <f aca="false">L30-T29</f>
        <v>-0.00180970037896311</v>
      </c>
      <c r="P30" s="0" t="n">
        <f aca="false">IF(N30&gt;0,F30,E30)</f>
        <v>82.758275</v>
      </c>
      <c r="Q30" s="0" t="n">
        <f aca="false">IF(O30&gt;0,H30,G30)</f>
        <v>87.171282</v>
      </c>
      <c r="R30" s="0" t="n">
        <f aca="false">R29+M30</f>
        <v>0</v>
      </c>
      <c r="S30" s="0" t="n">
        <f aca="false">S29+N30</f>
        <v>0.711439108434702</v>
      </c>
      <c r="T30" s="0" t="n">
        <f aca="false">T29+O30</f>
        <v>0.450191834694285</v>
      </c>
      <c r="V30" s="4" t="n">
        <f aca="false">M30*1+N30*P30+O30*Q30</f>
        <v>-0.0195962333034368</v>
      </c>
      <c r="W30" s="0" t="n">
        <f aca="false">I30-V30+M30*1+N30*E30+O30*G30</f>
        <v>98.1290946738856</v>
      </c>
    </row>
    <row r="31" customFormat="false" ht="13.8" hidden="false" customHeight="false" outlineLevel="0" collapsed="false">
      <c r="A31" s="1" t="n">
        <v>37687</v>
      </c>
      <c r="B31" s="2" t="n">
        <f aca="false">0.0002</f>
        <v>0.0002</v>
      </c>
      <c r="C31" s="3" t="n">
        <f aca="false">Prices!B30*B31/2</f>
        <v>0.008332</v>
      </c>
      <c r="D31" s="4" t="n">
        <f aca="false">Prices!C30*B31/2</f>
        <v>0.008747</v>
      </c>
      <c r="E31" s="6" t="n">
        <f aca="false">Prices!B30-C31</f>
        <v>83.311668</v>
      </c>
      <c r="F31" s="6" t="n">
        <f aca="false">Prices!B30+C31</f>
        <v>83.328332</v>
      </c>
      <c r="G31" s="2" t="n">
        <f aca="false">Prices!C30-D31</f>
        <v>87.461253</v>
      </c>
      <c r="H31" s="2" t="n">
        <f aca="false">Prices!C30+D31</f>
        <v>87.478747</v>
      </c>
      <c r="I31" s="0" t="n">
        <f aca="false">R30*1+S30*E31+T30*G31</f>
        <v>98.6455207568589</v>
      </c>
      <c r="J31" s="0" t="n">
        <v>0</v>
      </c>
      <c r="K31" s="0" t="n">
        <f aca="false">I31*0.6/F31</f>
        <v>0.710290378236725</v>
      </c>
      <c r="L31" s="0" t="n">
        <f aca="false">I31*0.4/H31</f>
        <v>0.451060510763187</v>
      </c>
      <c r="M31" s="0" t="n">
        <f aca="false">J31-R30</f>
        <v>0</v>
      </c>
      <c r="N31" s="0" t="n">
        <f aca="false">K31-S30</f>
        <v>-0.00114873019797768</v>
      </c>
      <c r="O31" s="0" t="n">
        <f aca="false">L31-T30</f>
        <v>0.000868676068901841</v>
      </c>
      <c r="P31" s="0" t="n">
        <f aca="false">IF(N31&gt;0,F31,E31)</f>
        <v>83.311668</v>
      </c>
      <c r="Q31" s="0" t="n">
        <f aca="false">IF(O31&gt;0,H31,G31)</f>
        <v>87.478747</v>
      </c>
      <c r="R31" s="0" t="n">
        <f aca="false">R30+M31</f>
        <v>0</v>
      </c>
      <c r="S31" s="0" t="n">
        <f aca="false">S30+N31</f>
        <v>0.710290378236725</v>
      </c>
      <c r="T31" s="0" t="n">
        <f aca="false">T30+O31</f>
        <v>0.451060510763187</v>
      </c>
      <c r="V31" s="4" t="n">
        <f aca="false">M31*1+N31*P31+O31*Q31</f>
        <v>-0.0197119348190717</v>
      </c>
      <c r="W31" s="0" t="n">
        <f aca="false">I31-V31+M31*1+N31*E31+O31*G31</f>
        <v>98.6455055602398</v>
      </c>
    </row>
    <row r="32" customFormat="false" ht="13.8" hidden="false" customHeight="false" outlineLevel="0" collapsed="false">
      <c r="A32" s="1" t="n">
        <v>37690</v>
      </c>
      <c r="B32" s="2" t="n">
        <f aca="false">0.0002</f>
        <v>0.0002</v>
      </c>
      <c r="C32" s="3" t="n">
        <f aca="false">Prices!B31*B32/2</f>
        <v>0.008132</v>
      </c>
      <c r="D32" s="4" t="n">
        <f aca="false">Prices!C31*B32/2</f>
        <v>0.008776</v>
      </c>
      <c r="E32" s="6" t="n">
        <f aca="false">Prices!B31-C32</f>
        <v>81.311868</v>
      </c>
      <c r="F32" s="6" t="n">
        <f aca="false">Prices!B31+C32</f>
        <v>81.328132</v>
      </c>
      <c r="G32" s="2" t="n">
        <f aca="false">Prices!C31-D32</f>
        <v>87.751224</v>
      </c>
      <c r="H32" s="2" t="n">
        <f aca="false">Prices!C31+D32</f>
        <v>87.768776</v>
      </c>
      <c r="I32" s="0" t="n">
        <f aca="false">R31*1+S31*E32+T31*G32</f>
        <v>97.3361493943894</v>
      </c>
      <c r="J32" s="0" t="n">
        <v>0</v>
      </c>
      <c r="K32" s="0" t="n">
        <f aca="false">I32*0.6/F32</f>
        <v>0.71809948415677</v>
      </c>
      <c r="L32" s="0" t="n">
        <f aca="false">I32*0.4/H32</f>
        <v>0.443602628772626</v>
      </c>
      <c r="M32" s="0" t="n">
        <f aca="false">J32-R31</f>
        <v>0</v>
      </c>
      <c r="N32" s="0" t="n">
        <f aca="false">K32-S31</f>
        <v>0.00780910592004502</v>
      </c>
      <c r="O32" s="0" t="n">
        <f aca="false">L32-T31</f>
        <v>-0.00745788199056047</v>
      </c>
      <c r="P32" s="0" t="n">
        <f aca="false">IF(N32&gt;0,F32,E32)</f>
        <v>81.328132</v>
      </c>
      <c r="Q32" s="0" t="n">
        <f aca="false">IF(O32&gt;0,H32,G32)</f>
        <v>87.751224</v>
      </c>
      <c r="R32" s="0" t="n">
        <f aca="false">R31+M32</f>
        <v>0</v>
      </c>
      <c r="S32" s="0" t="n">
        <f aca="false">S31+N32</f>
        <v>0.71809948415677</v>
      </c>
      <c r="T32" s="0" t="n">
        <f aca="false">T31+O32</f>
        <v>0.443602628772626</v>
      </c>
      <c r="V32" s="4" t="n">
        <f aca="false">M32*1+N32*P32+O32*Q32</f>
        <v>-0.0193382760518342</v>
      </c>
      <c r="W32" s="0" t="n">
        <f aca="false">I32-V32+M32*1+N32*E32+O32*G32</f>
        <v>97.3360223870907</v>
      </c>
    </row>
    <row r="33" customFormat="false" ht="13.8" hidden="false" customHeight="false" outlineLevel="0" collapsed="false">
      <c r="A33" s="1" t="n">
        <v>37691</v>
      </c>
      <c r="B33" s="2" t="n">
        <f aca="false">0.0002</f>
        <v>0.0002</v>
      </c>
      <c r="C33" s="3" t="n">
        <f aca="false">Prices!B32*B33/2</f>
        <v>0.008052</v>
      </c>
      <c r="D33" s="4" t="n">
        <f aca="false">Prices!C32*B33/2</f>
        <v>0.008774</v>
      </c>
      <c r="E33" s="6" t="n">
        <f aca="false">Prices!B32-C33</f>
        <v>80.511948</v>
      </c>
      <c r="F33" s="6" t="n">
        <f aca="false">Prices!B32+C33</f>
        <v>80.528052</v>
      </c>
      <c r="G33" s="2" t="n">
        <f aca="false">Prices!C32-D33</f>
        <v>87.731226</v>
      </c>
      <c r="H33" s="2" t="n">
        <f aca="false">Prices!C32+D33</f>
        <v>87.748774</v>
      </c>
      <c r="I33" s="0" t="n">
        <f aca="false">R32*1+S32*E33+T32*G33</f>
        <v>96.733390806302</v>
      </c>
      <c r="J33" s="0" t="n">
        <v>0</v>
      </c>
      <c r="K33" s="0" t="n">
        <f aca="false">I33*0.6/F33</f>
        <v>0.720743058378976</v>
      </c>
      <c r="L33" s="0" t="n">
        <f aca="false">I33*0.4/H33</f>
        <v>0.440956090423791</v>
      </c>
      <c r="M33" s="0" t="n">
        <f aca="false">J33-R32</f>
        <v>0</v>
      </c>
      <c r="N33" s="0" t="n">
        <f aca="false">K33-S32</f>
        <v>0.00264357422220651</v>
      </c>
      <c r="O33" s="0" t="n">
        <f aca="false">L33-T32</f>
        <v>-0.00264653834883494</v>
      </c>
      <c r="P33" s="0" t="n">
        <f aca="false">IF(N33&gt;0,F33,E33)</f>
        <v>80.528052</v>
      </c>
      <c r="Q33" s="0" t="n">
        <f aca="false">IF(O33&gt;0,H33,G33)</f>
        <v>87.731226</v>
      </c>
      <c r="R33" s="0" t="n">
        <f aca="false">R32+M33</f>
        <v>0</v>
      </c>
      <c r="S33" s="0" t="n">
        <f aca="false">S32+N33</f>
        <v>0.720743058378976</v>
      </c>
      <c r="T33" s="0" t="n">
        <f aca="false">T32+O33</f>
        <v>0.440956090423791</v>
      </c>
      <c r="V33" s="4" t="n">
        <f aca="false">M33*1+N33*P33+O33*Q33</f>
        <v>-0.0193021715675991</v>
      </c>
      <c r="W33" s="0" t="n">
        <f aca="false">I33-V33+M33*1+N33*E33+O33*G33</f>
        <v>96.7333482341828</v>
      </c>
    </row>
    <row r="34" customFormat="false" ht="13.8" hidden="false" customHeight="false" outlineLevel="0" collapsed="false">
      <c r="A34" s="1" t="n">
        <v>37692</v>
      </c>
      <c r="B34" s="2" t="n">
        <f aca="false">0.0002</f>
        <v>0.0002</v>
      </c>
      <c r="C34" s="3" t="n">
        <f aca="false">Prices!B33*B34/2</f>
        <v>0.008106</v>
      </c>
      <c r="D34" s="4" t="n">
        <f aca="false">Prices!C33*B34/2</f>
        <v>0.008754</v>
      </c>
      <c r="E34" s="6" t="n">
        <f aca="false">Prices!B33-C34</f>
        <v>81.051894</v>
      </c>
      <c r="F34" s="6" t="n">
        <f aca="false">Prices!B33+C34</f>
        <v>81.068106</v>
      </c>
      <c r="G34" s="2" t="n">
        <f aca="false">Prices!C33-D34</f>
        <v>87.531246</v>
      </c>
      <c r="H34" s="2" t="n">
        <f aca="false">Prices!C33+D34</f>
        <v>87.548754</v>
      </c>
      <c r="I34" s="0" t="n">
        <f aca="false">R33*1+S33*E34+T33*G34</f>
        <v>97.0150259950517</v>
      </c>
      <c r="J34" s="0" t="n">
        <v>0</v>
      </c>
      <c r="K34" s="0" t="n">
        <f aca="false">I34*0.6/F34</f>
        <v>0.718026095207294</v>
      </c>
      <c r="L34" s="0" t="n">
        <f aca="false">I34*0.4/H34</f>
        <v>0.443250287697078</v>
      </c>
      <c r="M34" s="0" t="n">
        <f aca="false">J34-R33</f>
        <v>0</v>
      </c>
      <c r="N34" s="0" t="n">
        <f aca="false">K34-S33</f>
        <v>-0.00271696317168191</v>
      </c>
      <c r="O34" s="0" t="n">
        <f aca="false">L34-T33</f>
        <v>0.00229419727328645</v>
      </c>
      <c r="P34" s="0" t="n">
        <f aca="false">IF(N34&gt;0,F34,E34)</f>
        <v>81.051894</v>
      </c>
      <c r="Q34" s="0" t="n">
        <f aca="false">IF(O34&gt;0,H34,G34)</f>
        <v>87.548754</v>
      </c>
      <c r="R34" s="0" t="n">
        <f aca="false">R33+M34</f>
        <v>0</v>
      </c>
      <c r="S34" s="0" t="n">
        <f aca="false">S33+N34</f>
        <v>0.718026095207294</v>
      </c>
      <c r="T34" s="0" t="n">
        <f aca="false">T33+O34</f>
        <v>0.443250287697078</v>
      </c>
      <c r="V34" s="4" t="n">
        <f aca="false">M34*1+N34*P34+O34*Q34</f>
        <v>-0.0193608982866399</v>
      </c>
      <c r="W34" s="0" t="n">
        <f aca="false">I34-V34+M34*1+N34*E34+O34*G34</f>
        <v>97.0149858282458</v>
      </c>
    </row>
    <row r="35" customFormat="false" ht="13.8" hidden="false" customHeight="false" outlineLevel="0" collapsed="false">
      <c r="A35" s="1" t="n">
        <v>37693</v>
      </c>
      <c r="B35" s="2" t="n">
        <f aca="false">0.0002</f>
        <v>0.0002</v>
      </c>
      <c r="C35" s="3" t="n">
        <f aca="false">Prices!B34*B35/2</f>
        <v>0.008386</v>
      </c>
      <c r="D35" s="4" t="n">
        <f aca="false">Prices!C34*B35/2</f>
        <v>0.008656</v>
      </c>
      <c r="E35" s="6" t="n">
        <f aca="false">Prices!B34-C35</f>
        <v>83.851614</v>
      </c>
      <c r="F35" s="6" t="n">
        <f aca="false">Prices!B34+C35</f>
        <v>83.868386</v>
      </c>
      <c r="G35" s="2" t="n">
        <f aca="false">Prices!C34-D35</f>
        <v>86.551344</v>
      </c>
      <c r="H35" s="2" t="n">
        <f aca="false">Prices!C34+D35</f>
        <v>86.568656</v>
      </c>
      <c r="I35" s="0" t="n">
        <f aca="false">R34*1+S34*E35+T34*G35</f>
        <v>98.571555105818</v>
      </c>
      <c r="J35" s="0" t="n">
        <v>0</v>
      </c>
      <c r="K35" s="0" t="n">
        <f aca="false">I35*0.6/F35</f>
        <v>0.705187447669385</v>
      </c>
      <c r="L35" s="0" t="n">
        <f aca="false">I35*0.4/H35</f>
        <v>0.455460715970076</v>
      </c>
      <c r="M35" s="0" t="n">
        <f aca="false">J35-R34</f>
        <v>0</v>
      </c>
      <c r="N35" s="0" t="n">
        <f aca="false">K35-S34</f>
        <v>-0.0128386475379088</v>
      </c>
      <c r="O35" s="0" t="n">
        <f aca="false">L35-T34</f>
        <v>0.0122104282729983</v>
      </c>
      <c r="P35" s="0" t="n">
        <f aca="false">IF(N35&gt;0,F35,E35)</f>
        <v>83.851614</v>
      </c>
      <c r="Q35" s="0" t="n">
        <f aca="false">IF(O35&gt;0,H35,G35)</f>
        <v>86.568656</v>
      </c>
      <c r="R35" s="0" t="n">
        <f aca="false">R34+M35</f>
        <v>0</v>
      </c>
      <c r="S35" s="0" t="n">
        <f aca="false">S34+N35</f>
        <v>0.705187447669385</v>
      </c>
      <c r="T35" s="0" t="n">
        <f aca="false">T34+O35</f>
        <v>0.455460715970076</v>
      </c>
      <c r="V35" s="4" t="n">
        <f aca="false">M35*1+N35*P35+O35*Q35</f>
        <v>-0.0195009528529075</v>
      </c>
      <c r="W35" s="0" t="n">
        <f aca="false">I35-V35+M35*1+N35*E35+O35*G35</f>
        <v>98.5713437188838</v>
      </c>
    </row>
    <row r="36" customFormat="false" ht="13.8" hidden="false" customHeight="false" outlineLevel="0" collapsed="false">
      <c r="A36" s="1" t="n">
        <v>37694</v>
      </c>
      <c r="B36" s="2" t="n">
        <f aca="false">0.0002</f>
        <v>0.0002</v>
      </c>
      <c r="C36" s="3" t="n">
        <f aca="false">Prices!B35*B36/2</f>
        <v>0.008413</v>
      </c>
      <c r="D36" s="4" t="n">
        <f aca="false">Prices!C35*B36/2</f>
        <v>0.008685</v>
      </c>
      <c r="E36" s="6" t="n">
        <f aca="false">Prices!B35-C36</f>
        <v>84.121587</v>
      </c>
      <c r="F36" s="6" t="n">
        <f aca="false">Prices!B35+C36</f>
        <v>84.138413</v>
      </c>
      <c r="G36" s="2" t="n">
        <f aca="false">Prices!C35-D36</f>
        <v>86.841315</v>
      </c>
      <c r="H36" s="2" t="n">
        <f aca="false">Prices!C35+D36</f>
        <v>86.858685</v>
      </c>
      <c r="I36" s="0" t="n">
        <f aca="false">R35*1+S35*E36+T35*G36</f>
        <v>98.8742947361111</v>
      </c>
      <c r="J36" s="0" t="n">
        <v>0</v>
      </c>
      <c r="K36" s="0" t="n">
        <f aca="false">I36*0.6/F36</f>
        <v>0.705083144861154</v>
      </c>
      <c r="L36" s="0" t="n">
        <f aca="false">I36*0.4/H36</f>
        <v>0.455334062384716</v>
      </c>
      <c r="M36" s="0" t="n">
        <f aca="false">J36-R35</f>
        <v>0</v>
      </c>
      <c r="N36" s="0" t="n">
        <f aca="false">K36-S35</f>
        <v>-0.000104302808231038</v>
      </c>
      <c r="O36" s="0" t="n">
        <f aca="false">L36-T35</f>
        <v>-0.000126653585359515</v>
      </c>
      <c r="P36" s="0" t="n">
        <f aca="false">IF(N36&gt;0,F36,E36)</f>
        <v>84.121587</v>
      </c>
      <c r="Q36" s="0" t="n">
        <f aca="false">IF(O36&gt;0,H36,G36)</f>
        <v>86.841315</v>
      </c>
      <c r="R36" s="0" t="n">
        <f aca="false">R35+M36</f>
        <v>0</v>
      </c>
      <c r="S36" s="0" t="n">
        <f aca="false">S35+N36</f>
        <v>0.705083144861154</v>
      </c>
      <c r="T36" s="0" t="n">
        <f aca="false">T35+O36</f>
        <v>0.455334062384716</v>
      </c>
      <c r="V36" s="4" t="n">
        <f aca="false">M36*1+N36*P36+O36*Q36</f>
        <v>-0.0197728816590366</v>
      </c>
      <c r="W36" s="0" t="n">
        <f aca="false">I36-V36+M36*1+N36*E36+O36*G36</f>
        <v>98.8742947361111</v>
      </c>
    </row>
    <row r="37" customFormat="false" ht="13.8" hidden="false" customHeight="false" outlineLevel="0" collapsed="false">
      <c r="A37" s="1" t="n">
        <v>37697</v>
      </c>
      <c r="B37" s="2" t="n">
        <f aca="false">0.0002</f>
        <v>0.0002</v>
      </c>
      <c r="C37" s="3" t="n">
        <f aca="false">Prices!B36*B37/2</f>
        <v>0.008678</v>
      </c>
      <c r="D37" s="4" t="n">
        <f aca="false">Prices!C36*B37/2</f>
        <v>0.008617</v>
      </c>
      <c r="E37" s="6" t="n">
        <f aca="false">Prices!B36-C37</f>
        <v>86.771322</v>
      </c>
      <c r="F37" s="6" t="n">
        <f aca="false">Prices!B36+C37</f>
        <v>86.788678</v>
      </c>
      <c r="G37" s="2" t="n">
        <f aca="false">Prices!C36-D37</f>
        <v>86.161383</v>
      </c>
      <c r="H37" s="2" t="n">
        <f aca="false">Prices!C36+D37</f>
        <v>86.178617</v>
      </c>
      <c r="I37" s="0" t="n">
        <f aca="false">R36*1+S36*E37+T36*G37</f>
        <v>100.413209141595</v>
      </c>
      <c r="J37" s="0" t="n">
        <v>0</v>
      </c>
      <c r="K37" s="0" t="n">
        <f aca="false">I37*0.6/F37</f>
        <v>0.694191072768238</v>
      </c>
      <c r="L37" s="0" t="n">
        <f aca="false">I37*0.4/H37</f>
        <v>0.4660701813843</v>
      </c>
      <c r="M37" s="0" t="n">
        <f aca="false">J37-R36</f>
        <v>0</v>
      </c>
      <c r="N37" s="0" t="n">
        <f aca="false">K37-S36</f>
        <v>-0.0108920720929162</v>
      </c>
      <c r="O37" s="0" t="n">
        <f aca="false">L37-T36</f>
        <v>0.0107361189995837</v>
      </c>
      <c r="P37" s="0" t="n">
        <f aca="false">IF(N37&gt;0,F37,E37)</f>
        <v>86.771322</v>
      </c>
      <c r="Q37" s="0" t="n">
        <f aca="false">IF(O37&gt;0,H37,G37)</f>
        <v>86.178617</v>
      </c>
      <c r="R37" s="0" t="n">
        <f aca="false">R36+M37</f>
        <v>0</v>
      </c>
      <c r="S37" s="0" t="n">
        <f aca="false">S36+N37</f>
        <v>0.694191072768238</v>
      </c>
      <c r="T37" s="0" t="n">
        <f aca="false">T36+O37</f>
        <v>0.4660701813843</v>
      </c>
      <c r="V37" s="4" t="n">
        <f aca="false">M37*1+N37*P37+O37*Q37</f>
        <v>-0.0198956074900981</v>
      </c>
      <c r="W37" s="0" t="n">
        <f aca="false">I37-V37+M37*1+N37*E37+O37*G37</f>
        <v>100.413024115321</v>
      </c>
    </row>
    <row r="38" customFormat="false" ht="13.8" hidden="false" customHeight="false" outlineLevel="0" collapsed="false">
      <c r="A38" s="1" t="n">
        <v>37698</v>
      </c>
      <c r="B38" s="2" t="n">
        <f aca="false">0.0002</f>
        <v>0.0002</v>
      </c>
      <c r="C38" s="3" t="n">
        <f aca="false">Prices!B37*B38/2</f>
        <v>0.008729</v>
      </c>
      <c r="D38" s="4" t="n">
        <f aca="false">Prices!C37*B38/2</f>
        <v>0.00857</v>
      </c>
      <c r="E38" s="6" t="n">
        <f aca="false">Prices!B37-C38</f>
        <v>87.281271</v>
      </c>
      <c r="F38" s="6" t="n">
        <f aca="false">Prices!B37+C38</f>
        <v>87.298729</v>
      </c>
      <c r="G38" s="2" t="n">
        <f aca="false">Prices!C37-D38</f>
        <v>85.69143</v>
      </c>
      <c r="H38" s="2" t="n">
        <f aca="false">Prices!C37+D38</f>
        <v>85.70857</v>
      </c>
      <c r="I38" s="0" t="n">
        <f aca="false">R37*1+S37*E38+T37*G38</f>
        <v>100.528099471245</v>
      </c>
      <c r="J38" s="0" t="n">
        <v>0</v>
      </c>
      <c r="K38" s="0" t="n">
        <f aca="false">I38*0.6/F38</f>
        <v>0.690924832167342</v>
      </c>
      <c r="L38" s="0" t="n">
        <f aca="false">I38*0.4/H38</f>
        <v>0.469162416179597</v>
      </c>
      <c r="M38" s="0" t="n">
        <f aca="false">J38-R37</f>
        <v>0</v>
      </c>
      <c r="N38" s="0" t="n">
        <f aca="false">K38-S37</f>
        <v>-0.00326624060089664</v>
      </c>
      <c r="O38" s="0" t="n">
        <f aca="false">L38-T37</f>
        <v>0.0030922347952973</v>
      </c>
      <c r="P38" s="0" t="n">
        <f aca="false">IF(N38&gt;0,F38,E38)</f>
        <v>87.281271</v>
      </c>
      <c r="Q38" s="0" t="n">
        <f aca="false">IF(O38&gt;0,H38,G38)</f>
        <v>85.70857</v>
      </c>
      <c r="R38" s="0" t="n">
        <f aca="false">R37+M38</f>
        <v>0</v>
      </c>
      <c r="S38" s="0" t="n">
        <f aca="false">S37+N38</f>
        <v>0.690924832167342</v>
      </c>
      <c r="T38" s="0" t="n">
        <f aca="false">T37+O38</f>
        <v>0.469162416179597</v>
      </c>
      <c r="V38" s="4" t="n">
        <f aca="false">M38*1+N38*P38+O38*Q38</f>
        <v>-0.0200506086288884</v>
      </c>
      <c r="W38" s="0" t="n">
        <f aca="false">I38-V38+M38*1+N38*E38+O38*G38</f>
        <v>100.528046470341</v>
      </c>
    </row>
    <row r="39" customFormat="false" ht="13.8" hidden="false" customHeight="false" outlineLevel="0" collapsed="false">
      <c r="A39" s="1" t="n">
        <v>37699</v>
      </c>
      <c r="B39" s="2" t="n">
        <f aca="false">0.0002</f>
        <v>0.0002</v>
      </c>
      <c r="C39" s="3" t="n">
        <f aca="false">Prices!B38*B39/2</f>
        <v>0.008796</v>
      </c>
      <c r="D39" s="4" t="n">
        <f aca="false">Prices!C38*B39/2</f>
        <v>0.008529</v>
      </c>
      <c r="E39" s="6" t="n">
        <f aca="false">Prices!B38-C39</f>
        <v>87.951204</v>
      </c>
      <c r="F39" s="6" t="n">
        <f aca="false">Prices!B38+C39</f>
        <v>87.968796</v>
      </c>
      <c r="G39" s="2" t="n">
        <f aca="false">Prices!C38-D39</f>
        <v>85.281471</v>
      </c>
      <c r="H39" s="2" t="n">
        <f aca="false">Prices!C38+D39</f>
        <v>85.298529</v>
      </c>
      <c r="I39" s="0" t="n">
        <f aca="false">R38*1+S38*E39+T38*G39</f>
        <v>100.778531852326</v>
      </c>
      <c r="J39" s="0" t="n">
        <v>0</v>
      </c>
      <c r="K39" s="0" t="n">
        <f aca="false">I39*0.6/F39</f>
        <v>0.687370088723228</v>
      </c>
      <c r="L39" s="0" t="n">
        <f aca="false">I39*0.4/H39</f>
        <v>0.472592121030954</v>
      </c>
      <c r="M39" s="0" t="n">
        <f aca="false">J39-R38</f>
        <v>0</v>
      </c>
      <c r="N39" s="0" t="n">
        <f aca="false">K39-S38</f>
        <v>-0.00355474344411355</v>
      </c>
      <c r="O39" s="0" t="n">
        <f aca="false">L39-T38</f>
        <v>0.00342970485135685</v>
      </c>
      <c r="P39" s="0" t="n">
        <f aca="false">IF(N39&gt;0,F39,E39)</f>
        <v>87.951204</v>
      </c>
      <c r="Q39" s="0" t="n">
        <f aca="false">IF(O39&gt;0,H39,G39)</f>
        <v>85.298529</v>
      </c>
      <c r="R39" s="0" t="n">
        <f aca="false">R38+M39</f>
        <v>0</v>
      </c>
      <c r="S39" s="0" t="n">
        <f aca="false">S38+N39</f>
        <v>0.687370088723228</v>
      </c>
      <c r="T39" s="0" t="n">
        <f aca="false">T38+O39</f>
        <v>0.472592121030954</v>
      </c>
      <c r="V39" s="4" t="n">
        <f aca="false">M39*1+N39*P39+O39*Q39</f>
        <v>-0.0200951870959904</v>
      </c>
      <c r="W39" s="0" t="n">
        <f aca="false">I39-V39+M39*1+N39*E39+O39*G39</f>
        <v>100.778473348421</v>
      </c>
    </row>
    <row r="40" customFormat="false" ht="13.8" hidden="false" customHeight="false" outlineLevel="0" collapsed="false">
      <c r="A40" s="1" t="n">
        <v>37700</v>
      </c>
      <c r="B40" s="2" t="n">
        <f aca="false">0.0002</f>
        <v>0.0002</v>
      </c>
      <c r="C40" s="3" t="n">
        <f aca="false">Prices!B39*B40/2</f>
        <v>0.008815</v>
      </c>
      <c r="D40" s="4" t="n">
        <f aca="false">Prices!C39*B40/2</f>
        <v>0.008535</v>
      </c>
      <c r="E40" s="6" t="n">
        <f aca="false">Prices!B39-C40</f>
        <v>88.141185</v>
      </c>
      <c r="F40" s="6" t="n">
        <f aca="false">Prices!B39+C40</f>
        <v>88.158815</v>
      </c>
      <c r="G40" s="2" t="n">
        <f aca="false">Prices!C39-D40</f>
        <v>85.341465</v>
      </c>
      <c r="H40" s="2" t="n">
        <f aca="false">Prices!C39+D40</f>
        <v>85.358535</v>
      </c>
      <c r="I40" s="0" t="n">
        <f aca="false">R39*1+S39*E40+T39*G40</f>
        <v>100.917318109859</v>
      </c>
      <c r="J40" s="0" t="n">
        <v>0</v>
      </c>
      <c r="K40" s="0" t="n">
        <f aca="false">I40*0.6/F40</f>
        <v>0.686833084881139</v>
      </c>
      <c r="L40" s="0" t="n">
        <f aca="false">I40*0.4/H40</f>
        <v>0.472910263091368</v>
      </c>
      <c r="M40" s="0" t="n">
        <f aca="false">J40-R39</f>
        <v>0</v>
      </c>
      <c r="N40" s="0" t="n">
        <f aca="false">K40-S39</f>
        <v>-0.000537003842088879</v>
      </c>
      <c r="O40" s="0" t="n">
        <f aca="false">L40-T39</f>
        <v>0.000318142060413917</v>
      </c>
      <c r="P40" s="0" t="n">
        <f aca="false">IF(N40&gt;0,F40,E40)</f>
        <v>88.141185</v>
      </c>
      <c r="Q40" s="0" t="n">
        <f aca="false">IF(O40&gt;0,H40,G40)</f>
        <v>85.358535</v>
      </c>
      <c r="R40" s="0" t="n">
        <f aca="false">R39+M40</f>
        <v>0</v>
      </c>
      <c r="S40" s="0" t="n">
        <f aca="false">S39+N40</f>
        <v>0.686833084881139</v>
      </c>
      <c r="T40" s="0" t="n">
        <f aca="false">T39+O40</f>
        <v>0.472910263091368</v>
      </c>
      <c r="V40" s="4" t="n">
        <f aca="false">M40*1+N40*P40+O40*Q40</f>
        <v>-0.0201760147924532</v>
      </c>
      <c r="W40" s="0" t="n">
        <f aca="false">I40-V40+M40*1+N40*E40+O40*G40</f>
        <v>100.917312679174</v>
      </c>
    </row>
    <row r="41" customFormat="false" ht="13.8" hidden="false" customHeight="false" outlineLevel="0" collapsed="false">
      <c r="A41" s="1" t="n">
        <v>37701</v>
      </c>
      <c r="B41" s="2" t="n">
        <f aca="false">0.0002</f>
        <v>0.0002</v>
      </c>
      <c r="C41" s="3" t="n">
        <f aca="false">Prices!B40*B41/2</f>
        <v>0.008967</v>
      </c>
      <c r="D41" s="4" t="n">
        <f aca="false">Prices!C40*B41/2</f>
        <v>0.008457</v>
      </c>
      <c r="E41" s="6" t="n">
        <f aca="false">Prices!B40-C41</f>
        <v>89.661033</v>
      </c>
      <c r="F41" s="6" t="n">
        <f aca="false">Prices!B40+C41</f>
        <v>89.678967</v>
      </c>
      <c r="G41" s="2" t="n">
        <f aca="false">Prices!C40-D41</f>
        <v>84.561543</v>
      </c>
      <c r="H41" s="2" t="n">
        <f aca="false">Prices!C40+D41</f>
        <v>84.578457</v>
      </c>
      <c r="I41" s="0" t="n">
        <f aca="false">R40*1+S40*E41+T40*G41</f>
        <v>101.572185436562</v>
      </c>
      <c r="J41" s="0" t="n">
        <v>0</v>
      </c>
      <c r="K41" s="0" t="n">
        <f aca="false">I41*0.6/F41</f>
        <v>0.679571958739634</v>
      </c>
      <c r="L41" s="0" t="n">
        <f aca="false">I41*0.4/H41</f>
        <v>0.480369063420306</v>
      </c>
      <c r="M41" s="0" t="n">
        <f aca="false">J41-R40</f>
        <v>0</v>
      </c>
      <c r="N41" s="0" t="n">
        <f aca="false">K41-S40</f>
        <v>-0.0072611261415052</v>
      </c>
      <c r="O41" s="0" t="n">
        <f aca="false">L41-T40</f>
        <v>0.00745880032893825</v>
      </c>
      <c r="P41" s="0" t="n">
        <f aca="false">IF(N41&gt;0,F41,E41)</f>
        <v>89.661033</v>
      </c>
      <c r="Q41" s="0" t="n">
        <f aca="false">IF(O41&gt;0,H41,G41)</f>
        <v>84.578457</v>
      </c>
      <c r="R41" s="0" t="n">
        <f aca="false">R40+M41</f>
        <v>0</v>
      </c>
      <c r="S41" s="0" t="n">
        <f aca="false">S40+N41</f>
        <v>0.679571958739634</v>
      </c>
      <c r="T41" s="0" t="n">
        <f aca="false">T40+O41</f>
        <v>0.480369063420306</v>
      </c>
      <c r="V41" s="4" t="n">
        <f aca="false">M41*1+N41*P41+O41*Q41</f>
        <v>-0.0201862476979708</v>
      </c>
      <c r="W41" s="0" t="n">
        <f aca="false">I41-V41+M41*1+N41*E41+O41*G41</f>
        <v>101.572059278413</v>
      </c>
    </row>
    <row r="42" customFormat="false" ht="13.8" hidden="false" customHeight="false" outlineLevel="0" collapsed="false">
      <c r="A42" s="1" t="n">
        <v>37704</v>
      </c>
      <c r="B42" s="2" t="n">
        <f aca="false">0.0002</f>
        <v>0.0002</v>
      </c>
      <c r="C42" s="3" t="n">
        <f aca="false">Prices!B41*B42/2</f>
        <v>0.008669</v>
      </c>
      <c r="D42" s="4" t="n">
        <f aca="false">Prices!C41*B42/2</f>
        <v>0.008539</v>
      </c>
      <c r="E42" s="6" t="n">
        <f aca="false">Prices!B41-C42</f>
        <v>86.681331</v>
      </c>
      <c r="F42" s="6" t="n">
        <f aca="false">Prices!B41+C42</f>
        <v>86.698669</v>
      </c>
      <c r="G42" s="2" t="n">
        <f aca="false">Prices!C41-D42</f>
        <v>85.381461</v>
      </c>
      <c r="H42" s="2" t="n">
        <f aca="false">Prices!C41+D42</f>
        <v>85.398539</v>
      </c>
      <c r="I42" s="0" t="n">
        <f aca="false">R41*1+S41*E42+T41*G42</f>
        <v>99.920814347856</v>
      </c>
      <c r="J42" s="0" t="n">
        <v>0</v>
      </c>
      <c r="K42" s="0" t="n">
        <f aca="false">I42*0.6/F42</f>
        <v>0.691504140723471</v>
      </c>
      <c r="L42" s="0" t="n">
        <f aca="false">I42*0.4/H42</f>
        <v>0.468021188736524</v>
      </c>
      <c r="M42" s="0" t="n">
        <f aca="false">J42-R41</f>
        <v>0</v>
      </c>
      <c r="N42" s="0" t="n">
        <f aca="false">K42-S41</f>
        <v>0.0119321819838366</v>
      </c>
      <c r="O42" s="0" t="n">
        <f aca="false">L42-T41</f>
        <v>-0.0123478746837826</v>
      </c>
      <c r="P42" s="0" t="n">
        <f aca="false">IF(N42&gt;0,F42,E42)</f>
        <v>86.698669</v>
      </c>
      <c r="Q42" s="0" t="n">
        <f aca="false">IF(O42&gt;0,H42,G42)</f>
        <v>85.381461</v>
      </c>
      <c r="R42" s="0" t="n">
        <f aca="false">R41+M42</f>
        <v>0</v>
      </c>
      <c r="S42" s="0" t="n">
        <f aca="false">S41+N42</f>
        <v>0.691504140723471</v>
      </c>
      <c r="T42" s="0" t="n">
        <f aca="false">T41+O42</f>
        <v>0.468021188736524</v>
      </c>
      <c r="V42" s="4" t="n">
        <f aca="false">M42*1+N42*P42+O42*Q42</f>
        <v>-0.0197752844818551</v>
      </c>
      <c r="W42" s="0" t="n">
        <f aca="false">I42-V42+M42*1+N42*E42+O42*G42</f>
        <v>99.9206074676848</v>
      </c>
    </row>
    <row r="43" customFormat="false" ht="13.8" hidden="false" customHeight="false" outlineLevel="0" collapsed="false">
      <c r="A43" s="1" t="n">
        <v>37705</v>
      </c>
      <c r="B43" s="2" t="n">
        <f aca="false">0.0002</f>
        <v>0.0002</v>
      </c>
      <c r="C43" s="3" t="n">
        <f aca="false">Prices!B42*B43/2</f>
        <v>0.008752</v>
      </c>
      <c r="D43" s="4" t="n">
        <f aca="false">Prices!C42*B43/2</f>
        <v>0.00854</v>
      </c>
      <c r="E43" s="6" t="n">
        <f aca="false">Prices!B42-C43</f>
        <v>87.511248</v>
      </c>
      <c r="F43" s="6" t="n">
        <f aca="false">Prices!B42+C43</f>
        <v>87.528752</v>
      </c>
      <c r="G43" s="2" t="n">
        <f aca="false">Prices!C42-D43</f>
        <v>85.39146</v>
      </c>
      <c r="H43" s="2" t="n">
        <f aca="false">Prices!C42+D43</f>
        <v>85.40854</v>
      </c>
      <c r="I43" s="0" t="n">
        <f aca="false">R42*1+S42*E43+T42*G43</f>
        <v>100.479402969026</v>
      </c>
      <c r="J43" s="0" t="n">
        <v>0</v>
      </c>
      <c r="K43" s="0" t="n">
        <f aca="false">I43*0.6/F43</f>
        <v>0.688775292733701</v>
      </c>
      <c r="L43" s="0" t="n">
        <f aca="false">I43*0.4/H43</f>
        <v>0.47058246385678</v>
      </c>
      <c r="M43" s="0" t="n">
        <f aca="false">J43-R42</f>
        <v>0</v>
      </c>
      <c r="N43" s="0" t="n">
        <f aca="false">K43-S42</f>
        <v>-0.00272884798976958</v>
      </c>
      <c r="O43" s="0" t="n">
        <f aca="false">L43-T42</f>
        <v>0.002561275120256</v>
      </c>
      <c r="P43" s="0" t="n">
        <f aca="false">IF(N43&gt;0,F43,E43)</f>
        <v>87.511248</v>
      </c>
      <c r="Q43" s="0" t="n">
        <f aca="false">IF(O43&gt;0,H43,G43)</f>
        <v>85.40854</v>
      </c>
      <c r="R43" s="0" t="n">
        <f aca="false">R42+M43</f>
        <v>0</v>
      </c>
      <c r="S43" s="0" t="n">
        <f aca="false">S42+N43</f>
        <v>0.688775292733701</v>
      </c>
      <c r="T43" s="0" t="n">
        <f aca="false">T42+O43</f>
        <v>0.47058246385678</v>
      </c>
      <c r="V43" s="4" t="n">
        <f aca="false">M43*1+N43*P43+O43*Q43</f>
        <v>-0.0200501246276375</v>
      </c>
      <c r="W43" s="0" t="n">
        <f aca="false">I43-V43+M43*1+N43*E43+O43*G43</f>
        <v>100.479359222447</v>
      </c>
    </row>
    <row r="44" customFormat="false" ht="13.8" hidden="false" customHeight="false" outlineLevel="0" collapsed="false">
      <c r="A44" s="1" t="n">
        <v>37706</v>
      </c>
      <c r="B44" s="2" t="n">
        <f aca="false">0.0002</f>
        <v>0.0002</v>
      </c>
      <c r="C44" s="3" t="n">
        <f aca="false">Prices!B43*B44/2</f>
        <v>0.008708</v>
      </c>
      <c r="D44" s="4" t="n">
        <f aca="false">Prices!C43*B44/2</f>
        <v>0.00856</v>
      </c>
      <c r="E44" s="6" t="n">
        <f aca="false">Prices!B43-C44</f>
        <v>87.071292</v>
      </c>
      <c r="F44" s="6" t="n">
        <f aca="false">Prices!B43+C44</f>
        <v>87.088708</v>
      </c>
      <c r="G44" s="2" t="n">
        <f aca="false">Prices!C43-D44</f>
        <v>85.59144</v>
      </c>
      <c r="H44" s="2" t="n">
        <f aca="false">Prices!C43+D44</f>
        <v>85.60856</v>
      </c>
      <c r="I44" s="0" t="n">
        <f aca="false">R43*1+S43*E44+T43*G44</f>
        <v>100.250385356251</v>
      </c>
      <c r="J44" s="0" t="n">
        <v>0</v>
      </c>
      <c r="K44" s="0" t="n">
        <f aca="false">I44*0.6/F44</f>
        <v>0.690677730731185</v>
      </c>
      <c r="L44" s="0" t="n">
        <f aca="false">I44*0.4/H44</f>
        <v>0.468412903365043</v>
      </c>
      <c r="M44" s="0" t="n">
        <f aca="false">J44-R43</f>
        <v>0</v>
      </c>
      <c r="N44" s="0" t="n">
        <f aca="false">K44-S43</f>
        <v>0.00190243799748391</v>
      </c>
      <c r="O44" s="0" t="n">
        <f aca="false">L44-T43</f>
        <v>-0.00216956049173644</v>
      </c>
      <c r="P44" s="0" t="n">
        <f aca="false">IF(N44&gt;0,F44,E44)</f>
        <v>87.088708</v>
      </c>
      <c r="Q44" s="0" t="n">
        <f aca="false">IF(O44&gt;0,H44,G44)</f>
        <v>85.59144</v>
      </c>
      <c r="R44" s="0" t="n">
        <f aca="false">R43+M44</f>
        <v>0</v>
      </c>
      <c r="S44" s="0" t="n">
        <f aca="false">S43+N44</f>
        <v>0.690677730731185</v>
      </c>
      <c r="T44" s="0" t="n">
        <f aca="false">T43+O44</f>
        <v>0.468412903365043</v>
      </c>
      <c r="V44" s="4" t="n">
        <f aca="false">M44*1+N44*P44+O44*Q44</f>
        <v>-0.0200149394038496</v>
      </c>
      <c r="W44" s="0" t="n">
        <f aca="false">I44-V44+M44*1+N44*E44+O44*G44</f>
        <v>100.250352223391</v>
      </c>
    </row>
    <row r="45" customFormat="false" ht="13.8" hidden="false" customHeight="false" outlineLevel="0" collapsed="false">
      <c r="A45" s="1" t="n">
        <v>37707</v>
      </c>
      <c r="B45" s="2" t="n">
        <f aca="false">0.0002</f>
        <v>0.0002</v>
      </c>
      <c r="C45" s="3" t="n">
        <f aca="false">Prices!B44*B45/2</f>
        <v>0.008715</v>
      </c>
      <c r="D45" s="4" t="n">
        <f aca="false">Prices!C44*B45/2</f>
        <v>0.008576</v>
      </c>
      <c r="E45" s="6" t="n">
        <f aca="false">Prices!B44-C45</f>
        <v>87.141285</v>
      </c>
      <c r="F45" s="6" t="n">
        <f aca="false">Prices!B44+C45</f>
        <v>87.158715</v>
      </c>
      <c r="G45" s="2" t="n">
        <f aca="false">Prices!C44-D45</f>
        <v>85.751424</v>
      </c>
      <c r="H45" s="2" t="n">
        <f aca="false">Prices!C44+D45</f>
        <v>85.768576</v>
      </c>
      <c r="I45" s="0" t="n">
        <f aca="false">R44*1+S44*E45+T44*G45</f>
        <v>100.353618460326</v>
      </c>
      <c r="J45" s="0" t="n">
        <v>0</v>
      </c>
      <c r="K45" s="0" t="n">
        <f aca="false">I45*0.6/F45</f>
        <v>0.690833625486514</v>
      </c>
      <c r="L45" s="0" t="n">
        <f aca="false">I45*0.4/H45</f>
        <v>0.468020448236549</v>
      </c>
      <c r="M45" s="0" t="n">
        <f aca="false">J45-R44</f>
        <v>0</v>
      </c>
      <c r="N45" s="0" t="n">
        <f aca="false">K45-S44</f>
        <v>0.000155894755328845</v>
      </c>
      <c r="O45" s="0" t="n">
        <f aca="false">L45-T44</f>
        <v>-0.000392455128494396</v>
      </c>
      <c r="P45" s="0" t="n">
        <f aca="false">IF(N45&gt;0,F45,E45)</f>
        <v>87.158715</v>
      </c>
      <c r="Q45" s="0" t="n">
        <f aca="false">IF(O45&gt;0,H45,G45)</f>
        <v>85.751424</v>
      </c>
      <c r="R45" s="0" t="n">
        <f aca="false">R44+M45</f>
        <v>0</v>
      </c>
      <c r="S45" s="0" t="n">
        <f aca="false">S44+N45</f>
        <v>0.690833625486514</v>
      </c>
      <c r="T45" s="0" t="n">
        <f aca="false">T44+O45</f>
        <v>0.468020448236549</v>
      </c>
      <c r="V45" s="4" t="n">
        <f aca="false">M45*1+N45*P45+O45*Q45</f>
        <v>-0.0200659995747959</v>
      </c>
      <c r="W45" s="0" t="n">
        <f aca="false">I45-V45+M45*1+N45*E45+O45*G45</f>
        <v>100.353615743081</v>
      </c>
    </row>
    <row r="46" customFormat="false" ht="13.8" hidden="false" customHeight="false" outlineLevel="0" collapsed="false">
      <c r="A46" s="1" t="n">
        <v>37708</v>
      </c>
      <c r="B46" s="2" t="n">
        <f aca="false">0.0002</f>
        <v>0.0002</v>
      </c>
      <c r="C46" s="3" t="n">
        <f aca="false">Prices!B45*B46/2</f>
        <v>0.008671</v>
      </c>
      <c r="D46" s="4" t="n">
        <f aca="false">Prices!C45*B46/2</f>
        <v>0.00859</v>
      </c>
      <c r="E46" s="6" t="n">
        <f aca="false">Prices!B45-C46</f>
        <v>86.701329</v>
      </c>
      <c r="F46" s="6" t="n">
        <f aca="false">Prices!B45+C46</f>
        <v>86.718671</v>
      </c>
      <c r="G46" s="2" t="n">
        <f aca="false">Prices!C45-D46</f>
        <v>85.89141</v>
      </c>
      <c r="H46" s="2" t="n">
        <f aca="false">Prices!C45+D46</f>
        <v>85.90859</v>
      </c>
      <c r="I46" s="0" t="n">
        <f aca="false">R45*1+S45*E46+T45*G46</f>
        <v>100.095129655438</v>
      </c>
      <c r="J46" s="0" t="n">
        <v>0</v>
      </c>
      <c r="K46" s="0" t="n">
        <f aca="false">I46*0.6/F46</f>
        <v>0.692550717172118</v>
      </c>
      <c r="L46" s="0" t="n">
        <f aca="false">I46*0.4/H46</f>
        <v>0.466054114753546</v>
      </c>
      <c r="M46" s="0" t="n">
        <f aca="false">J46-R45</f>
        <v>0</v>
      </c>
      <c r="N46" s="0" t="n">
        <f aca="false">K46-S45</f>
        <v>0.00171709168560419</v>
      </c>
      <c r="O46" s="0" t="n">
        <f aca="false">L46-T45</f>
        <v>-0.00196633348300351</v>
      </c>
      <c r="P46" s="0" t="n">
        <f aca="false">IF(N46&gt;0,F46,E46)</f>
        <v>86.718671</v>
      </c>
      <c r="Q46" s="0" t="n">
        <f aca="false">IF(O46&gt;0,H46,G46)</f>
        <v>85.89141</v>
      </c>
      <c r="R46" s="0" t="n">
        <f aca="false">R45+M46</f>
        <v>0</v>
      </c>
      <c r="S46" s="0" t="n">
        <f aca="false">S45+N46</f>
        <v>0.692550717172118</v>
      </c>
      <c r="T46" s="0" t="n">
        <f aca="false">T45+O46</f>
        <v>0.466054114753546</v>
      </c>
      <c r="V46" s="4" t="n">
        <f aca="false">M46*1+N46*P46+O46*Q46</f>
        <v>-0.0199872464246377</v>
      </c>
      <c r="W46" s="0" t="n">
        <f aca="false">I46-V46+M46*1+N46*E46+O46*G46</f>
        <v>100.095099877634</v>
      </c>
    </row>
    <row r="47" customFormat="false" ht="13.8" hidden="false" customHeight="false" outlineLevel="0" collapsed="false">
      <c r="A47" s="1" t="n">
        <v>37711</v>
      </c>
      <c r="B47" s="2" t="n">
        <f aca="false">0.0002</f>
        <v>0.0002</v>
      </c>
      <c r="C47" s="3" t="n">
        <f aca="false">Prices!B46*B47/2</f>
        <v>0.008474</v>
      </c>
      <c r="D47" s="4" t="n">
        <f aca="false">Prices!C46*B47/2</f>
        <v>0.008652</v>
      </c>
      <c r="E47" s="6" t="n">
        <f aca="false">Prices!B46-C47</f>
        <v>84.731526</v>
      </c>
      <c r="F47" s="6" t="n">
        <f aca="false">Prices!B46+C47</f>
        <v>84.748474</v>
      </c>
      <c r="G47" s="2" t="n">
        <f aca="false">Prices!C46-D47</f>
        <v>86.511348</v>
      </c>
      <c r="H47" s="2" t="n">
        <f aca="false">Prices!C46+D47</f>
        <v>86.528652</v>
      </c>
      <c r="I47" s="0" t="n">
        <f aca="false">R46*1+S46*E47+T46*G47</f>
        <v>98.9998488066639</v>
      </c>
      <c r="J47" s="0" t="n">
        <v>0</v>
      </c>
      <c r="K47" s="0" t="n">
        <f aca="false">I47*0.6/F47</f>
        <v>0.700896505629096</v>
      </c>
      <c r="L47" s="0" t="n">
        <f aca="false">I47*0.4/H47</f>
        <v>0.457651178047539</v>
      </c>
      <c r="M47" s="0" t="n">
        <f aca="false">J47-R46</f>
        <v>0</v>
      </c>
      <c r="N47" s="0" t="n">
        <f aca="false">K47-S46</f>
        <v>0.00834578845697842</v>
      </c>
      <c r="O47" s="0" t="n">
        <f aca="false">L47-T46</f>
        <v>-0.00840293670600639</v>
      </c>
      <c r="P47" s="0" t="n">
        <f aca="false">IF(N47&gt;0,F47,E47)</f>
        <v>84.748474</v>
      </c>
      <c r="Q47" s="0" t="n">
        <f aca="false">IF(O47&gt;0,H47,G47)</f>
        <v>86.511348</v>
      </c>
      <c r="R47" s="0" t="n">
        <f aca="false">R46+M47</f>
        <v>0</v>
      </c>
      <c r="S47" s="0" t="n">
        <f aca="false">S46+N47</f>
        <v>0.700896505629096</v>
      </c>
      <c r="T47" s="0" t="n">
        <f aca="false">T46+O47</f>
        <v>0.457651178047539</v>
      </c>
      <c r="V47" s="4" t="n">
        <f aca="false">M47*1+N47*P47+O47*Q47</f>
        <v>-0.0196565455395569</v>
      </c>
      <c r="W47" s="0" t="n">
        <f aca="false">I47-V47+M47*1+N47*E47+O47*G47</f>
        <v>98.9997073622411</v>
      </c>
    </row>
    <row r="48" customFormat="false" ht="13.8" hidden="false" customHeight="false" outlineLevel="0" collapsed="false">
      <c r="A48" s="1" t="n">
        <v>37712</v>
      </c>
      <c r="B48" s="2" t="n">
        <f aca="false">0.0002</f>
        <v>0.0002</v>
      </c>
      <c r="C48" s="3" t="n">
        <f aca="false">Prices!B47*B48/2</f>
        <v>0.008604</v>
      </c>
      <c r="D48" s="4" t="n">
        <f aca="false">Prices!C47*B48/2</f>
        <v>0.008616</v>
      </c>
      <c r="E48" s="6" t="n">
        <f aca="false">Prices!B47-C48</f>
        <v>86.031396</v>
      </c>
      <c r="F48" s="6" t="n">
        <f aca="false">Prices!B47+C48</f>
        <v>86.048604</v>
      </c>
      <c r="G48" s="2" t="n">
        <f aca="false">Prices!C47-D48</f>
        <v>86.151384</v>
      </c>
      <c r="H48" s="2" t="n">
        <f aca="false">Prices!C47+D48</f>
        <v>86.168616</v>
      </c>
      <c r="I48" s="0" t="n">
        <f aca="false">R47*1+S47*E48+T47*G48</f>
        <v>99.7263872088189</v>
      </c>
      <c r="J48" s="0" t="n">
        <v>0</v>
      </c>
      <c r="K48" s="0" t="n">
        <f aca="false">I48*0.6/F48</f>
        <v>0.695372493495552</v>
      </c>
      <c r="L48" s="0" t="n">
        <f aca="false">I48*0.4/H48</f>
        <v>0.462936005419045</v>
      </c>
      <c r="M48" s="0" t="n">
        <f aca="false">J48-R47</f>
        <v>0</v>
      </c>
      <c r="N48" s="0" t="n">
        <f aca="false">K48-S47</f>
        <v>-0.00552401213354392</v>
      </c>
      <c r="O48" s="0" t="n">
        <f aca="false">L48-T47</f>
        <v>0.00528482737150543</v>
      </c>
      <c r="P48" s="0" t="n">
        <f aca="false">IF(N48&gt;0,F48,E48)</f>
        <v>86.031396</v>
      </c>
      <c r="Q48" s="0" t="n">
        <f aca="false">IF(O48&gt;0,H48,G48)</f>
        <v>86.168616</v>
      </c>
      <c r="R48" s="0" t="n">
        <f aca="false">R47+M48</f>
        <v>0</v>
      </c>
      <c r="S48" s="0" t="n">
        <f aca="false">S47+N48</f>
        <v>0.695372493495552</v>
      </c>
      <c r="T48" s="0" t="n">
        <f aca="false">T47+O48</f>
        <v>0.462936005419045</v>
      </c>
      <c r="V48" s="4" t="n">
        <f aca="false">M48*1+N48*P48+O48*Q48</f>
        <v>-0.0198522149681812</v>
      </c>
      <c r="W48" s="0" t="n">
        <f aca="false">I48-V48+M48*1+N48*E48+O48*G48</f>
        <v>99.7262961406737</v>
      </c>
    </row>
    <row r="49" customFormat="false" ht="13.8" hidden="false" customHeight="false" outlineLevel="0" collapsed="false">
      <c r="A49" s="1" t="n">
        <v>37713</v>
      </c>
      <c r="B49" s="2" t="n">
        <f aca="false">0.0002</f>
        <v>0.0002</v>
      </c>
      <c r="C49" s="3" t="n">
        <f aca="false">Prices!B48*B49/2</f>
        <v>0.008812</v>
      </c>
      <c r="D49" s="4" t="n">
        <f aca="false">Prices!C48*B49/2</f>
        <v>0.008555</v>
      </c>
      <c r="E49" s="6" t="n">
        <f aca="false">Prices!B48-C49</f>
        <v>88.111188</v>
      </c>
      <c r="F49" s="6" t="n">
        <f aca="false">Prices!B48+C49</f>
        <v>88.128812</v>
      </c>
      <c r="G49" s="2" t="n">
        <f aca="false">Prices!C48-D49</f>
        <v>85.541445</v>
      </c>
      <c r="H49" s="2" t="n">
        <f aca="false">Prices!C48+D49</f>
        <v>85.558555</v>
      </c>
      <c r="I49" s="0" t="n">
        <f aca="false">R48*1+S48*E49+T48*G49</f>
        <v>100.870311350488</v>
      </c>
      <c r="J49" s="0" t="n">
        <v>0</v>
      </c>
      <c r="K49" s="0" t="n">
        <f aca="false">I49*0.6/F49</f>
        <v>0.686746881488576</v>
      </c>
      <c r="L49" s="0" t="n">
        <f aca="false">I49*0.4/H49</f>
        <v>0.471584922632171</v>
      </c>
      <c r="M49" s="0" t="n">
        <f aca="false">J49-R48</f>
        <v>0</v>
      </c>
      <c r="N49" s="0" t="n">
        <f aca="false">K49-S48</f>
        <v>-0.00862561200697642</v>
      </c>
      <c r="O49" s="0" t="n">
        <f aca="false">L49-T48</f>
        <v>0.00864891721312616</v>
      </c>
      <c r="P49" s="0" t="n">
        <f aca="false">IF(N49&gt;0,F49,E49)</f>
        <v>88.111188</v>
      </c>
      <c r="Q49" s="0" t="n">
        <f aca="false">IF(O49&gt;0,H49,G49)</f>
        <v>85.558555</v>
      </c>
      <c r="R49" s="0" t="n">
        <f aca="false">R48+M49</f>
        <v>0</v>
      </c>
      <c r="S49" s="0" t="n">
        <f aca="false">S48+N49</f>
        <v>0.686746881488576</v>
      </c>
      <c r="T49" s="0" t="n">
        <f aca="false">T48+O49</f>
        <v>0.471584922632171</v>
      </c>
      <c r="V49" s="4" t="n">
        <f aca="false">M49*1+N49*P49+O49*Q49</f>
        <v>-0.0200240620920556</v>
      </c>
      <c r="W49" s="0" t="n">
        <f aca="false">I49-V49+M49*1+N49*E49+O49*G49</f>
        <v>100.870163367515</v>
      </c>
    </row>
    <row r="50" customFormat="false" ht="13.8" hidden="false" customHeight="false" outlineLevel="0" collapsed="false">
      <c r="A50" s="1" t="n">
        <v>37714</v>
      </c>
      <c r="B50" s="2" t="n">
        <f aca="false">0.0002</f>
        <v>0.0002</v>
      </c>
      <c r="C50" s="3" t="n">
        <f aca="false">Prices!B49*B50/2</f>
        <v>0.00877</v>
      </c>
      <c r="D50" s="4" t="n">
        <f aca="false">Prices!C49*B50/2</f>
        <v>0.00857</v>
      </c>
      <c r="E50" s="6" t="n">
        <f aca="false">Prices!B49-C50</f>
        <v>87.69123</v>
      </c>
      <c r="F50" s="6" t="n">
        <f aca="false">Prices!B49+C50</f>
        <v>87.70877</v>
      </c>
      <c r="G50" s="2" t="n">
        <f aca="false">Prices!C49-D50</f>
        <v>85.69143</v>
      </c>
      <c r="H50" s="2" t="n">
        <f aca="false">Prices!C49+D50</f>
        <v>85.70857</v>
      </c>
      <c r="I50" s="0" t="n">
        <f aca="false">R49*1+S49*E50+T49*G50</f>
        <v>100.632465123188</v>
      </c>
      <c r="J50" s="0" t="n">
        <v>0</v>
      </c>
      <c r="K50" s="0" t="n">
        <f aca="false">I50*0.6/F50</f>
        <v>0.688408685629869</v>
      </c>
      <c r="L50" s="0" t="n">
        <f aca="false">I50*0.4/H50</f>
        <v>0.469649488368258</v>
      </c>
      <c r="M50" s="0" t="n">
        <f aca="false">J50-R49</f>
        <v>0</v>
      </c>
      <c r="N50" s="0" t="n">
        <f aca="false">K50-S49</f>
        <v>0.00166180414129347</v>
      </c>
      <c r="O50" s="0" t="n">
        <f aca="false">L50-T49</f>
        <v>-0.00193543426391279</v>
      </c>
      <c r="P50" s="0" t="n">
        <f aca="false">IF(N50&gt;0,F50,E50)</f>
        <v>87.70877</v>
      </c>
      <c r="Q50" s="0" t="n">
        <f aca="false">IF(O50&gt;0,H50,G50)</f>
        <v>85.69143</v>
      </c>
      <c r="R50" s="0" t="n">
        <f aca="false">R49+M50</f>
        <v>0</v>
      </c>
      <c r="S50" s="0" t="n">
        <f aca="false">S49+N50</f>
        <v>0.688408685629869</v>
      </c>
      <c r="T50" s="0" t="n">
        <f aca="false">T49+O50</f>
        <v>0.469649488368258</v>
      </c>
      <c r="V50" s="4" t="n">
        <f aca="false">M50*1+N50*P50+O50*Q50</f>
        <v>-0.0200953325319286</v>
      </c>
      <c r="W50" s="0" t="n">
        <f aca="false">I50-V50+M50*1+N50*E50+O50*G50</f>
        <v>100.632435975143</v>
      </c>
    </row>
    <row r="51" customFormat="false" ht="13.8" hidden="false" customHeight="false" outlineLevel="0" collapsed="false">
      <c r="A51" s="1" t="n">
        <v>37715</v>
      </c>
      <c r="B51" s="2" t="n">
        <f aca="false">0.0002</f>
        <v>0.0002</v>
      </c>
      <c r="C51" s="3" t="n">
        <f aca="false">Prices!B50*B51/2</f>
        <v>0.008822</v>
      </c>
      <c r="D51" s="4" t="n">
        <f aca="false">Prices!C50*B51/2</f>
        <v>0.008555</v>
      </c>
      <c r="E51" s="6" t="n">
        <f aca="false">Prices!B50-C51</f>
        <v>88.211178</v>
      </c>
      <c r="F51" s="6" t="n">
        <f aca="false">Prices!B50+C51</f>
        <v>88.228822</v>
      </c>
      <c r="G51" s="2" t="n">
        <f aca="false">Prices!C50-D51</f>
        <v>85.541445</v>
      </c>
      <c r="H51" s="2" t="n">
        <f aca="false">Prices!C50+D51</f>
        <v>85.558555</v>
      </c>
      <c r="I51" s="0" t="n">
        <f aca="false">R50*1+S50*E51+T50*G51</f>
        <v>100.899836983374</v>
      </c>
      <c r="J51" s="0" t="n">
        <v>0</v>
      </c>
      <c r="K51" s="0" t="n">
        <f aca="false">I51*0.6/F51</f>
        <v>0.686169222456856</v>
      </c>
      <c r="L51" s="0" t="n">
        <f aca="false">I51*0.4/H51</f>
        <v>0.471722959712791</v>
      </c>
      <c r="M51" s="0" t="n">
        <f aca="false">J51-R50</f>
        <v>0</v>
      </c>
      <c r="N51" s="0" t="n">
        <f aca="false">K51-S50</f>
        <v>-0.00223946317301327</v>
      </c>
      <c r="O51" s="0" t="n">
        <f aca="false">L51-T50</f>
        <v>0.00207347134453262</v>
      </c>
      <c r="P51" s="0" t="n">
        <f aca="false">IF(N51&gt;0,F51,E51)</f>
        <v>88.211178</v>
      </c>
      <c r="Q51" s="0" t="n">
        <f aca="false">IF(O51&gt;0,H51,G51)</f>
        <v>85.558555</v>
      </c>
      <c r="R51" s="0" t="n">
        <f aca="false">R50+M51</f>
        <v>0</v>
      </c>
      <c r="S51" s="0" t="n">
        <f aca="false">S50+N51</f>
        <v>0.686169222456856</v>
      </c>
      <c r="T51" s="0" t="n">
        <f aca="false">T50+O51</f>
        <v>0.471722959712791</v>
      </c>
      <c r="V51" s="4" t="n">
        <f aca="false">M51*1+N51*P51+O51*Q51</f>
        <v>-0.0201424725070002</v>
      </c>
      <c r="W51" s="0" t="n">
        <f aca="false">I51-V51+M51*1+N51*E51+O51*G51</f>
        <v>100.899801506279</v>
      </c>
    </row>
    <row r="52" customFormat="false" ht="13.8" hidden="false" customHeight="false" outlineLevel="0" collapsed="false">
      <c r="A52" s="1" t="n">
        <v>37718</v>
      </c>
      <c r="B52" s="2" t="n">
        <f aca="false">0.0002</f>
        <v>0.0002</v>
      </c>
      <c r="C52" s="3" t="n">
        <f aca="false">Prices!B51*B52/2</f>
        <v>0.008805</v>
      </c>
      <c r="D52" s="4" t="n">
        <f aca="false">Prices!C51*B52/2</f>
        <v>0.008535</v>
      </c>
      <c r="E52" s="6" t="n">
        <f aca="false">Prices!B51-C52</f>
        <v>88.041195</v>
      </c>
      <c r="F52" s="6" t="n">
        <f aca="false">Prices!B51+C52</f>
        <v>88.058805</v>
      </c>
      <c r="G52" s="2" t="n">
        <f aca="false">Prices!C51-D52</f>
        <v>85.341465</v>
      </c>
      <c r="H52" s="2" t="n">
        <f aca="false">Prices!C51+D52</f>
        <v>85.358535</v>
      </c>
      <c r="I52" s="0" t="n">
        <f aca="false">R51*1+S51*E52+T51*G52</f>
        <v>100.668686773348</v>
      </c>
      <c r="J52" s="0" t="n">
        <v>0</v>
      </c>
      <c r="K52" s="0" t="n">
        <f aca="false">I52*0.6/F52</f>
        <v>0.68591905220618</v>
      </c>
      <c r="L52" s="0" t="n">
        <f aca="false">I52*0.4/H52</f>
        <v>0.471745147797337</v>
      </c>
      <c r="M52" s="0" t="n">
        <f aca="false">J52-R51</f>
        <v>0</v>
      </c>
      <c r="N52" s="0" t="n">
        <f aca="false">K52-S51</f>
        <v>-0.000250170250676529</v>
      </c>
      <c r="O52" s="0" t="n">
        <f aca="false">L52-T51</f>
        <v>2.21880845468481E-005</v>
      </c>
      <c r="P52" s="0" t="n">
        <f aca="false">IF(N52&gt;0,F52,E52)</f>
        <v>88.041195</v>
      </c>
      <c r="Q52" s="0" t="n">
        <f aca="false">IF(O52&gt;0,H52,G52)</f>
        <v>85.358535</v>
      </c>
      <c r="R52" s="0" t="n">
        <f aca="false">R51+M52</f>
        <v>0</v>
      </c>
      <c r="S52" s="0" t="n">
        <f aca="false">S51+N52</f>
        <v>0.68591905220618</v>
      </c>
      <c r="T52" s="0" t="n">
        <f aca="false">T51+O52</f>
        <v>0.471745147797337</v>
      </c>
      <c r="V52" s="4" t="n">
        <f aca="false">M52*1+N52*P52+O52*Q52</f>
        <v>-0.0201313454316361</v>
      </c>
      <c r="W52" s="0" t="n">
        <f aca="false">I52-V52+M52*1+N52*E52+O52*G52</f>
        <v>100.668686394597</v>
      </c>
    </row>
    <row r="53" customFormat="false" ht="13.8" hidden="false" customHeight="false" outlineLevel="0" collapsed="false">
      <c r="A53" s="1" t="n">
        <v>37719</v>
      </c>
      <c r="B53" s="2" t="n">
        <f aca="false">0.0002</f>
        <v>0.0002</v>
      </c>
      <c r="C53" s="3" t="n">
        <f aca="false">Prices!B52*B53/2</f>
        <v>0.008819</v>
      </c>
      <c r="D53" s="4" t="n">
        <f aca="false">Prices!C52*B53/2</f>
        <v>0.008567</v>
      </c>
      <c r="E53" s="6" t="n">
        <f aca="false">Prices!B52-C53</f>
        <v>88.181181</v>
      </c>
      <c r="F53" s="6" t="n">
        <f aca="false">Prices!B52+C53</f>
        <v>88.198819</v>
      </c>
      <c r="G53" s="2" t="n">
        <f aca="false">Prices!C52-D53</f>
        <v>85.661433</v>
      </c>
      <c r="H53" s="2" t="n">
        <f aca="false">Prices!C52+D53</f>
        <v>85.678567</v>
      </c>
      <c r="I53" s="0" t="n">
        <f aca="false">R52*1+S52*E53+T52*G53</f>
        <v>100.895517465058</v>
      </c>
      <c r="J53" s="0" t="n">
        <v>0</v>
      </c>
      <c r="K53" s="0" t="n">
        <f aca="false">I53*0.6/F53</f>
        <v>0.686373254941599</v>
      </c>
      <c r="L53" s="0" t="n">
        <f aca="false">I53*0.4/H53</f>
        <v>0.471042040024121</v>
      </c>
      <c r="M53" s="0" t="n">
        <f aca="false">J53-R52</f>
        <v>0</v>
      </c>
      <c r="N53" s="0" t="n">
        <f aca="false">K53-S52</f>
        <v>0.00045420273541974</v>
      </c>
      <c r="O53" s="0" t="n">
        <f aca="false">L53-T52</f>
        <v>-0.000703107773216582</v>
      </c>
      <c r="P53" s="0" t="n">
        <f aca="false">IF(N53&gt;0,F53,E53)</f>
        <v>88.198819</v>
      </c>
      <c r="Q53" s="0" t="n">
        <f aca="false">IF(O53&gt;0,H53,G53)</f>
        <v>85.661433</v>
      </c>
      <c r="R53" s="0" t="n">
        <f aca="false">R52+M53</f>
        <v>0</v>
      </c>
      <c r="S53" s="0" t="n">
        <f aca="false">S52+N53</f>
        <v>0.686373254941599</v>
      </c>
      <c r="T53" s="0" t="n">
        <f aca="false">T52+O53</f>
        <v>0.471042040024121</v>
      </c>
      <c r="V53" s="4" t="n">
        <f aca="false">M53*1+N53*P53+O53*Q53</f>
        <v>-0.020169074556581</v>
      </c>
      <c r="W53" s="0" t="n">
        <f aca="false">I53-V53+M53*1+N53*E53+O53*G53</f>
        <v>100.89550945383</v>
      </c>
    </row>
    <row r="54" customFormat="false" ht="13.8" hidden="false" customHeight="false" outlineLevel="0" collapsed="false">
      <c r="A54" s="1" t="n">
        <v>37720</v>
      </c>
      <c r="B54" s="2" t="n">
        <f aca="false">0.0002</f>
        <v>0.0002</v>
      </c>
      <c r="C54" s="3" t="n">
        <f aca="false">Prices!B53*B54/2</f>
        <v>0.008703</v>
      </c>
      <c r="D54" s="4" t="n">
        <f aca="false">Prices!C53*B54/2</f>
        <v>0.008596</v>
      </c>
      <c r="E54" s="6" t="n">
        <f aca="false">Prices!B53-C54</f>
        <v>87.021297</v>
      </c>
      <c r="F54" s="6" t="n">
        <f aca="false">Prices!B53+C54</f>
        <v>87.038703</v>
      </c>
      <c r="G54" s="2" t="n">
        <f aca="false">Prices!C53-D54</f>
        <v>85.951404</v>
      </c>
      <c r="H54" s="2" t="n">
        <f aca="false">Prices!C53+D54</f>
        <v>85.968596</v>
      </c>
      <c r="I54" s="0" t="n">
        <f aca="false">R53*1+S53*E54+T53*G54</f>
        <v>100.215815554227</v>
      </c>
      <c r="J54" s="0" t="n">
        <v>0</v>
      </c>
      <c r="K54" s="0" t="n">
        <f aca="false">I54*0.6/F54</f>
        <v>0.690836228712372</v>
      </c>
      <c r="L54" s="0" t="n">
        <f aca="false">I54*0.4/H54</f>
        <v>0.466290344228616</v>
      </c>
      <c r="M54" s="0" t="n">
        <f aca="false">J54-R53</f>
        <v>0</v>
      </c>
      <c r="N54" s="0" t="n">
        <f aca="false">K54-S53</f>
        <v>0.00446297377077265</v>
      </c>
      <c r="O54" s="0" t="n">
        <f aca="false">L54-T53</f>
        <v>-0.00475169579550494</v>
      </c>
      <c r="P54" s="0" t="n">
        <f aca="false">IF(N54&gt;0,F54,E54)</f>
        <v>87.038703</v>
      </c>
      <c r="Q54" s="0" t="n">
        <f aca="false">IF(O54&gt;0,H54,G54)</f>
        <v>85.951404</v>
      </c>
      <c r="R54" s="0" t="n">
        <f aca="false">R53+M54</f>
        <v>0</v>
      </c>
      <c r="S54" s="0" t="n">
        <f aca="false">S53+N54</f>
        <v>0.690836228712372</v>
      </c>
      <c r="T54" s="0" t="n">
        <f aca="false">T53+O54</f>
        <v>0.466290344228616</v>
      </c>
      <c r="V54" s="4" t="n">
        <f aca="false">M54*1+N54*P54+O54*Q54</f>
        <v>-0.0199634764734758</v>
      </c>
      <c r="W54" s="0" t="n">
        <f aca="false">I54-V54+M54*1+N54*E54+O54*G54</f>
        <v>100.215737871706</v>
      </c>
    </row>
    <row r="55" customFormat="false" ht="13.8" hidden="false" customHeight="false" outlineLevel="0" collapsed="false">
      <c r="A55" s="1" t="n">
        <v>37721</v>
      </c>
      <c r="B55" s="2" t="n">
        <f aca="false">0.0002</f>
        <v>0.0002</v>
      </c>
      <c r="C55" s="3" t="n">
        <f aca="false">Prices!B54*B55/2</f>
        <v>0.008751</v>
      </c>
      <c r="D55" s="4" t="n">
        <f aca="false">Prices!C54*B55/2</f>
        <v>0.008573</v>
      </c>
      <c r="E55" s="6" t="n">
        <f aca="false">Prices!B54-C55</f>
        <v>87.501249</v>
      </c>
      <c r="F55" s="6" t="n">
        <f aca="false">Prices!B54+C55</f>
        <v>87.518751</v>
      </c>
      <c r="G55" s="2" t="n">
        <f aca="false">Prices!C54-D55</f>
        <v>85.721427</v>
      </c>
      <c r="H55" s="2" t="n">
        <f aca="false">Prices!C54+D55</f>
        <v>85.738573</v>
      </c>
      <c r="I55" s="0" t="n">
        <f aca="false">R54*1+S54*E55+T54*G55</f>
        <v>100.42010657038</v>
      </c>
      <c r="J55" s="0" t="n">
        <v>0</v>
      </c>
      <c r="K55" s="0" t="n">
        <f aca="false">I55*0.6/F55</f>
        <v>0.688447484153747</v>
      </c>
      <c r="L55" s="0" t="n">
        <f aca="false">I55*0.4/H55</f>
        <v>0.468494415321703</v>
      </c>
      <c r="M55" s="0" t="n">
        <f aca="false">J55-R54</f>
        <v>0</v>
      </c>
      <c r="N55" s="0" t="n">
        <f aca="false">K55-S54</f>
        <v>-0.00238874455862481</v>
      </c>
      <c r="O55" s="0" t="n">
        <f aca="false">L55-T54</f>
        <v>0.00220407109308729</v>
      </c>
      <c r="P55" s="0" t="n">
        <f aca="false">IF(N55&gt;0,F55,E55)</f>
        <v>87.501249</v>
      </c>
      <c r="Q55" s="0" t="n">
        <f aca="false">IF(O55&gt;0,H55,G55)</f>
        <v>85.738573</v>
      </c>
      <c r="R55" s="0" t="n">
        <f aca="false">R54+M55</f>
        <v>0</v>
      </c>
      <c r="S55" s="0" t="n">
        <f aca="false">S54+N55</f>
        <v>0.688447484153747</v>
      </c>
      <c r="T55" s="0" t="n">
        <f aca="false">T54+O55</f>
        <v>0.468494415321703</v>
      </c>
      <c r="V55" s="4" t="n">
        <f aca="false">M55*1+N55*P55+O55*Q55</f>
        <v>-0.0200442221097703</v>
      </c>
      <c r="W55" s="0" t="n">
        <f aca="false">I55-V55+M55*1+N55*E55+O55*G55</f>
        <v>100.420068779377</v>
      </c>
    </row>
    <row r="56" customFormat="false" ht="13.8" hidden="false" customHeight="false" outlineLevel="0" collapsed="false">
      <c r="A56" s="1" t="n">
        <v>37722</v>
      </c>
      <c r="B56" s="2" t="n">
        <f aca="false">0.0002</f>
        <v>0.0002</v>
      </c>
      <c r="C56" s="3" t="n">
        <f aca="false">Prices!B55*B56/2</f>
        <v>0.008715</v>
      </c>
      <c r="D56" s="4" t="n">
        <f aca="false">Prices!C55*B56/2</f>
        <v>0.008551</v>
      </c>
      <c r="E56" s="6" t="n">
        <f aca="false">Prices!B55-C56</f>
        <v>87.141285</v>
      </c>
      <c r="F56" s="6" t="n">
        <f aca="false">Prices!B55+C56</f>
        <v>87.158715</v>
      </c>
      <c r="G56" s="2" t="n">
        <f aca="false">Prices!C55-D56</f>
        <v>85.501449</v>
      </c>
      <c r="H56" s="2" t="n">
        <f aca="false">Prices!C55+D56</f>
        <v>85.518551</v>
      </c>
      <c r="I56" s="0" t="n">
        <f aca="false">R55*1+S55*E56+T55*G56</f>
        <v>100.049149782588</v>
      </c>
      <c r="J56" s="0" t="n">
        <v>0</v>
      </c>
      <c r="K56" s="0" t="n">
        <f aca="false">I56*0.6/F56</f>
        <v>0.688737665184174</v>
      </c>
      <c r="L56" s="0" t="n">
        <f aca="false">I56*0.4/H56</f>
        <v>0.467964663164548</v>
      </c>
      <c r="M56" s="0" t="n">
        <f aca="false">J56-R55</f>
        <v>0</v>
      </c>
      <c r="N56" s="0" t="n">
        <f aca="false">K56-S55</f>
        <v>0.000290181030426995</v>
      </c>
      <c r="O56" s="0" t="n">
        <f aca="false">L56-T55</f>
        <v>-0.000529752157154895</v>
      </c>
      <c r="P56" s="0" t="n">
        <f aca="false">IF(N56&gt;0,F56,E56)</f>
        <v>87.158715</v>
      </c>
      <c r="Q56" s="0" t="n">
        <f aca="false">IF(O56&gt;0,H56,G56)</f>
        <v>85.501449</v>
      </c>
      <c r="R56" s="0" t="n">
        <f aca="false">R55+M56</f>
        <v>0</v>
      </c>
      <c r="S56" s="0" t="n">
        <f aca="false">S55+N56</f>
        <v>0.688737665184174</v>
      </c>
      <c r="T56" s="0" t="n">
        <f aca="false">T55+O56</f>
        <v>0.467964663164548</v>
      </c>
      <c r="V56" s="4" t="n">
        <f aca="false">M56*1+N56*P56+O56*Q56</f>
        <v>-0.0200027713182264</v>
      </c>
      <c r="W56" s="0" t="n">
        <f aca="false">I56-V56+M56*1+N56*E56+O56*G56</f>
        <v>100.049144724733</v>
      </c>
    </row>
    <row r="57" customFormat="false" ht="13.8" hidden="false" customHeight="false" outlineLevel="0" collapsed="false">
      <c r="A57" s="1" t="n">
        <v>37725</v>
      </c>
      <c r="B57" s="2" t="n">
        <f aca="false">0.0002</f>
        <v>0.0002</v>
      </c>
      <c r="C57" s="3" t="n">
        <f aca="false">Prices!B56*B57/2</f>
        <v>0.008895</v>
      </c>
      <c r="D57" s="4" t="n">
        <f aca="false">Prices!C56*B57/2</f>
        <v>0.008527</v>
      </c>
      <c r="E57" s="6" t="n">
        <f aca="false">Prices!B56-C57</f>
        <v>88.941105</v>
      </c>
      <c r="F57" s="6" t="n">
        <f aca="false">Prices!B56+C57</f>
        <v>88.958895</v>
      </c>
      <c r="G57" s="2" t="n">
        <f aca="false">Prices!C56-D57</f>
        <v>85.261473</v>
      </c>
      <c r="H57" s="2" t="n">
        <f aca="false">Prices!C56+D57</f>
        <v>85.278527</v>
      </c>
      <c r="I57" s="0" t="n">
        <f aca="false">R56*1+S56*E57+T56*G57</f>
        <v>101.156445489959</v>
      </c>
      <c r="J57" s="0" t="n">
        <v>0</v>
      </c>
      <c r="K57" s="0" t="n">
        <f aca="false">I57*0.6/F57</f>
        <v>0.682268673570813</v>
      </c>
      <c r="L57" s="0" t="n">
        <f aca="false">I57*0.4/H57</f>
        <v>0.474475575732957</v>
      </c>
      <c r="M57" s="0" t="n">
        <f aca="false">J57-R56</f>
        <v>0</v>
      </c>
      <c r="N57" s="0" t="n">
        <f aca="false">K57-S56</f>
        <v>-0.00646899161336112</v>
      </c>
      <c r="O57" s="0" t="n">
        <f aca="false">L57-T56</f>
        <v>0.00651091256840841</v>
      </c>
      <c r="P57" s="0" t="n">
        <f aca="false">IF(N57&gt;0,F57,E57)</f>
        <v>88.941105</v>
      </c>
      <c r="Q57" s="0" t="n">
        <f aca="false">IF(O57&gt;0,H57,G57)</f>
        <v>85.278527</v>
      </c>
      <c r="R57" s="0" t="n">
        <f aca="false">R56+M57</f>
        <v>0</v>
      </c>
      <c r="S57" s="0" t="n">
        <f aca="false">S56+N57</f>
        <v>0.682268673570813</v>
      </c>
      <c r="T57" s="0" t="n">
        <f aca="false">T56+O57</f>
        <v>0.474475575732957</v>
      </c>
      <c r="V57" s="4" t="n">
        <f aca="false">M57*1+N57*P57+O57*Q57</f>
        <v>-0.0201182290684146</v>
      </c>
      <c r="W57" s="0" t="n">
        <f aca="false">I57-V57+M57*1+N57*E57+O57*G57</f>
        <v>101.156334452856</v>
      </c>
    </row>
    <row r="58" customFormat="false" ht="13.8" hidden="false" customHeight="false" outlineLevel="0" collapsed="false">
      <c r="A58" s="1" t="n">
        <v>37726</v>
      </c>
      <c r="B58" s="2" t="n">
        <f aca="false">0.0002</f>
        <v>0.0002</v>
      </c>
      <c r="C58" s="3" t="n">
        <f aca="false">Prices!B57*B58/2</f>
        <v>0.008978</v>
      </c>
      <c r="D58" s="4" t="n">
        <f aca="false">Prices!C57*B58/2</f>
        <v>0.008557</v>
      </c>
      <c r="E58" s="6" t="n">
        <f aca="false">Prices!B57-C58</f>
        <v>89.771022</v>
      </c>
      <c r="F58" s="6" t="n">
        <f aca="false">Prices!B57+C58</f>
        <v>89.788978</v>
      </c>
      <c r="G58" s="2" t="n">
        <f aca="false">Prices!C57-D58</f>
        <v>85.561443</v>
      </c>
      <c r="H58" s="2" t="n">
        <f aca="false">Prices!C57+D58</f>
        <v>85.578557</v>
      </c>
      <c r="I58" s="0" t="n">
        <f aca="false">R57*1+S57*E58+T57*G58</f>
        <v>101.844771033004</v>
      </c>
      <c r="J58" s="0" t="n">
        <v>0</v>
      </c>
      <c r="K58" s="0" t="n">
        <f aca="false">I58*0.6/F58</f>
        <v>0.680560843668388</v>
      </c>
      <c r="L58" s="0" t="n">
        <f aca="false">I58*0.4/H58</f>
        <v>0.476029391488823</v>
      </c>
      <c r="M58" s="0" t="n">
        <f aca="false">J58-R57</f>
        <v>0</v>
      </c>
      <c r="N58" s="0" t="n">
        <f aca="false">K58-S57</f>
        <v>-0.00170782990242524</v>
      </c>
      <c r="O58" s="0" t="n">
        <f aca="false">L58-T57</f>
        <v>0.00155381575586611</v>
      </c>
      <c r="P58" s="0" t="n">
        <f aca="false">IF(N58&gt;0,F58,E58)</f>
        <v>89.771022</v>
      </c>
      <c r="Q58" s="0" t="n">
        <f aca="false">IF(O58&gt;0,H58,G58)</f>
        <v>85.578557</v>
      </c>
      <c r="R58" s="0" t="n">
        <f aca="false">R57+M58</f>
        <v>0</v>
      </c>
      <c r="S58" s="0" t="n">
        <f aca="false">S57+N58</f>
        <v>0.680560843668388</v>
      </c>
      <c r="T58" s="0" t="n">
        <f aca="false">T57+O58</f>
        <v>0.476029391488823</v>
      </c>
      <c r="V58" s="4" t="n">
        <f aca="false">M58*1+N58*P58+O58*Q58</f>
        <v>-0.0203403255119884</v>
      </c>
      <c r="W58" s="0" t="n">
        <f aca="false">I58-V58+M58*1+N58*E58+O58*G58</f>
        <v>101.844744441001</v>
      </c>
    </row>
    <row r="59" customFormat="false" ht="13.8" hidden="false" customHeight="false" outlineLevel="0" collapsed="false">
      <c r="A59" s="1" t="n">
        <v>37727</v>
      </c>
      <c r="B59" s="2" t="n">
        <f aca="false">0.0002</f>
        <v>0.0002</v>
      </c>
      <c r="C59" s="3" t="n">
        <f aca="false">Prices!B58*B59/2</f>
        <v>0.008825</v>
      </c>
      <c r="D59" s="4" t="n">
        <f aca="false">Prices!C58*B59/2</f>
        <v>0.008576</v>
      </c>
      <c r="E59" s="6" t="n">
        <f aca="false">Prices!B58-C59</f>
        <v>88.241175</v>
      </c>
      <c r="F59" s="6" t="n">
        <f aca="false">Prices!B58+C59</f>
        <v>88.258825</v>
      </c>
      <c r="G59" s="2" t="n">
        <f aca="false">Prices!C58-D59</f>
        <v>85.751424</v>
      </c>
      <c r="H59" s="2" t="n">
        <f aca="false">Prices!C58+D59</f>
        <v>85.768576</v>
      </c>
      <c r="I59" s="0" t="n">
        <f aca="false">R58*1+S58*E59+T58*G59</f>
        <v>100.87368669031</v>
      </c>
      <c r="J59" s="0" t="n">
        <v>0</v>
      </c>
      <c r="K59" s="0" t="n">
        <f aca="false">I59*0.6/F59</f>
        <v>0.685758189214347</v>
      </c>
      <c r="L59" s="0" t="n">
        <f aca="false">I59*0.4/H59</f>
        <v>0.470445897062858</v>
      </c>
      <c r="M59" s="0" t="n">
        <f aca="false">J59-R58</f>
        <v>0</v>
      </c>
      <c r="N59" s="0" t="n">
        <f aca="false">K59-S58</f>
        <v>0.00519734554595908</v>
      </c>
      <c r="O59" s="0" t="n">
        <f aca="false">L59-T58</f>
        <v>-0.00558349442596429</v>
      </c>
      <c r="P59" s="0" t="n">
        <f aca="false">IF(N59&gt;0,F59,E59)</f>
        <v>88.258825</v>
      </c>
      <c r="Q59" s="0" t="n">
        <f aca="false">IF(O59&gt;0,H59,G59)</f>
        <v>85.751424</v>
      </c>
      <c r="R59" s="0" t="n">
        <f aca="false">R58+M59</f>
        <v>0</v>
      </c>
      <c r="S59" s="0" t="n">
        <f aca="false">S58+N59</f>
        <v>0.685758189214347</v>
      </c>
      <c r="T59" s="0" t="n">
        <f aca="false">T58+O59</f>
        <v>0.470445897062858</v>
      </c>
      <c r="V59" s="4" t="n">
        <f aca="false">M59*1+N59*P59+O59*Q59</f>
        <v>-0.0200809869171686</v>
      </c>
      <c r="W59" s="0" t="n">
        <f aca="false">I59-V59+M59*1+N59*E59+O59*G59</f>
        <v>100.873594957161</v>
      </c>
    </row>
    <row r="60" customFormat="false" ht="13.8" hidden="false" customHeight="false" outlineLevel="0" collapsed="false">
      <c r="A60" s="1" t="n">
        <v>37728</v>
      </c>
      <c r="B60" s="2" t="n">
        <f aca="false">0.0002</f>
        <v>0.0002</v>
      </c>
      <c r="C60" s="3" t="n">
        <f aca="false">Prices!B59*B60/2</f>
        <v>0.008956</v>
      </c>
      <c r="D60" s="4" t="n">
        <f aca="false">Prices!C59*B60/2</f>
        <v>0.008565</v>
      </c>
      <c r="E60" s="6" t="n">
        <f aca="false">Prices!B59-C60</f>
        <v>89.551044</v>
      </c>
      <c r="F60" s="6" t="n">
        <f aca="false">Prices!B59+C60</f>
        <v>89.568956</v>
      </c>
      <c r="G60" s="2" t="n">
        <f aca="false">Prices!C59-D60</f>
        <v>85.641435</v>
      </c>
      <c r="H60" s="2" t="n">
        <f aca="false">Prices!C59+D60</f>
        <v>85.658565</v>
      </c>
      <c r="I60" s="0" t="n">
        <f aca="false">R59*1+S59*E60+T59*G60</f>
        <v>101.70002349002</v>
      </c>
      <c r="J60" s="0" t="n">
        <v>0</v>
      </c>
      <c r="K60" s="0" t="n">
        <f aca="false">I60*0.6/F60</f>
        <v>0.681262982388808</v>
      </c>
      <c r="L60" s="0" t="n">
        <f aca="false">I60*0.4/H60</f>
        <v>0.474908835981643</v>
      </c>
      <c r="M60" s="0" t="n">
        <f aca="false">J60-R59</f>
        <v>0</v>
      </c>
      <c r="N60" s="0" t="n">
        <f aca="false">K60-S59</f>
        <v>-0.00449520682553928</v>
      </c>
      <c r="O60" s="0" t="n">
        <f aca="false">L60-T59</f>
        <v>0.00446293891878474</v>
      </c>
      <c r="P60" s="0" t="n">
        <f aca="false">IF(N60&gt;0,F60,E60)</f>
        <v>89.551044</v>
      </c>
      <c r="Q60" s="0" t="n">
        <f aca="false">IF(O60&gt;0,H60,G60)</f>
        <v>85.658565</v>
      </c>
      <c r="R60" s="0" t="n">
        <f aca="false">R59+M60</f>
        <v>0</v>
      </c>
      <c r="S60" s="0" t="n">
        <f aca="false">S59+N60</f>
        <v>0.681262982388808</v>
      </c>
      <c r="T60" s="0" t="n">
        <f aca="false">T59+O60</f>
        <v>0.474908835981643</v>
      </c>
      <c r="V60" s="4" t="n">
        <f aca="false">M60*1+N60*P60+O60*Q60</f>
        <v>-0.0202615207572157</v>
      </c>
      <c r="W60" s="0" t="n">
        <f aca="false">I60-V60+M60*1+N60*E60+O60*G60</f>
        <v>101.699947039876</v>
      </c>
    </row>
    <row r="61" customFormat="false" ht="13.8" hidden="false" customHeight="false" outlineLevel="0" collapsed="false">
      <c r="A61" s="1" t="n">
        <v>37729</v>
      </c>
      <c r="B61" s="2" t="n">
        <f aca="false">0.0002</f>
        <v>0.0002</v>
      </c>
      <c r="C61" s="3" t="n">
        <f aca="false">Prices!B60*B61/2</f>
        <v>0.008956</v>
      </c>
      <c r="D61" s="4" t="n">
        <f aca="false">Prices!C60*B61/2</f>
        <v>0.008565</v>
      </c>
      <c r="E61" s="6" t="n">
        <f aca="false">Prices!B60-C61</f>
        <v>89.551044</v>
      </c>
      <c r="F61" s="6" t="n">
        <f aca="false">Prices!B60+C61</f>
        <v>89.568956</v>
      </c>
      <c r="G61" s="2" t="n">
        <f aca="false">Prices!C60-D61</f>
        <v>85.641435</v>
      </c>
      <c r="H61" s="2" t="n">
        <f aca="false">Prices!C60+D61</f>
        <v>85.658565</v>
      </c>
      <c r="I61" s="0" t="n">
        <f aca="false">R60*1+S60*E61+T60*G61</f>
        <v>101.679685519119</v>
      </c>
      <c r="J61" s="0" t="n">
        <v>0</v>
      </c>
      <c r="K61" s="0" t="n">
        <f aca="false">I61*0.6/F61</f>
        <v>0.681126743416227</v>
      </c>
      <c r="L61" s="0" t="n">
        <f aca="false">I61*0.4/H61</f>
        <v>0.474813863711674</v>
      </c>
      <c r="M61" s="0" t="n">
        <f aca="false">J61-R60</f>
        <v>0</v>
      </c>
      <c r="N61" s="0" t="n">
        <f aca="false">K61-S60</f>
        <v>-0.000136238972580416</v>
      </c>
      <c r="O61" s="0" t="n">
        <f aca="false">L61-T60</f>
        <v>-9.49722699692956E-005</v>
      </c>
      <c r="P61" s="0" t="n">
        <f aca="false">IF(N61&gt;0,F61,E61)</f>
        <v>89.551044</v>
      </c>
      <c r="Q61" s="0" t="n">
        <f aca="false">IF(O61&gt;0,H61,G61)</f>
        <v>85.641435</v>
      </c>
      <c r="R61" s="0" t="n">
        <f aca="false">R60+M61</f>
        <v>0</v>
      </c>
      <c r="S61" s="0" t="n">
        <f aca="false">S60+N61</f>
        <v>0.681126743416227</v>
      </c>
      <c r="T61" s="0" t="n">
        <f aca="false">T60+O61</f>
        <v>0.474813863711674</v>
      </c>
      <c r="V61" s="4" t="n">
        <f aca="false">M61*1+N61*P61+O61*Q61</f>
        <v>-0.0203339037134415</v>
      </c>
      <c r="W61" s="0" t="n">
        <f aca="false">I61-V61+M61*1+N61*E61+O61*G61</f>
        <v>101.679685519119</v>
      </c>
    </row>
    <row r="62" customFormat="false" ht="13.8" hidden="false" customHeight="false" outlineLevel="0" collapsed="false">
      <c r="A62" s="1" t="n">
        <v>37732</v>
      </c>
      <c r="B62" s="2" t="n">
        <f aca="false">0.0002</f>
        <v>0.0002</v>
      </c>
      <c r="C62" s="3" t="n">
        <f aca="false">Prices!B61*B62/2</f>
        <v>0.008965</v>
      </c>
      <c r="D62" s="4" t="n">
        <f aca="false">Prices!C61*B62/2</f>
        <v>0.008549</v>
      </c>
      <c r="E62" s="6" t="n">
        <f aca="false">Prices!B61-C62</f>
        <v>89.641035</v>
      </c>
      <c r="F62" s="6" t="n">
        <f aca="false">Prices!B61+C62</f>
        <v>89.658965</v>
      </c>
      <c r="G62" s="2" t="n">
        <f aca="false">Prices!C61-D62</f>
        <v>85.481451</v>
      </c>
      <c r="H62" s="2" t="n">
        <f aca="false">Prices!C61+D62</f>
        <v>85.498549</v>
      </c>
      <c r="I62" s="0" t="n">
        <f aca="false">R61*1+S61*E62+T61*G62</f>
        <v>101.644684271</v>
      </c>
      <c r="J62" s="0" t="n">
        <v>0</v>
      </c>
      <c r="K62" s="0" t="n">
        <f aca="false">I62*0.6/F62</f>
        <v>0.680208728291701</v>
      </c>
      <c r="L62" s="0" t="n">
        <f aca="false">I62*0.4/H62</f>
        <v>0.475538756902179</v>
      </c>
      <c r="M62" s="0" t="n">
        <f aca="false">J62-R61</f>
        <v>0</v>
      </c>
      <c r="N62" s="0" t="n">
        <f aca="false">K62-S61</f>
        <v>-0.000918015124526383</v>
      </c>
      <c r="O62" s="0" t="n">
        <f aca="false">L62-T61</f>
        <v>0.000724893190505505</v>
      </c>
      <c r="P62" s="0" t="n">
        <f aca="false">IF(N62&gt;0,F62,E62)</f>
        <v>89.641035</v>
      </c>
      <c r="Q62" s="0" t="n">
        <f aca="false">IF(O62&gt;0,H62,G62)</f>
        <v>85.498549</v>
      </c>
      <c r="R62" s="0" t="n">
        <f aca="false">R61+M62</f>
        <v>0</v>
      </c>
      <c r="S62" s="0" t="n">
        <f aca="false">S61+N62</f>
        <v>0.680208728291701</v>
      </c>
      <c r="T62" s="0" t="n">
        <f aca="false">T61+O62</f>
        <v>0.475538756902179</v>
      </c>
      <c r="V62" s="4" t="n">
        <f aca="false">M62*1+N62*P62+O62*Q62</f>
        <v>-0.0203145099399977</v>
      </c>
      <c r="W62" s="0" t="n">
        <f aca="false">I62-V62+M62*1+N62*E62+O62*G62</f>
        <v>101.644671876776</v>
      </c>
    </row>
    <row r="63" customFormat="false" ht="13.8" hidden="false" customHeight="false" outlineLevel="0" collapsed="false">
      <c r="A63" s="1" t="n">
        <v>37733</v>
      </c>
      <c r="B63" s="2" t="n">
        <f aca="false">0.0002</f>
        <v>0.0002</v>
      </c>
      <c r="C63" s="3" t="n">
        <f aca="false">Prices!B62*B63/2</f>
        <v>0.009134</v>
      </c>
      <c r="D63" s="4" t="n">
        <f aca="false">Prices!C62*B63/2</f>
        <v>0.008551</v>
      </c>
      <c r="E63" s="6" t="n">
        <f aca="false">Prices!B62-C63</f>
        <v>91.330866</v>
      </c>
      <c r="F63" s="6" t="n">
        <f aca="false">Prices!B62+C63</f>
        <v>91.349134</v>
      </c>
      <c r="G63" s="2" t="n">
        <f aca="false">Prices!C62-D63</f>
        <v>85.501449</v>
      </c>
      <c r="H63" s="2" t="n">
        <f aca="false">Prices!C62+D63</f>
        <v>85.518551</v>
      </c>
      <c r="I63" s="0" t="n">
        <f aca="false">R62*1+S62*E63+T62*G63</f>
        <v>102.783304986435</v>
      </c>
      <c r="J63" s="0" t="n">
        <v>0</v>
      </c>
      <c r="K63" s="0" t="n">
        <f aca="false">I63*0.6/F63</f>
        <v>0.675101999235821</v>
      </c>
      <c r="L63" s="0" t="n">
        <f aca="false">I63*0.4/H63</f>
        <v>0.480753257788172</v>
      </c>
      <c r="M63" s="0" t="n">
        <f aca="false">J63-R62</f>
        <v>0</v>
      </c>
      <c r="N63" s="0" t="n">
        <f aca="false">K63-S62</f>
        <v>-0.00510672905587994</v>
      </c>
      <c r="O63" s="0" t="n">
        <f aca="false">L63-T62</f>
        <v>0.00521450088599257</v>
      </c>
      <c r="P63" s="0" t="n">
        <f aca="false">IF(N63&gt;0,F63,E63)</f>
        <v>91.330866</v>
      </c>
      <c r="Q63" s="0" t="n">
        <f aca="false">IF(O63&gt;0,H63,G63)</f>
        <v>85.518551</v>
      </c>
      <c r="R63" s="0" t="n">
        <f aca="false">R62+M63</f>
        <v>0</v>
      </c>
      <c r="S63" s="0" t="n">
        <f aca="false">S62+N63</f>
        <v>0.675101999235821</v>
      </c>
      <c r="T63" s="0" t="n">
        <f aca="false">T62+O63</f>
        <v>0.480753257788172</v>
      </c>
      <c r="V63" s="4" t="n">
        <f aca="false">M63*1+N63*P63+O63*Q63</f>
        <v>-0.020465427142577</v>
      </c>
      <c r="W63" s="0" t="n">
        <f aca="false">I63-V63+M63*1+N63*E63+O63*G63</f>
        <v>102.783215808041</v>
      </c>
    </row>
    <row r="64" customFormat="false" ht="13.8" hidden="false" customHeight="false" outlineLevel="0" collapsed="false">
      <c r="A64" s="1" t="n">
        <v>37734</v>
      </c>
      <c r="B64" s="2" t="n">
        <f aca="false">0.0002</f>
        <v>0.0002</v>
      </c>
      <c r="C64" s="3" t="n">
        <f aca="false">Prices!B63*B64/2</f>
        <v>0.009218</v>
      </c>
      <c r="D64" s="4" t="n">
        <f aca="false">Prices!C63*B64/2</f>
        <v>0.008547</v>
      </c>
      <c r="E64" s="6" t="n">
        <f aca="false">Prices!B63-C64</f>
        <v>92.170782</v>
      </c>
      <c r="F64" s="6" t="n">
        <f aca="false">Prices!B63+C64</f>
        <v>92.189218</v>
      </c>
      <c r="G64" s="2" t="n">
        <f aca="false">Prices!C63-D64</f>
        <v>85.461453</v>
      </c>
      <c r="H64" s="2" t="n">
        <f aca="false">Prices!C63+D64</f>
        <v>85.478547</v>
      </c>
      <c r="I64" s="0" t="n">
        <f aca="false">R63*1+S63*E64+T63*G64</f>
        <v>103.31055114439</v>
      </c>
      <c r="J64" s="0" t="n">
        <v>0</v>
      </c>
      <c r="K64" s="0" t="n">
        <f aca="false">I64*0.6/F64</f>
        <v>0.672381565126562</v>
      </c>
      <c r="L64" s="0" t="n">
        <f aca="false">I64*0.4/H64</f>
        <v>0.483445518297777</v>
      </c>
      <c r="M64" s="0" t="n">
        <f aca="false">J64-R63</f>
        <v>0</v>
      </c>
      <c r="N64" s="0" t="n">
        <f aca="false">K64-S63</f>
        <v>-0.00272043410925848</v>
      </c>
      <c r="O64" s="0" t="n">
        <f aca="false">L64-T63</f>
        <v>0.00269226050960514</v>
      </c>
      <c r="P64" s="0" t="n">
        <f aca="false">IF(N64&gt;0,F64,E64)</f>
        <v>92.170782</v>
      </c>
      <c r="Q64" s="0" t="n">
        <f aca="false">IF(O64&gt;0,H64,G64)</f>
        <v>85.478547</v>
      </c>
      <c r="R64" s="0" t="n">
        <f aca="false">R63+M64</f>
        <v>0</v>
      </c>
      <c r="S64" s="0" t="n">
        <f aca="false">S63+N64</f>
        <v>0.672381565126562</v>
      </c>
      <c r="T64" s="0" t="n">
        <f aca="false">T63+O64</f>
        <v>0.483445518297777</v>
      </c>
      <c r="V64" s="4" t="n">
        <f aca="false">M64*1+N64*P64+O64*Q64</f>
        <v>-0.0206140227233012</v>
      </c>
      <c r="W64" s="0" t="n">
        <f aca="false">I64-V64+M64*1+N64*E64+O64*G64</f>
        <v>103.310505122889</v>
      </c>
    </row>
    <row r="65" customFormat="false" ht="13.8" hidden="false" customHeight="false" outlineLevel="0" collapsed="false">
      <c r="A65" s="1" t="n">
        <v>37735</v>
      </c>
      <c r="B65" s="2" t="n">
        <f aca="false">0.0002</f>
        <v>0.0002</v>
      </c>
      <c r="C65" s="3" t="n">
        <f aca="false">Prices!B64*B65/2</f>
        <v>0.009136</v>
      </c>
      <c r="D65" s="4" t="n">
        <f aca="false">Prices!C64*B65/2</f>
        <v>0.008597</v>
      </c>
      <c r="E65" s="6" t="n">
        <f aca="false">Prices!B64-C65</f>
        <v>91.350864</v>
      </c>
      <c r="F65" s="6" t="n">
        <f aca="false">Prices!B64+C65</f>
        <v>91.369136</v>
      </c>
      <c r="G65" s="2" t="n">
        <f aca="false">Prices!C64-D65</f>
        <v>85.961403</v>
      </c>
      <c r="H65" s="2" t="n">
        <f aca="false">Prices!C64+D65</f>
        <v>85.978597</v>
      </c>
      <c r="I65" s="0" t="n">
        <f aca="false">R64*1+S64*E65+T64*G65</f>
        <v>102.980291938923</v>
      </c>
      <c r="J65" s="0" t="n">
        <v>0</v>
      </c>
      <c r="K65" s="0" t="n">
        <f aca="false">I65*0.6/F65</f>
        <v>0.67624777762322</v>
      </c>
      <c r="L65" s="0" t="n">
        <f aca="false">I65*0.4/H65</f>
        <v>0.479097335998273</v>
      </c>
      <c r="M65" s="0" t="n">
        <f aca="false">J65-R64</f>
        <v>0</v>
      </c>
      <c r="N65" s="0" t="n">
        <f aca="false">K65-S64</f>
        <v>0.0038662124966572</v>
      </c>
      <c r="O65" s="0" t="n">
        <f aca="false">L65-T64</f>
        <v>-0.00434818229950373</v>
      </c>
      <c r="P65" s="0" t="n">
        <f aca="false">IF(N65&gt;0,F65,E65)</f>
        <v>91.369136</v>
      </c>
      <c r="Q65" s="0" t="n">
        <f aca="false">IF(O65&gt;0,H65,G65)</f>
        <v>85.961403</v>
      </c>
      <c r="R65" s="0" t="n">
        <f aca="false">R64+M65</f>
        <v>0</v>
      </c>
      <c r="S65" s="0" t="n">
        <f aca="false">S64+N65</f>
        <v>0.67624777762322</v>
      </c>
      <c r="T65" s="0" t="n">
        <f aca="false">T64+O65</f>
        <v>0.479097335998273</v>
      </c>
      <c r="V65" s="4" t="n">
        <f aca="false">M65*1+N65*P65+O65*Q65</f>
        <v>-0.0205233555531363</v>
      </c>
      <c r="W65" s="0" t="n">
        <f aca="false">I65-V65+M65*1+N65*E65+O65*G65</f>
        <v>102.980221295488</v>
      </c>
    </row>
    <row r="66" customFormat="false" ht="13.8" hidden="false" customHeight="false" outlineLevel="0" collapsed="false">
      <c r="A66" s="1" t="n">
        <v>37736</v>
      </c>
      <c r="B66" s="2" t="n">
        <f aca="false">0.0002</f>
        <v>0.0002</v>
      </c>
      <c r="C66" s="3" t="n">
        <f aca="false">Prices!B65*B66/2</f>
        <v>0.009023</v>
      </c>
      <c r="D66" s="4" t="n">
        <f aca="false">Prices!C65*B66/2</f>
        <v>0.008611</v>
      </c>
      <c r="E66" s="6" t="n">
        <f aca="false">Prices!B65-C66</f>
        <v>90.220977</v>
      </c>
      <c r="F66" s="6" t="n">
        <f aca="false">Prices!B65+C66</f>
        <v>90.239023</v>
      </c>
      <c r="G66" s="2" t="n">
        <f aca="false">Prices!C65-D66</f>
        <v>86.101389</v>
      </c>
      <c r="H66" s="2" t="n">
        <f aca="false">Prices!C65+D66</f>
        <v>86.118611</v>
      </c>
      <c r="I66" s="0" t="n">
        <f aca="false">R65*1+S65*E66+T65*G66</f>
        <v>102.262681286897</v>
      </c>
      <c r="J66" s="0" t="n">
        <v>0</v>
      </c>
      <c r="K66" s="0" t="n">
        <f aca="false">I66*0.6/F66</f>
        <v>0.679945402025663</v>
      </c>
      <c r="L66" s="0" t="n">
        <f aca="false">I66*0.4/H66</f>
        <v>0.474985279485739</v>
      </c>
      <c r="M66" s="0" t="n">
        <f aca="false">J66-R65</f>
        <v>0</v>
      </c>
      <c r="N66" s="0" t="n">
        <f aca="false">K66-S65</f>
        <v>0.00369762440244292</v>
      </c>
      <c r="O66" s="0" t="n">
        <f aca="false">L66-T65</f>
        <v>-0.00411205651253405</v>
      </c>
      <c r="P66" s="0" t="n">
        <f aca="false">IF(N66&gt;0,F66,E66)</f>
        <v>90.239023</v>
      </c>
      <c r="Q66" s="0" t="n">
        <f aca="false">IF(O66&gt;0,H66,G66)</f>
        <v>86.101389</v>
      </c>
      <c r="R66" s="0" t="n">
        <f aca="false">R65+M66</f>
        <v>0</v>
      </c>
      <c r="S66" s="0" t="n">
        <f aca="false">S65+N66</f>
        <v>0.679945402025663</v>
      </c>
      <c r="T66" s="0" t="n">
        <f aca="false">T65+O66</f>
        <v>0.474985279485739</v>
      </c>
      <c r="V66" s="4" t="n">
        <f aca="false">M66*1+N66*P66+O66*Q66</f>
        <v>-0.0203837638782691</v>
      </c>
      <c r="W66" s="0" t="n">
        <f aca="false">I66-V66+M66*1+N66*E66+O66*G66</f>
        <v>102.262614559567</v>
      </c>
    </row>
    <row r="67" customFormat="false" ht="13.8" hidden="false" customHeight="false" outlineLevel="0" collapsed="false">
      <c r="A67" s="1" t="n">
        <v>37739</v>
      </c>
      <c r="B67" s="2" t="n">
        <f aca="false">0.0002</f>
        <v>0.0002</v>
      </c>
      <c r="C67" s="3" t="n">
        <f aca="false">Prices!B66*B67/2</f>
        <v>0.009179</v>
      </c>
      <c r="D67" s="4" t="n">
        <f aca="false">Prices!C66*B67/2</f>
        <v>0.008602</v>
      </c>
      <c r="E67" s="6" t="n">
        <f aca="false">Prices!B66-C67</f>
        <v>91.780821</v>
      </c>
      <c r="F67" s="6" t="n">
        <f aca="false">Prices!B66+C67</f>
        <v>91.799179</v>
      </c>
      <c r="G67" s="2" t="n">
        <f aca="false">Prices!C66-D67</f>
        <v>86.011398</v>
      </c>
      <c r="H67" s="2" t="n">
        <f aca="false">Prices!C66+D67</f>
        <v>86.028602</v>
      </c>
      <c r="I67" s="0" t="n">
        <f aca="false">R66*1+S66*E67+T66*G67</f>
        <v>103.26009515108</v>
      </c>
      <c r="J67" s="0" t="n">
        <v>0</v>
      </c>
      <c r="K67" s="0" t="n">
        <f aca="false">I67*0.6/F67</f>
        <v>0.674908618634244</v>
      </c>
      <c r="L67" s="0" t="n">
        <f aca="false">I67*0.4/H67</f>
        <v>0.480119833406474</v>
      </c>
      <c r="M67" s="0" t="n">
        <f aca="false">J67-R66</f>
        <v>0</v>
      </c>
      <c r="N67" s="0" t="n">
        <f aca="false">K67-S66</f>
        <v>-0.00503678339141822</v>
      </c>
      <c r="O67" s="0" t="n">
        <f aca="false">L67-T66</f>
        <v>0.0051345539207342</v>
      </c>
      <c r="P67" s="0" t="n">
        <f aca="false">IF(N67&gt;0,F67,E67)</f>
        <v>91.780821</v>
      </c>
      <c r="Q67" s="0" t="n">
        <f aca="false">IF(O67&gt;0,H67,G67)</f>
        <v>86.028602</v>
      </c>
      <c r="R67" s="0" t="n">
        <f aca="false">R66+M67</f>
        <v>0</v>
      </c>
      <c r="S67" s="0" t="n">
        <f aca="false">S66+N67</f>
        <v>0.674908618634244</v>
      </c>
      <c r="T67" s="0" t="n">
        <f aca="false">T66+O67</f>
        <v>0.480119833406474</v>
      </c>
      <c r="V67" s="4" t="n">
        <f aca="false">M67*1+N67*P67+O67*Q67</f>
        <v>-0.0205616191691468</v>
      </c>
      <c r="W67" s="0" t="n">
        <f aca="false">I67-V67+M67*1+N67*E67+O67*G67</f>
        <v>103.260006816214</v>
      </c>
    </row>
    <row r="68" customFormat="false" ht="13.8" hidden="false" customHeight="false" outlineLevel="0" collapsed="false">
      <c r="A68" s="1" t="n">
        <v>37740</v>
      </c>
      <c r="B68" s="2" t="n">
        <f aca="false">0.0002</f>
        <v>0.0002</v>
      </c>
      <c r="C68" s="3" t="n">
        <f aca="false">Prices!B67*B68/2</f>
        <v>0.009211</v>
      </c>
      <c r="D68" s="4" t="n">
        <f aca="false">Prices!C67*B68/2</f>
        <v>0.008587</v>
      </c>
      <c r="E68" s="6" t="n">
        <f aca="false">Prices!B67-C68</f>
        <v>92.100789</v>
      </c>
      <c r="F68" s="6" t="n">
        <f aca="false">Prices!B67+C68</f>
        <v>92.119211</v>
      </c>
      <c r="G68" s="2" t="n">
        <f aca="false">Prices!C67-D68</f>
        <v>85.861413</v>
      </c>
      <c r="H68" s="2" t="n">
        <f aca="false">Prices!C67+D68</f>
        <v>85.878587</v>
      </c>
      <c r="I68" s="0" t="n">
        <f aca="false">R67*1+S67*E68+T67*G68</f>
        <v>103.383383584718</v>
      </c>
      <c r="J68" s="0" t="n">
        <v>0</v>
      </c>
      <c r="K68" s="0" t="n">
        <f aca="false">I68*0.6/F68</f>
        <v>0.673366928325418</v>
      </c>
      <c r="L68" s="0" t="n">
        <f aca="false">I68*0.4/H68</f>
        <v>0.481532764784397</v>
      </c>
      <c r="M68" s="0" t="n">
        <f aca="false">J68-R67</f>
        <v>0</v>
      </c>
      <c r="N68" s="0" t="n">
        <f aca="false">K68-S67</f>
        <v>-0.00154169030882623</v>
      </c>
      <c r="O68" s="0" t="n">
        <f aca="false">L68-T67</f>
        <v>0.00141293137792348</v>
      </c>
      <c r="P68" s="0" t="n">
        <f aca="false">IF(N68&gt;0,F68,E68)</f>
        <v>92.100789</v>
      </c>
      <c r="Q68" s="0" t="n">
        <f aca="false">IF(O68&gt;0,H68,G68)</f>
        <v>85.878587</v>
      </c>
      <c r="R68" s="0" t="n">
        <f aca="false">R67+M68</f>
        <v>0</v>
      </c>
      <c r="S68" s="0" t="n">
        <f aca="false">S67+N68</f>
        <v>0.673366928325418</v>
      </c>
      <c r="T68" s="0" t="n">
        <f aca="false">T67+O68</f>
        <v>0.481532764784397</v>
      </c>
      <c r="V68" s="4" t="n">
        <f aca="false">M68*1+N68*P68+O68*Q68</f>
        <v>-0.020650343572518</v>
      </c>
      <c r="W68" s="0" t="n">
        <f aca="false">I68-V68+M68*1+N68*E68+O68*G68</f>
        <v>103.383359319035</v>
      </c>
    </row>
    <row r="69" customFormat="false" ht="13.8" hidden="false" customHeight="false" outlineLevel="0" collapsed="false">
      <c r="A69" s="1" t="n">
        <v>37741</v>
      </c>
      <c r="B69" s="2" t="n">
        <f aca="false">0.0002</f>
        <v>0.0002</v>
      </c>
      <c r="C69" s="3" t="n">
        <f aca="false">Prices!B68*B69/2</f>
        <v>0.009191</v>
      </c>
      <c r="D69" s="4" t="n">
        <f aca="false">Prices!C68*B69/2</f>
        <v>0.008639</v>
      </c>
      <c r="E69" s="6" t="n">
        <f aca="false">Prices!B68-C69</f>
        <v>91.900809</v>
      </c>
      <c r="F69" s="6" t="n">
        <f aca="false">Prices!B68+C69</f>
        <v>91.919191</v>
      </c>
      <c r="G69" s="2" t="n">
        <f aca="false">Prices!C68-D69</f>
        <v>86.381361</v>
      </c>
      <c r="H69" s="2" t="n">
        <f aca="false">Prices!C68+D69</f>
        <v>86.398639</v>
      </c>
      <c r="I69" s="0" t="n">
        <f aca="false">R68*1+S68*E69+T68*G69</f>
        <v>103.47842105512</v>
      </c>
      <c r="J69" s="0" t="n">
        <v>0</v>
      </c>
      <c r="K69" s="0" t="n">
        <f aca="false">I69*0.6/F69</f>
        <v>0.675452557378056</v>
      </c>
      <c r="L69" s="0" t="n">
        <f aca="false">I69*0.4/H69</f>
        <v>0.479074310673436</v>
      </c>
      <c r="M69" s="0" t="n">
        <f aca="false">J69-R68</f>
        <v>0</v>
      </c>
      <c r="N69" s="0" t="n">
        <f aca="false">K69-S68</f>
        <v>0.0020856290526382</v>
      </c>
      <c r="O69" s="0" t="n">
        <f aca="false">L69-T68</f>
        <v>-0.00245845411096146</v>
      </c>
      <c r="P69" s="0" t="n">
        <f aca="false">IF(N69&gt;0,F69,E69)</f>
        <v>91.919191</v>
      </c>
      <c r="Q69" s="0" t="n">
        <f aca="false">IF(O69&gt;0,H69,G69)</f>
        <v>86.381361</v>
      </c>
      <c r="R69" s="0" t="n">
        <f aca="false">R68+M69</f>
        <v>0</v>
      </c>
      <c r="S69" s="0" t="n">
        <f aca="false">S68+N69</f>
        <v>0.675452557378056</v>
      </c>
      <c r="T69" s="0" t="n">
        <f aca="false">T68+O69</f>
        <v>0.479074310673436</v>
      </c>
      <c r="V69" s="4" t="n">
        <f aca="false">M69*1+N69*P69+O69*Q69</f>
        <v>-0.0206552768162958</v>
      </c>
      <c r="W69" s="0" t="n">
        <f aca="false">I69-V69+M69*1+N69*E69+O69*G69</f>
        <v>103.478382717087</v>
      </c>
    </row>
    <row r="70" customFormat="false" ht="13.8" hidden="false" customHeight="false" outlineLevel="0" collapsed="false">
      <c r="A70" s="1" t="n">
        <v>37742</v>
      </c>
      <c r="B70" s="2" t="n">
        <f aca="false">0.0002</f>
        <v>0.0002</v>
      </c>
      <c r="C70" s="3" t="n">
        <f aca="false">Prices!B69*B70/2</f>
        <v>0.00919</v>
      </c>
      <c r="D70" s="4" t="n">
        <f aca="false">Prices!C69*B70/2</f>
        <v>0.008612</v>
      </c>
      <c r="E70" s="6" t="n">
        <f aca="false">Prices!B69-C70</f>
        <v>91.89081</v>
      </c>
      <c r="F70" s="6" t="n">
        <f aca="false">Prices!B69+C70</f>
        <v>91.90919</v>
      </c>
      <c r="G70" s="2" t="n">
        <f aca="false">Prices!C69-D70</f>
        <v>86.111388</v>
      </c>
      <c r="H70" s="2" t="n">
        <f aca="false">Prices!C69+D70</f>
        <v>86.128612</v>
      </c>
      <c r="I70" s="0" t="n">
        <f aca="false">R69*1+S69*E70+T69*G70</f>
        <v>103.321636461274</v>
      </c>
      <c r="J70" s="0" t="n">
        <v>0</v>
      </c>
      <c r="K70" s="0" t="n">
        <f aca="false">I70*0.6/F70</f>
        <v>0.674502537523879</v>
      </c>
      <c r="L70" s="0" t="n">
        <f aca="false">I70*0.4/H70</f>
        <v>0.47984814366345</v>
      </c>
      <c r="M70" s="0" t="n">
        <f aca="false">J70-R69</f>
        <v>0</v>
      </c>
      <c r="N70" s="0" t="n">
        <f aca="false">K70-S69</f>
        <v>-0.00095001985417742</v>
      </c>
      <c r="O70" s="0" t="n">
        <f aca="false">L70-T69</f>
        <v>0.000773832990014323</v>
      </c>
      <c r="P70" s="0" t="n">
        <f aca="false">IF(N70&gt;0,F70,E70)</f>
        <v>91.89081</v>
      </c>
      <c r="Q70" s="0" t="n">
        <f aca="false">IF(O70&gt;0,H70,G70)</f>
        <v>86.128612</v>
      </c>
      <c r="R70" s="0" t="n">
        <f aca="false">R69+M70</f>
        <v>0</v>
      </c>
      <c r="S70" s="0" t="n">
        <f aca="false">S69+N70</f>
        <v>0.674502537523879</v>
      </c>
      <c r="T70" s="0" t="n">
        <f aca="false">T69+O70</f>
        <v>0.47984814366345</v>
      </c>
      <c r="V70" s="4" t="n">
        <f aca="false">M70*1+N70*P70+O70*Q70</f>
        <v>-0.0206489325667015</v>
      </c>
      <c r="W70" s="0" t="n">
        <f aca="false">I70-V70+M70*1+N70*E70+O70*G70</f>
        <v>103.321623132774</v>
      </c>
    </row>
    <row r="71" customFormat="false" ht="13.8" hidden="false" customHeight="false" outlineLevel="0" collapsed="false">
      <c r="A71" s="1" t="n">
        <v>37743</v>
      </c>
      <c r="B71" s="2" t="n">
        <f aca="false">0.0002</f>
        <v>0.0002</v>
      </c>
      <c r="C71" s="3" t="n">
        <f aca="false">Prices!B70*B71/2</f>
        <v>0.009321</v>
      </c>
      <c r="D71" s="4" t="n">
        <f aca="false">Prices!C70*B71/2</f>
        <v>0.008565</v>
      </c>
      <c r="E71" s="6" t="n">
        <f aca="false">Prices!B70-C71</f>
        <v>93.200679</v>
      </c>
      <c r="F71" s="6" t="n">
        <f aca="false">Prices!B70+C71</f>
        <v>93.219321</v>
      </c>
      <c r="G71" s="2" t="n">
        <f aca="false">Prices!C70-D71</f>
        <v>85.641435</v>
      </c>
      <c r="H71" s="2" t="n">
        <f aca="false">Prices!C70+D71</f>
        <v>85.658565</v>
      </c>
      <c r="I71" s="0" t="n">
        <f aca="false">R70*1+S70*E71+T70*G71</f>
        <v>103.958978089872</v>
      </c>
      <c r="J71" s="0" t="n">
        <v>0</v>
      </c>
      <c r="K71" s="0" t="n">
        <f aca="false">I71*0.6/F71</f>
        <v>0.669125093218857</v>
      </c>
      <c r="L71" s="0" t="n">
        <f aca="false">I71*0.4/H71</f>
        <v>0.485457481525041</v>
      </c>
      <c r="M71" s="0" t="n">
        <f aca="false">J71-R70</f>
        <v>0</v>
      </c>
      <c r="N71" s="0" t="n">
        <f aca="false">K71-S70</f>
        <v>-0.00537744430502241</v>
      </c>
      <c r="O71" s="0" t="n">
        <f aca="false">L71-T70</f>
        <v>0.00560933786159085</v>
      </c>
      <c r="P71" s="0" t="n">
        <f aca="false">IF(N71&gt;0,F71,E71)</f>
        <v>93.200679</v>
      </c>
      <c r="Q71" s="0" t="n">
        <f aca="false">IF(O71&gt;0,H71,G71)</f>
        <v>85.658565</v>
      </c>
      <c r="R71" s="0" t="n">
        <f aca="false">R70+M71</f>
        <v>0</v>
      </c>
      <c r="S71" s="0" t="n">
        <f aca="false">S70+N71</f>
        <v>0.669125093218857</v>
      </c>
      <c r="T71" s="0" t="n">
        <f aca="false">T70+O71</f>
        <v>0.485457481525041</v>
      </c>
      <c r="V71" s="4" t="n">
        <f aca="false">M71*1+N71*P71+O71*Q71</f>
        <v>-0.0206936286887308</v>
      </c>
      <c r="W71" s="0" t="n">
        <f aca="false">I71-V71+M71*1+N71*E71+O71*G71</f>
        <v>103.958882001915</v>
      </c>
    </row>
    <row r="72" customFormat="false" ht="13.8" hidden="false" customHeight="false" outlineLevel="0" collapsed="false">
      <c r="A72" s="1" t="n">
        <v>37746</v>
      </c>
      <c r="B72" s="2" t="n">
        <f aca="false">0.0002</f>
        <v>0.0002</v>
      </c>
      <c r="C72" s="3" t="n">
        <f aca="false">Prices!B71*B72/2</f>
        <v>0.009303</v>
      </c>
      <c r="D72" s="4" t="n">
        <f aca="false">Prices!C71*B72/2</f>
        <v>0.008592</v>
      </c>
      <c r="E72" s="6" t="n">
        <f aca="false">Prices!B71-C72</f>
        <v>93.020697</v>
      </c>
      <c r="F72" s="6" t="n">
        <f aca="false">Prices!B71+C72</f>
        <v>93.039303</v>
      </c>
      <c r="G72" s="2" t="n">
        <f aca="false">Prices!C71-D72</f>
        <v>85.911408</v>
      </c>
      <c r="H72" s="2" t="n">
        <f aca="false">Prices!C71+D72</f>
        <v>85.928592</v>
      </c>
      <c r="I72" s="0" t="n">
        <f aca="false">R71*1+S71*E72+T71*G72</f>
        <v>103.948818313358</v>
      </c>
      <c r="J72" s="0" t="n">
        <v>0</v>
      </c>
      <c r="K72" s="0" t="n">
        <f aca="false">I72*0.6/F72</f>
        <v>0.670354237155183</v>
      </c>
      <c r="L72" s="0" t="n">
        <f aca="false">I72*0.4/H72</f>
        <v>0.483884657685806</v>
      </c>
      <c r="M72" s="0" t="n">
        <f aca="false">J72-R71</f>
        <v>0</v>
      </c>
      <c r="N72" s="0" t="n">
        <f aca="false">K72-S71</f>
        <v>0.00122914393632667</v>
      </c>
      <c r="O72" s="0" t="n">
        <f aca="false">L72-T71</f>
        <v>-0.00157282383923468</v>
      </c>
      <c r="P72" s="0" t="n">
        <f aca="false">IF(N72&gt;0,F72,E72)</f>
        <v>93.039303</v>
      </c>
      <c r="Q72" s="0" t="n">
        <f aca="false">IF(O72&gt;0,H72,G72)</f>
        <v>85.911408</v>
      </c>
      <c r="R72" s="0" t="n">
        <f aca="false">R71+M72</f>
        <v>0</v>
      </c>
      <c r="S72" s="0" t="n">
        <f aca="false">S71+N72</f>
        <v>0.670354237155183</v>
      </c>
      <c r="T72" s="0" t="n">
        <f aca="false">T71+O72</f>
        <v>0.483884657685806</v>
      </c>
      <c r="V72" s="4" t="n">
        <f aca="false">M72*1+N72*P72+O72*Q72</f>
        <v>-0.0207648154421074</v>
      </c>
      <c r="W72" s="0" t="n">
        <f aca="false">I72-V72+M72*1+N72*E72+O72*G72</f>
        <v>103.948795443906</v>
      </c>
    </row>
    <row r="73" customFormat="false" ht="13.8" hidden="false" customHeight="false" outlineLevel="0" collapsed="false">
      <c r="A73" s="1" t="n">
        <v>37747</v>
      </c>
      <c r="B73" s="2" t="n">
        <f aca="false">0.0002</f>
        <v>0.0002</v>
      </c>
      <c r="C73" s="3" t="n">
        <f aca="false">Prices!B72*B73/2</f>
        <v>0.009391</v>
      </c>
      <c r="D73" s="4" t="n">
        <f aca="false">Prices!C72*B73/2</f>
        <v>0.008645</v>
      </c>
      <c r="E73" s="6" t="n">
        <f aca="false">Prices!B72-C73</f>
        <v>93.900609</v>
      </c>
      <c r="F73" s="6" t="n">
        <f aca="false">Prices!B72+C73</f>
        <v>93.919391</v>
      </c>
      <c r="G73" s="2" t="n">
        <f aca="false">Prices!C72-D73</f>
        <v>86.441355</v>
      </c>
      <c r="H73" s="2" t="n">
        <f aca="false">Prices!C72+D73</f>
        <v>86.458645</v>
      </c>
      <c r="I73" s="0" t="n">
        <f aca="false">R72*1+S72*E73+T72*G73</f>
        <v>104.774316588674</v>
      </c>
      <c r="J73" s="0" t="n">
        <v>0</v>
      </c>
      <c r="K73" s="0" t="n">
        <f aca="false">I73*0.6/F73</f>
        <v>0.669346226416701</v>
      </c>
      <c r="L73" s="0" t="n">
        <f aca="false">I73*0.4/H73</f>
        <v>0.484737259477867</v>
      </c>
      <c r="M73" s="0" t="n">
        <f aca="false">J73-R72</f>
        <v>0</v>
      </c>
      <c r="N73" s="0" t="n">
        <f aca="false">K73-S72</f>
        <v>-0.00100801073848267</v>
      </c>
      <c r="O73" s="0" t="n">
        <f aca="false">L73-T72</f>
        <v>0.000852601792060481</v>
      </c>
      <c r="P73" s="0" t="n">
        <f aca="false">IF(N73&gt;0,F73,E73)</f>
        <v>93.900609</v>
      </c>
      <c r="Q73" s="0" t="n">
        <f aca="false">IF(O73&gt;0,H73,G73)</f>
        <v>86.458645</v>
      </c>
      <c r="R73" s="0" t="n">
        <f aca="false">R72+M73</f>
        <v>0</v>
      </c>
      <c r="S73" s="0" t="n">
        <f aca="false">S72+N73</f>
        <v>0.669346226416701</v>
      </c>
      <c r="T73" s="0" t="n">
        <f aca="false">T72+O73</f>
        <v>0.484737259477867</v>
      </c>
      <c r="V73" s="4" t="n">
        <f aca="false">M73*1+N73*P73+O73*Q73</f>
        <v>-0.0209380265559412</v>
      </c>
      <c r="W73" s="0" t="n">
        <f aca="false">I73-V73+M73*1+N73*E73+O73*G73</f>
        <v>104.774301847189</v>
      </c>
    </row>
    <row r="74" customFormat="false" ht="13.8" hidden="false" customHeight="false" outlineLevel="0" collapsed="false">
      <c r="A74" s="1" t="n">
        <v>37748</v>
      </c>
      <c r="B74" s="2" t="n">
        <f aca="false">0.0002</f>
        <v>0.0002</v>
      </c>
      <c r="C74" s="3" t="n">
        <f aca="false">Prices!B73*B74/2</f>
        <v>0.009339</v>
      </c>
      <c r="D74" s="4" t="n">
        <f aca="false">Prices!C73*B74/2</f>
        <v>0.008705</v>
      </c>
      <c r="E74" s="6" t="n">
        <f aca="false">Prices!B73-C74</f>
        <v>93.380661</v>
      </c>
      <c r="F74" s="6" t="n">
        <f aca="false">Prices!B73+C74</f>
        <v>93.399339</v>
      </c>
      <c r="G74" s="2" t="n">
        <f aca="false">Prices!C73-D74</f>
        <v>87.041295</v>
      </c>
      <c r="H74" s="2" t="n">
        <f aca="false">Prices!C73+D74</f>
        <v>87.058705</v>
      </c>
      <c r="I74" s="0" t="n">
        <f aca="false">R73*1+S73*E74+T73*G74</f>
        <v>104.696151860352</v>
      </c>
      <c r="J74" s="0" t="n">
        <v>0</v>
      </c>
      <c r="K74" s="0" t="n">
        <f aca="false">I74*0.6/F74</f>
        <v>0.672571045885143</v>
      </c>
      <c r="L74" s="0" t="n">
        <f aca="false">I74*0.4/H74</f>
        <v>0.48103702833784</v>
      </c>
      <c r="M74" s="0" t="n">
        <f aca="false">J74-R73</f>
        <v>0</v>
      </c>
      <c r="N74" s="0" t="n">
        <f aca="false">K74-S73</f>
        <v>0.00322481946844244</v>
      </c>
      <c r="O74" s="0" t="n">
        <f aca="false">L74-T73</f>
        <v>-0.00370023114002632</v>
      </c>
      <c r="P74" s="0" t="n">
        <f aca="false">IF(N74&gt;0,F74,E74)</f>
        <v>93.399339</v>
      </c>
      <c r="Q74" s="0" t="n">
        <f aca="false">IF(O74&gt;0,H74,G74)</f>
        <v>87.041295</v>
      </c>
      <c r="R74" s="0" t="n">
        <f aca="false">R73+M74</f>
        <v>0</v>
      </c>
      <c r="S74" s="0" t="n">
        <f aca="false">S73+N74</f>
        <v>0.672571045885143</v>
      </c>
      <c r="T74" s="0" t="n">
        <f aca="false">T73+O74</f>
        <v>0.48103702833784</v>
      </c>
      <c r="V74" s="4" t="n">
        <f aca="false">M74*1+N74*P74+O74*Q74</f>
        <v>-0.0208769034803621</v>
      </c>
      <c r="W74" s="0" t="n">
        <f aca="false">I74-V74+M74*1+N74*E74+O74*G74</f>
        <v>104.696091627174</v>
      </c>
    </row>
    <row r="75" customFormat="false" ht="13.8" hidden="false" customHeight="false" outlineLevel="0" collapsed="false">
      <c r="A75" s="1" t="n">
        <v>37749</v>
      </c>
      <c r="B75" s="2" t="n">
        <f aca="false">0.0002</f>
        <v>0.0002</v>
      </c>
      <c r="C75" s="3" t="n">
        <f aca="false">Prices!B74*B75/2</f>
        <v>0.009245</v>
      </c>
      <c r="D75" s="4" t="n">
        <f aca="false">Prices!C74*B75/2</f>
        <v>0.008714</v>
      </c>
      <c r="E75" s="6" t="n">
        <f aca="false">Prices!B74-C75</f>
        <v>92.440755</v>
      </c>
      <c r="F75" s="6" t="n">
        <f aca="false">Prices!B74+C75</f>
        <v>92.459245</v>
      </c>
      <c r="G75" s="2" t="n">
        <f aca="false">Prices!C74-D75</f>
        <v>87.131286</v>
      </c>
      <c r="H75" s="2" t="n">
        <f aca="false">Prices!C74+D75</f>
        <v>87.148714</v>
      </c>
      <c r="I75" s="0" t="n">
        <f aca="false">R74*1+S74*E75+T74*G75</f>
        <v>104.086350165457</v>
      </c>
      <c r="J75" s="0" t="n">
        <v>0</v>
      </c>
      <c r="K75" s="0" t="n">
        <f aca="false">I75*0.6/F75</f>
        <v>0.675452304410165</v>
      </c>
      <c r="L75" s="0" t="n">
        <f aca="false">I75*0.4/H75</f>
        <v>0.477741301680971</v>
      </c>
      <c r="M75" s="0" t="n">
        <f aca="false">J75-R74</f>
        <v>0</v>
      </c>
      <c r="N75" s="0" t="n">
        <f aca="false">K75-S74</f>
        <v>0.00288125852502219</v>
      </c>
      <c r="O75" s="0" t="n">
        <f aca="false">L75-T74</f>
        <v>-0.00329572665686895</v>
      </c>
      <c r="P75" s="0" t="n">
        <f aca="false">IF(N75&gt;0,F75,E75)</f>
        <v>92.459245</v>
      </c>
      <c r="Q75" s="0" t="n">
        <f aca="false">IF(O75&gt;0,H75,G75)</f>
        <v>87.131286</v>
      </c>
      <c r="R75" s="0" t="n">
        <f aca="false">R74+M75</f>
        <v>0</v>
      </c>
      <c r="S75" s="0" t="n">
        <f aca="false">S74+N75</f>
        <v>0.675452304410165</v>
      </c>
      <c r="T75" s="0" t="n">
        <f aca="false">T74+O75</f>
        <v>0.477741301680971</v>
      </c>
      <c r="V75" s="4" t="n">
        <f aca="false">M75*1+N75*P75+O75*Q75</f>
        <v>-0.0207619140441068</v>
      </c>
      <c r="W75" s="0" t="n">
        <f aca="false">I75-V75+M75*1+N75*E75+O75*G75</f>
        <v>104.086296890987</v>
      </c>
    </row>
    <row r="76" customFormat="false" ht="13.8" hidden="false" customHeight="false" outlineLevel="0" collapsed="false">
      <c r="A76" s="1" t="n">
        <v>37750</v>
      </c>
      <c r="B76" s="2" t="n">
        <f aca="false">0.0002</f>
        <v>0.0002</v>
      </c>
      <c r="C76" s="3" t="n">
        <f aca="false">Prices!B75*B76/2</f>
        <v>0.009373</v>
      </c>
      <c r="D76" s="4" t="n">
        <f aca="false">Prices!C75*B76/2</f>
        <v>0.008728</v>
      </c>
      <c r="E76" s="6" t="n">
        <f aca="false">Prices!B75-C76</f>
        <v>93.720627</v>
      </c>
      <c r="F76" s="6" t="n">
        <f aca="false">Prices!B75+C76</f>
        <v>93.739373</v>
      </c>
      <c r="G76" s="2" t="n">
        <f aca="false">Prices!C75-D76</f>
        <v>87.271272</v>
      </c>
      <c r="H76" s="2" t="n">
        <f aca="false">Prices!C75+D76</f>
        <v>87.288728</v>
      </c>
      <c r="I76" s="0" t="n">
        <f aca="false">R75*1+S75*E76+T75*G76</f>
        <v>104.99690456255</v>
      </c>
      <c r="J76" s="0" t="n">
        <v>0</v>
      </c>
      <c r="K76" s="0" t="n">
        <f aca="false">I76*0.6/F76</f>
        <v>0.672056369926112</v>
      </c>
      <c r="L76" s="0" t="n">
        <f aca="false">I76*0.4/H76</f>
        <v>0.48114759817579</v>
      </c>
      <c r="M76" s="0" t="n">
        <f aca="false">J76-R75</f>
        <v>0</v>
      </c>
      <c r="N76" s="0" t="n">
        <f aca="false">K76-S75</f>
        <v>-0.00339593448405318</v>
      </c>
      <c r="O76" s="0" t="n">
        <f aca="false">L76-T75</f>
        <v>0.00340629649481899</v>
      </c>
      <c r="P76" s="0" t="n">
        <f aca="false">IF(N76&gt;0,F76,E76)</f>
        <v>93.720627</v>
      </c>
      <c r="Q76" s="0" t="n">
        <f aca="false">IF(O76&gt;0,H76,G76)</f>
        <v>87.288728</v>
      </c>
      <c r="R76" s="0" t="n">
        <f aca="false">R75+M76</f>
        <v>0</v>
      </c>
      <c r="S76" s="0" t="n">
        <f aca="false">S75+N76</f>
        <v>0.672056369926112</v>
      </c>
      <c r="T76" s="0" t="n">
        <f aca="false">T75+O76</f>
        <v>0.48114759817579</v>
      </c>
      <c r="V76" s="4" t="n">
        <f aca="false">M76*1+N76*P76+O76*Q76</f>
        <v>-0.0209378208727765</v>
      </c>
      <c r="W76" s="0" t="n">
        <f aca="false">I76-V76+M76*1+N76*E76+O76*G76</f>
        <v>104.996845102238</v>
      </c>
    </row>
    <row r="77" customFormat="false" ht="13.8" hidden="false" customHeight="false" outlineLevel="0" collapsed="false">
      <c r="A77" s="1" t="n">
        <v>37753</v>
      </c>
      <c r="B77" s="2" t="n">
        <f aca="false">0.0002</f>
        <v>0.0002</v>
      </c>
      <c r="C77" s="3" t="n">
        <f aca="false">Prices!B76*B77/2</f>
        <v>0.009488</v>
      </c>
      <c r="D77" s="4" t="n">
        <f aca="false">Prices!C76*B77/2</f>
        <v>0.008765</v>
      </c>
      <c r="E77" s="6" t="n">
        <f aca="false">Prices!B76-C77</f>
        <v>94.870512</v>
      </c>
      <c r="F77" s="6" t="n">
        <f aca="false">Prices!B76+C77</f>
        <v>94.889488</v>
      </c>
      <c r="G77" s="2" t="n">
        <f aca="false">Prices!C76-D77</f>
        <v>87.641235</v>
      </c>
      <c r="H77" s="2" t="n">
        <f aca="false">Prices!C76+D77</f>
        <v>87.658765</v>
      </c>
      <c r="I77" s="0" t="n">
        <f aca="false">R76*1+S76*E77+T76*G77</f>
        <v>105.926701629162</v>
      </c>
      <c r="J77" s="0" t="n">
        <v>0</v>
      </c>
      <c r="K77" s="0" t="n">
        <f aca="false">I77*0.6/F77</f>
        <v>0.669789903150252</v>
      </c>
      <c r="L77" s="0" t="n">
        <f aca="false">I77*0.4/H77</f>
        <v>0.483359315542087</v>
      </c>
      <c r="M77" s="0" t="n">
        <f aca="false">J77-R76</f>
        <v>0</v>
      </c>
      <c r="N77" s="0" t="n">
        <f aca="false">K77-S76</f>
        <v>-0.00226646677586007</v>
      </c>
      <c r="O77" s="0" t="n">
        <f aca="false">L77-T76</f>
        <v>0.00221171736629677</v>
      </c>
      <c r="P77" s="0" t="n">
        <f aca="false">IF(N77&gt;0,F77,E77)</f>
        <v>94.870512</v>
      </c>
      <c r="Q77" s="0" t="n">
        <f aca="false">IF(O77&gt;0,H77,G77)</f>
        <v>87.658765</v>
      </c>
      <c r="R77" s="0" t="n">
        <f aca="false">R76+M77</f>
        <v>0</v>
      </c>
      <c r="S77" s="0" t="n">
        <f aca="false">S76+N77</f>
        <v>0.669789903150252</v>
      </c>
      <c r="T77" s="0" t="n">
        <f aca="false">T76+O77</f>
        <v>0.483359315542087</v>
      </c>
      <c r="V77" s="4" t="n">
        <f aca="false">M77*1+N77*P77+O77*Q77</f>
        <v>-0.0211444505982059</v>
      </c>
      <c r="W77" s="0" t="n">
        <f aca="false">I77-V77+M77*1+N77*E77+O77*G77</f>
        <v>105.926662857756</v>
      </c>
    </row>
    <row r="78" customFormat="false" ht="13.8" hidden="false" customHeight="false" outlineLevel="0" collapsed="false">
      <c r="A78" s="1" t="n">
        <v>37754</v>
      </c>
      <c r="B78" s="2" t="n">
        <f aca="false">0.0002</f>
        <v>0.0002</v>
      </c>
      <c r="C78" s="3" t="n">
        <f aca="false">Prices!B77*B78/2</f>
        <v>0.009471</v>
      </c>
      <c r="D78" s="4" t="n">
        <f aca="false">Prices!C77*B78/2</f>
        <v>0.008773</v>
      </c>
      <c r="E78" s="6" t="n">
        <f aca="false">Prices!B77-C78</f>
        <v>94.700529</v>
      </c>
      <c r="F78" s="6" t="n">
        <f aca="false">Prices!B77+C78</f>
        <v>94.719471</v>
      </c>
      <c r="G78" s="2" t="n">
        <f aca="false">Prices!C77-D78</f>
        <v>87.721227</v>
      </c>
      <c r="H78" s="2" t="n">
        <f aca="false">Prices!C77+D78</f>
        <v>87.738773</v>
      </c>
      <c r="I78" s="0" t="n">
        <f aca="false">R77*1+S77*E78+T77*G78</f>
        <v>105.83033038842</v>
      </c>
      <c r="J78" s="0" t="n">
        <v>0</v>
      </c>
      <c r="K78" s="0" t="n">
        <f aca="false">I78*0.6/F78</f>
        <v>0.670381681429068</v>
      </c>
      <c r="L78" s="0" t="n">
        <f aca="false">I78*0.4/H78</f>
        <v>0.4824791903047</v>
      </c>
      <c r="M78" s="0" t="n">
        <f aca="false">J78-R77</f>
        <v>0</v>
      </c>
      <c r="N78" s="0" t="n">
        <f aca="false">K78-S77</f>
        <v>0.000591778278815736</v>
      </c>
      <c r="O78" s="0" t="n">
        <f aca="false">L78-T77</f>
        <v>-0.000880125237387064</v>
      </c>
      <c r="P78" s="0" t="n">
        <f aca="false">IF(N78&gt;0,F78,E78)</f>
        <v>94.719471</v>
      </c>
      <c r="Q78" s="0" t="n">
        <f aca="false">IF(O78&gt;0,H78,G78)</f>
        <v>87.721227</v>
      </c>
      <c r="R78" s="0" t="n">
        <f aca="false">R77+M78</f>
        <v>0</v>
      </c>
      <c r="S78" s="0" t="n">
        <f aca="false">S77+N78</f>
        <v>0.670381681429068</v>
      </c>
      <c r="T78" s="0" t="n">
        <f aca="false">T77+O78</f>
        <v>0.4824791903047</v>
      </c>
      <c r="V78" s="4" t="n">
        <f aca="false">M78*1+N78*P78+O78*Q78</f>
        <v>-0.0211527402185425</v>
      </c>
      <c r="W78" s="0" t="n">
        <f aca="false">I78-V78+M78*1+N78*E78+O78*G78</f>
        <v>105.830319178956</v>
      </c>
    </row>
    <row r="79" customFormat="false" ht="13.8" hidden="false" customHeight="false" outlineLevel="0" collapsed="false">
      <c r="A79" s="1" t="n">
        <v>37755</v>
      </c>
      <c r="B79" s="2" t="n">
        <f aca="false">0.0002</f>
        <v>0.0002</v>
      </c>
      <c r="C79" s="3" t="n">
        <f aca="false">Prices!B78*B79/2</f>
        <v>0.009451</v>
      </c>
      <c r="D79" s="4" t="n">
        <f aca="false">Prices!C78*B79/2</f>
        <v>0.008821</v>
      </c>
      <c r="E79" s="6" t="n">
        <f aca="false">Prices!B78-C79</f>
        <v>94.500549</v>
      </c>
      <c r="F79" s="6" t="n">
        <f aca="false">Prices!B78+C79</f>
        <v>94.519451</v>
      </c>
      <c r="G79" s="2" t="n">
        <f aca="false">Prices!C78-D79</f>
        <v>88.201179</v>
      </c>
      <c r="H79" s="2" t="n">
        <f aca="false">Prices!C78+D79</f>
        <v>88.218821</v>
      </c>
      <c r="I79" s="0" t="n">
        <f aca="false">R78*1+S78*E79+T78*G79</f>
        <v>105.90667036243</v>
      </c>
      <c r="J79" s="0" t="n">
        <v>0</v>
      </c>
      <c r="K79" s="0" t="n">
        <f aca="false">I79*0.6/F79</f>
        <v>0.672284927019497</v>
      </c>
      <c r="L79" s="0" t="n">
        <f aca="false">I79*0.4/H79</f>
        <v>0.480199890054889</v>
      </c>
      <c r="M79" s="0" t="n">
        <f aca="false">J79-R78</f>
        <v>0</v>
      </c>
      <c r="N79" s="0" t="n">
        <f aca="false">K79-S78</f>
        <v>0.00190324559042965</v>
      </c>
      <c r="O79" s="0" t="n">
        <f aca="false">L79-T78</f>
        <v>-0.00227930024981066</v>
      </c>
      <c r="P79" s="0" t="n">
        <f aca="false">IF(N79&gt;0,F79,E79)</f>
        <v>94.519451</v>
      </c>
      <c r="Q79" s="0" t="n">
        <f aca="false">IF(O79&gt;0,H79,G79)</f>
        <v>88.201179</v>
      </c>
      <c r="R79" s="0" t="n">
        <f aca="false">R78+M79</f>
        <v>0</v>
      </c>
      <c r="S79" s="0" t="n">
        <f aca="false">S78+N79</f>
        <v>0.672284927019497</v>
      </c>
      <c r="T79" s="0" t="n">
        <f aca="false">T78+O79</f>
        <v>0.480199890054889</v>
      </c>
      <c r="V79" s="4" t="n">
        <f aca="false">M79*1+N79*P79+O79*Q79</f>
        <v>-0.0211432410027133</v>
      </c>
      <c r="W79" s="0" t="n">
        <f aca="false">I79-V79+M79*1+N79*E79+O79*G79</f>
        <v>105.906634387282</v>
      </c>
    </row>
    <row r="80" customFormat="false" ht="13.8" hidden="false" customHeight="false" outlineLevel="0" collapsed="false">
      <c r="A80" s="1" t="n">
        <v>37756</v>
      </c>
      <c r="B80" s="2" t="n">
        <f aca="false">0.0002</f>
        <v>0.0002</v>
      </c>
      <c r="C80" s="3" t="n">
        <f aca="false">Prices!B79*B80/2</f>
        <v>0.009511</v>
      </c>
      <c r="D80" s="4" t="n">
        <f aca="false">Prices!C79*B80/2</f>
        <v>0.008812</v>
      </c>
      <c r="E80" s="6" t="n">
        <f aca="false">Prices!B79-C80</f>
        <v>95.100489</v>
      </c>
      <c r="F80" s="6" t="n">
        <f aca="false">Prices!B79+C80</f>
        <v>95.119511</v>
      </c>
      <c r="G80" s="2" t="n">
        <f aca="false">Prices!C79-D80</f>
        <v>88.111188</v>
      </c>
      <c r="H80" s="2" t="n">
        <f aca="false">Prices!C79+D80</f>
        <v>88.128812</v>
      </c>
      <c r="I80" s="0" t="n">
        <f aca="false">R79*1+S79*E80+T79*G80</f>
        <v>106.245608097089</v>
      </c>
      <c r="J80" s="0" t="n">
        <v>0</v>
      </c>
      <c r="K80" s="0" t="n">
        <f aca="false">I80*0.6/F80</f>
        <v>0.670181797488988</v>
      </c>
      <c r="L80" s="0" t="n">
        <f aca="false">I80*0.4/H80</f>
        <v>0.482228709026915</v>
      </c>
      <c r="M80" s="0" t="n">
        <f aca="false">J80-R79</f>
        <v>0</v>
      </c>
      <c r="N80" s="0" t="n">
        <f aca="false">K80-S79</f>
        <v>-0.00210312953050973</v>
      </c>
      <c r="O80" s="0" t="n">
        <f aca="false">L80-T79</f>
        <v>0.0020288189720255</v>
      </c>
      <c r="P80" s="0" t="n">
        <f aca="false">IF(N80&gt;0,F80,E80)</f>
        <v>95.100489</v>
      </c>
      <c r="Q80" s="0" t="n">
        <f aca="false">IF(O80&gt;0,H80,G80)</f>
        <v>88.128812</v>
      </c>
      <c r="R80" s="0" t="n">
        <f aca="false">R79+M80</f>
        <v>0</v>
      </c>
      <c r="S80" s="0" t="n">
        <f aca="false">S79+N80</f>
        <v>0.670181797488988</v>
      </c>
      <c r="T80" s="0" t="n">
        <f aca="false">T79+O80</f>
        <v>0.482228709026915</v>
      </c>
      <c r="V80" s="4" t="n">
        <f aca="false">M80*1+N80*P80+O80*Q80</f>
        <v>-0.0212112410141468</v>
      </c>
      <c r="W80" s="0" t="n">
        <f aca="false">I80-V80+M80*1+N80*E80+O80*G80</f>
        <v>106.245572341184</v>
      </c>
    </row>
    <row r="81" customFormat="false" ht="13.8" hidden="false" customHeight="false" outlineLevel="0" collapsed="false">
      <c r="A81" s="1" t="n">
        <v>37757</v>
      </c>
      <c r="B81" s="2" t="n">
        <f aca="false">0.0002</f>
        <v>0.0002</v>
      </c>
      <c r="C81" s="3" t="n">
        <f aca="false">Prices!B80*B81/2</f>
        <v>0.009487</v>
      </c>
      <c r="D81" s="4" t="n">
        <f aca="false">Prices!C80*B81/2</f>
        <v>0.008859</v>
      </c>
      <c r="E81" s="6" t="n">
        <f aca="false">Prices!B80-C81</f>
        <v>94.860513</v>
      </c>
      <c r="F81" s="6" t="n">
        <f aca="false">Prices!B80+C81</f>
        <v>94.879487</v>
      </c>
      <c r="G81" s="2" t="n">
        <f aca="false">Prices!C80-D81</f>
        <v>88.581141</v>
      </c>
      <c r="H81" s="2" t="n">
        <f aca="false">Prices!C80+D81</f>
        <v>88.598859</v>
      </c>
      <c r="I81" s="0" t="n">
        <f aca="false">R80*1+S80*E81+T80*G81</f>
        <v>106.290158381629</v>
      </c>
      <c r="J81" s="0" t="n">
        <v>0</v>
      </c>
      <c r="K81" s="0" t="n">
        <f aca="false">I81*0.6/F81</f>
        <v>0.672158935987683</v>
      </c>
      <c r="L81" s="0" t="n">
        <f aca="false">I81*0.4/H81</f>
        <v>0.479871454695048</v>
      </c>
      <c r="M81" s="0" t="n">
        <f aca="false">J81-R80</f>
        <v>0</v>
      </c>
      <c r="N81" s="0" t="n">
        <f aca="false">K81-S80</f>
        <v>0.00197713849869507</v>
      </c>
      <c r="O81" s="0" t="n">
        <f aca="false">L81-T80</f>
        <v>-0.00235725433186695</v>
      </c>
      <c r="P81" s="0" t="n">
        <f aca="false">IF(N81&gt;0,F81,E81)</f>
        <v>94.879487</v>
      </c>
      <c r="Q81" s="0" t="n">
        <f aca="false">IF(O81&gt;0,H81,G81)</f>
        <v>88.581141</v>
      </c>
      <c r="R81" s="0" t="n">
        <f aca="false">R80+M81</f>
        <v>0</v>
      </c>
      <c r="S81" s="0" t="n">
        <f aca="false">S80+N81</f>
        <v>0.672158935987683</v>
      </c>
      <c r="T81" s="0" t="n">
        <f aca="false">T80+O81</f>
        <v>0.479871454695048</v>
      </c>
      <c r="V81" s="4" t="n">
        <f aca="false">M81*1+N81*P81+O81*Q81</f>
        <v>-0.0212183918598286</v>
      </c>
      <c r="W81" s="0" t="n">
        <f aca="false">I81-V81+M81*1+N81*E81+O81*G81</f>
        <v>106.290120867403</v>
      </c>
    </row>
    <row r="82" customFormat="false" ht="13.8" hidden="false" customHeight="false" outlineLevel="0" collapsed="false">
      <c r="A82" s="1" t="n">
        <v>37760</v>
      </c>
      <c r="B82" s="2" t="n">
        <f aca="false">0.0002</f>
        <v>0.0002</v>
      </c>
      <c r="C82" s="3" t="n">
        <f aca="false">Prices!B81*B82/2</f>
        <v>0.009265</v>
      </c>
      <c r="D82" s="4" t="n">
        <f aca="false">Prices!C81*B82/2</f>
        <v>0.008857</v>
      </c>
      <c r="E82" s="6" t="n">
        <f aca="false">Prices!B81-C82</f>
        <v>92.640735</v>
      </c>
      <c r="F82" s="6" t="n">
        <f aca="false">Prices!B81+C82</f>
        <v>92.659265</v>
      </c>
      <c r="G82" s="2" t="n">
        <f aca="false">Prices!C81-D82</f>
        <v>88.561143</v>
      </c>
      <c r="H82" s="2" t="n">
        <f aca="false">Prices!C81+D82</f>
        <v>88.578857</v>
      </c>
      <c r="I82" s="0" t="n">
        <f aca="false">R81*1+S81*E82+T81*G82</f>
        <v>104.767262387583</v>
      </c>
      <c r="J82" s="0" t="n">
        <v>0</v>
      </c>
      <c r="K82" s="0" t="n">
        <f aca="false">I82*0.6/F82</f>
        <v>0.678403367785724</v>
      </c>
      <c r="L82" s="0" t="n">
        <f aca="false">I82*0.4/H82</f>
        <v>0.47310279647245</v>
      </c>
      <c r="M82" s="0" t="n">
        <f aca="false">J82-R81</f>
        <v>0</v>
      </c>
      <c r="N82" s="0" t="n">
        <f aca="false">K82-S81</f>
        <v>0.00624443179804091</v>
      </c>
      <c r="O82" s="0" t="n">
        <f aca="false">L82-T81</f>
        <v>-0.00676865822259831</v>
      </c>
      <c r="P82" s="0" t="n">
        <f aca="false">IF(N82&gt;0,F82,E82)</f>
        <v>92.659265</v>
      </c>
      <c r="Q82" s="0" t="n">
        <f aca="false">IF(O82&gt;0,H82,G82)</f>
        <v>88.561143</v>
      </c>
      <c r="R82" s="0" t="n">
        <f aca="false">R81+M82</f>
        <v>0</v>
      </c>
      <c r="S82" s="0" t="n">
        <f aca="false">S81+N82</f>
        <v>0.678403367785724</v>
      </c>
      <c r="T82" s="0" t="n">
        <f aca="false">T81+O82</f>
        <v>0.47310279647245</v>
      </c>
      <c r="V82" s="4" t="n">
        <f aca="false">M82*1+N82*P82+O82*Q82</f>
        <v>-0.0208356480205562</v>
      </c>
      <c r="W82" s="0" t="n">
        <f aca="false">I82-V82+M82*1+N82*E82+O82*G82</f>
        <v>104.767146678262</v>
      </c>
    </row>
    <row r="83" customFormat="false" ht="13.8" hidden="false" customHeight="false" outlineLevel="0" collapsed="false">
      <c r="A83" s="1" t="n">
        <v>37761</v>
      </c>
      <c r="B83" s="2" t="n">
        <f aca="false">0.0002</f>
        <v>0.0002</v>
      </c>
      <c r="C83" s="3" t="n">
        <f aca="false">Prices!B82*B83/2</f>
        <v>0.009246</v>
      </c>
      <c r="D83" s="4" t="n">
        <f aca="false">Prices!C82*B83/2</f>
        <v>0.008916</v>
      </c>
      <c r="E83" s="6" t="n">
        <f aca="false">Prices!B82-C83</f>
        <v>92.450754</v>
      </c>
      <c r="F83" s="6" t="n">
        <f aca="false">Prices!B82+C83</f>
        <v>92.469246</v>
      </c>
      <c r="G83" s="2" t="n">
        <f aca="false">Prices!C82-D83</f>
        <v>89.151084</v>
      </c>
      <c r="H83" s="2" t="n">
        <f aca="false">Prices!C82+D83</f>
        <v>89.168916</v>
      </c>
      <c r="I83" s="0" t="n">
        <f aca="false">R82*1+S82*E83+T82*G83</f>
        <v>104.89653001688</v>
      </c>
      <c r="J83" s="0" t="n">
        <v>0</v>
      </c>
      <c r="K83" s="0" t="n">
        <f aca="false">I83*0.6/F83</f>
        <v>0.680636219420756</v>
      </c>
      <c r="L83" s="0" t="n">
        <f aca="false">I83*0.4/H83</f>
        <v>0.470552002748939</v>
      </c>
      <c r="M83" s="0" t="n">
        <f aca="false">J83-R82</f>
        <v>0</v>
      </c>
      <c r="N83" s="0" t="n">
        <f aca="false">K83-S82</f>
        <v>0.00223285163503217</v>
      </c>
      <c r="O83" s="0" t="n">
        <f aca="false">L83-T82</f>
        <v>-0.00255079372351086</v>
      </c>
      <c r="P83" s="0" t="n">
        <f aca="false">IF(N83&gt;0,F83,E83)</f>
        <v>92.469246</v>
      </c>
      <c r="Q83" s="0" t="n">
        <f aca="false">IF(O83&gt;0,H83,G83)</f>
        <v>89.151084</v>
      </c>
      <c r="R83" s="0" t="n">
        <f aca="false">R82+M83</f>
        <v>0</v>
      </c>
      <c r="S83" s="0" t="n">
        <f aca="false">S82+N83</f>
        <v>0.680636219420756</v>
      </c>
      <c r="T83" s="0" t="n">
        <f aca="false">T82+O83</f>
        <v>0.470552002748939</v>
      </c>
      <c r="V83" s="4" t="n">
        <f aca="false">M83*1+N83*P83+O83*Q83</f>
        <v>-0.020935918390097</v>
      </c>
      <c r="W83" s="0" t="n">
        <f aca="false">I83-V83+M83*1+N83*E83+O83*G83</f>
        <v>104.896488726987</v>
      </c>
    </row>
    <row r="84" customFormat="false" ht="13.8" hidden="false" customHeight="false" outlineLevel="0" collapsed="false">
      <c r="A84" s="1" t="n">
        <v>37762</v>
      </c>
      <c r="B84" s="2" t="n">
        <f aca="false">0.0002</f>
        <v>0.0002</v>
      </c>
      <c r="C84" s="3" t="n">
        <f aca="false">Prices!B83*B84/2</f>
        <v>0.009265</v>
      </c>
      <c r="D84" s="4" t="n">
        <f aca="false">Prices!C83*B84/2</f>
        <v>0.008888</v>
      </c>
      <c r="E84" s="6" t="n">
        <f aca="false">Prices!B83-C84</f>
        <v>92.640735</v>
      </c>
      <c r="F84" s="6" t="n">
        <f aca="false">Prices!B83+C84</f>
        <v>92.659265</v>
      </c>
      <c r="G84" s="2" t="n">
        <f aca="false">Prices!C83-D84</f>
        <v>88.871112</v>
      </c>
      <c r="H84" s="2" t="n">
        <f aca="false">Prices!C83+D84</f>
        <v>88.888888</v>
      </c>
      <c r="I84" s="0" t="n">
        <f aca="false">R83*1+S83*E84+T83*G84</f>
        <v>104.873119372885</v>
      </c>
      <c r="J84" s="0" t="n">
        <v>0</v>
      </c>
      <c r="K84" s="0" t="n">
        <f aca="false">I84*0.6/F84</f>
        <v>0.679088827477006</v>
      </c>
      <c r="L84" s="0" t="n">
        <f aca="false">I84*0.4/H84</f>
        <v>0.471929041897274</v>
      </c>
      <c r="M84" s="0" t="n">
        <f aca="false">J84-R83</f>
        <v>0</v>
      </c>
      <c r="N84" s="0" t="n">
        <f aca="false">K84-S83</f>
        <v>-0.00154739194374942</v>
      </c>
      <c r="O84" s="0" t="n">
        <f aca="false">L84-T83</f>
        <v>0.0013770391483357</v>
      </c>
      <c r="P84" s="0" t="n">
        <f aca="false">IF(N84&gt;0,F84,E84)</f>
        <v>92.640735</v>
      </c>
      <c r="Q84" s="0" t="n">
        <f aca="false">IF(O84&gt;0,H84,G84)</f>
        <v>88.888888</v>
      </c>
      <c r="R84" s="0" t="n">
        <f aca="false">R83+M84</f>
        <v>0</v>
      </c>
      <c r="S84" s="0" t="n">
        <f aca="false">S83+N84</f>
        <v>0.679088827477006</v>
      </c>
      <c r="T84" s="0" t="n">
        <f aca="false">T83+O84</f>
        <v>0.471929041897274</v>
      </c>
      <c r="V84" s="4" t="n">
        <f aca="false">M84*1+N84*P84+O84*Q84</f>
        <v>-0.0209480483739975</v>
      </c>
      <c r="W84" s="0" t="n">
        <f aca="false">I84-V84+M84*1+N84*E84+O84*G84</f>
        <v>104.873094894637</v>
      </c>
    </row>
    <row r="85" customFormat="false" ht="13.8" hidden="false" customHeight="false" outlineLevel="0" collapsed="false">
      <c r="A85" s="1" t="n">
        <v>37763</v>
      </c>
      <c r="B85" s="2" t="n">
        <f aca="false">0.0002</f>
        <v>0.0002</v>
      </c>
      <c r="C85" s="3" t="n">
        <f aca="false">Prices!B84*B85/2</f>
        <v>0.009357</v>
      </c>
      <c r="D85" s="4" t="n">
        <f aca="false">Prices!C84*B85/2</f>
        <v>0.00893</v>
      </c>
      <c r="E85" s="6" t="n">
        <f aca="false">Prices!B84-C85</f>
        <v>93.560643</v>
      </c>
      <c r="F85" s="6" t="n">
        <f aca="false">Prices!B84+C85</f>
        <v>93.579357</v>
      </c>
      <c r="G85" s="2" t="n">
        <f aca="false">Prices!C84-D85</f>
        <v>89.29107</v>
      </c>
      <c r="H85" s="2" t="n">
        <f aca="false">Prices!C84+D85</f>
        <v>89.30893</v>
      </c>
      <c r="I85" s="0" t="n">
        <f aca="false">R84*1+S84*E85+T84*G85</f>
        <v>105.675036467947</v>
      </c>
      <c r="J85" s="0" t="n">
        <v>0</v>
      </c>
      <c r="K85" s="0" t="n">
        <f aca="false">I85*0.6/F85</f>
        <v>0.677553510874929</v>
      </c>
      <c r="L85" s="0" t="n">
        <f aca="false">I85*0.4/H85</f>
        <v>0.473301097518231</v>
      </c>
      <c r="M85" s="0" t="n">
        <f aca="false">J85-R84</f>
        <v>0</v>
      </c>
      <c r="N85" s="0" t="n">
        <f aca="false">K85-S84</f>
        <v>-0.0015353166020774</v>
      </c>
      <c r="O85" s="0" t="n">
        <f aca="false">L85-T84</f>
        <v>0.00137205562095694</v>
      </c>
      <c r="P85" s="0" t="n">
        <f aca="false">IF(N85&gt;0,F85,E85)</f>
        <v>93.560643</v>
      </c>
      <c r="Q85" s="0" t="n">
        <f aca="false">IF(O85&gt;0,H85,G85)</f>
        <v>89.30893</v>
      </c>
      <c r="R85" s="0" t="n">
        <f aca="false">R84+M85</f>
        <v>0</v>
      </c>
      <c r="S85" s="0" t="n">
        <f aca="false">S84+N85</f>
        <v>0.677553510874929</v>
      </c>
      <c r="T85" s="0" t="n">
        <f aca="false">T84+O85</f>
        <v>0.473301097518231</v>
      </c>
      <c r="V85" s="4" t="n">
        <f aca="false">M85*1+N85*P85+O85*Q85</f>
        <v>-0.0211083890907869</v>
      </c>
      <c r="W85" s="0" t="n">
        <f aca="false">I85-V85+M85*1+N85*E85+O85*G85</f>
        <v>105.675011963034</v>
      </c>
    </row>
    <row r="86" customFormat="false" ht="13.8" hidden="false" customHeight="false" outlineLevel="0" collapsed="false">
      <c r="A86" s="1" t="n">
        <v>37764</v>
      </c>
      <c r="B86" s="2" t="n">
        <f aca="false">0.0002</f>
        <v>0.0002</v>
      </c>
      <c r="C86" s="3" t="n">
        <f aca="false">Prices!B85*B86/2</f>
        <v>0.009376</v>
      </c>
      <c r="D86" s="4" t="n">
        <f aca="false">Prices!C85*B86/2</f>
        <v>0.00892</v>
      </c>
      <c r="E86" s="6" t="n">
        <f aca="false">Prices!B85-C86</f>
        <v>93.750624</v>
      </c>
      <c r="F86" s="6" t="n">
        <f aca="false">Prices!B85+C86</f>
        <v>93.769376</v>
      </c>
      <c r="G86" s="2" t="n">
        <f aca="false">Prices!C85-D86</f>
        <v>89.19108</v>
      </c>
      <c r="H86" s="2" t="n">
        <f aca="false">Prices!C85+D86</f>
        <v>89.20892</v>
      </c>
      <c r="I86" s="0" t="n">
        <f aca="false">R85*1+S85*E86+T85*G86</f>
        <v>105.735300490752</v>
      </c>
      <c r="J86" s="0" t="n">
        <v>0</v>
      </c>
      <c r="K86" s="0" t="n">
        <f aca="false">I86*0.6/F86</f>
        <v>0.676566092265038</v>
      </c>
      <c r="L86" s="0" t="n">
        <f aca="false">I86*0.4/H86</f>
        <v>0.474101919363004</v>
      </c>
      <c r="M86" s="0" t="n">
        <f aca="false">J86-R85</f>
        <v>0</v>
      </c>
      <c r="N86" s="0" t="n">
        <f aca="false">K86-S85</f>
        <v>-0.000987418609890711</v>
      </c>
      <c r="O86" s="0" t="n">
        <f aca="false">L86-T85</f>
        <v>0.00080082184477287</v>
      </c>
      <c r="P86" s="0" t="n">
        <f aca="false">IF(N86&gt;0,F86,E86)</f>
        <v>93.750624</v>
      </c>
      <c r="Q86" s="0" t="n">
        <f aca="false">IF(O86&gt;0,H86,G86)</f>
        <v>89.20892</v>
      </c>
      <c r="R86" s="0" t="n">
        <f aca="false">R85+M86</f>
        <v>0</v>
      </c>
      <c r="S86" s="0" t="n">
        <f aca="false">S85+N86</f>
        <v>0.676566092265038</v>
      </c>
      <c r="T86" s="0" t="n">
        <f aca="false">T85+O86</f>
        <v>0.474101919363004</v>
      </c>
      <c r="V86" s="4" t="n">
        <f aca="false">M86*1+N86*P86+O86*Q86</f>
        <v>-0.0211306589418714</v>
      </c>
      <c r="W86" s="0" t="n">
        <f aca="false">I86-V86+M86*1+N86*E86+O86*G86</f>
        <v>105.73528620409</v>
      </c>
    </row>
    <row r="87" customFormat="false" ht="13.8" hidden="false" customHeight="false" outlineLevel="0" collapsed="false">
      <c r="A87" s="1" t="n">
        <v>37767</v>
      </c>
      <c r="B87" s="2" t="n">
        <f aca="false">0.0002</f>
        <v>0.0002</v>
      </c>
      <c r="C87" s="3" t="n">
        <f aca="false">Prices!B86*B87/2</f>
        <v>0.009376</v>
      </c>
      <c r="D87" s="4" t="n">
        <f aca="false">Prices!C86*B87/2</f>
        <v>0.00892</v>
      </c>
      <c r="E87" s="6" t="n">
        <f aca="false">Prices!B86-C87</f>
        <v>93.750624</v>
      </c>
      <c r="F87" s="6" t="n">
        <f aca="false">Prices!B86+C87</f>
        <v>93.769376</v>
      </c>
      <c r="G87" s="2" t="n">
        <f aca="false">Prices!C86-D87</f>
        <v>89.19108</v>
      </c>
      <c r="H87" s="2" t="n">
        <f aca="false">Prices!C86+D87</f>
        <v>89.20892</v>
      </c>
      <c r="I87" s="0" t="n">
        <f aca="false">R86*1+S86*E87+T86*G87</f>
        <v>105.714155545148</v>
      </c>
      <c r="J87" s="0" t="n">
        <v>0</v>
      </c>
      <c r="K87" s="0" t="n">
        <f aca="false">I87*0.6/F87</f>
        <v>0.676430792576554</v>
      </c>
      <c r="L87" s="0" t="n">
        <f aca="false">I87*0.4/H87</f>
        <v>0.474007108460222</v>
      </c>
      <c r="M87" s="0" t="n">
        <f aca="false">J87-R86</f>
        <v>0</v>
      </c>
      <c r="N87" s="0" t="n">
        <f aca="false">K87-S86</f>
        <v>-0.000135299688484025</v>
      </c>
      <c r="O87" s="0" t="n">
        <f aca="false">L87-T86</f>
        <v>-9.48109027822941E-005</v>
      </c>
      <c r="P87" s="0" t="n">
        <f aca="false">IF(N87&gt;0,F87,E87)</f>
        <v>93.750624</v>
      </c>
      <c r="Q87" s="0" t="n">
        <f aca="false">IF(O87&gt;0,H87,G87)</f>
        <v>89.19108</v>
      </c>
      <c r="R87" s="0" t="n">
        <f aca="false">R86+M87</f>
        <v>0</v>
      </c>
      <c r="S87" s="0" t="n">
        <f aca="false">S86+N87</f>
        <v>0.676430792576554</v>
      </c>
      <c r="T87" s="0" t="n">
        <f aca="false">T86+O87</f>
        <v>0.474007108460222</v>
      </c>
      <c r="V87" s="4" t="n">
        <f aca="false">M87*1+N87*P87+O87*Q87</f>
        <v>-0.0211407170373108</v>
      </c>
      <c r="W87" s="0" t="n">
        <f aca="false">I87-V87+M87*1+N87*E87+O87*G87</f>
        <v>105.714155545148</v>
      </c>
    </row>
    <row r="88" customFormat="false" ht="13.8" hidden="false" customHeight="false" outlineLevel="0" collapsed="false">
      <c r="A88" s="1" t="n">
        <v>37768</v>
      </c>
      <c r="B88" s="2" t="n">
        <f aca="false">0.0002</f>
        <v>0.0002</v>
      </c>
      <c r="C88" s="3" t="n">
        <f aca="false">Prices!B87*B88/2</f>
        <v>0.00954</v>
      </c>
      <c r="D88" s="4" t="n">
        <f aca="false">Prices!C87*B88/2</f>
        <v>0.008887</v>
      </c>
      <c r="E88" s="6" t="n">
        <f aca="false">Prices!B87-C88</f>
        <v>95.39046</v>
      </c>
      <c r="F88" s="6" t="n">
        <f aca="false">Prices!B87+C88</f>
        <v>95.40954</v>
      </c>
      <c r="G88" s="2" t="n">
        <f aca="false">Prices!C87-D88</f>
        <v>88.861113</v>
      </c>
      <c r="H88" s="2" t="n">
        <f aca="false">Prices!C87+D88</f>
        <v>88.878887</v>
      </c>
      <c r="I88" s="0" t="n">
        <f aca="false">R87*1+S87*E88+T87*G88</f>
        <v>106.645843689729</v>
      </c>
      <c r="J88" s="0" t="n">
        <v>0</v>
      </c>
      <c r="K88" s="0" t="n">
        <f aca="false">I88*0.6/F88</f>
        <v>0.670661510513912</v>
      </c>
      <c r="L88" s="0" t="n">
        <f aca="false">I88*0.4/H88</f>
        <v>0.47996030233695</v>
      </c>
      <c r="M88" s="0" t="n">
        <f aca="false">J88-R87</f>
        <v>0</v>
      </c>
      <c r="N88" s="0" t="n">
        <f aca="false">K88-S87</f>
        <v>-0.00576928206264238</v>
      </c>
      <c r="O88" s="0" t="n">
        <f aca="false">L88-T87</f>
        <v>0.00595319387672849</v>
      </c>
      <c r="P88" s="0" t="n">
        <f aca="false">IF(N88&gt;0,F88,E88)</f>
        <v>95.39046</v>
      </c>
      <c r="Q88" s="0" t="n">
        <f aca="false">IF(O88&gt;0,H88,G88)</f>
        <v>88.878887</v>
      </c>
      <c r="R88" s="0" t="n">
        <f aca="false">R87+M88</f>
        <v>0</v>
      </c>
      <c r="S88" s="0" t="n">
        <f aca="false">S87+N88</f>
        <v>0.670661510513912</v>
      </c>
      <c r="T88" s="0" t="n">
        <f aca="false">T87+O88</f>
        <v>0.47996030233695</v>
      </c>
      <c r="V88" s="4" t="n">
        <f aca="false">M88*1+N88*P88+O88*Q88</f>
        <v>-0.0212212239663618</v>
      </c>
      <c r="W88" s="0" t="n">
        <f aca="false">I88-V88+M88*1+N88*E88+O88*G88</f>
        <v>106.645737877661</v>
      </c>
    </row>
    <row r="89" customFormat="false" ht="13.8" hidden="false" customHeight="false" outlineLevel="0" collapsed="false">
      <c r="A89" s="1" t="n">
        <v>37769</v>
      </c>
      <c r="B89" s="2" t="n">
        <f aca="false">0.0002</f>
        <v>0.0002</v>
      </c>
      <c r="C89" s="3" t="n">
        <f aca="false">Prices!B88*B89/2</f>
        <v>0.009567</v>
      </c>
      <c r="D89" s="4" t="n">
        <f aca="false">Prices!C88*B89/2</f>
        <v>0.008889</v>
      </c>
      <c r="E89" s="6" t="n">
        <f aca="false">Prices!B88-C89</f>
        <v>95.660433</v>
      </c>
      <c r="F89" s="6" t="n">
        <f aca="false">Prices!B88+C89</f>
        <v>95.679567</v>
      </c>
      <c r="G89" s="2" t="n">
        <f aca="false">Prices!C88-D89</f>
        <v>88.881111</v>
      </c>
      <c r="H89" s="2" t="n">
        <f aca="false">Prices!C88+D89</f>
        <v>88.898889</v>
      </c>
      <c r="I89" s="0" t="n">
        <f aca="false">R88*1+S88*E89+T88*G89</f>
        <v>106.815175399799</v>
      </c>
      <c r="J89" s="0" t="n">
        <v>0</v>
      </c>
      <c r="K89" s="0" t="n">
        <f aca="false">I89*0.6/F89</f>
        <v>0.669830636251514</v>
      </c>
      <c r="L89" s="0" t="n">
        <f aca="false">I89*0.4/H89</f>
        <v>0.480614219598623</v>
      </c>
      <c r="M89" s="0" t="n">
        <f aca="false">J89-R88</f>
        <v>0</v>
      </c>
      <c r="N89" s="0" t="n">
        <f aca="false">K89-S88</f>
        <v>-0.000830874262398029</v>
      </c>
      <c r="O89" s="0" t="n">
        <f aca="false">L89-T88</f>
        <v>0.000653917261672077</v>
      </c>
      <c r="P89" s="0" t="n">
        <f aca="false">IF(N89&gt;0,F89,E89)</f>
        <v>95.660433</v>
      </c>
      <c r="Q89" s="0" t="n">
        <f aca="false">IF(O89&gt;0,H89,G89)</f>
        <v>88.898889</v>
      </c>
      <c r="R89" s="0" t="n">
        <f aca="false">R88+M89</f>
        <v>0</v>
      </c>
      <c r="S89" s="0" t="n">
        <f aca="false">S88+N89</f>
        <v>0.669830636251514</v>
      </c>
      <c r="T89" s="0" t="n">
        <f aca="false">T88+O89</f>
        <v>0.480614219598623</v>
      </c>
      <c r="V89" s="4" t="n">
        <f aca="false">M89*1+N89*P89+O89*Q89</f>
        <v>-0.0213492736489812</v>
      </c>
      <c r="W89" s="0" t="n">
        <f aca="false">I89-V89+M89*1+N89*E89+O89*G89</f>
        <v>106.815163774458</v>
      </c>
    </row>
    <row r="90" customFormat="false" ht="13.8" hidden="false" customHeight="false" outlineLevel="0" collapsed="false">
      <c r="A90" s="1" t="n">
        <v>37770</v>
      </c>
      <c r="B90" s="2" t="n">
        <f aca="false">0.0002</f>
        <v>0.0002</v>
      </c>
      <c r="C90" s="3" t="n">
        <f aca="false">Prices!B89*B90/2</f>
        <v>0.009542</v>
      </c>
      <c r="D90" s="4" t="n">
        <f aca="false">Prices!C89*B90/2</f>
        <v>0.008936</v>
      </c>
      <c r="E90" s="6" t="n">
        <f aca="false">Prices!B89-C90</f>
        <v>95.410458</v>
      </c>
      <c r="F90" s="6" t="n">
        <f aca="false">Prices!B89+C90</f>
        <v>95.429542</v>
      </c>
      <c r="G90" s="2" t="n">
        <f aca="false">Prices!C89-D90</f>
        <v>89.351064</v>
      </c>
      <c r="H90" s="2" t="n">
        <f aca="false">Prices!C89+D90</f>
        <v>89.368936</v>
      </c>
      <c r="I90" s="0" t="n">
        <f aca="false">R89*1+S89*E90+T89*G90</f>
        <v>106.852239681855</v>
      </c>
      <c r="J90" s="0" t="n">
        <v>0</v>
      </c>
      <c r="K90" s="0" t="n">
        <f aca="false">I90*0.6/F90</f>
        <v>0.671818626239587</v>
      </c>
      <c r="L90" s="0" t="n">
        <f aca="false">I90*0.4/H90</f>
        <v>0.478252262875122</v>
      </c>
      <c r="M90" s="0" t="n">
        <f aca="false">J90-R89</f>
        <v>0</v>
      </c>
      <c r="N90" s="0" t="n">
        <f aca="false">K90-S89</f>
        <v>0.00198798998807315</v>
      </c>
      <c r="O90" s="0" t="n">
        <f aca="false">L90-T89</f>
        <v>-0.00236195672350037</v>
      </c>
      <c r="P90" s="0" t="n">
        <f aca="false">IF(N90&gt;0,F90,E90)</f>
        <v>95.429542</v>
      </c>
      <c r="Q90" s="0" t="n">
        <f aca="false">IF(O90&gt;0,H90,G90)</f>
        <v>89.351064</v>
      </c>
      <c r="R90" s="0" t="n">
        <f aca="false">R89+M90</f>
        <v>0</v>
      </c>
      <c r="S90" s="0" t="n">
        <f aca="false">S89+N90</f>
        <v>0.671818626239587</v>
      </c>
      <c r="T90" s="0" t="n">
        <f aca="false">T89+O90</f>
        <v>0.478252262875122</v>
      </c>
      <c r="V90" s="4" t="n">
        <f aca="false">M90*1+N90*P90+O90*Q90</f>
        <v>-0.0213303723043059</v>
      </c>
      <c r="W90" s="0" t="n">
        <f aca="false">I90-V90+M90*1+N90*E90+O90*G90</f>
        <v>106.852201743054</v>
      </c>
    </row>
    <row r="91" customFormat="false" ht="13.8" hidden="false" customHeight="false" outlineLevel="0" collapsed="false">
      <c r="A91" s="1" t="n">
        <v>37771</v>
      </c>
      <c r="B91" s="2" t="n">
        <f aca="false">0.0002</f>
        <v>0.0002</v>
      </c>
      <c r="C91" s="3" t="n">
        <f aca="false">Prices!B90*B91/2</f>
        <v>0.009695</v>
      </c>
      <c r="D91" s="4" t="n">
        <f aca="false">Prices!C90*B91/2</f>
        <v>0.008931</v>
      </c>
      <c r="E91" s="6" t="n">
        <f aca="false">Prices!B90-C91</f>
        <v>96.940305</v>
      </c>
      <c r="F91" s="6" t="n">
        <f aca="false">Prices!B90+C91</f>
        <v>96.959695</v>
      </c>
      <c r="G91" s="2" t="n">
        <f aca="false">Prices!C90-D91</f>
        <v>89.301069</v>
      </c>
      <c r="H91" s="2" t="n">
        <f aca="false">Prices!C90+D91</f>
        <v>89.318931</v>
      </c>
      <c r="I91" s="0" t="n">
        <f aca="false">R90*1+S90*E91+T90*G91</f>
        <v>107.834740858764</v>
      </c>
      <c r="J91" s="0" t="n">
        <v>0</v>
      </c>
      <c r="K91" s="0" t="n">
        <f aca="false">I91*0.6/F91</f>
        <v>0.667296287547711</v>
      </c>
      <c r="L91" s="0" t="n">
        <f aca="false">I91*0.4/H91</f>
        <v>0.482919979679398</v>
      </c>
      <c r="M91" s="0" t="n">
        <f aca="false">J91-R90</f>
        <v>0</v>
      </c>
      <c r="N91" s="0" t="n">
        <f aca="false">K91-S90</f>
        <v>-0.00452233869187546</v>
      </c>
      <c r="O91" s="0" t="n">
        <f aca="false">L91-T90</f>
        <v>0.00466771680427636</v>
      </c>
      <c r="P91" s="0" t="n">
        <f aca="false">IF(N91&gt;0,F91,E91)</f>
        <v>96.940305</v>
      </c>
      <c r="Q91" s="0" t="n">
        <f aca="false">IF(O91&gt;0,H91,G91)</f>
        <v>89.318931</v>
      </c>
      <c r="R91" s="0" t="n">
        <f aca="false">R90+M91</f>
        <v>0</v>
      </c>
      <c r="S91" s="0" t="n">
        <f aca="false">S90+N91</f>
        <v>0.667296287547711</v>
      </c>
      <c r="T91" s="0" t="n">
        <f aca="false">T90+O91</f>
        <v>0.482919979679398</v>
      </c>
      <c r="V91" s="4" t="n">
        <f aca="false">M91*1+N91*P91+O91*Q91</f>
        <v>-0.0214814169350078</v>
      </c>
      <c r="W91" s="0" t="n">
        <f aca="false">I91-V91+M91*1+N91*E91+O91*G91</f>
        <v>107.834657484006</v>
      </c>
    </row>
    <row r="92" customFormat="false" ht="13.8" hidden="false" customHeight="false" outlineLevel="0" collapsed="false">
      <c r="A92" s="1" t="n">
        <v>37774</v>
      </c>
      <c r="B92" s="2" t="n">
        <f aca="false">0.0002</f>
        <v>0.0002</v>
      </c>
      <c r="C92" s="3" t="n">
        <f aca="false">Prices!B91*B92/2</f>
        <v>0.009735</v>
      </c>
      <c r="D92" s="4" t="n">
        <f aca="false">Prices!C91*B92/2</f>
        <v>0.008872</v>
      </c>
      <c r="E92" s="6" t="n">
        <f aca="false">Prices!B91-C92</f>
        <v>97.340265</v>
      </c>
      <c r="F92" s="6" t="n">
        <f aca="false">Prices!B91+C92</f>
        <v>97.359735</v>
      </c>
      <c r="G92" s="2" t="n">
        <f aca="false">Prices!C91-D92</f>
        <v>88.711128</v>
      </c>
      <c r="H92" s="2" t="n">
        <f aca="false">Prices!C91+D92</f>
        <v>88.728872</v>
      </c>
      <c r="I92" s="0" t="n">
        <f aca="false">R91*1+S91*E92+T91*G92</f>
        <v>107.795173594507</v>
      </c>
      <c r="J92" s="0" t="n">
        <v>0</v>
      </c>
      <c r="K92" s="0" t="n">
        <f aca="false">I92*0.6/F92</f>
        <v>0.664310601879762</v>
      </c>
      <c r="L92" s="0" t="n">
        <f aca="false">I92*0.4/H92</f>
        <v>0.485953089066688</v>
      </c>
      <c r="M92" s="0" t="n">
        <f aca="false">J92-R91</f>
        <v>0</v>
      </c>
      <c r="N92" s="0" t="n">
        <f aca="false">K92-S91</f>
        <v>-0.00298568566794899</v>
      </c>
      <c r="O92" s="0" t="n">
        <f aca="false">L92-T91</f>
        <v>0.00303310938728979</v>
      </c>
      <c r="P92" s="0" t="n">
        <f aca="false">IF(N92&gt;0,F92,E92)</f>
        <v>97.340265</v>
      </c>
      <c r="Q92" s="0" t="n">
        <f aca="false">IF(O92&gt;0,H92,G92)</f>
        <v>88.728872</v>
      </c>
      <c r="R92" s="0" t="n">
        <f aca="false">R91+M92</f>
        <v>0</v>
      </c>
      <c r="S92" s="0" t="n">
        <f aca="false">S91+N92</f>
        <v>0.664310601879762</v>
      </c>
      <c r="T92" s="0" t="n">
        <f aca="false">T91+O92</f>
        <v>0.485953089066688</v>
      </c>
      <c r="V92" s="4" t="n">
        <f aca="false">M92*1+N92*P92+O92*Q92</f>
        <v>-0.0215030595380225</v>
      </c>
      <c r="W92" s="0" t="n">
        <f aca="false">I92-V92+M92*1+N92*E92+O92*G92</f>
        <v>107.795119775014</v>
      </c>
    </row>
    <row r="93" customFormat="false" ht="13.8" hidden="false" customHeight="false" outlineLevel="0" collapsed="false">
      <c r="A93" s="1" t="n">
        <v>37775</v>
      </c>
      <c r="B93" s="2" t="n">
        <f aca="false">0.0002</f>
        <v>0.0002</v>
      </c>
      <c r="C93" s="3" t="n">
        <f aca="false">Prices!B92*B93/2</f>
        <v>0.009775</v>
      </c>
      <c r="D93" s="4" t="n">
        <f aca="false">Prices!C92*B93/2</f>
        <v>0.008931</v>
      </c>
      <c r="E93" s="6" t="n">
        <f aca="false">Prices!B92-C93</f>
        <v>97.740225</v>
      </c>
      <c r="F93" s="6" t="n">
        <f aca="false">Prices!B92+C93</f>
        <v>97.759775</v>
      </c>
      <c r="G93" s="2" t="n">
        <f aca="false">Prices!C92-D93</f>
        <v>89.301069</v>
      </c>
      <c r="H93" s="2" t="n">
        <f aca="false">Prices!C92+D93</f>
        <v>89.318931</v>
      </c>
      <c r="I93" s="0" t="n">
        <f aca="false">R92*1+S92*E93+T92*G93</f>
        <v>108.325998035121</v>
      </c>
      <c r="J93" s="0" t="n">
        <v>0</v>
      </c>
      <c r="K93" s="0" t="n">
        <f aca="false">I93*0.6/F93</f>
        <v>0.664850126967585</v>
      </c>
      <c r="L93" s="0" t="n">
        <f aca="false">I93*0.4/H93</f>
        <v>0.485119993364546</v>
      </c>
      <c r="M93" s="0" t="n">
        <f aca="false">J93-R92</f>
        <v>0</v>
      </c>
      <c r="N93" s="0" t="n">
        <f aca="false">K93-S92</f>
        <v>0.000539525087822401</v>
      </c>
      <c r="O93" s="0" t="n">
        <f aca="false">L93-T92</f>
        <v>-0.000833095702142128</v>
      </c>
      <c r="P93" s="0" t="n">
        <f aca="false">IF(N93&gt;0,F93,E93)</f>
        <v>97.759775</v>
      </c>
      <c r="Q93" s="0" t="n">
        <f aca="false">IF(O93&gt;0,H93,G93)</f>
        <v>89.301069</v>
      </c>
      <c r="R93" s="0" t="n">
        <f aca="false">R92+M93</f>
        <v>0</v>
      </c>
      <c r="S93" s="0" t="n">
        <f aca="false">S92+N93</f>
        <v>0.664850126967585</v>
      </c>
      <c r="T93" s="0" t="n">
        <f aca="false">T92+O93</f>
        <v>0.485119993364546</v>
      </c>
      <c r="V93" s="4" t="n">
        <f aca="false">M93*1+N93*P93+O93*Q93</f>
        <v>-0.0216524855882245</v>
      </c>
      <c r="W93" s="0" t="n">
        <f aca="false">I93-V93+M93*1+N93*E93+O93*G93</f>
        <v>108.325987487405</v>
      </c>
    </row>
    <row r="94" customFormat="false" ht="13.8" hidden="false" customHeight="false" outlineLevel="0" collapsed="false">
      <c r="A94" s="1" t="n">
        <v>37776</v>
      </c>
      <c r="B94" s="2" t="n">
        <f aca="false">0.0002</f>
        <v>0.0002</v>
      </c>
      <c r="C94" s="3" t="n">
        <f aca="false">Prices!B93*B94/2</f>
        <v>0.009916</v>
      </c>
      <c r="D94" s="4" t="n">
        <f aca="false">Prices!C93*B94/2</f>
        <v>0.008957</v>
      </c>
      <c r="E94" s="6" t="n">
        <f aca="false">Prices!B93-C94</f>
        <v>99.150084</v>
      </c>
      <c r="F94" s="6" t="n">
        <f aca="false">Prices!B93+C94</f>
        <v>99.169916</v>
      </c>
      <c r="G94" s="2" t="n">
        <f aca="false">Prices!C93-D94</f>
        <v>89.561043</v>
      </c>
      <c r="H94" s="2" t="n">
        <f aca="false">Prices!C93+D94</f>
        <v>89.578957</v>
      </c>
      <c r="I94" s="0" t="n">
        <f aca="false">R93*1+S93*E94+T93*G94</f>
        <v>109.367798522129</v>
      </c>
      <c r="J94" s="0" t="n">
        <v>0</v>
      </c>
      <c r="K94" s="0" t="n">
        <f aca="false">I94*0.6/F94</f>
        <v>0.661699452415359</v>
      </c>
      <c r="L94" s="0" t="n">
        <f aca="false">I94*0.4/H94</f>
        <v>0.48836379518073</v>
      </c>
      <c r="M94" s="0" t="n">
        <f aca="false">J94-R93</f>
        <v>0</v>
      </c>
      <c r="N94" s="0" t="n">
        <f aca="false">K94-S93</f>
        <v>-0.00315067455222595</v>
      </c>
      <c r="O94" s="0" t="n">
        <f aca="false">L94-T93</f>
        <v>0.00324380181618383</v>
      </c>
      <c r="P94" s="0" t="n">
        <f aca="false">IF(N94&gt;0,F94,E94)</f>
        <v>99.150084</v>
      </c>
      <c r="Q94" s="0" t="n">
        <f aca="false">IF(O94&gt;0,H94,G94)</f>
        <v>89.578957</v>
      </c>
      <c r="R94" s="0" t="n">
        <f aca="false">R93+M94</f>
        <v>0</v>
      </c>
      <c r="S94" s="0" t="n">
        <f aca="false">S93+N94</f>
        <v>0.661699452415359</v>
      </c>
      <c r="T94" s="0" t="n">
        <f aca="false">T93+O94</f>
        <v>0.48836379518073</v>
      </c>
      <c r="V94" s="4" t="n">
        <f aca="false">M94*1+N94*P94+O94*Q94</f>
        <v>-0.021813263101412</v>
      </c>
      <c r="W94" s="0" t="n">
        <f aca="false">I94-V94+M94*1+N94*E94+O94*G94</f>
        <v>109.367740412663</v>
      </c>
    </row>
    <row r="95" customFormat="false" ht="13.8" hidden="false" customHeight="false" outlineLevel="0" collapsed="false">
      <c r="A95" s="1" t="n">
        <v>37777</v>
      </c>
      <c r="B95" s="2" t="n">
        <f aca="false">0.0002</f>
        <v>0.0002</v>
      </c>
      <c r="C95" s="3" t="n">
        <f aca="false">Prices!B94*B95/2</f>
        <v>0.009965</v>
      </c>
      <c r="D95" s="4" t="n">
        <f aca="false">Prices!C94*B95/2</f>
        <v>0.008925</v>
      </c>
      <c r="E95" s="6" t="n">
        <f aca="false">Prices!B94-C95</f>
        <v>99.640035</v>
      </c>
      <c r="F95" s="6" t="n">
        <f aca="false">Prices!B94+C95</f>
        <v>99.659965</v>
      </c>
      <c r="G95" s="2" t="n">
        <f aca="false">Prices!C94-D95</f>
        <v>89.241075</v>
      </c>
      <c r="H95" s="2" t="n">
        <f aca="false">Prices!C94+D95</f>
        <v>89.258925</v>
      </c>
      <c r="I95" s="0" t="n">
        <f aca="false">R94*1+S94*E95+T94*G95</f>
        <v>109.513866671155</v>
      </c>
      <c r="J95" s="0" t="n">
        <v>0</v>
      </c>
      <c r="K95" s="0" t="n">
        <f aca="false">I95*0.6/F95</f>
        <v>0.659325136253993</v>
      </c>
      <c r="L95" s="0" t="n">
        <f aca="false">I95*0.4/H95</f>
        <v>0.49076937312949</v>
      </c>
      <c r="M95" s="0" t="n">
        <f aca="false">J95-R94</f>
        <v>0</v>
      </c>
      <c r="N95" s="0" t="n">
        <f aca="false">K95-S94</f>
        <v>-0.00237431616136552</v>
      </c>
      <c r="O95" s="0" t="n">
        <f aca="false">L95-T94</f>
        <v>0.00240557794875978</v>
      </c>
      <c r="P95" s="0" t="n">
        <f aca="false">IF(N95&gt;0,F95,E95)</f>
        <v>99.640035</v>
      </c>
      <c r="Q95" s="0" t="n">
        <f aca="false">IF(O95&gt;0,H95,G95)</f>
        <v>89.258925</v>
      </c>
      <c r="R95" s="0" t="n">
        <f aca="false">R94+M95</f>
        <v>0</v>
      </c>
      <c r="S95" s="0" t="n">
        <f aca="false">S94+N95</f>
        <v>0.659325136253993</v>
      </c>
      <c r="T95" s="0" t="n">
        <f aca="false">T94+O95</f>
        <v>0.49076937312949</v>
      </c>
      <c r="V95" s="4" t="n">
        <f aca="false">M95*1+N95*P95+O95*Q95</f>
        <v>-0.0218576437095225</v>
      </c>
      <c r="W95" s="0" t="n">
        <f aca="false">I95-V95+M95*1+N95*E95+O95*G95</f>
        <v>109.513823731589</v>
      </c>
    </row>
    <row r="96" customFormat="false" ht="13.8" hidden="false" customHeight="false" outlineLevel="0" collapsed="false">
      <c r="A96" s="1" t="n">
        <v>37778</v>
      </c>
      <c r="B96" s="2" t="n">
        <f aca="false">0.0002</f>
        <v>0.0002</v>
      </c>
      <c r="C96" s="3" t="n">
        <f aca="false">Prices!B95*B96/2</f>
        <v>0.009926</v>
      </c>
      <c r="D96" s="4" t="n">
        <f aca="false">Prices!C95*B96/2</f>
        <v>0.008915</v>
      </c>
      <c r="E96" s="6" t="n">
        <f aca="false">Prices!B95-C96</f>
        <v>99.250074</v>
      </c>
      <c r="F96" s="6" t="n">
        <f aca="false">Prices!B95+C96</f>
        <v>99.269926</v>
      </c>
      <c r="G96" s="2" t="n">
        <f aca="false">Prices!C95-D96</f>
        <v>89.141085</v>
      </c>
      <c r="H96" s="2" t="n">
        <f aca="false">Prices!C95+D96</f>
        <v>89.158915</v>
      </c>
      <c r="I96" s="0" t="n">
        <f aca="false">R95*1+S95*E96+T95*G96</f>
        <v>109.185782968801</v>
      </c>
      <c r="J96" s="0" t="n">
        <v>0</v>
      </c>
      <c r="K96" s="0" t="n">
        <f aca="false">I96*0.6/F96</f>
        <v>0.659932694835301</v>
      </c>
      <c r="L96" s="0" t="n">
        <f aca="false">I96*0.4/H96</f>
        <v>0.489847966269224</v>
      </c>
      <c r="M96" s="0" t="n">
        <f aca="false">J96-R95</f>
        <v>0</v>
      </c>
      <c r="N96" s="0" t="n">
        <f aca="false">K96-S95</f>
        <v>0.000607558581307566</v>
      </c>
      <c r="O96" s="0" t="n">
        <f aca="false">L96-T95</f>
        <v>-0.000921406860265872</v>
      </c>
      <c r="P96" s="0" t="n">
        <f aca="false">IF(N96&gt;0,F96,E96)</f>
        <v>99.269926</v>
      </c>
      <c r="Q96" s="0" t="n">
        <f aca="false">IF(O96&gt;0,H96,G96)</f>
        <v>89.141085</v>
      </c>
      <c r="R96" s="0" t="n">
        <f aca="false">R95+M96</f>
        <v>0</v>
      </c>
      <c r="S96" s="0" t="n">
        <f aca="false">S95+N96</f>
        <v>0.659932694835301</v>
      </c>
      <c r="T96" s="0" t="n">
        <f aca="false">T95+O96</f>
        <v>0.489847966269224</v>
      </c>
      <c r="V96" s="4" t="n">
        <f aca="false">M96*1+N96*P96+O96*Q96</f>
        <v>-0.0218229118434762</v>
      </c>
      <c r="W96" s="0" t="n">
        <f aca="false">I96-V96+M96*1+N96*E96+O96*G96</f>
        <v>109.185770907549</v>
      </c>
    </row>
    <row r="97" customFormat="false" ht="13.8" hidden="false" customHeight="false" outlineLevel="0" collapsed="false">
      <c r="A97" s="1" t="n">
        <v>37781</v>
      </c>
      <c r="B97" s="2" t="n">
        <f aca="false">0.0002</f>
        <v>0.0002</v>
      </c>
      <c r="C97" s="3" t="n">
        <f aca="false">Prices!B96*B97/2</f>
        <v>0.009825</v>
      </c>
      <c r="D97" s="4" t="n">
        <f aca="false">Prices!C96*B97/2</f>
        <v>0.008964</v>
      </c>
      <c r="E97" s="6" t="n">
        <f aca="false">Prices!B96-C97</f>
        <v>98.240175</v>
      </c>
      <c r="F97" s="6" t="n">
        <f aca="false">Prices!B96+C97</f>
        <v>98.259825</v>
      </c>
      <c r="G97" s="2" t="n">
        <f aca="false">Prices!C96-D97</f>
        <v>89.631036</v>
      </c>
      <c r="H97" s="2" t="n">
        <f aca="false">Prices!C96+D97</f>
        <v>89.648964</v>
      </c>
      <c r="I97" s="0" t="n">
        <f aca="false">R96*1+S96*E97+T96*G97</f>
        <v>108.737484128045</v>
      </c>
      <c r="J97" s="0" t="n">
        <v>0</v>
      </c>
      <c r="K97" s="0" t="n">
        <f aca="false">I97*0.6/F97</f>
        <v>0.663979306668082</v>
      </c>
      <c r="L97" s="0" t="n">
        <f aca="false">I97*0.4/H97</f>
        <v>0.485170064555549</v>
      </c>
      <c r="M97" s="0" t="n">
        <f aca="false">J97-R96</f>
        <v>0</v>
      </c>
      <c r="N97" s="0" t="n">
        <f aca="false">K97-S96</f>
        <v>0.00404661183278121</v>
      </c>
      <c r="O97" s="0" t="n">
        <f aca="false">L97-T96</f>
        <v>-0.00467790171367521</v>
      </c>
      <c r="P97" s="0" t="n">
        <f aca="false">IF(N97&gt;0,F97,E97)</f>
        <v>98.259825</v>
      </c>
      <c r="Q97" s="0" t="n">
        <f aca="false">IF(O97&gt;0,H97,G97)</f>
        <v>89.631036</v>
      </c>
      <c r="R97" s="0" t="n">
        <f aca="false">R96+M97</f>
        <v>0</v>
      </c>
      <c r="S97" s="0" t="n">
        <f aca="false">S96+N97</f>
        <v>0.663979306668082</v>
      </c>
      <c r="T97" s="0" t="n">
        <f aca="false">T96+O97</f>
        <v>0.485170064555549</v>
      </c>
      <c r="V97" s="4" t="n">
        <f aca="false">M97*1+N97*P97+O97*Q97</f>
        <v>-0.0216658063708738</v>
      </c>
      <c r="W97" s="0" t="n">
        <f aca="false">I97-V97+M97*1+N97*E97+O97*G97</f>
        <v>108.737404612123</v>
      </c>
    </row>
    <row r="98" customFormat="false" ht="13.8" hidden="false" customHeight="false" outlineLevel="0" collapsed="false">
      <c r="A98" s="1" t="n">
        <v>37782</v>
      </c>
      <c r="B98" s="2" t="n">
        <f aca="false">0.0002</f>
        <v>0.0002</v>
      </c>
      <c r="C98" s="3" t="n">
        <f aca="false">Prices!B97*B98/2</f>
        <v>0.009925</v>
      </c>
      <c r="D98" s="4" t="n">
        <f aca="false">Prices!C97*B98/2</f>
        <v>0.009014</v>
      </c>
      <c r="E98" s="6" t="n">
        <f aca="false">Prices!B97-C98</f>
        <v>99.240075</v>
      </c>
      <c r="F98" s="6" t="n">
        <f aca="false">Prices!B97+C98</f>
        <v>99.259925</v>
      </c>
      <c r="G98" s="2" t="n">
        <f aca="false">Prices!C97-D98</f>
        <v>90.130986</v>
      </c>
      <c r="H98" s="2" t="n">
        <f aca="false">Prices!C97+D98</f>
        <v>90.149014</v>
      </c>
      <c r="I98" s="0" t="n">
        <f aca="false">R97*1+S97*E98+T97*G98</f>
        <v>109.622212488264</v>
      </c>
      <c r="J98" s="0" t="n">
        <v>0</v>
      </c>
      <c r="K98" s="0" t="n">
        <f aca="false">I98*0.6/F98</f>
        <v>0.662637287837546</v>
      </c>
      <c r="L98" s="0" t="n">
        <f aca="false">I98*0.4/H98</f>
        <v>0.486404487965953</v>
      </c>
      <c r="M98" s="0" t="n">
        <f aca="false">J98-R97</f>
        <v>0</v>
      </c>
      <c r="N98" s="0" t="n">
        <f aca="false">K98-S97</f>
        <v>-0.00134201883053597</v>
      </c>
      <c r="O98" s="0" t="n">
        <f aca="false">L98-T97</f>
        <v>0.00123442341040403</v>
      </c>
      <c r="P98" s="0" t="n">
        <f aca="false">IF(N98&gt;0,F98,E98)</f>
        <v>99.240075</v>
      </c>
      <c r="Q98" s="0" t="n">
        <f aca="false">IF(O98&gt;0,H98,G98)</f>
        <v>90.149014</v>
      </c>
      <c r="R98" s="0" t="n">
        <f aca="false">R97+M98</f>
        <v>0</v>
      </c>
      <c r="S98" s="0" t="n">
        <f aca="false">S97+N98</f>
        <v>0.662637287837546</v>
      </c>
      <c r="T98" s="0" t="n">
        <f aca="false">T97+O98</f>
        <v>0.486404487965953</v>
      </c>
      <c r="V98" s="4" t="n">
        <f aca="false">M98*1+N98*P98+O98*Q98</f>
        <v>-0.0218999960873618</v>
      </c>
      <c r="W98" s="0" t="n">
        <f aca="false">I98-V98+M98*1+N98*E98+O98*G98</f>
        <v>109.622190234078</v>
      </c>
    </row>
    <row r="99" customFormat="false" ht="13.8" hidden="false" customHeight="false" outlineLevel="0" collapsed="false">
      <c r="A99" s="1" t="n">
        <v>37783</v>
      </c>
      <c r="B99" s="2" t="n">
        <f aca="false">0.0002</f>
        <v>0.0002</v>
      </c>
      <c r="C99" s="3" t="n">
        <f aca="false">Prices!B98*B99/2</f>
        <v>0.01003</v>
      </c>
      <c r="D99" s="4" t="n">
        <f aca="false">Prices!C98*B99/2</f>
        <v>0.008995</v>
      </c>
      <c r="E99" s="6" t="n">
        <f aca="false">Prices!B98-C99</f>
        <v>100.28997</v>
      </c>
      <c r="F99" s="6" t="n">
        <f aca="false">Prices!B98+C99</f>
        <v>100.31003</v>
      </c>
      <c r="G99" s="2" t="n">
        <f aca="false">Prices!C98-D99</f>
        <v>89.941005</v>
      </c>
      <c r="H99" s="2" t="n">
        <f aca="false">Prices!C98+D99</f>
        <v>89.958995</v>
      </c>
      <c r="I99" s="0" t="n">
        <f aca="false">R98*1+S98*E99+T98*G99</f>
        <v>110.203582202277</v>
      </c>
      <c r="J99" s="0" t="n">
        <v>0</v>
      </c>
      <c r="K99" s="0" t="n">
        <f aca="false">I99*0.6/F99</f>
        <v>0.659177844143465</v>
      </c>
      <c r="L99" s="0" t="n">
        <f aca="false">I99*0.4/H99</f>
        <v>0.490016955846503</v>
      </c>
      <c r="M99" s="0" t="n">
        <f aca="false">J99-R98</f>
        <v>0</v>
      </c>
      <c r="N99" s="0" t="n">
        <f aca="false">K99-S98</f>
        <v>-0.00345944369408158</v>
      </c>
      <c r="O99" s="0" t="n">
        <f aca="false">L99-T98</f>
        <v>0.00361246788055075</v>
      </c>
      <c r="P99" s="0" t="n">
        <f aca="false">IF(N99&gt;0,F99,E99)</f>
        <v>100.28997</v>
      </c>
      <c r="Q99" s="0" t="n">
        <f aca="false">IF(O99&gt;0,H99,G99)</f>
        <v>89.958995</v>
      </c>
      <c r="R99" s="0" t="n">
        <f aca="false">R98+M99</f>
        <v>0</v>
      </c>
      <c r="S99" s="0" t="n">
        <f aca="false">S98+N99</f>
        <v>0.659177844143465</v>
      </c>
      <c r="T99" s="0" t="n">
        <f aca="false">T98+O99</f>
        <v>0.490016955846503</v>
      </c>
      <c r="V99" s="4" t="n">
        <f aca="false">M99*1+N99*P99+O99*Q99</f>
        <v>-0.0219735242920048</v>
      </c>
      <c r="W99" s="0" t="n">
        <f aca="false">I99-V99+M99*1+N99*E99+O99*G99</f>
        <v>110.20351721398</v>
      </c>
    </row>
    <row r="100" customFormat="false" ht="13.8" hidden="false" customHeight="false" outlineLevel="0" collapsed="false">
      <c r="A100" s="1" t="n">
        <v>37784</v>
      </c>
      <c r="B100" s="2" t="n">
        <f aca="false">0.0002</f>
        <v>0.0002</v>
      </c>
      <c r="C100" s="3" t="n">
        <f aca="false">Prices!B99*B100/2</f>
        <v>0.010061</v>
      </c>
      <c r="D100" s="4" t="n">
        <f aca="false">Prices!C99*B100/2</f>
        <v>0.00903</v>
      </c>
      <c r="E100" s="6" t="n">
        <f aca="false">Prices!B99-C100</f>
        <v>100.599939</v>
      </c>
      <c r="F100" s="6" t="n">
        <f aca="false">Prices!B99+C100</f>
        <v>100.620061</v>
      </c>
      <c r="G100" s="2" t="n">
        <f aca="false">Prices!C99-D100</f>
        <v>90.29097</v>
      </c>
      <c r="H100" s="2" t="n">
        <f aca="false">Prices!C99+D100</f>
        <v>90.30903</v>
      </c>
      <c r="I100" s="0" t="n">
        <f aca="false">R99*1+S99*E100+T99*G100</f>
        <v>110.557357170812</v>
      </c>
      <c r="J100" s="0" t="n">
        <v>0</v>
      </c>
      <c r="K100" s="0" t="n">
        <f aca="false">I100*0.6/F100</f>
        <v>0.659256351499203</v>
      </c>
      <c r="L100" s="0" t="n">
        <f aca="false">I100*0.4/H100</f>
        <v>0.489684618119858</v>
      </c>
      <c r="M100" s="0" t="n">
        <f aca="false">J100-R99</f>
        <v>0</v>
      </c>
      <c r="N100" s="0" t="n">
        <f aca="false">K100-S99</f>
        <v>7.85073557381111E-005</v>
      </c>
      <c r="O100" s="0" t="n">
        <f aca="false">L100-T99</f>
        <v>-0.000332337726645315</v>
      </c>
      <c r="P100" s="0" t="n">
        <f aca="false">IF(N100&gt;0,F100,E100)</f>
        <v>100.620061</v>
      </c>
      <c r="Q100" s="0" t="n">
        <f aca="false">IF(O100&gt;0,H100,G100)</f>
        <v>90.29097</v>
      </c>
      <c r="R100" s="0" t="n">
        <f aca="false">R99+M100</f>
        <v>0</v>
      </c>
      <c r="S100" s="0" t="n">
        <f aca="false">S99+N100</f>
        <v>0.659256351499203</v>
      </c>
      <c r="T100" s="0" t="n">
        <f aca="false">T99+O100</f>
        <v>0.489684618119858</v>
      </c>
      <c r="V100" s="4" t="n">
        <f aca="false">M100*1+N100*P100+O100*Q100</f>
        <v>-0.0221076807830829</v>
      </c>
      <c r="W100" s="0" t="n">
        <f aca="false">I100-V100+M100*1+N100*E100+O100*G100</f>
        <v>110.557355591087</v>
      </c>
    </row>
    <row r="101" customFormat="false" ht="13.8" hidden="false" customHeight="false" outlineLevel="0" collapsed="false">
      <c r="A101" s="1" t="n">
        <v>37785</v>
      </c>
      <c r="B101" s="2" t="n">
        <f aca="false">0.0002</f>
        <v>0.0002</v>
      </c>
      <c r="C101" s="3" t="n">
        <f aca="false">Prices!B100*B101/2</f>
        <v>0.009956</v>
      </c>
      <c r="D101" s="4" t="n">
        <f aca="false">Prices!C100*B101/2</f>
        <v>0.009063</v>
      </c>
      <c r="E101" s="6" t="n">
        <f aca="false">Prices!B100-C101</f>
        <v>99.550044</v>
      </c>
      <c r="F101" s="6" t="n">
        <f aca="false">Prices!B100+C101</f>
        <v>99.569956</v>
      </c>
      <c r="G101" s="2" t="n">
        <f aca="false">Prices!C100-D101</f>
        <v>90.620937</v>
      </c>
      <c r="H101" s="2" t="n">
        <f aca="false">Prices!C100+D101</f>
        <v>90.639063</v>
      </c>
      <c r="I101" s="0" t="n">
        <f aca="false">R100*1+S100*E101+T100*G101</f>
        <v>110.004677727534</v>
      </c>
      <c r="J101" s="0" t="n">
        <v>0</v>
      </c>
      <c r="K101" s="0" t="n">
        <f aca="false">I101*0.6/F101</f>
        <v>0.662878736599224</v>
      </c>
      <c r="L101" s="0" t="n">
        <f aca="false">I101*0.4/H101</f>
        <v>0.485462554825986</v>
      </c>
      <c r="M101" s="0" t="n">
        <f aca="false">J101-R100</f>
        <v>0</v>
      </c>
      <c r="N101" s="0" t="n">
        <f aca="false">K101-S100</f>
        <v>0.00362238510002111</v>
      </c>
      <c r="O101" s="0" t="n">
        <f aca="false">L101-T100</f>
        <v>-0.00422206329387181</v>
      </c>
      <c r="P101" s="0" t="n">
        <f aca="false">IF(N101&gt;0,F101,E101)</f>
        <v>99.569956</v>
      </c>
      <c r="Q101" s="0" t="n">
        <f aca="false">IF(O101&gt;0,H101,G101)</f>
        <v>90.620937</v>
      </c>
      <c r="R101" s="0" t="n">
        <f aca="false">R100+M101</f>
        <v>0</v>
      </c>
      <c r="S101" s="0" t="n">
        <f aca="false">S100+N101</f>
        <v>0.662878736599224</v>
      </c>
      <c r="T101" s="0" t="n">
        <f aca="false">T100+O101</f>
        <v>0.485462554825986</v>
      </c>
      <c r="V101" s="4" t="n">
        <f aca="false">M101*1+N101*P101+O101*Q101</f>
        <v>-0.0219266067398127</v>
      </c>
      <c r="W101" s="0" t="n">
        <f aca="false">I101-V101+M101*1+N101*E101+O101*G101</f>
        <v>110.004605598602</v>
      </c>
    </row>
    <row r="102" customFormat="false" ht="13.8" hidden="false" customHeight="false" outlineLevel="0" collapsed="false">
      <c r="A102" s="1" t="n">
        <v>37788</v>
      </c>
      <c r="B102" s="2" t="n">
        <f aca="false">0.0002</f>
        <v>0.0002</v>
      </c>
      <c r="C102" s="3" t="n">
        <f aca="false">Prices!B101*B102/2</f>
        <v>0.010166</v>
      </c>
      <c r="D102" s="4" t="n">
        <f aca="false">Prices!C101*B102/2</f>
        <v>0.009016</v>
      </c>
      <c r="E102" s="6" t="n">
        <f aca="false">Prices!B101-C102</f>
        <v>101.649834</v>
      </c>
      <c r="F102" s="6" t="n">
        <f aca="false">Prices!B101+C102</f>
        <v>101.670166</v>
      </c>
      <c r="G102" s="2" t="n">
        <f aca="false">Prices!C101-D102</f>
        <v>90.150984</v>
      </c>
      <c r="H102" s="2" t="n">
        <f aca="false">Prices!C101+D102</f>
        <v>90.169016</v>
      </c>
      <c r="I102" s="0" t="n">
        <f aca="false">R101*1+S101*E102+T101*G102</f>
        <v>111.146440550157</v>
      </c>
      <c r="J102" s="0" t="n">
        <v>0</v>
      </c>
      <c r="K102" s="0" t="n">
        <f aca="false">I102*0.6/F102</f>
        <v>0.655923629849237</v>
      </c>
      <c r="L102" s="0" t="n">
        <f aca="false">I102*0.4/H102</f>
        <v>0.493058238764222</v>
      </c>
      <c r="M102" s="0" t="n">
        <f aca="false">J102-R101</f>
        <v>0</v>
      </c>
      <c r="N102" s="0" t="n">
        <f aca="false">K102-S101</f>
        <v>-0.00695510674998689</v>
      </c>
      <c r="O102" s="0" t="n">
        <f aca="false">L102-T101</f>
        <v>0.00759568393823595</v>
      </c>
      <c r="P102" s="0" t="n">
        <f aca="false">IF(N102&gt;0,F102,E102)</f>
        <v>101.649834</v>
      </c>
      <c r="Q102" s="0" t="n">
        <f aca="false">IF(O102&gt;0,H102,G102)</f>
        <v>90.169016</v>
      </c>
      <c r="R102" s="0" t="n">
        <f aca="false">R101+M102</f>
        <v>0</v>
      </c>
      <c r="S102" s="0" t="n">
        <f aca="false">S101+N102</f>
        <v>0.655923629849237</v>
      </c>
      <c r="T102" s="0" t="n">
        <f aca="false">T101+O102</f>
        <v>0.493058238764222</v>
      </c>
      <c r="V102" s="4" t="n">
        <f aca="false">M102*1+N102*P102+O102*Q102</f>
        <v>-0.0220901000307067</v>
      </c>
      <c r="W102" s="0" t="n">
        <f aca="false">I102-V102+M102*1+N102*E102+O102*G102</f>
        <v>111.146303584785</v>
      </c>
    </row>
    <row r="103" customFormat="false" ht="13.8" hidden="false" customHeight="false" outlineLevel="0" collapsed="false">
      <c r="A103" s="1" t="n">
        <v>37789</v>
      </c>
      <c r="B103" s="2" t="n">
        <f aca="false">0.0002</f>
        <v>0.0002</v>
      </c>
      <c r="C103" s="3" t="n">
        <f aca="false">Prices!B102*B103/2</f>
        <v>0.010166</v>
      </c>
      <c r="D103" s="4" t="n">
        <f aca="false">Prices!C102*B103/2</f>
        <v>0.008967</v>
      </c>
      <c r="E103" s="6" t="n">
        <f aca="false">Prices!B102-C103</f>
        <v>101.649834</v>
      </c>
      <c r="F103" s="6" t="n">
        <f aca="false">Prices!B102+C103</f>
        <v>101.670166</v>
      </c>
      <c r="G103" s="2" t="n">
        <f aca="false">Prices!C102-D103</f>
        <v>89.661033</v>
      </c>
      <c r="H103" s="2" t="n">
        <f aca="false">Prices!C102+D103</f>
        <v>89.678967</v>
      </c>
      <c r="I103" s="0" t="n">
        <f aca="false">R102*1+S102*E103+T102*G103</f>
        <v>110.882639107613</v>
      </c>
      <c r="J103" s="0" t="n">
        <v>0</v>
      </c>
      <c r="K103" s="0" t="n">
        <f aca="false">I103*0.6/F103</f>
        <v>0.654366822461644</v>
      </c>
      <c r="L103" s="0" t="n">
        <f aca="false">I103*0.4/H103</f>
        <v>0.49457589808149</v>
      </c>
      <c r="M103" s="0" t="n">
        <f aca="false">J103-R102</f>
        <v>0</v>
      </c>
      <c r="N103" s="0" t="n">
        <f aca="false">K103-S102</f>
        <v>-0.00155680738759245</v>
      </c>
      <c r="O103" s="0" t="n">
        <f aca="false">L103-T102</f>
        <v>0.00151765931726744</v>
      </c>
      <c r="P103" s="0" t="n">
        <f aca="false">IF(N103&gt;0,F103,E103)</f>
        <v>101.649834</v>
      </c>
      <c r="Q103" s="0" t="n">
        <f aca="false">IF(O103&gt;0,H103,G103)</f>
        <v>89.678967</v>
      </c>
      <c r="R103" s="0" t="n">
        <f aca="false">R102+M103</f>
        <v>0</v>
      </c>
      <c r="S103" s="0" t="n">
        <f aca="false">S102+N103</f>
        <v>0.654366822461644</v>
      </c>
      <c r="T103" s="0" t="n">
        <f aca="false">T102+O103</f>
        <v>0.49457589808149</v>
      </c>
      <c r="V103" s="4" t="n">
        <f aca="false">M103*1+N103*P103+O103*Q103</f>
        <v>-0.0221470926882772</v>
      </c>
      <c r="W103" s="0" t="n">
        <f aca="false">I103-V103+M103*1+N103*E103+O103*G103</f>
        <v>110.882611889911</v>
      </c>
    </row>
    <row r="104" customFormat="false" ht="13.8" hidden="false" customHeight="false" outlineLevel="0" collapsed="false">
      <c r="A104" s="1" t="n">
        <v>37790</v>
      </c>
      <c r="B104" s="2" t="n">
        <f aca="false">0.0002</f>
        <v>0.0002</v>
      </c>
      <c r="C104" s="3" t="n">
        <f aca="false">Prices!B103*B104/2</f>
        <v>0.010157</v>
      </c>
      <c r="D104" s="4" t="n">
        <f aca="false">Prices!C103*B104/2</f>
        <v>0.008913</v>
      </c>
      <c r="E104" s="6" t="n">
        <f aca="false">Prices!B103-C104</f>
        <v>101.559843</v>
      </c>
      <c r="F104" s="6" t="n">
        <f aca="false">Prices!B103+C104</f>
        <v>101.580157</v>
      </c>
      <c r="G104" s="2" t="n">
        <f aca="false">Prices!C103-D104</f>
        <v>89.121087</v>
      </c>
      <c r="H104" s="2" t="n">
        <f aca="false">Prices!C103+D104</f>
        <v>89.138913</v>
      </c>
      <c r="I104" s="0" t="n">
        <f aca="false">R103*1+S103*E104+T103*G104</f>
        <v>110.534533394637</v>
      </c>
      <c r="J104" s="0" t="n">
        <v>0</v>
      </c>
      <c r="K104" s="0" t="n">
        <f aca="false">I104*0.6/F104</f>
        <v>0.652890505345274</v>
      </c>
      <c r="L104" s="0" t="n">
        <f aca="false">I104*0.4/H104</f>
        <v>0.496010236941692</v>
      </c>
      <c r="M104" s="0" t="n">
        <f aca="false">J104-R103</f>
        <v>0</v>
      </c>
      <c r="N104" s="0" t="n">
        <f aca="false">K104-S103</f>
        <v>-0.00147631711637064</v>
      </c>
      <c r="O104" s="0" t="n">
        <f aca="false">L104-T103</f>
        <v>0.00143433886020183</v>
      </c>
      <c r="P104" s="0" t="n">
        <f aca="false">IF(N104&gt;0,F104,E104)</f>
        <v>101.559843</v>
      </c>
      <c r="Q104" s="0" t="n">
        <f aca="false">IF(O104&gt;0,H104,G104)</f>
        <v>89.138913</v>
      </c>
      <c r="R104" s="0" t="n">
        <f aca="false">R103+M104</f>
        <v>0</v>
      </c>
      <c r="S104" s="0" t="n">
        <f aca="false">S103+N104</f>
        <v>0.652890505345274</v>
      </c>
      <c r="T104" s="0" t="n">
        <f aca="false">T103+O104</f>
        <v>0.496010236941692</v>
      </c>
      <c r="V104" s="4" t="n">
        <f aca="false">M104*1+N104*P104+O104*Q104</f>
        <v>-0.0220791276847645</v>
      </c>
      <c r="W104" s="0" t="n">
        <f aca="false">I104-V104+M104*1+N104*E104+O104*G104</f>
        <v>110.534507826113</v>
      </c>
    </row>
    <row r="105" customFormat="false" ht="13.8" hidden="false" customHeight="false" outlineLevel="0" collapsed="false">
      <c r="A105" s="1" t="n">
        <v>37791</v>
      </c>
      <c r="B105" s="2" t="n">
        <f aca="false">0.0002</f>
        <v>0.0002</v>
      </c>
      <c r="C105" s="3" t="n">
        <f aca="false">Prices!B104*B105/2</f>
        <v>0.010002</v>
      </c>
      <c r="D105" s="4" t="n">
        <f aca="false">Prices!C104*B105/2</f>
        <v>0.008926</v>
      </c>
      <c r="E105" s="6" t="n">
        <f aca="false">Prices!B104-C105</f>
        <v>100.009998</v>
      </c>
      <c r="F105" s="6" t="n">
        <f aca="false">Prices!B104+C105</f>
        <v>100.030002</v>
      </c>
      <c r="G105" s="2" t="n">
        <f aca="false">Prices!C104-D105</f>
        <v>89.251074</v>
      </c>
      <c r="H105" s="2" t="n">
        <f aca="false">Prices!C104+D105</f>
        <v>89.268926</v>
      </c>
      <c r="I105" s="0" t="n">
        <f aca="false">R104*1+S104*E105+T104*G105</f>
        <v>109.56502449584</v>
      </c>
      <c r="J105" s="0" t="n">
        <v>0</v>
      </c>
      <c r="K105" s="0" t="n">
        <f aca="false">I105*0.6/F105</f>
        <v>0.657192975938401</v>
      </c>
      <c r="L105" s="0" t="n">
        <f aca="false">I105*0.4/H105</f>
        <v>0.490943621281342</v>
      </c>
      <c r="M105" s="0" t="n">
        <f aca="false">J105-R104</f>
        <v>0</v>
      </c>
      <c r="N105" s="0" t="n">
        <f aca="false">K105-S104</f>
        <v>0.00430247059312694</v>
      </c>
      <c r="O105" s="0" t="n">
        <f aca="false">L105-T104</f>
        <v>-0.00506661566034983</v>
      </c>
      <c r="P105" s="0" t="n">
        <f aca="false">IF(N105&gt;0,F105,E105)</f>
        <v>100.030002</v>
      </c>
      <c r="Q105" s="0" t="n">
        <f aca="false">IF(O105&gt;0,H105,G105)</f>
        <v>89.251074</v>
      </c>
      <c r="R105" s="0" t="n">
        <f aca="false">R104+M105</f>
        <v>0</v>
      </c>
      <c r="S105" s="0" t="n">
        <f aca="false">S104+N105</f>
        <v>0.657192975938401</v>
      </c>
      <c r="T105" s="0" t="n">
        <f aca="false">T104+O105</f>
        <v>0.490943621281342</v>
      </c>
      <c r="V105" s="4" t="n">
        <f aca="false">M105*1+N105*P105+O105*Q105</f>
        <v>-0.0218247471960124</v>
      </c>
      <c r="W105" s="0" t="n">
        <f aca="false">I105-V105+M105*1+N105*E105+O105*G105</f>
        <v>109.564938429219</v>
      </c>
    </row>
    <row r="106" customFormat="false" ht="13.8" hidden="false" customHeight="false" outlineLevel="0" collapsed="false">
      <c r="A106" s="1" t="n">
        <v>37792</v>
      </c>
      <c r="B106" s="2" t="n">
        <f aca="false">0.0002</f>
        <v>0.0002</v>
      </c>
      <c r="C106" s="3" t="n">
        <f aca="false">Prices!B105*B106/2</f>
        <v>0.009944</v>
      </c>
      <c r="D106" s="4" t="n">
        <f aca="false">Prices!C105*B106/2</f>
        <v>0.008912</v>
      </c>
      <c r="E106" s="6" t="n">
        <f aca="false">Prices!B105-C106</f>
        <v>99.430056</v>
      </c>
      <c r="F106" s="6" t="n">
        <f aca="false">Prices!B105+C106</f>
        <v>99.449944</v>
      </c>
      <c r="G106" s="2" t="n">
        <f aca="false">Prices!C105-D106</f>
        <v>89.111088</v>
      </c>
      <c r="H106" s="2" t="n">
        <f aca="false">Prices!C105+D106</f>
        <v>89.128912</v>
      </c>
      <c r="I106" s="0" t="n">
        <f aca="false">R105*1+S105*E106+T105*G106</f>
        <v>109.093254639402</v>
      </c>
      <c r="J106" s="0" t="n">
        <v>0</v>
      </c>
      <c r="K106" s="0" t="n">
        <f aca="false">I106*0.6/F106</f>
        <v>0.658179885788988</v>
      </c>
      <c r="L106" s="0" t="n">
        <f aca="false">I106*0.4/H106</f>
        <v>0.489597605048302</v>
      </c>
      <c r="M106" s="0" t="n">
        <f aca="false">J106-R105</f>
        <v>0</v>
      </c>
      <c r="N106" s="0" t="n">
        <f aca="false">K106-S105</f>
        <v>0.000986909850587692</v>
      </c>
      <c r="O106" s="0" t="n">
        <f aca="false">L106-T105</f>
        <v>-0.00134601623303976</v>
      </c>
      <c r="P106" s="0" t="n">
        <f aca="false">IF(N106&gt;0,F106,E106)</f>
        <v>99.449944</v>
      </c>
      <c r="Q106" s="0" t="n">
        <f aca="false">IF(O106&gt;0,H106,G106)</f>
        <v>89.111088</v>
      </c>
      <c r="R106" s="0" t="n">
        <f aca="false">R105+M106</f>
        <v>0</v>
      </c>
      <c r="S106" s="0" t="n">
        <f aca="false">S105+N106</f>
        <v>0.658179885788988</v>
      </c>
      <c r="T106" s="0" t="n">
        <f aca="false">T105+O106</f>
        <v>0.489597605048302</v>
      </c>
      <c r="V106" s="4" t="n">
        <f aca="false">M106*1+N106*P106+O106*Q106</f>
        <v>-0.0217968416178402</v>
      </c>
      <c r="W106" s="0" t="n">
        <f aca="false">I106-V106+M106*1+N106*E106+O106*G106</f>
        <v>109.093235011739</v>
      </c>
    </row>
    <row r="107" customFormat="false" ht="13.8" hidden="false" customHeight="false" outlineLevel="0" collapsed="false">
      <c r="A107" s="1" t="n">
        <v>37795</v>
      </c>
      <c r="B107" s="2" t="n">
        <f aca="false">0.0002</f>
        <v>0.0002</v>
      </c>
      <c r="C107" s="3" t="n">
        <f aca="false">Prices!B106*B107/2</f>
        <v>0.009842</v>
      </c>
      <c r="D107" s="4" t="n">
        <f aca="false">Prices!C106*B107/2</f>
        <v>0.008946</v>
      </c>
      <c r="E107" s="6" t="n">
        <f aca="false">Prices!B106-C107</f>
        <v>98.410158</v>
      </c>
      <c r="F107" s="6" t="n">
        <f aca="false">Prices!B106+C107</f>
        <v>98.429842</v>
      </c>
      <c r="G107" s="2" t="n">
        <f aca="false">Prices!C106-D107</f>
        <v>89.451054</v>
      </c>
      <c r="H107" s="2" t="n">
        <f aca="false">Prices!C106+D107</f>
        <v>89.468946</v>
      </c>
      <c r="I107" s="0" t="n">
        <f aca="false">R106*1+S106*E107+T106*G107</f>
        <v>108.566608360363</v>
      </c>
      <c r="J107" s="0" t="n">
        <v>0</v>
      </c>
      <c r="K107" s="0" t="n">
        <f aca="false">I107*0.6/F107</f>
        <v>0.661790811532722</v>
      </c>
      <c r="L107" s="0" t="n">
        <f aca="false">I107*0.4/H107</f>
        <v>0.485382306215444</v>
      </c>
      <c r="M107" s="0" t="n">
        <f aca="false">J107-R106</f>
        <v>0</v>
      </c>
      <c r="N107" s="0" t="n">
        <f aca="false">K107-S106</f>
        <v>0.00361092574373345</v>
      </c>
      <c r="O107" s="0" t="n">
        <f aca="false">L107-T106</f>
        <v>-0.00421529883285759</v>
      </c>
      <c r="P107" s="0" t="n">
        <f aca="false">IF(N107&gt;0,F107,E107)</f>
        <v>98.429842</v>
      </c>
      <c r="Q107" s="0" t="n">
        <f aca="false">IF(O107&gt;0,H107,G107)</f>
        <v>89.451054</v>
      </c>
      <c r="R107" s="0" t="n">
        <f aca="false">R106+M107</f>
        <v>0</v>
      </c>
      <c r="S107" s="0" t="n">
        <f aca="false">S106+N107</f>
        <v>0.661790811532722</v>
      </c>
      <c r="T107" s="0" t="n">
        <f aca="false">T106+O107</f>
        <v>0.485382306215444</v>
      </c>
      <c r="V107" s="4" t="n">
        <f aca="false">M107*1+N107*P107+O107*Q107</f>
        <v>-0.0216400730946656</v>
      </c>
      <c r="W107" s="0" t="n">
        <f aca="false">I107-V107+M107*1+N107*E107+O107*G107</f>
        <v>108.5665372829</v>
      </c>
    </row>
    <row r="108" customFormat="false" ht="13.8" hidden="false" customHeight="false" outlineLevel="0" collapsed="false">
      <c r="A108" s="1" t="n">
        <v>37796</v>
      </c>
      <c r="B108" s="2" t="n">
        <f aca="false">0.0002</f>
        <v>0.0002</v>
      </c>
      <c r="C108" s="3" t="n">
        <f aca="false">Prices!B107*B108/2</f>
        <v>0.009852</v>
      </c>
      <c r="D108" s="4" t="n">
        <f aca="false">Prices!C107*B108/2</f>
        <v>0.008988</v>
      </c>
      <c r="E108" s="6" t="n">
        <f aca="false">Prices!B107-C108</f>
        <v>98.510148</v>
      </c>
      <c r="F108" s="6" t="n">
        <f aca="false">Prices!B107+C108</f>
        <v>98.529852</v>
      </c>
      <c r="G108" s="2" t="n">
        <f aca="false">Prices!C107-D108</f>
        <v>89.871012</v>
      </c>
      <c r="H108" s="2" t="n">
        <f aca="false">Prices!C107+D108</f>
        <v>89.888988</v>
      </c>
      <c r="I108" s="0" t="n">
        <f aca="false">R107*1+S107*E108+T107*G108</f>
        <v>108.814909855604</v>
      </c>
      <c r="J108" s="0" t="n">
        <v>0</v>
      </c>
      <c r="K108" s="0" t="n">
        <f aca="false">I108*0.6/F108</f>
        <v>0.662631117251274</v>
      </c>
      <c r="L108" s="0" t="n">
        <f aca="false">I108*0.4/H108</f>
        <v>0.484219089686957</v>
      </c>
      <c r="M108" s="0" t="n">
        <f aca="false">J108-R107</f>
        <v>0</v>
      </c>
      <c r="N108" s="0" t="n">
        <f aca="false">K108-S107</f>
        <v>0.00084030571855187</v>
      </c>
      <c r="O108" s="0" t="n">
        <f aca="false">L108-T107</f>
        <v>-0.00116321652848778</v>
      </c>
      <c r="P108" s="0" t="n">
        <f aca="false">IF(N108&gt;0,F108,E108)</f>
        <v>98.529852</v>
      </c>
      <c r="Q108" s="0" t="n">
        <f aca="false">IF(O108&gt;0,H108,G108)</f>
        <v>89.871012</v>
      </c>
      <c r="R108" s="0" t="n">
        <f aca="false">R107+M108</f>
        <v>0</v>
      </c>
      <c r="S108" s="0" t="n">
        <f aca="false">S107+N108</f>
        <v>0.662631117251274</v>
      </c>
      <c r="T108" s="0" t="n">
        <f aca="false">T107+O108</f>
        <v>0.484219089686957</v>
      </c>
      <c r="V108" s="4" t="n">
        <f aca="false">M108*1+N108*P108+O108*Q108</f>
        <v>-0.0217442485066538</v>
      </c>
      <c r="W108" s="0" t="n">
        <f aca="false">I108-V108+M108*1+N108*E108+O108*G108</f>
        <v>108.814893298221</v>
      </c>
    </row>
    <row r="109" customFormat="false" ht="13.8" hidden="false" customHeight="false" outlineLevel="0" collapsed="false">
      <c r="A109" s="1" t="n">
        <v>37797</v>
      </c>
      <c r="B109" s="2" t="n">
        <f aca="false">0.0002</f>
        <v>0.0002</v>
      </c>
      <c r="C109" s="3" t="n">
        <f aca="false">Prices!B108*B109/2</f>
        <v>0.009753</v>
      </c>
      <c r="D109" s="4" t="n">
        <f aca="false">Prices!C108*B109/2</f>
        <v>0.00892</v>
      </c>
      <c r="E109" s="6" t="n">
        <f aca="false">Prices!B108-C109</f>
        <v>97.520247</v>
      </c>
      <c r="F109" s="6" t="n">
        <f aca="false">Prices!B108+C109</f>
        <v>97.539753</v>
      </c>
      <c r="G109" s="2" t="n">
        <f aca="false">Prices!C108-D109</f>
        <v>89.19108</v>
      </c>
      <c r="H109" s="2" t="n">
        <f aca="false">Prices!C108+D109</f>
        <v>89.20892</v>
      </c>
      <c r="I109" s="0" t="n">
        <f aca="false">R108*1+S108*E109+T108*G109</f>
        <v>107.807973790027</v>
      </c>
      <c r="J109" s="0" t="n">
        <v>0</v>
      </c>
      <c r="K109" s="0" t="n">
        <f aca="false">I109*0.6/F109</f>
        <v>0.663163297881388</v>
      </c>
      <c r="L109" s="0" t="n">
        <f aca="false">I109*0.4/H109</f>
        <v>0.483395489105918</v>
      </c>
      <c r="M109" s="0" t="n">
        <f aca="false">J109-R108</f>
        <v>0</v>
      </c>
      <c r="N109" s="0" t="n">
        <f aca="false">K109-S108</f>
        <v>0.000532180630114398</v>
      </c>
      <c r="O109" s="0" t="n">
        <f aca="false">L109-T108</f>
        <v>-0.000823600581038919</v>
      </c>
      <c r="P109" s="0" t="n">
        <f aca="false">IF(N109&gt;0,F109,E109)</f>
        <v>97.539753</v>
      </c>
      <c r="Q109" s="0" t="n">
        <f aca="false">IF(O109&gt;0,H109,G109)</f>
        <v>89.19108</v>
      </c>
      <c r="R109" s="0" t="n">
        <f aca="false">R108+M109</f>
        <v>0</v>
      </c>
      <c r="S109" s="0" t="n">
        <f aca="false">S108+N109</f>
        <v>0.663163297881388</v>
      </c>
      <c r="T109" s="0" t="n">
        <f aca="false">T108+O109</f>
        <v>0.483395489105918</v>
      </c>
      <c r="V109" s="4" t="n">
        <f aca="false">M109*1+N109*P109+O109*Q109</f>
        <v>-0.0215490580987459</v>
      </c>
      <c r="W109" s="0" t="n">
        <f aca="false">I109-V109+M109*1+N109*E109+O109*G109</f>
        <v>107.807963409311</v>
      </c>
    </row>
    <row r="110" customFormat="false" ht="13.8" hidden="false" customHeight="false" outlineLevel="0" collapsed="false">
      <c r="A110" s="1" t="n">
        <v>37798</v>
      </c>
      <c r="B110" s="2" t="n">
        <f aca="false">0.0002</f>
        <v>0.0002</v>
      </c>
      <c r="C110" s="3" t="n">
        <f aca="false">Prices!B109*B110/2</f>
        <v>0.00988</v>
      </c>
      <c r="D110" s="4" t="n">
        <f aca="false">Prices!C109*B110/2</f>
        <v>0.008832</v>
      </c>
      <c r="E110" s="6" t="n">
        <f aca="false">Prices!B109-C110</f>
        <v>98.79012</v>
      </c>
      <c r="F110" s="6" t="n">
        <f aca="false">Prices!B109+C110</f>
        <v>98.80988</v>
      </c>
      <c r="G110" s="2" t="n">
        <f aca="false">Prices!C109-D110</f>
        <v>88.311168</v>
      </c>
      <c r="H110" s="2" t="n">
        <f aca="false">Prices!C109+D110</f>
        <v>88.328832</v>
      </c>
      <c r="I110" s="0" t="n">
        <f aca="false">R109*1+S109*E110+T109*G110</f>
        <v>108.203202026173</v>
      </c>
      <c r="J110" s="0" t="n">
        <v>0</v>
      </c>
      <c r="K110" s="0" t="n">
        <f aca="false">I110*0.6/F110</f>
        <v>0.657038761869803</v>
      </c>
      <c r="L110" s="0" t="n">
        <f aca="false">I110*0.4/H110</f>
        <v>0.490001733640825</v>
      </c>
      <c r="M110" s="0" t="n">
        <f aca="false">J110-R109</f>
        <v>0</v>
      </c>
      <c r="N110" s="0" t="n">
        <f aca="false">K110-S109</f>
        <v>-0.00612453601158558</v>
      </c>
      <c r="O110" s="0" t="n">
        <f aca="false">L110-T109</f>
        <v>0.00660624453490732</v>
      </c>
      <c r="P110" s="0" t="n">
        <f aca="false">IF(N110&gt;0,F110,E110)</f>
        <v>98.79012</v>
      </c>
      <c r="Q110" s="0" t="n">
        <f aca="false">IF(O110&gt;0,H110,G110)</f>
        <v>88.328832</v>
      </c>
      <c r="R110" s="0" t="n">
        <f aca="false">R109+M110</f>
        <v>0</v>
      </c>
      <c r="S110" s="0" t="n">
        <f aca="false">S109+N110</f>
        <v>0.657038761869803</v>
      </c>
      <c r="T110" s="0" t="n">
        <f aca="false">T109+O110</f>
        <v>0.490001733640825</v>
      </c>
      <c r="V110" s="4" t="n">
        <f aca="false">M110*1+N110*P110+O110*Q110</f>
        <v>-0.0215217838541136</v>
      </c>
      <c r="W110" s="0" t="n">
        <f aca="false">I110-V110+M110*1+N110*E110+O110*G110</f>
        <v>108.20308533347</v>
      </c>
    </row>
    <row r="111" customFormat="false" ht="13.8" hidden="false" customHeight="false" outlineLevel="0" collapsed="false">
      <c r="A111" s="1" t="n">
        <v>37799</v>
      </c>
      <c r="B111" s="2" t="n">
        <f aca="false">0.0002</f>
        <v>0.0002</v>
      </c>
      <c r="C111" s="3" t="n">
        <f aca="false">Prices!B110*B111/2</f>
        <v>0.009766</v>
      </c>
      <c r="D111" s="4" t="n">
        <f aca="false">Prices!C110*B111/2</f>
        <v>0.008824</v>
      </c>
      <c r="E111" s="6" t="n">
        <f aca="false">Prices!B110-C111</f>
        <v>97.650234</v>
      </c>
      <c r="F111" s="6" t="n">
        <f aca="false">Prices!B110+C111</f>
        <v>97.669766</v>
      </c>
      <c r="G111" s="2" t="n">
        <f aca="false">Prices!C110-D111</f>
        <v>88.231176</v>
      </c>
      <c r="H111" s="2" t="n">
        <f aca="false">Prices!C110+D111</f>
        <v>88.248824</v>
      </c>
      <c r="I111" s="0" t="n">
        <f aca="false">R110*1+S110*E111+T110*G111</f>
        <v>107.393418044825</v>
      </c>
      <c r="J111" s="0" t="n">
        <v>0</v>
      </c>
      <c r="K111" s="0" t="n">
        <f aca="false">I111*0.6/F111</f>
        <v>0.659733850769082</v>
      </c>
      <c r="L111" s="0" t="n">
        <f aca="false">I111*0.4/H111</f>
        <v>0.48677552029396</v>
      </c>
      <c r="M111" s="0" t="n">
        <f aca="false">J111-R110</f>
        <v>0</v>
      </c>
      <c r="N111" s="0" t="n">
        <f aca="false">K111-S110</f>
        <v>0.00269508889927939</v>
      </c>
      <c r="O111" s="0" t="n">
        <f aca="false">L111-T110</f>
        <v>-0.00322621334686507</v>
      </c>
      <c r="P111" s="0" t="n">
        <f aca="false">IF(N111&gt;0,F111,E111)</f>
        <v>97.669766</v>
      </c>
      <c r="Q111" s="0" t="n">
        <f aca="false">IF(O111&gt;0,H111,G111)</f>
        <v>88.231176</v>
      </c>
      <c r="R111" s="0" t="n">
        <f aca="false">R110+M111</f>
        <v>0</v>
      </c>
      <c r="S111" s="0" t="n">
        <f aca="false">S110+N111</f>
        <v>0.659733850769082</v>
      </c>
      <c r="T111" s="0" t="n">
        <f aca="false">T110+O111</f>
        <v>0.48677552029396</v>
      </c>
      <c r="V111" s="4" t="n">
        <f aca="false">M111*1+N111*P111+O111*Q111</f>
        <v>-0.0214238954789859</v>
      </c>
      <c r="W111" s="0" t="n">
        <f aca="false">I111-V111+M111*1+N111*E111+O111*G111</f>
        <v>107.393365404349</v>
      </c>
    </row>
    <row r="112" customFormat="false" ht="13.8" hidden="false" customHeight="false" outlineLevel="0" collapsed="false">
      <c r="A112" s="1" t="n">
        <v>37802</v>
      </c>
      <c r="B112" s="2" t="n">
        <f aca="false">0.0002</f>
        <v>0.0002</v>
      </c>
      <c r="C112" s="3" t="n">
        <f aca="false">Prices!B111*B112/2</f>
        <v>0.009763</v>
      </c>
      <c r="D112" s="4" t="n">
        <f aca="false">Prices!C111*B112/2</f>
        <v>0.008845</v>
      </c>
      <c r="E112" s="6" t="n">
        <f aca="false">Prices!B111-C112</f>
        <v>97.620237</v>
      </c>
      <c r="F112" s="6" t="n">
        <f aca="false">Prices!B111+C112</f>
        <v>97.639763</v>
      </c>
      <c r="G112" s="2" t="n">
        <f aca="false">Prices!C111-D112</f>
        <v>88.441155</v>
      </c>
      <c r="H112" s="2" t="n">
        <f aca="false">Prices!C111+D112</f>
        <v>88.458845</v>
      </c>
      <c r="I112" s="0" t="n">
        <f aca="false">R111*1+S111*E112+T111*G112</f>
        <v>107.454364109524</v>
      </c>
      <c r="J112" s="0" t="n">
        <v>0</v>
      </c>
      <c r="K112" s="0" t="n">
        <f aca="false">I112*0.6/F112</f>
        <v>0.660311091350299</v>
      </c>
      <c r="L112" s="0" t="n">
        <f aca="false">I112*0.4/H112</f>
        <v>0.485895397388578</v>
      </c>
      <c r="M112" s="0" t="n">
        <f aca="false">J112-R111</f>
        <v>0</v>
      </c>
      <c r="N112" s="0" t="n">
        <f aca="false">K112-S111</f>
        <v>0.000577240581216554</v>
      </c>
      <c r="O112" s="0" t="n">
        <f aca="false">L112-T111</f>
        <v>-0.000880122905381475</v>
      </c>
      <c r="P112" s="0" t="n">
        <f aca="false">IF(N112&gt;0,F112,E112)</f>
        <v>97.639763</v>
      </c>
      <c r="Q112" s="0" t="n">
        <f aca="false">IF(O112&gt;0,H112,G112)</f>
        <v>88.441155</v>
      </c>
      <c r="R112" s="0" t="n">
        <f aca="false">R111+M112</f>
        <v>0</v>
      </c>
      <c r="S112" s="0" t="n">
        <f aca="false">S111+N112</f>
        <v>0.660311091350299</v>
      </c>
      <c r="T112" s="0" t="n">
        <f aca="false">T111+O112</f>
        <v>0.485895397388578</v>
      </c>
      <c r="V112" s="4" t="n">
        <f aca="false">M112*1+N112*P112+O112*Q112</f>
        <v>-0.0214774527499268</v>
      </c>
      <c r="W112" s="0" t="n">
        <f aca="false">I112-V112+M112*1+N112*E112+O112*G112</f>
        <v>107.454352838325</v>
      </c>
    </row>
    <row r="113" customFormat="false" ht="13.8" hidden="false" customHeight="false" outlineLevel="0" collapsed="false">
      <c r="A113" s="1" t="n">
        <v>37803</v>
      </c>
      <c r="B113" s="2" t="n">
        <f aca="false">0.0002</f>
        <v>0.0002</v>
      </c>
      <c r="C113" s="3" t="n">
        <f aca="false">Prices!B112*B113/2</f>
        <v>0.009853</v>
      </c>
      <c r="D113" s="4" t="n">
        <f aca="false">Prices!C112*B113/2</f>
        <v>0.008802</v>
      </c>
      <c r="E113" s="6" t="n">
        <f aca="false">Prices!B112-C113</f>
        <v>98.520147</v>
      </c>
      <c r="F113" s="6" t="n">
        <f aca="false">Prices!B112+C113</f>
        <v>98.539853</v>
      </c>
      <c r="G113" s="2" t="n">
        <f aca="false">Prices!C112-D113</f>
        <v>88.011198</v>
      </c>
      <c r="H113" s="2" t="n">
        <f aca="false">Prices!C112+D113</f>
        <v>88.028802</v>
      </c>
      <c r="I113" s="0" t="n">
        <f aca="false">R112*1+S112*E113+T112*G113</f>
        <v>107.818181812417</v>
      </c>
      <c r="J113" s="0" t="n">
        <v>0</v>
      </c>
      <c r="K113" s="0" t="n">
        <f aca="false">I113*0.6/F113</f>
        <v>0.65649488118731</v>
      </c>
      <c r="L113" s="0" t="n">
        <f aca="false">I113*0.4/H113</f>
        <v>0.489922295261574</v>
      </c>
      <c r="M113" s="0" t="n">
        <f aca="false">J113-R112</f>
        <v>0</v>
      </c>
      <c r="N113" s="0" t="n">
        <f aca="false">K113-S112</f>
        <v>-0.00381621016298817</v>
      </c>
      <c r="O113" s="0" t="n">
        <f aca="false">L113-T112</f>
        <v>0.00402689787299604</v>
      </c>
      <c r="P113" s="0" t="n">
        <f aca="false">IF(N113&gt;0,F113,E113)</f>
        <v>98.520147</v>
      </c>
      <c r="Q113" s="0" t="n">
        <f aca="false">IF(O113&gt;0,H113,G113)</f>
        <v>88.028802</v>
      </c>
      <c r="R113" s="0" t="n">
        <f aca="false">R112+M113</f>
        <v>0</v>
      </c>
      <c r="S113" s="0" t="n">
        <f aca="false">S112+N113</f>
        <v>0.65649488118731</v>
      </c>
      <c r="T113" s="0" t="n">
        <f aca="false">T112+O113</f>
        <v>0.489922295261574</v>
      </c>
      <c r="V113" s="4" t="n">
        <f aca="false">M113*1+N113*P113+O113*Q113</f>
        <v>-0.0214905907042985</v>
      </c>
      <c r="W113" s="0" t="n">
        <f aca="false">I113-V113+M113*1+N113*E113+O113*G113</f>
        <v>107.818110922907</v>
      </c>
    </row>
    <row r="114" customFormat="false" ht="13.8" hidden="false" customHeight="false" outlineLevel="0" collapsed="false">
      <c r="A114" s="1" t="n">
        <v>37804</v>
      </c>
      <c r="B114" s="2" t="n">
        <f aca="false">0.0002</f>
        <v>0.0002</v>
      </c>
      <c r="C114" s="3" t="n">
        <f aca="false">Prices!B113*B114/2</f>
        <v>0.009977</v>
      </c>
      <c r="D114" s="4" t="n">
        <f aca="false">Prices!C113*B114/2</f>
        <v>0.008811</v>
      </c>
      <c r="E114" s="6" t="n">
        <f aca="false">Prices!B113-C114</f>
        <v>99.760023</v>
      </c>
      <c r="F114" s="6" t="n">
        <f aca="false">Prices!B113+C114</f>
        <v>99.779977</v>
      </c>
      <c r="G114" s="2" t="n">
        <f aca="false">Prices!C113-D114</f>
        <v>88.101189</v>
      </c>
      <c r="H114" s="2" t="n">
        <f aca="false">Prices!C113+D114</f>
        <v>88.118811</v>
      </c>
      <c r="I114" s="0" t="n">
        <f aca="false">R113*1+S113*E114+T113*G114</f>
        <v>108.654681176782</v>
      </c>
      <c r="J114" s="0" t="n">
        <v>0</v>
      </c>
      <c r="K114" s="0" t="n">
        <f aca="false">I114*0.6/F114</f>
        <v>0.653365641746633</v>
      </c>
      <c r="L114" s="0" t="n">
        <f aca="false">I114*0.4/H114</f>
        <v>0.49321900712792</v>
      </c>
      <c r="M114" s="0" t="n">
        <f aca="false">J114-R113</f>
        <v>0</v>
      </c>
      <c r="N114" s="0" t="n">
        <f aca="false">K114-S113</f>
        <v>-0.00312923944067733</v>
      </c>
      <c r="O114" s="0" t="n">
        <f aca="false">L114-T113</f>
        <v>0.00329671186634578</v>
      </c>
      <c r="P114" s="0" t="n">
        <f aca="false">IF(N114&gt;0,F114,E114)</f>
        <v>99.760023</v>
      </c>
      <c r="Q114" s="0" t="n">
        <f aca="false">IF(O114&gt;0,H114,G114)</f>
        <v>88.118811</v>
      </c>
      <c r="R114" s="0" t="n">
        <f aca="false">R113+M114</f>
        <v>0</v>
      </c>
      <c r="S114" s="0" t="n">
        <f aca="false">S113+N114</f>
        <v>0.653365641746633</v>
      </c>
      <c r="T114" s="0" t="n">
        <f aca="false">T113+O114</f>
        <v>0.49321900712792</v>
      </c>
      <c r="V114" s="4" t="n">
        <f aca="false">M114*1+N114*P114+O114*Q114</f>
        <v>-0.0216706687024968</v>
      </c>
      <c r="W114" s="0" t="n">
        <f aca="false">I114-V114+M114*1+N114*E114+O114*G114</f>
        <v>108.654623082126</v>
      </c>
    </row>
    <row r="115" customFormat="false" ht="13.8" hidden="false" customHeight="false" outlineLevel="0" collapsed="false">
      <c r="A115" s="1" t="n">
        <v>37805</v>
      </c>
      <c r="B115" s="2" t="n">
        <f aca="false">0.0002</f>
        <v>0.0002</v>
      </c>
      <c r="C115" s="3" t="n">
        <f aca="false">Prices!B114*B115/2</f>
        <v>0.009874</v>
      </c>
      <c r="D115" s="4" t="n">
        <f aca="false">Prices!C114*B115/2</f>
        <v>0.008755</v>
      </c>
      <c r="E115" s="6" t="n">
        <f aca="false">Prices!B114-C115</f>
        <v>98.730126</v>
      </c>
      <c r="F115" s="6" t="n">
        <f aca="false">Prices!B114+C115</f>
        <v>98.749874</v>
      </c>
      <c r="G115" s="2" t="n">
        <f aca="false">Prices!C114-D115</f>
        <v>87.541245</v>
      </c>
      <c r="H115" s="2" t="n">
        <f aca="false">Prices!C114+D115</f>
        <v>87.558755</v>
      </c>
      <c r="I115" s="0" t="n">
        <f aca="false">R114*1+S114*E115+T114*G115</f>
        <v>107.683878075358</v>
      </c>
      <c r="J115" s="0" t="n">
        <v>0</v>
      </c>
      <c r="K115" s="0" t="n">
        <f aca="false">I115*0.6/F115</f>
        <v>0.65428262566912</v>
      </c>
      <c r="L115" s="0" t="n">
        <f aca="false">I115*0.4/H115</f>
        <v>0.491938827021275</v>
      </c>
      <c r="M115" s="0" t="n">
        <f aca="false">J115-R114</f>
        <v>0</v>
      </c>
      <c r="N115" s="0" t="n">
        <f aca="false">K115-S114</f>
        <v>0.00091698392248718</v>
      </c>
      <c r="O115" s="0" t="n">
        <f aca="false">L115-T114</f>
        <v>-0.00128018010664543</v>
      </c>
      <c r="P115" s="0" t="n">
        <f aca="false">IF(N115&gt;0,F115,E115)</f>
        <v>98.749874</v>
      </c>
      <c r="Q115" s="0" t="n">
        <f aca="false">IF(O115&gt;0,H115,G115)</f>
        <v>87.541245</v>
      </c>
      <c r="R115" s="0" t="n">
        <f aca="false">R114+M115</f>
        <v>0</v>
      </c>
      <c r="S115" s="0" t="n">
        <f aca="false">S114+N115</f>
        <v>0.65428262566912</v>
      </c>
      <c r="T115" s="0" t="n">
        <f aca="false">T114+O115</f>
        <v>0.491938827021275</v>
      </c>
      <c r="V115" s="4" t="n">
        <f aca="false">M115*1+N115*P115+O115*Q115</f>
        <v>-0.0215165135543393</v>
      </c>
      <c r="W115" s="0" t="n">
        <f aca="false">I115-V115+M115*1+N115*E115+O115*G115</f>
        <v>107.683859966759</v>
      </c>
    </row>
    <row r="116" customFormat="false" ht="13.8" hidden="false" customHeight="false" outlineLevel="0" collapsed="false">
      <c r="A116" s="1" t="n">
        <v>37806</v>
      </c>
      <c r="B116" s="2" t="n">
        <f aca="false">0.0002</f>
        <v>0.0002</v>
      </c>
      <c r="C116" s="3" t="n">
        <f aca="false">Prices!B115*B116/2</f>
        <v>0.009874</v>
      </c>
      <c r="D116" s="4" t="n">
        <f aca="false">Prices!C115*B116/2</f>
        <v>0.008755</v>
      </c>
      <c r="E116" s="6" t="n">
        <f aca="false">Prices!B115-C116</f>
        <v>98.730126</v>
      </c>
      <c r="F116" s="6" t="n">
        <f aca="false">Prices!B115+C116</f>
        <v>98.749874</v>
      </c>
      <c r="G116" s="2" t="n">
        <f aca="false">Prices!C115-D116</f>
        <v>87.541245</v>
      </c>
      <c r="H116" s="2" t="n">
        <f aca="false">Prices!C115+D116</f>
        <v>87.558755</v>
      </c>
      <c r="I116" s="0" t="n">
        <f aca="false">R115*1+S115*E116+T115*G116</f>
        <v>107.662343453205</v>
      </c>
      <c r="J116" s="0" t="n">
        <v>0</v>
      </c>
      <c r="K116" s="0" t="n">
        <f aca="false">I116*0.6/F116</f>
        <v>0.654151782228331</v>
      </c>
      <c r="L116" s="0" t="n">
        <f aca="false">I116*0.4/H116</f>
        <v>0.491840449093663</v>
      </c>
      <c r="M116" s="0" t="n">
        <f aca="false">J116-R115</f>
        <v>0</v>
      </c>
      <c r="N116" s="0" t="n">
        <f aca="false">K116-S115</f>
        <v>-0.000130843440789619</v>
      </c>
      <c r="O116" s="0" t="n">
        <f aca="false">L116-T115</f>
        <v>-9.8377927611415E-005</v>
      </c>
      <c r="P116" s="0" t="n">
        <f aca="false">IF(N116&gt;0,F116,E116)</f>
        <v>98.730126</v>
      </c>
      <c r="Q116" s="0" t="n">
        <f aca="false">IF(O116&gt;0,H116,G116)</f>
        <v>87.541245</v>
      </c>
      <c r="R116" s="0" t="n">
        <f aca="false">R115+M116</f>
        <v>0</v>
      </c>
      <c r="S116" s="0" t="n">
        <f aca="false">S115+N116</f>
        <v>0.654151782228331</v>
      </c>
      <c r="T116" s="0" t="n">
        <f aca="false">T115+O116</f>
        <v>0.491840449093663</v>
      </c>
      <c r="V116" s="4" t="n">
        <f aca="false">M116*1+N116*P116+O116*Q116</f>
        <v>-0.0215303156590557</v>
      </c>
      <c r="W116" s="0" t="n">
        <f aca="false">I116-V116+M116*1+N116*E116+O116*G116</f>
        <v>107.662343453205</v>
      </c>
    </row>
    <row r="117" customFormat="false" ht="13.8" hidden="false" customHeight="false" outlineLevel="0" collapsed="false">
      <c r="A117" s="1" t="n">
        <v>37809</v>
      </c>
      <c r="B117" s="2" t="n">
        <f aca="false">0.0002</f>
        <v>0.0002</v>
      </c>
      <c r="C117" s="3" t="n">
        <f aca="false">Prices!B116*B117/2</f>
        <v>0.01007</v>
      </c>
      <c r="D117" s="4" t="n">
        <f aca="false">Prices!C116*B117/2</f>
        <v>0.008708</v>
      </c>
      <c r="E117" s="6" t="n">
        <f aca="false">Prices!B116-C117</f>
        <v>100.68993</v>
      </c>
      <c r="F117" s="6" t="n">
        <f aca="false">Prices!B116+C117</f>
        <v>100.71007</v>
      </c>
      <c r="G117" s="2" t="n">
        <f aca="false">Prices!C116-D117</f>
        <v>87.071292</v>
      </c>
      <c r="H117" s="2" t="n">
        <f aca="false">Prices!C116+D117</f>
        <v>87.088708</v>
      </c>
      <c r="I117" s="0" t="n">
        <f aca="false">R116*1+S116*E117+T116*G117</f>
        <v>108.691680522391</v>
      </c>
      <c r="J117" s="0" t="n">
        <v>0</v>
      </c>
      <c r="K117" s="0" t="n">
        <f aca="false">I117*0.6/F117</f>
        <v>0.647552010572873</v>
      </c>
      <c r="L117" s="0" t="n">
        <f aca="false">I117*0.4/H117</f>
        <v>0.499222840795348</v>
      </c>
      <c r="M117" s="0" t="n">
        <f aca="false">J117-R116</f>
        <v>0</v>
      </c>
      <c r="N117" s="0" t="n">
        <f aca="false">K117-S116</f>
        <v>-0.00659977165545722</v>
      </c>
      <c r="O117" s="0" t="n">
        <f aca="false">L117-T116</f>
        <v>0.00738239170168453</v>
      </c>
      <c r="P117" s="0" t="n">
        <f aca="false">IF(N117&gt;0,F117,E117)</f>
        <v>100.68993</v>
      </c>
      <c r="Q117" s="0" t="n">
        <f aca="false">IF(O117&gt;0,H117,G117)</f>
        <v>87.088708</v>
      </c>
      <c r="R117" s="0" t="n">
        <f aca="false">R116+M117</f>
        <v>0</v>
      </c>
      <c r="S117" s="0" t="n">
        <f aca="false">S116+N117</f>
        <v>0.647552010572873</v>
      </c>
      <c r="T117" s="0" t="n">
        <f aca="false">T116+O117</f>
        <v>0.499222840795348</v>
      </c>
      <c r="V117" s="4" t="n">
        <f aca="false">M117*1+N117*P117+O117*Q117</f>
        <v>-0.0216075907543444</v>
      </c>
      <c r="W117" s="0" t="n">
        <f aca="false">I117-V117+M117*1+N117*E117+O117*G117</f>
        <v>108.691551950657</v>
      </c>
    </row>
    <row r="118" customFormat="false" ht="13.8" hidden="false" customHeight="false" outlineLevel="0" collapsed="false">
      <c r="A118" s="1" t="n">
        <v>37810</v>
      </c>
      <c r="B118" s="2" t="n">
        <f aca="false">0.0002</f>
        <v>0.0002</v>
      </c>
      <c r="C118" s="3" t="n">
        <f aca="false">Prices!B117*B118/2</f>
        <v>0.010115</v>
      </c>
      <c r="D118" s="4" t="n">
        <f aca="false">Prices!C117*B118/2</f>
        <v>0.008711</v>
      </c>
      <c r="E118" s="6" t="n">
        <f aca="false">Prices!B117-C118</f>
        <v>101.139885</v>
      </c>
      <c r="F118" s="6" t="n">
        <f aca="false">Prices!B117+C118</f>
        <v>101.160115</v>
      </c>
      <c r="G118" s="2" t="n">
        <f aca="false">Prices!C117-D118</f>
        <v>87.101289</v>
      </c>
      <c r="H118" s="2" t="n">
        <f aca="false">Prices!C117+D118</f>
        <v>87.118711</v>
      </c>
      <c r="I118" s="0" t="n">
        <f aca="false">R117*1+S117*E118+T117*G118</f>
        <v>108.976288812376</v>
      </c>
      <c r="J118" s="0" t="n">
        <v>0</v>
      </c>
      <c r="K118" s="0" t="n">
        <f aca="false">I118*0.6/F118</f>
        <v>0.64635922257923</v>
      </c>
      <c r="L118" s="0" t="n">
        <f aca="false">I118*0.4/H118</f>
        <v>0.50035767316335</v>
      </c>
      <c r="M118" s="0" t="n">
        <f aca="false">J118-R117</f>
        <v>0</v>
      </c>
      <c r="N118" s="0" t="n">
        <f aca="false">K118-S117</f>
        <v>-0.00119278799364353</v>
      </c>
      <c r="O118" s="0" t="n">
        <f aca="false">L118-T117</f>
        <v>0.00113483236800171</v>
      </c>
      <c r="P118" s="0" t="n">
        <f aca="false">IF(N118&gt;0,F118,E118)</f>
        <v>101.139885</v>
      </c>
      <c r="Q118" s="0" t="n">
        <f aca="false">IF(O118&gt;0,H118,G118)</f>
        <v>87.118711</v>
      </c>
      <c r="R118" s="0" t="n">
        <f aca="false">R117+M118</f>
        <v>0</v>
      </c>
      <c r="S118" s="0" t="n">
        <f aca="false">S117+N118</f>
        <v>0.64635922257923</v>
      </c>
      <c r="T118" s="0" t="n">
        <f aca="false">T117+O118</f>
        <v>0.50035767316335</v>
      </c>
      <c r="V118" s="4" t="n">
        <f aca="false">M118*1+N118*P118+O118*Q118</f>
        <v>-0.0217733074051003</v>
      </c>
      <c r="W118" s="0" t="n">
        <f aca="false">I118-V118+M118*1+N118*E118+O118*G118</f>
        <v>108.976269041326</v>
      </c>
    </row>
    <row r="119" customFormat="false" ht="13.8" hidden="false" customHeight="false" outlineLevel="0" collapsed="false">
      <c r="A119" s="1" t="n">
        <v>37811</v>
      </c>
      <c r="B119" s="2" t="n">
        <f aca="false">0.0002</f>
        <v>0.0002</v>
      </c>
      <c r="C119" s="3" t="n">
        <f aca="false">Prices!B118*B119/2</f>
        <v>0.010058</v>
      </c>
      <c r="D119" s="4" t="n">
        <f aca="false">Prices!C118*B119/2</f>
        <v>0.008727</v>
      </c>
      <c r="E119" s="6" t="n">
        <f aca="false">Prices!B118-C119</f>
        <v>100.569942</v>
      </c>
      <c r="F119" s="6" t="n">
        <f aca="false">Prices!B118+C119</f>
        <v>100.590058</v>
      </c>
      <c r="G119" s="2" t="n">
        <f aca="false">Prices!C118-D119</f>
        <v>87.261273</v>
      </c>
      <c r="H119" s="2" t="n">
        <f aca="false">Prices!C118+D119</f>
        <v>87.278727</v>
      </c>
      <c r="I119" s="0" t="n">
        <f aca="false">R118*1+S118*E119+T118*G119</f>
        <v>108.66615704151</v>
      </c>
      <c r="J119" s="0" t="n">
        <v>0</v>
      </c>
      <c r="K119" s="0" t="n">
        <f aca="false">I119*0.6/F119</f>
        <v>0.648172349447358</v>
      </c>
      <c r="L119" s="0" t="n">
        <f aca="false">I119*0.4/H119</f>
        <v>0.498018982524849</v>
      </c>
      <c r="M119" s="0" t="n">
        <f aca="false">J119-R118</f>
        <v>0</v>
      </c>
      <c r="N119" s="0" t="n">
        <f aca="false">K119-S118</f>
        <v>0.00181312686812862</v>
      </c>
      <c r="O119" s="0" t="n">
        <f aca="false">L119-T118</f>
        <v>-0.00233869063850106</v>
      </c>
      <c r="P119" s="0" t="n">
        <f aca="false">IF(N119&gt;0,F119,E119)</f>
        <v>100.590058</v>
      </c>
      <c r="Q119" s="0" t="n">
        <f aca="false">IF(O119&gt;0,H119,G119)</f>
        <v>87.261273</v>
      </c>
      <c r="R119" s="0" t="n">
        <f aca="false">R118+M119</f>
        <v>0</v>
      </c>
      <c r="S119" s="0" t="n">
        <f aca="false">S118+N119</f>
        <v>0.648172349447358</v>
      </c>
      <c r="T119" s="0" t="n">
        <f aca="false">T118+O119</f>
        <v>0.498018982524849</v>
      </c>
      <c r="V119" s="4" t="n">
        <f aca="false">M119*1+N119*P119+O119*Q119</f>
        <v>-0.021694585442369</v>
      </c>
      <c r="W119" s="0" t="n">
        <f aca="false">I119-V119+M119*1+N119*E119+O119*G119</f>
        <v>108.66612056865</v>
      </c>
    </row>
    <row r="120" customFormat="false" ht="13.8" hidden="false" customHeight="false" outlineLevel="0" collapsed="false">
      <c r="A120" s="1" t="n">
        <v>37812</v>
      </c>
      <c r="B120" s="2" t="n">
        <f aca="false">0.0002</f>
        <v>0.0002</v>
      </c>
      <c r="C120" s="3" t="n">
        <f aca="false">Prices!B119*B120/2</f>
        <v>0.00993</v>
      </c>
      <c r="D120" s="4" t="n">
        <f aca="false">Prices!C119*B120/2</f>
        <v>0.008747</v>
      </c>
      <c r="E120" s="6" t="n">
        <f aca="false">Prices!B119-C120</f>
        <v>99.29007</v>
      </c>
      <c r="F120" s="6" t="n">
        <f aca="false">Prices!B119+C120</f>
        <v>99.30993</v>
      </c>
      <c r="G120" s="2" t="n">
        <f aca="false">Prices!C119-D120</f>
        <v>87.461253</v>
      </c>
      <c r="H120" s="2" t="n">
        <f aca="false">Prices!C119+D120</f>
        <v>87.478747</v>
      </c>
      <c r="I120" s="0" t="n">
        <f aca="false">R119*1+S119*E120+T119*G120</f>
        <v>107.914442178101</v>
      </c>
      <c r="J120" s="0" t="n">
        <v>0</v>
      </c>
      <c r="K120" s="0" t="n">
        <f aca="false">I120*0.6/F120</f>
        <v>0.651985811558428</v>
      </c>
      <c r="L120" s="0" t="n">
        <f aca="false">I120*0.4/H120</f>
        <v>0.493443017322144</v>
      </c>
      <c r="M120" s="0" t="n">
        <f aca="false">J120-R119</f>
        <v>0</v>
      </c>
      <c r="N120" s="0" t="n">
        <f aca="false">K120-S119</f>
        <v>0.00381346211106914</v>
      </c>
      <c r="O120" s="0" t="n">
        <f aca="false">L120-T119</f>
        <v>-0.00457596520270498</v>
      </c>
      <c r="P120" s="0" t="n">
        <f aca="false">IF(N120&gt;0,F120,E120)</f>
        <v>99.30993</v>
      </c>
      <c r="Q120" s="0" t="n">
        <f aca="false">IF(O120&gt;0,H120,G120)</f>
        <v>87.461253</v>
      </c>
      <c r="R120" s="0" t="n">
        <f aca="false">R119+M120</f>
        <v>0</v>
      </c>
      <c r="S120" s="0" t="n">
        <f aca="false">S119+N120</f>
        <v>0.651985811558428</v>
      </c>
      <c r="T120" s="0" t="n">
        <f aca="false">T119+O120</f>
        <v>0.493443017322144</v>
      </c>
      <c r="V120" s="4" t="n">
        <f aca="false">M120*1+N120*P120+O120*Q120</f>
        <v>-0.0215049950050476</v>
      </c>
      <c r="W120" s="0" t="n">
        <f aca="false">I120-V120+M120*1+N120*E120+O120*G120</f>
        <v>107.914366442744</v>
      </c>
    </row>
    <row r="121" customFormat="false" ht="13.8" hidden="false" customHeight="false" outlineLevel="0" collapsed="false">
      <c r="A121" s="1" t="n">
        <v>37813</v>
      </c>
      <c r="B121" s="2" t="n">
        <f aca="false">0.0002</f>
        <v>0.0002</v>
      </c>
      <c r="C121" s="3" t="n">
        <f aca="false">Prices!B120*B121/2</f>
        <v>0.010024</v>
      </c>
      <c r="D121" s="4" t="n">
        <f aca="false">Prices!C120*B121/2</f>
        <v>0.008778</v>
      </c>
      <c r="E121" s="6" t="n">
        <f aca="false">Prices!B120-C121</f>
        <v>100.229976</v>
      </c>
      <c r="F121" s="6" t="n">
        <f aca="false">Prices!B120+C121</f>
        <v>100.250024</v>
      </c>
      <c r="G121" s="2" t="n">
        <f aca="false">Prices!C120-D121</f>
        <v>87.771222</v>
      </c>
      <c r="H121" s="2" t="n">
        <f aca="false">Prices!C120+D121</f>
        <v>87.788778</v>
      </c>
      <c r="I121" s="0" t="n">
        <f aca="false">R120*1+S120*E121+T120*G121</f>
        <v>108.658618862573</v>
      </c>
      <c r="J121" s="0" t="n">
        <v>0</v>
      </c>
      <c r="K121" s="0" t="n">
        <f aca="false">I121*0.6/F121</f>
        <v>0.650325742740411</v>
      </c>
      <c r="L121" s="0" t="n">
        <f aca="false">I121*0.4/H121</f>
        <v>0.495091155557825</v>
      </c>
      <c r="M121" s="0" t="n">
        <f aca="false">J121-R120</f>
        <v>0</v>
      </c>
      <c r="N121" s="0" t="n">
        <f aca="false">K121-S120</f>
        <v>-0.00166006881801617</v>
      </c>
      <c r="O121" s="0" t="n">
        <f aca="false">L121-T120</f>
        <v>0.0016481382356815</v>
      </c>
      <c r="P121" s="0" t="n">
        <f aca="false">IF(N121&gt;0,F121,E121)</f>
        <v>100.229976</v>
      </c>
      <c r="Q121" s="0" t="n">
        <f aca="false">IF(O121&gt;0,H121,G121)</f>
        <v>87.788778</v>
      </c>
      <c r="R121" s="0" t="n">
        <f aca="false">R120+M121</f>
        <v>0</v>
      </c>
      <c r="S121" s="0" t="n">
        <f aca="false">S120+N121</f>
        <v>0.650325742740411</v>
      </c>
      <c r="T121" s="0" t="n">
        <f aca="false">T120+O121</f>
        <v>0.495091155557825</v>
      </c>
      <c r="V121" s="4" t="n">
        <f aca="false">M121*1+N121*P121+O121*Q121</f>
        <v>-0.0217006161025545</v>
      </c>
      <c r="W121" s="0" t="n">
        <f aca="false">I121-V121+M121*1+N121*E121+O121*G121</f>
        <v>108.658589927859</v>
      </c>
    </row>
    <row r="122" customFormat="false" ht="13.8" hidden="false" customHeight="false" outlineLevel="0" collapsed="false">
      <c r="A122" s="1" t="n">
        <v>37816</v>
      </c>
      <c r="B122" s="2" t="n">
        <f aca="false">0.0002</f>
        <v>0.0002</v>
      </c>
      <c r="C122" s="3" t="n">
        <f aca="false">Prices!B121*B122/2</f>
        <v>0.010073</v>
      </c>
      <c r="D122" s="4" t="n">
        <f aca="false">Prices!C121*B122/2</f>
        <v>0.008727</v>
      </c>
      <c r="E122" s="6" t="n">
        <f aca="false">Prices!B121-C122</f>
        <v>100.719927</v>
      </c>
      <c r="F122" s="6" t="n">
        <f aca="false">Prices!B121+C122</f>
        <v>100.740073</v>
      </c>
      <c r="G122" s="2" t="n">
        <f aca="false">Prices!C121-D122</f>
        <v>87.261273</v>
      </c>
      <c r="H122" s="2" t="n">
        <f aca="false">Prices!C121+D122</f>
        <v>87.278727</v>
      </c>
      <c r="I122" s="0" t="n">
        <f aca="false">R121*1+S121*E122+T121*G122</f>
        <v>108.703045820052</v>
      </c>
      <c r="J122" s="0" t="n">
        <v>0</v>
      </c>
      <c r="K122" s="0" t="n">
        <f aca="false">I122*0.6/F122</f>
        <v>0.647426843655664</v>
      </c>
      <c r="L122" s="0" t="n">
        <f aca="false">I122*0.4/H122</f>
        <v>0.498188044470685</v>
      </c>
      <c r="M122" s="0" t="n">
        <f aca="false">J122-R121</f>
        <v>0</v>
      </c>
      <c r="N122" s="0" t="n">
        <f aca="false">K122-S121</f>
        <v>-0.00289889908474794</v>
      </c>
      <c r="O122" s="0" t="n">
        <f aca="false">L122-T121</f>
        <v>0.00309688891285959</v>
      </c>
      <c r="P122" s="0" t="n">
        <f aca="false">IF(N122&gt;0,F122,E122)</f>
        <v>100.719927</v>
      </c>
      <c r="Q122" s="0" t="n">
        <f aca="false">IF(O122&gt;0,H122,G122)</f>
        <v>87.278727</v>
      </c>
      <c r="R122" s="0" t="n">
        <f aca="false">R121+M122</f>
        <v>0</v>
      </c>
      <c r="S122" s="0" t="n">
        <f aca="false">S121+N122</f>
        <v>0.647426843655664</v>
      </c>
      <c r="T122" s="0" t="n">
        <f aca="false">T121+O122</f>
        <v>0.498188044470685</v>
      </c>
      <c r="V122" s="4" t="n">
        <f aca="false">M122*1+N122*P122+O122*Q122</f>
        <v>-0.0216843822213809</v>
      </c>
      <c r="W122" s="0" t="n">
        <f aca="false">I122-V122+M122*1+N122*E122+O122*G122</f>
        <v>108.702991766953</v>
      </c>
    </row>
    <row r="123" customFormat="false" ht="13.8" hidden="false" customHeight="false" outlineLevel="0" collapsed="false">
      <c r="A123" s="1" t="n">
        <v>37817</v>
      </c>
      <c r="B123" s="2" t="n">
        <f aca="false">0.0002</f>
        <v>0.0002</v>
      </c>
      <c r="C123" s="3" t="n">
        <f aca="false">Prices!B122*B123/2</f>
        <v>0.010051</v>
      </c>
      <c r="D123" s="4" t="n">
        <f aca="false">Prices!C122*B123/2</f>
        <v>0.008608</v>
      </c>
      <c r="E123" s="6" t="n">
        <f aca="false">Prices!B122-C123</f>
        <v>100.499949</v>
      </c>
      <c r="F123" s="6" t="n">
        <f aca="false">Prices!B122+C123</f>
        <v>100.520051</v>
      </c>
      <c r="G123" s="2" t="n">
        <f aca="false">Prices!C122-D123</f>
        <v>86.071392</v>
      </c>
      <c r="H123" s="2" t="n">
        <f aca="false">Prices!C122+D123</f>
        <v>86.088608</v>
      </c>
      <c r="I123" s="0" t="n">
        <f aca="false">R122*1+S122*E123+T122*G123</f>
        <v>107.946103233975</v>
      </c>
      <c r="J123" s="0" t="n">
        <v>0</v>
      </c>
      <c r="K123" s="0" t="n">
        <f aca="false">I123*0.6/F123</f>
        <v>0.644325796655087</v>
      </c>
      <c r="L123" s="0" t="n">
        <f aca="false">I123*0.4/H123</f>
        <v>0.50155813059017</v>
      </c>
      <c r="M123" s="0" t="n">
        <f aca="false">J123-R122</f>
        <v>0</v>
      </c>
      <c r="N123" s="0" t="n">
        <f aca="false">K123-S122</f>
        <v>-0.00310104700057678</v>
      </c>
      <c r="O123" s="0" t="n">
        <f aca="false">L123-T122</f>
        <v>0.00337008611948547</v>
      </c>
      <c r="P123" s="0" t="n">
        <f aca="false">IF(N123&gt;0,F123,E123)</f>
        <v>100.499949</v>
      </c>
      <c r="Q123" s="0" t="n">
        <f aca="false">IF(O123&gt;0,H123,G123)</f>
        <v>86.088608</v>
      </c>
      <c r="R123" s="0" t="n">
        <f aca="false">R122+M123</f>
        <v>0</v>
      </c>
      <c r="S123" s="0" t="n">
        <f aca="false">S122+N123</f>
        <v>0.644325796655087</v>
      </c>
      <c r="T123" s="0" t="n">
        <f aca="false">T122+O123</f>
        <v>0.50155813059017</v>
      </c>
      <c r="V123" s="4" t="n">
        <f aca="false">M123*1+N123*P123+O123*Q123</f>
        <v>-0.0215290425379439</v>
      </c>
      <c r="W123" s="0" t="n">
        <f aca="false">I123-V123+M123*1+N123*E123+O123*G123</f>
        <v>107.946045214572</v>
      </c>
    </row>
    <row r="124" customFormat="false" ht="13.8" hidden="false" customHeight="false" outlineLevel="0" collapsed="false">
      <c r="A124" s="1" t="n">
        <v>37818</v>
      </c>
      <c r="B124" s="2" t="n">
        <f aca="false">0.0002</f>
        <v>0.0002</v>
      </c>
      <c r="C124" s="3" t="n">
        <f aca="false">Prices!B123*B124/2</f>
        <v>0.009992</v>
      </c>
      <c r="D124" s="4" t="n">
        <f aca="false">Prices!C123*B124/2</f>
        <v>0.008611</v>
      </c>
      <c r="E124" s="6" t="n">
        <f aca="false">Prices!B123-C124</f>
        <v>99.910008</v>
      </c>
      <c r="F124" s="6" t="n">
        <f aca="false">Prices!B123+C124</f>
        <v>99.929992</v>
      </c>
      <c r="G124" s="2" t="n">
        <f aca="false">Prices!C123-D124</f>
        <v>86.101389</v>
      </c>
      <c r="H124" s="2" t="n">
        <f aca="false">Prices!C123+D124</f>
        <v>86.118611</v>
      </c>
      <c r="I124" s="0" t="n">
        <f aca="false">R123*1+S123*E124+T123*G124</f>
        <v>107.559447206473</v>
      </c>
      <c r="J124" s="0" t="n">
        <v>0</v>
      </c>
      <c r="K124" s="0" t="n">
        <f aca="false">I124*0.6/F124</f>
        <v>0.645808801064288</v>
      </c>
      <c r="L124" s="0" t="n">
        <f aca="false">I124*0.4/H124</f>
        <v>0.499587468759677</v>
      </c>
      <c r="M124" s="0" t="n">
        <f aca="false">J124-R123</f>
        <v>0</v>
      </c>
      <c r="N124" s="0" t="n">
        <f aca="false">K124-S123</f>
        <v>0.00148300440920124</v>
      </c>
      <c r="O124" s="0" t="n">
        <f aca="false">L124-T123</f>
        <v>-0.00197066183049344</v>
      </c>
      <c r="P124" s="0" t="n">
        <f aca="false">IF(N124&gt;0,F124,E124)</f>
        <v>99.929992</v>
      </c>
      <c r="Q124" s="0" t="n">
        <f aca="false">IF(O124&gt;0,H124,G124)</f>
        <v>86.101389</v>
      </c>
      <c r="R124" s="0" t="n">
        <f aca="false">R123+M124</f>
        <v>0</v>
      </c>
      <c r="S124" s="0" t="n">
        <f aca="false">S123+N124</f>
        <v>0.645808801064288</v>
      </c>
      <c r="T124" s="0" t="n">
        <f aca="false">T123+O124</f>
        <v>0.499587468759677</v>
      </c>
      <c r="V124" s="4" t="n">
        <f aca="false">M124*1+N124*P124+O124*Q124</f>
        <v>-0.021480102107323</v>
      </c>
      <c r="W124" s="0" t="n">
        <f aca="false">I124-V124+M124*1+N124*E124+O124*G124</f>
        <v>107.559417570113</v>
      </c>
    </row>
    <row r="125" customFormat="false" ht="13.8" hidden="false" customHeight="false" outlineLevel="0" collapsed="false">
      <c r="A125" s="1" t="n">
        <v>37819</v>
      </c>
      <c r="B125" s="2" t="n">
        <f aca="false">0.0002</f>
        <v>0.0002</v>
      </c>
      <c r="C125" s="3" t="n">
        <f aca="false">Prices!B124*B125/2</f>
        <v>0.00985</v>
      </c>
      <c r="D125" s="4" t="n">
        <f aca="false">Prices!C124*B125/2</f>
        <v>0.008593</v>
      </c>
      <c r="E125" s="6" t="n">
        <f aca="false">Prices!B124-C125</f>
        <v>98.49015</v>
      </c>
      <c r="F125" s="6" t="n">
        <f aca="false">Prices!B124+C125</f>
        <v>98.50985</v>
      </c>
      <c r="G125" s="2" t="n">
        <f aca="false">Prices!C124-D125</f>
        <v>85.921407</v>
      </c>
      <c r="H125" s="2" t="n">
        <f aca="false">Prices!C124+D125</f>
        <v>85.938593</v>
      </c>
      <c r="I125" s="0" t="n">
        <f aca="false">R124*1+S124*E125+T124*G125</f>
        <v>106.531063923542</v>
      </c>
      <c r="J125" s="0" t="n">
        <v>0</v>
      </c>
      <c r="K125" s="0" t="n">
        <f aca="false">I125*0.6/F125</f>
        <v>0.648855300806215</v>
      </c>
      <c r="L125" s="0" t="n">
        <f aca="false">I125*0.4/H125</f>
        <v>0.495847372895862</v>
      </c>
      <c r="M125" s="0" t="n">
        <f aca="false">J125-R124</f>
        <v>0</v>
      </c>
      <c r="N125" s="0" t="n">
        <f aca="false">K125-S124</f>
        <v>0.00304649974192706</v>
      </c>
      <c r="O125" s="0" t="n">
        <f aca="false">L125-T124</f>
        <v>-0.00374009586381441</v>
      </c>
      <c r="P125" s="0" t="n">
        <f aca="false">IF(N125&gt;0,F125,E125)</f>
        <v>98.50985</v>
      </c>
      <c r="Q125" s="0" t="n">
        <f aca="false">IF(O125&gt;0,H125,G125)</f>
        <v>85.921407</v>
      </c>
      <c r="R125" s="0" t="n">
        <f aca="false">R124+M125</f>
        <v>0</v>
      </c>
      <c r="S125" s="0" t="n">
        <f aca="false">S124+N125</f>
        <v>0.648855300806215</v>
      </c>
      <c r="T125" s="0" t="n">
        <f aca="false">T124+O125</f>
        <v>0.495847372895862</v>
      </c>
      <c r="V125" s="4" t="n">
        <f aca="false">M125*1+N125*P125+O125*Q125</f>
        <v>-0.0212440663315413</v>
      </c>
      <c r="W125" s="0" t="n">
        <f aca="false">I125-V125+M125*1+N125*E125+O125*G125</f>
        <v>106.531003907497</v>
      </c>
    </row>
    <row r="126" customFormat="false" ht="13.8" hidden="false" customHeight="false" outlineLevel="0" collapsed="false">
      <c r="A126" s="1" t="n">
        <v>37820</v>
      </c>
      <c r="B126" s="2" t="n">
        <f aca="false">0.0002</f>
        <v>0.0002</v>
      </c>
      <c r="C126" s="3" t="n">
        <f aca="false">Prices!B125*B126/2</f>
        <v>0.009951</v>
      </c>
      <c r="D126" s="4" t="n">
        <f aca="false">Prices!C125*B126/2</f>
        <v>0.008571</v>
      </c>
      <c r="E126" s="6" t="n">
        <f aca="false">Prices!B125-C126</f>
        <v>99.500049</v>
      </c>
      <c r="F126" s="6" t="n">
        <f aca="false">Prices!B125+C126</f>
        <v>99.519951</v>
      </c>
      <c r="G126" s="2" t="n">
        <f aca="false">Prices!C125-D126</f>
        <v>85.701429</v>
      </c>
      <c r="H126" s="2" t="n">
        <f aca="false">Prices!C125+D126</f>
        <v>85.718571</v>
      </c>
      <c r="I126" s="0" t="n">
        <f aca="false">R125*1+S125*E126+T125*G126</f>
        <v>107.055962647199</v>
      </c>
      <c r="J126" s="0" t="n">
        <v>0</v>
      </c>
      <c r="K126" s="0" t="n">
        <f aca="false">I126*0.6/F126</f>
        <v>0.645434176191663</v>
      </c>
      <c r="L126" s="0" t="n">
        <f aca="false">I126*0.4/H126</f>
        <v>0.499569516375626</v>
      </c>
      <c r="M126" s="0" t="n">
        <f aca="false">J126-R125</f>
        <v>0</v>
      </c>
      <c r="N126" s="0" t="n">
        <f aca="false">K126-S125</f>
        <v>-0.00342112461455224</v>
      </c>
      <c r="O126" s="0" t="n">
        <f aca="false">L126-T125</f>
        <v>0.00372214347976374</v>
      </c>
      <c r="P126" s="0" t="n">
        <f aca="false">IF(N126&gt;0,F126,E126)</f>
        <v>99.500049</v>
      </c>
      <c r="Q126" s="0" t="n">
        <f aca="false">IF(O126&gt;0,H126,G126)</f>
        <v>85.718571</v>
      </c>
      <c r="R126" s="0" t="n">
        <f aca="false">R125+M126</f>
        <v>0</v>
      </c>
      <c r="S126" s="0" t="n">
        <f aca="false">S125+N126</f>
        <v>0.645434176191663</v>
      </c>
      <c r="T126" s="0" t="n">
        <f aca="false">T125+O126</f>
        <v>0.499569516375626</v>
      </c>
      <c r="V126" s="4" t="n">
        <f aca="false">M126*1+N126*P126+O126*Q126</f>
        <v>-0.0213452466407388</v>
      </c>
      <c r="W126" s="0" t="n">
        <f aca="false">I126-V126+M126*1+N126*E126+O126*G126</f>
        <v>107.055898842216</v>
      </c>
    </row>
    <row r="127" customFormat="false" ht="13.8" hidden="false" customHeight="false" outlineLevel="0" collapsed="false">
      <c r="A127" s="1" t="n">
        <v>37823</v>
      </c>
      <c r="B127" s="2" t="n">
        <f aca="false">0.0002</f>
        <v>0.0002</v>
      </c>
      <c r="C127" s="3" t="n">
        <f aca="false">Prices!B126*B127/2</f>
        <v>0.009828</v>
      </c>
      <c r="D127" s="4" t="n">
        <f aca="false">Prices!C126*B127/2</f>
        <v>0.008459</v>
      </c>
      <c r="E127" s="6" t="n">
        <f aca="false">Prices!B126-C127</f>
        <v>98.270172</v>
      </c>
      <c r="F127" s="6" t="n">
        <f aca="false">Prices!B126+C127</f>
        <v>98.289828</v>
      </c>
      <c r="G127" s="2" t="n">
        <f aca="false">Prices!C126-D127</f>
        <v>84.581541</v>
      </c>
      <c r="H127" s="2" t="n">
        <f aca="false">Prices!C126+D127</f>
        <v>84.598459</v>
      </c>
      <c r="I127" s="0" t="n">
        <f aca="false">R126*1+S126*E127+T126*G127</f>
        <v>105.681287040708</v>
      </c>
      <c r="J127" s="0" t="n">
        <v>0</v>
      </c>
      <c r="K127" s="0" t="n">
        <f aca="false">I127*0.6/F127</f>
        <v>0.645120390529373</v>
      </c>
      <c r="L127" s="0" t="n">
        <f aca="false">I127*0.4/H127</f>
        <v>0.499684217844716</v>
      </c>
      <c r="M127" s="0" t="n">
        <f aca="false">J127-R126</f>
        <v>0</v>
      </c>
      <c r="N127" s="0" t="n">
        <f aca="false">K127-S126</f>
        <v>-0.000313785662289456</v>
      </c>
      <c r="O127" s="0" t="n">
        <f aca="false">L127-T126</f>
        <v>0.000114701469089984</v>
      </c>
      <c r="P127" s="0" t="n">
        <f aca="false">IF(N127&gt;0,F127,E127)</f>
        <v>98.270172</v>
      </c>
      <c r="Q127" s="0" t="n">
        <f aca="false">IF(O127&gt;0,H127,G127)</f>
        <v>84.598459</v>
      </c>
      <c r="R127" s="0" t="n">
        <f aca="false">R126+M127</f>
        <v>0</v>
      </c>
      <c r="S127" s="0" t="n">
        <f aca="false">S126+N127</f>
        <v>0.645120390529373</v>
      </c>
      <c r="T127" s="0" t="n">
        <f aca="false">T126+O127</f>
        <v>0.499684217844716</v>
      </c>
      <c r="V127" s="4" t="n">
        <f aca="false">M127*1+N127*P127+O127*Q127</f>
        <v>-0.02113220347427</v>
      </c>
      <c r="W127" s="0" t="n">
        <f aca="false">I127-V127+M127*1+N127*E127+O127*G127</f>
        <v>105.681285100189</v>
      </c>
    </row>
    <row r="128" customFormat="false" ht="13.8" hidden="false" customHeight="false" outlineLevel="0" collapsed="false">
      <c r="A128" s="1" t="n">
        <v>37824</v>
      </c>
      <c r="B128" s="2" t="n">
        <f aca="false">0.0002</f>
        <v>0.0002</v>
      </c>
      <c r="C128" s="3" t="n">
        <f aca="false">Prices!B127*B128/2</f>
        <v>0.009917</v>
      </c>
      <c r="D128" s="4" t="n">
        <f aca="false">Prices!C127*B128/2</f>
        <v>0.008489</v>
      </c>
      <c r="E128" s="6" t="n">
        <f aca="false">Prices!B127-C128</f>
        <v>99.160083</v>
      </c>
      <c r="F128" s="6" t="n">
        <f aca="false">Prices!B127+C128</f>
        <v>99.179917</v>
      </c>
      <c r="G128" s="2" t="n">
        <f aca="false">Prices!C127-D128</f>
        <v>84.881511</v>
      </c>
      <c r="H128" s="2" t="n">
        <f aca="false">Prices!C127+D128</f>
        <v>84.898489</v>
      </c>
      <c r="I128" s="0" t="n">
        <f aca="false">R127*1+S127*E128+T127*G128</f>
        <v>106.384142903398</v>
      </c>
      <c r="J128" s="0" t="n">
        <v>0</v>
      </c>
      <c r="K128" s="0" t="n">
        <f aca="false">I128*0.6/F128</f>
        <v>0.643582770310633</v>
      </c>
      <c r="L128" s="0" t="n">
        <f aca="false">I128*0.4/H128</f>
        <v>0.501229852999611</v>
      </c>
      <c r="M128" s="0" t="n">
        <f aca="false">J128-R127</f>
        <v>0</v>
      </c>
      <c r="N128" s="0" t="n">
        <f aca="false">K128-S127</f>
        <v>-0.00153762021874027</v>
      </c>
      <c r="O128" s="0" t="n">
        <f aca="false">L128-T127</f>
        <v>0.00154563515489503</v>
      </c>
      <c r="P128" s="0" t="n">
        <f aca="false">IF(N128&gt;0,F128,E128)</f>
        <v>99.160083</v>
      </c>
      <c r="Q128" s="0" t="n">
        <f aca="false">IF(O128&gt;0,H128,G128)</f>
        <v>84.898489</v>
      </c>
      <c r="R128" s="0" t="n">
        <f aca="false">R127+M128</f>
        <v>0</v>
      </c>
      <c r="S128" s="0" t="n">
        <f aca="false">S127+N128</f>
        <v>0.643582770310633</v>
      </c>
      <c r="T128" s="0" t="n">
        <f aca="false">T127+O128</f>
        <v>0.501229852999611</v>
      </c>
      <c r="V128" s="4" t="n">
        <f aca="false">M128*1+N128*P128+O128*Q128</f>
        <v>-0.0212484593168938</v>
      </c>
      <c r="W128" s="0" t="n">
        <f aca="false">I128-V128+M128*1+N128*E128+O128*G128</f>
        <v>106.384116661604</v>
      </c>
    </row>
    <row r="129" customFormat="false" ht="13.8" hidden="false" customHeight="false" outlineLevel="0" collapsed="false">
      <c r="A129" s="1" t="n">
        <v>37825</v>
      </c>
      <c r="B129" s="2" t="n">
        <f aca="false">0.0002</f>
        <v>0.0002</v>
      </c>
      <c r="C129" s="3" t="n">
        <f aca="false">Prices!B128*B129/2</f>
        <v>0.009924</v>
      </c>
      <c r="D129" s="4" t="n">
        <f aca="false">Prices!C128*B129/2</f>
        <v>0.008515</v>
      </c>
      <c r="E129" s="6" t="n">
        <f aca="false">Prices!B128-C129</f>
        <v>99.230076</v>
      </c>
      <c r="F129" s="6" t="n">
        <f aca="false">Prices!B128+C129</f>
        <v>99.249924</v>
      </c>
      <c r="G129" s="2" t="n">
        <f aca="false">Prices!C128-D129</f>
        <v>85.141485</v>
      </c>
      <c r="H129" s="2" t="n">
        <f aca="false">Prices!C128+D129</f>
        <v>85.158515</v>
      </c>
      <c r="I129" s="0" t="n">
        <f aca="false">R128*1+S128*E129+T128*G129</f>
        <v>106.538221220933</v>
      </c>
      <c r="J129" s="0" t="n">
        <v>0</v>
      </c>
      <c r="K129" s="0" t="n">
        <f aca="false">I129*0.6/F129</f>
        <v>0.644060268827611</v>
      </c>
      <c r="L129" s="0" t="n">
        <f aca="false">I129*0.4/H129</f>
        <v>0.500423104939926</v>
      </c>
      <c r="M129" s="0" t="n">
        <f aca="false">J129-R128</f>
        <v>0</v>
      </c>
      <c r="N129" s="0" t="n">
        <f aca="false">K129-S128</f>
        <v>0.000477498516977981</v>
      </c>
      <c r="O129" s="0" t="n">
        <f aca="false">L129-T128</f>
        <v>-0.000806748059684614</v>
      </c>
      <c r="P129" s="0" t="n">
        <f aca="false">IF(N129&gt;0,F129,E129)</f>
        <v>99.249924</v>
      </c>
      <c r="Q129" s="0" t="n">
        <f aca="false">IF(O129&gt;0,H129,G129)</f>
        <v>85.141485</v>
      </c>
      <c r="R129" s="0" t="n">
        <f aca="false">R128+M129</f>
        <v>0</v>
      </c>
      <c r="S129" s="0" t="n">
        <f aca="false">S128+N129</f>
        <v>0.644060268827611</v>
      </c>
      <c r="T129" s="0" t="n">
        <f aca="false">T128+O129</f>
        <v>0.500423104939926</v>
      </c>
      <c r="V129" s="4" t="n">
        <f aca="false">M129*1+N129*P129+O129*Q129</f>
        <v>-0.0212960363022394</v>
      </c>
      <c r="W129" s="0" t="n">
        <f aca="false">I129-V129+M129*1+N129*E129+O129*G129</f>
        <v>106.538211743543</v>
      </c>
    </row>
    <row r="130" customFormat="false" ht="13.8" hidden="false" customHeight="false" outlineLevel="0" collapsed="false">
      <c r="A130" s="1" t="n">
        <v>37826</v>
      </c>
      <c r="B130" s="2" t="n">
        <f aca="false">0.0002</f>
        <v>0.0002</v>
      </c>
      <c r="C130" s="3" t="n">
        <f aca="false">Prices!B129*B130/2</f>
        <v>0.009849</v>
      </c>
      <c r="D130" s="4" t="n">
        <f aca="false">Prices!C129*B130/2</f>
        <v>0.008482</v>
      </c>
      <c r="E130" s="6" t="n">
        <f aca="false">Prices!B129-C130</f>
        <v>98.480151</v>
      </c>
      <c r="F130" s="6" t="n">
        <f aca="false">Prices!B129+C130</f>
        <v>98.499849</v>
      </c>
      <c r="G130" s="2" t="n">
        <f aca="false">Prices!C129-D130</f>
        <v>84.811518</v>
      </c>
      <c r="H130" s="2" t="n">
        <f aca="false">Prices!C129+D130</f>
        <v>84.828482</v>
      </c>
      <c r="I130" s="0" t="n">
        <f aca="false">R129*1+S129*E130+T129*G130</f>
        <v>105.868795699472</v>
      </c>
      <c r="J130" s="0" t="n">
        <v>0</v>
      </c>
      <c r="K130" s="0" t="n">
        <f aca="false">I130*0.6/F130</f>
        <v>0.64488705378303</v>
      </c>
      <c r="L130" s="0" t="n">
        <f aca="false">I130*0.4/H130</f>
        <v>0.49921343965331</v>
      </c>
      <c r="M130" s="0" t="n">
        <f aca="false">J130-R129</f>
        <v>0</v>
      </c>
      <c r="N130" s="0" t="n">
        <f aca="false">K130-S129</f>
        <v>0.000826784955418991</v>
      </c>
      <c r="O130" s="0" t="n">
        <f aca="false">L130-T129</f>
        <v>-0.00120966528661653</v>
      </c>
      <c r="P130" s="0" t="n">
        <f aca="false">IF(N130&gt;0,F130,E130)</f>
        <v>98.499849</v>
      </c>
      <c r="Q130" s="0" t="n">
        <f aca="false">IF(O130&gt;0,H130,G130)</f>
        <v>84.811518</v>
      </c>
      <c r="R130" s="0" t="n">
        <f aca="false">R129+M130</f>
        <v>0</v>
      </c>
      <c r="S130" s="0" t="n">
        <f aca="false">S129+N130</f>
        <v>0.64488705378303</v>
      </c>
      <c r="T130" s="0" t="n">
        <f aca="false">T129+O130</f>
        <v>0.49921343965331</v>
      </c>
      <c r="V130" s="4" t="n">
        <f aca="false">M130*1+N130*P130+O130*Q130</f>
        <v>-0.0211553559656111</v>
      </c>
      <c r="W130" s="0" t="n">
        <f aca="false">I130-V130+M130*1+N130*E130+O130*G130</f>
        <v>105.868779413462</v>
      </c>
    </row>
    <row r="131" customFormat="false" ht="13.8" hidden="false" customHeight="false" outlineLevel="0" collapsed="false">
      <c r="A131" s="1" t="n">
        <v>37827</v>
      </c>
      <c r="B131" s="2" t="n">
        <f aca="false">0.0002</f>
        <v>0.0002</v>
      </c>
      <c r="C131" s="3" t="n">
        <f aca="false">Prices!B130*B131/2</f>
        <v>0.010023</v>
      </c>
      <c r="D131" s="4" t="n">
        <f aca="false">Prices!C130*B131/2</f>
        <v>0.008471</v>
      </c>
      <c r="E131" s="6" t="n">
        <f aca="false">Prices!B130-C131</f>
        <v>100.219977</v>
      </c>
      <c r="F131" s="6" t="n">
        <f aca="false">Prices!B130+C131</f>
        <v>100.240023</v>
      </c>
      <c r="G131" s="2" t="n">
        <f aca="false">Prices!C130-D131</f>
        <v>84.701529</v>
      </c>
      <c r="H131" s="2" t="n">
        <f aca="false">Prices!C130+D131</f>
        <v>84.718471</v>
      </c>
      <c r="I131" s="0" t="n">
        <f aca="false">R130*1+S130*E131+T130*G131</f>
        <v>106.914707333718</v>
      </c>
      <c r="J131" s="0" t="n">
        <v>0</v>
      </c>
      <c r="K131" s="0" t="n">
        <f aca="false">I131*0.6/F131</f>
        <v>0.639952211505684</v>
      </c>
      <c r="L131" s="0" t="n">
        <f aca="false">I131*0.4/H131</f>
        <v>0.504799985513042</v>
      </c>
      <c r="M131" s="0" t="n">
        <f aca="false">J131-R130</f>
        <v>0</v>
      </c>
      <c r="N131" s="0" t="n">
        <f aca="false">K131-S130</f>
        <v>-0.00493484227734642</v>
      </c>
      <c r="O131" s="0" t="n">
        <f aca="false">L131-T130</f>
        <v>0.00558654585973189</v>
      </c>
      <c r="P131" s="0" t="n">
        <f aca="false">IF(N131&gt;0,F131,E131)</f>
        <v>100.219977</v>
      </c>
      <c r="Q131" s="0" t="n">
        <f aca="false">IF(O131&gt;0,H131,G131)</f>
        <v>84.718471</v>
      </c>
      <c r="R131" s="0" t="n">
        <f aca="false">R130+M131</f>
        <v>0</v>
      </c>
      <c r="S131" s="0" t="n">
        <f aca="false">S130+N131</f>
        <v>0.639952211505684</v>
      </c>
      <c r="T131" s="0" t="n">
        <f aca="false">T130+O131</f>
        <v>0.504799985513042</v>
      </c>
      <c r="V131" s="4" t="n">
        <f aca="false">M131*1+N131*P131+O131*Q131</f>
        <v>-0.021286156126419</v>
      </c>
      <c r="W131" s="0" t="n">
        <f aca="false">I131-V131+M131*1+N131*E131+O131*G131</f>
        <v>106.914612686458</v>
      </c>
    </row>
    <row r="132" customFormat="false" ht="13.8" hidden="false" customHeight="false" outlineLevel="0" collapsed="false">
      <c r="A132" s="1" t="n">
        <v>37830</v>
      </c>
      <c r="B132" s="2" t="n">
        <f aca="false">0.0002</f>
        <v>0.0002</v>
      </c>
      <c r="C132" s="3" t="n">
        <f aca="false">Prices!B131*B132/2</f>
        <v>0.009986</v>
      </c>
      <c r="D132" s="4" t="n">
        <f aca="false">Prices!C131*B132/2</f>
        <v>0.008409</v>
      </c>
      <c r="E132" s="6" t="n">
        <f aca="false">Prices!B131-C132</f>
        <v>99.850014</v>
      </c>
      <c r="F132" s="6" t="n">
        <f aca="false">Prices!B131+C132</f>
        <v>99.869986</v>
      </c>
      <c r="G132" s="2" t="n">
        <f aca="false">Prices!C131-D132</f>
        <v>84.081591</v>
      </c>
      <c r="H132" s="2" t="n">
        <f aca="false">Prices!C131+D132</f>
        <v>84.098409</v>
      </c>
      <c r="I132" s="0" t="n">
        <f aca="false">R131*1+S131*E132+T131*G132</f>
        <v>106.343623196887</v>
      </c>
      <c r="J132" s="0" t="n">
        <v>0</v>
      </c>
      <c r="K132" s="0" t="n">
        <f aca="false">I132*0.6/F132</f>
        <v>0.638892388731607</v>
      </c>
      <c r="L132" s="0" t="n">
        <f aca="false">I132*0.4/H132</f>
        <v>0.505805636332012</v>
      </c>
      <c r="M132" s="0" t="n">
        <f aca="false">J132-R131</f>
        <v>0</v>
      </c>
      <c r="N132" s="0" t="n">
        <f aca="false">K132-S131</f>
        <v>-0.00105982277407612</v>
      </c>
      <c r="O132" s="0" t="n">
        <f aca="false">L132-T131</f>
        <v>0.00100565081896997</v>
      </c>
      <c r="P132" s="0" t="n">
        <f aca="false">IF(N132&gt;0,F132,E132)</f>
        <v>99.850014</v>
      </c>
      <c r="Q132" s="0" t="n">
        <f aca="false">IF(O132&gt;0,H132,G132)</f>
        <v>84.098409</v>
      </c>
      <c r="R132" s="0" t="n">
        <f aca="false">R131+M132</f>
        <v>0</v>
      </c>
      <c r="S132" s="0" t="n">
        <f aca="false">S131+N132</f>
        <v>0.638892388731607</v>
      </c>
      <c r="T132" s="0" t="n">
        <f aca="false">T131+O132</f>
        <v>0.505805636332012</v>
      </c>
      <c r="V132" s="4" t="n">
        <f aca="false">M132*1+N132*P132+O132*Q132</f>
        <v>-0.0212496849440982</v>
      </c>
      <c r="W132" s="0" t="n">
        <f aca="false">I132-V132+M132*1+N132*E132+O132*G132</f>
        <v>106.343606283852</v>
      </c>
    </row>
    <row r="133" customFormat="false" ht="13.8" hidden="false" customHeight="false" outlineLevel="0" collapsed="false">
      <c r="A133" s="1" t="n">
        <v>37831</v>
      </c>
      <c r="B133" s="2" t="n">
        <f aca="false">0.0002</f>
        <v>0.0002</v>
      </c>
      <c r="C133" s="3" t="n">
        <f aca="false">Prices!B132*B133/2</f>
        <v>0.00994</v>
      </c>
      <c r="D133" s="4" t="n">
        <f aca="false">Prices!C132*B133/2</f>
        <v>0.008327</v>
      </c>
      <c r="E133" s="6" t="n">
        <f aca="false">Prices!B132-C133</f>
        <v>99.39006</v>
      </c>
      <c r="F133" s="6" t="n">
        <f aca="false">Prices!B132+C133</f>
        <v>99.40994</v>
      </c>
      <c r="G133" s="2" t="n">
        <f aca="false">Prices!C132-D133</f>
        <v>83.261673</v>
      </c>
      <c r="H133" s="2" t="n">
        <f aca="false">Prices!C132+D133</f>
        <v>83.278327</v>
      </c>
      <c r="I133" s="0" t="n">
        <f aca="false">R132*1+S132*E133+T132*G133</f>
        <v>105.613776343411</v>
      </c>
      <c r="J133" s="0" t="n">
        <v>0</v>
      </c>
      <c r="K133" s="0" t="n">
        <f aca="false">I133*0.6/F133</f>
        <v>0.637443959890192</v>
      </c>
      <c r="L133" s="0" t="n">
        <f aca="false">I133*0.4/H133</f>
        <v>0.507280970442217</v>
      </c>
      <c r="M133" s="0" t="n">
        <f aca="false">J133-R132</f>
        <v>0</v>
      </c>
      <c r="N133" s="0" t="n">
        <f aca="false">K133-S132</f>
        <v>-0.00144842884141527</v>
      </c>
      <c r="O133" s="0" t="n">
        <f aca="false">L133-T132</f>
        <v>0.00147533411020506</v>
      </c>
      <c r="P133" s="0" t="n">
        <f aca="false">IF(N133&gt;0,F133,E133)</f>
        <v>99.39006</v>
      </c>
      <c r="Q133" s="0" t="n">
        <f aca="false">IF(O133&gt;0,H133,G133)</f>
        <v>83.278327</v>
      </c>
      <c r="R133" s="0" t="n">
        <f aca="false">R132+M133</f>
        <v>0</v>
      </c>
      <c r="S133" s="0" t="n">
        <f aca="false">S132+N133</f>
        <v>0.637443959890192</v>
      </c>
      <c r="T133" s="0" t="n">
        <f aca="false">T132+O133</f>
        <v>0.507280970442217</v>
      </c>
      <c r="V133" s="4" t="n">
        <f aca="false">M133*1+N133*P133+O133*Q133</f>
        <v>-0.0210960729900832</v>
      </c>
      <c r="W133" s="0" t="n">
        <f aca="false">I133-V133+M133*1+N133*E133+O133*G133</f>
        <v>105.613751773196</v>
      </c>
    </row>
    <row r="134" customFormat="false" ht="13.8" hidden="false" customHeight="false" outlineLevel="0" collapsed="false">
      <c r="A134" s="1" t="n">
        <v>37832</v>
      </c>
      <c r="B134" s="2" t="n">
        <f aca="false">0.0002</f>
        <v>0.0002</v>
      </c>
      <c r="C134" s="3" t="n">
        <f aca="false">Prices!B133*B134/2</f>
        <v>0.009916</v>
      </c>
      <c r="D134" s="4" t="n">
        <f aca="false">Prices!C133*B134/2</f>
        <v>0.008394</v>
      </c>
      <c r="E134" s="6" t="n">
        <f aca="false">Prices!B133-C134</f>
        <v>99.150084</v>
      </c>
      <c r="F134" s="6" t="n">
        <f aca="false">Prices!B133+C134</f>
        <v>99.169916</v>
      </c>
      <c r="G134" s="2" t="n">
        <f aca="false">Prices!C133-D134</f>
        <v>83.931606</v>
      </c>
      <c r="H134" s="2" t="n">
        <f aca="false">Prices!C133+D134</f>
        <v>83.948394</v>
      </c>
      <c r="I134" s="0" t="n">
        <f aca="false">R133*1+S133*E134+T133*G134</f>
        <v>105.779528710859</v>
      </c>
      <c r="J134" s="0" t="n">
        <v>0</v>
      </c>
      <c r="K134" s="0" t="n">
        <f aca="false">I134*0.6/F134</f>
        <v>0.639989623733425</v>
      </c>
      <c r="L134" s="0" t="n">
        <f aca="false">I134*0.4/H134</f>
        <v>0.504021690806183</v>
      </c>
      <c r="M134" s="0" t="n">
        <f aca="false">J134-R133</f>
        <v>0</v>
      </c>
      <c r="N134" s="0" t="n">
        <f aca="false">K134-S133</f>
        <v>0.00254566384323318</v>
      </c>
      <c r="O134" s="0" t="n">
        <f aca="false">L134-T133</f>
        <v>-0.00325927963603423</v>
      </c>
      <c r="P134" s="0" t="n">
        <f aca="false">IF(N134&gt;0,F134,E134)</f>
        <v>99.169916</v>
      </c>
      <c r="Q134" s="0" t="n">
        <f aca="false">IF(O134&gt;0,H134,G134)</f>
        <v>83.931606</v>
      </c>
      <c r="R134" s="0" t="n">
        <f aca="false">R133+M134</f>
        <v>0</v>
      </c>
      <c r="S134" s="0" t="n">
        <f aca="false">S133+N134</f>
        <v>0.639989623733425</v>
      </c>
      <c r="T134" s="0" t="n">
        <f aca="false">T133+O134</f>
        <v>0.504021690806183</v>
      </c>
      <c r="V134" s="4" t="n">
        <f aca="false">M134*1+N134*P134+O134*Q134</f>
        <v>-0.0211033047577766</v>
      </c>
      <c r="W134" s="0" t="n">
        <f aca="false">I134-V134+M134*1+N134*E134+O134*G134</f>
        <v>105.779478225254</v>
      </c>
    </row>
    <row r="135" customFormat="false" ht="13.8" hidden="false" customHeight="false" outlineLevel="0" collapsed="false">
      <c r="A135" s="1" t="n">
        <v>37833</v>
      </c>
      <c r="B135" s="2" t="n">
        <f aca="false">0.0002</f>
        <v>0.0002</v>
      </c>
      <c r="C135" s="3" t="n">
        <f aca="false">Prices!B134*B135/2</f>
        <v>0.009939</v>
      </c>
      <c r="D135" s="4" t="n">
        <f aca="false">Prices!C134*B135/2</f>
        <v>0.008338</v>
      </c>
      <c r="E135" s="6" t="n">
        <f aca="false">Prices!B134-C135</f>
        <v>99.380061</v>
      </c>
      <c r="F135" s="6" t="n">
        <f aca="false">Prices!B134+C135</f>
        <v>99.399939</v>
      </c>
      <c r="G135" s="2" t="n">
        <f aca="false">Prices!C134-D135</f>
        <v>83.371662</v>
      </c>
      <c r="H135" s="2" t="n">
        <f aca="false">Prices!C134+D135</f>
        <v>83.388338</v>
      </c>
      <c r="I135" s="0" t="n">
        <f aca="false">R134*1+S134*E135+T134*G135</f>
        <v>105.623333892556</v>
      </c>
      <c r="J135" s="0" t="n">
        <v>0</v>
      </c>
      <c r="K135" s="0" t="n">
        <f aca="false">I135*0.6/F135</f>
        <v>0.637565786992423</v>
      </c>
      <c r="L135" s="0" t="n">
        <f aca="false">I135*0.4/H135</f>
        <v>0.506657580308443</v>
      </c>
      <c r="M135" s="0" t="n">
        <f aca="false">J135-R134</f>
        <v>0</v>
      </c>
      <c r="N135" s="0" t="n">
        <f aca="false">K135-S134</f>
        <v>-0.00242383674100211</v>
      </c>
      <c r="O135" s="0" t="n">
        <f aca="false">L135-T134</f>
        <v>0.00263588950226012</v>
      </c>
      <c r="P135" s="0" t="n">
        <f aca="false">IF(N135&gt;0,F135,E135)</f>
        <v>99.380061</v>
      </c>
      <c r="Q135" s="0" t="n">
        <f aca="false">IF(O135&gt;0,H135,G135)</f>
        <v>83.388338</v>
      </c>
      <c r="R135" s="0" t="n">
        <f aca="false">R134+M135</f>
        <v>0</v>
      </c>
      <c r="S135" s="0" t="n">
        <f aca="false">S134+N135</f>
        <v>0.637565786992423</v>
      </c>
      <c r="T135" s="0" t="n">
        <f aca="false">T134+O135</f>
        <v>0.506657580308443</v>
      </c>
      <c r="V135" s="4" t="n">
        <f aca="false">M135*1+N135*P135+O135*Q135</f>
        <v>-0.0210785984297114</v>
      </c>
      <c r="W135" s="0" t="n">
        <f aca="false">I135-V135+M135*1+N135*E135+O135*G135</f>
        <v>105.623289936463</v>
      </c>
    </row>
    <row r="136" customFormat="false" ht="13.8" hidden="false" customHeight="false" outlineLevel="0" collapsed="false">
      <c r="A136" s="1" t="n">
        <v>37834</v>
      </c>
      <c r="B136" s="2" t="n">
        <f aca="false">0.0002</f>
        <v>0.0002</v>
      </c>
      <c r="C136" s="3" t="n">
        <f aca="false">Prices!B135*B136/2</f>
        <v>0.009851</v>
      </c>
      <c r="D136" s="4" t="n">
        <f aca="false">Prices!C135*B136/2</f>
        <v>0.0083</v>
      </c>
      <c r="E136" s="6" t="n">
        <f aca="false">Prices!B135-C136</f>
        <v>98.500149</v>
      </c>
      <c r="F136" s="6" t="n">
        <f aca="false">Prices!B135+C136</f>
        <v>98.519851</v>
      </c>
      <c r="G136" s="2" t="n">
        <f aca="false">Prices!C135-D136</f>
        <v>82.9917</v>
      </c>
      <c r="H136" s="2" t="n">
        <f aca="false">Prices!C135+D136</f>
        <v>83.0083</v>
      </c>
      <c r="I136" s="0" t="n">
        <f aca="false">R135*1+S135*E136+T135*G136</f>
        <v>104.84869892374</v>
      </c>
      <c r="J136" s="0" t="n">
        <v>0</v>
      </c>
      <c r="K136" s="0" t="n">
        <f aca="false">I136*0.6/F136</f>
        <v>0.638543590105958</v>
      </c>
      <c r="L136" s="0" t="n">
        <f aca="false">I136*0.4/H136</f>
        <v>0.505244410131228</v>
      </c>
      <c r="M136" s="0" t="n">
        <f aca="false">J136-R135</f>
        <v>0</v>
      </c>
      <c r="N136" s="0" t="n">
        <f aca="false">K136-S135</f>
        <v>0.000977803113535014</v>
      </c>
      <c r="O136" s="0" t="n">
        <f aca="false">L136-T135</f>
        <v>-0.00141317017721432</v>
      </c>
      <c r="P136" s="0" t="n">
        <f aca="false">IF(N136&gt;0,F136,E136)</f>
        <v>98.519851</v>
      </c>
      <c r="Q136" s="0" t="n">
        <f aca="false">IF(O136&gt;0,H136,G136)</f>
        <v>82.9917</v>
      </c>
      <c r="R136" s="0" t="n">
        <f aca="false">R135+M136</f>
        <v>0</v>
      </c>
      <c r="S136" s="0" t="n">
        <f aca="false">S135+N136</f>
        <v>0.638543590105958</v>
      </c>
      <c r="T136" s="0" t="n">
        <f aca="false">T135+O136</f>
        <v>0.505244410131228</v>
      </c>
      <c r="V136" s="4" t="n">
        <f aca="false">M136*1+N136*P136+O136*Q136</f>
        <v>-0.0209483783435118</v>
      </c>
      <c r="W136" s="0" t="n">
        <f aca="false">I136-V136+M136*1+N136*E136+O136*G136</f>
        <v>104.848679659063</v>
      </c>
    </row>
    <row r="137" customFormat="false" ht="13.8" hidden="false" customHeight="false" outlineLevel="0" collapsed="false">
      <c r="A137" s="1" t="n">
        <v>37837</v>
      </c>
      <c r="B137" s="2" t="n">
        <f aca="false">0.0002</f>
        <v>0.0002</v>
      </c>
      <c r="C137" s="3" t="n">
        <f aca="false">Prices!B136*B137/2</f>
        <v>0.009851</v>
      </c>
      <c r="D137" s="4" t="n">
        <f aca="false">Prices!C136*B137/2</f>
        <v>0.008361</v>
      </c>
      <c r="E137" s="6" t="n">
        <f aca="false">Prices!B136-C137</f>
        <v>98.500149</v>
      </c>
      <c r="F137" s="6" t="n">
        <f aca="false">Prices!B136+C137</f>
        <v>98.519851</v>
      </c>
      <c r="G137" s="2" t="n">
        <f aca="false">Prices!C136-D137</f>
        <v>83.601639</v>
      </c>
      <c r="H137" s="2" t="n">
        <f aca="false">Prices!C136+D137</f>
        <v>83.618361</v>
      </c>
      <c r="I137" s="0" t="n">
        <f aca="false">R136*1+S136*E137+T136*G137</f>
        <v>105.135899550991</v>
      </c>
      <c r="J137" s="0" t="n">
        <v>0</v>
      </c>
      <c r="K137" s="0" t="n">
        <f aca="false">I137*0.6/F137</f>
        <v>0.6402926830512</v>
      </c>
      <c r="L137" s="0" t="n">
        <f aca="false">I137*0.4/H137</f>
        <v>0.502932123010595</v>
      </c>
      <c r="M137" s="0" t="n">
        <f aca="false">J137-R136</f>
        <v>0</v>
      </c>
      <c r="N137" s="0" t="n">
        <f aca="false">K137-S136</f>
        <v>0.00174909294524173</v>
      </c>
      <c r="O137" s="0" t="n">
        <f aca="false">L137-T136</f>
        <v>-0.00231228712063392</v>
      </c>
      <c r="P137" s="0" t="n">
        <f aca="false">IF(N137&gt;0,F137,E137)</f>
        <v>98.519851</v>
      </c>
      <c r="Q137" s="0" t="n">
        <f aca="false">IF(O137&gt;0,H137,G137)</f>
        <v>83.601639</v>
      </c>
      <c r="R137" s="0" t="n">
        <f aca="false">R136+M137</f>
        <v>0</v>
      </c>
      <c r="S137" s="0" t="n">
        <f aca="false">S136+N137</f>
        <v>0.6402926830512</v>
      </c>
      <c r="T137" s="0" t="n">
        <f aca="false">T136+O137</f>
        <v>0.502932123010595</v>
      </c>
      <c r="V137" s="4" t="n">
        <f aca="false">M137*1+N137*P137+O137*Q137</f>
        <v>-0.0209906167732201</v>
      </c>
      <c r="W137" s="0" t="n">
        <f aca="false">I137-V137+M137*1+N137*E137+O137*G137</f>
        <v>105.135865090362</v>
      </c>
    </row>
    <row r="138" customFormat="false" ht="13.8" hidden="false" customHeight="false" outlineLevel="0" collapsed="false">
      <c r="A138" s="1" t="n">
        <v>37838</v>
      </c>
      <c r="B138" s="2" t="n">
        <f aca="false">0.0002</f>
        <v>0.0002</v>
      </c>
      <c r="C138" s="3" t="n">
        <f aca="false">Prices!B137*B138/2</f>
        <v>0.009642</v>
      </c>
      <c r="D138" s="4" t="n">
        <f aca="false">Prices!C137*B138/2</f>
        <v>0.008305</v>
      </c>
      <c r="E138" s="6" t="n">
        <f aca="false">Prices!B137-C138</f>
        <v>96.410358</v>
      </c>
      <c r="F138" s="6" t="n">
        <f aca="false">Prices!B137+C138</f>
        <v>96.429642</v>
      </c>
      <c r="G138" s="2" t="n">
        <f aca="false">Prices!C137-D138</f>
        <v>83.041695</v>
      </c>
      <c r="H138" s="2" t="n">
        <f aca="false">Prices!C137+D138</f>
        <v>83.058305</v>
      </c>
      <c r="I138" s="0" t="n">
        <f aca="false">R137*1+S137*E138+T137*G138</f>
        <v>103.495182762495</v>
      </c>
      <c r="J138" s="0" t="n">
        <v>0</v>
      </c>
      <c r="K138" s="0" t="n">
        <f aca="false">I138*0.6/F138</f>
        <v>0.643962876658787</v>
      </c>
      <c r="L138" s="0" t="n">
        <f aca="false">I138*0.4/H138</f>
        <v>0.498421838791413</v>
      </c>
      <c r="M138" s="0" t="n">
        <f aca="false">J138-R137</f>
        <v>0</v>
      </c>
      <c r="N138" s="0" t="n">
        <f aca="false">K138-S137</f>
        <v>0.00367019360758725</v>
      </c>
      <c r="O138" s="0" t="n">
        <f aca="false">L138-T137</f>
        <v>-0.00451028421918165</v>
      </c>
      <c r="P138" s="0" t="n">
        <f aca="false">IF(N138&gt;0,F138,E138)</f>
        <v>96.429642</v>
      </c>
      <c r="Q138" s="0" t="n">
        <f aca="false">IF(O138&gt;0,H138,G138)</f>
        <v>83.041695</v>
      </c>
      <c r="R138" s="0" t="n">
        <f aca="false">R137+M138</f>
        <v>0</v>
      </c>
      <c r="S138" s="0" t="n">
        <f aca="false">S137+N138</f>
        <v>0.643962876658787</v>
      </c>
      <c r="T138" s="0" t="n">
        <f aca="false">T137+O138</f>
        <v>0.498421838791413</v>
      </c>
      <c r="V138" s="4" t="n">
        <f aca="false">M138*1+N138*P138+O138*Q138</f>
        <v>-0.020626190842269</v>
      </c>
      <c r="W138" s="0" t="n">
        <f aca="false">I138-V138+M138*1+N138*E138+O138*G138</f>
        <v>103.495111986481</v>
      </c>
    </row>
    <row r="139" customFormat="false" ht="13.8" hidden="false" customHeight="false" outlineLevel="0" collapsed="false">
      <c r="A139" s="1" t="n">
        <v>37839</v>
      </c>
      <c r="B139" s="2" t="n">
        <f aca="false">0.0002</f>
        <v>0.0002</v>
      </c>
      <c r="C139" s="3" t="n">
        <f aca="false">Prices!B138*B139/2</f>
        <v>0.009698</v>
      </c>
      <c r="D139" s="4" t="n">
        <f aca="false">Prices!C138*B139/2</f>
        <v>0.00839</v>
      </c>
      <c r="E139" s="6" t="n">
        <f aca="false">Prices!B138-C139</f>
        <v>96.970302</v>
      </c>
      <c r="F139" s="6" t="n">
        <f aca="false">Prices!B138+C139</f>
        <v>96.989698</v>
      </c>
      <c r="G139" s="2" t="n">
        <f aca="false">Prices!C138-D139</f>
        <v>83.89161</v>
      </c>
      <c r="H139" s="2" t="n">
        <f aca="false">Prices!C138+D139</f>
        <v>83.90839</v>
      </c>
      <c r="I139" s="0" t="n">
        <f aca="false">R138*1+S138*E139+T138*G139</f>
        <v>104.258685141763</v>
      </c>
      <c r="J139" s="0" t="n">
        <v>0</v>
      </c>
      <c r="K139" s="0" t="n">
        <f aca="false">I139*0.6/F139</f>
        <v>0.644967582897908</v>
      </c>
      <c r="L139" s="0" t="n">
        <f aca="false">I139*0.4/H139</f>
        <v>0.497011968132214</v>
      </c>
      <c r="M139" s="0" t="n">
        <f aca="false">J139-R138</f>
        <v>0</v>
      </c>
      <c r="N139" s="0" t="n">
        <f aca="false">K139-S138</f>
        <v>0.00100470623912075</v>
      </c>
      <c r="O139" s="0" t="n">
        <f aca="false">L139-T138</f>
        <v>-0.00140987065919895</v>
      </c>
      <c r="P139" s="0" t="n">
        <f aca="false">IF(N139&gt;0,F139,E139)</f>
        <v>96.989698</v>
      </c>
      <c r="Q139" s="0" t="n">
        <f aca="false">IF(O139&gt;0,H139,G139)</f>
        <v>83.89161</v>
      </c>
      <c r="R139" s="0" t="n">
        <f aca="false">R138+M139</f>
        <v>0</v>
      </c>
      <c r="S139" s="0" t="n">
        <f aca="false">S138+N139</f>
        <v>0.644967582897908</v>
      </c>
      <c r="T139" s="0" t="n">
        <f aca="false">T138+O139</f>
        <v>0.497011968132214</v>
      </c>
      <c r="V139" s="4" t="n">
        <f aca="false">M139*1+N139*P139+O139*Q139</f>
        <v>-0.0208301647809246</v>
      </c>
      <c r="W139" s="0" t="n">
        <f aca="false">I139-V139+M139*1+N139*E139+O139*G139</f>
        <v>104.258665654481</v>
      </c>
    </row>
    <row r="140" customFormat="false" ht="13.8" hidden="false" customHeight="false" outlineLevel="0" collapsed="false">
      <c r="A140" s="1" t="n">
        <v>37840</v>
      </c>
      <c r="B140" s="2" t="n">
        <f aca="false">0.0002</f>
        <v>0.0002</v>
      </c>
      <c r="C140" s="3" t="n">
        <f aca="false">Prices!B139*B140/2</f>
        <v>0.0098</v>
      </c>
      <c r="D140" s="4" t="n">
        <f aca="false">Prices!C139*B140/2</f>
        <v>0.00842</v>
      </c>
      <c r="E140" s="6" t="n">
        <f aca="false">Prices!B139-C140</f>
        <v>97.9902</v>
      </c>
      <c r="F140" s="6" t="n">
        <f aca="false">Prices!B139+C140</f>
        <v>98.0098</v>
      </c>
      <c r="G140" s="2" t="n">
        <f aca="false">Prices!C139-D140</f>
        <v>84.19158</v>
      </c>
      <c r="H140" s="2" t="n">
        <f aca="false">Prices!C139+D140</f>
        <v>84.20842</v>
      </c>
      <c r="I140" s="0" t="n">
        <f aca="false">R139*1+S139*E140+T139*G140</f>
        <v>105.044725317643</v>
      </c>
      <c r="J140" s="0" t="n">
        <v>0</v>
      </c>
      <c r="K140" s="0" t="n">
        <f aca="false">I140*0.6/F140</f>
        <v>0.643066664666044</v>
      </c>
      <c r="L140" s="0" t="n">
        <f aca="false">I140*0.4/H140</f>
        <v>0.498974925869139</v>
      </c>
      <c r="M140" s="0" t="n">
        <f aca="false">J140-R139</f>
        <v>0</v>
      </c>
      <c r="N140" s="0" t="n">
        <f aca="false">K140-S139</f>
        <v>-0.00190091823186433</v>
      </c>
      <c r="O140" s="0" t="n">
        <f aca="false">L140-T139</f>
        <v>0.00196295773692518</v>
      </c>
      <c r="P140" s="0" t="n">
        <f aca="false">IF(N140&gt;0,F140,E140)</f>
        <v>97.9902</v>
      </c>
      <c r="Q140" s="0" t="n">
        <f aca="false">IF(O140&gt;0,H140,G140)</f>
        <v>84.20842</v>
      </c>
      <c r="R140" s="0" t="n">
        <f aca="false">R139+M140</f>
        <v>0</v>
      </c>
      <c r="S140" s="0" t="n">
        <f aca="false">S139+N140</f>
        <v>0.643066664666044</v>
      </c>
      <c r="T140" s="0" t="n">
        <f aca="false">T139+O140</f>
        <v>0.498974925869139</v>
      </c>
      <c r="V140" s="4" t="n">
        <f aca="false">M140*1+N140*P140+O140*Q140</f>
        <v>-0.0209737881707879</v>
      </c>
      <c r="W140" s="0" t="n">
        <f aca="false">I140-V140+M140*1+N140*E140+O140*G140</f>
        <v>105.044692261435</v>
      </c>
    </row>
    <row r="141" customFormat="false" ht="13.8" hidden="false" customHeight="false" outlineLevel="0" collapsed="false">
      <c r="A141" s="1" t="n">
        <v>37841</v>
      </c>
      <c r="B141" s="2" t="n">
        <f aca="false">0.0002</f>
        <v>0.0002</v>
      </c>
      <c r="C141" s="3" t="n">
        <f aca="false">Prices!B140*B141/2</f>
        <v>0.009828</v>
      </c>
      <c r="D141" s="4" t="n">
        <f aca="false">Prices!C140*B141/2</f>
        <v>0.008419</v>
      </c>
      <c r="E141" s="6" t="n">
        <f aca="false">Prices!B140-C141</f>
        <v>98.270172</v>
      </c>
      <c r="F141" s="6" t="n">
        <f aca="false">Prices!B140+C141</f>
        <v>98.289828</v>
      </c>
      <c r="G141" s="2" t="n">
        <f aca="false">Prices!C140-D141</f>
        <v>84.181581</v>
      </c>
      <c r="H141" s="2" t="n">
        <f aca="false">Prices!C140+D141</f>
        <v>84.198419</v>
      </c>
      <c r="I141" s="0" t="n">
        <f aca="false">R140*1+S140*E141+T140*G141</f>
        <v>105.19876988322</v>
      </c>
      <c r="J141" s="0" t="n">
        <v>0</v>
      </c>
      <c r="K141" s="0" t="n">
        <f aca="false">I141*0.6/F141</f>
        <v>0.642174914884704</v>
      </c>
      <c r="L141" s="0" t="n">
        <f aca="false">I141*0.4/H141</f>
        <v>0.499766010491101</v>
      </c>
      <c r="M141" s="0" t="n">
        <f aca="false">J141-R140</f>
        <v>0</v>
      </c>
      <c r="N141" s="0" t="n">
        <f aca="false">K141-S140</f>
        <v>-0.000891749781339324</v>
      </c>
      <c r="O141" s="0" t="n">
        <f aca="false">L141-T140</f>
        <v>0.000791084621962257</v>
      </c>
      <c r="P141" s="0" t="n">
        <f aca="false">IF(N141&gt;0,F141,E141)</f>
        <v>98.270172</v>
      </c>
      <c r="Q141" s="0" t="n">
        <f aca="false">IF(O141&gt;0,H141,G141)</f>
        <v>84.198419</v>
      </c>
      <c r="R141" s="0" t="n">
        <f aca="false">R140+M141</f>
        <v>0</v>
      </c>
      <c r="S141" s="0" t="n">
        <f aca="false">S140+N141</f>
        <v>0.642174914884704</v>
      </c>
      <c r="T141" s="0" t="n">
        <f aca="false">T140+O141</f>
        <v>0.499766010491101</v>
      </c>
      <c r="V141" s="4" t="n">
        <f aca="false">M141*1+N141*P141+O141*Q141</f>
        <v>-0.021024329928743</v>
      </c>
      <c r="W141" s="0" t="n">
        <f aca="false">I141-V141+M141*1+N141*E141+O141*G141</f>
        <v>105.198756562938</v>
      </c>
    </row>
    <row r="142" customFormat="false" ht="13.8" hidden="false" customHeight="false" outlineLevel="0" collapsed="false">
      <c r="A142" s="1" t="n">
        <v>37844</v>
      </c>
      <c r="B142" s="2" t="n">
        <f aca="false">0.0002</f>
        <v>0.0002</v>
      </c>
      <c r="C142" s="3" t="n">
        <f aca="false">Prices!B141*B142/2</f>
        <v>0.009865</v>
      </c>
      <c r="D142" s="4" t="n">
        <f aca="false">Prices!C141*B142/2</f>
        <v>0.008384</v>
      </c>
      <c r="E142" s="6" t="n">
        <f aca="false">Prices!B141-C142</f>
        <v>98.640135</v>
      </c>
      <c r="F142" s="6" t="n">
        <f aca="false">Prices!B141+C142</f>
        <v>98.659865</v>
      </c>
      <c r="G142" s="2" t="n">
        <f aca="false">Prices!C141-D142</f>
        <v>83.831616</v>
      </c>
      <c r="H142" s="2" t="n">
        <f aca="false">Prices!C141+D142</f>
        <v>83.848384</v>
      </c>
      <c r="I142" s="0" t="n">
        <f aca="false">R141*1+S141*E142+T141*G142</f>
        <v>105.240412579183</v>
      </c>
      <c r="J142" s="0" t="n">
        <v>0</v>
      </c>
      <c r="K142" s="0" t="n">
        <f aca="false">I142*0.6/F142</f>
        <v>0.640019602170646</v>
      </c>
      <c r="L142" s="0" t="n">
        <f aca="false">I142*0.4/H142</f>
        <v>0.502050999953357</v>
      </c>
      <c r="M142" s="0" t="n">
        <f aca="false">J142-R141</f>
        <v>0</v>
      </c>
      <c r="N142" s="0" t="n">
        <f aca="false">K142-S141</f>
        <v>-0.00215531271405822</v>
      </c>
      <c r="O142" s="0" t="n">
        <f aca="false">L142-T141</f>
        <v>0.00228498946225608</v>
      </c>
      <c r="P142" s="0" t="n">
        <f aca="false">IF(N142&gt;0,F142,E142)</f>
        <v>98.640135</v>
      </c>
      <c r="Q142" s="0" t="n">
        <f aca="false">IF(O142&gt;0,H142,G142)</f>
        <v>83.848384</v>
      </c>
      <c r="R142" s="0" t="n">
        <f aca="false">R141+M142</f>
        <v>0</v>
      </c>
      <c r="S142" s="0" t="n">
        <f aca="false">S141+N142</f>
        <v>0.640019602170646</v>
      </c>
      <c r="T142" s="0" t="n">
        <f aca="false">T141+O142</f>
        <v>0.502050999953357</v>
      </c>
      <c r="V142" s="4" t="n">
        <f aca="false">M142*1+N142*P142+O142*Q142</f>
        <v>-0.0210076632147179</v>
      </c>
      <c r="W142" s="0" t="n">
        <f aca="false">I142-V142+M142*1+N142*E142+O142*G142</f>
        <v>105.240374264479</v>
      </c>
    </row>
    <row r="143" customFormat="false" ht="13.8" hidden="false" customHeight="false" outlineLevel="0" collapsed="false">
      <c r="A143" s="1" t="n">
        <v>37845</v>
      </c>
      <c r="B143" s="2" t="n">
        <f aca="false">0.0002</f>
        <v>0.0002</v>
      </c>
      <c r="C143" s="3" t="n">
        <f aca="false">Prices!B142*B143/2</f>
        <v>0.009955</v>
      </c>
      <c r="D143" s="4" t="n">
        <f aca="false">Prices!C142*B143/2</f>
        <v>0.008369</v>
      </c>
      <c r="E143" s="6" t="n">
        <f aca="false">Prices!B142-C143</f>
        <v>99.540045</v>
      </c>
      <c r="F143" s="6" t="n">
        <f aca="false">Prices!B142+C143</f>
        <v>99.559955</v>
      </c>
      <c r="G143" s="2" t="n">
        <f aca="false">Prices!C142-D143</f>
        <v>83.681631</v>
      </c>
      <c r="H143" s="2" t="n">
        <f aca="false">Prices!C142+D143</f>
        <v>83.698369</v>
      </c>
      <c r="I143" s="0" t="n">
        <f aca="false">R142*1+S142*E143+T142*G143</f>
        <v>105.720026522226</v>
      </c>
      <c r="J143" s="0" t="n">
        <v>0</v>
      </c>
      <c r="K143" s="0" t="n">
        <f aca="false">I143*0.6/F143</f>
        <v>0.637123790517339</v>
      </c>
      <c r="L143" s="0" t="n">
        <f aca="false">I143*0.4/H143</f>
        <v>0.505242946955041</v>
      </c>
      <c r="M143" s="0" t="n">
        <f aca="false">J143-R142</f>
        <v>0</v>
      </c>
      <c r="N143" s="0" t="n">
        <f aca="false">K143-S142</f>
        <v>-0.00289581165330743</v>
      </c>
      <c r="O143" s="0" t="n">
        <f aca="false">L143-T142</f>
        <v>0.00319194700168346</v>
      </c>
      <c r="P143" s="0" t="n">
        <f aca="false">IF(N143&gt;0,F143,E143)</f>
        <v>99.540045</v>
      </c>
      <c r="Q143" s="0" t="n">
        <f aca="false">IF(O143&gt;0,H143,G143)</f>
        <v>83.698369</v>
      </c>
      <c r="R143" s="0" t="n">
        <f aca="false">R142+M143</f>
        <v>0</v>
      </c>
      <c r="S143" s="0" t="n">
        <f aca="false">S142+N143</f>
        <v>0.637123790517339</v>
      </c>
      <c r="T143" s="0" t="n">
        <f aca="false">T142+O143</f>
        <v>0.505242946955041</v>
      </c>
      <c r="V143" s="4" t="n">
        <f aca="false">M143*1+N143*P143+O143*Q143</f>
        <v>-0.0210884643064006</v>
      </c>
      <c r="W143" s="0" t="n">
        <f aca="false">I143-V143+M143*1+N143*E143+O143*G143</f>
        <v>105.719973095417</v>
      </c>
    </row>
    <row r="144" customFormat="false" ht="13.8" hidden="false" customHeight="false" outlineLevel="0" collapsed="false">
      <c r="A144" s="1" t="n">
        <v>37846</v>
      </c>
      <c r="B144" s="2" t="n">
        <f aca="false">0.0002</f>
        <v>0.0002</v>
      </c>
      <c r="C144" s="3" t="n">
        <f aca="false">Prices!B143*B144/2</f>
        <v>0.009904</v>
      </c>
      <c r="D144" s="4" t="n">
        <f aca="false">Prices!C143*B144/2</f>
        <v>0.008276</v>
      </c>
      <c r="E144" s="6" t="n">
        <f aca="false">Prices!B143-C144</f>
        <v>99.030096</v>
      </c>
      <c r="F144" s="6" t="n">
        <f aca="false">Prices!B143+C144</f>
        <v>99.049904</v>
      </c>
      <c r="G144" s="2" t="n">
        <f aca="false">Prices!C143-D144</f>
        <v>82.751724</v>
      </c>
      <c r="H144" s="2" t="n">
        <f aca="false">Prices!C143+D144</f>
        <v>82.768276</v>
      </c>
      <c r="I144" s="0" t="n">
        <f aca="false">R143*1+S143*E144+T143*G144</f>
        <v>104.904155038186</v>
      </c>
      <c r="J144" s="0" t="n">
        <v>0</v>
      </c>
      <c r="K144" s="0" t="n">
        <f aca="false">I144*0.6/F144</f>
        <v>0.63546243339026</v>
      </c>
      <c r="L144" s="0" t="n">
        <f aca="false">I144*0.4/H144</f>
        <v>0.506977601119473</v>
      </c>
      <c r="M144" s="0" t="n">
        <f aca="false">J144-R143</f>
        <v>0</v>
      </c>
      <c r="N144" s="0" t="n">
        <f aca="false">K144-S143</f>
        <v>-0.00166135712707827</v>
      </c>
      <c r="O144" s="0" t="n">
        <f aca="false">L144-T143</f>
        <v>0.00173465416443208</v>
      </c>
      <c r="P144" s="0" t="n">
        <f aca="false">IF(N144&gt;0,F144,E144)</f>
        <v>99.030096</v>
      </c>
      <c r="Q144" s="0" t="n">
        <f aca="false">IF(O144&gt;0,H144,G144)</f>
        <v>82.768276</v>
      </c>
      <c r="R144" s="0" t="n">
        <f aca="false">R143+M144</f>
        <v>0</v>
      </c>
      <c r="S144" s="0" t="n">
        <f aca="false">S143+N144</f>
        <v>0.63546243339026</v>
      </c>
      <c r="T144" s="0" t="n">
        <f aca="false">T143+O144</f>
        <v>0.506977601119473</v>
      </c>
      <c r="V144" s="4" t="n">
        <f aca="false">M144*1+N144*P144+O144*Q144</f>
        <v>-0.0209500211385811</v>
      </c>
      <c r="W144" s="0" t="n">
        <f aca="false">I144-V144+M144*1+N144*E144+O144*G144</f>
        <v>104.90412632619</v>
      </c>
    </row>
    <row r="145" customFormat="false" ht="13.8" hidden="false" customHeight="false" outlineLevel="0" collapsed="false">
      <c r="A145" s="1" t="n">
        <v>37847</v>
      </c>
      <c r="B145" s="2" t="n">
        <f aca="false">0.0002</f>
        <v>0.0002</v>
      </c>
      <c r="C145" s="3" t="n">
        <f aca="false">Prices!B144*B145/2</f>
        <v>0.009931</v>
      </c>
      <c r="D145" s="4" t="n">
        <f aca="false">Prices!C144*B145/2</f>
        <v>0.008293</v>
      </c>
      <c r="E145" s="6" t="n">
        <f aca="false">Prices!B144-C145</f>
        <v>99.300069</v>
      </c>
      <c r="F145" s="6" t="n">
        <f aca="false">Prices!B144+C145</f>
        <v>99.319931</v>
      </c>
      <c r="G145" s="2" t="n">
        <f aca="false">Prices!C144-D145</f>
        <v>82.921707</v>
      </c>
      <c r="H145" s="2" t="n">
        <f aca="false">Prices!C144+D145</f>
        <v>82.938293</v>
      </c>
      <c r="I145" s="0" t="n">
        <f aca="false">R144*1+S144*E145+T144*G145</f>
        <v>105.140911578153</v>
      </c>
      <c r="J145" s="0" t="n">
        <v>0</v>
      </c>
      <c r="K145" s="0" t="n">
        <f aca="false">I145*0.6/F145</f>
        <v>0.635165029936353</v>
      </c>
      <c r="L145" s="0" t="n">
        <f aca="false">I145*0.4/H145</f>
        <v>0.507080181060165</v>
      </c>
      <c r="M145" s="0" t="n">
        <f aca="false">J145-R144</f>
        <v>0</v>
      </c>
      <c r="N145" s="0" t="n">
        <f aca="false">K145-S144</f>
        <v>-0.000297403453907052</v>
      </c>
      <c r="O145" s="0" t="n">
        <f aca="false">L145-T144</f>
        <v>0.000102579940692182</v>
      </c>
      <c r="P145" s="0" t="n">
        <f aca="false">IF(N145&gt;0,F145,E145)</f>
        <v>99.300069</v>
      </c>
      <c r="Q145" s="0" t="n">
        <f aca="false">IF(O145&gt;0,H145,G145)</f>
        <v>82.938293</v>
      </c>
      <c r="R145" s="0" t="n">
        <f aca="false">R144+M145</f>
        <v>0</v>
      </c>
      <c r="S145" s="0" t="n">
        <f aca="false">S144+N145</f>
        <v>0.635165029936353</v>
      </c>
      <c r="T145" s="0" t="n">
        <f aca="false">T144+O145</f>
        <v>0.507080181060165</v>
      </c>
      <c r="V145" s="4" t="n">
        <f aca="false">M145*1+N145*P145+O145*Q145</f>
        <v>-0.0210243783167578</v>
      </c>
      <c r="W145" s="0" t="n">
        <f aca="false">I145-V145+M145*1+N145*E145+O145*G145</f>
        <v>105.140909876762</v>
      </c>
    </row>
    <row r="146" customFormat="false" ht="13.8" hidden="false" customHeight="false" outlineLevel="0" collapsed="false">
      <c r="A146" s="1" t="n">
        <v>37848</v>
      </c>
      <c r="B146" s="2" t="n">
        <f aca="false">0.0002</f>
        <v>0.0002</v>
      </c>
      <c r="C146" s="3" t="n">
        <f aca="false">Prices!B145*B146/2</f>
        <v>0.009962</v>
      </c>
      <c r="D146" s="4" t="n">
        <f aca="false">Prices!C145*B146/2</f>
        <v>0.00829</v>
      </c>
      <c r="E146" s="6" t="n">
        <f aca="false">Prices!B145-C146</f>
        <v>99.610038</v>
      </c>
      <c r="F146" s="6" t="n">
        <f aca="false">Prices!B145+C146</f>
        <v>99.629962</v>
      </c>
      <c r="G146" s="2" t="n">
        <f aca="false">Prices!C145-D146</f>
        <v>82.89171</v>
      </c>
      <c r="H146" s="2" t="n">
        <f aca="false">Prices!C145+D146</f>
        <v>82.90829</v>
      </c>
      <c r="I146" s="0" t="n">
        <f aca="false">R145*1+S145*E146+T145*G146</f>
        <v>105.301556083418</v>
      </c>
      <c r="J146" s="0" t="n">
        <v>0</v>
      </c>
      <c r="K146" s="0" t="n">
        <f aca="false">I146*0.6/F146</f>
        <v>0.634155954511463</v>
      </c>
      <c r="L146" s="0" t="n">
        <f aca="false">I146*0.4/H146</f>
        <v>0.508038730908178</v>
      </c>
      <c r="M146" s="0" t="n">
        <f aca="false">J146-R145</f>
        <v>0</v>
      </c>
      <c r="N146" s="0" t="n">
        <f aca="false">K146-S145</f>
        <v>-0.00100907542489015</v>
      </c>
      <c r="O146" s="0" t="n">
        <f aca="false">L146-T145</f>
        <v>0.000958549848013135</v>
      </c>
      <c r="P146" s="0" t="n">
        <f aca="false">IF(N146&gt;0,F146,E146)</f>
        <v>99.610038</v>
      </c>
      <c r="Q146" s="0" t="n">
        <f aca="false">IF(O146&gt;0,H146,G146)</f>
        <v>82.90829</v>
      </c>
      <c r="R146" s="0" t="n">
        <f aca="false">R145+M146</f>
        <v>0</v>
      </c>
      <c r="S146" s="0" t="n">
        <f aca="false">S145+N146</f>
        <v>0.634155954511463</v>
      </c>
      <c r="T146" s="0" t="n">
        <f aca="false">T145+O146</f>
        <v>0.508038730908178</v>
      </c>
      <c r="V146" s="4" t="n">
        <f aca="false">M146*1+N146*P146+O146*Q146</f>
        <v>-0.021042312639645</v>
      </c>
      <c r="W146" s="0" t="n">
        <f aca="false">I146-V146+M146*1+N146*E146+O146*G146</f>
        <v>105.301540190662</v>
      </c>
    </row>
    <row r="147" customFormat="false" ht="13.8" hidden="false" customHeight="false" outlineLevel="0" collapsed="false">
      <c r="A147" s="1" t="n">
        <v>37851</v>
      </c>
      <c r="B147" s="2" t="n">
        <f aca="false">0.0002</f>
        <v>0.0002</v>
      </c>
      <c r="C147" s="3" t="n">
        <f aca="false">Prices!B146*B147/2</f>
        <v>0.010048</v>
      </c>
      <c r="D147" s="4" t="n">
        <f aca="false">Prices!C146*B147/2</f>
        <v>0.008315</v>
      </c>
      <c r="E147" s="6" t="n">
        <f aca="false">Prices!B146-C147</f>
        <v>100.469952</v>
      </c>
      <c r="F147" s="6" t="n">
        <f aca="false">Prices!B146+C147</f>
        <v>100.490048</v>
      </c>
      <c r="G147" s="2" t="n">
        <f aca="false">Prices!C146-D147</f>
        <v>83.141685</v>
      </c>
      <c r="H147" s="2" t="n">
        <f aca="false">Prices!C146+D147</f>
        <v>83.158315</v>
      </c>
      <c r="I147" s="0" t="n">
        <f aca="false">R146*1+S146*E147+T146*G147</f>
        <v>105.952814443248</v>
      </c>
      <c r="J147" s="0" t="n">
        <v>0</v>
      </c>
      <c r="K147" s="0" t="n">
        <f aca="false">I147*0.6/F147</f>
        <v>0.632616760875157</v>
      </c>
      <c r="L147" s="0" t="n">
        <f aca="false">I147*0.4/H147</f>
        <v>0.509643873583771</v>
      </c>
      <c r="M147" s="0" t="n">
        <f aca="false">J147-R146</f>
        <v>0</v>
      </c>
      <c r="N147" s="0" t="n">
        <f aca="false">K147-S146</f>
        <v>-0.00153919363630606</v>
      </c>
      <c r="O147" s="0" t="n">
        <f aca="false">L147-T146</f>
        <v>0.00160514267559231</v>
      </c>
      <c r="P147" s="0" t="n">
        <f aca="false">IF(N147&gt;0,F147,E147)</f>
        <v>100.469952</v>
      </c>
      <c r="Q147" s="0" t="n">
        <f aca="false">IF(O147&gt;0,H147,G147)</f>
        <v>83.158315</v>
      </c>
      <c r="R147" s="0" t="n">
        <f aca="false">R146+M147</f>
        <v>0</v>
      </c>
      <c r="S147" s="0" t="n">
        <f aca="false">S146+N147</f>
        <v>0.632616760875157</v>
      </c>
      <c r="T147" s="0" t="n">
        <f aca="false">T146+O147</f>
        <v>0.509643873583771</v>
      </c>
      <c r="V147" s="4" t="n">
        <f aca="false">M147*1+N147*P147+O147*Q147</f>
        <v>-0.0211617505215271</v>
      </c>
      <c r="W147" s="0" t="n">
        <f aca="false">I147-V147+M147*1+N147*E147+O147*G147</f>
        <v>105.952787749726</v>
      </c>
    </row>
    <row r="148" customFormat="false" ht="13.8" hidden="false" customHeight="false" outlineLevel="0" collapsed="false">
      <c r="A148" s="1" t="n">
        <v>37852</v>
      </c>
      <c r="B148" s="2" t="n">
        <f aca="false">0.0002</f>
        <v>0.0002</v>
      </c>
      <c r="C148" s="3" t="n">
        <f aca="false">Prices!B147*B148/2</f>
        <v>0.010086</v>
      </c>
      <c r="D148" s="4" t="n">
        <f aca="false">Prices!C147*B148/2</f>
        <v>0.008381</v>
      </c>
      <c r="E148" s="6" t="n">
        <f aca="false">Prices!B147-C148</f>
        <v>100.849914</v>
      </c>
      <c r="F148" s="6" t="n">
        <f aca="false">Prices!B147+C148</f>
        <v>100.870086</v>
      </c>
      <c r="G148" s="2" t="n">
        <f aca="false">Prices!C147-D148</f>
        <v>83.801619</v>
      </c>
      <c r="H148" s="2" t="n">
        <f aca="false">Prices!C147+D148</f>
        <v>83.818381</v>
      </c>
      <c r="I148" s="0" t="n">
        <f aca="false">R147*1+S147*E148+T147*G148</f>
        <v>106.508327648969</v>
      </c>
      <c r="J148" s="0" t="n">
        <v>0</v>
      </c>
      <c r="K148" s="0" t="n">
        <f aca="false">I148*0.6/F148</f>
        <v>0.633537643552536</v>
      </c>
      <c r="L148" s="0" t="n">
        <f aca="false">I148*0.4/H148</f>
        <v>0.508281483742662</v>
      </c>
      <c r="M148" s="0" t="n">
        <f aca="false">J148-R147</f>
        <v>0</v>
      </c>
      <c r="N148" s="0" t="n">
        <f aca="false">K148-S147</f>
        <v>0.00092088267737922</v>
      </c>
      <c r="O148" s="0" t="n">
        <f aca="false">L148-T147</f>
        <v>-0.00136238984110815</v>
      </c>
      <c r="P148" s="0" t="n">
        <f aca="false">IF(N148&gt;0,F148,E148)</f>
        <v>100.870086</v>
      </c>
      <c r="Q148" s="0" t="n">
        <f aca="false">IF(O148&gt;0,H148,G148)</f>
        <v>83.801619</v>
      </c>
      <c r="R148" s="0" t="n">
        <f aca="false">R147+M148</f>
        <v>0</v>
      </c>
      <c r="S148" s="0" t="n">
        <f aca="false">S147+N148</f>
        <v>0.633537643552536</v>
      </c>
      <c r="T148" s="0" t="n">
        <f aca="false">T147+O148</f>
        <v>0.508281483742662</v>
      </c>
      <c r="V148" s="4" t="n">
        <f aca="false">M148*1+N148*P148+O148*Q148</f>
        <v>-0.0212809595308633</v>
      </c>
      <c r="W148" s="0" t="n">
        <f aca="false">I148-V148+M148*1+N148*E148+O148*G148</f>
        <v>106.508309072924</v>
      </c>
    </row>
    <row r="149" customFormat="false" ht="13.8" hidden="false" customHeight="false" outlineLevel="0" collapsed="false">
      <c r="A149" s="1" t="n">
        <v>37853</v>
      </c>
      <c r="B149" s="2" t="n">
        <f aca="false">0.0002</f>
        <v>0.0002</v>
      </c>
      <c r="C149" s="3" t="n">
        <f aca="false">Prices!B148*B149/2</f>
        <v>0.010045</v>
      </c>
      <c r="D149" s="4" t="n">
        <f aca="false">Prices!C148*B149/2</f>
        <v>0.008341</v>
      </c>
      <c r="E149" s="6" t="n">
        <f aca="false">Prices!B148-C149</f>
        <v>100.439955</v>
      </c>
      <c r="F149" s="6" t="n">
        <f aca="false">Prices!B148+C149</f>
        <v>100.460045</v>
      </c>
      <c r="G149" s="2" t="n">
        <f aca="false">Prices!C148-D149</f>
        <v>83.401659</v>
      </c>
      <c r="H149" s="2" t="n">
        <f aca="false">Prices!C148+D149</f>
        <v>83.418341</v>
      </c>
      <c r="I149" s="0" t="n">
        <f aca="false">R148*1+S148*E149+T148*G149</f>
        <v>106.024011392342</v>
      </c>
      <c r="J149" s="0" t="n">
        <v>0</v>
      </c>
      <c r="K149" s="0" t="n">
        <f aca="false">I149*0.6/F149</f>
        <v>0.633230921162791</v>
      </c>
      <c r="L149" s="0" t="n">
        <f aca="false">I149*0.4/H149</f>
        <v>0.508396643334551</v>
      </c>
      <c r="M149" s="0" t="n">
        <f aca="false">J149-R148</f>
        <v>0</v>
      </c>
      <c r="N149" s="0" t="n">
        <f aca="false">K149-S148</f>
        <v>-0.000306722389745384</v>
      </c>
      <c r="O149" s="0" t="n">
        <f aca="false">L149-T148</f>
        <v>0.00011515959188857</v>
      </c>
      <c r="P149" s="0" t="n">
        <f aca="false">IF(N149&gt;0,F149,E149)</f>
        <v>100.439955</v>
      </c>
      <c r="Q149" s="0" t="n">
        <f aca="false">IF(O149&gt;0,H149,G149)</f>
        <v>83.418341</v>
      </c>
      <c r="R149" s="0" t="n">
        <f aca="false">R148+M149</f>
        <v>0</v>
      </c>
      <c r="S149" s="0" t="n">
        <f aca="false">S148+N149</f>
        <v>0.633230921162791</v>
      </c>
      <c r="T149" s="0" t="n">
        <f aca="false">T148+O149</f>
        <v>0.508396643334551</v>
      </c>
      <c r="V149" s="4" t="n">
        <f aca="false">M149*1+N149*P149+O149*Q149</f>
        <v>-0.0212007609179373</v>
      </c>
      <c r="W149" s="0" t="n">
        <f aca="false">I149-V149+M149*1+N149*E149+O149*G149</f>
        <v>106.02400947125</v>
      </c>
    </row>
    <row r="150" customFormat="false" ht="13.8" hidden="false" customHeight="false" outlineLevel="0" collapsed="false">
      <c r="A150" s="1" t="n">
        <v>37854</v>
      </c>
      <c r="B150" s="2" t="n">
        <f aca="false">0.0002</f>
        <v>0.0002</v>
      </c>
      <c r="C150" s="3" t="n">
        <f aca="false">Prices!B149*B150/2</f>
        <v>0.010077</v>
      </c>
      <c r="D150" s="4" t="n">
        <f aca="false">Prices!C149*B150/2</f>
        <v>0.00831</v>
      </c>
      <c r="E150" s="6" t="n">
        <f aca="false">Prices!B149-C150</f>
        <v>100.759923</v>
      </c>
      <c r="F150" s="6" t="n">
        <f aca="false">Prices!B149+C150</f>
        <v>100.780077</v>
      </c>
      <c r="G150" s="2" t="n">
        <f aca="false">Prices!C149-D150</f>
        <v>83.09169</v>
      </c>
      <c r="H150" s="2" t="n">
        <f aca="false">Prices!C149+D150</f>
        <v>83.10831</v>
      </c>
      <c r="I150" s="0" t="n">
        <f aca="false">R149*1+S149*E150+T149*G150</f>
        <v>106.047835142577</v>
      </c>
      <c r="J150" s="0" t="n">
        <v>0</v>
      </c>
      <c r="K150" s="0" t="n">
        <f aca="false">I150*0.6/F150</f>
        <v>0.631361901872194</v>
      </c>
      <c r="L150" s="0" t="n">
        <f aca="false">I150*0.4/H150</f>
        <v>0.510407852801131</v>
      </c>
      <c r="M150" s="0" t="n">
        <f aca="false">J150-R149</f>
        <v>0</v>
      </c>
      <c r="N150" s="0" t="n">
        <f aca="false">K150-S149</f>
        <v>-0.00186901929059669</v>
      </c>
      <c r="O150" s="0" t="n">
        <f aca="false">L150-T149</f>
        <v>0.00201120946658029</v>
      </c>
      <c r="P150" s="0" t="n">
        <f aca="false">IF(N150&gt;0,F150,E150)</f>
        <v>100.759923</v>
      </c>
      <c r="Q150" s="0" t="n">
        <f aca="false">IF(O150&gt;0,H150,G150)</f>
        <v>83.10831</v>
      </c>
      <c r="R150" s="0" t="n">
        <f aca="false">R149+M150</f>
        <v>0</v>
      </c>
      <c r="S150" s="0" t="n">
        <f aca="false">S149+N150</f>
        <v>0.631361901872194</v>
      </c>
      <c r="T150" s="0" t="n">
        <f aca="false">T149+O150</f>
        <v>0.510407852801131</v>
      </c>
      <c r="V150" s="4" t="n">
        <f aca="false">M150*1+N150*P150+O150*Q150</f>
        <v>-0.0211740199825474</v>
      </c>
      <c r="W150" s="0" t="n">
        <f aca="false">I150-V150+M150*1+N150*E150+O150*G150</f>
        <v>106.047801716276</v>
      </c>
    </row>
    <row r="151" customFormat="false" ht="13.8" hidden="false" customHeight="false" outlineLevel="0" collapsed="false">
      <c r="A151" s="1" t="n">
        <v>37855</v>
      </c>
      <c r="B151" s="2" t="n">
        <f aca="false">0.0002</f>
        <v>0.0002</v>
      </c>
      <c r="C151" s="3" t="n">
        <f aca="false">Prices!B150*B151/2</f>
        <v>0.009977</v>
      </c>
      <c r="D151" s="4" t="n">
        <f aca="false">Prices!C150*B151/2</f>
        <v>0.008316</v>
      </c>
      <c r="E151" s="6" t="n">
        <f aca="false">Prices!B150-C151</f>
        <v>99.760023</v>
      </c>
      <c r="F151" s="6" t="n">
        <f aca="false">Prices!B150+C151</f>
        <v>99.779977</v>
      </c>
      <c r="G151" s="2" t="n">
        <f aca="false">Prices!C150-D151</f>
        <v>83.151684</v>
      </c>
      <c r="H151" s="2" t="n">
        <f aca="false">Prices!C150+D151</f>
        <v>83.168316</v>
      </c>
      <c r="I151" s="0" t="n">
        <f aca="false">R150*1+S150*E151+T150*G151</f>
        <v>105.425950339332</v>
      </c>
      <c r="J151" s="0" t="n">
        <v>0</v>
      </c>
      <c r="K151" s="0" t="n">
        <f aca="false">I151*0.6/F151</f>
        <v>0.633950539030483</v>
      </c>
      <c r="L151" s="0" t="n">
        <f aca="false">I151*0.4/H151</f>
        <v>0.507048623369178</v>
      </c>
      <c r="M151" s="0" t="n">
        <f aca="false">J151-R150</f>
        <v>0</v>
      </c>
      <c r="N151" s="0" t="n">
        <f aca="false">K151-S150</f>
        <v>0.00258863715828916</v>
      </c>
      <c r="O151" s="0" t="n">
        <f aca="false">L151-T150</f>
        <v>-0.00335922943195288</v>
      </c>
      <c r="P151" s="0" t="n">
        <f aca="false">IF(N151&gt;0,F151,E151)</f>
        <v>99.779977</v>
      </c>
      <c r="Q151" s="0" t="n">
        <f aca="false">IF(O151&gt;0,H151,G151)</f>
        <v>83.151684</v>
      </c>
      <c r="R151" s="0" t="n">
        <f aca="false">R150+M151</f>
        <v>0</v>
      </c>
      <c r="S151" s="0" t="n">
        <f aca="false">S150+N151</f>
        <v>0.633950539030483</v>
      </c>
      <c r="T151" s="0" t="n">
        <f aca="false">T150+O151</f>
        <v>0.507048623369178</v>
      </c>
      <c r="V151" s="4" t="n">
        <f aca="false">M151*1+N151*P151+O151*Q151</f>
        <v>-0.0210314280938074</v>
      </c>
      <c r="W151" s="0" t="n">
        <f aca="false">I151-V151+M151*1+N151*E151+O151*G151</f>
        <v>105.425898685666</v>
      </c>
    </row>
    <row r="152" customFormat="false" ht="13.8" hidden="false" customHeight="false" outlineLevel="0" collapsed="false">
      <c r="A152" s="1" t="n">
        <v>37858</v>
      </c>
      <c r="B152" s="2" t="n">
        <f aca="false">0.0002</f>
        <v>0.0002</v>
      </c>
      <c r="C152" s="3" t="n">
        <f aca="false">Prices!B151*B152/2</f>
        <v>0.009993</v>
      </c>
      <c r="D152" s="4" t="n">
        <f aca="false">Prices!C151*B152/2</f>
        <v>0.00828</v>
      </c>
      <c r="E152" s="6" t="n">
        <f aca="false">Prices!B151-C152</f>
        <v>99.920007</v>
      </c>
      <c r="F152" s="6" t="n">
        <f aca="false">Prices!B151+C152</f>
        <v>99.939993</v>
      </c>
      <c r="G152" s="2" t="n">
        <f aca="false">Prices!C151-D152</f>
        <v>82.79172</v>
      </c>
      <c r="H152" s="2" t="n">
        <f aca="false">Prices!C151+D152</f>
        <v>82.80828</v>
      </c>
      <c r="I152" s="0" t="n">
        <f aca="false">R151*1+S151*E152+T151*G152</f>
        <v>105.323769949946</v>
      </c>
      <c r="J152" s="0" t="n">
        <v>0</v>
      </c>
      <c r="K152" s="0" t="n">
        <f aca="false">I152*0.6/F152</f>
        <v>0.632322057196539</v>
      </c>
      <c r="L152" s="0" t="n">
        <f aca="false">I152*0.4/H152</f>
        <v>0.508759606889293</v>
      </c>
      <c r="M152" s="0" t="n">
        <f aca="false">J152-R151</f>
        <v>0</v>
      </c>
      <c r="N152" s="0" t="n">
        <f aca="false">K152-S151</f>
        <v>-0.00162848183394448</v>
      </c>
      <c r="O152" s="0" t="n">
        <f aca="false">L152-T151</f>
        <v>0.00171098352011412</v>
      </c>
      <c r="P152" s="0" t="n">
        <f aca="false">IF(N152&gt;0,F152,E152)</f>
        <v>99.920007</v>
      </c>
      <c r="Q152" s="0" t="n">
        <f aca="false">IF(O152&gt;0,H152,G152)</f>
        <v>82.80828</v>
      </c>
      <c r="R152" s="0" t="n">
        <f aca="false">R151+M152</f>
        <v>0</v>
      </c>
      <c r="S152" s="0" t="n">
        <f aca="false">S151+N152</f>
        <v>0.632322057196539</v>
      </c>
      <c r="T152" s="0" t="n">
        <f aca="false">T151+O152</f>
        <v>0.508759606889293</v>
      </c>
      <c r="V152" s="4" t="n">
        <f aca="false">M152*1+N152*P152+O152*Q152</f>
        <v>-0.0210343138381102</v>
      </c>
      <c r="W152" s="0" t="n">
        <f aca="false">I152-V152+M152*1+N152*E152+O152*G152</f>
        <v>105.323741616059</v>
      </c>
    </row>
    <row r="153" customFormat="false" ht="13.8" hidden="false" customHeight="false" outlineLevel="0" collapsed="false">
      <c r="A153" s="1" t="n">
        <v>37859</v>
      </c>
      <c r="B153" s="2" t="n">
        <f aca="false">0.0002</f>
        <v>0.0002</v>
      </c>
      <c r="C153" s="3" t="n">
        <f aca="false">Prices!B152*B153/2</f>
        <v>0.010011</v>
      </c>
      <c r="D153" s="4" t="n">
        <f aca="false">Prices!C152*B153/2</f>
        <v>0.00831</v>
      </c>
      <c r="E153" s="6" t="n">
        <f aca="false">Prices!B152-C153</f>
        <v>100.099989</v>
      </c>
      <c r="F153" s="6" t="n">
        <f aca="false">Prices!B152+C153</f>
        <v>100.120011</v>
      </c>
      <c r="G153" s="2" t="n">
        <f aca="false">Prices!C152-D153</f>
        <v>83.09169</v>
      </c>
      <c r="H153" s="2" t="n">
        <f aca="false">Prices!C152+D153</f>
        <v>83.10831</v>
      </c>
      <c r="I153" s="0" t="n">
        <f aca="false">R152*1+S152*E153+T152*G153</f>
        <v>105.569126509998</v>
      </c>
      <c r="J153" s="0" t="n">
        <v>0</v>
      </c>
      <c r="K153" s="0" t="n">
        <f aca="false">I153*0.6/F153</f>
        <v>0.632655502864445</v>
      </c>
      <c r="L153" s="0" t="n">
        <f aca="false">I153*0.4/H153</f>
        <v>0.508103829857678</v>
      </c>
      <c r="M153" s="0" t="n">
        <f aca="false">J153-R152</f>
        <v>0</v>
      </c>
      <c r="N153" s="0" t="n">
        <f aca="false">K153-S152</f>
        <v>0.000333445667905718</v>
      </c>
      <c r="O153" s="0" t="n">
        <f aca="false">L153-T152</f>
        <v>-0.000655777031614568</v>
      </c>
      <c r="P153" s="0" t="n">
        <f aca="false">IF(N153&gt;0,F153,E153)</f>
        <v>100.120011</v>
      </c>
      <c r="Q153" s="0" t="n">
        <f aca="false">IF(O153&gt;0,H153,G153)</f>
        <v>83.09169</v>
      </c>
      <c r="R153" s="0" t="n">
        <f aca="false">R152+M153</f>
        <v>0</v>
      </c>
      <c r="S153" s="0" t="n">
        <f aca="false">S152+N153</f>
        <v>0.632655502864445</v>
      </c>
      <c r="T153" s="0" t="n">
        <f aca="false">T152+O153</f>
        <v>0.508103829857678</v>
      </c>
      <c r="V153" s="4" t="n">
        <f aca="false">M153*1+N153*P153+O153*Q153</f>
        <v>-0.021105037881415</v>
      </c>
      <c r="W153" s="0" t="n">
        <f aca="false">I153-V153+M153*1+N153*E153+O153*G153</f>
        <v>105.569119833749</v>
      </c>
    </row>
    <row r="154" customFormat="false" ht="13.8" hidden="false" customHeight="false" outlineLevel="0" collapsed="false">
      <c r="A154" s="1" t="n">
        <v>37860</v>
      </c>
      <c r="B154" s="2" t="n">
        <f aca="false">0.0002</f>
        <v>0.0002</v>
      </c>
      <c r="C154" s="3" t="n">
        <f aca="false">Prices!B153*B154/2</f>
        <v>0.010014</v>
      </c>
      <c r="D154" s="4" t="n">
        <f aca="false">Prices!C153*B154/2</f>
        <v>0.00829</v>
      </c>
      <c r="E154" s="6" t="n">
        <f aca="false">Prices!B153-C154</f>
        <v>100.129986</v>
      </c>
      <c r="F154" s="6" t="n">
        <f aca="false">Prices!B153+C154</f>
        <v>100.150014</v>
      </c>
      <c r="G154" s="2" t="n">
        <f aca="false">Prices!C153-D154</f>
        <v>82.89171</v>
      </c>
      <c r="H154" s="2" t="n">
        <f aca="false">Prices!C153+D154</f>
        <v>82.90829</v>
      </c>
      <c r="I154" s="0" t="n">
        <f aca="false">R153*1+S153*E154+T153*G154</f>
        <v>105.465381959092</v>
      </c>
      <c r="J154" s="0" t="n">
        <v>0</v>
      </c>
      <c r="K154" s="0" t="n">
        <f aca="false">I154*0.6/F154</f>
        <v>0.631844436641368</v>
      </c>
      <c r="L154" s="0" t="n">
        <f aca="false">I154*0.4/H154</f>
        <v>0.508829126540141</v>
      </c>
      <c r="M154" s="0" t="n">
        <f aca="false">J154-R153</f>
        <v>0</v>
      </c>
      <c r="N154" s="0" t="n">
        <f aca="false">K154-S153</f>
        <v>-0.000811066223076917</v>
      </c>
      <c r="O154" s="0" t="n">
        <f aca="false">L154-T153</f>
        <v>0.000725296682463239</v>
      </c>
      <c r="P154" s="0" t="n">
        <f aca="false">IF(N154&gt;0,F154,E154)</f>
        <v>100.129986</v>
      </c>
      <c r="Q154" s="0" t="n">
        <f aca="false">IF(O154&gt;0,H154,G154)</f>
        <v>82.90829</v>
      </c>
      <c r="R154" s="0" t="n">
        <f aca="false">R153+M154</f>
        <v>0</v>
      </c>
      <c r="S154" s="0" t="n">
        <f aca="false">S153+N154</f>
        <v>0.631844436641368</v>
      </c>
      <c r="T154" s="0" t="n">
        <f aca="false">T153+O154</f>
        <v>0.508829126540141</v>
      </c>
      <c r="V154" s="4" t="n">
        <f aca="false">M154*1+N154*P154+O154*Q154</f>
        <v>-0.0210789418760645</v>
      </c>
      <c r="W154" s="0" t="n">
        <f aca="false">I154-V154+M154*1+N154*E154+O154*G154</f>
        <v>105.465369933673</v>
      </c>
    </row>
    <row r="155" customFormat="false" ht="13.8" hidden="false" customHeight="false" outlineLevel="0" collapsed="false">
      <c r="A155" s="1" t="n">
        <v>37861</v>
      </c>
      <c r="B155" s="2" t="n">
        <f aca="false">0.0002</f>
        <v>0.0002</v>
      </c>
      <c r="C155" s="3" t="n">
        <f aca="false">Prices!B154*B155/2</f>
        <v>0.010076</v>
      </c>
      <c r="D155" s="4" t="n">
        <f aca="false">Prices!C154*B155/2</f>
        <v>0.008348</v>
      </c>
      <c r="E155" s="6" t="n">
        <f aca="false">Prices!B154-C155</f>
        <v>100.749924</v>
      </c>
      <c r="F155" s="6" t="n">
        <f aca="false">Prices!B154+C155</f>
        <v>100.770076</v>
      </c>
      <c r="G155" s="2" t="n">
        <f aca="false">Prices!C154-D155</f>
        <v>83.471652</v>
      </c>
      <c r="H155" s="2" t="n">
        <f aca="false">Prices!C154+D155</f>
        <v>83.488348</v>
      </c>
      <c r="I155" s="0" t="n">
        <f aca="false">R154*1+S154*E155+T154*G155</f>
        <v>106.131086749463</v>
      </c>
      <c r="J155" s="0" t="n">
        <v>0</v>
      </c>
      <c r="K155" s="0" t="n">
        <f aca="false">I155*0.6/F155</f>
        <v>0.631920254279435</v>
      </c>
      <c r="L155" s="0" t="n">
        <f aca="false">I155*0.4/H155</f>
        <v>0.508483347877303</v>
      </c>
      <c r="M155" s="0" t="n">
        <f aca="false">J155-R154</f>
        <v>0</v>
      </c>
      <c r="N155" s="0" t="n">
        <f aca="false">K155-S154</f>
        <v>7.58176380668551E-005</v>
      </c>
      <c r="O155" s="0" t="n">
        <f aca="false">L155-T154</f>
        <v>-0.000345778662838692</v>
      </c>
      <c r="P155" s="0" t="n">
        <f aca="false">IF(N155&gt;0,F155,E155)</f>
        <v>100.770076</v>
      </c>
      <c r="Q155" s="0" t="n">
        <f aca="false">IF(O155&gt;0,H155,G155)</f>
        <v>83.471652</v>
      </c>
      <c r="R155" s="0" t="n">
        <f aca="false">R154+M155</f>
        <v>0</v>
      </c>
      <c r="S155" s="0" t="n">
        <f aca="false">S154+N155</f>
        <v>0.631920254279435</v>
      </c>
      <c r="T155" s="0" t="n">
        <f aca="false">T154+O155</f>
        <v>0.508483347877303</v>
      </c>
      <c r="V155" s="4" t="n">
        <f aca="false">M155*1+N155*P155+O155*Q155</f>
        <v>-0.0212225670633591</v>
      </c>
      <c r="W155" s="0" t="n">
        <f aca="false">I155-V155+M155*1+N155*E155+O155*G155</f>
        <v>106.131085221586</v>
      </c>
    </row>
    <row r="156" customFormat="false" ht="13.8" hidden="false" customHeight="false" outlineLevel="0" collapsed="false">
      <c r="A156" s="1" t="n">
        <v>37862</v>
      </c>
      <c r="B156" s="2" t="n">
        <f aca="false">0.0002</f>
        <v>0.0002</v>
      </c>
      <c r="C156" s="3" t="n">
        <f aca="false">Prices!B155*B156/2</f>
        <v>0.010144</v>
      </c>
      <c r="D156" s="4" t="n">
        <f aca="false">Prices!C155*B156/2</f>
        <v>0.008325</v>
      </c>
      <c r="E156" s="6" t="n">
        <f aca="false">Prices!B155-C156</f>
        <v>101.429856</v>
      </c>
      <c r="F156" s="6" t="n">
        <f aca="false">Prices!B155+C156</f>
        <v>101.450144</v>
      </c>
      <c r="G156" s="2" t="n">
        <f aca="false">Prices!C155-D156</f>
        <v>83.241675</v>
      </c>
      <c r="H156" s="2" t="n">
        <f aca="false">Prices!C155+D156</f>
        <v>83.258325</v>
      </c>
      <c r="I156" s="0" t="n">
        <f aca="false">R155*1+S155*E156+T155*G156</f>
        <v>106.422585981961</v>
      </c>
      <c r="J156" s="0" t="n">
        <v>0</v>
      </c>
      <c r="K156" s="0" t="n">
        <f aca="false">I156*0.6/F156</f>
        <v>0.629408190777694</v>
      </c>
      <c r="L156" s="0" t="n">
        <f aca="false">I156*0.4/H156</f>
        <v>0.511288623603517</v>
      </c>
      <c r="M156" s="0" t="n">
        <f aca="false">J156-R155</f>
        <v>0</v>
      </c>
      <c r="N156" s="0" t="n">
        <f aca="false">K156-S155</f>
        <v>-0.00251206350174105</v>
      </c>
      <c r="O156" s="0" t="n">
        <f aca="false">L156-T155</f>
        <v>0.00280527572621481</v>
      </c>
      <c r="P156" s="0" t="n">
        <f aca="false">IF(N156&gt;0,F156,E156)</f>
        <v>101.429856</v>
      </c>
      <c r="Q156" s="0" t="n">
        <f aca="false">IF(O156&gt;0,H156,G156)</f>
        <v>83.258325</v>
      </c>
      <c r="R156" s="0" t="n">
        <f aca="false">R155+M156</f>
        <v>0</v>
      </c>
      <c r="S156" s="0" t="n">
        <f aca="false">S155+N156</f>
        <v>0.629408190777694</v>
      </c>
      <c r="T156" s="0" t="n">
        <f aca="false">T155+O156</f>
        <v>0.511288623603517</v>
      </c>
      <c r="V156" s="4" t="n">
        <f aca="false">M156*1+N156*P156+O156*Q156</f>
        <v>-0.0212356811166467</v>
      </c>
      <c r="W156" s="0" t="n">
        <f aca="false">I156-V156+M156*1+N156*E156+O156*G156</f>
        <v>106.42253927412</v>
      </c>
    </row>
    <row r="157" customFormat="false" ht="13.8" hidden="false" customHeight="false" outlineLevel="0" collapsed="false">
      <c r="A157" s="1" t="n">
        <v>37865</v>
      </c>
      <c r="B157" s="2" t="n">
        <f aca="false">0.0002</f>
        <v>0.0002</v>
      </c>
      <c r="C157" s="3" t="n">
        <f aca="false">Prices!B156*B157/2</f>
        <v>0.010144</v>
      </c>
      <c r="D157" s="4" t="n">
        <f aca="false">Prices!C156*B157/2</f>
        <v>0.008325</v>
      </c>
      <c r="E157" s="6" t="n">
        <f aca="false">Prices!B156-C157</f>
        <v>101.429856</v>
      </c>
      <c r="F157" s="6" t="n">
        <f aca="false">Prices!B156+C157</f>
        <v>101.450144</v>
      </c>
      <c r="G157" s="2" t="n">
        <f aca="false">Prices!C156-D157</f>
        <v>83.241675</v>
      </c>
      <c r="H157" s="2" t="n">
        <f aca="false">Prices!C156+D157</f>
        <v>83.258325</v>
      </c>
      <c r="I157" s="0" t="n">
        <f aca="false">R156*1+S156*E157+T156*G157</f>
        <v>106.401303593003</v>
      </c>
      <c r="J157" s="0" t="n">
        <v>0</v>
      </c>
      <c r="K157" s="0" t="n">
        <f aca="false">I157*0.6/F157</f>
        <v>0.629282321726443</v>
      </c>
      <c r="L157" s="0" t="n">
        <f aca="false">I157*0.4/H157</f>
        <v>0.511186376103547</v>
      </c>
      <c r="M157" s="0" t="n">
        <f aca="false">J157-R156</f>
        <v>0</v>
      </c>
      <c r="N157" s="0" t="n">
        <f aca="false">K157-S156</f>
        <v>-0.000125869051250338</v>
      </c>
      <c r="O157" s="0" t="n">
        <f aca="false">L157-T156</f>
        <v>-0.000102247499970676</v>
      </c>
      <c r="P157" s="0" t="n">
        <f aca="false">IF(N157&gt;0,F157,E157)</f>
        <v>101.429856</v>
      </c>
      <c r="Q157" s="0" t="n">
        <f aca="false">IF(O157&gt;0,H157,G157)</f>
        <v>83.241675</v>
      </c>
      <c r="R157" s="0" t="n">
        <f aca="false">R156+M157</f>
        <v>0</v>
      </c>
      <c r="S157" s="0" t="n">
        <f aca="false">S156+N157</f>
        <v>0.629282321726443</v>
      </c>
      <c r="T157" s="0" t="n">
        <f aca="false">T156+O157</f>
        <v>0.511186376103547</v>
      </c>
      <c r="V157" s="4" t="n">
        <f aca="false">M157*1+N157*P157+O157*Q157</f>
        <v>-0.0212781329052999</v>
      </c>
      <c r="W157" s="0" t="n">
        <f aca="false">I157-V157+M157*1+N157*E157+O157*G157</f>
        <v>106.401303593003</v>
      </c>
    </row>
    <row r="158" customFormat="false" ht="13.8" hidden="false" customHeight="false" outlineLevel="0" collapsed="false">
      <c r="A158" s="1" t="n">
        <v>37866</v>
      </c>
      <c r="B158" s="2" t="n">
        <f aca="false">0.0002</f>
        <v>0.0002</v>
      </c>
      <c r="C158" s="3" t="n">
        <f aca="false">Prices!B157*B158/2</f>
        <v>0.01028</v>
      </c>
      <c r="D158" s="4" t="n">
        <f aca="false">Prices!C157*B158/2</f>
        <v>0.008215</v>
      </c>
      <c r="E158" s="6" t="n">
        <f aca="false">Prices!B157-C158</f>
        <v>102.78972</v>
      </c>
      <c r="F158" s="6" t="n">
        <f aca="false">Prices!B157+C158</f>
        <v>102.81028</v>
      </c>
      <c r="G158" s="2" t="n">
        <f aca="false">Prices!C157-D158</f>
        <v>82.141785</v>
      </c>
      <c r="H158" s="2" t="n">
        <f aca="false">Prices!C157+D158</f>
        <v>82.158215</v>
      </c>
      <c r="I158" s="0" t="n">
        <f aca="false">R157*1+S157*E158+T157*G158</f>
        <v>106.673515052038</v>
      </c>
      <c r="J158" s="0" t="n">
        <v>0</v>
      </c>
      <c r="K158" s="0" t="n">
        <f aca="false">I158*0.6/F158</f>
        <v>0.622545809925064</v>
      </c>
      <c r="L158" s="0" t="n">
        <f aca="false">I158*0.4/H158</f>
        <v>0.519356536906444</v>
      </c>
      <c r="M158" s="0" t="n">
        <f aca="false">J158-R157</f>
        <v>0</v>
      </c>
      <c r="N158" s="0" t="n">
        <f aca="false">K158-S157</f>
        <v>-0.00673651180137913</v>
      </c>
      <c r="O158" s="0" t="n">
        <f aca="false">L158-T157</f>
        <v>0.00817016080289745</v>
      </c>
      <c r="P158" s="0" t="n">
        <f aca="false">IF(N158&gt;0,F158,E158)</f>
        <v>102.78972</v>
      </c>
      <c r="Q158" s="0" t="n">
        <f aca="false">IF(O158&gt;0,H158,G158)</f>
        <v>82.158215</v>
      </c>
      <c r="R158" s="0" t="n">
        <f aca="false">R157+M158</f>
        <v>0</v>
      </c>
      <c r="S158" s="0" t="n">
        <f aca="false">S157+N158</f>
        <v>0.622545809925064</v>
      </c>
      <c r="T158" s="0" t="n">
        <f aca="false">T157+O158</f>
        <v>0.519356536906444</v>
      </c>
      <c r="V158" s="4" t="n">
        <f aca="false">M158*1+N158*P158+O158*Q158</f>
        <v>-0.0211983340114349</v>
      </c>
      <c r="W158" s="0" t="n">
        <f aca="false">I158-V158+M158*1+N158*E158+O158*G158</f>
        <v>106.673380816296</v>
      </c>
    </row>
    <row r="159" customFormat="false" ht="13.8" hidden="false" customHeight="false" outlineLevel="0" collapsed="false">
      <c r="A159" s="1" t="n">
        <v>37867</v>
      </c>
      <c r="B159" s="2" t="n">
        <f aca="false">0.0002</f>
        <v>0.0002</v>
      </c>
      <c r="C159" s="3" t="n">
        <f aca="false">Prices!B158*B159/2</f>
        <v>0.010336</v>
      </c>
      <c r="D159" s="4" t="n">
        <f aca="false">Prices!C158*B159/2</f>
        <v>0.008236</v>
      </c>
      <c r="E159" s="6" t="n">
        <f aca="false">Prices!B158-C159</f>
        <v>103.349664</v>
      </c>
      <c r="F159" s="6" t="n">
        <f aca="false">Prices!B158+C159</f>
        <v>103.370336</v>
      </c>
      <c r="G159" s="2" t="n">
        <f aca="false">Prices!C158-D159</f>
        <v>82.351764</v>
      </c>
      <c r="H159" s="2" t="n">
        <f aca="false">Prices!C158+D159</f>
        <v>82.368236</v>
      </c>
      <c r="I159" s="0" t="n">
        <f aca="false">R158*1+S158*E159+T158*G159</f>
        <v>107.10982723954</v>
      </c>
      <c r="J159" s="0" t="n">
        <v>0</v>
      </c>
      <c r="K159" s="0" t="n">
        <f aca="false">I159*0.6/F159</f>
        <v>0.621705402444702</v>
      </c>
      <c r="L159" s="0" t="n">
        <f aca="false">I159*0.4/H159</f>
        <v>0.520151128352634</v>
      </c>
      <c r="M159" s="0" t="n">
        <f aca="false">J159-R158</f>
        <v>0</v>
      </c>
      <c r="N159" s="0" t="n">
        <f aca="false">K159-S158</f>
        <v>-0.000840407480362404</v>
      </c>
      <c r="O159" s="0" t="n">
        <f aca="false">L159-T158</f>
        <v>0.000794591446189541</v>
      </c>
      <c r="P159" s="0" t="n">
        <f aca="false">IF(N159&gt;0,F159,E159)</f>
        <v>103.349664</v>
      </c>
      <c r="Q159" s="0" t="n">
        <f aca="false">IF(O159&gt;0,H159,G159)</f>
        <v>82.368236</v>
      </c>
      <c r="R159" s="0" t="n">
        <f aca="false">R158+M159</f>
        <v>0</v>
      </c>
      <c r="S159" s="0" t="n">
        <f aca="false">S158+N159</f>
        <v>0.621705402444702</v>
      </c>
      <c r="T159" s="0" t="n">
        <f aca="false">T158+O159</f>
        <v>0.520151128352634</v>
      </c>
      <c r="V159" s="4" t="n">
        <f aca="false">M159*1+N159*P159+O159*Q159</f>
        <v>-0.0214067349552196</v>
      </c>
      <c r="W159" s="0" t="n">
        <f aca="false">I159-V159+M159*1+N159*E159+O159*G159</f>
        <v>107.10981415103</v>
      </c>
    </row>
    <row r="160" customFormat="false" ht="13.8" hidden="false" customHeight="false" outlineLevel="0" collapsed="false">
      <c r="A160" s="1" t="n">
        <v>37868</v>
      </c>
      <c r="B160" s="2" t="n">
        <f aca="false">0.0002</f>
        <v>0.0002</v>
      </c>
      <c r="C160" s="3" t="n">
        <f aca="false">Prices!B159*B160/2</f>
        <v>0.010341</v>
      </c>
      <c r="D160" s="4" t="n">
        <f aca="false">Prices!C159*B160/2</f>
        <v>0.008289</v>
      </c>
      <c r="E160" s="6" t="n">
        <f aca="false">Prices!B159-C160</f>
        <v>103.399659</v>
      </c>
      <c r="F160" s="6" t="n">
        <f aca="false">Prices!B159+C160</f>
        <v>103.420341</v>
      </c>
      <c r="G160" s="2" t="n">
        <f aca="false">Prices!C159-D160</f>
        <v>82.881711</v>
      </c>
      <c r="H160" s="2" t="n">
        <f aca="false">Prices!C159+D160</f>
        <v>82.898289</v>
      </c>
      <c r="I160" s="0" t="n">
        <f aca="false">R159*1+S159*E160+T159*G160</f>
        <v>107.395142107687</v>
      </c>
      <c r="J160" s="0" t="n">
        <v>0</v>
      </c>
      <c r="K160" s="0" t="n">
        <f aca="false">I160*0.6/F160</f>
        <v>0.623060073497651</v>
      </c>
      <c r="L160" s="0" t="n">
        <f aca="false">I160*0.4/H160</f>
        <v>0.51820197209468</v>
      </c>
      <c r="M160" s="0" t="n">
        <f aca="false">J160-R159</f>
        <v>0</v>
      </c>
      <c r="N160" s="0" t="n">
        <f aca="false">K160-S159</f>
        <v>0.00135467105294895</v>
      </c>
      <c r="O160" s="0" t="n">
        <f aca="false">L160-T159</f>
        <v>-0.00194915625795356</v>
      </c>
      <c r="P160" s="0" t="n">
        <f aca="false">IF(N160&gt;0,F160,E160)</f>
        <v>103.420341</v>
      </c>
      <c r="Q160" s="0" t="n">
        <f aca="false">IF(O160&gt;0,H160,G160)</f>
        <v>82.881711</v>
      </c>
      <c r="R160" s="0" t="n">
        <f aca="false">R159+M160</f>
        <v>0</v>
      </c>
      <c r="S160" s="0" t="n">
        <f aca="false">S159+N160</f>
        <v>0.623060073497651</v>
      </c>
      <c r="T160" s="0" t="n">
        <f aca="false">T159+O160</f>
        <v>0.51820197209468</v>
      </c>
      <c r="V160" s="4" t="n">
        <f aca="false">M160*1+N160*P160+O160*Q160</f>
        <v>-0.0214488634267383</v>
      </c>
      <c r="W160" s="0" t="n">
        <f aca="false">I160-V160+M160*1+N160*E160+O160*G160</f>
        <v>107.39511409038</v>
      </c>
    </row>
    <row r="161" customFormat="false" ht="13.8" hidden="false" customHeight="false" outlineLevel="0" collapsed="false">
      <c r="A161" s="1" t="n">
        <v>37869</v>
      </c>
      <c r="B161" s="2" t="n">
        <f aca="false">0.0002</f>
        <v>0.0002</v>
      </c>
      <c r="C161" s="3" t="n">
        <f aca="false">Prices!B160*B161/2</f>
        <v>0.010283</v>
      </c>
      <c r="D161" s="4" t="n">
        <f aca="false">Prices!C160*B161/2</f>
        <v>0.008394</v>
      </c>
      <c r="E161" s="6" t="n">
        <f aca="false">Prices!B160-C161</f>
        <v>102.819717</v>
      </c>
      <c r="F161" s="6" t="n">
        <f aca="false">Prices!B160+C161</f>
        <v>102.840283</v>
      </c>
      <c r="G161" s="2" t="n">
        <f aca="false">Prices!C160-D161</f>
        <v>83.931606</v>
      </c>
      <c r="H161" s="2" t="n">
        <f aca="false">Prices!C160+D161</f>
        <v>83.948394</v>
      </c>
      <c r="I161" s="0" t="n">
        <f aca="false">R160*1+S160*E161+T160*G161</f>
        <v>107.556384181301</v>
      </c>
      <c r="J161" s="0" t="n">
        <v>0</v>
      </c>
      <c r="K161" s="0" t="n">
        <f aca="false">I161*0.6/F161</f>
        <v>0.627515100369578</v>
      </c>
      <c r="L161" s="0" t="n">
        <f aca="false">I161*0.4/H161</f>
        <v>0.512488108736428</v>
      </c>
      <c r="M161" s="0" t="n">
        <f aca="false">J161-R160</f>
        <v>0</v>
      </c>
      <c r="N161" s="0" t="n">
        <f aca="false">K161-S160</f>
        <v>0.00445502687192734</v>
      </c>
      <c r="O161" s="0" t="n">
        <f aca="false">L161-T160</f>
        <v>-0.00571386335825175</v>
      </c>
      <c r="P161" s="0" t="n">
        <f aca="false">IF(N161&gt;0,F161,E161)</f>
        <v>102.840283</v>
      </c>
      <c r="Q161" s="0" t="n">
        <f aca="false">IF(O161&gt;0,H161,G161)</f>
        <v>83.931606</v>
      </c>
      <c r="R161" s="0" t="n">
        <f aca="false">R160+M161</f>
        <v>0</v>
      </c>
      <c r="S161" s="0" t="n">
        <f aca="false">S160+N161</f>
        <v>0.627515100369578</v>
      </c>
      <c r="T161" s="0" t="n">
        <f aca="false">T160+O161</f>
        <v>0.512488108736428</v>
      </c>
      <c r="V161" s="4" t="n">
        <f aca="false">M161*1+N161*P161+O161*Q161</f>
        <v>-0.0214175038410104</v>
      </c>
      <c r="W161" s="0" t="n">
        <f aca="false">I161-V161+M161*1+N161*E161+O161*G161</f>
        <v>107.556292559219</v>
      </c>
    </row>
    <row r="162" customFormat="false" ht="13.8" hidden="false" customHeight="false" outlineLevel="0" collapsed="false">
      <c r="A162" s="1" t="n">
        <v>37872</v>
      </c>
      <c r="B162" s="2" t="n">
        <f aca="false">0.0002</f>
        <v>0.0002</v>
      </c>
      <c r="C162" s="3" t="n">
        <f aca="false">Prices!B161*B162/2</f>
        <v>0.010368</v>
      </c>
      <c r="D162" s="4" t="n">
        <f aca="false">Prices!C161*B162/2</f>
        <v>0.008355</v>
      </c>
      <c r="E162" s="6" t="n">
        <f aca="false">Prices!B161-C162</f>
        <v>103.669632</v>
      </c>
      <c r="F162" s="6" t="n">
        <f aca="false">Prices!B161+C162</f>
        <v>103.690368</v>
      </c>
      <c r="G162" s="2" t="n">
        <f aca="false">Prices!C161-D162</f>
        <v>83.541645</v>
      </c>
      <c r="H162" s="2" t="n">
        <f aca="false">Prices!C161+D162</f>
        <v>83.558355</v>
      </c>
      <c r="I162" s="0" t="n">
        <f aca="false">R161*1+S161*E162+T161*G162</f>
        <v>107.868359176537</v>
      </c>
      <c r="J162" s="0" t="n">
        <v>0</v>
      </c>
      <c r="K162" s="0" t="n">
        <f aca="false">I162*0.6/F162</f>
        <v>0.624175772101825</v>
      </c>
      <c r="L162" s="0" t="n">
        <f aca="false">I162*0.4/H162</f>
        <v>0.516373780582623</v>
      </c>
      <c r="M162" s="0" t="n">
        <f aca="false">J162-R161</f>
        <v>0</v>
      </c>
      <c r="N162" s="0" t="n">
        <f aca="false">K162-S161</f>
        <v>-0.00333932826775263</v>
      </c>
      <c r="O162" s="0" t="n">
        <f aca="false">L162-T161</f>
        <v>0.0038856718461947</v>
      </c>
      <c r="P162" s="0" t="n">
        <f aca="false">IF(N162&gt;0,F162,E162)</f>
        <v>103.669632</v>
      </c>
      <c r="Q162" s="0" t="n">
        <f aca="false">IF(O162&gt;0,H162,G162)</f>
        <v>83.558355</v>
      </c>
      <c r="R162" s="0" t="n">
        <f aca="false">R161+M162</f>
        <v>0</v>
      </c>
      <c r="S162" s="0" t="n">
        <f aca="false">S161+N162</f>
        <v>0.624175772101825</v>
      </c>
      <c r="T162" s="0" t="n">
        <f aca="false">T161+O162</f>
        <v>0.516373780582623</v>
      </c>
      <c r="V162" s="4" t="n">
        <f aca="false">M162*1+N162*P162+O162*Q162</f>
        <v>-0.0215065851072699</v>
      </c>
      <c r="W162" s="0" t="n">
        <f aca="false">I162-V162+M162*1+N162*E162+O162*G162</f>
        <v>107.868294246961</v>
      </c>
    </row>
    <row r="163" customFormat="false" ht="13.8" hidden="false" customHeight="false" outlineLevel="0" collapsed="false">
      <c r="A163" s="1" t="n">
        <v>37873</v>
      </c>
      <c r="B163" s="2" t="n">
        <f aca="false">0.0002</f>
        <v>0.0002</v>
      </c>
      <c r="C163" s="3" t="n">
        <f aca="false">Prices!B162*B163/2</f>
        <v>0.0103</v>
      </c>
      <c r="D163" s="4" t="n">
        <f aca="false">Prices!C162*B163/2</f>
        <v>0.008395</v>
      </c>
      <c r="E163" s="6" t="n">
        <f aca="false">Prices!B162-C163</f>
        <v>102.9897</v>
      </c>
      <c r="F163" s="6" t="n">
        <f aca="false">Prices!B162+C163</f>
        <v>103.0103</v>
      </c>
      <c r="G163" s="2" t="n">
        <f aca="false">Prices!C162-D163</f>
        <v>83.941605</v>
      </c>
      <c r="H163" s="2" t="n">
        <f aca="false">Prices!C162+D163</f>
        <v>83.958395</v>
      </c>
      <c r="I163" s="0" t="n">
        <f aca="false">R162*1+S162*E163+T162*G163</f>
        <v>107.628919438059</v>
      </c>
      <c r="J163" s="0" t="n">
        <v>0</v>
      </c>
      <c r="K163" s="0" t="n">
        <f aca="false">I163*0.6/F163</f>
        <v>0.626901889061921</v>
      </c>
      <c r="L163" s="0" t="n">
        <f aca="false">I163*0.4/H163</f>
        <v>0.512772639057993</v>
      </c>
      <c r="M163" s="0" t="n">
        <f aca="false">J163-R162</f>
        <v>0</v>
      </c>
      <c r="N163" s="0" t="n">
        <f aca="false">K163-S162</f>
        <v>0.00272611696009517</v>
      </c>
      <c r="O163" s="0" t="n">
        <f aca="false">L163-T162</f>
        <v>-0.00360114152462965</v>
      </c>
      <c r="P163" s="0" t="n">
        <f aca="false">IF(N163&gt;0,F163,E163)</f>
        <v>103.0103</v>
      </c>
      <c r="Q163" s="0" t="n">
        <f aca="false">IF(O163&gt;0,H163,G163)</f>
        <v>83.941605</v>
      </c>
      <c r="R163" s="0" t="n">
        <f aca="false">R162+M163</f>
        <v>0</v>
      </c>
      <c r="S163" s="0" t="n">
        <f aca="false">S162+N163</f>
        <v>0.626901889061921</v>
      </c>
      <c r="T163" s="0" t="n">
        <f aca="false">T162+O163</f>
        <v>0.512772639057993</v>
      </c>
      <c r="V163" s="4" t="n">
        <f aca="false">M163*1+N163*P163+O163*Q163</f>
        <v>-0.0214674735150681</v>
      </c>
      <c r="W163" s="0" t="n">
        <f aca="false">I163-V163+M163*1+N163*E163+O163*G163</f>
        <v>107.628863280049</v>
      </c>
    </row>
    <row r="164" customFormat="false" ht="13.8" hidden="false" customHeight="false" outlineLevel="0" collapsed="false">
      <c r="A164" s="1" t="n">
        <v>37874</v>
      </c>
      <c r="B164" s="2" t="n">
        <f aca="false">0.0002</f>
        <v>0.0002</v>
      </c>
      <c r="C164" s="3" t="n">
        <f aca="false">Prices!B163*B164/2</f>
        <v>0.010196</v>
      </c>
      <c r="D164" s="4" t="n">
        <f aca="false">Prices!C163*B164/2</f>
        <v>0.008452</v>
      </c>
      <c r="E164" s="6" t="n">
        <f aca="false">Prices!B163-C164</f>
        <v>101.949804</v>
      </c>
      <c r="F164" s="6" t="n">
        <f aca="false">Prices!B163+C164</f>
        <v>101.970196</v>
      </c>
      <c r="G164" s="2" t="n">
        <f aca="false">Prices!C163-D164</f>
        <v>84.511548</v>
      </c>
      <c r="H164" s="2" t="n">
        <f aca="false">Prices!C163+D164</f>
        <v>84.528452</v>
      </c>
      <c r="I164" s="0" t="n">
        <f aca="false">R163*1+S163*E164+T163*G164</f>
        <v>107.247734215929</v>
      </c>
      <c r="J164" s="0" t="n">
        <v>0</v>
      </c>
      <c r="K164" s="0" t="n">
        <f aca="false">I164*0.6/F164</f>
        <v>0.631053416133056</v>
      </c>
      <c r="L164" s="0" t="n">
        <f aca="false">I164*0.4/H164</f>
        <v>0.50751069813004</v>
      </c>
      <c r="M164" s="0" t="n">
        <f aca="false">J164-R163</f>
        <v>0</v>
      </c>
      <c r="N164" s="0" t="n">
        <f aca="false">K164-S163</f>
        <v>0.00415152707113564</v>
      </c>
      <c r="O164" s="0" t="n">
        <f aca="false">L164-T163</f>
        <v>-0.00526194092795385</v>
      </c>
      <c r="P164" s="0" t="n">
        <f aca="false">IF(N164&gt;0,F164,E164)</f>
        <v>101.970196</v>
      </c>
      <c r="Q164" s="0" t="n">
        <f aca="false">IF(O164&gt;0,H164,G164)</f>
        <v>84.511548</v>
      </c>
      <c r="R164" s="0" t="n">
        <f aca="false">R163+M164</f>
        <v>0</v>
      </c>
      <c r="S164" s="0" t="n">
        <f aca="false">S163+N164</f>
        <v>0.631053416133056</v>
      </c>
      <c r="T164" s="0" t="n">
        <f aca="false">T163+O164</f>
        <v>0.50751069813004</v>
      </c>
      <c r="V164" s="4" t="n">
        <f aca="false">M164*1+N164*P164+O164*Q164</f>
        <v>-0.0213627441629287</v>
      </c>
      <c r="W164" s="0" t="n">
        <f aca="false">I164-V164+M164*1+N164*E164+O164*G164</f>
        <v>107.247649557989</v>
      </c>
    </row>
    <row r="165" customFormat="false" ht="13.8" hidden="false" customHeight="false" outlineLevel="0" collapsed="false">
      <c r="A165" s="1" t="n">
        <v>37875</v>
      </c>
      <c r="B165" s="2" t="n">
        <f aca="false">0.0002</f>
        <v>0.0002</v>
      </c>
      <c r="C165" s="3" t="n">
        <f aca="false">Prices!B164*B165/2</f>
        <v>0.010226</v>
      </c>
      <c r="D165" s="4" t="n">
        <f aca="false">Prices!C164*B165/2</f>
        <v>0.008422</v>
      </c>
      <c r="E165" s="6" t="n">
        <f aca="false">Prices!B164-C165</f>
        <v>102.249774</v>
      </c>
      <c r="F165" s="6" t="n">
        <f aca="false">Prices!B164+C165</f>
        <v>102.270226</v>
      </c>
      <c r="G165" s="2" t="n">
        <f aca="false">Prices!C164-D165</f>
        <v>84.211578</v>
      </c>
      <c r="H165" s="2" t="n">
        <f aca="false">Prices!C164+D165</f>
        <v>84.228422</v>
      </c>
      <c r="I165" s="0" t="n">
        <f aca="false">R164*1+S164*E165+T164*G165</f>
        <v>107.263345922945</v>
      </c>
      <c r="J165" s="0" t="n">
        <v>0</v>
      </c>
      <c r="K165" s="0" t="n">
        <f aca="false">I165*0.6/F165</f>
        <v>0.629293686647052</v>
      </c>
      <c r="L165" s="0" t="n">
        <f aca="false">I165*0.4/H165</f>
        <v>0.509392641467011</v>
      </c>
      <c r="M165" s="0" t="n">
        <f aca="false">J165-R164</f>
        <v>0</v>
      </c>
      <c r="N165" s="0" t="n">
        <f aca="false">K165-S164</f>
        <v>-0.00175972948600456</v>
      </c>
      <c r="O165" s="0" t="n">
        <f aca="false">L165-T164</f>
        <v>0.00188194333697145</v>
      </c>
      <c r="P165" s="0" t="n">
        <f aca="false">IF(N165&gt;0,F165,E165)</f>
        <v>102.249774</v>
      </c>
      <c r="Q165" s="0" t="n">
        <f aca="false">IF(O165&gt;0,H165,G165)</f>
        <v>84.228422</v>
      </c>
      <c r="R165" s="0" t="n">
        <f aca="false">R164+M165</f>
        <v>0</v>
      </c>
      <c r="S165" s="0" t="n">
        <f aca="false">S164+N165</f>
        <v>0.629293686647052</v>
      </c>
      <c r="T165" s="0" t="n">
        <f aca="false">T164+O165</f>
        <v>0.509392641467011</v>
      </c>
      <c r="V165" s="4" t="n">
        <f aca="false">M165*1+N165*P165+O165*Q165</f>
        <v>-0.0214188246785829</v>
      </c>
      <c r="W165" s="0" t="n">
        <f aca="false">I165-V165+M165*1+N165*E165+O165*G165</f>
        <v>107.263314223492</v>
      </c>
    </row>
    <row r="166" customFormat="false" ht="13.8" hidden="false" customHeight="false" outlineLevel="0" collapsed="false">
      <c r="A166" s="1" t="n">
        <v>37876</v>
      </c>
      <c r="B166" s="2" t="n">
        <f aca="false">0.0002</f>
        <v>0.0002</v>
      </c>
      <c r="C166" s="3" t="n">
        <f aca="false">Prices!B165*B166/2</f>
        <v>0.010245</v>
      </c>
      <c r="D166" s="4" t="n">
        <f aca="false">Prices!C165*B166/2</f>
        <v>0.008456</v>
      </c>
      <c r="E166" s="6" t="n">
        <f aca="false">Prices!B165-C166</f>
        <v>102.439755</v>
      </c>
      <c r="F166" s="6" t="n">
        <f aca="false">Prices!B165+C166</f>
        <v>102.460245</v>
      </c>
      <c r="G166" s="2" t="n">
        <f aca="false">Prices!C165-D166</f>
        <v>84.551544</v>
      </c>
      <c r="H166" s="2" t="n">
        <f aca="false">Prices!C165+D166</f>
        <v>84.568456</v>
      </c>
      <c r="I166" s="0" t="n">
        <f aca="false">R165*1+S165*E166+T165*G166</f>
        <v>107.534625421445</v>
      </c>
      <c r="J166" s="0" t="n">
        <v>0</v>
      </c>
      <c r="K166" s="0" t="n">
        <f aca="false">I166*0.6/F166</f>
        <v>0.629715215426891</v>
      </c>
      <c r="L166" s="0" t="n">
        <f aca="false">I166*0.4/H166</f>
        <v>0.508627592403697</v>
      </c>
      <c r="M166" s="0" t="n">
        <f aca="false">J166-R165</f>
        <v>0</v>
      </c>
      <c r="N166" s="0" t="n">
        <f aca="false">K166-S165</f>
        <v>0.00042152877983892</v>
      </c>
      <c r="O166" s="0" t="n">
        <f aca="false">L166-T165</f>
        <v>-0.000765049063313983</v>
      </c>
      <c r="P166" s="0" t="n">
        <f aca="false">IF(N166&gt;0,F166,E166)</f>
        <v>102.460245</v>
      </c>
      <c r="Q166" s="0" t="n">
        <f aca="false">IF(O166&gt;0,H166,G166)</f>
        <v>84.551544</v>
      </c>
      <c r="R166" s="0" t="n">
        <f aca="false">R165+M166</f>
        <v>0</v>
      </c>
      <c r="S166" s="0" t="n">
        <f aca="false">S165+N166</f>
        <v>0.629715215426891</v>
      </c>
      <c r="T166" s="0" t="n">
        <f aca="false">T165+O166</f>
        <v>0.508627592403697</v>
      </c>
      <c r="V166" s="4" t="n">
        <f aca="false">M166*1+N166*P166+O166*Q166</f>
        <v>-0.0214961374821042</v>
      </c>
      <c r="W166" s="0" t="n">
        <f aca="false">I166-V166+M166*1+N166*E166+O166*G166</f>
        <v>107.53461678432</v>
      </c>
    </row>
    <row r="167" customFormat="false" ht="13.8" hidden="false" customHeight="false" outlineLevel="0" collapsed="false">
      <c r="A167" s="1" t="n">
        <v>37879</v>
      </c>
      <c r="B167" s="2" t="n">
        <f aca="false">0.0002</f>
        <v>0.0002</v>
      </c>
      <c r="C167" s="3" t="n">
        <f aca="false">Prices!B166*B167/2</f>
        <v>0.010209</v>
      </c>
      <c r="D167" s="4" t="n">
        <f aca="false">Prices!C166*B167/2</f>
        <v>0.008471</v>
      </c>
      <c r="E167" s="6" t="n">
        <f aca="false">Prices!B166-C167</f>
        <v>102.079791</v>
      </c>
      <c r="F167" s="6" t="n">
        <f aca="false">Prices!B166+C167</f>
        <v>102.100209</v>
      </c>
      <c r="G167" s="2" t="n">
        <f aca="false">Prices!C166-D167</f>
        <v>84.701529</v>
      </c>
      <c r="H167" s="2" t="n">
        <f aca="false">Prices!C166+D167</f>
        <v>84.718471</v>
      </c>
      <c r="I167" s="0" t="n">
        <f aca="false">R166*1+S166*E167+T166*G167</f>
        <v>107.362732348479</v>
      </c>
      <c r="J167" s="0" t="n">
        <v>0</v>
      </c>
      <c r="K167" s="0" t="n">
        <f aca="false">I167*0.6/F167</f>
        <v>0.630925637077661</v>
      </c>
      <c r="L167" s="0" t="n">
        <f aca="false">I167*0.4/H167</f>
        <v>0.506915344817679</v>
      </c>
      <c r="M167" s="0" t="n">
        <f aca="false">J167-R166</f>
        <v>0</v>
      </c>
      <c r="N167" s="0" t="n">
        <f aca="false">K167-S166</f>
        <v>0.00121042165077045</v>
      </c>
      <c r="O167" s="0" t="n">
        <f aca="false">L167-T166</f>
        <v>-0.00171224758601773</v>
      </c>
      <c r="P167" s="0" t="n">
        <f aca="false">IF(N167&gt;0,F167,E167)</f>
        <v>102.100209</v>
      </c>
      <c r="Q167" s="0" t="n">
        <f aca="false">IF(O167&gt;0,H167,G167)</f>
        <v>84.701529</v>
      </c>
      <c r="R167" s="0" t="n">
        <f aca="false">R166+M167</f>
        <v>0</v>
      </c>
      <c r="S167" s="0" t="n">
        <f aca="false">S166+N167</f>
        <v>0.630925637077661</v>
      </c>
      <c r="T167" s="0" t="n">
        <f aca="false">T166+O167</f>
        <v>0.506915344817679</v>
      </c>
      <c r="V167" s="4" t="n">
        <f aca="false">M167*1+N167*P167+O167*Q167</f>
        <v>-0.0214456850404727</v>
      </c>
      <c r="W167" s="0" t="n">
        <f aca="false">I167-V167+M167*1+N167*E167+O167*G167</f>
        <v>107.36270763409</v>
      </c>
    </row>
    <row r="168" customFormat="false" ht="13.8" hidden="false" customHeight="false" outlineLevel="0" collapsed="false">
      <c r="A168" s="1" t="n">
        <v>37880</v>
      </c>
      <c r="B168" s="2" t="n">
        <f aca="false">0.0002</f>
        <v>0.0002</v>
      </c>
      <c r="C168" s="3" t="n">
        <f aca="false">Prices!B167*B168/2</f>
        <v>0.010358</v>
      </c>
      <c r="D168" s="4" t="n">
        <f aca="false">Prices!C167*B168/2</f>
        <v>0.008464</v>
      </c>
      <c r="E168" s="6" t="n">
        <f aca="false">Prices!B167-C168</f>
        <v>103.569642</v>
      </c>
      <c r="F168" s="6" t="n">
        <f aca="false">Prices!B167+C168</f>
        <v>103.590358</v>
      </c>
      <c r="G168" s="2" t="n">
        <f aca="false">Prices!C167-D168</f>
        <v>84.631536</v>
      </c>
      <c r="H168" s="2" t="n">
        <f aca="false">Prices!C167+D168</f>
        <v>84.648464</v>
      </c>
      <c r="I168" s="0" t="n">
        <f aca="false">R167*1+S167*E168+T167*G168</f>
        <v>108.245766614645</v>
      </c>
      <c r="J168" s="0" t="n">
        <v>0</v>
      </c>
      <c r="K168" s="0" t="n">
        <f aca="false">I168*0.6/F168</f>
        <v>0.626964335510715</v>
      </c>
      <c r="L168" s="0" t="n">
        <f aca="false">I168*0.4/H168</f>
        <v>0.511507292629173</v>
      </c>
      <c r="M168" s="0" t="n">
        <f aca="false">J168-R167</f>
        <v>0</v>
      </c>
      <c r="N168" s="0" t="n">
        <f aca="false">K168-S167</f>
        <v>-0.00396130156694607</v>
      </c>
      <c r="O168" s="0" t="n">
        <f aca="false">L168-T167</f>
        <v>0.00459194781149408</v>
      </c>
      <c r="P168" s="0" t="n">
        <f aca="false">IF(N168&gt;0,F168,E168)</f>
        <v>103.569642</v>
      </c>
      <c r="Q168" s="0" t="n">
        <f aca="false">IF(O168&gt;0,H168,G168)</f>
        <v>84.648464</v>
      </c>
      <c r="R168" s="0" t="n">
        <f aca="false">R167+M168</f>
        <v>0</v>
      </c>
      <c r="S168" s="0" t="n">
        <f aca="false">S167+N168</f>
        <v>0.626964335510715</v>
      </c>
      <c r="T168" s="0" t="n">
        <f aca="false">T167+O168</f>
        <v>0.511507292629173</v>
      </c>
      <c r="V168" s="4" t="n">
        <f aca="false">M168*1+N168*P168+O168*Q168</f>
        <v>-0.0215692561315086</v>
      </c>
      <c r="W168" s="0" t="n">
        <f aca="false">I168-V168+M168*1+N168*E168+O168*G168</f>
        <v>108.245688882153</v>
      </c>
    </row>
    <row r="169" customFormat="false" ht="13.8" hidden="false" customHeight="false" outlineLevel="0" collapsed="false">
      <c r="A169" s="1" t="n">
        <v>37881</v>
      </c>
      <c r="B169" s="2" t="n">
        <f aca="false">0.0002</f>
        <v>0.0002</v>
      </c>
      <c r="C169" s="3" t="n">
        <f aca="false">Prices!B168*B169/2</f>
        <v>0.010338</v>
      </c>
      <c r="D169" s="4" t="n">
        <f aca="false">Prices!C168*B169/2</f>
        <v>0.008511</v>
      </c>
      <c r="E169" s="6" t="n">
        <f aca="false">Prices!B168-C169</f>
        <v>103.369662</v>
      </c>
      <c r="F169" s="6" t="n">
        <f aca="false">Prices!B168+C169</f>
        <v>103.390338</v>
      </c>
      <c r="G169" s="2" t="n">
        <f aca="false">Prices!C168-D169</f>
        <v>85.101489</v>
      </c>
      <c r="H169" s="2" t="n">
        <f aca="false">Prices!C168+D169</f>
        <v>85.118511</v>
      </c>
      <c r="I169" s="0" t="n">
        <f aca="false">R168*1+S168*E169+T168*G169</f>
        <v>108.339123684899</v>
      </c>
      <c r="J169" s="0" t="n">
        <v>0</v>
      </c>
      <c r="K169" s="0" t="n">
        <f aca="false">I169*0.6/F169</f>
        <v>0.628719041531126</v>
      </c>
      <c r="L169" s="0" t="n">
        <f aca="false">I169*0.4/H169</f>
        <v>0.509121329365823</v>
      </c>
      <c r="M169" s="0" t="n">
        <f aca="false">J169-R168</f>
        <v>0</v>
      </c>
      <c r="N169" s="0" t="n">
        <f aca="false">K169-S168</f>
        <v>0.00175470602041106</v>
      </c>
      <c r="O169" s="0" t="n">
        <f aca="false">L169-T168</f>
        <v>-0.00238596326335028</v>
      </c>
      <c r="P169" s="0" t="n">
        <f aca="false">IF(N169&gt;0,F169,E169)</f>
        <v>103.390338</v>
      </c>
      <c r="Q169" s="0" t="n">
        <f aca="false">IF(O169&gt;0,H169,G169)</f>
        <v>85.101489</v>
      </c>
      <c r="R169" s="0" t="n">
        <f aca="false">R168+M169</f>
        <v>0</v>
      </c>
      <c r="S169" s="0" t="n">
        <f aca="false">S168+N169</f>
        <v>0.628719041531126</v>
      </c>
      <c r="T169" s="0" t="n">
        <f aca="false">T168+O169</f>
        <v>0.509121329365823</v>
      </c>
      <c r="V169" s="4" t="n">
        <f aca="false">M169*1+N169*P169+O169*Q169</f>
        <v>-0.0216293778694737</v>
      </c>
      <c r="W169" s="0" t="n">
        <f aca="false">I169-V169+M169*1+N169*E169+O169*G169</f>
        <v>108.339087404597</v>
      </c>
    </row>
    <row r="170" customFormat="false" ht="13.8" hidden="false" customHeight="false" outlineLevel="0" collapsed="false">
      <c r="A170" s="1" t="n">
        <v>37882</v>
      </c>
      <c r="B170" s="2" t="n">
        <f aca="false">0.0002</f>
        <v>0.0002</v>
      </c>
      <c r="C170" s="3" t="n">
        <f aca="false">Prices!B169*B170/2</f>
        <v>0.01046</v>
      </c>
      <c r="D170" s="4" t="n">
        <f aca="false">Prices!C169*B170/2</f>
        <v>0.00851</v>
      </c>
      <c r="E170" s="6" t="n">
        <f aca="false">Prices!B169-C170</f>
        <v>104.58954</v>
      </c>
      <c r="F170" s="6" t="n">
        <f aca="false">Prices!B169+C170</f>
        <v>104.61046</v>
      </c>
      <c r="G170" s="2" t="n">
        <f aca="false">Prices!C169-D170</f>
        <v>85.09149</v>
      </c>
      <c r="H170" s="2" t="n">
        <f aca="false">Prices!C169+D170</f>
        <v>85.10851</v>
      </c>
      <c r="I170" s="0" t="n">
        <f aca="false">R169*1+S169*E170+T169*G170</f>
        <v>109.0793278495</v>
      </c>
      <c r="J170" s="0" t="n">
        <v>0</v>
      </c>
      <c r="K170" s="0" t="n">
        <f aca="false">I170*0.6/F170</f>
        <v>0.625631478053916</v>
      </c>
      <c r="L170" s="0" t="n">
        <f aca="false">I170*0.4/H170</f>
        <v>0.512660028236894</v>
      </c>
      <c r="M170" s="0" t="n">
        <f aca="false">J170-R169</f>
        <v>0</v>
      </c>
      <c r="N170" s="0" t="n">
        <f aca="false">K170-S169</f>
        <v>-0.00308756347721051</v>
      </c>
      <c r="O170" s="0" t="n">
        <f aca="false">L170-T169</f>
        <v>0.00353869887107128</v>
      </c>
      <c r="P170" s="0" t="n">
        <f aca="false">IF(N170&gt;0,F170,E170)</f>
        <v>104.58954</v>
      </c>
      <c r="Q170" s="0" t="n">
        <f aca="false">IF(O170&gt;0,H170,G170)</f>
        <v>85.10851</v>
      </c>
      <c r="R170" s="0" t="n">
        <f aca="false">R169+M170</f>
        <v>0</v>
      </c>
      <c r="S170" s="0" t="n">
        <f aca="false">S169+N170</f>
        <v>0.625631478053916</v>
      </c>
      <c r="T170" s="0" t="n">
        <f aca="false">T169+O170</f>
        <v>0.512660028236894</v>
      </c>
      <c r="V170" s="4" t="n">
        <f aca="false">M170*1+N170*P170+O170*Q170</f>
        <v>-0.0217534555466891</v>
      </c>
      <c r="W170" s="0" t="n">
        <f aca="false">I170-V170+M170*1+N170*E170+O170*G170</f>
        <v>109.079267620845</v>
      </c>
    </row>
    <row r="171" customFormat="false" ht="13.8" hidden="false" customHeight="false" outlineLevel="0" collapsed="false">
      <c r="A171" s="1" t="n">
        <v>37883</v>
      </c>
      <c r="B171" s="2" t="n">
        <f aca="false">0.0002</f>
        <v>0.0002</v>
      </c>
      <c r="C171" s="3" t="n">
        <f aca="false">Prices!B170*B171/2</f>
        <v>0.010367</v>
      </c>
      <c r="D171" s="4" t="n">
        <f aca="false">Prices!C170*B171/2</f>
        <v>0.00851</v>
      </c>
      <c r="E171" s="6" t="n">
        <f aca="false">Prices!B170-C171</f>
        <v>103.659633</v>
      </c>
      <c r="F171" s="6" t="n">
        <f aca="false">Prices!B170+C171</f>
        <v>103.680367</v>
      </c>
      <c r="G171" s="2" t="n">
        <f aca="false">Prices!C170-D171</f>
        <v>85.09149</v>
      </c>
      <c r="H171" s="2" t="n">
        <f aca="false">Prices!C170+D171</f>
        <v>85.10851</v>
      </c>
      <c r="I171" s="0" t="n">
        <f aca="false">R170*1+S170*E171+T170*G171</f>
        <v>108.475735074436</v>
      </c>
      <c r="J171" s="0" t="n">
        <v>0</v>
      </c>
      <c r="K171" s="0" t="n">
        <f aca="false">I171*0.6/F171</f>
        <v>0.62775087442217</v>
      </c>
      <c r="L171" s="0" t="n">
        <f aca="false">I171*0.4/H171</f>
        <v>0.509823213093195</v>
      </c>
      <c r="M171" s="0" t="n">
        <f aca="false">J171-R170</f>
        <v>0</v>
      </c>
      <c r="N171" s="0" t="n">
        <f aca="false">K171-S170</f>
        <v>0.00211939636825464</v>
      </c>
      <c r="O171" s="0" t="n">
        <f aca="false">L171-T170</f>
        <v>-0.00283681514369916</v>
      </c>
      <c r="P171" s="0" t="n">
        <f aca="false">IF(N171&gt;0,F171,E171)</f>
        <v>103.680367</v>
      </c>
      <c r="Q171" s="0" t="n">
        <f aca="false">IF(O171&gt;0,H171,G171)</f>
        <v>85.09149</v>
      </c>
      <c r="R171" s="0" t="n">
        <f aca="false">R170+M171</f>
        <v>0</v>
      </c>
      <c r="S171" s="0" t="n">
        <f aca="false">S170+N171</f>
        <v>0.62775087442217</v>
      </c>
      <c r="T171" s="0" t="n">
        <f aca="false">T170+O171</f>
        <v>0.509823213093195</v>
      </c>
      <c r="V171" s="4" t="n">
        <f aca="false">M171*1+N171*P171+O171*Q171</f>
        <v>-0.0216490341528166</v>
      </c>
      <c r="W171" s="0" t="n">
        <f aca="false">I171-V171+M171*1+N171*E171+O171*G171</f>
        <v>108.475691130872</v>
      </c>
    </row>
    <row r="172" customFormat="false" ht="13.8" hidden="false" customHeight="false" outlineLevel="0" collapsed="false">
      <c r="A172" s="1" t="n">
        <v>37886</v>
      </c>
      <c r="B172" s="2" t="n">
        <f aca="false">0.0002</f>
        <v>0.0002</v>
      </c>
      <c r="C172" s="3" t="n">
        <f aca="false">Prices!B171*B172/2</f>
        <v>0.010255</v>
      </c>
      <c r="D172" s="4" t="n">
        <f aca="false">Prices!C171*B172/2</f>
        <v>0.008473</v>
      </c>
      <c r="E172" s="6" t="n">
        <f aca="false">Prices!B171-C172</f>
        <v>102.539745</v>
      </c>
      <c r="F172" s="6" t="n">
        <f aca="false">Prices!B171+C172</f>
        <v>102.560255</v>
      </c>
      <c r="G172" s="2" t="n">
        <f aca="false">Prices!C171-D172</f>
        <v>84.721527</v>
      </c>
      <c r="H172" s="2" t="n">
        <f aca="false">Prices!C171+D172</f>
        <v>84.738473</v>
      </c>
      <c r="I172" s="0" t="n">
        <f aca="false">R171*1+S171*E172+T171*G172</f>
        <v>107.562415700078</v>
      </c>
      <c r="J172" s="0" t="n">
        <v>0</v>
      </c>
      <c r="K172" s="0" t="n">
        <f aca="false">I172*0.6/F172</f>
        <v>0.629263737888005</v>
      </c>
      <c r="L172" s="0" t="n">
        <f aca="false">I172*0.4/H172</f>
        <v>0.507738277040127</v>
      </c>
      <c r="M172" s="0" t="n">
        <f aca="false">J172-R171</f>
        <v>0</v>
      </c>
      <c r="N172" s="0" t="n">
        <f aca="false">K172-S171</f>
        <v>0.0015128634658349</v>
      </c>
      <c r="O172" s="0" t="n">
        <f aca="false">L172-T171</f>
        <v>-0.00208493605306859</v>
      </c>
      <c r="P172" s="0" t="n">
        <f aca="false">IF(N172&gt;0,F172,E172)</f>
        <v>102.560255</v>
      </c>
      <c r="Q172" s="0" t="n">
        <f aca="false">IF(O172&gt;0,H172,G172)</f>
        <v>84.721527</v>
      </c>
      <c r="R172" s="0" t="n">
        <f aca="false">R171+M172</f>
        <v>0</v>
      </c>
      <c r="S172" s="0" t="n">
        <f aca="false">S171+N172</f>
        <v>0.629263737888005</v>
      </c>
      <c r="T172" s="0" t="n">
        <f aca="false">T171+O172</f>
        <v>0.507738277040127</v>
      </c>
      <c r="V172" s="4" t="n">
        <f aca="false">M172*1+N172*P172+O172*Q172</f>
        <v>-0.0214793032771124</v>
      </c>
      <c r="W172" s="0" t="n">
        <f aca="false">I172-V172+M172*1+N172*E172+O172*G172</f>
        <v>107.562384671249</v>
      </c>
    </row>
    <row r="173" customFormat="false" ht="13.8" hidden="false" customHeight="false" outlineLevel="0" collapsed="false">
      <c r="A173" s="1" t="n">
        <v>37887</v>
      </c>
      <c r="B173" s="2" t="n">
        <f aca="false">0.0002</f>
        <v>0.0002</v>
      </c>
      <c r="C173" s="3" t="n">
        <f aca="false">Prices!B172*B173/2</f>
        <v>0.010294</v>
      </c>
      <c r="D173" s="4" t="n">
        <f aca="false">Prices!C172*B173/2</f>
        <v>0.008493</v>
      </c>
      <c r="E173" s="6" t="n">
        <f aca="false">Prices!B172-C173</f>
        <v>102.929706</v>
      </c>
      <c r="F173" s="6" t="n">
        <f aca="false">Prices!B172+C173</f>
        <v>102.950294</v>
      </c>
      <c r="G173" s="2" t="n">
        <f aca="false">Prices!C172-D173</f>
        <v>84.921507</v>
      </c>
      <c r="H173" s="2" t="n">
        <f aca="false">Prices!C172+D173</f>
        <v>84.938493</v>
      </c>
      <c r="I173" s="0" t="n">
        <f aca="false">R172*1+S172*E173+T172*G173</f>
        <v>107.887831185105</v>
      </c>
      <c r="J173" s="0" t="n">
        <v>0</v>
      </c>
      <c r="K173" s="0" t="n">
        <f aca="false">I173*0.6/F173</f>
        <v>0.62877623944486</v>
      </c>
      <c r="L173" s="0" t="n">
        <f aca="false">I173*0.4/H173</f>
        <v>0.508075089983546</v>
      </c>
      <c r="M173" s="0" t="n">
        <f aca="false">J173-R172</f>
        <v>0</v>
      </c>
      <c r="N173" s="0" t="n">
        <f aca="false">K173-S172</f>
        <v>-0.00048749844314544</v>
      </c>
      <c r="O173" s="0" t="n">
        <f aca="false">L173-T172</f>
        <v>0.000336812943419473</v>
      </c>
      <c r="P173" s="0" t="n">
        <f aca="false">IF(N173&gt;0,F173,E173)</f>
        <v>102.929706</v>
      </c>
      <c r="Q173" s="0" t="n">
        <f aca="false">IF(O173&gt;0,H173,G173)</f>
        <v>84.938493</v>
      </c>
      <c r="R173" s="0" t="n">
        <f aca="false">R172+M173</f>
        <v>0</v>
      </c>
      <c r="S173" s="0" t="n">
        <f aca="false">S172+N173</f>
        <v>0.62877623944486</v>
      </c>
      <c r="T173" s="0" t="n">
        <f aca="false">T172+O173</f>
        <v>0.508075089983546</v>
      </c>
      <c r="V173" s="4" t="n">
        <f aca="false">M173*1+N173*P173+O173*Q173</f>
        <v>-0.0215696875914735</v>
      </c>
      <c r="W173" s="0" t="n">
        <f aca="false">I173-V173+M173*1+N173*E173+O173*G173</f>
        <v>107.887825464</v>
      </c>
    </row>
    <row r="174" customFormat="false" ht="13.8" hidden="false" customHeight="false" outlineLevel="0" collapsed="false">
      <c r="A174" s="1" t="n">
        <v>37888</v>
      </c>
      <c r="B174" s="2" t="n">
        <f aca="false">0.0002</f>
        <v>0.0002</v>
      </c>
      <c r="C174" s="3" t="n">
        <f aca="false">Prices!B173*B174/2</f>
        <v>0.010111</v>
      </c>
      <c r="D174" s="4" t="n">
        <f aca="false">Prices!C173*B174/2</f>
        <v>0.008536</v>
      </c>
      <c r="E174" s="6" t="n">
        <f aca="false">Prices!B173-C174</f>
        <v>101.099889</v>
      </c>
      <c r="F174" s="6" t="n">
        <f aca="false">Prices!B173+C174</f>
        <v>101.120111</v>
      </c>
      <c r="G174" s="2" t="n">
        <f aca="false">Prices!C173-D174</f>
        <v>85.351464</v>
      </c>
      <c r="H174" s="2" t="n">
        <f aca="false">Prices!C173+D174</f>
        <v>85.368536</v>
      </c>
      <c r="I174" s="0" t="n">
        <f aca="false">R173*1+S173*E174+T173*G174</f>
        <v>106.93416076574</v>
      </c>
      <c r="J174" s="0" t="n">
        <v>0</v>
      </c>
      <c r="K174" s="0" t="n">
        <f aca="false">I174*0.6/F174</f>
        <v>0.634497884000979</v>
      </c>
      <c r="L174" s="0" t="n">
        <f aca="false">I174*0.4/H174</f>
        <v>0.501047180969533</v>
      </c>
      <c r="M174" s="0" t="n">
        <f aca="false">J174-R173</f>
        <v>0</v>
      </c>
      <c r="N174" s="0" t="n">
        <f aca="false">K174-S173</f>
        <v>0.00572164455611912</v>
      </c>
      <c r="O174" s="0" t="n">
        <f aca="false">L174-T173</f>
        <v>-0.00702790901401362</v>
      </c>
      <c r="P174" s="0" t="n">
        <f aca="false">IF(N174&gt;0,F174,E174)</f>
        <v>101.120111</v>
      </c>
      <c r="Q174" s="0" t="n">
        <f aca="false">IF(O174&gt;0,H174,G174)</f>
        <v>85.351464</v>
      </c>
      <c r="R174" s="0" t="n">
        <f aca="false">R173+M174</f>
        <v>0</v>
      </c>
      <c r="S174" s="0" t="n">
        <f aca="false">S173+N174</f>
        <v>0.634497884000979</v>
      </c>
      <c r="T174" s="0" t="n">
        <f aca="false">T173+O174</f>
        <v>0.501047180969533</v>
      </c>
      <c r="V174" s="4" t="n">
        <f aca="false">M174*1+N174*P174+O174*Q174</f>
        <v>-0.0212689905875479</v>
      </c>
      <c r="W174" s="0" t="n">
        <f aca="false">I174-V174+M174*1+N174*E174+O174*G174</f>
        <v>106.934045062644</v>
      </c>
    </row>
    <row r="175" customFormat="false" ht="13.8" hidden="false" customHeight="false" outlineLevel="0" collapsed="false">
      <c r="A175" s="1" t="n">
        <v>37889</v>
      </c>
      <c r="B175" s="2" t="n">
        <f aca="false">0.0002</f>
        <v>0.0002</v>
      </c>
      <c r="C175" s="3" t="n">
        <f aca="false">Prices!B174*B175/2</f>
        <v>0.010028</v>
      </c>
      <c r="D175" s="4" t="n">
        <f aca="false">Prices!C174*B175/2</f>
        <v>0.008548</v>
      </c>
      <c r="E175" s="6" t="n">
        <f aca="false">Prices!B174-C175</f>
        <v>100.269972</v>
      </c>
      <c r="F175" s="6" t="n">
        <f aca="false">Prices!B174+C175</f>
        <v>100.290028</v>
      </c>
      <c r="G175" s="2" t="n">
        <f aca="false">Prices!C174-D175</f>
        <v>85.471452</v>
      </c>
      <c r="H175" s="2" t="n">
        <f aca="false">Prices!C174+D175</f>
        <v>85.488548</v>
      </c>
      <c r="I175" s="0" t="n">
        <f aca="false">R174*1+S174*E175+T174*G175</f>
        <v>106.44631514081</v>
      </c>
      <c r="J175" s="0" t="n">
        <v>0</v>
      </c>
      <c r="K175" s="0" t="n">
        <f aca="false">I175*0.6/F175</f>
        <v>0.636830902913758</v>
      </c>
      <c r="L175" s="0" t="n">
        <f aca="false">I175*0.4/H175</f>
        <v>0.498061167869222</v>
      </c>
      <c r="M175" s="0" t="n">
        <f aca="false">J175-R174</f>
        <v>0</v>
      </c>
      <c r="N175" s="0" t="n">
        <f aca="false">K175-S174</f>
        <v>0.00233301891277926</v>
      </c>
      <c r="O175" s="0" t="n">
        <f aca="false">L175-T174</f>
        <v>-0.00298601310031044</v>
      </c>
      <c r="P175" s="0" t="n">
        <f aca="false">IF(N175&gt;0,F175,E175)</f>
        <v>100.290028</v>
      </c>
      <c r="Q175" s="0" t="n">
        <f aca="false">IF(O175&gt;0,H175,G175)</f>
        <v>85.471452</v>
      </c>
      <c r="R175" s="0" t="n">
        <f aca="false">R174+M175</f>
        <v>0</v>
      </c>
      <c r="S175" s="0" t="n">
        <f aca="false">S174+N175</f>
        <v>0.636830902913758</v>
      </c>
      <c r="T175" s="0" t="n">
        <f aca="false">T174+O175</f>
        <v>0.498061167869222</v>
      </c>
      <c r="V175" s="4" t="n">
        <f aca="false">M175*1+N175*P175+O175*Q175</f>
        <v>-0.021240343287393</v>
      </c>
      <c r="W175" s="0" t="n">
        <f aca="false">I175-V175+M175*1+N175*E175+O175*G175</f>
        <v>106.446268349783</v>
      </c>
    </row>
    <row r="176" customFormat="false" ht="13.8" hidden="false" customHeight="false" outlineLevel="0" collapsed="false">
      <c r="A176" s="1" t="n">
        <v>37890</v>
      </c>
      <c r="B176" s="2" t="n">
        <f aca="false">0.0002</f>
        <v>0.0002</v>
      </c>
      <c r="C176" s="3" t="n">
        <f aca="false">Prices!B175*B176/2</f>
        <v>0.009995</v>
      </c>
      <c r="D176" s="4" t="n">
        <f aca="false">Prices!C175*B176/2</f>
        <v>0.008613</v>
      </c>
      <c r="E176" s="6" t="n">
        <f aca="false">Prices!B175-C176</f>
        <v>99.940005</v>
      </c>
      <c r="F176" s="6" t="n">
        <f aca="false">Prices!B175+C176</f>
        <v>99.959995</v>
      </c>
      <c r="G176" s="2" t="n">
        <f aca="false">Prices!C175-D176</f>
        <v>86.121387</v>
      </c>
      <c r="H176" s="2" t="n">
        <f aca="false">Prices!C175+D176</f>
        <v>86.138613</v>
      </c>
      <c r="I176" s="0" t="n">
        <f aca="false">R175*1+S175*E176+T175*G176</f>
        <v>106.538602209093</v>
      </c>
      <c r="J176" s="0" t="n">
        <v>0</v>
      </c>
      <c r="K176" s="0" t="n">
        <f aca="false">I176*0.6/F176</f>
        <v>0.63948744020501</v>
      </c>
      <c r="L176" s="0" t="n">
        <f aca="false">I176*0.4/H176</f>
        <v>0.494730985320568</v>
      </c>
      <c r="M176" s="0" t="n">
        <f aca="false">J176-R175</f>
        <v>0</v>
      </c>
      <c r="N176" s="0" t="n">
        <f aca="false">K176-S175</f>
        <v>0.00265653729125248</v>
      </c>
      <c r="O176" s="0" t="n">
        <f aca="false">L176-T175</f>
        <v>-0.00333018254865403</v>
      </c>
      <c r="P176" s="0" t="n">
        <f aca="false">IF(N176&gt;0,F176,E176)</f>
        <v>99.959995</v>
      </c>
      <c r="Q176" s="0" t="n">
        <f aca="false">IF(O176&gt;0,H176,G176)</f>
        <v>86.121387</v>
      </c>
      <c r="R176" s="0" t="n">
        <f aca="false">R175+M176</f>
        <v>0</v>
      </c>
      <c r="S176" s="0" t="n">
        <f aca="false">S175+N176</f>
        <v>0.63948744020501</v>
      </c>
      <c r="T176" s="0" t="n">
        <f aca="false">T175+O176</f>
        <v>0.494730985320568</v>
      </c>
      <c r="V176" s="4" t="n">
        <f aca="false">M176*1+N176*P176+O176*Q176</f>
        <v>-0.0212524857023682</v>
      </c>
      <c r="W176" s="0" t="n">
        <f aca="false">I176-V176+M176*1+N176*E176+O176*G176</f>
        <v>106.538549104912</v>
      </c>
    </row>
    <row r="177" customFormat="false" ht="13.8" hidden="false" customHeight="false" outlineLevel="0" collapsed="false">
      <c r="A177" s="1" t="n">
        <v>37893</v>
      </c>
      <c r="B177" s="2" t="n">
        <f aca="false">0.0002</f>
        <v>0.0002</v>
      </c>
      <c r="C177" s="3" t="n">
        <f aca="false">Prices!B176*B177/2</f>
        <v>0.010093</v>
      </c>
      <c r="D177" s="4" t="n">
        <f aca="false">Prices!C176*B177/2</f>
        <v>0.008576</v>
      </c>
      <c r="E177" s="6" t="n">
        <f aca="false">Prices!B176-C177</f>
        <v>100.919907</v>
      </c>
      <c r="F177" s="6" t="n">
        <f aca="false">Prices!B176+C177</f>
        <v>100.940093</v>
      </c>
      <c r="G177" s="2" t="n">
        <f aca="false">Prices!C176-D177</f>
        <v>85.751424</v>
      </c>
      <c r="H177" s="2" t="n">
        <f aca="false">Prices!C176+D177</f>
        <v>85.768576</v>
      </c>
      <c r="I177" s="0" t="n">
        <f aca="false">R176*1+S176*E177+T176*G177</f>
        <v>106.96089948132</v>
      </c>
      <c r="J177" s="0" t="n">
        <v>0</v>
      </c>
      <c r="K177" s="0" t="n">
        <f aca="false">I177*0.6/F177</f>
        <v>0.635788394694581</v>
      </c>
      <c r="L177" s="0" t="n">
        <f aca="false">I177*0.4/H177</f>
        <v>0.498834908866014</v>
      </c>
      <c r="M177" s="0" t="n">
        <f aca="false">J177-R176</f>
        <v>0</v>
      </c>
      <c r="N177" s="0" t="n">
        <f aca="false">K177-S176</f>
        <v>-0.00369904551042943</v>
      </c>
      <c r="O177" s="0" t="n">
        <f aca="false">L177-T176</f>
        <v>0.00410392354544625</v>
      </c>
      <c r="P177" s="0" t="n">
        <f aca="false">IF(N177&gt;0,F177,E177)</f>
        <v>100.919907</v>
      </c>
      <c r="Q177" s="0" t="n">
        <f aca="false">IF(O177&gt;0,H177,G177)</f>
        <v>85.768576</v>
      </c>
      <c r="R177" s="0" t="n">
        <f aca="false">R176+M177</f>
        <v>0</v>
      </c>
      <c r="S177" s="0" t="n">
        <f aca="false">S176+N177</f>
        <v>0.635788394694581</v>
      </c>
      <c r="T177" s="0" t="n">
        <f aca="false">T176+O177</f>
        <v>0.498834908866014</v>
      </c>
      <c r="V177" s="4" t="n">
        <f aca="false">M177*1+N177*P177+O177*Q177</f>
        <v>-0.0213196503955095</v>
      </c>
      <c r="W177" s="0" t="n">
        <f aca="false">I177-V177+M177*1+N177*E177+O177*G177</f>
        <v>106.960829090823</v>
      </c>
    </row>
    <row r="178" customFormat="false" ht="13.8" hidden="false" customHeight="false" outlineLevel="0" collapsed="false">
      <c r="A178" s="1" t="n">
        <v>37894</v>
      </c>
      <c r="B178" s="2" t="n">
        <f aca="false">0.0002</f>
        <v>0.0002</v>
      </c>
      <c r="C178" s="3" t="n">
        <f aca="false">Prices!B177*B178/2</f>
        <v>0.009995</v>
      </c>
      <c r="D178" s="4" t="n">
        <f aca="false">Prices!C177*B178/2</f>
        <v>0.008659</v>
      </c>
      <c r="E178" s="6" t="n">
        <f aca="false">Prices!B177-C178</f>
        <v>99.940005</v>
      </c>
      <c r="F178" s="6" t="n">
        <f aca="false">Prices!B177+C178</f>
        <v>99.959995</v>
      </c>
      <c r="G178" s="2" t="n">
        <f aca="false">Prices!C177-D178</f>
        <v>86.581341</v>
      </c>
      <c r="H178" s="2" t="n">
        <f aca="false">Prices!C177+D178</f>
        <v>86.598659</v>
      </c>
      <c r="I178" s="0" t="n">
        <f aca="false">R177*1+S177*E178+T177*G178</f>
        <v>106.730490691951</v>
      </c>
      <c r="J178" s="0" t="n">
        <v>0</v>
      </c>
      <c r="K178" s="0" t="n">
        <f aca="false">I178*0.6/F178</f>
        <v>0.640639231876416</v>
      </c>
      <c r="L178" s="0" t="n">
        <f aca="false">I178*0.4/H178</f>
        <v>0.492989115186879</v>
      </c>
      <c r="M178" s="0" t="n">
        <f aca="false">J178-R177</f>
        <v>0</v>
      </c>
      <c r="N178" s="0" t="n">
        <f aca="false">K178-S177</f>
        <v>0.00485083718183532</v>
      </c>
      <c r="O178" s="0" t="n">
        <f aca="false">L178-T177</f>
        <v>-0.0058457936791349</v>
      </c>
      <c r="P178" s="0" t="n">
        <f aca="false">IF(N178&gt;0,F178,E178)</f>
        <v>99.959995</v>
      </c>
      <c r="Q178" s="0" t="n">
        <f aca="false">IF(O178&gt;0,H178,G178)</f>
        <v>86.581341</v>
      </c>
      <c r="R178" s="0" t="n">
        <f aca="false">R177+M178</f>
        <v>0</v>
      </c>
      <c r="S178" s="0" t="n">
        <f aca="false">S177+N178</f>
        <v>0.640639231876416</v>
      </c>
      <c r="T178" s="0" t="n">
        <f aca="false">T177+O178</f>
        <v>0.492989115186879</v>
      </c>
      <c r="V178" s="4" t="n">
        <f aca="false">M178*1+N178*P178+O178*Q178</f>
        <v>-0.0212469955067508</v>
      </c>
      <c r="W178" s="0" t="n">
        <f aca="false">I178-V178+M178*1+N178*E178+O178*G178</f>
        <v>106.730393723715</v>
      </c>
    </row>
    <row r="179" customFormat="false" ht="13.8" hidden="false" customHeight="false" outlineLevel="0" collapsed="false">
      <c r="A179" s="1" t="n">
        <v>37895</v>
      </c>
      <c r="B179" s="2" t="n">
        <f aca="false">0.0002</f>
        <v>0.0002</v>
      </c>
      <c r="C179" s="3" t="n">
        <f aca="false">Prices!B178*B179/2</f>
        <v>0.010208</v>
      </c>
      <c r="D179" s="4" t="n">
        <f aca="false">Prices!C178*B179/2</f>
        <v>0.008624</v>
      </c>
      <c r="E179" s="6" t="n">
        <f aca="false">Prices!B178-C179</f>
        <v>102.069792</v>
      </c>
      <c r="F179" s="6" t="n">
        <f aca="false">Prices!B178+C179</f>
        <v>102.090208</v>
      </c>
      <c r="G179" s="2" t="n">
        <f aca="false">Prices!C178-D179</f>
        <v>86.231376</v>
      </c>
      <c r="H179" s="2" t="n">
        <f aca="false">Prices!C178+D179</f>
        <v>86.248624</v>
      </c>
      <c r="I179" s="0" t="n">
        <f aca="false">R178*1+S178*E179+T178*G179</f>
        <v>107.901042900253</v>
      </c>
      <c r="J179" s="0" t="n">
        <v>0</v>
      </c>
      <c r="K179" s="0" t="n">
        <f aca="false">I179*0.6/F179</f>
        <v>0.634151178731575</v>
      </c>
      <c r="L179" s="0" t="n">
        <f aca="false">I179*0.4/H179</f>
        <v>0.500418617230358</v>
      </c>
      <c r="M179" s="0" t="n">
        <f aca="false">J179-R178</f>
        <v>0</v>
      </c>
      <c r="N179" s="0" t="n">
        <f aca="false">K179-S178</f>
        <v>-0.0064880531448418</v>
      </c>
      <c r="O179" s="0" t="n">
        <f aca="false">L179-T178</f>
        <v>0.00742950204347881</v>
      </c>
      <c r="P179" s="0" t="n">
        <f aca="false">IF(N179&gt;0,F179,E179)</f>
        <v>102.069792</v>
      </c>
      <c r="Q179" s="0" t="n">
        <f aca="false">IF(O179&gt;0,H179,G179)</f>
        <v>86.248624</v>
      </c>
      <c r="R179" s="0" t="n">
        <f aca="false">R178+M179</f>
        <v>0</v>
      </c>
      <c r="S179" s="0" t="n">
        <f aca="false">S178+N179</f>
        <v>0.634151178731575</v>
      </c>
      <c r="T179" s="0" t="n">
        <f aca="false">T178+O179</f>
        <v>0.500418617230358</v>
      </c>
      <c r="V179" s="4" t="n">
        <f aca="false">M179*1+N179*P179+O179*Q179</f>
        <v>-0.0214499067237128</v>
      </c>
      <c r="W179" s="0" t="n">
        <f aca="false">I179-V179+M179*1+N179*E179+O179*G179</f>
        <v>107.900914756201</v>
      </c>
    </row>
    <row r="180" customFormat="false" ht="13.8" hidden="false" customHeight="false" outlineLevel="0" collapsed="false">
      <c r="A180" s="1" t="n">
        <v>37896</v>
      </c>
      <c r="B180" s="2" t="n">
        <f aca="false">0.0002</f>
        <v>0.0002</v>
      </c>
      <c r="C180" s="3" t="n">
        <f aca="false">Prices!B179*B180/2</f>
        <v>0.010245</v>
      </c>
      <c r="D180" s="4" t="n">
        <f aca="false">Prices!C179*B180/2</f>
        <v>0.008593</v>
      </c>
      <c r="E180" s="6" t="n">
        <f aca="false">Prices!B179-C180</f>
        <v>102.439755</v>
      </c>
      <c r="F180" s="6" t="n">
        <f aca="false">Prices!B179+C180</f>
        <v>102.460245</v>
      </c>
      <c r="G180" s="2" t="n">
        <f aca="false">Prices!C179-D180</f>
        <v>85.921407</v>
      </c>
      <c r="H180" s="2" t="n">
        <f aca="false">Prices!C179+D180</f>
        <v>85.938593</v>
      </c>
      <c r="I180" s="0" t="n">
        <f aca="false">R179*1+S179*E180+T179*G180</f>
        <v>107.958963063651</v>
      </c>
      <c r="J180" s="0" t="n">
        <v>0</v>
      </c>
      <c r="K180" s="0" t="n">
        <f aca="false">I180*0.6/F180</f>
        <v>0.632200106862816</v>
      </c>
      <c r="L180" s="0" t="n">
        <f aca="false">I180*0.4/H180</f>
        <v>0.50249350981881</v>
      </c>
      <c r="M180" s="0" t="n">
        <f aca="false">J180-R179</f>
        <v>0</v>
      </c>
      <c r="N180" s="0" t="n">
        <f aca="false">K180-S179</f>
        <v>-0.00195107186875843</v>
      </c>
      <c r="O180" s="0" t="n">
        <f aca="false">L180-T179</f>
        <v>0.00207489258845184</v>
      </c>
      <c r="P180" s="0" t="n">
        <f aca="false">IF(N180&gt;0,F180,E180)</f>
        <v>102.439755</v>
      </c>
      <c r="Q180" s="0" t="n">
        <f aca="false">IF(O180&gt;0,H180,G180)</f>
        <v>85.938593</v>
      </c>
      <c r="R180" s="0" t="n">
        <f aca="false">R179+M180</f>
        <v>0</v>
      </c>
      <c r="S180" s="0" t="n">
        <f aca="false">S179+N180</f>
        <v>0.632200106862816</v>
      </c>
      <c r="T180" s="0" t="n">
        <f aca="false">T179+O180</f>
        <v>0.50249350981881</v>
      </c>
      <c r="V180" s="4" t="n">
        <f aca="false">M180*1+N180*P180+O180*Q180</f>
        <v>-0.0215539745453262</v>
      </c>
      <c r="W180" s="0" t="n">
        <f aca="false">I180-V180+M180*1+N180*E180+O180*G180</f>
        <v>107.958927404547</v>
      </c>
    </row>
    <row r="181" customFormat="false" ht="13.8" hidden="false" customHeight="false" outlineLevel="0" collapsed="false">
      <c r="A181" s="1" t="n">
        <v>37897</v>
      </c>
      <c r="B181" s="2" t="n">
        <f aca="false">0.0002</f>
        <v>0.0002</v>
      </c>
      <c r="C181" s="3" t="n">
        <f aca="false">Prices!B180*B181/2</f>
        <v>0.010339</v>
      </c>
      <c r="D181" s="4" t="n">
        <f aca="false">Prices!C180*B181/2</f>
        <v>0.008474</v>
      </c>
      <c r="E181" s="6" t="n">
        <f aca="false">Prices!B180-C181</f>
        <v>103.379661</v>
      </c>
      <c r="F181" s="6" t="n">
        <f aca="false">Prices!B180+C181</f>
        <v>103.400339</v>
      </c>
      <c r="G181" s="2" t="n">
        <f aca="false">Prices!C180-D181</f>
        <v>84.731526</v>
      </c>
      <c r="H181" s="2" t="n">
        <f aca="false">Prices!C180+D181</f>
        <v>84.748474</v>
      </c>
      <c r="I181" s="0" t="n">
        <f aca="false">R180*1+S180*E181+T180*G181</f>
        <v>107.933674623685</v>
      </c>
      <c r="J181" s="0" t="n">
        <v>0</v>
      </c>
      <c r="K181" s="0" t="n">
        <f aca="false">I181*0.6/F181</f>
        <v>0.626305536331088</v>
      </c>
      <c r="L181" s="0" t="n">
        <f aca="false">I181*0.4/H181</f>
        <v>0.509430645907255</v>
      </c>
      <c r="M181" s="0" t="n">
        <f aca="false">J181-R180</f>
        <v>0</v>
      </c>
      <c r="N181" s="0" t="n">
        <f aca="false">K181-S180</f>
        <v>-0.00589457053172837</v>
      </c>
      <c r="O181" s="0" t="n">
        <f aca="false">L181-T180</f>
        <v>0.00693713608844482</v>
      </c>
      <c r="P181" s="0" t="n">
        <f aca="false">IF(N181&gt;0,F181,E181)</f>
        <v>103.379661</v>
      </c>
      <c r="Q181" s="0" t="n">
        <f aca="false">IF(O181&gt;0,H181,G181)</f>
        <v>84.748474</v>
      </c>
      <c r="R181" s="0" t="n">
        <f aca="false">R180+M181</f>
        <v>0</v>
      </c>
      <c r="S181" s="0" t="n">
        <f aca="false">S180+N181</f>
        <v>0.626305536331088</v>
      </c>
      <c r="T181" s="0" t="n">
        <f aca="false">T180+O181</f>
        <v>0.509430645907255</v>
      </c>
      <c r="V181" s="4" t="n">
        <f aca="false">M181*1+N181*P181+O181*Q181</f>
        <v>-0.0214670058846415</v>
      </c>
      <c r="W181" s="0" t="n">
        <f aca="false">I181-V181+M181*1+N181*E181+O181*G181</f>
        <v>107.933557053103</v>
      </c>
    </row>
    <row r="182" customFormat="false" ht="13.8" hidden="false" customHeight="false" outlineLevel="0" collapsed="false">
      <c r="A182" s="1" t="n">
        <v>37900</v>
      </c>
      <c r="B182" s="2" t="n">
        <f aca="false">0.0002</f>
        <v>0.0002</v>
      </c>
      <c r="C182" s="3" t="n">
        <f aca="false">Prices!B181*B182/2</f>
        <v>0.010386</v>
      </c>
      <c r="D182" s="4" t="n">
        <f aca="false">Prices!C181*B182/2</f>
        <v>0.008499</v>
      </c>
      <c r="E182" s="6" t="n">
        <f aca="false">Prices!B181-C182</f>
        <v>103.849614</v>
      </c>
      <c r="F182" s="6" t="n">
        <f aca="false">Prices!B181+C182</f>
        <v>103.870386</v>
      </c>
      <c r="G182" s="2" t="n">
        <f aca="false">Prices!C181-D182</f>
        <v>84.981501</v>
      </c>
      <c r="H182" s="2" t="n">
        <f aca="false">Prices!C181+D182</f>
        <v>84.998499</v>
      </c>
      <c r="I182" s="0" t="n">
        <f aca="false">R181*1+S181*E182+T181*G182</f>
        <v>108.333769138644</v>
      </c>
      <c r="J182" s="0" t="n">
        <v>0</v>
      </c>
      <c r="K182" s="0" t="n">
        <f aca="false">I182*0.6/F182</f>
        <v>0.625782419670479</v>
      </c>
      <c r="L182" s="0" t="n">
        <f aca="false">I182*0.4/H182</f>
        <v>0.509814975149829</v>
      </c>
      <c r="M182" s="0" t="n">
        <f aca="false">J182-R181</f>
        <v>0</v>
      </c>
      <c r="N182" s="0" t="n">
        <f aca="false">K182-S181</f>
        <v>-0.000523116660608336</v>
      </c>
      <c r="O182" s="0" t="n">
        <f aca="false">L182-T181</f>
        <v>0.000384329242574477</v>
      </c>
      <c r="P182" s="0" t="n">
        <f aca="false">IF(N182&gt;0,F182,E182)</f>
        <v>103.849614</v>
      </c>
      <c r="Q182" s="0" t="n">
        <f aca="false">IF(O182&gt;0,H182,G182)</f>
        <v>84.998499</v>
      </c>
      <c r="R182" s="0" t="n">
        <f aca="false">R181+M182</f>
        <v>0</v>
      </c>
      <c r="S182" s="0" t="n">
        <f aca="false">S181+N182</f>
        <v>0.625782419670479</v>
      </c>
      <c r="T182" s="0" t="n">
        <f aca="false">T181+O182</f>
        <v>0.509814975149829</v>
      </c>
      <c r="V182" s="4" t="n">
        <f aca="false">M182*1+N182*P182+O182*Q182</f>
        <v>-0.0216580545405072</v>
      </c>
      <c r="W182" s="0" t="n">
        <f aca="false">I182-V182+M182*1+N182*E182+O182*G182</f>
        <v>108.333762605816</v>
      </c>
    </row>
    <row r="183" customFormat="false" ht="13.8" hidden="false" customHeight="false" outlineLevel="0" collapsed="false">
      <c r="A183" s="1" t="n">
        <v>37901</v>
      </c>
      <c r="B183" s="2" t="n">
        <f aca="false">0.0002</f>
        <v>0.0002</v>
      </c>
      <c r="C183" s="3" t="n">
        <f aca="false">Prices!B182*B183/2</f>
        <v>0.010426</v>
      </c>
      <c r="D183" s="4" t="n">
        <f aca="false">Prices!C182*B183/2</f>
        <v>0.00845</v>
      </c>
      <c r="E183" s="6" t="n">
        <f aca="false">Prices!B182-C183</f>
        <v>104.249574</v>
      </c>
      <c r="F183" s="6" t="n">
        <f aca="false">Prices!B182+C183</f>
        <v>104.270426</v>
      </c>
      <c r="G183" s="2" t="n">
        <f aca="false">Prices!C182-D183</f>
        <v>84.49155</v>
      </c>
      <c r="H183" s="2" t="n">
        <f aca="false">Prices!C182+D183</f>
        <v>84.50845</v>
      </c>
      <c r="I183" s="0" t="n">
        <f aca="false">R182*1+S182*E183+T182*G183</f>
        <v>108.312608130957</v>
      </c>
      <c r="J183" s="0" t="n">
        <v>0</v>
      </c>
      <c r="K183" s="0" t="n">
        <f aca="false">I183*0.6/F183</f>
        <v>0.623259800229207</v>
      </c>
      <c r="L183" s="0" t="n">
        <f aca="false">I183*0.4/H183</f>
        <v>0.51267113823982</v>
      </c>
      <c r="M183" s="0" t="n">
        <f aca="false">J183-R182</f>
        <v>0</v>
      </c>
      <c r="N183" s="0" t="n">
        <f aca="false">K183-S182</f>
        <v>-0.00252261944127197</v>
      </c>
      <c r="O183" s="0" t="n">
        <f aca="false">L183-T182</f>
        <v>0.00285616308999048</v>
      </c>
      <c r="P183" s="0" t="n">
        <f aca="false">IF(N183&gt;0,F183,E183)</f>
        <v>104.249574</v>
      </c>
      <c r="Q183" s="0" t="n">
        <f aca="false">IF(O183&gt;0,H183,G183)</f>
        <v>84.50845</v>
      </c>
      <c r="R183" s="0" t="n">
        <f aca="false">R182+M183</f>
        <v>0</v>
      </c>
      <c r="S183" s="0" t="n">
        <f aca="false">S182+N183</f>
        <v>0.623259800229207</v>
      </c>
      <c r="T183" s="0" t="n">
        <f aca="false">T182+O183</f>
        <v>0.51267113823982</v>
      </c>
      <c r="V183" s="4" t="n">
        <f aca="false">M183*1+N183*P183+O183*Q183</f>
        <v>-0.0216120864344144</v>
      </c>
      <c r="W183" s="0" t="n">
        <f aca="false">I183-V183+M183*1+N183*E183+O183*G183</f>
        <v>108.312559861801</v>
      </c>
    </row>
    <row r="184" customFormat="false" ht="13.8" hidden="false" customHeight="false" outlineLevel="0" collapsed="false">
      <c r="A184" s="1" t="n">
        <v>37902</v>
      </c>
      <c r="B184" s="2" t="n">
        <f aca="false">0.0002</f>
        <v>0.0002</v>
      </c>
      <c r="C184" s="3" t="n">
        <f aca="false">Prices!B183*B184/2</f>
        <v>0.0104</v>
      </c>
      <c r="D184" s="4" t="n">
        <f aca="false">Prices!C183*B184/2</f>
        <v>0.008465</v>
      </c>
      <c r="E184" s="6" t="n">
        <f aca="false">Prices!B183-C184</f>
        <v>103.9896</v>
      </c>
      <c r="F184" s="6" t="n">
        <f aca="false">Prices!B183+C184</f>
        <v>104.0104</v>
      </c>
      <c r="G184" s="2" t="n">
        <f aca="false">Prices!C183-D184</f>
        <v>84.641535</v>
      </c>
      <c r="H184" s="2" t="n">
        <f aca="false">Prices!C183+D184</f>
        <v>84.658465</v>
      </c>
      <c r="I184" s="0" t="n">
        <f aca="false">R183*1+S183*E184+T183*G184</f>
        <v>108.205809412731</v>
      </c>
      <c r="J184" s="0" t="n">
        <v>0</v>
      </c>
      <c r="K184" s="0" t="n">
        <f aca="false">I184*0.6/F184</f>
        <v>0.624201864886958</v>
      </c>
      <c r="L184" s="0" t="n">
        <f aca="false">I184*0.4/H184</f>
        <v>0.511258074016488</v>
      </c>
      <c r="M184" s="0" t="n">
        <f aca="false">J184-R183</f>
        <v>0</v>
      </c>
      <c r="N184" s="0" t="n">
        <f aca="false">K184-S183</f>
        <v>0.000942064657750374</v>
      </c>
      <c r="O184" s="0" t="n">
        <f aca="false">L184-T183</f>
        <v>-0.00141306422333143</v>
      </c>
      <c r="P184" s="0" t="n">
        <f aca="false">IF(N184&gt;0,F184,E184)</f>
        <v>104.0104</v>
      </c>
      <c r="Q184" s="0" t="n">
        <f aca="false">IF(O184&gt;0,H184,G184)</f>
        <v>84.641535</v>
      </c>
      <c r="R184" s="0" t="n">
        <f aca="false">R183+M184</f>
        <v>0</v>
      </c>
      <c r="S184" s="0" t="n">
        <f aca="false">S183+N184</f>
        <v>0.624201864886958</v>
      </c>
      <c r="T184" s="0" t="n">
        <f aca="false">T183+O184</f>
        <v>0.511258074016488</v>
      </c>
      <c r="V184" s="4" t="n">
        <f aca="false">M184*1+N184*P184+O184*Q184</f>
        <v>-0.0216194030378754</v>
      </c>
      <c r="W184" s="0" t="n">
        <f aca="false">I184-V184+M184*1+N184*E184+O184*G184</f>
        <v>108.205789817786</v>
      </c>
    </row>
    <row r="185" customFormat="false" ht="13.8" hidden="false" customHeight="false" outlineLevel="0" collapsed="false">
      <c r="A185" s="1" t="n">
        <v>37903</v>
      </c>
      <c r="B185" s="2" t="n">
        <f aca="false">0.0002</f>
        <v>0.0002</v>
      </c>
      <c r="C185" s="3" t="n">
        <f aca="false">Prices!B184*B185/2</f>
        <v>0.010428</v>
      </c>
      <c r="D185" s="4" t="n">
        <f aca="false">Prices!C184*B185/2</f>
        <v>0.008438</v>
      </c>
      <c r="E185" s="6" t="n">
        <f aca="false">Prices!B184-C185</f>
        <v>104.269572</v>
      </c>
      <c r="F185" s="6" t="n">
        <f aca="false">Prices!B184+C185</f>
        <v>104.290428</v>
      </c>
      <c r="G185" s="2" t="n">
        <f aca="false">Prices!C184-D185</f>
        <v>84.371562</v>
      </c>
      <c r="H185" s="2" t="n">
        <f aca="false">Prices!C184+D185</f>
        <v>84.388438</v>
      </c>
      <c r="I185" s="0" t="n">
        <f aca="false">R184*1+S184*E185+T184*G185</f>
        <v>108.220903583248</v>
      </c>
      <c r="J185" s="0" t="n">
        <v>0</v>
      </c>
      <c r="K185" s="0" t="n">
        <f aca="false">I185*0.6/F185</f>
        <v>0.622612673043672</v>
      </c>
      <c r="L185" s="0" t="n">
        <f aca="false">I185*0.4/H185</f>
        <v>0.512965549063713</v>
      </c>
      <c r="M185" s="0" t="n">
        <f aca="false">J185-R184</f>
        <v>0</v>
      </c>
      <c r="N185" s="0" t="n">
        <f aca="false">K185-S184</f>
        <v>-0.00158919184328599</v>
      </c>
      <c r="O185" s="0" t="n">
        <f aca="false">L185-T184</f>
        <v>0.00170747504722424</v>
      </c>
      <c r="P185" s="0" t="n">
        <f aca="false">IF(N185&gt;0,F185,E185)</f>
        <v>104.269572</v>
      </c>
      <c r="Q185" s="0" t="n">
        <f aca="false">IF(O185&gt;0,H185,G185)</f>
        <v>84.388438</v>
      </c>
      <c r="R185" s="0" t="n">
        <f aca="false">R184+M185</f>
        <v>0</v>
      </c>
      <c r="S185" s="0" t="n">
        <f aca="false">S184+N185</f>
        <v>0.622612673043672</v>
      </c>
      <c r="T185" s="0" t="n">
        <f aca="false">T184+O185</f>
        <v>0.512965549063713</v>
      </c>
      <c r="V185" s="4" t="n">
        <f aca="false">M185*1+N185*P185+O185*Q185</f>
        <v>-0.0216132011660912</v>
      </c>
      <c r="W185" s="0" t="n">
        <f aca="false">I185-V185+M185*1+N185*E185+O185*G185</f>
        <v>108.220874767899</v>
      </c>
    </row>
    <row r="186" customFormat="false" ht="13.8" hidden="false" customHeight="false" outlineLevel="0" collapsed="false">
      <c r="A186" s="1" t="n">
        <v>37904</v>
      </c>
      <c r="B186" s="2" t="n">
        <f aca="false">0.0002</f>
        <v>0.0002</v>
      </c>
      <c r="C186" s="3" t="n">
        <f aca="false">Prices!B185*B186/2</f>
        <v>0.010457</v>
      </c>
      <c r="D186" s="4" t="n">
        <f aca="false">Prices!C185*B186/2</f>
        <v>0.008463</v>
      </c>
      <c r="E186" s="6" t="n">
        <f aca="false">Prices!B185-C186</f>
        <v>104.559543</v>
      </c>
      <c r="F186" s="6" t="n">
        <f aca="false">Prices!B185+C186</f>
        <v>104.580457</v>
      </c>
      <c r="G186" s="2" t="n">
        <f aca="false">Prices!C185-D186</f>
        <v>84.621537</v>
      </c>
      <c r="H186" s="2" t="n">
        <f aca="false">Prices!C185+D186</f>
        <v>84.638463</v>
      </c>
      <c r="I186" s="0" t="n">
        <f aca="false">R185*1+S185*E186+T185*G186</f>
        <v>108.508029749275</v>
      </c>
      <c r="J186" s="0" t="n">
        <v>0</v>
      </c>
      <c r="K186" s="0" t="n">
        <f aca="false">I186*0.6/F186</f>
        <v>0.622533308011506</v>
      </c>
      <c r="L186" s="0" t="n">
        <f aca="false">I186*0.4/H186</f>
        <v>0.512807184361441</v>
      </c>
      <c r="M186" s="0" t="n">
        <f aca="false">J186-R185</f>
        <v>0</v>
      </c>
      <c r="N186" s="0" t="n">
        <f aca="false">K186-S185</f>
        <v>-7.936503216599E-005</v>
      </c>
      <c r="O186" s="0" t="n">
        <f aca="false">L186-T185</f>
        <v>-0.000158364702271485</v>
      </c>
      <c r="P186" s="0" t="n">
        <f aca="false">IF(N186&gt;0,F186,E186)</f>
        <v>104.559543</v>
      </c>
      <c r="Q186" s="0" t="n">
        <f aca="false">IF(O186&gt;0,H186,G186)</f>
        <v>84.621537</v>
      </c>
      <c r="R186" s="0" t="n">
        <f aca="false">R185+M186</f>
        <v>0</v>
      </c>
      <c r="S186" s="0" t="n">
        <f aca="false">S185+N186</f>
        <v>0.622533308011506</v>
      </c>
      <c r="T186" s="0" t="n">
        <f aca="false">T185+O186</f>
        <v>0.512807184361441</v>
      </c>
      <c r="V186" s="4" t="n">
        <f aca="false">M186*1+N186*P186+O186*Q186</f>
        <v>-0.0216994360062167</v>
      </c>
      <c r="W186" s="0" t="n">
        <f aca="false">I186-V186+M186*1+N186*E186+O186*G186</f>
        <v>108.508029749275</v>
      </c>
    </row>
    <row r="187" customFormat="false" ht="13.8" hidden="false" customHeight="false" outlineLevel="0" collapsed="false">
      <c r="A187" s="1" t="n">
        <v>37907</v>
      </c>
      <c r="B187" s="2" t="n">
        <f aca="false">0.0002</f>
        <v>0.0002</v>
      </c>
      <c r="C187" s="3" t="n">
        <f aca="false">Prices!B186*B187/2</f>
        <v>0.01049</v>
      </c>
      <c r="D187" s="4" t="n">
        <f aca="false">Prices!C186*B187/2</f>
        <v>0.00845</v>
      </c>
      <c r="E187" s="6" t="n">
        <f aca="false">Prices!B186-C187</f>
        <v>104.88951</v>
      </c>
      <c r="F187" s="6" t="n">
        <f aca="false">Prices!B186+C187</f>
        <v>104.91049</v>
      </c>
      <c r="G187" s="2" t="n">
        <f aca="false">Prices!C186-D187</f>
        <v>84.49155</v>
      </c>
      <c r="H187" s="2" t="n">
        <f aca="false">Prices!C186+D187</f>
        <v>84.50845</v>
      </c>
      <c r="I187" s="0" t="n">
        <f aca="false">R186*1+S186*E187+T186*G187</f>
        <v>108.62508749384</v>
      </c>
      <c r="J187" s="0" t="n">
        <v>0</v>
      </c>
      <c r="K187" s="0" t="n">
        <f aca="false">I187*0.6/F187</f>
        <v>0.621244381722971</v>
      </c>
      <c r="L187" s="0" t="n">
        <f aca="false">I187*0.4/H187</f>
        <v>0.514150182585717</v>
      </c>
      <c r="M187" s="0" t="n">
        <f aca="false">J187-R186</f>
        <v>0</v>
      </c>
      <c r="N187" s="0" t="n">
        <f aca="false">K187-S186</f>
        <v>-0.00128892628853494</v>
      </c>
      <c r="O187" s="0" t="n">
        <f aca="false">L187-T186</f>
        <v>0.00134299822427586</v>
      </c>
      <c r="P187" s="0" t="n">
        <f aca="false">IF(N187&gt;0,F187,E187)</f>
        <v>104.88951</v>
      </c>
      <c r="Q187" s="0" t="n">
        <f aca="false">IF(O187&gt;0,H187,G187)</f>
        <v>84.50845</v>
      </c>
      <c r="R187" s="0" t="n">
        <f aca="false">R186+M187</f>
        <v>0</v>
      </c>
      <c r="S187" s="0" t="n">
        <f aca="false">S186+N187</f>
        <v>0.621244381722971</v>
      </c>
      <c r="T187" s="0" t="n">
        <f aca="false">T186+O187</f>
        <v>0.514150182585717</v>
      </c>
      <c r="V187" s="4" t="n">
        <f aca="false">M187*1+N187*P187+O187*Q187</f>
        <v>-0.0217001485442434</v>
      </c>
      <c r="W187" s="0" t="n">
        <f aca="false">I187-V187+M187*1+N187*E187+O187*G187</f>
        <v>108.62506479717</v>
      </c>
    </row>
    <row r="188" customFormat="false" ht="13.8" hidden="false" customHeight="false" outlineLevel="0" collapsed="false">
      <c r="A188" s="1" t="n">
        <v>37908</v>
      </c>
      <c r="B188" s="2" t="n">
        <f aca="false">0.0002</f>
        <v>0.0002</v>
      </c>
      <c r="C188" s="3" t="n">
        <f aca="false">Prices!B187*B188/2</f>
        <v>0.010527</v>
      </c>
      <c r="D188" s="4" t="n">
        <f aca="false">Prices!C187*B188/2</f>
        <v>0.008416</v>
      </c>
      <c r="E188" s="6" t="n">
        <f aca="false">Prices!B187-C188</f>
        <v>105.259473</v>
      </c>
      <c r="F188" s="6" t="n">
        <f aca="false">Prices!B187+C188</f>
        <v>105.280527</v>
      </c>
      <c r="G188" s="2" t="n">
        <f aca="false">Prices!C187-D188</f>
        <v>84.151584</v>
      </c>
      <c r="H188" s="2" t="n">
        <f aca="false">Prices!C187+D188</f>
        <v>84.168416</v>
      </c>
      <c r="I188" s="0" t="n">
        <f aca="false">R187*1+S187*E188+T187*G188</f>
        <v>108.658408502848</v>
      </c>
      <c r="J188" s="0" t="n">
        <v>0</v>
      </c>
      <c r="K188" s="0" t="n">
        <f aca="false">I188*0.6/F188</f>
        <v>0.619250748067673</v>
      </c>
      <c r="L188" s="0" t="n">
        <f aca="false">I188*0.4/H188</f>
        <v>0.51638566420377</v>
      </c>
      <c r="M188" s="0" t="n">
        <f aca="false">J188-R187</f>
        <v>0</v>
      </c>
      <c r="N188" s="0" t="n">
        <f aca="false">K188-S187</f>
        <v>-0.00199363365529803</v>
      </c>
      <c r="O188" s="0" t="n">
        <f aca="false">L188-T187</f>
        <v>0.00223548161805309</v>
      </c>
      <c r="P188" s="0" t="n">
        <f aca="false">IF(N188&gt;0,F188,E188)</f>
        <v>105.259473</v>
      </c>
      <c r="Q188" s="0" t="n">
        <f aca="false">IF(O188&gt;0,H188,G188)</f>
        <v>84.168416</v>
      </c>
      <c r="R188" s="0" t="n">
        <f aca="false">R187+M188</f>
        <v>0</v>
      </c>
      <c r="S188" s="0" t="n">
        <f aca="false">S187+N188</f>
        <v>0.619250748067673</v>
      </c>
      <c r="T188" s="0" t="n">
        <f aca="false">T187+O188</f>
        <v>0.51638566420377</v>
      </c>
      <c r="V188" s="4" t="n">
        <f aca="false">M188*1+N188*P188+O188*Q188</f>
        <v>-0.0216918811230888</v>
      </c>
      <c r="W188" s="0" t="n">
        <f aca="false">I188-V188+M188*1+N188*E188+O188*G188</f>
        <v>108.658370875221</v>
      </c>
    </row>
    <row r="189" customFormat="false" ht="13.8" hidden="false" customHeight="false" outlineLevel="0" collapsed="false">
      <c r="A189" s="1" t="n">
        <v>37909</v>
      </c>
      <c r="B189" s="2" t="n">
        <f aca="false">0.0002</f>
        <v>0.0002</v>
      </c>
      <c r="C189" s="3" t="n">
        <f aca="false">Prices!B188*B189/2</f>
        <v>0.010499</v>
      </c>
      <c r="D189" s="4" t="n">
        <f aca="false">Prices!C188*B189/2</f>
        <v>0.008386</v>
      </c>
      <c r="E189" s="6" t="n">
        <f aca="false">Prices!B188-C189</f>
        <v>104.979501</v>
      </c>
      <c r="F189" s="6" t="n">
        <f aca="false">Prices!B188+C189</f>
        <v>105.000499</v>
      </c>
      <c r="G189" s="2" t="n">
        <f aca="false">Prices!C188-D189</f>
        <v>83.851614</v>
      </c>
      <c r="H189" s="2" t="n">
        <f aca="false">Prices!C188+D189</f>
        <v>83.868386</v>
      </c>
      <c r="I189" s="0" t="n">
        <f aca="false">R188*1+S188*E189+T188*G189</f>
        <v>108.308405915969</v>
      </c>
      <c r="J189" s="0" t="n">
        <v>0</v>
      </c>
      <c r="K189" s="0" t="n">
        <f aca="false">I189*0.6/F189</f>
        <v>0.618902235403486</v>
      </c>
      <c r="L189" s="0" t="n">
        <f aca="false">I189*0.4/H189</f>
        <v>0.516563683083011</v>
      </c>
      <c r="M189" s="0" t="n">
        <f aca="false">J189-R188</f>
        <v>0</v>
      </c>
      <c r="N189" s="0" t="n">
        <f aca="false">K189-S188</f>
        <v>-0.000348512664186784</v>
      </c>
      <c r="O189" s="0" t="n">
        <f aca="false">L189-T188</f>
        <v>0.000178018879241293</v>
      </c>
      <c r="P189" s="0" t="n">
        <f aca="false">IF(N189&gt;0,F189,E189)</f>
        <v>104.979501</v>
      </c>
      <c r="Q189" s="0" t="n">
        <f aca="false">IF(O189&gt;0,H189,G189)</f>
        <v>83.868386</v>
      </c>
      <c r="R189" s="0" t="n">
        <f aca="false">R188+M189</f>
        <v>0</v>
      </c>
      <c r="S189" s="0" t="n">
        <f aca="false">S188+N189</f>
        <v>0.618902235403486</v>
      </c>
      <c r="T189" s="0" t="n">
        <f aca="false">T188+O189</f>
        <v>0.516563683083011</v>
      </c>
      <c r="V189" s="4" t="n">
        <f aca="false">M189*1+N189*P189+O189*Q189</f>
        <v>-0.021656529499013</v>
      </c>
      <c r="W189" s="0" t="n">
        <f aca="false">I189-V189+M189*1+N189*E189+O189*G189</f>
        <v>108.308402930237</v>
      </c>
    </row>
    <row r="190" customFormat="false" ht="13.8" hidden="false" customHeight="false" outlineLevel="0" collapsed="false">
      <c r="A190" s="1" t="n">
        <v>37910</v>
      </c>
      <c r="B190" s="2" t="n">
        <f aca="false">0.0002</f>
        <v>0.0002</v>
      </c>
      <c r="C190" s="3" t="n">
        <f aca="false">Prices!B189*B190/2</f>
        <v>0.010541</v>
      </c>
      <c r="D190" s="4" t="n">
        <f aca="false">Prices!C189*B190/2</f>
        <v>0.00834</v>
      </c>
      <c r="E190" s="6" t="n">
        <f aca="false">Prices!B189-C190</f>
        <v>105.399459</v>
      </c>
      <c r="F190" s="6" t="n">
        <f aca="false">Prices!B189+C190</f>
        <v>105.420541</v>
      </c>
      <c r="G190" s="2" t="n">
        <f aca="false">Prices!C189-D190</f>
        <v>83.39166</v>
      </c>
      <c r="H190" s="2" t="n">
        <f aca="false">Prices!C189+D190</f>
        <v>83.40834</v>
      </c>
      <c r="I190" s="0" t="n">
        <f aca="false">R189*1+S189*E190+T189*G190</f>
        <v>108.309063813424</v>
      </c>
      <c r="J190" s="0" t="n">
        <v>0</v>
      </c>
      <c r="K190" s="0" t="n">
        <f aca="false">I190*0.6/F190</f>
        <v>0.616439999943224</v>
      </c>
      <c r="L190" s="0" t="n">
        <f aca="false">I190*0.4/H190</f>
        <v>0.519415990359834</v>
      </c>
      <c r="M190" s="0" t="n">
        <f aca="false">J190-R189</f>
        <v>0</v>
      </c>
      <c r="N190" s="0" t="n">
        <f aca="false">K190-S189</f>
        <v>-0.00246223546026258</v>
      </c>
      <c r="O190" s="0" t="n">
        <f aca="false">L190-T189</f>
        <v>0.00285230727682229</v>
      </c>
      <c r="P190" s="0" t="n">
        <f aca="false">IF(N190&gt;0,F190,E190)</f>
        <v>105.399459</v>
      </c>
      <c r="Q190" s="0" t="n">
        <f aca="false">IF(O190&gt;0,H190,G190)</f>
        <v>83.40834</v>
      </c>
      <c r="R190" s="0" t="n">
        <f aca="false">R189+M190</f>
        <v>0</v>
      </c>
      <c r="S190" s="0" t="n">
        <f aca="false">S189+N190</f>
        <v>0.616439999943224</v>
      </c>
      <c r="T190" s="0" t="n">
        <f aca="false">T189+O190</f>
        <v>0.519415990359834</v>
      </c>
      <c r="V190" s="4" t="n">
        <f aca="false">M190*1+N190*P190+O190*Q190</f>
        <v>-0.0216120703126251</v>
      </c>
      <c r="W190" s="0" t="n">
        <f aca="false">I190-V190+M190*1+N190*E190+O190*G190</f>
        <v>108.309016236939</v>
      </c>
    </row>
    <row r="191" customFormat="false" ht="13.8" hidden="false" customHeight="false" outlineLevel="0" collapsed="false">
      <c r="A191" s="1" t="n">
        <v>37911</v>
      </c>
      <c r="B191" s="2" t="n">
        <f aca="false">0.0002</f>
        <v>0.0002</v>
      </c>
      <c r="C191" s="3" t="n">
        <f aca="false">Prices!B190*B191/2</f>
        <v>0.010426</v>
      </c>
      <c r="D191" s="4" t="n">
        <f aca="false">Prices!C190*B191/2</f>
        <v>0.008385</v>
      </c>
      <c r="E191" s="6" t="n">
        <f aca="false">Prices!B190-C191</f>
        <v>104.249574</v>
      </c>
      <c r="F191" s="6" t="n">
        <f aca="false">Prices!B190+C191</f>
        <v>104.270426</v>
      </c>
      <c r="G191" s="2" t="n">
        <f aca="false">Prices!C190-D191</f>
        <v>83.841615</v>
      </c>
      <c r="H191" s="2" t="n">
        <f aca="false">Prices!C190+D191</f>
        <v>83.858385</v>
      </c>
      <c r="I191" s="0" t="n">
        <f aca="false">R190*1+S190*E191+T190*G191</f>
        <v>107.812282879234</v>
      </c>
      <c r="J191" s="0" t="n">
        <v>0</v>
      </c>
      <c r="K191" s="0" t="n">
        <f aca="false">I191*0.6/F191</f>
        <v>0.62038079452692</v>
      </c>
      <c r="L191" s="0" t="n">
        <f aca="false">I191*0.4/H191</f>
        <v>0.514258808486397</v>
      </c>
      <c r="M191" s="0" t="n">
        <f aca="false">J191-R190</f>
        <v>0</v>
      </c>
      <c r="N191" s="0" t="n">
        <f aca="false">K191-S190</f>
        <v>0.00394079458369601</v>
      </c>
      <c r="O191" s="0" t="n">
        <f aca="false">L191-T190</f>
        <v>-0.00515718187343617</v>
      </c>
      <c r="P191" s="0" t="n">
        <f aca="false">IF(N191&gt;0,F191,E191)</f>
        <v>104.270426</v>
      </c>
      <c r="Q191" s="0" t="n">
        <f aca="false">IF(O191&gt;0,H191,G191)</f>
        <v>83.841615</v>
      </c>
      <c r="R191" s="0" t="n">
        <f aca="false">R190+M191</f>
        <v>0</v>
      </c>
      <c r="S191" s="0" t="n">
        <f aca="false">S190+N191</f>
        <v>0.62038079452692</v>
      </c>
      <c r="T191" s="0" t="n">
        <f aca="false">T190+O191</f>
        <v>0.514258808486397</v>
      </c>
      <c r="V191" s="4" t="n">
        <f aca="false">M191*1+N191*P191+O191*Q191</f>
        <v>-0.0214781270971388</v>
      </c>
      <c r="W191" s="0" t="n">
        <f aca="false">I191-V191+M191*1+N191*E191+O191*G191</f>
        <v>107.812200705785</v>
      </c>
    </row>
    <row r="192" customFormat="false" ht="13.8" hidden="false" customHeight="false" outlineLevel="0" collapsed="false">
      <c r="A192" s="1" t="n">
        <v>37914</v>
      </c>
      <c r="B192" s="2" t="n">
        <f aca="false">0.0002</f>
        <v>0.0002</v>
      </c>
      <c r="C192" s="3" t="n">
        <f aca="false">Prices!B191*B192/2</f>
        <v>0.010504</v>
      </c>
      <c r="D192" s="4" t="n">
        <f aca="false">Prices!C191*B192/2</f>
        <v>0.008391</v>
      </c>
      <c r="E192" s="6" t="n">
        <f aca="false">Prices!B191-C192</f>
        <v>105.029496</v>
      </c>
      <c r="F192" s="6" t="n">
        <f aca="false">Prices!B191+C192</f>
        <v>105.050504</v>
      </c>
      <c r="G192" s="2" t="n">
        <f aca="false">Prices!C191-D192</f>
        <v>83.901609</v>
      </c>
      <c r="H192" s="2" t="n">
        <f aca="false">Prices!C191+D192</f>
        <v>83.918391</v>
      </c>
      <c r="I192" s="0" t="n">
        <f aca="false">R191*1+S191*E192+T191*G192</f>
        <v>108.305423651674</v>
      </c>
      <c r="J192" s="0" t="n">
        <v>0</v>
      </c>
      <c r="K192" s="0" t="n">
        <f aca="false">I192*0.6/F192</f>
        <v>0.618590598965657</v>
      </c>
      <c r="L192" s="0" t="n">
        <f aca="false">I192*0.4/H192</f>
        <v>0.51624165983675</v>
      </c>
      <c r="M192" s="0" t="n">
        <f aca="false">J192-R191</f>
        <v>0</v>
      </c>
      <c r="N192" s="0" t="n">
        <f aca="false">K192-S191</f>
        <v>-0.00179019556126281</v>
      </c>
      <c r="O192" s="0" t="n">
        <f aca="false">L192-T191</f>
        <v>0.00198285135035292</v>
      </c>
      <c r="P192" s="0" t="n">
        <f aca="false">IF(N192&gt;0,F192,E192)</f>
        <v>105.029496</v>
      </c>
      <c r="Q192" s="0" t="n">
        <f aca="false">IF(O192&gt;0,H192,G192)</f>
        <v>83.918391</v>
      </c>
      <c r="R192" s="0" t="n">
        <f aca="false">R191+M192</f>
        <v>0</v>
      </c>
      <c r="S192" s="0" t="n">
        <f aca="false">S191+N192</f>
        <v>0.618590598965657</v>
      </c>
      <c r="T192" s="0" t="n">
        <f aca="false">T191+O192</f>
        <v>0.51624165983675</v>
      </c>
      <c r="V192" s="4" t="n">
        <f aca="false">M192*1+N192*P192+O192*Q192</f>
        <v>-0.0216256426270755</v>
      </c>
      <c r="W192" s="0" t="n">
        <f aca="false">I192-V192+M192*1+N192*E192+O192*G192</f>
        <v>108.305390375462</v>
      </c>
    </row>
    <row r="193" customFormat="false" ht="13.8" hidden="false" customHeight="false" outlineLevel="0" collapsed="false">
      <c r="A193" s="1" t="n">
        <v>37915</v>
      </c>
      <c r="B193" s="2" t="n">
        <f aca="false">0.0002</f>
        <v>0.0002</v>
      </c>
      <c r="C193" s="3" t="n">
        <f aca="false">Prices!B192*B193/2</f>
        <v>0.010486</v>
      </c>
      <c r="D193" s="4" t="n">
        <f aca="false">Prices!C192*B193/2</f>
        <v>0.008406</v>
      </c>
      <c r="E193" s="6" t="n">
        <f aca="false">Prices!B192-C193</f>
        <v>104.849514</v>
      </c>
      <c r="F193" s="6" t="n">
        <f aca="false">Prices!B192+C193</f>
        <v>104.870486</v>
      </c>
      <c r="G193" s="2" t="n">
        <f aca="false">Prices!C192-D193</f>
        <v>84.051594</v>
      </c>
      <c r="H193" s="2" t="n">
        <f aca="false">Prices!C192+D193</f>
        <v>84.068406</v>
      </c>
      <c r="I193" s="0" t="n">
        <f aca="false">R192*1+S192*E193+T192*G193</f>
        <v>108.249858065003</v>
      </c>
      <c r="J193" s="0" t="n">
        <v>0</v>
      </c>
      <c r="K193" s="0" t="n">
        <f aca="false">I193*0.6/F193</f>
        <v>0.619334546032347</v>
      </c>
      <c r="L193" s="0" t="n">
        <f aca="false">I193*0.4/H193</f>
        <v>0.515056075001601</v>
      </c>
      <c r="M193" s="0" t="n">
        <f aca="false">J193-R192</f>
        <v>0</v>
      </c>
      <c r="N193" s="0" t="n">
        <f aca="false">K193-S192</f>
        <v>0.000743947066690343</v>
      </c>
      <c r="O193" s="0" t="n">
        <f aca="false">L193-T192</f>
        <v>-0.00118558483514919</v>
      </c>
      <c r="P193" s="0" t="n">
        <f aca="false">IF(N193&gt;0,F193,E193)</f>
        <v>104.870486</v>
      </c>
      <c r="Q193" s="0" t="n">
        <f aca="false">IF(O193&gt;0,H193,G193)</f>
        <v>84.051594</v>
      </c>
      <c r="R193" s="0" t="n">
        <f aca="false">R192+M193</f>
        <v>0</v>
      </c>
      <c r="S193" s="0" t="n">
        <f aca="false">S192+N193</f>
        <v>0.619334546032347</v>
      </c>
      <c r="T193" s="0" t="n">
        <f aca="false">T192+O193</f>
        <v>0.515056075001601</v>
      </c>
      <c r="V193" s="4" t="n">
        <f aca="false">M193*1+N193*P193+O193*Q193</f>
        <v>-0.021632204774426</v>
      </c>
      <c r="W193" s="0" t="n">
        <f aca="false">I193-V193+M193*1+N193*E193+O193*G193</f>
        <v>108.249842462945</v>
      </c>
    </row>
    <row r="194" customFormat="false" ht="13.8" hidden="false" customHeight="false" outlineLevel="0" collapsed="false">
      <c r="A194" s="1" t="n">
        <v>37916</v>
      </c>
      <c r="B194" s="2" t="n">
        <f aca="false">0.0002</f>
        <v>0.0002</v>
      </c>
      <c r="C194" s="3" t="n">
        <f aca="false">Prices!B193*B194/2</f>
        <v>0.010354</v>
      </c>
      <c r="D194" s="4" t="n">
        <f aca="false">Prices!C193*B194/2</f>
        <v>0.008467</v>
      </c>
      <c r="E194" s="6" t="n">
        <f aca="false">Prices!B193-C194</f>
        <v>103.529646</v>
      </c>
      <c r="F194" s="6" t="n">
        <f aca="false">Prices!B193+C194</f>
        <v>103.550354</v>
      </c>
      <c r="G194" s="2" t="n">
        <f aca="false">Prices!C193-D194</f>
        <v>84.661533</v>
      </c>
      <c r="H194" s="2" t="n">
        <f aca="false">Prices!C193+D194</f>
        <v>84.678467</v>
      </c>
      <c r="I194" s="0" t="n">
        <f aca="false">R193*1+S193*E194+T193*G194</f>
        <v>107.724923196898</v>
      </c>
      <c r="J194" s="0" t="n">
        <v>0</v>
      </c>
      <c r="K194" s="0" t="n">
        <f aca="false">I194*0.6/F194</f>
        <v>0.624188633079312</v>
      </c>
      <c r="L194" s="0" t="n">
        <f aca="false">I194*0.4/H194</f>
        <v>0.508865722365513</v>
      </c>
      <c r="M194" s="0" t="n">
        <f aca="false">J194-R193</f>
        <v>0</v>
      </c>
      <c r="N194" s="0" t="n">
        <f aca="false">K194-S193</f>
        <v>0.00485408704696522</v>
      </c>
      <c r="O194" s="0" t="n">
        <f aca="false">L194-T193</f>
        <v>-0.00619035263608825</v>
      </c>
      <c r="P194" s="0" t="n">
        <f aca="false">IF(N194&gt;0,F194,E194)</f>
        <v>103.550354</v>
      </c>
      <c r="Q194" s="0" t="n">
        <f aca="false">IF(O194&gt;0,H194,G194)</f>
        <v>84.661533</v>
      </c>
      <c r="R194" s="0" t="n">
        <f aca="false">R193+M194</f>
        <v>0</v>
      </c>
      <c r="S194" s="0" t="n">
        <f aca="false">S193+N194</f>
        <v>0.624188633079312</v>
      </c>
      <c r="T194" s="0" t="n">
        <f aca="false">T193+O194</f>
        <v>0.508865722365513</v>
      </c>
      <c r="V194" s="4" t="n">
        <f aca="false">M194*1+N194*P194+O194*Q194</f>
        <v>-0.0214423119217595</v>
      </c>
      <c r="W194" s="0" t="n">
        <f aca="false">I194-V194+M194*1+N194*E194+O194*G194</f>
        <v>107.724822678464</v>
      </c>
    </row>
    <row r="195" customFormat="false" ht="13.8" hidden="false" customHeight="false" outlineLevel="0" collapsed="false">
      <c r="A195" s="1" t="n">
        <v>37917</v>
      </c>
      <c r="B195" s="2" t="n">
        <f aca="false">0.0002</f>
        <v>0.0002</v>
      </c>
      <c r="C195" s="3" t="n">
        <f aca="false">Prices!B194*B195/2</f>
        <v>0.010335</v>
      </c>
      <c r="D195" s="4" t="n">
        <f aca="false">Prices!C194*B195/2</f>
        <v>0.00844</v>
      </c>
      <c r="E195" s="6" t="n">
        <f aca="false">Prices!B194-C195</f>
        <v>103.339665</v>
      </c>
      <c r="F195" s="6" t="n">
        <f aca="false">Prices!B194+C195</f>
        <v>103.360335</v>
      </c>
      <c r="G195" s="2" t="n">
        <f aca="false">Prices!C194-D195</f>
        <v>84.39156</v>
      </c>
      <c r="H195" s="2" t="n">
        <f aca="false">Prices!C194+D195</f>
        <v>84.40844</v>
      </c>
      <c r="I195" s="0" t="n">
        <f aca="false">R194*1+S194*E195+T194*G195</f>
        <v>107.447416380177</v>
      </c>
      <c r="J195" s="0" t="n">
        <v>0</v>
      </c>
      <c r="K195" s="0" t="n">
        <f aca="false">I195*0.6/F195</f>
        <v>0.623725240713529</v>
      </c>
      <c r="L195" s="0" t="n">
        <f aca="false">I195*0.4/H195</f>
        <v>0.509178543663058</v>
      </c>
      <c r="M195" s="0" t="n">
        <f aca="false">J195-R194</f>
        <v>0</v>
      </c>
      <c r="N195" s="0" t="n">
        <f aca="false">K195-S194</f>
        <v>-0.000463392365783633</v>
      </c>
      <c r="O195" s="0" t="n">
        <f aca="false">L195-T194</f>
        <v>0.000312821297545285</v>
      </c>
      <c r="P195" s="0" t="n">
        <f aca="false">IF(N195&gt;0,F195,E195)</f>
        <v>103.339665</v>
      </c>
      <c r="Q195" s="0" t="n">
        <f aca="false">IF(O195&gt;0,H195,G195)</f>
        <v>84.40844</v>
      </c>
      <c r="R195" s="0" t="n">
        <f aca="false">R194+M195</f>
        <v>0</v>
      </c>
      <c r="S195" s="0" t="n">
        <f aca="false">S194+N195</f>
        <v>0.623725240713529</v>
      </c>
      <c r="T195" s="0" t="n">
        <f aca="false">T194+O195</f>
        <v>0.509178543663058</v>
      </c>
      <c r="V195" s="4" t="n">
        <f aca="false">M195*1+N195*P195+O195*Q195</f>
        <v>-0.0214820541190647</v>
      </c>
      <c r="W195" s="0" t="n">
        <f aca="false">I195-V195+M195*1+N195*E195+O195*G195</f>
        <v>107.447411099753</v>
      </c>
    </row>
    <row r="196" customFormat="false" ht="13.8" hidden="false" customHeight="false" outlineLevel="0" collapsed="false">
      <c r="A196" s="1" t="n">
        <v>37918</v>
      </c>
      <c r="B196" s="2" t="n">
        <f aca="false">0.0002</f>
        <v>0.0002</v>
      </c>
      <c r="C196" s="3" t="n">
        <f aca="false">Prices!B195*B196/2</f>
        <v>0.010358</v>
      </c>
      <c r="D196" s="4" t="n">
        <f aca="false">Prices!C195*B196/2</f>
        <v>0.008499</v>
      </c>
      <c r="E196" s="6" t="n">
        <f aca="false">Prices!B195-C196</f>
        <v>103.569642</v>
      </c>
      <c r="F196" s="6" t="n">
        <f aca="false">Prices!B195+C196</f>
        <v>103.590358</v>
      </c>
      <c r="G196" s="2" t="n">
        <f aca="false">Prices!C195-D196</f>
        <v>84.981501</v>
      </c>
      <c r="H196" s="2" t="n">
        <f aca="false">Prices!C195+D196</f>
        <v>84.998499</v>
      </c>
      <c r="I196" s="0" t="n">
        <f aca="false">R195*1+S195*E196+T195*G196</f>
        <v>107.869756804545</v>
      </c>
      <c r="J196" s="0" t="n">
        <v>0</v>
      </c>
      <c r="K196" s="0" t="n">
        <f aca="false">I196*0.6/F196</f>
        <v>0.624786469824989</v>
      </c>
      <c r="L196" s="0" t="n">
        <f aca="false">I196*0.4/H196</f>
        <v>0.507631349134976</v>
      </c>
      <c r="M196" s="0" t="n">
        <f aca="false">J196-R195</f>
        <v>0</v>
      </c>
      <c r="N196" s="0" t="n">
        <f aca="false">K196-S195</f>
        <v>0.00106122911146067</v>
      </c>
      <c r="O196" s="0" t="n">
        <f aca="false">L196-T195</f>
        <v>-0.0015471945280825</v>
      </c>
      <c r="P196" s="0" t="n">
        <f aca="false">IF(N196&gt;0,F196,E196)</f>
        <v>103.590358</v>
      </c>
      <c r="Q196" s="0" t="n">
        <f aca="false">IF(O196&gt;0,H196,G196)</f>
        <v>84.981501</v>
      </c>
      <c r="R196" s="0" t="n">
        <f aca="false">R195+M196</f>
        <v>0</v>
      </c>
      <c r="S196" s="0" t="n">
        <f aca="false">S195+N196</f>
        <v>0.624786469824989</v>
      </c>
      <c r="T196" s="0" t="n">
        <f aca="false">T195+O196</f>
        <v>0.507631349134976</v>
      </c>
      <c r="V196" s="4" t="n">
        <f aca="false">M196*1+N196*P196+O196*Q196</f>
        <v>-0.0215498097592044</v>
      </c>
      <c r="W196" s="0" t="n">
        <f aca="false">I196-V196+M196*1+N196*E196+O196*G196</f>
        <v>107.869734820122</v>
      </c>
    </row>
    <row r="197" customFormat="false" ht="13.8" hidden="false" customHeight="false" outlineLevel="0" collapsed="false">
      <c r="A197" s="1" t="n">
        <v>37921</v>
      </c>
      <c r="B197" s="2" t="n">
        <f aca="false">0.0002</f>
        <v>0.0002</v>
      </c>
      <c r="C197" s="3" t="n">
        <f aca="false">Prices!B196*B197/2</f>
        <v>0.010363</v>
      </c>
      <c r="D197" s="4" t="n">
        <f aca="false">Prices!C196*B197/2</f>
        <v>0.008476</v>
      </c>
      <c r="E197" s="6" t="n">
        <f aca="false">Prices!B196-C197</f>
        <v>103.619637</v>
      </c>
      <c r="F197" s="6" t="n">
        <f aca="false">Prices!B196+C197</f>
        <v>103.640363</v>
      </c>
      <c r="G197" s="2" t="n">
        <f aca="false">Prices!C196-D197</f>
        <v>84.751524</v>
      </c>
      <c r="H197" s="2" t="n">
        <f aca="false">Prices!C196+D197</f>
        <v>84.768476</v>
      </c>
      <c r="I197" s="0" t="n">
        <f aca="false">R196*1+S196*E197+T196*G197</f>
        <v>107.762677675142</v>
      </c>
      <c r="J197" s="0" t="n">
        <v>0</v>
      </c>
      <c r="K197" s="0" t="n">
        <f aca="false">I197*0.6/F197</f>
        <v>0.623865111366749</v>
      </c>
      <c r="L197" s="0" t="n">
        <f aca="false">I197*0.4/H197</f>
        <v>0.508503551132108</v>
      </c>
      <c r="M197" s="0" t="n">
        <f aca="false">J197-R196</f>
        <v>0</v>
      </c>
      <c r="N197" s="0" t="n">
        <f aca="false">K197-S196</f>
        <v>-0.000921358458240262</v>
      </c>
      <c r="O197" s="0" t="n">
        <f aca="false">L197-T196</f>
        <v>0.000872201997132005</v>
      </c>
      <c r="P197" s="0" t="n">
        <f aca="false">IF(N197&gt;0,F197,E197)</f>
        <v>103.619637</v>
      </c>
      <c r="Q197" s="0" t="n">
        <f aca="false">IF(O197&gt;0,H197,G197)</f>
        <v>84.768476</v>
      </c>
      <c r="R197" s="0" t="n">
        <f aca="false">R196+M197</f>
        <v>0</v>
      </c>
      <c r="S197" s="0" t="n">
        <f aca="false">S196+N197</f>
        <v>0.623865111366749</v>
      </c>
      <c r="T197" s="0" t="n">
        <f aca="false">T196+O197</f>
        <v>0.508503551132108</v>
      </c>
      <c r="V197" s="4" t="n">
        <f aca="false">M197*1+N197*P197+O197*Q197</f>
        <v>-0.0215355949286992</v>
      </c>
      <c r="W197" s="0" t="n">
        <f aca="false">I197-V197+M197*1+N197*E197+O197*G197</f>
        <v>107.762662889574</v>
      </c>
    </row>
    <row r="198" customFormat="false" ht="13.8" hidden="false" customHeight="false" outlineLevel="0" collapsed="false">
      <c r="A198" s="1" t="n">
        <v>37922</v>
      </c>
      <c r="B198" s="2" t="n">
        <f aca="false">0.0002</f>
        <v>0.0002</v>
      </c>
      <c r="C198" s="3" t="n">
        <f aca="false">Prices!B197*B198/2</f>
        <v>0.010504</v>
      </c>
      <c r="D198" s="4" t="n">
        <f aca="false">Prices!C197*B198/2</f>
        <v>0.008516</v>
      </c>
      <c r="E198" s="6" t="n">
        <f aca="false">Prices!B197-C198</f>
        <v>105.029496</v>
      </c>
      <c r="F198" s="6" t="n">
        <f aca="false">Prices!B197+C198</f>
        <v>105.050504</v>
      </c>
      <c r="G198" s="2" t="n">
        <f aca="false">Prices!C197-D198</f>
        <v>85.151484</v>
      </c>
      <c r="H198" s="2" t="n">
        <f aca="false">Prices!C197+D198</f>
        <v>85.168516</v>
      </c>
      <c r="I198" s="0" t="n">
        <f aca="false">R197*1+S197*E198+T197*G198</f>
        <v>108.824070217002</v>
      </c>
      <c r="J198" s="0" t="n">
        <v>0</v>
      </c>
      <c r="K198" s="0" t="n">
        <f aca="false">I198*0.6/F198</f>
        <v>0.6215528688011</v>
      </c>
      <c r="L198" s="0" t="n">
        <f aca="false">I198*0.4/H198</f>
        <v>0.51109999482439</v>
      </c>
      <c r="M198" s="0" t="n">
        <f aca="false">J198-R197</f>
        <v>0</v>
      </c>
      <c r="N198" s="0" t="n">
        <f aca="false">K198-S197</f>
        <v>-0.0023122425656491</v>
      </c>
      <c r="O198" s="0" t="n">
        <f aca="false">L198-T197</f>
        <v>0.00259644369228196</v>
      </c>
      <c r="P198" s="0" t="n">
        <f aca="false">IF(N198&gt;0,F198,E198)</f>
        <v>105.029496</v>
      </c>
      <c r="Q198" s="0" t="n">
        <f aca="false">IF(O198&gt;0,H198,G198)</f>
        <v>85.168516</v>
      </c>
      <c r="R198" s="0" t="n">
        <f aca="false">R197+M198</f>
        <v>0</v>
      </c>
      <c r="S198" s="0" t="n">
        <f aca="false">S197+N198</f>
        <v>0.6215528688011</v>
      </c>
      <c r="T198" s="0" t="n">
        <f aca="false">T197+O198</f>
        <v>0.51109999482439</v>
      </c>
      <c r="V198" s="4" t="n">
        <f aca="false">M198*1+N198*P198+O198*Q198</f>
        <v>-0.0217184151506572</v>
      </c>
      <c r="W198" s="0" t="n">
        <f aca="false">I198-V198+M198*1+N198*E198+O198*G198</f>
        <v>108.824025994373</v>
      </c>
    </row>
    <row r="199" customFormat="false" ht="13.8" hidden="false" customHeight="false" outlineLevel="0" collapsed="false">
      <c r="A199" s="1" t="n">
        <v>37923</v>
      </c>
      <c r="B199" s="2" t="n">
        <f aca="false">0.0002</f>
        <v>0.0002</v>
      </c>
      <c r="C199" s="3" t="n">
        <f aca="false">Prices!B198*B199/2</f>
        <v>0.010518</v>
      </c>
      <c r="D199" s="4" t="n">
        <f aca="false">Prices!C198*B199/2</f>
        <v>0.008461</v>
      </c>
      <c r="E199" s="6" t="n">
        <f aca="false">Prices!B198-C199</f>
        <v>105.169482</v>
      </c>
      <c r="F199" s="6" t="n">
        <f aca="false">Prices!B198+C199</f>
        <v>105.190518</v>
      </c>
      <c r="G199" s="2" t="n">
        <f aca="false">Prices!C198-D199</f>
        <v>84.601539</v>
      </c>
      <c r="H199" s="2" t="n">
        <f aca="false">Prices!C198+D199</f>
        <v>84.618461</v>
      </c>
      <c r="I199" s="0" t="n">
        <f aca="false">R198*1+S198*E199+T198*G199</f>
        <v>108.608239392461</v>
      </c>
      <c r="J199" s="0" t="n">
        <v>0</v>
      </c>
      <c r="K199" s="0" t="n">
        <f aca="false">I199*0.6/F199</f>
        <v>0.619494464657705</v>
      </c>
      <c r="L199" s="0" t="n">
        <f aca="false">I199*0.4/H199</f>
        <v>0.513402102136843</v>
      </c>
      <c r="M199" s="0" t="n">
        <f aca="false">J199-R198</f>
        <v>0</v>
      </c>
      <c r="N199" s="0" t="n">
        <f aca="false">K199-S198</f>
        <v>-0.00205840414339531</v>
      </c>
      <c r="O199" s="0" t="n">
        <f aca="false">L199-T198</f>
        <v>0.00230210731245284</v>
      </c>
      <c r="P199" s="0" t="n">
        <f aca="false">IF(N199&gt;0,F199,E199)</f>
        <v>105.169482</v>
      </c>
      <c r="Q199" s="0" t="n">
        <f aca="false">IF(O199&gt;0,H199,G199)</f>
        <v>84.618461</v>
      </c>
      <c r="R199" s="0" t="n">
        <f aca="false">R198+M199</f>
        <v>0</v>
      </c>
      <c r="S199" s="0" t="n">
        <f aca="false">S198+N199</f>
        <v>0.619494464657705</v>
      </c>
      <c r="T199" s="0" t="n">
        <f aca="false">T198+O199</f>
        <v>0.513402102136843</v>
      </c>
      <c r="V199" s="4" t="n">
        <f aca="false">M199*1+N199*P199+O199*Q199</f>
        <v>-0.021680519670933</v>
      </c>
      <c r="W199" s="0" t="n">
        <f aca="false">I199-V199+M199*1+N199*E199+O199*G199</f>
        <v>108.608200436201</v>
      </c>
    </row>
    <row r="200" customFormat="false" ht="13.8" hidden="false" customHeight="false" outlineLevel="0" collapsed="false">
      <c r="A200" s="1" t="n">
        <v>37924</v>
      </c>
      <c r="B200" s="2" t="n">
        <f aca="false">0.0002</f>
        <v>0.0002</v>
      </c>
      <c r="C200" s="3" t="n">
        <f aca="false">Prices!B199*B200/2</f>
        <v>0.01054</v>
      </c>
      <c r="D200" s="4" t="n">
        <f aca="false">Prices!C199*B200/2</f>
        <v>0.00843</v>
      </c>
      <c r="E200" s="6" t="n">
        <f aca="false">Prices!B199-C200</f>
        <v>105.38946</v>
      </c>
      <c r="F200" s="6" t="n">
        <f aca="false">Prices!B199+C200</f>
        <v>105.41054</v>
      </c>
      <c r="G200" s="2" t="n">
        <f aca="false">Prices!C199-D200</f>
        <v>84.29157</v>
      </c>
      <c r="H200" s="2" t="n">
        <f aca="false">Prices!C199+D200</f>
        <v>84.30843</v>
      </c>
      <c r="I200" s="0" t="n">
        <f aca="false">R199*1+S199*E200+T199*G200</f>
        <v>108.563656333679</v>
      </c>
      <c r="J200" s="0" t="n">
        <v>0</v>
      </c>
      <c r="K200" s="0" t="n">
        <f aca="false">I200*0.6/F200</f>
        <v>0.617947634081067</v>
      </c>
      <c r="L200" s="0" t="n">
        <f aca="false">I200*0.4/H200</f>
        <v>0.515078534062036</v>
      </c>
      <c r="M200" s="0" t="n">
        <f aca="false">J200-R199</f>
        <v>0</v>
      </c>
      <c r="N200" s="0" t="n">
        <f aca="false">K200-S199</f>
        <v>-0.00154683057663796</v>
      </c>
      <c r="O200" s="0" t="n">
        <f aca="false">L200-T199</f>
        <v>0.00167643192519318</v>
      </c>
      <c r="P200" s="0" t="n">
        <f aca="false">IF(N200&gt;0,F200,E200)</f>
        <v>105.38946</v>
      </c>
      <c r="Q200" s="0" t="n">
        <f aca="false">IF(O200&gt;0,H200,G200)</f>
        <v>84.30843</v>
      </c>
      <c r="R200" s="0" t="n">
        <f aca="false">R199+M200</f>
        <v>0</v>
      </c>
      <c r="S200" s="0" t="n">
        <f aca="false">S199+N200</f>
        <v>0.617947634081067</v>
      </c>
      <c r="T200" s="0" t="n">
        <f aca="false">T199+O200</f>
        <v>0.515078534062036</v>
      </c>
      <c r="V200" s="4" t="n">
        <f aca="false">M200*1+N200*P200+O200*Q200</f>
        <v>-0.0216822955684488</v>
      </c>
      <c r="W200" s="0" t="n">
        <f aca="false">I200-V200+M200*1+N200*E200+O200*G200</f>
        <v>108.563628069037</v>
      </c>
    </row>
    <row r="201" customFormat="false" ht="13.8" hidden="false" customHeight="false" outlineLevel="0" collapsed="false">
      <c r="A201" s="1" t="n">
        <v>37925</v>
      </c>
      <c r="B201" s="2" t="n">
        <f aca="false">0.0002</f>
        <v>0.0002</v>
      </c>
      <c r="C201" s="3" t="n">
        <f aca="false">Prices!B200*B201/2</f>
        <v>0.01053</v>
      </c>
      <c r="D201" s="4" t="n">
        <f aca="false">Prices!C200*B201/2</f>
        <v>0.00846</v>
      </c>
      <c r="E201" s="6" t="n">
        <f aca="false">Prices!B200-C201</f>
        <v>105.28947</v>
      </c>
      <c r="F201" s="6" t="n">
        <f aca="false">Prices!B200+C201</f>
        <v>105.31053</v>
      </c>
      <c r="G201" s="2" t="n">
        <f aca="false">Prices!C200-D201</f>
        <v>84.59154</v>
      </c>
      <c r="H201" s="2" t="n">
        <f aca="false">Prices!C200+D201</f>
        <v>84.60846</v>
      </c>
      <c r="I201" s="0" t="n">
        <f aca="false">R200*1+S200*E201+T200*G201</f>
        <v>108.6346652974</v>
      </c>
      <c r="J201" s="0" t="n">
        <v>0</v>
      </c>
      <c r="K201" s="0" t="n">
        <f aca="false">I201*0.6/F201</f>
        <v>0.618939047960728</v>
      </c>
      <c r="L201" s="0" t="n">
        <f aca="false">I201*0.4/H201</f>
        <v>0.513587720648264</v>
      </c>
      <c r="M201" s="0" t="n">
        <f aca="false">J201-R200</f>
        <v>0</v>
      </c>
      <c r="N201" s="0" t="n">
        <f aca="false">K201-S200</f>
        <v>0.000991413879661507</v>
      </c>
      <c r="O201" s="0" t="n">
        <f aca="false">L201-T200</f>
        <v>-0.00149081341377189</v>
      </c>
      <c r="P201" s="0" t="n">
        <f aca="false">IF(N201&gt;0,F201,E201)</f>
        <v>105.31053</v>
      </c>
      <c r="Q201" s="0" t="n">
        <f aca="false">IF(O201&gt;0,H201,G201)</f>
        <v>84.59154</v>
      </c>
      <c r="R201" s="0" t="n">
        <f aca="false">R200+M201</f>
        <v>0</v>
      </c>
      <c r="S201" s="0" t="n">
        <f aca="false">S200+N201</f>
        <v>0.618939047960728</v>
      </c>
      <c r="T201" s="0" t="n">
        <f aca="false">T200+O201</f>
        <v>0.513587720648264</v>
      </c>
      <c r="V201" s="4" t="n">
        <f aca="false">M201*1+N201*P201+O201*Q201</f>
        <v>-0.0217038814071115</v>
      </c>
      <c r="W201" s="0" t="n">
        <f aca="false">I201-V201+M201*1+N201*E201+O201*G201</f>
        <v>108.634644418223</v>
      </c>
    </row>
    <row r="202" customFormat="false" ht="13.8" hidden="false" customHeight="false" outlineLevel="0" collapsed="false">
      <c r="A202" s="1" t="n">
        <v>37928</v>
      </c>
      <c r="B202" s="2" t="n">
        <f aca="false">0.0002</f>
        <v>0.0002</v>
      </c>
      <c r="C202" s="3" t="n">
        <f aca="false">Prices!B201*B202/2</f>
        <v>0.010599</v>
      </c>
      <c r="D202" s="4" t="n">
        <f aca="false">Prices!C201*B202/2</f>
        <v>0.0084</v>
      </c>
      <c r="E202" s="6" t="n">
        <f aca="false">Prices!B201-C202</f>
        <v>105.979401</v>
      </c>
      <c r="F202" s="6" t="n">
        <f aca="false">Prices!B201+C202</f>
        <v>106.000599</v>
      </c>
      <c r="G202" s="2" t="n">
        <f aca="false">Prices!C201-D202</f>
        <v>83.9916</v>
      </c>
      <c r="H202" s="2" t="n">
        <f aca="false">Prices!C201+D202</f>
        <v>84.0084</v>
      </c>
      <c r="I202" s="0" t="n">
        <f aca="false">R201*1+S201*E202+T201*G202</f>
        <v>108.731843955989</v>
      </c>
      <c r="J202" s="0" t="n">
        <v>0</v>
      </c>
      <c r="K202" s="0" t="n">
        <f aca="false">I202*0.6/F202</f>
        <v>0.615459789746975</v>
      </c>
      <c r="L202" s="0" t="n">
        <f aca="false">I202*0.4/H202</f>
        <v>0.517718913613348</v>
      </c>
      <c r="M202" s="0" t="n">
        <f aca="false">J202-R201</f>
        <v>0</v>
      </c>
      <c r="N202" s="0" t="n">
        <f aca="false">K202-S201</f>
        <v>-0.00347925821375339</v>
      </c>
      <c r="O202" s="0" t="n">
        <f aca="false">L202-T201</f>
        <v>0.00413119296508424</v>
      </c>
      <c r="P202" s="0" t="n">
        <f aca="false">IF(N202&gt;0,F202,E202)</f>
        <v>105.979401</v>
      </c>
      <c r="Q202" s="0" t="n">
        <f aca="false">IF(O202&gt;0,H202,G202)</f>
        <v>84.0084</v>
      </c>
      <c r="R202" s="0" t="n">
        <f aca="false">R201+M202</f>
        <v>0</v>
      </c>
      <c r="S202" s="0" t="n">
        <f aca="false">S201+N202</f>
        <v>0.615459789746975</v>
      </c>
      <c r="T202" s="0" t="n">
        <f aca="false">T201+O202</f>
        <v>0.517718913613348</v>
      </c>
      <c r="V202" s="4" t="n">
        <f aca="false">M202*1+N202*P202+O202*Q202</f>
        <v>-0.0216747903299312</v>
      </c>
      <c r="W202" s="0" t="n">
        <f aca="false">I202-V202+M202*1+N202*E202+O202*G202</f>
        <v>108.731774551947</v>
      </c>
    </row>
    <row r="203" customFormat="false" ht="13.8" hidden="false" customHeight="false" outlineLevel="0" collapsed="false">
      <c r="A203" s="1" t="n">
        <v>37929</v>
      </c>
      <c r="B203" s="2" t="n">
        <f aca="false">0.0002</f>
        <v>0.0002</v>
      </c>
      <c r="C203" s="3" t="n">
        <f aca="false">Prices!B202*B203/2</f>
        <v>0.010576</v>
      </c>
      <c r="D203" s="4" t="n">
        <f aca="false">Prices!C202*B203/2</f>
        <v>0.00843</v>
      </c>
      <c r="E203" s="6" t="n">
        <f aca="false">Prices!B202-C203</f>
        <v>105.749424</v>
      </c>
      <c r="F203" s="6" t="n">
        <f aca="false">Prices!B202+C203</f>
        <v>105.770576</v>
      </c>
      <c r="G203" s="2" t="n">
        <f aca="false">Prices!C202-D203</f>
        <v>84.29157</v>
      </c>
      <c r="H203" s="2" t="n">
        <f aca="false">Prices!C202+D203</f>
        <v>84.30843</v>
      </c>
      <c r="I203" s="0" t="n">
        <f aca="false">R202*1+S202*E203+T202*G203</f>
        <v>108.723858308067</v>
      </c>
      <c r="J203" s="0" t="n">
        <v>0</v>
      </c>
      <c r="K203" s="0" t="n">
        <f aca="false">I203*0.6/F203</f>
        <v>0.616752952019854</v>
      </c>
      <c r="L203" s="0" t="n">
        <f aca="false">I203*0.4/H203</f>
        <v>0.515838609771607</v>
      </c>
      <c r="M203" s="0" t="n">
        <f aca="false">J203-R202</f>
        <v>0</v>
      </c>
      <c r="N203" s="0" t="n">
        <f aca="false">K203-S202</f>
        <v>0.00129316227287912</v>
      </c>
      <c r="O203" s="0" t="n">
        <f aca="false">L203-T202</f>
        <v>-0.00188030384174076</v>
      </c>
      <c r="P203" s="0" t="n">
        <f aca="false">IF(N203&gt;0,F203,E203)</f>
        <v>105.770576</v>
      </c>
      <c r="Q203" s="0" t="n">
        <f aca="false">IF(O203&gt;0,H203,G203)</f>
        <v>84.29157</v>
      </c>
      <c r="R203" s="0" t="n">
        <f aca="false">R202+M203</f>
        <v>0</v>
      </c>
      <c r="S203" s="0" t="n">
        <f aca="false">S202+N203</f>
        <v>0.616752952019854</v>
      </c>
      <c r="T203" s="0" t="n">
        <f aca="false">T202+O203</f>
        <v>0.515838609771607</v>
      </c>
      <c r="V203" s="4" t="n">
        <f aca="false">M203*1+N203*P203+O203*Q203</f>
        <v>-0.0217152444334662</v>
      </c>
      <c r="W203" s="0" t="n">
        <f aca="false">I203-V203+M203*1+N203*E203+O203*G203</f>
        <v>108.723830955099</v>
      </c>
    </row>
    <row r="204" customFormat="false" ht="13.8" hidden="false" customHeight="false" outlineLevel="0" collapsed="false">
      <c r="A204" s="1" t="n">
        <v>37930</v>
      </c>
      <c r="B204" s="2" t="n">
        <f aca="false">0.0002</f>
        <v>0.0002</v>
      </c>
      <c r="C204" s="3" t="n">
        <f aca="false">Prices!B203*B204/2</f>
        <v>0.010584</v>
      </c>
      <c r="D204" s="4" t="n">
        <f aca="false">Prices!C203*B204/2</f>
        <v>0.0084</v>
      </c>
      <c r="E204" s="6" t="n">
        <f aca="false">Prices!B203-C204</f>
        <v>105.829416</v>
      </c>
      <c r="F204" s="6" t="n">
        <f aca="false">Prices!B203+C204</f>
        <v>105.850584</v>
      </c>
      <c r="G204" s="2" t="n">
        <f aca="false">Prices!C203-D204</f>
        <v>83.9916</v>
      </c>
      <c r="H204" s="2" t="n">
        <f aca="false">Prices!C203+D204</f>
        <v>84.0084</v>
      </c>
      <c r="I204" s="0" t="n">
        <f aca="false">R203*1+S203*E204+T203*G204</f>
        <v>108.59671490503</v>
      </c>
      <c r="J204" s="0" t="n">
        <v>0</v>
      </c>
      <c r="K204" s="0" t="n">
        <f aca="false">I204*0.6/F204</f>
        <v>0.615566078908153</v>
      </c>
      <c r="L204" s="0" t="n">
        <f aca="false">I204*0.4/H204</f>
        <v>0.517075506282848</v>
      </c>
      <c r="M204" s="0" t="n">
        <f aca="false">J204-R203</f>
        <v>0</v>
      </c>
      <c r="N204" s="0" t="n">
        <f aca="false">K204-S203</f>
        <v>-0.00118687311170096</v>
      </c>
      <c r="O204" s="0" t="n">
        <f aca="false">L204-T203</f>
        <v>0.00123689651124115</v>
      </c>
      <c r="P204" s="0" t="n">
        <f aca="false">IF(N204&gt;0,F204,E204)</f>
        <v>105.829416</v>
      </c>
      <c r="Q204" s="0" t="n">
        <f aca="false">IF(O204&gt;0,H204,G204)</f>
        <v>84.0084</v>
      </c>
      <c r="R204" s="0" t="n">
        <f aca="false">R203+M204</f>
        <v>0</v>
      </c>
      <c r="S204" s="0" t="n">
        <f aca="false">S203+N204</f>
        <v>0.615566078908153</v>
      </c>
      <c r="T204" s="0" t="n">
        <f aca="false">T203+O204</f>
        <v>0.517075506282848</v>
      </c>
      <c r="V204" s="4" t="n">
        <f aca="false">M204*1+N204*P204+O204*Q204</f>
        <v>-0.0216963914024644</v>
      </c>
      <c r="W204" s="0" t="n">
        <f aca="false">I204-V204+M204*1+N204*E204+O204*G204</f>
        <v>108.596694125169</v>
      </c>
    </row>
    <row r="205" customFormat="false" ht="13.8" hidden="false" customHeight="false" outlineLevel="0" collapsed="false">
      <c r="A205" s="1" t="n">
        <v>37931</v>
      </c>
      <c r="B205" s="2" t="n">
        <f aca="false">0.0002</f>
        <v>0.0002</v>
      </c>
      <c r="C205" s="3" t="n">
        <f aca="false">Prices!B204*B205/2</f>
        <v>0.01064</v>
      </c>
      <c r="D205" s="4" t="n">
        <f aca="false">Prices!C204*B205/2</f>
        <v>0.008357</v>
      </c>
      <c r="E205" s="6" t="n">
        <f aca="false">Prices!B204-C205</f>
        <v>106.38936</v>
      </c>
      <c r="F205" s="6" t="n">
        <f aca="false">Prices!B204+C205</f>
        <v>106.41064</v>
      </c>
      <c r="G205" s="2" t="n">
        <f aca="false">Prices!C204-D205</f>
        <v>83.561643</v>
      </c>
      <c r="H205" s="2" t="n">
        <f aca="false">Prices!C204+D205</f>
        <v>83.578357</v>
      </c>
      <c r="I205" s="0" t="n">
        <f aca="false">R204*1+S204*E205+T204*G205</f>
        <v>108.6973600328</v>
      </c>
      <c r="J205" s="0" t="n">
        <v>0</v>
      </c>
      <c r="K205" s="0" t="n">
        <f aca="false">I205*0.6/F205</f>
        <v>0.612893748404104</v>
      </c>
      <c r="L205" s="0" t="n">
        <f aca="false">I205*0.4/H205</f>
        <v>0.520217740259237</v>
      </c>
      <c r="M205" s="0" t="n">
        <f aca="false">J205-R204</f>
        <v>0</v>
      </c>
      <c r="N205" s="0" t="n">
        <f aca="false">K205-S204</f>
        <v>-0.00267233050404847</v>
      </c>
      <c r="O205" s="0" t="n">
        <f aca="false">L205-T204</f>
        <v>0.00314223397638891</v>
      </c>
      <c r="P205" s="0" t="n">
        <f aca="false">IF(N205&gt;0,F205,E205)</f>
        <v>106.38936</v>
      </c>
      <c r="Q205" s="0" t="n">
        <f aca="false">IF(O205&gt;0,H205,G205)</f>
        <v>83.578357</v>
      </c>
      <c r="R205" s="0" t="n">
        <f aca="false">R204+M205</f>
        <v>0</v>
      </c>
      <c r="S205" s="0" t="n">
        <f aca="false">S204+N205</f>
        <v>0.612893748404104</v>
      </c>
      <c r="T205" s="0" t="n">
        <f aca="false">T204+O205</f>
        <v>0.520217740259237</v>
      </c>
      <c r="V205" s="4" t="n">
        <f aca="false">M205*1+N205*P205+O205*Q205</f>
        <v>-0.0216847789780324</v>
      </c>
      <c r="W205" s="0" t="n">
        <f aca="false">I205-V205+M205*1+N205*E205+O205*G205</f>
        <v>108.697307513501</v>
      </c>
    </row>
    <row r="206" customFormat="false" ht="13.8" hidden="false" customHeight="false" outlineLevel="0" collapsed="false">
      <c r="A206" s="1" t="n">
        <v>37932</v>
      </c>
      <c r="B206" s="2" t="n">
        <f aca="false">0.0002</f>
        <v>0.0002</v>
      </c>
      <c r="C206" s="3" t="n">
        <f aca="false">Prices!B205*B206/2</f>
        <v>0.010561</v>
      </c>
      <c r="D206" s="4" t="n">
        <f aca="false">Prices!C205*B206/2</f>
        <v>0.008343</v>
      </c>
      <c r="E206" s="6" t="n">
        <f aca="false">Prices!B205-C206</f>
        <v>105.599439</v>
      </c>
      <c r="F206" s="6" t="n">
        <f aca="false">Prices!B205+C206</f>
        <v>105.620561</v>
      </c>
      <c r="G206" s="2" t="n">
        <f aca="false">Prices!C205-D206</f>
        <v>83.421657</v>
      </c>
      <c r="H206" s="2" t="n">
        <f aca="false">Prices!C205+D206</f>
        <v>83.438343</v>
      </c>
      <c r="I206" s="0" t="n">
        <f aca="false">R205*1+S205*E206+T205*G206</f>
        <v>108.118661891302</v>
      </c>
      <c r="J206" s="0" t="n">
        <v>0</v>
      </c>
      <c r="K206" s="0" t="n">
        <f aca="false">I206*0.6/F206</f>
        <v>0.614190991986694</v>
      </c>
      <c r="L206" s="0" t="n">
        <f aca="false">I206*0.4/H206</f>
        <v>0.518316438241358</v>
      </c>
      <c r="M206" s="0" t="n">
        <f aca="false">J206-R205</f>
        <v>0</v>
      </c>
      <c r="N206" s="0" t="n">
        <f aca="false">K206-S205</f>
        <v>0.00129724358258898</v>
      </c>
      <c r="O206" s="0" t="n">
        <f aca="false">L206-T205</f>
        <v>-0.00190130201787975</v>
      </c>
      <c r="P206" s="0" t="n">
        <f aca="false">IF(N206&gt;0,F206,E206)</f>
        <v>105.620561</v>
      </c>
      <c r="Q206" s="0" t="n">
        <f aca="false">IF(O206&gt;0,H206,G206)</f>
        <v>83.421657</v>
      </c>
      <c r="R206" s="0" t="n">
        <f aca="false">R205+M206</f>
        <v>0</v>
      </c>
      <c r="S206" s="0" t="n">
        <f aca="false">S205+N206</f>
        <v>0.614190991986694</v>
      </c>
      <c r="T206" s="0" t="n">
        <f aca="false">T205+O206</f>
        <v>0.518316438241358</v>
      </c>
      <c r="V206" s="4" t="n">
        <f aca="false">M206*1+N206*P206+O206*Q206</f>
        <v>-0.0215941698422741</v>
      </c>
      <c r="W206" s="0" t="n">
        <f aca="false">I206-V206+M206*1+N206*E206+O206*G206</f>
        <v>108.118634490923</v>
      </c>
    </row>
    <row r="207" customFormat="false" ht="13.8" hidden="false" customHeight="false" outlineLevel="0" collapsed="false">
      <c r="A207" s="1" t="n">
        <v>37935</v>
      </c>
      <c r="B207" s="2" t="n">
        <f aca="false">0.0002</f>
        <v>0.0002</v>
      </c>
      <c r="C207" s="3" t="n">
        <f aca="false">Prices!B206*B207/2</f>
        <v>0.010518</v>
      </c>
      <c r="D207" s="4" t="n">
        <f aca="false">Prices!C206*B207/2</f>
        <v>0.00834</v>
      </c>
      <c r="E207" s="6" t="n">
        <f aca="false">Prices!B206-C207</f>
        <v>105.169482</v>
      </c>
      <c r="F207" s="6" t="n">
        <f aca="false">Prices!B206+C207</f>
        <v>105.190518</v>
      </c>
      <c r="G207" s="2" t="n">
        <f aca="false">Prices!C206-D207</f>
        <v>83.39166</v>
      </c>
      <c r="H207" s="2" t="n">
        <f aca="false">Prices!C206+D207</f>
        <v>83.40834</v>
      </c>
      <c r="I207" s="0" t="n">
        <f aca="false">R206*1+S206*E207+T206*G207</f>
        <v>107.817416666541</v>
      </c>
      <c r="J207" s="0" t="n">
        <v>0</v>
      </c>
      <c r="K207" s="0" t="n">
        <f aca="false">I207*0.6/F207</f>
        <v>0.614983662309987</v>
      </c>
      <c r="L207" s="0" t="n">
        <f aca="false">I207*0.4/H207</f>
        <v>0.517058206249116</v>
      </c>
      <c r="M207" s="0" t="n">
        <f aca="false">J207-R206</f>
        <v>0</v>
      </c>
      <c r="N207" s="0" t="n">
        <f aca="false">K207-S206</f>
        <v>0.000792670323293554</v>
      </c>
      <c r="O207" s="0" t="n">
        <f aca="false">L207-T206</f>
        <v>-0.00125823199224151</v>
      </c>
      <c r="P207" s="0" t="n">
        <f aca="false">IF(N207&gt;0,F207,E207)</f>
        <v>105.190518</v>
      </c>
      <c r="Q207" s="0" t="n">
        <f aca="false">IF(O207&gt;0,H207,G207)</f>
        <v>83.39166</v>
      </c>
      <c r="R207" s="0" t="n">
        <f aca="false">R206+M207</f>
        <v>0</v>
      </c>
      <c r="S207" s="0" t="n">
        <f aca="false">S206+N207</f>
        <v>0.614983662309987</v>
      </c>
      <c r="T207" s="0" t="n">
        <f aca="false">T206+O207</f>
        <v>0.517058206249116</v>
      </c>
      <c r="V207" s="4" t="n">
        <f aca="false">M207*1+N207*P207+O207*Q207</f>
        <v>-0.0215446525876502</v>
      </c>
      <c r="W207" s="0" t="n">
        <f aca="false">I207-V207+M207*1+N207*E207+O207*G207</f>
        <v>107.817399991928</v>
      </c>
    </row>
    <row r="208" customFormat="false" ht="13.8" hidden="false" customHeight="false" outlineLevel="0" collapsed="false">
      <c r="A208" s="1" t="n">
        <v>37936</v>
      </c>
      <c r="B208" s="2" t="n">
        <f aca="false">0.0002</f>
        <v>0.0002</v>
      </c>
      <c r="C208" s="3" t="n">
        <f aca="false">Prices!B207*B208/2</f>
        <v>0.010515</v>
      </c>
      <c r="D208" s="4" t="n">
        <f aca="false">Prices!C207*B208/2</f>
        <v>0.008353</v>
      </c>
      <c r="E208" s="6" t="n">
        <f aca="false">Prices!B207-C208</f>
        <v>105.139485</v>
      </c>
      <c r="F208" s="6" t="n">
        <f aca="false">Prices!B207+C208</f>
        <v>105.160515</v>
      </c>
      <c r="G208" s="2" t="n">
        <f aca="false">Prices!C207-D208</f>
        <v>83.521647</v>
      </c>
      <c r="H208" s="2" t="n">
        <f aca="false">Prices!C207+D208</f>
        <v>83.538353</v>
      </c>
      <c r="I208" s="0" t="n">
        <f aca="false">R207*1+S207*E208+T207*G208</f>
        <v>107.844618519478</v>
      </c>
      <c r="J208" s="0" t="n">
        <v>0</v>
      </c>
      <c r="K208" s="0" t="n">
        <f aca="false">I208*0.6/F208</f>
        <v>0.615314323172407</v>
      </c>
      <c r="L208" s="0" t="n">
        <f aca="false">I208*0.4/H208</f>
        <v>0.516383743019103</v>
      </c>
      <c r="M208" s="0" t="n">
        <f aca="false">J208-R207</f>
        <v>0</v>
      </c>
      <c r="N208" s="0" t="n">
        <f aca="false">K208-S207</f>
        <v>0.000330660862419507</v>
      </c>
      <c r="O208" s="0" t="n">
        <f aca="false">L208-T207</f>
        <v>-0.000674463230012967</v>
      </c>
      <c r="P208" s="0" t="n">
        <f aca="false">IF(N208&gt;0,F208,E208)</f>
        <v>105.160515</v>
      </c>
      <c r="Q208" s="0" t="n">
        <f aca="false">IF(O208&gt;0,H208,G208)</f>
        <v>83.521647</v>
      </c>
      <c r="R208" s="0" t="n">
        <f aca="false">R207+M208</f>
        <v>0</v>
      </c>
      <c r="S208" s="0" t="n">
        <f aca="false">S207+N208</f>
        <v>0.615314323172407</v>
      </c>
      <c r="T208" s="0" t="n">
        <f aca="false">T207+O208</f>
        <v>0.516383743019103</v>
      </c>
      <c r="V208" s="4" t="n">
        <f aca="false">M208*1+N208*P208+O208*Q208</f>
        <v>-0.0215598132292433</v>
      </c>
      <c r="W208" s="0" t="n">
        <f aca="false">I208-V208+M208*1+N208*E208+O208*G208</f>
        <v>107.84461156568</v>
      </c>
    </row>
    <row r="209" customFormat="false" ht="13.8" hidden="false" customHeight="false" outlineLevel="0" collapsed="false">
      <c r="A209" s="1" t="n">
        <v>37937</v>
      </c>
      <c r="B209" s="2" t="n">
        <f aca="false">0.0002</f>
        <v>0.0002</v>
      </c>
      <c r="C209" s="3" t="n">
        <f aca="false">Prices!B208*B209/2</f>
        <v>0.010633</v>
      </c>
      <c r="D209" s="4" t="n">
        <f aca="false">Prices!C208*B209/2</f>
        <v>0.00838</v>
      </c>
      <c r="E209" s="6" t="n">
        <f aca="false">Prices!B208-C209</f>
        <v>106.319367</v>
      </c>
      <c r="F209" s="6" t="n">
        <f aca="false">Prices!B208+C209</f>
        <v>106.340633</v>
      </c>
      <c r="G209" s="2" t="n">
        <f aca="false">Prices!C208-D209</f>
        <v>83.79162</v>
      </c>
      <c r="H209" s="2" t="n">
        <f aca="false">Prices!C208+D209</f>
        <v>83.80838</v>
      </c>
      <c r="I209" s="0" t="n">
        <f aca="false">R208*1+S208*E209+T208*G209</f>
        <v>108.688459714958</v>
      </c>
      <c r="J209" s="0" t="n">
        <v>0</v>
      </c>
      <c r="K209" s="0" t="n">
        <f aca="false">I209*0.6/F209</f>
        <v>0.613247015644291</v>
      </c>
      <c r="L209" s="0" t="n">
        <f aca="false">I209*0.4/H209</f>
        <v>0.518747455636098</v>
      </c>
      <c r="M209" s="0" t="n">
        <f aca="false">J209-R208</f>
        <v>0</v>
      </c>
      <c r="N209" s="0" t="n">
        <f aca="false">K209-S208</f>
        <v>-0.00206730752811524</v>
      </c>
      <c r="O209" s="0" t="n">
        <f aca="false">L209-T208</f>
        <v>0.00236371261699453</v>
      </c>
      <c r="P209" s="0" t="n">
        <f aca="false">IF(N209&gt;0,F209,E209)</f>
        <v>106.319367</v>
      </c>
      <c r="Q209" s="0" t="n">
        <f aca="false">IF(O209&gt;0,H209,G209)</f>
        <v>83.80838</v>
      </c>
      <c r="R209" s="0" t="n">
        <f aca="false">R208+M209</f>
        <v>0</v>
      </c>
      <c r="S209" s="0" t="n">
        <f aca="false">S208+N209</f>
        <v>0.613247015644291</v>
      </c>
      <c r="T209" s="0" t="n">
        <f aca="false">T208+O209</f>
        <v>0.518747455636098</v>
      </c>
      <c r="V209" s="4" t="n">
        <f aca="false">M209*1+N209*P209+O209*Q209</f>
        <v>-0.0216959025676747</v>
      </c>
      <c r="W209" s="0" t="n">
        <f aca="false">I209-V209+M209*1+N209*E209+O209*G209</f>
        <v>108.688420099135</v>
      </c>
    </row>
    <row r="210" customFormat="false" ht="13.8" hidden="false" customHeight="false" outlineLevel="0" collapsed="false">
      <c r="A210" s="1" t="n">
        <v>37938</v>
      </c>
      <c r="B210" s="2" t="n">
        <f aca="false">0.0002</f>
        <v>0.0002</v>
      </c>
      <c r="C210" s="3" t="n">
        <f aca="false">Prices!B209*B210/2</f>
        <v>0.010636</v>
      </c>
      <c r="D210" s="4" t="n">
        <f aca="false">Prices!C209*B210/2</f>
        <v>0.008453</v>
      </c>
      <c r="E210" s="6" t="n">
        <f aca="false">Prices!B209-C210</f>
        <v>106.349364</v>
      </c>
      <c r="F210" s="6" t="n">
        <f aca="false">Prices!B209+C210</f>
        <v>106.370636</v>
      </c>
      <c r="G210" s="2" t="n">
        <f aca="false">Prices!C209-D210</f>
        <v>84.521547</v>
      </c>
      <c r="H210" s="2" t="n">
        <f aca="false">Prices!C209+D210</f>
        <v>84.538453</v>
      </c>
      <c r="I210" s="0" t="n">
        <f aca="false">R209*1+S209*E210+T209*G210</f>
        <v>109.063767541345</v>
      </c>
      <c r="J210" s="0" t="n">
        <v>0</v>
      </c>
      <c r="K210" s="0" t="n">
        <f aca="false">I210*0.6/F210</f>
        <v>0.615191024380142</v>
      </c>
      <c r="L210" s="0" t="n">
        <f aca="false">I210*0.4/H210</f>
        <v>0.516043356229125</v>
      </c>
      <c r="M210" s="0" t="n">
        <f aca="false">J210-R209</f>
        <v>0</v>
      </c>
      <c r="N210" s="0" t="n">
        <f aca="false">K210-S209</f>
        <v>0.00194400873585032</v>
      </c>
      <c r="O210" s="0" t="n">
        <f aca="false">L210-T209</f>
        <v>-0.00270409940697314</v>
      </c>
      <c r="P210" s="0" t="n">
        <f aca="false">IF(N210&gt;0,F210,E210)</f>
        <v>106.370636</v>
      </c>
      <c r="Q210" s="0" t="n">
        <f aca="false">IF(O210&gt;0,H210,G210)</f>
        <v>84.521547</v>
      </c>
      <c r="R210" s="0" t="n">
        <f aca="false">R209+M210</f>
        <v>0</v>
      </c>
      <c r="S210" s="0" t="n">
        <f aca="false">S209+N210</f>
        <v>0.615191024380142</v>
      </c>
      <c r="T210" s="0" t="n">
        <f aca="false">T209+O210</f>
        <v>0.516043356229125</v>
      </c>
      <c r="V210" s="4" t="n">
        <f aca="false">M210*1+N210*P210+O210*Q210</f>
        <v>-0.0217692194971974</v>
      </c>
      <c r="W210" s="0" t="n">
        <f aca="false">I210-V210+M210*1+N210*E210+O210*G210</f>
        <v>109.063726188391</v>
      </c>
    </row>
    <row r="211" customFormat="false" ht="13.8" hidden="false" customHeight="false" outlineLevel="0" collapsed="false">
      <c r="A211" s="1" t="n">
        <v>37939</v>
      </c>
      <c r="B211" s="2" t="n">
        <f aca="false">0.0002</f>
        <v>0.0002</v>
      </c>
      <c r="C211" s="3" t="n">
        <f aca="false">Prices!B210*B211/2</f>
        <v>0.010546</v>
      </c>
      <c r="D211" s="4" t="n">
        <f aca="false">Prices!C210*B211/2</f>
        <v>0.008499</v>
      </c>
      <c r="E211" s="6" t="n">
        <f aca="false">Prices!B210-C211</f>
        <v>105.449454</v>
      </c>
      <c r="F211" s="6" t="n">
        <f aca="false">Prices!B210+C211</f>
        <v>105.470546</v>
      </c>
      <c r="G211" s="2" t="n">
        <f aca="false">Prices!C210-D211</f>
        <v>84.981501</v>
      </c>
      <c r="H211" s="2" t="n">
        <f aca="false">Prices!C210+D211</f>
        <v>84.998499</v>
      </c>
      <c r="I211" s="0" t="n">
        <f aca="false">R210*1+S210*E211+T210*G211</f>
        <v>108.725696620015</v>
      </c>
      <c r="J211" s="0" t="n">
        <v>0</v>
      </c>
      <c r="K211" s="0" t="n">
        <f aca="false">I211*0.6/F211</f>
        <v>0.618517874857775</v>
      </c>
      <c r="L211" s="0" t="n">
        <f aca="false">I211*0.4/H211</f>
        <v>0.51165937233793</v>
      </c>
      <c r="M211" s="0" t="n">
        <f aca="false">J211-R210</f>
        <v>0</v>
      </c>
      <c r="N211" s="0" t="n">
        <f aca="false">K211-S210</f>
        <v>0.00332685047763337</v>
      </c>
      <c r="O211" s="0" t="n">
        <f aca="false">L211-T210</f>
        <v>-0.00438398389119499</v>
      </c>
      <c r="P211" s="0" t="n">
        <f aca="false">IF(N211&gt;0,F211,E211)</f>
        <v>105.470546</v>
      </c>
      <c r="Q211" s="0" t="n">
        <f aca="false">IF(O211&gt;0,H211,G211)</f>
        <v>84.981501</v>
      </c>
      <c r="R211" s="0" t="n">
        <f aca="false">R210+M211</f>
        <v>0</v>
      </c>
      <c r="S211" s="0" t="n">
        <f aca="false">S210+N211</f>
        <v>0.618517874857775</v>
      </c>
      <c r="T211" s="0" t="n">
        <f aca="false">T210+O211</f>
        <v>0.51165937233793</v>
      </c>
      <c r="V211" s="4" t="n">
        <f aca="false">M211*1+N211*P211+O211*Q211</f>
        <v>-0.0216727950972184</v>
      </c>
      <c r="W211" s="0" t="n">
        <f aca="false">I211-V211+M211*1+N211*E211+O211*G211</f>
        <v>108.725626450085</v>
      </c>
    </row>
    <row r="212" customFormat="false" ht="13.8" hidden="false" customHeight="false" outlineLevel="0" collapsed="false">
      <c r="A212" s="1" t="n">
        <v>37942</v>
      </c>
      <c r="B212" s="2" t="n">
        <f aca="false">0.0002</f>
        <v>0.0002</v>
      </c>
      <c r="C212" s="3" t="n">
        <f aca="false">Prices!B211*B212/2</f>
        <v>0.010493</v>
      </c>
      <c r="D212" s="4" t="n">
        <f aca="false">Prices!C211*B212/2</f>
        <v>0.008509</v>
      </c>
      <c r="E212" s="6" t="n">
        <f aca="false">Prices!B211-C212</f>
        <v>104.919507</v>
      </c>
      <c r="F212" s="6" t="n">
        <f aca="false">Prices!B211+C212</f>
        <v>104.940493</v>
      </c>
      <c r="G212" s="2" t="n">
        <f aca="false">Prices!C211-D212</f>
        <v>85.081491</v>
      </c>
      <c r="H212" s="2" t="n">
        <f aca="false">Prices!C211+D212</f>
        <v>85.098509</v>
      </c>
      <c r="I212" s="0" t="n">
        <f aca="false">R211*1+S211*E212+T211*G212</f>
        <v>108.427332783401</v>
      </c>
      <c r="J212" s="0" t="n">
        <v>0</v>
      </c>
      <c r="K212" s="0" t="n">
        <f aca="false">I212*0.6/F212</f>
        <v>0.619936097213117</v>
      </c>
      <c r="L212" s="0" t="n">
        <f aca="false">I212*0.4/H212</f>
        <v>0.50965561703743</v>
      </c>
      <c r="M212" s="0" t="n">
        <f aca="false">J212-R211</f>
        <v>0</v>
      </c>
      <c r="N212" s="0" t="n">
        <f aca="false">K212-S211</f>
        <v>0.00141822235534184</v>
      </c>
      <c r="O212" s="0" t="n">
        <f aca="false">L212-T211</f>
        <v>-0.0020037553004999</v>
      </c>
      <c r="P212" s="0" t="n">
        <f aca="false">IF(N212&gt;0,F212,E212)</f>
        <v>104.940493</v>
      </c>
      <c r="Q212" s="0" t="n">
        <f aca="false">IF(O212&gt;0,H212,G212)</f>
        <v>85.081491</v>
      </c>
      <c r="R212" s="0" t="n">
        <f aca="false">R211+M212</f>
        <v>0</v>
      </c>
      <c r="S212" s="0" t="n">
        <f aca="false">S211+N212</f>
        <v>0.619936097213117</v>
      </c>
      <c r="T212" s="0" t="n">
        <f aca="false">T211+O212</f>
        <v>0.50965561703743</v>
      </c>
      <c r="V212" s="4" t="n">
        <f aca="false">M212*1+N212*P212+O212*Q212</f>
        <v>-0.021653535412491</v>
      </c>
      <c r="W212" s="0" t="n">
        <f aca="false">I212-V212+M212*1+N212*E212+O212*G212</f>
        <v>108.427303020586</v>
      </c>
    </row>
    <row r="213" customFormat="false" ht="13.8" hidden="false" customHeight="false" outlineLevel="0" collapsed="false">
      <c r="A213" s="1" t="n">
        <v>37943</v>
      </c>
      <c r="B213" s="2" t="n">
        <f aca="false">0.0002</f>
        <v>0.0002</v>
      </c>
      <c r="C213" s="3" t="n">
        <f aca="false">Prices!B212*B213/2</f>
        <v>0.010384</v>
      </c>
      <c r="D213" s="4" t="n">
        <f aca="false">Prices!C212*B213/2</f>
        <v>0.008544</v>
      </c>
      <c r="E213" s="6" t="n">
        <f aca="false">Prices!B212-C213</f>
        <v>103.829616</v>
      </c>
      <c r="F213" s="6" t="n">
        <f aca="false">Prices!B212+C213</f>
        <v>103.850384</v>
      </c>
      <c r="G213" s="2" t="n">
        <f aca="false">Prices!C212-D213</f>
        <v>85.431456</v>
      </c>
      <c r="H213" s="2" t="n">
        <f aca="false">Prices!C212+D213</f>
        <v>85.448544</v>
      </c>
      <c r="I213" s="0" t="n">
        <f aca="false">R212*1+S212*E213+T212*G213</f>
        <v>107.908348340263</v>
      </c>
      <c r="J213" s="0" t="n">
        <v>0</v>
      </c>
      <c r="K213" s="0" t="n">
        <f aca="false">I213*0.6/F213</f>
        <v>0.623445061157959</v>
      </c>
      <c r="L213" s="0" t="n">
        <f aca="false">I213*0.4/H213</f>
        <v>0.505138382885787</v>
      </c>
      <c r="M213" s="0" t="n">
        <f aca="false">J213-R212</f>
        <v>0</v>
      </c>
      <c r="N213" s="0" t="n">
        <f aca="false">K213-S212</f>
        <v>0.00350896394484257</v>
      </c>
      <c r="O213" s="0" t="n">
        <f aca="false">L213-T212</f>
        <v>-0.00451723415164229</v>
      </c>
      <c r="P213" s="0" t="n">
        <f aca="false">IF(N213&gt;0,F213,E213)</f>
        <v>103.850384</v>
      </c>
      <c r="Q213" s="0" t="n">
        <f aca="false">IF(O213&gt;0,H213,G213)</f>
        <v>85.431456</v>
      </c>
      <c r="R213" s="0" t="n">
        <f aca="false">R212+M213</f>
        <v>0</v>
      </c>
      <c r="S213" s="0" t="n">
        <f aca="false">S212+N213</f>
        <v>0.623445061157959</v>
      </c>
      <c r="T213" s="0" t="n">
        <f aca="false">T212+O213</f>
        <v>0.505138382885787</v>
      </c>
      <c r="V213" s="4" t="n">
        <f aca="false">M213*1+N213*P213+O213*Q213</f>
        <v>-0.02150663755367</v>
      </c>
      <c r="W213" s="0" t="n">
        <f aca="false">I213-V213+M213*1+N213*E213+O213*G213</f>
        <v>107.908275466099</v>
      </c>
    </row>
    <row r="214" customFormat="false" ht="13.8" hidden="false" customHeight="false" outlineLevel="0" collapsed="false">
      <c r="A214" s="1" t="n">
        <v>37944</v>
      </c>
      <c r="B214" s="2" t="n">
        <f aca="false">0.0002</f>
        <v>0.0002</v>
      </c>
      <c r="C214" s="3" t="n">
        <f aca="false">Prices!B213*B214/2</f>
        <v>0.010472</v>
      </c>
      <c r="D214" s="4" t="n">
        <f aca="false">Prices!C213*B214/2</f>
        <v>0.008486</v>
      </c>
      <c r="E214" s="6" t="n">
        <f aca="false">Prices!B213-C214</f>
        <v>104.709528</v>
      </c>
      <c r="F214" s="6" t="n">
        <f aca="false">Prices!B213+C214</f>
        <v>104.730472</v>
      </c>
      <c r="G214" s="2" t="n">
        <f aca="false">Prices!C213-D214</f>
        <v>84.851514</v>
      </c>
      <c r="H214" s="2" t="n">
        <f aca="false">Prices!C213+D214</f>
        <v>84.868486</v>
      </c>
      <c r="I214" s="0" t="n">
        <f aca="false">R213*1+S213*E214+T213*G214</f>
        <v>108.142394655152</v>
      </c>
      <c r="J214" s="0" t="n">
        <v>0</v>
      </c>
      <c r="K214" s="0" t="n">
        <f aca="false">I214*0.6/F214</f>
        <v>0.619546876415215</v>
      </c>
      <c r="L214" s="0" t="n">
        <f aca="false">I214*0.4/H214</f>
        <v>0.509693997157681</v>
      </c>
      <c r="M214" s="0" t="n">
        <f aca="false">J214-R213</f>
        <v>0</v>
      </c>
      <c r="N214" s="0" t="n">
        <f aca="false">K214-S213</f>
        <v>-0.00389818474274473</v>
      </c>
      <c r="O214" s="0" t="n">
        <f aca="false">L214-T213</f>
        <v>0.0045556142718941</v>
      </c>
      <c r="P214" s="0" t="n">
        <f aca="false">IF(N214&gt;0,F214,E214)</f>
        <v>104.709528</v>
      </c>
      <c r="Q214" s="0" t="n">
        <f aca="false">IF(O214&gt;0,H214,G214)</f>
        <v>84.868486</v>
      </c>
      <c r="R214" s="0" t="n">
        <f aca="false">R213+M214</f>
        <v>0</v>
      </c>
      <c r="S214" s="0" t="n">
        <f aca="false">S213+N214</f>
        <v>0.619546876415215</v>
      </c>
      <c r="T214" s="0" t="n">
        <f aca="false">T213+O214</f>
        <v>0.509693997157681</v>
      </c>
      <c r="V214" s="4" t="n">
        <f aca="false">M214*1+N214*P214+O214*Q214</f>
        <v>-0.0215489984139567</v>
      </c>
      <c r="W214" s="0" t="n">
        <f aca="false">I214-V214+M214*1+N214*E214+O214*G214</f>
        <v>108.142317337266</v>
      </c>
    </row>
    <row r="215" customFormat="false" ht="13.8" hidden="false" customHeight="false" outlineLevel="0" collapsed="false">
      <c r="A215" s="1" t="n">
        <v>37945</v>
      </c>
      <c r="B215" s="2" t="n">
        <f aca="false">0.0002</f>
        <v>0.0002</v>
      </c>
      <c r="C215" s="3" t="n">
        <f aca="false">Prices!B214*B215/2</f>
        <v>0.010378</v>
      </c>
      <c r="D215" s="4" t="n">
        <f aca="false">Prices!C214*B215/2</f>
        <v>0.008539</v>
      </c>
      <c r="E215" s="6" t="n">
        <f aca="false">Prices!B214-C215</f>
        <v>103.769622</v>
      </c>
      <c r="F215" s="6" t="n">
        <f aca="false">Prices!B214+C215</f>
        <v>103.790378</v>
      </c>
      <c r="G215" s="2" t="n">
        <f aca="false">Prices!C214-D215</f>
        <v>85.381461</v>
      </c>
      <c r="H215" s="2" t="n">
        <f aca="false">Prices!C214+D215</f>
        <v>85.398539</v>
      </c>
      <c r="I215" s="0" t="n">
        <f aca="false">R214*1+S214*E215+T214*G215</f>
        <v>107.80856331714</v>
      </c>
      <c r="J215" s="0" t="n">
        <v>0</v>
      </c>
      <c r="K215" s="0" t="n">
        <f aca="false">I215*0.6/F215</f>
        <v>0.623228657961764</v>
      </c>
      <c r="L215" s="0" t="n">
        <f aca="false">I215*0.4/H215</f>
        <v>0.504966780835163</v>
      </c>
      <c r="M215" s="0" t="n">
        <f aca="false">J215-R214</f>
        <v>0</v>
      </c>
      <c r="N215" s="0" t="n">
        <f aca="false">K215-S214</f>
        <v>0.00368178154654886</v>
      </c>
      <c r="O215" s="0" t="n">
        <f aca="false">L215-T214</f>
        <v>-0.00472721632251882</v>
      </c>
      <c r="P215" s="0" t="n">
        <f aca="false">IF(N215&gt;0,F215,E215)</f>
        <v>103.790378</v>
      </c>
      <c r="Q215" s="0" t="n">
        <f aca="false">IF(O215&gt;0,H215,G215)</f>
        <v>85.381461</v>
      </c>
      <c r="R215" s="0" t="n">
        <f aca="false">R214+M215</f>
        <v>0</v>
      </c>
      <c r="S215" s="0" t="n">
        <f aca="false">S214+N215</f>
        <v>0.623228657961764</v>
      </c>
      <c r="T215" s="0" t="n">
        <f aca="false">T214+O215</f>
        <v>0.504966780835163</v>
      </c>
      <c r="V215" s="4" t="n">
        <f aca="false">M215*1+N215*P215+O215*Q215</f>
        <v>-0.0214831376499739</v>
      </c>
      <c r="W215" s="0" t="n">
        <f aca="false">I215-V215+M215*1+N215*E215+O215*G215</f>
        <v>107.808486898082</v>
      </c>
    </row>
    <row r="216" customFormat="false" ht="13.8" hidden="false" customHeight="false" outlineLevel="0" collapsed="false">
      <c r="A216" s="1" t="n">
        <v>37946</v>
      </c>
      <c r="B216" s="2" t="n">
        <f aca="false">0.0002</f>
        <v>0.0002</v>
      </c>
      <c r="C216" s="3" t="n">
        <f aca="false">Prices!B215*B216/2</f>
        <v>0.010421</v>
      </c>
      <c r="D216" s="4" t="n">
        <f aca="false">Prices!C215*B216/2</f>
        <v>0.008535</v>
      </c>
      <c r="E216" s="6" t="n">
        <f aca="false">Prices!B215-C216</f>
        <v>104.199579</v>
      </c>
      <c r="F216" s="6" t="n">
        <f aca="false">Prices!B215+C216</f>
        <v>104.220421</v>
      </c>
      <c r="G216" s="2" t="n">
        <f aca="false">Prices!C215-D216</f>
        <v>85.341465</v>
      </c>
      <c r="H216" s="2" t="n">
        <f aca="false">Prices!C215+D216</f>
        <v>85.358535</v>
      </c>
      <c r="I216" s="0" t="n">
        <f aca="false">R215*1+S215*E216+T215*G216</f>
        <v>108.034768633157</v>
      </c>
      <c r="J216" s="0" t="n">
        <v>0</v>
      </c>
      <c r="K216" s="0" t="n">
        <f aca="false">I216*0.6/F216</f>
        <v>0.621959310449288</v>
      </c>
      <c r="L216" s="0" t="n">
        <f aca="false">I216*0.4/H216</f>
        <v>0.506263462151301</v>
      </c>
      <c r="M216" s="0" t="n">
        <f aca="false">J216-R215</f>
        <v>0</v>
      </c>
      <c r="N216" s="0" t="n">
        <f aca="false">K216-S215</f>
        <v>-0.00126934751247565</v>
      </c>
      <c r="O216" s="0" t="n">
        <f aca="false">L216-T215</f>
        <v>0.00129668131613814</v>
      </c>
      <c r="P216" s="0" t="n">
        <f aca="false">IF(N216&gt;0,F216,E216)</f>
        <v>104.199579</v>
      </c>
      <c r="Q216" s="0" t="n">
        <f aca="false">IF(O216&gt;0,H216,G216)</f>
        <v>85.358535</v>
      </c>
      <c r="R216" s="0" t="n">
        <f aca="false">R215+M216</f>
        <v>0</v>
      </c>
      <c r="S216" s="0" t="n">
        <f aca="false">S215+N216</f>
        <v>0.621959310449288</v>
      </c>
      <c r="T216" s="0" t="n">
        <f aca="false">T215+O216</f>
        <v>0.506263462151301</v>
      </c>
      <c r="V216" s="4" t="n">
        <f aca="false">M216*1+N216*P216+O216*Q216</f>
        <v>-0.0215826588972366</v>
      </c>
      <c r="W216" s="0" t="n">
        <f aca="false">I216-V216+M216*1+N216*E216+O216*G216</f>
        <v>108.034746498807</v>
      </c>
    </row>
    <row r="217" customFormat="false" ht="13.8" hidden="false" customHeight="false" outlineLevel="0" collapsed="false">
      <c r="A217" s="1" t="n">
        <v>37949</v>
      </c>
      <c r="B217" s="2" t="n">
        <f aca="false">0.0002</f>
        <v>0.0002</v>
      </c>
      <c r="C217" s="3" t="n">
        <f aca="false">Prices!B216*B217/2</f>
        <v>0.010559</v>
      </c>
      <c r="D217" s="4" t="n">
        <f aca="false">Prices!C216*B217/2</f>
        <v>0.00849</v>
      </c>
      <c r="E217" s="6" t="n">
        <f aca="false">Prices!B216-C217</f>
        <v>105.579441</v>
      </c>
      <c r="F217" s="6" t="n">
        <f aca="false">Prices!B216+C217</f>
        <v>105.600559</v>
      </c>
      <c r="G217" s="2" t="n">
        <f aca="false">Prices!C216-D217</f>
        <v>84.89151</v>
      </c>
      <c r="H217" s="2" t="n">
        <f aca="false">Prices!C216+D217</f>
        <v>84.90849</v>
      </c>
      <c r="I217" s="0" t="n">
        <f aca="false">R216*1+S216*E217+T216*G217</f>
        <v>108.643586081833</v>
      </c>
      <c r="J217" s="0" t="n">
        <v>0</v>
      </c>
      <c r="K217" s="0" t="n">
        <f aca="false">I217*0.6/F217</f>
        <v>0.617289835076534</v>
      </c>
      <c r="L217" s="0" t="n">
        <f aca="false">I217*0.4/H217</f>
        <v>0.511814948454898</v>
      </c>
      <c r="M217" s="0" t="n">
        <f aca="false">J217-R216</f>
        <v>0</v>
      </c>
      <c r="N217" s="0" t="n">
        <f aca="false">K217-S216</f>
        <v>-0.00466947537275353</v>
      </c>
      <c r="O217" s="0" t="n">
        <f aca="false">L217-T216</f>
        <v>0.00555148630359725</v>
      </c>
      <c r="P217" s="0" t="n">
        <f aca="false">IF(N217&gt;0,F217,E217)</f>
        <v>105.579441</v>
      </c>
      <c r="Q217" s="0" t="n">
        <f aca="false">IF(O217&gt;0,H217,G217)</f>
        <v>84.90849</v>
      </c>
      <c r="R217" s="0" t="n">
        <f aca="false">R216+M217</f>
        <v>0</v>
      </c>
      <c r="S217" s="0" t="n">
        <f aca="false">S216+N217</f>
        <v>0.617289835076534</v>
      </c>
      <c r="T217" s="0" t="n">
        <f aca="false">T216+O217</f>
        <v>0.511814948454898</v>
      </c>
      <c r="V217" s="4" t="n">
        <f aca="false">M217*1+N217*P217+O217*Q217</f>
        <v>-0.0216322803244599</v>
      </c>
      <c r="W217" s="0" t="n">
        <f aca="false">I217-V217+M217*1+N217*E217+O217*G217</f>
        <v>108.643491817596</v>
      </c>
    </row>
    <row r="218" customFormat="false" ht="13.8" hidden="false" customHeight="false" outlineLevel="0" collapsed="false">
      <c r="A218" s="1" t="n">
        <v>37950</v>
      </c>
      <c r="B218" s="2" t="n">
        <f aca="false">0.0002</f>
        <v>0.0002</v>
      </c>
      <c r="C218" s="3" t="n">
        <f aca="false">Prices!B217*B218/2</f>
        <v>0.010599</v>
      </c>
      <c r="D218" s="4" t="n">
        <f aca="false">Prices!C217*B218/2</f>
        <v>0.008511</v>
      </c>
      <c r="E218" s="6" t="n">
        <f aca="false">Prices!B217-C218</f>
        <v>105.979401</v>
      </c>
      <c r="F218" s="6" t="n">
        <f aca="false">Prices!B217+C218</f>
        <v>106.000599</v>
      </c>
      <c r="G218" s="2" t="n">
        <f aca="false">Prices!C217-D218</f>
        <v>85.101489</v>
      </c>
      <c r="H218" s="2" t="n">
        <f aca="false">Prices!C217+D218</f>
        <v>85.118511</v>
      </c>
      <c r="I218" s="0" t="n">
        <f aca="false">R217*1+S217*E218+T217*G218</f>
        <v>108.97622117077</v>
      </c>
      <c r="J218" s="0" t="n">
        <v>0</v>
      </c>
      <c r="K218" s="0" t="n">
        <f aca="false">I218*0.6/F218</f>
        <v>0.616843049183731</v>
      </c>
      <c r="L218" s="0" t="n">
        <f aca="false">I218*0.4/H218</f>
        <v>0.512115260901451</v>
      </c>
      <c r="M218" s="0" t="n">
        <f aca="false">J218-R217</f>
        <v>0</v>
      </c>
      <c r="N218" s="0" t="n">
        <f aca="false">K218-S217</f>
        <v>-0.000446785892802892</v>
      </c>
      <c r="O218" s="0" t="n">
        <f aca="false">L218-T217</f>
        <v>0.000300312446552597</v>
      </c>
      <c r="P218" s="0" t="n">
        <f aca="false">IF(N218&gt;0,F218,E218)</f>
        <v>105.979401</v>
      </c>
      <c r="Q218" s="0" t="n">
        <f aca="false">IF(O218&gt;0,H218,G218)</f>
        <v>85.118511</v>
      </c>
      <c r="R218" s="0" t="n">
        <f aca="false">R217+M218</f>
        <v>0</v>
      </c>
      <c r="S218" s="0" t="n">
        <f aca="false">S217+N218</f>
        <v>0.616843049183731</v>
      </c>
      <c r="T218" s="0" t="n">
        <f aca="false">T217+O218</f>
        <v>0.512115260901451</v>
      </c>
      <c r="V218" s="4" t="n">
        <f aca="false">M218*1+N218*P218+O218*Q218</f>
        <v>-0.0217879530091766</v>
      </c>
      <c r="W218" s="0" t="n">
        <f aca="false">I218-V218+M218*1+N218*E218+O218*G218</f>
        <v>108.976216058852</v>
      </c>
    </row>
    <row r="219" customFormat="false" ht="13.8" hidden="false" customHeight="false" outlineLevel="0" collapsed="false">
      <c r="A219" s="1" t="n">
        <v>37951</v>
      </c>
      <c r="B219" s="2" t="n">
        <f aca="false">0.0002</f>
        <v>0.0002</v>
      </c>
      <c r="C219" s="3" t="n">
        <f aca="false">Prices!B218*B219/2</f>
        <v>0.010637</v>
      </c>
      <c r="D219" s="4" t="n">
        <f aca="false">Prices!C218*B219/2</f>
        <v>0.00849</v>
      </c>
      <c r="E219" s="6" t="n">
        <f aca="false">Prices!B218-C219</f>
        <v>106.359363</v>
      </c>
      <c r="F219" s="6" t="n">
        <f aca="false">Prices!B218+C219</f>
        <v>106.380637</v>
      </c>
      <c r="G219" s="2" t="n">
        <f aca="false">Prices!C218-D219</f>
        <v>84.89151</v>
      </c>
      <c r="H219" s="2" t="n">
        <f aca="false">Prices!C218+D219</f>
        <v>84.90849</v>
      </c>
      <c r="I219" s="0" t="n">
        <f aca="false">R218*1+S218*E219+T218*G219</f>
        <v>109.081271574127</v>
      </c>
      <c r="J219" s="0" t="n">
        <v>0</v>
      </c>
      <c r="K219" s="0" t="n">
        <f aca="false">I219*0.6/F219</f>
        <v>0.615231914286023</v>
      </c>
      <c r="L219" s="0" t="n">
        <f aca="false">I219*0.4/H219</f>
        <v>0.513876864724022</v>
      </c>
      <c r="M219" s="0" t="n">
        <f aca="false">J219-R218</f>
        <v>0</v>
      </c>
      <c r="N219" s="0" t="n">
        <f aca="false">K219-S218</f>
        <v>-0.00161113489770881</v>
      </c>
      <c r="O219" s="0" t="n">
        <f aca="false">L219-T218</f>
        <v>0.00176160382257151</v>
      </c>
      <c r="P219" s="0" t="n">
        <f aca="false">IF(N219&gt;0,F219,E219)</f>
        <v>106.359363</v>
      </c>
      <c r="Q219" s="0" t="n">
        <f aca="false">IF(O219&gt;0,H219,G219)</f>
        <v>84.90849</v>
      </c>
      <c r="R219" s="0" t="n">
        <f aca="false">R218+M219</f>
        <v>0</v>
      </c>
      <c r="S219" s="0" t="n">
        <f aca="false">S218+N219</f>
        <v>0.615231914286023</v>
      </c>
      <c r="T219" s="0" t="n">
        <f aca="false">T218+O219</f>
        <v>0.513876864724022</v>
      </c>
      <c r="V219" s="4" t="n">
        <f aca="false">M219*1+N219*P219+O219*Q219</f>
        <v>-0.0217841608746043</v>
      </c>
      <c r="W219" s="0" t="n">
        <f aca="false">I219-V219+M219*1+N219*E219+O219*G219</f>
        <v>109.081241662095</v>
      </c>
    </row>
    <row r="220" customFormat="false" ht="13.8" hidden="false" customHeight="false" outlineLevel="0" collapsed="false">
      <c r="A220" s="1" t="n">
        <v>37952</v>
      </c>
      <c r="B220" s="2" t="n">
        <f aca="false">0.0002</f>
        <v>0.0002</v>
      </c>
      <c r="C220" s="3" t="n">
        <f aca="false">Prices!B219*B220/2</f>
        <v>0.010637</v>
      </c>
      <c r="D220" s="4" t="n">
        <f aca="false">Prices!C219*B220/2</f>
        <v>0.00849</v>
      </c>
      <c r="E220" s="6" t="n">
        <f aca="false">Prices!B219-C220</f>
        <v>106.359363</v>
      </c>
      <c r="F220" s="6" t="n">
        <f aca="false">Prices!B219+C220</f>
        <v>106.380637</v>
      </c>
      <c r="G220" s="2" t="n">
        <f aca="false">Prices!C219-D220</f>
        <v>84.89151</v>
      </c>
      <c r="H220" s="2" t="n">
        <f aca="false">Prices!C219+D220</f>
        <v>84.90849</v>
      </c>
      <c r="I220" s="0" t="n">
        <f aca="false">R219*1+S219*E220+T219*G220</f>
        <v>109.05945750122</v>
      </c>
      <c r="J220" s="0" t="n">
        <v>0</v>
      </c>
      <c r="K220" s="0" t="n">
        <f aca="false">I220*0.6/F220</f>
        <v>0.615108880206573</v>
      </c>
      <c r="L220" s="0" t="n">
        <f aca="false">I220*0.4/H220</f>
        <v>0.513774099627587</v>
      </c>
      <c r="M220" s="0" t="n">
        <f aca="false">J220-R219</f>
        <v>0</v>
      </c>
      <c r="N220" s="0" t="n">
        <f aca="false">K220-S219</f>
        <v>-0.000123034079449136</v>
      </c>
      <c r="O220" s="0" t="n">
        <f aca="false">L220-T219</f>
        <v>-0.000102765096435142</v>
      </c>
      <c r="P220" s="0" t="n">
        <f aca="false">IF(N220&gt;0,F220,E220)</f>
        <v>106.359363</v>
      </c>
      <c r="Q220" s="0" t="n">
        <f aca="false">IF(O220&gt;0,H220,G220)</f>
        <v>84.89151</v>
      </c>
      <c r="R220" s="0" t="n">
        <f aca="false">R219+M220</f>
        <v>0</v>
      </c>
      <c r="S220" s="0" t="n">
        <f aca="false">S219+N220</f>
        <v>0.615108880206573</v>
      </c>
      <c r="T220" s="0" t="n">
        <f aca="false">T219+O220</f>
        <v>0.513774099627587</v>
      </c>
      <c r="V220" s="4" t="n">
        <f aca="false">M220*1+N220*P220+O220*Q220</f>
        <v>-0.0218097105291763</v>
      </c>
      <c r="W220" s="0" t="n">
        <f aca="false">I220-V220+M220*1+N220*E220+O220*G220</f>
        <v>109.05945750122</v>
      </c>
    </row>
    <row r="221" customFormat="false" ht="13.8" hidden="false" customHeight="false" outlineLevel="0" collapsed="false">
      <c r="A221" s="1" t="n">
        <v>37953</v>
      </c>
      <c r="B221" s="2" t="n">
        <f aca="false">0.0002</f>
        <v>0.0002</v>
      </c>
      <c r="C221" s="3" t="n">
        <f aca="false">Prices!B220*B221/2</f>
        <v>0.010645</v>
      </c>
      <c r="D221" s="4" t="n">
        <f aca="false">Prices!C220*B221/2</f>
        <v>0.008434</v>
      </c>
      <c r="E221" s="6" t="n">
        <f aca="false">Prices!B220-C221</f>
        <v>106.439355</v>
      </c>
      <c r="F221" s="6" t="n">
        <f aca="false">Prices!B220+C221</f>
        <v>106.460645</v>
      </c>
      <c r="G221" s="2" t="n">
        <f aca="false">Prices!C220-D221</f>
        <v>84.331566</v>
      </c>
      <c r="H221" s="2" t="n">
        <f aca="false">Prices!C220+D221</f>
        <v>84.348434</v>
      </c>
      <c r="I221" s="0" t="n">
        <f aca="false">R220*1+S220*E221+T220*G221</f>
        <v>108.799166855794</v>
      </c>
      <c r="J221" s="0" t="n">
        <v>0</v>
      </c>
      <c r="K221" s="0" t="n">
        <f aca="false">I221*0.6/F221</f>
        <v>0.613179641298215</v>
      </c>
      <c r="L221" s="0" t="n">
        <f aca="false">I221*0.4/H221</f>
        <v>0.515951093322228</v>
      </c>
      <c r="M221" s="0" t="n">
        <f aca="false">J221-R220</f>
        <v>0</v>
      </c>
      <c r="N221" s="0" t="n">
        <f aca="false">K221-S220</f>
        <v>-0.00192923890835817</v>
      </c>
      <c r="O221" s="0" t="n">
        <f aca="false">L221-T220</f>
        <v>0.00217699369464053</v>
      </c>
      <c r="P221" s="0" t="n">
        <f aca="false">IF(N221&gt;0,F221,E221)</f>
        <v>106.439355</v>
      </c>
      <c r="Q221" s="0" t="n">
        <f aca="false">IF(O221&gt;0,H221,G221)</f>
        <v>84.348434</v>
      </c>
      <c r="R221" s="0" t="n">
        <f aca="false">R220+M221</f>
        <v>0</v>
      </c>
      <c r="S221" s="0" t="n">
        <f aca="false">S220+N221</f>
        <v>0.613179641298215</v>
      </c>
      <c r="T221" s="0" t="n">
        <f aca="false">T220+O221</f>
        <v>0.515951093322228</v>
      </c>
      <c r="V221" s="4" t="n">
        <f aca="false">M221*1+N221*P221+O221*Q221</f>
        <v>-0.0217209360757446</v>
      </c>
      <c r="W221" s="0" t="n">
        <f aca="false">I221-V221+M221*1+N221*E221+O221*G221</f>
        <v>108.799130134265</v>
      </c>
    </row>
    <row r="222" customFormat="false" ht="13.8" hidden="false" customHeight="false" outlineLevel="0" collapsed="false">
      <c r="A222" s="1" t="n">
        <v>37956</v>
      </c>
      <c r="B222" s="2" t="n">
        <f aca="false">0.0002</f>
        <v>0.0002</v>
      </c>
      <c r="C222" s="3" t="n">
        <f aca="false">Prices!B221*B222/2</f>
        <v>0.01076</v>
      </c>
      <c r="D222" s="4" t="n">
        <f aca="false">Prices!C221*B222/2</f>
        <v>0.00836</v>
      </c>
      <c r="E222" s="6" t="n">
        <f aca="false">Prices!B221-C222</f>
        <v>107.58924</v>
      </c>
      <c r="F222" s="6" t="n">
        <f aca="false">Prices!B221+C222</f>
        <v>107.61076</v>
      </c>
      <c r="G222" s="2" t="n">
        <f aca="false">Prices!C221-D222</f>
        <v>83.59164</v>
      </c>
      <c r="H222" s="2" t="n">
        <f aca="false">Prices!C221+D222</f>
        <v>83.60836</v>
      </c>
      <c r="I222" s="0" t="n">
        <f aca="false">R221*1+S221*E222+T221*G222</f>
        <v>109.100729641346</v>
      </c>
      <c r="J222" s="0" t="n">
        <v>0</v>
      </c>
      <c r="K222" s="0" t="n">
        <f aca="false">I222*0.6/F222</f>
        <v>0.608307550144682</v>
      </c>
      <c r="L222" s="0" t="n">
        <f aca="false">I222*0.4/H222</f>
        <v>0.521960864398468</v>
      </c>
      <c r="M222" s="0" t="n">
        <f aca="false">J222-R221</f>
        <v>0</v>
      </c>
      <c r="N222" s="0" t="n">
        <f aca="false">K222-S221</f>
        <v>-0.00487209115353282</v>
      </c>
      <c r="O222" s="0" t="n">
        <f aca="false">L222-T221</f>
        <v>0.00600977107624001</v>
      </c>
      <c r="P222" s="0" t="n">
        <f aca="false">IF(N222&gt;0,F222,E222)</f>
        <v>107.58924</v>
      </c>
      <c r="Q222" s="0" t="n">
        <f aca="false">IF(O222&gt;0,H222,G222)</f>
        <v>83.60836</v>
      </c>
      <c r="R222" s="0" t="n">
        <f aca="false">R221+M222</f>
        <v>0</v>
      </c>
      <c r="S222" s="0" t="n">
        <f aca="false">S221+N222</f>
        <v>0.608307550144682</v>
      </c>
      <c r="T222" s="0" t="n">
        <f aca="false">T221+O222</f>
        <v>0.521960864398468</v>
      </c>
      <c r="V222" s="4" t="n">
        <f aca="false">M222*1+N222*P222+O222*Q222</f>
        <v>-0.0217174807594571</v>
      </c>
      <c r="W222" s="0" t="n">
        <f aca="false">I222-V222+M222*1+N222*E222+O222*G222</f>
        <v>109.100629157973</v>
      </c>
    </row>
    <row r="223" customFormat="false" ht="13.8" hidden="false" customHeight="false" outlineLevel="0" collapsed="false">
      <c r="A223" s="1" t="n">
        <v>37957</v>
      </c>
      <c r="B223" s="2" t="n">
        <f aca="false">0.0002</f>
        <v>0.0002</v>
      </c>
      <c r="C223" s="3" t="n">
        <f aca="false">Prices!B222*B223/2</f>
        <v>0.010733</v>
      </c>
      <c r="D223" s="4" t="n">
        <f aca="false">Prices!C222*B223/2</f>
        <v>0.008384</v>
      </c>
      <c r="E223" s="6" t="n">
        <f aca="false">Prices!B222-C223</f>
        <v>107.319267</v>
      </c>
      <c r="F223" s="6" t="n">
        <f aca="false">Prices!B222+C223</f>
        <v>107.340733</v>
      </c>
      <c r="G223" s="2" t="n">
        <f aca="false">Prices!C222-D223</f>
        <v>83.831616</v>
      </c>
      <c r="H223" s="2" t="n">
        <f aca="false">Prices!C222+D223</f>
        <v>83.848384</v>
      </c>
      <c r="I223" s="0" t="n">
        <f aca="false">R222*1+S222*E223+T222*G223</f>
        <v>109.039943143373</v>
      </c>
      <c r="J223" s="0" t="n">
        <v>0</v>
      </c>
      <c r="K223" s="0" t="n">
        <f aca="false">I223*0.6/F223</f>
        <v>0.609498035438458</v>
      </c>
      <c r="L223" s="0" t="n">
        <f aca="false">I223*0.4/H223</f>
        <v>0.520176718699187</v>
      </c>
      <c r="M223" s="0" t="n">
        <f aca="false">J223-R222</f>
        <v>0</v>
      </c>
      <c r="N223" s="0" t="n">
        <f aca="false">K223-S222</f>
        <v>0.00119048529377574</v>
      </c>
      <c r="O223" s="0" t="n">
        <f aca="false">L223-T222</f>
        <v>-0.00178414569928076</v>
      </c>
      <c r="P223" s="0" t="n">
        <f aca="false">IF(N223&gt;0,F223,E223)</f>
        <v>107.340733</v>
      </c>
      <c r="Q223" s="0" t="n">
        <f aca="false">IF(O223&gt;0,H223,G223)</f>
        <v>83.831616</v>
      </c>
      <c r="R223" s="0" t="n">
        <f aca="false">R222+M223</f>
        <v>0</v>
      </c>
      <c r="S223" s="0" t="n">
        <f aca="false">S222+N223</f>
        <v>0.609498035438458</v>
      </c>
      <c r="T223" s="0" t="n">
        <f aca="false">T222+O223</f>
        <v>0.520176718699187</v>
      </c>
      <c r="V223" s="4" t="n">
        <f aca="false">M223*1+N223*P223+O223*Q223</f>
        <v>-0.0217802530905473</v>
      </c>
      <c r="W223" s="0" t="n">
        <f aca="false">I223-V223+M223*1+N223*E223+O223*G223</f>
        <v>109.039917588416</v>
      </c>
    </row>
    <row r="224" customFormat="false" ht="13.8" hidden="false" customHeight="false" outlineLevel="0" collapsed="false">
      <c r="A224" s="1" t="n">
        <v>37958</v>
      </c>
      <c r="B224" s="2" t="n">
        <f aca="false">0.0002</f>
        <v>0.0002</v>
      </c>
      <c r="C224" s="3" t="n">
        <f aca="false">Prices!B223*B224/2</f>
        <v>0.010716</v>
      </c>
      <c r="D224" s="4" t="n">
        <f aca="false">Prices!C223*B224/2</f>
        <v>0.008362</v>
      </c>
      <c r="E224" s="6" t="n">
        <f aca="false">Prices!B223-C224</f>
        <v>107.149284</v>
      </c>
      <c r="F224" s="6" t="n">
        <f aca="false">Prices!B223+C224</f>
        <v>107.170716</v>
      </c>
      <c r="G224" s="2" t="n">
        <f aca="false">Prices!C223-D224</f>
        <v>83.611638</v>
      </c>
      <c r="H224" s="2" t="n">
        <f aca="false">Prices!C223+D224</f>
        <v>83.628362</v>
      </c>
      <c r="I224" s="0" t="n">
        <f aca="false">R223*1+S223*E224+T223*G224</f>
        <v>108.800105596542</v>
      </c>
      <c r="J224" s="0" t="n">
        <v>0</v>
      </c>
      <c r="K224" s="0" t="n">
        <f aca="false">I224*0.6/F224</f>
        <v>0.609122209820125</v>
      </c>
      <c r="L224" s="0" t="n">
        <f aca="false">I224*0.4/H224</f>
        <v>0.520398118506933</v>
      </c>
      <c r="M224" s="0" t="n">
        <f aca="false">J224-R223</f>
        <v>0</v>
      </c>
      <c r="N224" s="0" t="n">
        <f aca="false">K224-S223</f>
        <v>-0.000375825618333381</v>
      </c>
      <c r="O224" s="0" t="n">
        <f aca="false">L224-T223</f>
        <v>0.000221399807745937</v>
      </c>
      <c r="P224" s="0" t="n">
        <f aca="false">IF(N224&gt;0,F224,E224)</f>
        <v>107.149284</v>
      </c>
      <c r="Q224" s="0" t="n">
        <f aca="false">IF(O224&gt;0,H224,G224)</f>
        <v>83.628362</v>
      </c>
      <c r="R224" s="0" t="n">
        <f aca="false">R223+M224</f>
        <v>0</v>
      </c>
      <c r="S224" s="0" t="n">
        <f aca="false">S223+N224</f>
        <v>0.609122209820125</v>
      </c>
      <c r="T224" s="0" t="n">
        <f aca="false">T223+O224</f>
        <v>0.520398118506933</v>
      </c>
      <c r="V224" s="4" t="n">
        <f aca="false">M224*1+N224*P224+O224*Q224</f>
        <v>-0.0217541426443714</v>
      </c>
      <c r="W224" s="0" t="n">
        <f aca="false">I224-V224+M224*1+N224*E224+O224*G224</f>
        <v>108.800101893851</v>
      </c>
    </row>
    <row r="225" customFormat="false" ht="13.8" hidden="false" customHeight="false" outlineLevel="0" collapsed="false">
      <c r="A225" s="1" t="n">
        <v>37959</v>
      </c>
      <c r="B225" s="2" t="n">
        <f aca="false">0.0002</f>
        <v>0.0002</v>
      </c>
      <c r="C225" s="3" t="n">
        <f aca="false">Prices!B224*B225/2</f>
        <v>0.01076</v>
      </c>
      <c r="D225" s="4" t="n">
        <f aca="false">Prices!C224*B225/2</f>
        <v>0.00838</v>
      </c>
      <c r="E225" s="6" t="n">
        <f aca="false">Prices!B224-C225</f>
        <v>107.58924</v>
      </c>
      <c r="F225" s="6" t="n">
        <f aca="false">Prices!B224+C225</f>
        <v>107.61076</v>
      </c>
      <c r="G225" s="2" t="n">
        <f aca="false">Prices!C224-D225</f>
        <v>83.79162</v>
      </c>
      <c r="H225" s="2" t="n">
        <f aca="false">Prices!C224+D225</f>
        <v>83.80838</v>
      </c>
      <c r="I225" s="0" t="n">
        <f aca="false">R224*1+S224*E225+T224*G225</f>
        <v>109.139997016316</v>
      </c>
      <c r="J225" s="0" t="n">
        <v>0</v>
      </c>
      <c r="K225" s="0" t="n">
        <f aca="false">I225*0.6/F225</f>
        <v>0.60852649130802</v>
      </c>
      <c r="L225" s="0" t="n">
        <f aca="false">I225*0.4/H225</f>
        <v>0.520902549441073</v>
      </c>
      <c r="M225" s="0" t="n">
        <f aca="false">J225-R224</f>
        <v>0</v>
      </c>
      <c r="N225" s="0" t="n">
        <f aca="false">K225-S224</f>
        <v>-0.000595718512105159</v>
      </c>
      <c r="O225" s="0" t="n">
        <f aca="false">L225-T224</f>
        <v>0.000504430934140654</v>
      </c>
      <c r="P225" s="0" t="n">
        <f aca="false">IF(N225&gt;0,F225,E225)</f>
        <v>107.58924</v>
      </c>
      <c r="Q225" s="0" t="n">
        <f aca="false">IF(O225&gt;0,H225,G225)</f>
        <v>83.80838</v>
      </c>
      <c r="R225" s="0" t="n">
        <f aca="false">R224+M225</f>
        <v>0</v>
      </c>
      <c r="S225" s="0" t="n">
        <f aca="false">S224+N225</f>
        <v>0.60852649130802</v>
      </c>
      <c r="T225" s="0" t="n">
        <f aca="false">T224+O225</f>
        <v>0.520902549441073</v>
      </c>
      <c r="V225" s="4" t="n">
        <f aca="false">M225*1+N225*P225+O225*Q225</f>
        <v>-0.02181736255911</v>
      </c>
      <c r="W225" s="0" t="n">
        <f aca="false">I225-V225+M225*1+N225*E225+O225*G225</f>
        <v>109.139988562053</v>
      </c>
    </row>
    <row r="226" customFormat="false" ht="13.8" hidden="false" customHeight="false" outlineLevel="0" collapsed="false">
      <c r="A226" s="1" t="n">
        <v>37960</v>
      </c>
      <c r="B226" s="2" t="n">
        <f aca="false">0.0002</f>
        <v>0.0002</v>
      </c>
      <c r="C226" s="3" t="n">
        <f aca="false">Prices!B225*B226/2</f>
        <v>0.010685</v>
      </c>
      <c r="D226" s="4" t="n">
        <f aca="false">Prices!C225*B226/2</f>
        <v>0.008482</v>
      </c>
      <c r="E226" s="6" t="n">
        <f aca="false">Prices!B225-C226</f>
        <v>106.839315</v>
      </c>
      <c r="F226" s="6" t="n">
        <f aca="false">Prices!B225+C226</f>
        <v>106.860685</v>
      </c>
      <c r="G226" s="2" t="n">
        <f aca="false">Prices!C225-D226</f>
        <v>84.811518</v>
      </c>
      <c r="H226" s="2" t="n">
        <f aca="false">Prices!C225+D226</f>
        <v>84.828482</v>
      </c>
      <c r="I226" s="0" t="n">
        <f aca="false">R225*1+S225*E226+T225*G226</f>
        <v>109.19308943887</v>
      </c>
      <c r="J226" s="0" t="n">
        <v>0</v>
      </c>
      <c r="K226" s="0" t="n">
        <f aca="false">I226*0.6/F226</f>
        <v>0.613095954450618</v>
      </c>
      <c r="L226" s="0" t="n">
        <f aca="false">I226*0.4/H226</f>
        <v>0.514888805572967</v>
      </c>
      <c r="M226" s="0" t="n">
        <f aca="false">J226-R225</f>
        <v>0</v>
      </c>
      <c r="N226" s="0" t="n">
        <f aca="false">K226-S225</f>
        <v>0.00456946314259865</v>
      </c>
      <c r="O226" s="0" t="n">
        <f aca="false">L226-T225</f>
        <v>-0.0060137438681066</v>
      </c>
      <c r="P226" s="0" t="n">
        <f aca="false">IF(N226&gt;0,F226,E226)</f>
        <v>106.860685</v>
      </c>
      <c r="Q226" s="0" t="n">
        <f aca="false">IF(O226&gt;0,H226,G226)</f>
        <v>84.811518</v>
      </c>
      <c r="R226" s="0" t="n">
        <f aca="false">R225+M226</f>
        <v>0</v>
      </c>
      <c r="S226" s="0" t="n">
        <f aca="false">S225+N226</f>
        <v>0.613095954450618</v>
      </c>
      <c r="T226" s="0" t="n">
        <f aca="false">T225+O226</f>
        <v>0.514888805572967</v>
      </c>
      <c r="V226" s="4" t="n">
        <f aca="false">M226*1+N226*P226+O226*Q226</f>
        <v>-0.0217387848169683</v>
      </c>
      <c r="W226" s="0" t="n">
        <f aca="false">I226-V226+M226*1+N226*E226+O226*G226</f>
        <v>109.192991789442</v>
      </c>
    </row>
    <row r="227" customFormat="false" ht="13.8" hidden="false" customHeight="false" outlineLevel="0" collapsed="false">
      <c r="A227" s="1" t="n">
        <v>37963</v>
      </c>
      <c r="B227" s="2" t="n">
        <f aca="false">0.0002</f>
        <v>0.0002</v>
      </c>
      <c r="C227" s="3" t="n">
        <f aca="false">Prices!B226*B227/2</f>
        <v>0.010757</v>
      </c>
      <c r="D227" s="4" t="n">
        <f aca="false">Prices!C226*B227/2</f>
        <v>0.00845</v>
      </c>
      <c r="E227" s="6" t="n">
        <f aca="false">Prices!B226-C227</f>
        <v>107.559243</v>
      </c>
      <c r="F227" s="6" t="n">
        <f aca="false">Prices!B226+C227</f>
        <v>107.580757</v>
      </c>
      <c r="G227" s="2" t="n">
        <f aca="false">Prices!C226-D227</f>
        <v>84.49155</v>
      </c>
      <c r="H227" s="2" t="n">
        <f aca="false">Prices!C226+D227</f>
        <v>84.50845</v>
      </c>
      <c r="I227" s="0" t="n">
        <f aca="false">R226*1+S226*E227+T226*G227</f>
        <v>109.44789000758</v>
      </c>
      <c r="J227" s="0" t="n">
        <v>0</v>
      </c>
      <c r="K227" s="0" t="n">
        <f aca="false">I227*0.6/F227</f>
        <v>0.610413384659003</v>
      </c>
      <c r="L227" s="0" t="n">
        <f aca="false">I227*0.4/H227</f>
        <v>0.518044716274311</v>
      </c>
      <c r="M227" s="0" t="n">
        <f aca="false">J227-R226</f>
        <v>0</v>
      </c>
      <c r="N227" s="0" t="n">
        <f aca="false">K227-S226</f>
        <v>-0.00268256979161519</v>
      </c>
      <c r="O227" s="0" t="n">
        <f aca="false">L227-T226</f>
        <v>0.00315591070134469</v>
      </c>
      <c r="P227" s="0" t="n">
        <f aca="false">IF(N227&gt;0,F227,E227)</f>
        <v>107.559243</v>
      </c>
      <c r="Q227" s="0" t="n">
        <f aca="false">IF(O227&gt;0,H227,G227)</f>
        <v>84.50845</v>
      </c>
      <c r="R227" s="0" t="n">
        <f aca="false">R226+M227</f>
        <v>0</v>
      </c>
      <c r="S227" s="0" t="n">
        <f aca="false">S226+N227</f>
        <v>0.610413384659003</v>
      </c>
      <c r="T227" s="0" t="n">
        <f aca="false">T226+O227</f>
        <v>0.518044716274311</v>
      </c>
      <c r="V227" s="4" t="n">
        <f aca="false">M227*1+N227*P227+O227*Q227</f>
        <v>-0.0218340543717446</v>
      </c>
      <c r="W227" s="0" t="n">
        <f aca="false">I227-V227+M227*1+N227*E227+O227*G227</f>
        <v>109.447836672689</v>
      </c>
    </row>
    <row r="228" customFormat="false" ht="13.8" hidden="false" customHeight="false" outlineLevel="0" collapsed="false">
      <c r="A228" s="1" t="n">
        <v>37964</v>
      </c>
      <c r="B228" s="2" t="n">
        <f aca="false">0.0002</f>
        <v>0.0002</v>
      </c>
      <c r="C228" s="3" t="n">
        <f aca="false">Prices!B227*B228/2</f>
        <v>0.010674</v>
      </c>
      <c r="D228" s="4" t="n">
        <f aca="false">Prices!C227*B228/2</f>
        <v>0.008408</v>
      </c>
      <c r="E228" s="6" t="n">
        <f aca="false">Prices!B227-C228</f>
        <v>106.729326</v>
      </c>
      <c r="F228" s="6" t="n">
        <f aca="false">Prices!B227+C228</f>
        <v>106.750674</v>
      </c>
      <c r="G228" s="2" t="n">
        <f aca="false">Prices!C227-D228</f>
        <v>84.071592</v>
      </c>
      <c r="H228" s="2" t="n">
        <f aca="false">Prices!C227+D228</f>
        <v>84.088408</v>
      </c>
      <c r="I228" s="0" t="n">
        <f aca="false">R227*1+S227*E228+T227*G228</f>
        <v>108.701853150404</v>
      </c>
      <c r="J228" s="0" t="n">
        <v>0</v>
      </c>
      <c r="K228" s="0" t="n">
        <f aca="false">I228*0.6/F228</f>
        <v>0.610966745654855</v>
      </c>
      <c r="L228" s="0" t="n">
        <f aca="false">I228*0.4/H228</f>
        <v>0.517083653910555</v>
      </c>
      <c r="M228" s="0" t="n">
        <f aca="false">J228-R227</f>
        <v>0</v>
      </c>
      <c r="N228" s="0" t="n">
        <f aca="false">K228-S227</f>
        <v>0.000553360995851349</v>
      </c>
      <c r="O228" s="0" t="n">
        <f aca="false">L228-T227</f>
        <v>-0.000961062363756704</v>
      </c>
      <c r="P228" s="0" t="n">
        <f aca="false">IF(N228&gt;0,F228,E228)</f>
        <v>106.750674</v>
      </c>
      <c r="Q228" s="0" t="n">
        <f aca="false">IF(O228&gt;0,H228,G228)</f>
        <v>84.071592</v>
      </c>
      <c r="R228" s="0" t="n">
        <f aca="false">R227+M228</f>
        <v>0</v>
      </c>
      <c r="S228" s="0" t="n">
        <f aca="false">S227+N228</f>
        <v>0.610966745654855</v>
      </c>
      <c r="T228" s="0" t="n">
        <f aca="false">T227+O228</f>
        <v>0.517083653910555</v>
      </c>
      <c r="V228" s="4" t="n">
        <f aca="false">M228*1+N228*P228+O228*Q228</f>
        <v>-0.0217263836598665</v>
      </c>
      <c r="W228" s="0" t="n">
        <f aca="false">I228-V228+M228*1+N228*E228+O228*G228</f>
        <v>108.701841337253</v>
      </c>
    </row>
    <row r="229" customFormat="false" ht="13.8" hidden="false" customHeight="false" outlineLevel="0" collapsed="false">
      <c r="A229" s="1" t="n">
        <v>37965</v>
      </c>
      <c r="B229" s="2" t="n">
        <f aca="false">0.0002</f>
        <v>0.0002</v>
      </c>
      <c r="C229" s="3" t="n">
        <f aca="false">Prices!B228*B229/2</f>
        <v>0.010673</v>
      </c>
      <c r="D229" s="4" t="n">
        <f aca="false">Prices!C228*B229/2</f>
        <v>0.008429</v>
      </c>
      <c r="E229" s="6" t="n">
        <f aca="false">Prices!B228-C229</f>
        <v>106.719327</v>
      </c>
      <c r="F229" s="6" t="n">
        <f aca="false">Prices!B228+C229</f>
        <v>106.740673</v>
      </c>
      <c r="G229" s="2" t="n">
        <f aca="false">Prices!C228-D229</f>
        <v>84.281571</v>
      </c>
      <c r="H229" s="2" t="n">
        <f aca="false">Prices!C228+D229</f>
        <v>84.298429</v>
      </c>
      <c r="I229" s="0" t="n">
        <f aca="false">R228*1+S228*E229+T228*G229</f>
        <v>108.782582605668</v>
      </c>
      <c r="J229" s="0" t="n">
        <v>0</v>
      </c>
      <c r="K229" s="0" t="n">
        <f aca="false">I229*0.6/F229</f>
        <v>0.611477778141804</v>
      </c>
      <c r="L229" s="0" t="n">
        <f aca="false">I229*0.4/H229</f>
        <v>0.516178457397673</v>
      </c>
      <c r="M229" s="0" t="n">
        <f aca="false">J229-R228</f>
        <v>0</v>
      </c>
      <c r="N229" s="0" t="n">
        <f aca="false">K229-S228</f>
        <v>0.000511032486949725</v>
      </c>
      <c r="O229" s="0" t="n">
        <f aca="false">L229-T228</f>
        <v>-0.000905196512882012</v>
      </c>
      <c r="P229" s="0" t="n">
        <f aca="false">IF(N229&gt;0,F229,E229)</f>
        <v>106.740673</v>
      </c>
      <c r="Q229" s="0" t="n">
        <f aca="false">IF(O229&gt;0,H229,G229)</f>
        <v>84.281571</v>
      </c>
      <c r="R229" s="0" t="n">
        <f aca="false">R228+M229</f>
        <v>0</v>
      </c>
      <c r="S229" s="0" t="n">
        <f aca="false">S228+N229</f>
        <v>0.611477778141804</v>
      </c>
      <c r="T229" s="0" t="n">
        <f aca="false">T228+O229</f>
        <v>0.516178457397673</v>
      </c>
      <c r="V229" s="4" t="n">
        <f aca="false">M229*1+N229*P229+O229*Q229</f>
        <v>-0.0217434325875403</v>
      </c>
      <c r="W229" s="0" t="n">
        <f aca="false">I229-V229+M229*1+N229*E229+O229*G229</f>
        <v>108.782571697169</v>
      </c>
    </row>
    <row r="230" customFormat="false" ht="13.8" hidden="false" customHeight="false" outlineLevel="0" collapsed="false">
      <c r="A230" s="1" t="n">
        <v>37966</v>
      </c>
      <c r="B230" s="2" t="n">
        <f aca="false">0.0002</f>
        <v>0.0002</v>
      </c>
      <c r="C230" s="3" t="n">
        <f aca="false">Prices!B229*B230/2</f>
        <v>0.010793</v>
      </c>
      <c r="D230" s="4" t="n">
        <f aca="false">Prices!C229*B230/2</f>
        <v>0.00848</v>
      </c>
      <c r="E230" s="6" t="n">
        <f aca="false">Prices!B229-C230</f>
        <v>107.919207</v>
      </c>
      <c r="F230" s="6" t="n">
        <f aca="false">Prices!B229+C230</f>
        <v>107.940793</v>
      </c>
      <c r="G230" s="2" t="n">
        <f aca="false">Prices!C229-D230</f>
        <v>84.79152</v>
      </c>
      <c r="H230" s="2" t="n">
        <f aca="false">Prices!C229+D230</f>
        <v>84.80848</v>
      </c>
      <c r="I230" s="0" t="n">
        <f aca="false">R229*1+S229*E230+T229*G230</f>
        <v>109.757752909189</v>
      </c>
      <c r="J230" s="0" t="n">
        <v>0</v>
      </c>
      <c r="K230" s="0" t="n">
        <f aca="false">I230*0.6/F230</f>
        <v>0.610099758536271</v>
      </c>
      <c r="L230" s="0" t="n">
        <f aca="false">I230*0.4/H230</f>
        <v>0.517673482223426</v>
      </c>
      <c r="M230" s="0" t="n">
        <f aca="false">J230-R229</f>
        <v>0</v>
      </c>
      <c r="N230" s="0" t="n">
        <f aca="false">K230-S229</f>
        <v>-0.00137801960553308</v>
      </c>
      <c r="O230" s="0" t="n">
        <f aca="false">L230-T229</f>
        <v>0.00149502482575292</v>
      </c>
      <c r="P230" s="0" t="n">
        <f aca="false">IF(N230&gt;0,F230,E230)</f>
        <v>107.919207</v>
      </c>
      <c r="Q230" s="0" t="n">
        <f aca="false">IF(O230&gt;0,H230,G230)</f>
        <v>84.80848</v>
      </c>
      <c r="R230" s="0" t="n">
        <f aca="false">R229+M230</f>
        <v>0</v>
      </c>
      <c r="S230" s="0" t="n">
        <f aca="false">S229+N230</f>
        <v>0.610099758536271</v>
      </c>
      <c r="T230" s="0" t="n">
        <f aca="false">T229+O230</f>
        <v>0.517673482223426</v>
      </c>
      <c r="V230" s="4" t="n">
        <f aca="false">M230*1+N230*P230+O230*Q230</f>
        <v>-0.0219240000252122</v>
      </c>
      <c r="W230" s="0" t="n">
        <f aca="false">I230-V230+M230*1+N230*E230+O230*G230</f>
        <v>109.757727553568</v>
      </c>
    </row>
    <row r="231" customFormat="false" ht="13.8" hidden="false" customHeight="false" outlineLevel="0" collapsed="false">
      <c r="A231" s="1" t="n">
        <v>37967</v>
      </c>
      <c r="B231" s="2" t="n">
        <f aca="false">0.0002</f>
        <v>0.0002</v>
      </c>
      <c r="C231" s="3" t="n">
        <f aca="false">Prices!B230*B231/2</f>
        <v>0.010814</v>
      </c>
      <c r="D231" s="4" t="n">
        <f aca="false">Prices!C230*B231/2</f>
        <v>0.00848</v>
      </c>
      <c r="E231" s="6" t="n">
        <f aca="false">Prices!B230-C231</f>
        <v>108.129186</v>
      </c>
      <c r="F231" s="6" t="n">
        <f aca="false">Prices!B230+C231</f>
        <v>108.150814</v>
      </c>
      <c r="G231" s="2" t="n">
        <f aca="false">Prices!C230-D231</f>
        <v>84.79152</v>
      </c>
      <c r="H231" s="2" t="n">
        <f aca="false">Prices!C230+D231</f>
        <v>84.80848</v>
      </c>
      <c r="I231" s="0" t="n">
        <f aca="false">R230*1+S230*E231+T230*G231</f>
        <v>109.863911690741</v>
      </c>
      <c r="J231" s="0" t="n">
        <v>0</v>
      </c>
      <c r="K231" s="0" t="n">
        <f aca="false">I231*0.6/F231</f>
        <v>0.609503937847796</v>
      </c>
      <c r="L231" s="0" t="n">
        <f aca="false">I231*0.4/H231</f>
        <v>0.518174181123118</v>
      </c>
      <c r="M231" s="0" t="n">
        <f aca="false">J231-R230</f>
        <v>0</v>
      </c>
      <c r="N231" s="0" t="n">
        <f aca="false">K231-S230</f>
        <v>-0.000595820688475635</v>
      </c>
      <c r="O231" s="0" t="n">
        <f aca="false">L231-T230</f>
        <v>0.000500698899692287</v>
      </c>
      <c r="P231" s="0" t="n">
        <f aca="false">IF(N231&gt;0,F231,E231)</f>
        <v>108.129186</v>
      </c>
      <c r="Q231" s="0" t="n">
        <f aca="false">IF(O231&gt;0,H231,G231)</f>
        <v>84.80848</v>
      </c>
      <c r="R231" s="0" t="n">
        <f aca="false">R230+M231</f>
        <v>0</v>
      </c>
      <c r="S231" s="0" t="n">
        <f aca="false">S230+N231</f>
        <v>0.609503937847796</v>
      </c>
      <c r="T231" s="0" t="n">
        <f aca="false">T230+O231</f>
        <v>0.518174181123118</v>
      </c>
      <c r="V231" s="4" t="n">
        <f aca="false">M231*1+N231*P231+O231*Q231</f>
        <v>-0.0219620934262546</v>
      </c>
      <c r="W231" s="0" t="n">
        <f aca="false">I231-V231+M231*1+N231*E231+O231*G231</f>
        <v>109.863903198887</v>
      </c>
    </row>
    <row r="232" customFormat="false" ht="13.8" hidden="false" customHeight="false" outlineLevel="0" collapsed="false">
      <c r="A232" s="1" t="n">
        <v>37970</v>
      </c>
      <c r="B232" s="2" t="n">
        <f aca="false">0.0002</f>
        <v>0.0002</v>
      </c>
      <c r="C232" s="3" t="n">
        <f aca="false">Prices!B231*B232/2</f>
        <v>0.01076</v>
      </c>
      <c r="D232" s="4" t="n">
        <f aca="false">Prices!C231*B232/2</f>
        <v>0.008476</v>
      </c>
      <c r="E232" s="6" t="n">
        <f aca="false">Prices!B231-C232</f>
        <v>107.58924</v>
      </c>
      <c r="F232" s="6" t="n">
        <f aca="false">Prices!B231+C232</f>
        <v>107.61076</v>
      </c>
      <c r="G232" s="2" t="n">
        <f aca="false">Prices!C231-D232</f>
        <v>84.751524</v>
      </c>
      <c r="H232" s="2" t="n">
        <f aca="false">Prices!C231+D232</f>
        <v>84.768476</v>
      </c>
      <c r="I232" s="0" t="n">
        <f aca="false">R231*1+S231*E232+T231*G232</f>
        <v>109.492116997688</v>
      </c>
      <c r="J232" s="0" t="n">
        <v>0</v>
      </c>
      <c r="K232" s="0" t="n">
        <f aca="false">I232*0.6/F232</f>
        <v>0.61048978929814</v>
      </c>
      <c r="L232" s="0" t="n">
        <f aca="false">I232*0.4/H232</f>
        <v>0.516664317512033</v>
      </c>
      <c r="M232" s="0" t="n">
        <f aca="false">J232-R231</f>
        <v>0</v>
      </c>
      <c r="N232" s="0" t="n">
        <f aca="false">K232-S231</f>
        <v>0.000985851450344466</v>
      </c>
      <c r="O232" s="0" t="n">
        <f aca="false">L232-T231</f>
        <v>-0.00150986361108507</v>
      </c>
      <c r="P232" s="0" t="n">
        <f aca="false">IF(N232&gt;0,F232,E232)</f>
        <v>107.61076</v>
      </c>
      <c r="Q232" s="0" t="n">
        <f aca="false">IF(O232&gt;0,H232,G232)</f>
        <v>84.751524</v>
      </c>
      <c r="R232" s="0" t="n">
        <f aca="false">R231+M232</f>
        <v>0</v>
      </c>
      <c r="S232" s="0" t="n">
        <f aca="false">S231+N232</f>
        <v>0.61048978929814</v>
      </c>
      <c r="T232" s="0" t="n">
        <f aca="false">T231+O232</f>
        <v>0.516664317512033</v>
      </c>
      <c r="V232" s="4" t="n">
        <f aca="false">M232*1+N232*P232+O232*Q232</f>
        <v>-0.0218750182529329</v>
      </c>
      <c r="W232" s="0" t="n">
        <f aca="false">I232-V232+M232*1+N232*E232+O232*G232</f>
        <v>109.492095782165</v>
      </c>
    </row>
    <row r="233" customFormat="false" ht="13.8" hidden="false" customHeight="false" outlineLevel="0" collapsed="false">
      <c r="A233" s="1" t="n">
        <v>37971</v>
      </c>
      <c r="B233" s="2" t="n">
        <f aca="false">0.0002</f>
        <v>0.0002</v>
      </c>
      <c r="C233" s="3" t="n">
        <f aca="false">Prices!B232*B233/2</f>
        <v>0.010816</v>
      </c>
      <c r="D233" s="4" t="n">
        <f aca="false">Prices!C232*B233/2</f>
        <v>0.008493</v>
      </c>
      <c r="E233" s="6" t="n">
        <f aca="false">Prices!B232-C233</f>
        <v>108.149184</v>
      </c>
      <c r="F233" s="6" t="n">
        <f aca="false">Prices!B232+C233</f>
        <v>108.170816</v>
      </c>
      <c r="G233" s="2" t="n">
        <f aca="false">Prices!C232-D233</f>
        <v>84.921507</v>
      </c>
      <c r="H233" s="2" t="n">
        <f aca="false">Prices!C232+D233</f>
        <v>84.938493</v>
      </c>
      <c r="I233" s="0" t="n">
        <f aca="false">R232*1+S232*E233+T232*G233</f>
        <v>109.899885009174</v>
      </c>
      <c r="J233" s="0" t="n">
        <v>0</v>
      </c>
      <c r="K233" s="0" t="n">
        <f aca="false">I233*0.6/F233</f>
        <v>0.609590769894021</v>
      </c>
      <c r="L233" s="0" t="n">
        <f aca="false">I233*0.4/H233</f>
        <v>0.51755043503856</v>
      </c>
      <c r="M233" s="0" t="n">
        <f aca="false">J233-R232</f>
        <v>0</v>
      </c>
      <c r="N233" s="0" t="n">
        <f aca="false">K233-S232</f>
        <v>-0.000899019404119072</v>
      </c>
      <c r="O233" s="0" t="n">
        <f aca="false">L233-T232</f>
        <v>0.000886117526526786</v>
      </c>
      <c r="P233" s="0" t="n">
        <f aca="false">IF(N233&gt;0,F233,E233)</f>
        <v>108.149184</v>
      </c>
      <c r="Q233" s="0" t="n">
        <f aca="false">IF(O233&gt;0,H233,G233)</f>
        <v>84.938493</v>
      </c>
      <c r="R233" s="0" t="n">
        <f aca="false">R232+M233</f>
        <v>0</v>
      </c>
      <c r="S233" s="0" t="n">
        <f aca="false">S232+N233</f>
        <v>0.609590769894021</v>
      </c>
      <c r="T233" s="0" t="n">
        <f aca="false">T232+O233</f>
        <v>0.51755043503856</v>
      </c>
      <c r="V233" s="4" t="n">
        <f aca="false">M233*1+N233*P233+O233*Q233</f>
        <v>-0.0219627276315712</v>
      </c>
      <c r="W233" s="0" t="n">
        <f aca="false">I233-V233+M233*1+N233*E233+O233*G233</f>
        <v>109.899869957582</v>
      </c>
    </row>
    <row r="234" customFormat="false" ht="13.8" hidden="false" customHeight="false" outlineLevel="0" collapsed="false">
      <c r="A234" s="1" t="n">
        <v>37972</v>
      </c>
      <c r="B234" s="2" t="n">
        <f aca="false">0.0002</f>
        <v>0.0002</v>
      </c>
      <c r="C234" s="3" t="n">
        <f aca="false">Prices!B233*B234/2</f>
        <v>0.01085</v>
      </c>
      <c r="D234" s="4" t="n">
        <f aca="false">Prices!C233*B234/2</f>
        <v>0.008515</v>
      </c>
      <c r="E234" s="6" t="n">
        <f aca="false">Prices!B233-C234</f>
        <v>108.48915</v>
      </c>
      <c r="F234" s="6" t="n">
        <f aca="false">Prices!B233+C234</f>
        <v>108.51085</v>
      </c>
      <c r="G234" s="2" t="n">
        <f aca="false">Prices!C233-D234</f>
        <v>85.141485</v>
      </c>
      <c r="H234" s="2" t="n">
        <f aca="false">Prices!C233+D234</f>
        <v>85.158515</v>
      </c>
      <c r="I234" s="0" t="n">
        <f aca="false">R233*1+S233*E234+T233*G234</f>
        <v>110.198997075227</v>
      </c>
      <c r="J234" s="0" t="n">
        <v>0</v>
      </c>
      <c r="K234" s="0" t="n">
        <f aca="false">I234*0.6/F234</f>
        <v>0.609334442087</v>
      </c>
      <c r="L234" s="0" t="n">
        <f aca="false">I234*0.4/H234</f>
        <v>0.517618218566761</v>
      </c>
      <c r="M234" s="0" t="n">
        <f aca="false">J234-R233</f>
        <v>0</v>
      </c>
      <c r="N234" s="0" t="n">
        <f aca="false">K234-S233</f>
        <v>-0.000256327807020895</v>
      </c>
      <c r="O234" s="0" t="n">
        <f aca="false">L234-T233</f>
        <v>6.77835282010264E-005</v>
      </c>
      <c r="P234" s="0" t="n">
        <f aca="false">IF(N234&gt;0,F234,E234)</f>
        <v>108.48915</v>
      </c>
      <c r="Q234" s="0" t="n">
        <f aca="false">IF(O234&gt;0,H234,G234)</f>
        <v>85.158515</v>
      </c>
      <c r="R234" s="0" t="n">
        <f aca="false">R233+M234</f>
        <v>0</v>
      </c>
      <c r="S234" s="0" t="n">
        <f aca="false">S233+N234</f>
        <v>0.609334442087</v>
      </c>
      <c r="T234" s="0" t="n">
        <f aca="false">T233+O234</f>
        <v>0.517618218566761</v>
      </c>
      <c r="V234" s="4" t="n">
        <f aca="false">M234*1+N234*P234+O234*Q234</f>
        <v>-0.0220364413020009</v>
      </c>
      <c r="W234" s="0" t="n">
        <f aca="false">I234-V234+M234*1+N234*E234+O234*G234</f>
        <v>110.198995920873</v>
      </c>
    </row>
    <row r="235" customFormat="false" ht="13.8" hidden="false" customHeight="false" outlineLevel="0" collapsed="false">
      <c r="A235" s="1" t="n">
        <v>37973</v>
      </c>
      <c r="B235" s="2" t="n">
        <f aca="false">0.0002</f>
        <v>0.0002</v>
      </c>
      <c r="C235" s="3" t="n">
        <f aca="false">Prices!B234*B235/2</f>
        <v>0.010972</v>
      </c>
      <c r="D235" s="4" t="n">
        <f aca="false">Prices!C234*B235/2</f>
        <v>0.008544</v>
      </c>
      <c r="E235" s="6" t="n">
        <f aca="false">Prices!B234-C235</f>
        <v>109.709028</v>
      </c>
      <c r="F235" s="6" t="n">
        <f aca="false">Prices!B234+C235</f>
        <v>109.730972</v>
      </c>
      <c r="G235" s="2" t="n">
        <f aca="false">Prices!C234-D235</f>
        <v>85.431456</v>
      </c>
      <c r="H235" s="2" t="n">
        <f aca="false">Prices!C234+D235</f>
        <v>85.448544</v>
      </c>
      <c r="I235" s="0" t="n">
        <f aca="false">R234*1+S234*E235+T234*G235</f>
        <v>111.070367432572</v>
      </c>
      <c r="J235" s="0" t="n">
        <v>0</v>
      </c>
      <c r="K235" s="0" t="n">
        <f aca="false">I235*0.6/F235</f>
        <v>0.607323704920275</v>
      </c>
      <c r="L235" s="0" t="n">
        <f aca="false">I235*0.4/H235</f>
        <v>0.519940362857776</v>
      </c>
      <c r="M235" s="0" t="n">
        <f aca="false">J235-R234</f>
        <v>0</v>
      </c>
      <c r="N235" s="0" t="n">
        <f aca="false">K235-S234</f>
        <v>-0.00201073716672462</v>
      </c>
      <c r="O235" s="0" t="n">
        <f aca="false">L235-T234</f>
        <v>0.00232214429101563</v>
      </c>
      <c r="P235" s="0" t="n">
        <f aca="false">IF(N235&gt;0,F235,E235)</f>
        <v>109.709028</v>
      </c>
      <c r="Q235" s="0" t="n">
        <f aca="false">IF(O235&gt;0,H235,G235)</f>
        <v>85.448544</v>
      </c>
      <c r="R235" s="0" t="n">
        <f aca="false">R234+M235</f>
        <v>0</v>
      </c>
      <c r="S235" s="0" t="n">
        <f aca="false">S234+N235</f>
        <v>0.607323704920275</v>
      </c>
      <c r="T235" s="0" t="n">
        <f aca="false">T234+O235</f>
        <v>0.519940362857776</v>
      </c>
      <c r="V235" s="4" t="n">
        <f aca="false">M235*1+N235*P235+O235*Q235</f>
        <v>-0.0221721714996343</v>
      </c>
      <c r="W235" s="0" t="n">
        <f aca="false">I235-V235+M235*1+N235*E235+O235*G235</f>
        <v>111.07032775177</v>
      </c>
    </row>
    <row r="236" customFormat="false" ht="13.8" hidden="false" customHeight="false" outlineLevel="0" collapsed="false">
      <c r="A236" s="1" t="n">
        <v>37974</v>
      </c>
      <c r="B236" s="2" t="n">
        <f aca="false">0.0002</f>
        <v>0.0002</v>
      </c>
      <c r="C236" s="3" t="n">
        <f aca="false">Prices!B235*B236/2</f>
        <v>0.01089</v>
      </c>
      <c r="D236" s="4" t="n">
        <f aca="false">Prices!C235*B236/2</f>
        <v>0.008545</v>
      </c>
      <c r="E236" s="6" t="n">
        <f aca="false">Prices!B235-C236</f>
        <v>108.88911</v>
      </c>
      <c r="F236" s="6" t="n">
        <f aca="false">Prices!B235+C236</f>
        <v>108.91089</v>
      </c>
      <c r="G236" s="2" t="n">
        <f aca="false">Prices!C235-D236</f>
        <v>85.441455</v>
      </c>
      <c r="H236" s="2" t="n">
        <f aca="false">Prices!C235+D236</f>
        <v>85.458545</v>
      </c>
      <c r="I236" s="0" t="n">
        <f aca="false">R235*1+S235*E236+T235*G236</f>
        <v>110.555398826468</v>
      </c>
      <c r="J236" s="0" t="n">
        <v>0</v>
      </c>
      <c r="K236" s="0" t="n">
        <f aca="false">I236*0.6/F236</f>
        <v>0.609059748716411</v>
      </c>
      <c r="L236" s="0" t="n">
        <f aca="false">I236*0.4/H236</f>
        <v>0.517469137001889</v>
      </c>
      <c r="M236" s="0" t="n">
        <f aca="false">J236-R235</f>
        <v>0</v>
      </c>
      <c r="N236" s="0" t="n">
        <f aca="false">K236-S235</f>
        <v>0.00173604379613557</v>
      </c>
      <c r="O236" s="0" t="n">
        <f aca="false">L236-T235</f>
        <v>-0.0024712258558871</v>
      </c>
      <c r="P236" s="0" t="n">
        <f aca="false">IF(N236&gt;0,F236,E236)</f>
        <v>108.91089</v>
      </c>
      <c r="Q236" s="0" t="n">
        <f aca="false">IF(O236&gt;0,H236,G236)</f>
        <v>85.441455</v>
      </c>
      <c r="R236" s="0" t="n">
        <f aca="false">R235+M236</f>
        <v>0</v>
      </c>
      <c r="S236" s="0" t="n">
        <f aca="false">S235+N236</f>
        <v>0.609059748716411</v>
      </c>
      <c r="T236" s="0" t="n">
        <f aca="false">T235+O236</f>
        <v>0.517469137001889</v>
      </c>
      <c r="V236" s="4" t="n">
        <f aca="false">M236*1+N236*P236+O236*Q236</f>
        <v>-0.0220710578445114</v>
      </c>
      <c r="W236" s="0" t="n">
        <f aca="false">I236-V236+M236*1+N236*E236+O236*G236</f>
        <v>110.555361015434</v>
      </c>
    </row>
    <row r="237" customFormat="false" ht="13.8" hidden="false" customHeight="false" outlineLevel="0" collapsed="false">
      <c r="A237" s="1" t="n">
        <v>37977</v>
      </c>
      <c r="B237" s="2" t="n">
        <f aca="false">0.0002</f>
        <v>0.0002</v>
      </c>
      <c r="C237" s="3" t="n">
        <f aca="false">Prices!B236*B237/2</f>
        <v>0.010966</v>
      </c>
      <c r="D237" s="4" t="n">
        <f aca="false">Prices!C236*B237/2</f>
        <v>0.008522</v>
      </c>
      <c r="E237" s="6" t="n">
        <f aca="false">Prices!B236-C237</f>
        <v>109.649034</v>
      </c>
      <c r="F237" s="6" t="n">
        <f aca="false">Prices!B236+C237</f>
        <v>109.670966</v>
      </c>
      <c r="G237" s="2" t="n">
        <f aca="false">Prices!C236-D237</f>
        <v>85.211478</v>
      </c>
      <c r="H237" s="2" t="n">
        <f aca="false">Prices!C236+D237</f>
        <v>85.228522</v>
      </c>
      <c r="I237" s="0" t="n">
        <f aca="false">R236*1+S236*E237+T236*G237</f>
        <v>110.877123078353</v>
      </c>
      <c r="J237" s="0" t="n">
        <v>0</v>
      </c>
      <c r="K237" s="0" t="n">
        <f aca="false">I237*0.6/F237</f>
        <v>0.60659877699091</v>
      </c>
      <c r="L237" s="0" t="n">
        <f aca="false">I237*0.4/H237</f>
        <v>0.520375669911782</v>
      </c>
      <c r="M237" s="0" t="n">
        <f aca="false">J237-R236</f>
        <v>0</v>
      </c>
      <c r="N237" s="0" t="n">
        <f aca="false">K237-S236</f>
        <v>-0.00246097172550142</v>
      </c>
      <c r="O237" s="0" t="n">
        <f aca="false">L237-T236</f>
        <v>0.00290653290989307</v>
      </c>
      <c r="P237" s="0" t="n">
        <f aca="false">IF(N237&gt;0,F237,E237)</f>
        <v>109.649034</v>
      </c>
      <c r="Q237" s="0" t="n">
        <f aca="false">IF(O237&gt;0,H237,G237)</f>
        <v>85.228522</v>
      </c>
      <c r="R237" s="0" t="n">
        <f aca="false">R236+M237</f>
        <v>0</v>
      </c>
      <c r="S237" s="0" t="n">
        <f aca="false">S236+N237</f>
        <v>0.60659877699091</v>
      </c>
      <c r="T237" s="0" t="n">
        <f aca="false">T236+O237</f>
        <v>0.520375669911782</v>
      </c>
      <c r="V237" s="4" t="n">
        <f aca="false">M237*1+N237*P237+O237*Q237</f>
        <v>-0.0221236683479981</v>
      </c>
      <c r="W237" s="0" t="n">
        <f aca="false">I237-V237+M237*1+N237*E237+O237*G237</f>
        <v>110.877073539406</v>
      </c>
    </row>
    <row r="238" customFormat="false" ht="13.8" hidden="false" customHeight="false" outlineLevel="0" collapsed="false">
      <c r="A238" s="1" t="n">
        <v>37978</v>
      </c>
      <c r="B238" s="2" t="n">
        <f aca="false">0.0002</f>
        <v>0.0002</v>
      </c>
      <c r="C238" s="3" t="n">
        <f aca="false">Prices!B237*B238/2</f>
        <v>0.010973</v>
      </c>
      <c r="D238" s="4" t="n">
        <f aca="false">Prices!C237*B238/2</f>
        <v>0.008464</v>
      </c>
      <c r="E238" s="6" t="n">
        <f aca="false">Prices!B237-C238</f>
        <v>109.719027</v>
      </c>
      <c r="F238" s="6" t="n">
        <f aca="false">Prices!B237+C238</f>
        <v>109.740973</v>
      </c>
      <c r="G238" s="2" t="n">
        <f aca="false">Prices!C237-D238</f>
        <v>84.631536</v>
      </c>
      <c r="H238" s="2" t="n">
        <f aca="false">Prices!C237+D238</f>
        <v>84.648464</v>
      </c>
      <c r="I238" s="0" t="n">
        <f aca="false">R237*1+S237*E238+T237*G238</f>
        <v>110.595619832496</v>
      </c>
      <c r="J238" s="0" t="n">
        <v>0</v>
      </c>
      <c r="K238" s="0" t="n">
        <f aca="false">I238*0.6/F238</f>
        <v>0.604672713258132</v>
      </c>
      <c r="L238" s="0" t="n">
        <f aca="false">I238*0.4/H238</f>
        <v>0.522611348659537</v>
      </c>
      <c r="M238" s="0" t="n">
        <f aca="false">J238-R237</f>
        <v>0</v>
      </c>
      <c r="N238" s="0" t="n">
        <f aca="false">K238-S237</f>
        <v>-0.00192606373277737</v>
      </c>
      <c r="O238" s="0" t="n">
        <f aca="false">L238-T237</f>
        <v>0.00223567874775488</v>
      </c>
      <c r="P238" s="0" t="n">
        <f aca="false">IF(N238&gt;0,F238,E238)</f>
        <v>109.719027</v>
      </c>
      <c r="Q238" s="0" t="n">
        <f aca="false">IF(O238&gt;0,H238,G238)</f>
        <v>84.648464</v>
      </c>
      <c r="R238" s="0" t="n">
        <f aca="false">R237+M238</f>
        <v>0</v>
      </c>
      <c r="S238" s="0" t="n">
        <f aca="false">S237+N238</f>
        <v>0.604672713258132</v>
      </c>
      <c r="T238" s="0" t="n">
        <f aca="false">T237+O238</f>
        <v>0.522611348659537</v>
      </c>
      <c r="V238" s="4" t="n">
        <f aca="false">M238*1+N238*P238+O238*Q238</f>
        <v>-0.0220790667054275</v>
      </c>
      <c r="W238" s="0" t="n">
        <f aca="false">I238-V238+M238*1+N238*E238+O238*G238</f>
        <v>110.595581986926</v>
      </c>
    </row>
    <row r="239" customFormat="false" ht="13.8" hidden="false" customHeight="false" outlineLevel="0" collapsed="false">
      <c r="A239" s="1" t="n">
        <v>37979</v>
      </c>
      <c r="B239" s="2" t="n">
        <f aca="false">0.0002</f>
        <v>0.0002</v>
      </c>
      <c r="C239" s="3" t="n">
        <f aca="false">Prices!B238*B239/2</f>
        <v>0.010962</v>
      </c>
      <c r="D239" s="4" t="n">
        <f aca="false">Prices!C238*B239/2</f>
        <v>0.008517</v>
      </c>
      <c r="E239" s="6" t="n">
        <f aca="false">Prices!B238-C239</f>
        <v>109.609038</v>
      </c>
      <c r="F239" s="6" t="n">
        <f aca="false">Prices!B238+C239</f>
        <v>109.630962</v>
      </c>
      <c r="G239" s="2" t="n">
        <f aca="false">Prices!C238-D239</f>
        <v>85.161483</v>
      </c>
      <c r="H239" s="2" t="n">
        <f aca="false">Prices!C238+D239</f>
        <v>85.178517</v>
      </c>
      <c r="I239" s="0" t="n">
        <f aca="false">R238*1+S238*E239+T238*G239</f>
        <v>110.78395188955</v>
      </c>
      <c r="J239" s="0" t="n">
        <v>0</v>
      </c>
      <c r="K239" s="0" t="n">
        <f aca="false">I239*0.6/F239</f>
        <v>0.606310205813299</v>
      </c>
      <c r="L239" s="0" t="n">
        <f aca="false">I239*0.4/H239</f>
        <v>0.520243628517505</v>
      </c>
      <c r="M239" s="0" t="n">
        <f aca="false">J239-R238</f>
        <v>0</v>
      </c>
      <c r="N239" s="0" t="n">
        <f aca="false">K239-S238</f>
        <v>0.00163749255516699</v>
      </c>
      <c r="O239" s="0" t="n">
        <f aca="false">L239-T238</f>
        <v>-0.00236772014203213</v>
      </c>
      <c r="P239" s="0" t="n">
        <f aca="false">IF(N239&gt;0,F239,E239)</f>
        <v>109.630962</v>
      </c>
      <c r="Q239" s="0" t="n">
        <f aca="false">IF(O239&gt;0,H239,G239)</f>
        <v>85.161483</v>
      </c>
      <c r="R239" s="0" t="n">
        <f aca="false">R238+M239</f>
        <v>0</v>
      </c>
      <c r="S239" s="0" t="n">
        <f aca="false">S238+N239</f>
        <v>0.606310205813299</v>
      </c>
      <c r="T239" s="0" t="n">
        <f aca="false">T238+O239</f>
        <v>0.520243628517505</v>
      </c>
      <c r="V239" s="4" t="n">
        <f aca="false">M239*1+N239*P239+O239*Q239</f>
        <v>-0.0221186745336317</v>
      </c>
      <c r="W239" s="0" t="n">
        <f aca="false">I239-V239+M239*1+N239*E239+O239*G239</f>
        <v>110.783915989163</v>
      </c>
    </row>
    <row r="240" customFormat="false" ht="13.8" hidden="false" customHeight="false" outlineLevel="0" collapsed="false">
      <c r="A240" s="1" t="n">
        <v>37980</v>
      </c>
      <c r="B240" s="2" t="n">
        <f aca="false">0.0002</f>
        <v>0.0002</v>
      </c>
      <c r="C240" s="3" t="n">
        <f aca="false">Prices!B239*B240/2</f>
        <v>0.010962</v>
      </c>
      <c r="D240" s="4" t="n">
        <f aca="false">Prices!C239*B240/2</f>
        <v>0.008517</v>
      </c>
      <c r="E240" s="6" t="n">
        <f aca="false">Prices!B239-C240</f>
        <v>109.609038</v>
      </c>
      <c r="F240" s="6" t="n">
        <f aca="false">Prices!B239+C240</f>
        <v>109.630962</v>
      </c>
      <c r="G240" s="2" t="n">
        <f aca="false">Prices!C239-D240</f>
        <v>85.161483</v>
      </c>
      <c r="H240" s="2" t="n">
        <f aca="false">Prices!C239+D240</f>
        <v>85.178517</v>
      </c>
      <c r="I240" s="0" t="n">
        <f aca="false">R239*1+S239*E240+T239*G240</f>
        <v>110.76179731463</v>
      </c>
      <c r="J240" s="0" t="n">
        <v>0</v>
      </c>
      <c r="K240" s="0" t="n">
        <f aca="false">I240*0.6/F240</f>
        <v>0.606188955897128</v>
      </c>
      <c r="L240" s="0" t="n">
        <f aca="false">I240*0.4/H240</f>
        <v>0.520139590195634</v>
      </c>
      <c r="M240" s="0" t="n">
        <f aca="false">J240-R239</f>
        <v>0</v>
      </c>
      <c r="N240" s="0" t="n">
        <f aca="false">K240-S239</f>
        <v>-0.000121249916171018</v>
      </c>
      <c r="O240" s="0" t="n">
        <f aca="false">L240-T239</f>
        <v>-0.000104038321871336</v>
      </c>
      <c r="P240" s="0" t="n">
        <f aca="false">IF(N240&gt;0,F240,E240)</f>
        <v>109.609038</v>
      </c>
      <c r="Q240" s="0" t="n">
        <f aca="false">IF(O240&gt;0,H240,G240)</f>
        <v>85.161483</v>
      </c>
      <c r="R240" s="0" t="n">
        <f aca="false">R239+M240</f>
        <v>0</v>
      </c>
      <c r="S240" s="0" t="n">
        <f aca="false">S239+N240</f>
        <v>0.606188955897128</v>
      </c>
      <c r="T240" s="0" t="n">
        <f aca="false">T239+O240</f>
        <v>0.520139590195634</v>
      </c>
      <c r="V240" s="4" t="n">
        <f aca="false">M240*1+N240*P240+O240*Q240</f>
        <v>-0.0221501444484802</v>
      </c>
      <c r="W240" s="0" t="n">
        <f aca="false">I240-V240+M240*1+N240*E240+O240*G240</f>
        <v>110.76179731463</v>
      </c>
    </row>
    <row r="241" customFormat="false" ht="13.8" hidden="false" customHeight="false" outlineLevel="0" collapsed="false">
      <c r="A241" s="1" t="n">
        <v>37981</v>
      </c>
      <c r="B241" s="2" t="n">
        <f aca="false">0.0002</f>
        <v>0.0002</v>
      </c>
      <c r="C241" s="3" t="n">
        <f aca="false">Prices!B240*B241/2</f>
        <v>0.01097</v>
      </c>
      <c r="D241" s="4" t="n">
        <f aca="false">Prices!C240*B241/2</f>
        <v>0.008544</v>
      </c>
      <c r="E241" s="6" t="n">
        <f aca="false">Prices!B240-C241</f>
        <v>109.68903</v>
      </c>
      <c r="F241" s="6" t="n">
        <f aca="false">Prices!B240+C241</f>
        <v>109.71097</v>
      </c>
      <c r="G241" s="2" t="n">
        <f aca="false">Prices!C240-D241</f>
        <v>85.431456</v>
      </c>
      <c r="H241" s="2" t="n">
        <f aca="false">Prices!C240+D241</f>
        <v>85.448544</v>
      </c>
      <c r="I241" s="0" t="n">
        <f aca="false">R240*1+S240*E241+T240*G241</f>
        <v>110.928561082725</v>
      </c>
      <c r="J241" s="0" t="n">
        <v>0</v>
      </c>
      <c r="K241" s="0" t="n">
        <f aca="false">I241*0.6/F241</f>
        <v>0.606658902474703</v>
      </c>
      <c r="L241" s="0" t="n">
        <f aca="false">I241*0.4/H241</f>
        <v>0.51927654183423</v>
      </c>
      <c r="M241" s="0" t="n">
        <f aca="false">J241-R240</f>
        <v>0</v>
      </c>
      <c r="N241" s="0" t="n">
        <f aca="false">K241-S240</f>
        <v>0.000469946577574709</v>
      </c>
      <c r="O241" s="0" t="n">
        <f aca="false">L241-T240</f>
        <v>-0.000863048361403829</v>
      </c>
      <c r="P241" s="0" t="n">
        <f aca="false">IF(N241&gt;0,F241,E241)</f>
        <v>109.71097</v>
      </c>
      <c r="Q241" s="0" t="n">
        <f aca="false">IF(O241&gt;0,H241,G241)</f>
        <v>85.431456</v>
      </c>
      <c r="R241" s="0" t="n">
        <f aca="false">R240+M241</f>
        <v>0</v>
      </c>
      <c r="S241" s="0" t="n">
        <f aca="false">S240+N241</f>
        <v>0.606658902474703</v>
      </c>
      <c r="T241" s="0" t="n">
        <f aca="false">T240+O241</f>
        <v>0.51927654183423</v>
      </c>
      <c r="V241" s="4" t="n">
        <f aca="false">M241*1+N241*P241+O241*Q241</f>
        <v>-0.0221731832392417</v>
      </c>
      <c r="W241" s="0" t="n">
        <f aca="false">I241-V241+M241*1+N241*E241+O241*G241</f>
        <v>110.928550772097</v>
      </c>
    </row>
    <row r="242" customFormat="false" ht="13.8" hidden="false" customHeight="false" outlineLevel="0" collapsed="false">
      <c r="A242" s="1" t="n">
        <v>37984</v>
      </c>
      <c r="B242" s="2" t="n">
        <f aca="false">0.0002</f>
        <v>0.0002</v>
      </c>
      <c r="C242" s="3" t="n">
        <f aca="false">Prices!B241*B242/2</f>
        <v>0.011116</v>
      </c>
      <c r="D242" s="4" t="n">
        <f aca="false">Prices!C241*B242/2</f>
        <v>0.008492</v>
      </c>
      <c r="E242" s="6" t="n">
        <f aca="false">Prices!B241-C242</f>
        <v>111.148884</v>
      </c>
      <c r="F242" s="6" t="n">
        <f aca="false">Prices!B241+C242</f>
        <v>111.171116</v>
      </c>
      <c r="G242" s="2" t="n">
        <f aca="false">Prices!C241-D242</f>
        <v>84.911508</v>
      </c>
      <c r="H242" s="2" t="n">
        <f aca="false">Prices!C241+D242</f>
        <v>84.928492</v>
      </c>
      <c r="I242" s="0" t="n">
        <f aca="false">R241*1+S241*E242+T241*G242</f>
        <v>111.522014214898</v>
      </c>
      <c r="J242" s="0" t="n">
        <v>0</v>
      </c>
      <c r="K242" s="0" t="n">
        <f aca="false">I242*0.6/F242</f>
        <v>0.601893827610209</v>
      </c>
      <c r="L242" s="0" t="n">
        <f aca="false">I242*0.4/H242</f>
        <v>0.525251357176565</v>
      </c>
      <c r="M242" s="0" t="n">
        <f aca="false">J242-R241</f>
        <v>0</v>
      </c>
      <c r="N242" s="0" t="n">
        <f aca="false">K242-S241</f>
        <v>-0.00476507486449373</v>
      </c>
      <c r="O242" s="0" t="n">
        <f aca="false">L242-T241</f>
        <v>0.00597481534233513</v>
      </c>
      <c r="P242" s="0" t="n">
        <f aca="false">IF(N242&gt;0,F242,E242)</f>
        <v>111.148884</v>
      </c>
      <c r="Q242" s="0" t="n">
        <f aca="false">IF(O242&gt;0,H242,G242)</f>
        <v>84.928492</v>
      </c>
      <c r="R242" s="0" t="n">
        <f aca="false">R241+M242</f>
        <v>0</v>
      </c>
      <c r="S242" s="0" t="n">
        <f aca="false">S241+N242</f>
        <v>0.601893827610209</v>
      </c>
      <c r="T242" s="0" t="n">
        <f aca="false">T241+O242</f>
        <v>0.525251357176565</v>
      </c>
      <c r="V242" s="4" t="n">
        <f aca="false">M242*1+N242*P242+O242*Q242</f>
        <v>-0.0222006963619437</v>
      </c>
      <c r="W242" s="0" t="n">
        <f aca="false">I242-V242+M242*1+N242*E242+O242*G242</f>
        <v>111.521912738634</v>
      </c>
    </row>
    <row r="243" customFormat="false" ht="13.8" hidden="false" customHeight="false" outlineLevel="0" collapsed="false">
      <c r="A243" s="1" t="n">
        <v>37985</v>
      </c>
      <c r="B243" s="2" t="n">
        <f aca="false">0.0002</f>
        <v>0.0002</v>
      </c>
      <c r="C243" s="3" t="n">
        <f aca="false">Prices!B242*B243/2</f>
        <v>0.011118</v>
      </c>
      <c r="D243" s="4" t="n">
        <f aca="false">Prices!C242*B243/2</f>
        <v>0.008483</v>
      </c>
      <c r="E243" s="6" t="n">
        <f aca="false">Prices!B242-C243</f>
        <v>111.168882</v>
      </c>
      <c r="F243" s="6" t="n">
        <f aca="false">Prices!B242+C243</f>
        <v>111.191118</v>
      </c>
      <c r="G243" s="2" t="n">
        <f aca="false">Prices!C242-D243</f>
        <v>84.821517</v>
      </c>
      <c r="H243" s="2" t="n">
        <f aca="false">Prices!C242+D243</f>
        <v>84.838483</v>
      </c>
      <c r="I243" s="0" t="n">
        <f aca="false">R242*1+S242*E243+T242*G243</f>
        <v>111.464480820153</v>
      </c>
      <c r="J243" s="0" t="n">
        <v>0</v>
      </c>
      <c r="K243" s="0" t="n">
        <f aca="false">I243*0.6/F243</f>
        <v>0.60147509706748</v>
      </c>
      <c r="L243" s="0" t="n">
        <f aca="false">I243*0.4/H243</f>
        <v>0.525537359361566</v>
      </c>
      <c r="M243" s="0" t="n">
        <f aca="false">J243-R242</f>
        <v>0</v>
      </c>
      <c r="N243" s="0" t="n">
        <f aca="false">K243-S242</f>
        <v>-0.000418730542728785</v>
      </c>
      <c r="O243" s="0" t="n">
        <f aca="false">L243-T242</f>
        <v>0.000286002185000966</v>
      </c>
      <c r="P243" s="0" t="n">
        <f aca="false">IF(N243&gt;0,F243,E243)</f>
        <v>111.168882</v>
      </c>
      <c r="Q243" s="0" t="n">
        <f aca="false">IF(O243&gt;0,H243,G243)</f>
        <v>84.838483</v>
      </c>
      <c r="R243" s="0" t="n">
        <f aca="false">R242+M243</f>
        <v>0</v>
      </c>
      <c r="S243" s="0" t="n">
        <f aca="false">S242+N243</f>
        <v>0.60147509706748</v>
      </c>
      <c r="T243" s="0" t="n">
        <f aca="false">T242+O243</f>
        <v>0.525537359361566</v>
      </c>
      <c r="V243" s="4" t="n">
        <f aca="false">M243*1+N243*P243+O243*Q243</f>
        <v>-0.0222858147842449</v>
      </c>
      <c r="W243" s="0" t="n">
        <f aca="false">I243-V243+M243*1+N243*E243+O243*G243</f>
        <v>111.46447596784</v>
      </c>
    </row>
    <row r="244" customFormat="false" ht="13.8" hidden="false" customHeight="false" outlineLevel="0" collapsed="false">
      <c r="A244" s="1" t="n">
        <v>37986</v>
      </c>
      <c r="B244" s="2" t="n">
        <f aca="false">0.0002</f>
        <v>0.0002</v>
      </c>
      <c r="C244" s="3" t="n">
        <f aca="false">Prices!B243*B244/2</f>
        <v>0.011128</v>
      </c>
      <c r="D244" s="4" t="n">
        <f aca="false">Prices!C243*B244/2</f>
        <v>0.00847</v>
      </c>
      <c r="E244" s="6" t="n">
        <f aca="false">Prices!B243-C244</f>
        <v>111.268872</v>
      </c>
      <c r="F244" s="6" t="n">
        <f aca="false">Prices!B243+C244</f>
        <v>111.291128</v>
      </c>
      <c r="G244" s="2" t="n">
        <f aca="false">Prices!C243-D244</f>
        <v>84.69153</v>
      </c>
      <c r="H244" s="2" t="n">
        <f aca="false">Prices!C243+D244</f>
        <v>84.70847</v>
      </c>
      <c r="I244" s="0" t="n">
        <f aca="false">R243*1+S243*E244+T243*G244</f>
        <v>111.43401862328</v>
      </c>
      <c r="J244" s="0" t="n">
        <v>0</v>
      </c>
      <c r="K244" s="0" t="n">
        <f aca="false">I244*0.6/F244</f>
        <v>0.60077036126337</v>
      </c>
      <c r="L244" s="0" t="n">
        <f aca="false">I244*0.4/H244</f>
        <v>0.526200124371411</v>
      </c>
      <c r="M244" s="0" t="n">
        <f aca="false">J244-R243</f>
        <v>0</v>
      </c>
      <c r="N244" s="0" t="n">
        <f aca="false">K244-S243</f>
        <v>-0.000704735804110346</v>
      </c>
      <c r="O244" s="0" t="n">
        <f aca="false">L244-T243</f>
        <v>0.000662765009845301</v>
      </c>
      <c r="P244" s="0" t="n">
        <f aca="false">IF(N244&gt;0,F244,E244)</f>
        <v>111.268872</v>
      </c>
      <c r="Q244" s="0" t="n">
        <f aca="false">IF(O244&gt;0,H244,G244)</f>
        <v>84.70847</v>
      </c>
      <c r="R244" s="0" t="n">
        <f aca="false">R243+M244</f>
        <v>0</v>
      </c>
      <c r="S244" s="0" t="n">
        <f aca="false">S243+N244</f>
        <v>0.60077036126337</v>
      </c>
      <c r="T244" s="0" t="n">
        <f aca="false">T243+O244</f>
        <v>0.526200124371411</v>
      </c>
      <c r="V244" s="4" t="n">
        <f aca="false">M244*1+N244*P244+O244*Q244</f>
        <v>-0.0222733480278408</v>
      </c>
      <c r="W244" s="0" t="n">
        <f aca="false">I244-V244+M244*1+N244*E244+O244*G244</f>
        <v>111.434007396041</v>
      </c>
    </row>
    <row r="245" customFormat="false" ht="13.8" hidden="false" customHeight="false" outlineLevel="0" collapsed="false">
      <c r="A245" s="1" t="n">
        <v>37987</v>
      </c>
      <c r="B245" s="2" t="n">
        <f aca="false">0.0002</f>
        <v>0.0002</v>
      </c>
      <c r="C245" s="3" t="n">
        <f aca="false">Prices!B244*B245/2</f>
        <v>0.011128</v>
      </c>
      <c r="D245" s="4" t="n">
        <f aca="false">Prices!C244*B245/2</f>
        <v>0.00847</v>
      </c>
      <c r="E245" s="6" t="n">
        <f aca="false">Prices!B244-C245</f>
        <v>111.268872</v>
      </c>
      <c r="F245" s="6" t="n">
        <f aca="false">Prices!B244+C245</f>
        <v>111.291128</v>
      </c>
      <c r="G245" s="2" t="n">
        <f aca="false">Prices!C244-D245</f>
        <v>84.69153</v>
      </c>
      <c r="H245" s="2" t="n">
        <f aca="false">Prices!C244+D245</f>
        <v>84.70847</v>
      </c>
      <c r="I245" s="0" t="n">
        <f aca="false">R244*1+S244*E245+T244*G245</f>
        <v>111.411734048013</v>
      </c>
      <c r="J245" s="0" t="n">
        <v>0</v>
      </c>
      <c r="K245" s="0" t="n">
        <f aca="false">I245*0.6/F245</f>
        <v>0.600650219205323</v>
      </c>
      <c r="L245" s="0" t="n">
        <f aca="false">I245*0.4/H245</f>
        <v>0.526094894869487</v>
      </c>
      <c r="M245" s="0" t="n">
        <f aca="false">J245-R244</f>
        <v>0</v>
      </c>
      <c r="N245" s="0" t="n">
        <f aca="false">K245-S244</f>
        <v>-0.000120142058046779</v>
      </c>
      <c r="O245" s="0" t="n">
        <f aca="false">L245-T244</f>
        <v>-0.000105229501924042</v>
      </c>
      <c r="P245" s="0" t="n">
        <f aca="false">IF(N245&gt;0,F245,E245)</f>
        <v>111.268872</v>
      </c>
      <c r="Q245" s="0" t="n">
        <f aca="false">IF(O245&gt;0,H245,G245)</f>
        <v>84.69153</v>
      </c>
      <c r="R245" s="0" t="n">
        <f aca="false">R244+M245</f>
        <v>0</v>
      </c>
      <c r="S245" s="0" t="n">
        <f aca="false">S244+N245</f>
        <v>0.600650219205323</v>
      </c>
      <c r="T245" s="0" t="n">
        <f aca="false">T244+O245</f>
        <v>0.526094894869487</v>
      </c>
      <c r="V245" s="4" t="n">
        <f aca="false">M245*1+N245*P245+O245*Q245</f>
        <v>-0.0222801187977088</v>
      </c>
      <c r="W245" s="0" t="n">
        <f aca="false">I245-V245+M245*1+N245*E245+O245*G245</f>
        <v>111.411734048013</v>
      </c>
    </row>
    <row r="246" customFormat="false" ht="13.8" hidden="false" customHeight="false" outlineLevel="0" collapsed="false">
      <c r="A246" s="1" t="n">
        <v>37988</v>
      </c>
      <c r="B246" s="2" t="n">
        <f aca="false">0.0002</f>
        <v>0.0002</v>
      </c>
      <c r="C246" s="3" t="n">
        <f aca="false">Prices!B245*B246/2</f>
        <v>0.011123</v>
      </c>
      <c r="D246" s="4" t="n">
        <f aca="false">Prices!C245*B246/2</f>
        <v>0.008402</v>
      </c>
      <c r="E246" s="6" t="n">
        <f aca="false">Prices!B245-C246</f>
        <v>111.218877</v>
      </c>
      <c r="F246" s="6" t="n">
        <f aca="false">Prices!B245+C246</f>
        <v>111.241123</v>
      </c>
      <c r="G246" s="2" t="n">
        <f aca="false">Prices!C245-D246</f>
        <v>84.011598</v>
      </c>
      <c r="H246" s="2" t="n">
        <f aca="false">Prices!C245+D246</f>
        <v>84.028402</v>
      </c>
      <c r="I246" s="0" t="n">
        <f aca="false">R245*1+S245*E246+T245*G246</f>
        <v>111.001715667448</v>
      </c>
      <c r="J246" s="0" t="n">
        <v>0</v>
      </c>
      <c r="K246" s="0" t="n">
        <f aca="false">I246*0.6/F246</f>
        <v>0.598708711350105</v>
      </c>
      <c r="L246" s="0" t="n">
        <f aca="false">I246*0.4/H246</f>
        <v>0.528400935995177</v>
      </c>
      <c r="M246" s="0" t="n">
        <f aca="false">J246-R245</f>
        <v>0</v>
      </c>
      <c r="N246" s="0" t="n">
        <f aca="false">K246-S245</f>
        <v>-0.00194150785521829</v>
      </c>
      <c r="O246" s="0" t="n">
        <f aca="false">L246-T245</f>
        <v>0.00230604112568977</v>
      </c>
      <c r="P246" s="0" t="n">
        <f aca="false">IF(N246&gt;0,F246,E246)</f>
        <v>111.218877</v>
      </c>
      <c r="Q246" s="0" t="n">
        <f aca="false">IF(O246&gt;0,H246,G246)</f>
        <v>84.028402</v>
      </c>
      <c r="R246" s="0" t="n">
        <f aca="false">R245+M246</f>
        <v>0</v>
      </c>
      <c r="S246" s="0" t="n">
        <f aca="false">S245+N246</f>
        <v>0.598708711350105</v>
      </c>
      <c r="T246" s="0" t="n">
        <f aca="false">T245+O246</f>
        <v>0.528400935995177</v>
      </c>
      <c r="V246" s="4" t="n">
        <f aca="false">M246*1+N246*P246+O246*Q246</f>
        <v>-0.0221593726060645</v>
      </c>
      <c r="W246" s="0" t="n">
        <f aca="false">I246-V246+M246*1+N246*E246+O246*G246</f>
        <v>111.001676916732</v>
      </c>
    </row>
    <row r="247" customFormat="false" ht="13.8" hidden="false" customHeight="false" outlineLevel="0" collapsed="false">
      <c r="A247" s="1" t="n">
        <v>37991</v>
      </c>
      <c r="B247" s="2" t="n">
        <f aca="false">0.0002</f>
        <v>0.0002</v>
      </c>
      <c r="C247" s="3" t="n">
        <f aca="false">Prices!B246*B247/2</f>
        <v>0.011244</v>
      </c>
      <c r="D247" s="4" t="n">
        <f aca="false">Prices!C246*B247/2</f>
        <v>0.008395</v>
      </c>
      <c r="E247" s="6" t="n">
        <f aca="false">Prices!B246-C247</f>
        <v>112.428756</v>
      </c>
      <c r="F247" s="6" t="n">
        <f aca="false">Prices!B246+C247</f>
        <v>112.451244</v>
      </c>
      <c r="G247" s="2" t="n">
        <f aca="false">Prices!C246-D247</f>
        <v>83.941605</v>
      </c>
      <c r="H247" s="2" t="n">
        <f aca="false">Prices!C246+D247</f>
        <v>83.958395</v>
      </c>
      <c r="I247" s="0" t="n">
        <f aca="false">R246*1+S246*E247+T246*G247</f>
        <v>111.666898274393</v>
      </c>
      <c r="J247" s="0" t="n">
        <v>0</v>
      </c>
      <c r="K247" s="0" t="n">
        <f aca="false">I247*0.6/F247</f>
        <v>0.595815009077496</v>
      </c>
      <c r="L247" s="0" t="n">
        <f aca="false">I247*0.4/H247</f>
        <v>0.532010638242395</v>
      </c>
      <c r="M247" s="0" t="n">
        <f aca="false">J247-R246</f>
        <v>0</v>
      </c>
      <c r="N247" s="0" t="n">
        <f aca="false">K247-S246</f>
        <v>-0.00289370227260921</v>
      </c>
      <c r="O247" s="0" t="n">
        <f aca="false">L247-T246</f>
        <v>0.00360970224721835</v>
      </c>
      <c r="P247" s="0" t="n">
        <f aca="false">IF(N247&gt;0,F247,E247)</f>
        <v>112.428756</v>
      </c>
      <c r="Q247" s="0" t="n">
        <f aca="false">IF(O247&gt;0,H247,G247)</f>
        <v>83.958395</v>
      </c>
      <c r="R247" s="0" t="n">
        <f aca="false">R246+M247</f>
        <v>0</v>
      </c>
      <c r="S247" s="0" t="n">
        <f aca="false">S246+N247</f>
        <v>0.595815009077496</v>
      </c>
      <c r="T247" s="0" t="n">
        <f aca="false">T246+O247</f>
        <v>0.532010638242395</v>
      </c>
      <c r="V247" s="4" t="n">
        <f aca="false">M247*1+N247*P247+O247*Q247</f>
        <v>-0.0222705396394807</v>
      </c>
      <c r="W247" s="0" t="n">
        <f aca="false">I247-V247+M247*1+N247*E247+O247*G247</f>
        <v>111.666837667492</v>
      </c>
    </row>
    <row r="248" customFormat="false" ht="13.8" hidden="false" customHeight="false" outlineLevel="0" collapsed="false">
      <c r="A248" s="1" t="n">
        <v>37992</v>
      </c>
      <c r="B248" s="2" t="n">
        <f aca="false">0.0002</f>
        <v>0.0002</v>
      </c>
      <c r="C248" s="3" t="n">
        <f aca="false">Prices!B247*B248/2</f>
        <v>0.011255</v>
      </c>
      <c r="D248" s="4" t="n">
        <f aca="false">Prices!C247*B248/2</f>
        <v>0.008458</v>
      </c>
      <c r="E248" s="6" t="n">
        <f aca="false">Prices!B247-C248</f>
        <v>112.538745</v>
      </c>
      <c r="F248" s="6" t="n">
        <f aca="false">Prices!B247+C248</f>
        <v>112.561255</v>
      </c>
      <c r="G248" s="2" t="n">
        <f aca="false">Prices!C247-D248</f>
        <v>84.571542</v>
      </c>
      <c r="H248" s="2" t="n">
        <f aca="false">Prices!C247+D248</f>
        <v>84.588458</v>
      </c>
      <c r="I248" s="0" t="n">
        <f aca="false">R247*1+S247*E248+T247*G248</f>
        <v>112.045233410309</v>
      </c>
      <c r="J248" s="0" t="n">
        <v>0</v>
      </c>
      <c r="K248" s="0" t="n">
        <f aca="false">I248*0.6/F248</f>
        <v>0.597249382535626</v>
      </c>
      <c r="L248" s="0" t="n">
        <f aca="false">I248*0.4/H248</f>
        <v>0.529836982772796</v>
      </c>
      <c r="M248" s="0" t="n">
        <f aca="false">J248-R247</f>
        <v>0</v>
      </c>
      <c r="N248" s="0" t="n">
        <f aca="false">K248-S247</f>
        <v>0.00143437345813013</v>
      </c>
      <c r="O248" s="0" t="n">
        <f aca="false">L248-T247</f>
        <v>-0.00217365546959891</v>
      </c>
      <c r="P248" s="0" t="n">
        <f aca="false">IF(N248&gt;0,F248,E248)</f>
        <v>112.561255</v>
      </c>
      <c r="Q248" s="0" t="n">
        <f aca="false">IF(O248&gt;0,H248,G248)</f>
        <v>84.571542</v>
      </c>
      <c r="R248" s="0" t="n">
        <f aca="false">R247+M248</f>
        <v>0</v>
      </c>
      <c r="S248" s="0" t="n">
        <f aca="false">S247+N248</f>
        <v>0.597249382535626</v>
      </c>
      <c r="T248" s="0" t="n">
        <f aca="false">T247+O248</f>
        <v>0.529836982772796</v>
      </c>
      <c r="V248" s="4" t="n">
        <f aca="false">M248*1+N248*P248+O248*Q248</f>
        <v>-0.0223745182548963</v>
      </c>
      <c r="W248" s="0" t="n">
        <f aca="false">I248-V248+M248*1+N248*E248+O248*G248</f>
        <v>112.045201122562</v>
      </c>
    </row>
    <row r="249" customFormat="false" ht="13.8" hidden="false" customHeight="false" outlineLevel="0" collapsed="false">
      <c r="A249" s="1" t="n">
        <v>37993</v>
      </c>
      <c r="B249" s="2" t="n">
        <f aca="false">0.0002</f>
        <v>0.0002</v>
      </c>
      <c r="C249" s="3" t="n">
        <f aca="false">Prices!B248*B249/2</f>
        <v>0.011293</v>
      </c>
      <c r="D249" s="4" t="n">
        <f aca="false">Prices!C248*B249/2</f>
        <v>0.008477</v>
      </c>
      <c r="E249" s="6" t="n">
        <f aca="false">Prices!B248-C249</f>
        <v>112.918707</v>
      </c>
      <c r="F249" s="6" t="n">
        <f aca="false">Prices!B248+C249</f>
        <v>112.941293</v>
      </c>
      <c r="G249" s="2" t="n">
        <f aca="false">Prices!C248-D249</f>
        <v>84.761523</v>
      </c>
      <c r="H249" s="2" t="n">
        <f aca="false">Prices!C248+D249</f>
        <v>84.778477</v>
      </c>
      <c r="I249" s="0" t="n">
        <f aca="false">R248*1+S248*E249+T248*G249</f>
        <v>112.350417634018</v>
      </c>
      <c r="J249" s="0" t="n">
        <v>0</v>
      </c>
      <c r="K249" s="0" t="n">
        <f aca="false">I249*0.6/F249</f>
        <v>0.596860977856974</v>
      </c>
      <c r="L249" s="0" t="n">
        <f aca="false">I249*0.4/H249</f>
        <v>0.530089341586159</v>
      </c>
      <c r="M249" s="0" t="n">
        <f aca="false">J249-R248</f>
        <v>0</v>
      </c>
      <c r="N249" s="0" t="n">
        <f aca="false">K249-S248</f>
        <v>-0.00038840467865231</v>
      </c>
      <c r="O249" s="0" t="n">
        <f aca="false">L249-T248</f>
        <v>0.000252358813362274</v>
      </c>
      <c r="P249" s="0" t="n">
        <f aca="false">IF(N249&gt;0,F249,E249)</f>
        <v>112.918707</v>
      </c>
      <c r="Q249" s="0" t="n">
        <f aca="false">IF(O249&gt;0,H249,G249)</f>
        <v>84.778477</v>
      </c>
      <c r="R249" s="0" t="n">
        <f aca="false">R248+M249</f>
        <v>0</v>
      </c>
      <c r="S249" s="0" t="n">
        <f aca="false">S248+N249</f>
        <v>0.596860977856974</v>
      </c>
      <c r="T249" s="0" t="n">
        <f aca="false">T248+O249</f>
        <v>0.530089341586159</v>
      </c>
      <c r="V249" s="4" t="n">
        <f aca="false">M249*1+N249*P249+O249*Q249</f>
        <v>-0.0224635582517885</v>
      </c>
      <c r="W249" s="0" t="n">
        <f aca="false">I249-V249+M249*1+N249*E249+O249*G249</f>
        <v>112.350413355527</v>
      </c>
    </row>
    <row r="250" customFormat="false" ht="13.8" hidden="false" customHeight="false" outlineLevel="0" collapsed="false">
      <c r="A250" s="1" t="n">
        <v>37994</v>
      </c>
      <c r="B250" s="2" t="n">
        <f aca="false">0.0002</f>
        <v>0.0002</v>
      </c>
      <c r="C250" s="3" t="n">
        <f aca="false">Prices!B249*B250/2</f>
        <v>0.011338</v>
      </c>
      <c r="D250" s="4" t="n">
        <f aca="false">Prices!C249*B250/2</f>
        <v>0.008477</v>
      </c>
      <c r="E250" s="6" t="n">
        <f aca="false">Prices!B249-C250</f>
        <v>113.368662</v>
      </c>
      <c r="F250" s="6" t="n">
        <f aca="false">Prices!B249+C250</f>
        <v>113.391338</v>
      </c>
      <c r="G250" s="2" t="n">
        <f aca="false">Prices!C249-D250</f>
        <v>84.761523</v>
      </c>
      <c r="H250" s="2" t="n">
        <f aca="false">Prices!C249+D250</f>
        <v>84.778477</v>
      </c>
      <c r="I250" s="0" t="n">
        <f aca="false">R249*1+S249*E250+T249*G250</f>
        <v>112.596510378567</v>
      </c>
      <c r="J250" s="0" t="n">
        <v>0</v>
      </c>
      <c r="K250" s="0" t="n">
        <f aca="false">I250*0.6/F250</f>
        <v>0.595794241594892</v>
      </c>
      <c r="L250" s="0" t="n">
        <f aca="false">I250*0.4/H250</f>
        <v>0.53125045111894</v>
      </c>
      <c r="M250" s="0" t="n">
        <f aca="false">J250-R249</f>
        <v>0</v>
      </c>
      <c r="N250" s="0" t="n">
        <f aca="false">K250-S249</f>
        <v>-0.00106673626208154</v>
      </c>
      <c r="O250" s="0" t="n">
        <f aca="false">L250-T249</f>
        <v>0.0011611095327817</v>
      </c>
      <c r="P250" s="0" t="n">
        <f aca="false">IF(N250&gt;0,F250,E250)</f>
        <v>113.368662</v>
      </c>
      <c r="Q250" s="0" t="n">
        <f aca="false">IF(O250&gt;0,H250,G250)</f>
        <v>84.778477</v>
      </c>
      <c r="R250" s="0" t="n">
        <f aca="false">R249+M250</f>
        <v>0</v>
      </c>
      <c r="S250" s="0" t="n">
        <f aca="false">S249+N250</f>
        <v>0.595794241594892</v>
      </c>
      <c r="T250" s="0" t="n">
        <f aca="false">T249+O250</f>
        <v>0.53125045111894</v>
      </c>
      <c r="V250" s="4" t="n">
        <f aca="false">M250*1+N250*P250+O250*Q250</f>
        <v>-0.0224973649196508</v>
      </c>
      <c r="W250" s="0" t="n">
        <f aca="false">I250-V250+M250*1+N250*E250+O250*G250</f>
        <v>112.596490693116</v>
      </c>
    </row>
    <row r="251" customFormat="false" ht="13.8" hidden="false" customHeight="false" outlineLevel="0" collapsed="false">
      <c r="A251" s="1" t="n">
        <v>37995</v>
      </c>
      <c r="B251" s="2" t="n">
        <f aca="false">0.0002</f>
        <v>0.0002</v>
      </c>
      <c r="C251" s="3" t="n">
        <f aca="false">Prices!B250*B251/2</f>
        <v>0.011239</v>
      </c>
      <c r="D251" s="4" t="n">
        <f aca="false">Prices!C250*B251/2</f>
        <v>0.008577</v>
      </c>
      <c r="E251" s="6" t="n">
        <f aca="false">Prices!B250-C251</f>
        <v>112.378761</v>
      </c>
      <c r="F251" s="6" t="n">
        <f aca="false">Prices!B250+C251</f>
        <v>112.401239</v>
      </c>
      <c r="G251" s="2" t="n">
        <f aca="false">Prices!C250-D251</f>
        <v>85.761423</v>
      </c>
      <c r="H251" s="2" t="n">
        <f aca="false">Prices!C250+D251</f>
        <v>85.778577</v>
      </c>
      <c r="I251" s="0" t="n">
        <f aca="false">R250*1+S250*E251+T250*G251</f>
        <v>112.515413338721</v>
      </c>
      <c r="J251" s="0" t="n">
        <v>0</v>
      </c>
      <c r="K251" s="0" t="n">
        <f aca="false">I251*0.6/F251</f>
        <v>0.600609464840797</v>
      </c>
      <c r="L251" s="0" t="n">
        <f aca="false">I251*0.4/H251</f>
        <v>0.52467838602042</v>
      </c>
      <c r="M251" s="0" t="n">
        <f aca="false">J251-R250</f>
        <v>0</v>
      </c>
      <c r="N251" s="0" t="n">
        <f aca="false">K251-S250</f>
        <v>0.00481522324590511</v>
      </c>
      <c r="O251" s="0" t="n">
        <f aca="false">L251-T250</f>
        <v>-0.00657206509851993</v>
      </c>
      <c r="P251" s="0" t="n">
        <f aca="false">IF(N251&gt;0,F251,E251)</f>
        <v>112.401239</v>
      </c>
      <c r="Q251" s="0" t="n">
        <f aca="false">IF(O251&gt;0,H251,G251)</f>
        <v>85.761423</v>
      </c>
      <c r="R251" s="0" t="n">
        <f aca="false">R250+M251</f>
        <v>0</v>
      </c>
      <c r="S251" s="0" t="n">
        <f aca="false">S250+N251</f>
        <v>0.600609464840797</v>
      </c>
      <c r="T251" s="0" t="n">
        <f aca="false">T250+O251</f>
        <v>0.52467838602042</v>
      </c>
      <c r="V251" s="4" t="n">
        <f aca="false">M251*1+N251*P251+O251*Q251</f>
        <v>-0.0223925959963683</v>
      </c>
      <c r="W251" s="0" t="n">
        <f aca="false">I251-V251+M251*1+N251*E251+O251*G251</f>
        <v>112.515305102133</v>
      </c>
    </row>
    <row r="252" customFormat="false" ht="13.8" hidden="false" customHeight="false" outlineLevel="0" collapsed="false">
      <c r="A252" s="1" t="n">
        <v>37998</v>
      </c>
      <c r="B252" s="2" t="n">
        <f aca="false">0.0002</f>
        <v>0.0002</v>
      </c>
      <c r="C252" s="3" t="n">
        <f aca="false">Prices!B251*B252/2</f>
        <v>0.011322</v>
      </c>
      <c r="D252" s="4" t="n">
        <f aca="false">Prices!C251*B252/2</f>
        <v>0.008577</v>
      </c>
      <c r="E252" s="6" t="n">
        <f aca="false">Prices!B251-C252</f>
        <v>113.208678</v>
      </c>
      <c r="F252" s="6" t="n">
        <f aca="false">Prices!B251+C252</f>
        <v>113.231322</v>
      </c>
      <c r="G252" s="2" t="n">
        <f aca="false">Prices!C251-D252</f>
        <v>85.761423</v>
      </c>
      <c r="H252" s="2" t="n">
        <f aca="false">Prices!C251+D252</f>
        <v>85.778577</v>
      </c>
      <c r="I252" s="0" t="n">
        <f aca="false">R251*1+S251*E252+T251*G252</f>
        <v>112.991368511369</v>
      </c>
      <c r="J252" s="0" t="n">
        <v>0</v>
      </c>
      <c r="K252" s="0" t="n">
        <f aca="false">I252*0.6/F252</f>
        <v>0.598728513536398</v>
      </c>
      <c r="L252" s="0" t="n">
        <f aca="false">I252*0.4/H252</f>
        <v>0.526897845420629</v>
      </c>
      <c r="M252" s="0" t="n">
        <f aca="false">J252-R251</f>
        <v>0</v>
      </c>
      <c r="N252" s="0" t="n">
        <f aca="false">K252-S251</f>
        <v>-0.00188095130439925</v>
      </c>
      <c r="O252" s="0" t="n">
        <f aca="false">L252-T251</f>
        <v>0.00221945940020807</v>
      </c>
      <c r="P252" s="0" t="n">
        <f aca="false">IF(N252&gt;0,F252,E252)</f>
        <v>113.208678</v>
      </c>
      <c r="Q252" s="0" t="n">
        <f aca="false">IF(O252&gt;0,H252,G252)</f>
        <v>85.778577</v>
      </c>
      <c r="R252" s="0" t="n">
        <f aca="false">R251+M252</f>
        <v>0</v>
      </c>
      <c r="S252" s="0" t="n">
        <f aca="false">S251+N252</f>
        <v>0.598728513536398</v>
      </c>
      <c r="T252" s="0" t="n">
        <f aca="false">T251+O252</f>
        <v>0.526897845420629</v>
      </c>
      <c r="V252" s="4" t="n">
        <f aca="false">M252*1+N252*P252+O252*Q252</f>
        <v>-0.0225579414942928</v>
      </c>
      <c r="W252" s="0" t="n">
        <f aca="false">I252-V252+M252*1+N252*E252+O252*G252</f>
        <v>112.991330438762</v>
      </c>
    </row>
    <row r="253" customFormat="false" ht="13.8" hidden="false" customHeight="false" outlineLevel="0" collapsed="false">
      <c r="A253" s="1" t="n">
        <v>37999</v>
      </c>
      <c r="B253" s="2" t="n">
        <f aca="false">0.0002</f>
        <v>0.0002</v>
      </c>
      <c r="C253" s="3" t="n">
        <f aca="false">Prices!B252*B253/2</f>
        <v>0.011256</v>
      </c>
      <c r="D253" s="4" t="n">
        <f aca="false">Prices!C252*B253/2</f>
        <v>0.008623</v>
      </c>
      <c r="E253" s="6" t="n">
        <f aca="false">Prices!B252-C253</f>
        <v>112.548744</v>
      </c>
      <c r="F253" s="6" t="n">
        <f aca="false">Prices!B252+C253</f>
        <v>112.571256</v>
      </c>
      <c r="G253" s="2" t="n">
        <f aca="false">Prices!C252-D253</f>
        <v>86.221377</v>
      </c>
      <c r="H253" s="2" t="n">
        <f aca="false">Prices!C252+D253</f>
        <v>86.238623</v>
      </c>
      <c r="I253" s="0" t="n">
        <f aca="false">R252*1+S252*E253+T252*G253</f>
        <v>112.815999966008</v>
      </c>
      <c r="J253" s="0" t="n">
        <v>0</v>
      </c>
      <c r="K253" s="0" t="n">
        <f aca="false">I253*0.6/F253</f>
        <v>0.601304474915026</v>
      </c>
      <c r="L253" s="0" t="n">
        <f aca="false">I253*0.4/H253</f>
        <v>0.523273661111255</v>
      </c>
      <c r="M253" s="0" t="n">
        <f aca="false">J253-R252</f>
        <v>0</v>
      </c>
      <c r="N253" s="0" t="n">
        <f aca="false">K253-S252</f>
        <v>0.00257596137862837</v>
      </c>
      <c r="O253" s="0" t="n">
        <f aca="false">L253-T252</f>
        <v>-0.00362418430937306</v>
      </c>
      <c r="P253" s="0" t="n">
        <f aca="false">IF(N253&gt;0,F253,E253)</f>
        <v>112.571256</v>
      </c>
      <c r="Q253" s="0" t="n">
        <f aca="false">IF(O253&gt;0,H253,G253)</f>
        <v>86.221377</v>
      </c>
      <c r="R253" s="0" t="n">
        <f aca="false">R252+M253</f>
        <v>0</v>
      </c>
      <c r="S253" s="0" t="n">
        <f aca="false">S252+N253</f>
        <v>0.601304474915026</v>
      </c>
      <c r="T253" s="0" t="n">
        <f aca="false">T252+O253</f>
        <v>0.523273661111255</v>
      </c>
      <c r="V253" s="4" t="n">
        <f aca="false">M253*1+N253*P253+O253*Q253</f>
        <v>-0.0225029538562523</v>
      </c>
      <c r="W253" s="0" t="n">
        <f aca="false">I253-V253+M253*1+N253*E253+O253*G253</f>
        <v>112.815941975966</v>
      </c>
    </row>
    <row r="254" customFormat="false" ht="13.8" hidden="false" customHeight="false" outlineLevel="0" collapsed="false">
      <c r="A254" s="1" t="n">
        <v>38000</v>
      </c>
      <c r="B254" s="2" t="n">
        <f aca="false">0.0002</f>
        <v>0.0002</v>
      </c>
      <c r="C254" s="3" t="n">
        <f aca="false">Prices!B253*B254/2</f>
        <v>0.01135</v>
      </c>
      <c r="D254" s="4" t="n">
        <f aca="false">Prices!C253*B254/2</f>
        <v>0.00864</v>
      </c>
      <c r="E254" s="6" t="n">
        <f aca="false">Prices!B253-C254</f>
        <v>113.48865</v>
      </c>
      <c r="F254" s="6" t="n">
        <f aca="false">Prices!B253+C254</f>
        <v>113.51135</v>
      </c>
      <c r="G254" s="2" t="n">
        <f aca="false">Prices!C253-D254</f>
        <v>86.39136</v>
      </c>
      <c r="H254" s="2" t="n">
        <f aca="false">Prices!C253+D254</f>
        <v>86.40864</v>
      </c>
      <c r="I254" s="0" t="n">
        <f aca="false">R253*1+S253*E254+T253*G254</f>
        <v>113.447556332646</v>
      </c>
      <c r="J254" s="0" t="n">
        <v>0</v>
      </c>
      <c r="K254" s="0" t="n">
        <f aca="false">I254*0.6/F254</f>
        <v>0.599662798474227</v>
      </c>
      <c r="L254" s="0" t="n">
        <f aca="false">I254*0.4/H254</f>
        <v>0.525167651441549</v>
      </c>
      <c r="M254" s="0" t="n">
        <f aca="false">J254-R253</f>
        <v>0</v>
      </c>
      <c r="N254" s="0" t="n">
        <f aca="false">K254-S253</f>
        <v>-0.00164167644079938</v>
      </c>
      <c r="O254" s="0" t="n">
        <f aca="false">L254-T253</f>
        <v>0.00189399033029336</v>
      </c>
      <c r="P254" s="0" t="n">
        <f aca="false">IF(N254&gt;0,F254,E254)</f>
        <v>113.48865</v>
      </c>
      <c r="Q254" s="0" t="n">
        <f aca="false">IF(O254&gt;0,H254,G254)</f>
        <v>86.40864</v>
      </c>
      <c r="R254" s="0" t="n">
        <f aca="false">R253+M254</f>
        <v>0</v>
      </c>
      <c r="S254" s="0" t="n">
        <f aca="false">S253+N254</f>
        <v>0.599662798474227</v>
      </c>
      <c r="T254" s="0" t="n">
        <f aca="false">T253+O254</f>
        <v>0.525167651441549</v>
      </c>
      <c r="V254" s="4" t="n">
        <f aca="false">M254*1+N254*P254+O254*Q254</f>
        <v>-0.0226545143893262</v>
      </c>
      <c r="W254" s="0" t="n">
        <f aca="false">I254-V254+M254*1+N254*E254+O254*G254</f>
        <v>113.447523604493</v>
      </c>
    </row>
    <row r="255" customFormat="false" ht="13.8" hidden="false" customHeight="false" outlineLevel="0" collapsed="false">
      <c r="A255" s="1" t="n">
        <v>38001</v>
      </c>
      <c r="B255" s="2" t="n">
        <f aca="false">0.0002</f>
        <v>0.0002</v>
      </c>
      <c r="C255" s="3" t="n">
        <f aca="false">Prices!B254*B255/2</f>
        <v>0.011378</v>
      </c>
      <c r="D255" s="4" t="n">
        <f aca="false">Prices!C254*B255/2</f>
        <v>0.008645</v>
      </c>
      <c r="E255" s="6" t="n">
        <f aca="false">Prices!B254-C255</f>
        <v>113.768622</v>
      </c>
      <c r="F255" s="6" t="n">
        <f aca="false">Prices!B254+C255</f>
        <v>113.791378</v>
      </c>
      <c r="G255" s="2" t="n">
        <f aca="false">Prices!C254-D255</f>
        <v>86.441355</v>
      </c>
      <c r="H255" s="2" t="n">
        <f aca="false">Prices!C254+D255</f>
        <v>86.458645</v>
      </c>
      <c r="I255" s="0" t="n">
        <f aca="false">R254*1+S254*E255+T254*G255</f>
        <v>113.619013639852</v>
      </c>
      <c r="J255" s="0" t="n">
        <v>0</v>
      </c>
      <c r="K255" s="0" t="n">
        <f aca="false">I255*0.6/F255</f>
        <v>0.59909115595657</v>
      </c>
      <c r="L255" s="0" t="n">
        <f aca="false">I255*0.4/H255</f>
        <v>0.525657156157614</v>
      </c>
      <c r="M255" s="0" t="n">
        <f aca="false">J255-R254</f>
        <v>0</v>
      </c>
      <c r="N255" s="0" t="n">
        <f aca="false">K255-S254</f>
        <v>-0.000571642517656734</v>
      </c>
      <c r="O255" s="0" t="n">
        <f aca="false">L255-T254</f>
        <v>0.000489504716064682</v>
      </c>
      <c r="P255" s="0" t="n">
        <f aca="false">IF(N255&gt;0,F255,E255)</f>
        <v>113.768622</v>
      </c>
      <c r="Q255" s="0" t="n">
        <f aca="false">IF(O255&gt;0,H255,G255)</f>
        <v>86.458645</v>
      </c>
      <c r="R255" s="0" t="n">
        <f aca="false">R254+M255</f>
        <v>0</v>
      </c>
      <c r="S255" s="0" t="n">
        <f aca="false">S254+N255</f>
        <v>0.59909115595657</v>
      </c>
      <c r="T255" s="0" t="n">
        <f aca="false">T254+O255</f>
        <v>0.525657156157614</v>
      </c>
      <c r="V255" s="4" t="n">
        <f aca="false">M255*1+N255*P255+O255*Q255</f>
        <v>-0.0227130670383552</v>
      </c>
      <c r="W255" s="0" t="n">
        <f aca="false">I255-V255+M255*1+N255*E255+O255*G255</f>
        <v>113.619005176315</v>
      </c>
    </row>
    <row r="256" customFormat="false" ht="13.8" hidden="false" customHeight="false" outlineLevel="0" collapsed="false">
      <c r="A256" s="1" t="n">
        <v>38002</v>
      </c>
      <c r="B256" s="2" t="n">
        <f aca="false">0.0002</f>
        <v>0.0002</v>
      </c>
      <c r="C256" s="3" t="n">
        <f aca="false">Prices!B255*B256/2</f>
        <v>0.011423</v>
      </c>
      <c r="D256" s="4" t="n">
        <f aca="false">Prices!C255*B256/2</f>
        <v>0.008609</v>
      </c>
      <c r="E256" s="6" t="n">
        <f aca="false">Prices!B255-C256</f>
        <v>114.218577</v>
      </c>
      <c r="F256" s="6" t="n">
        <f aca="false">Prices!B255+C256</f>
        <v>114.241423</v>
      </c>
      <c r="G256" s="2" t="n">
        <f aca="false">Prices!C255-D256</f>
        <v>86.081391</v>
      </c>
      <c r="H256" s="2" t="n">
        <f aca="false">Prices!C255+D256</f>
        <v>86.098609</v>
      </c>
      <c r="I256" s="0" t="n">
        <f aca="false">R255*1+S255*E256+T255*G256</f>
        <v>113.676638517796</v>
      </c>
      <c r="J256" s="0" t="n">
        <v>0</v>
      </c>
      <c r="K256" s="0" t="n">
        <f aca="false">I256*0.6/F256</f>
        <v>0.597033731894933</v>
      </c>
      <c r="L256" s="0" t="n">
        <f aca="false">I256*0.4/H256</f>
        <v>0.528122996820058</v>
      </c>
      <c r="M256" s="0" t="n">
        <f aca="false">J256-R255</f>
        <v>0</v>
      </c>
      <c r="N256" s="0" t="n">
        <f aca="false">K256-S255</f>
        <v>-0.00205742406163678</v>
      </c>
      <c r="O256" s="0" t="n">
        <f aca="false">L256-T255</f>
        <v>0.00246584066244482</v>
      </c>
      <c r="P256" s="0" t="n">
        <f aca="false">IF(N256&gt;0,F256,E256)</f>
        <v>114.218577</v>
      </c>
      <c r="Q256" s="0" t="n">
        <f aca="false">IF(O256&gt;0,H256,G256)</f>
        <v>86.098609</v>
      </c>
      <c r="R256" s="0" t="n">
        <f aca="false">R255+M256</f>
        <v>0</v>
      </c>
      <c r="S256" s="0" t="n">
        <f aca="false">S255+N256</f>
        <v>0.597033731894933</v>
      </c>
      <c r="T256" s="0" t="n">
        <f aca="false">T255+O256</f>
        <v>0.528122996820058</v>
      </c>
      <c r="V256" s="4" t="n">
        <f aca="false">M256*1+N256*P256+O256*Q256</f>
        <v>-0.0226905975535761</v>
      </c>
      <c r="W256" s="0" t="n">
        <f aca="false">I256-V256+M256*1+N256*E256+O256*G256</f>
        <v>113.676596060952</v>
      </c>
    </row>
    <row r="257" customFormat="false" ht="13.8" hidden="false" customHeight="false" outlineLevel="0" collapsed="false">
      <c r="A257" s="1" t="n">
        <v>38005</v>
      </c>
      <c r="B257" s="2" t="n">
        <f aca="false">0.0002</f>
        <v>0.0002</v>
      </c>
      <c r="C257" s="3" t="n">
        <f aca="false">Prices!B256*B257/2</f>
        <v>0.011423</v>
      </c>
      <c r="D257" s="4" t="n">
        <f aca="false">Prices!C256*B257/2</f>
        <v>0.008609</v>
      </c>
      <c r="E257" s="6" t="n">
        <f aca="false">Prices!B256-C257</f>
        <v>114.218577</v>
      </c>
      <c r="F257" s="6" t="n">
        <f aca="false">Prices!B256+C257</f>
        <v>114.241423</v>
      </c>
      <c r="G257" s="2" t="n">
        <f aca="false">Prices!C256-D257</f>
        <v>86.081391</v>
      </c>
      <c r="H257" s="2" t="n">
        <f aca="false">Prices!C256+D257</f>
        <v>86.098609</v>
      </c>
      <c r="I257" s="0" t="n">
        <f aca="false">R256*1+S256*E257+T256*G257</f>
        <v>113.653905463398</v>
      </c>
      <c r="J257" s="0" t="n">
        <v>0</v>
      </c>
      <c r="K257" s="0" t="n">
        <f aca="false">I257*0.6/F257</f>
        <v>0.596914337088035</v>
      </c>
      <c r="L257" s="0" t="n">
        <f aca="false">I257*0.4/H257</f>
        <v>0.528017382782098</v>
      </c>
      <c r="M257" s="0" t="n">
        <f aca="false">J257-R256</f>
        <v>0</v>
      </c>
      <c r="N257" s="0" t="n">
        <f aca="false">K257-S256</f>
        <v>-0.000119394806898154</v>
      </c>
      <c r="O257" s="0" t="n">
        <f aca="false">L257-T256</f>
        <v>-0.000105614037960167</v>
      </c>
      <c r="P257" s="0" t="n">
        <f aca="false">IF(N257&gt;0,F257,E257)</f>
        <v>114.218577</v>
      </c>
      <c r="Q257" s="0" t="n">
        <f aca="false">IF(O257&gt;0,H257,G257)</f>
        <v>86.081391</v>
      </c>
      <c r="R257" s="0" t="n">
        <f aca="false">R256+M257</f>
        <v>0</v>
      </c>
      <c r="S257" s="0" t="n">
        <f aca="false">S256+N257</f>
        <v>0.596914337088035</v>
      </c>
      <c r="T257" s="0" t="n">
        <f aca="false">T256+O257</f>
        <v>0.528017382782098</v>
      </c>
      <c r="V257" s="4" t="n">
        <f aca="false">M257*1+N257*P257+O257*Q257</f>
        <v>-0.0227285082418349</v>
      </c>
      <c r="W257" s="0" t="n">
        <f aca="false">I257-V257+M257*1+N257*E257+O257*G257</f>
        <v>113.653905463398</v>
      </c>
    </row>
    <row r="258" customFormat="false" ht="13.8" hidden="false" customHeight="false" outlineLevel="0" collapsed="false">
      <c r="A258" s="1" t="n">
        <v>38006</v>
      </c>
      <c r="B258" s="2" t="n">
        <f aca="false">0.0002</f>
        <v>0.0002</v>
      </c>
      <c r="C258" s="3" t="n">
        <f aca="false">Prices!B257*B258/2</f>
        <v>0.01142</v>
      </c>
      <c r="D258" s="4" t="n">
        <f aca="false">Prices!C257*B258/2</f>
        <v>0.008594</v>
      </c>
      <c r="E258" s="6" t="n">
        <f aca="false">Prices!B257-C258</f>
        <v>114.18858</v>
      </c>
      <c r="F258" s="6" t="n">
        <f aca="false">Prices!B257+C258</f>
        <v>114.21142</v>
      </c>
      <c r="G258" s="2" t="n">
        <f aca="false">Prices!C257-D258</f>
        <v>85.931406</v>
      </c>
      <c r="H258" s="2" t="n">
        <f aca="false">Prices!C257+D258</f>
        <v>85.948594</v>
      </c>
      <c r="I258" s="0" t="n">
        <f aca="false">R257*1+S257*E258+T257*G258</f>
        <v>113.53407662863</v>
      </c>
      <c r="J258" s="0" t="n">
        <v>0</v>
      </c>
      <c r="K258" s="0" t="n">
        <f aca="false">I258*0.6/F258</f>
        <v>0.596441634095592</v>
      </c>
      <c r="L258" s="0" t="n">
        <f aca="false">I258*0.4/H258</f>
        <v>0.5283813095471</v>
      </c>
      <c r="M258" s="0" t="n">
        <f aca="false">J258-R257</f>
        <v>0</v>
      </c>
      <c r="N258" s="0" t="n">
        <f aca="false">K258-S257</f>
        <v>-0.000472702992443064</v>
      </c>
      <c r="O258" s="0" t="n">
        <f aca="false">L258-T257</f>
        <v>0.00036392676500141</v>
      </c>
      <c r="P258" s="0" t="n">
        <f aca="false">IF(N258&gt;0,F258,E258)</f>
        <v>114.18858</v>
      </c>
      <c r="Q258" s="0" t="n">
        <f aca="false">IF(O258&gt;0,H258,G258)</f>
        <v>85.948594</v>
      </c>
      <c r="R258" s="0" t="n">
        <f aca="false">R257+M258</f>
        <v>0</v>
      </c>
      <c r="S258" s="0" t="n">
        <f aca="false">S257+N258</f>
        <v>0.596441634095592</v>
      </c>
      <c r="T258" s="0" t="n">
        <f aca="false">T257+O258</f>
        <v>0.5283813095471</v>
      </c>
      <c r="V258" s="4" t="n">
        <f aca="false">M258*1+N258*P258+O258*Q258</f>
        <v>-0.0226982896979846</v>
      </c>
      <c r="W258" s="0" t="n">
        <f aca="false">I258-V258+M258*1+N258*E258+O258*G258</f>
        <v>113.534070373457</v>
      </c>
    </row>
    <row r="259" customFormat="false" ht="13.8" hidden="false" customHeight="false" outlineLevel="0" collapsed="false">
      <c r="A259" s="1" t="n">
        <v>38007</v>
      </c>
      <c r="B259" s="2" t="n">
        <f aca="false">0.0002</f>
        <v>0.0002</v>
      </c>
      <c r="C259" s="3" t="n">
        <f aca="false">Prices!B258*B259/2</f>
        <v>0.01151</v>
      </c>
      <c r="D259" s="4" t="n">
        <f aca="false">Prices!C258*B259/2</f>
        <v>0.008619</v>
      </c>
      <c r="E259" s="6" t="n">
        <f aca="false">Prices!B258-C259</f>
        <v>115.08849</v>
      </c>
      <c r="F259" s="6" t="n">
        <f aca="false">Prices!B258+C259</f>
        <v>115.11151</v>
      </c>
      <c r="G259" s="2" t="n">
        <f aca="false">Prices!C258-D259</f>
        <v>86.181381</v>
      </c>
      <c r="H259" s="2" t="n">
        <f aca="false">Prices!C258+D259</f>
        <v>86.198619</v>
      </c>
      <c r="I259" s="0" t="n">
        <f aca="false">R258*1+S258*E259+T258*G259</f>
        <v>114.180197992552</v>
      </c>
      <c r="J259" s="0" t="n">
        <v>0</v>
      </c>
      <c r="K259" s="0" t="n">
        <f aca="false">I259*0.6/F259</f>
        <v>0.595145687825058</v>
      </c>
      <c r="L259" s="0" t="n">
        <f aca="false">I259*0.4/H259</f>
        <v>0.529846994381902</v>
      </c>
      <c r="M259" s="0" t="n">
        <f aca="false">J259-R258</f>
        <v>0</v>
      </c>
      <c r="N259" s="0" t="n">
        <f aca="false">K259-S258</f>
        <v>-0.00129594627053398</v>
      </c>
      <c r="O259" s="0" t="n">
        <f aca="false">L259-T258</f>
        <v>0.00146568483480236</v>
      </c>
      <c r="P259" s="0" t="n">
        <f aca="false">IF(N259&gt;0,F259,E259)</f>
        <v>115.08849</v>
      </c>
      <c r="Q259" s="0" t="n">
        <f aca="false">IF(O259&gt;0,H259,G259)</f>
        <v>86.198619</v>
      </c>
      <c r="R259" s="0" t="n">
        <f aca="false">R258+M259</f>
        <v>0</v>
      </c>
      <c r="S259" s="0" t="n">
        <f aca="false">S258+N259</f>
        <v>0.595145687825058</v>
      </c>
      <c r="T259" s="0" t="n">
        <f aca="false">T258+O259</f>
        <v>0.529846994381902</v>
      </c>
      <c r="V259" s="4" t="n">
        <f aca="false">M259*1+N259*P259+O259*Q259</f>
        <v>-0.0228084907476802</v>
      </c>
      <c r="W259" s="0" t="n">
        <f aca="false">I259-V259+M259*1+N259*E259+O259*G259</f>
        <v>114.180172727077</v>
      </c>
    </row>
    <row r="260" customFormat="false" ht="13.8" hidden="false" customHeight="false" outlineLevel="0" collapsed="false">
      <c r="A260" s="1" t="n">
        <v>38008</v>
      </c>
      <c r="B260" s="2" t="n">
        <f aca="false">0.0002</f>
        <v>0.0002</v>
      </c>
      <c r="C260" s="3" t="n">
        <f aca="false">Prices!B259*B260/2</f>
        <v>0.01148</v>
      </c>
      <c r="D260" s="4" t="n">
        <f aca="false">Prices!C259*B260/2</f>
        <v>0.008656</v>
      </c>
      <c r="E260" s="6" t="n">
        <f aca="false">Prices!B259-C260</f>
        <v>114.78852</v>
      </c>
      <c r="F260" s="6" t="n">
        <f aca="false">Prices!B259+C260</f>
        <v>114.81148</v>
      </c>
      <c r="G260" s="2" t="n">
        <f aca="false">Prices!C259-D260</f>
        <v>86.551344</v>
      </c>
      <c r="H260" s="2" t="n">
        <f aca="false">Prices!C259+D260</f>
        <v>86.568656</v>
      </c>
      <c r="I260" s="0" t="n">
        <f aca="false">R259*1+S259*E260+T259*G260</f>
        <v>114.174862167935</v>
      </c>
      <c r="J260" s="0" t="n">
        <v>0</v>
      </c>
      <c r="K260" s="0" t="n">
        <f aca="false">I260*0.6/F260</f>
        <v>0.596673061794524</v>
      </c>
      <c r="L260" s="0" t="n">
        <f aca="false">I260*0.4/H260</f>
        <v>0.527557513046914</v>
      </c>
      <c r="M260" s="0" t="n">
        <f aca="false">J260-R259</f>
        <v>0</v>
      </c>
      <c r="N260" s="0" t="n">
        <f aca="false">K260-S259</f>
        <v>0.00152737396946545</v>
      </c>
      <c r="O260" s="0" t="n">
        <f aca="false">L260-T259</f>
        <v>-0.00228948133498807</v>
      </c>
      <c r="P260" s="0" t="n">
        <f aca="false">IF(N260&gt;0,F260,E260)</f>
        <v>114.81148</v>
      </c>
      <c r="Q260" s="0" t="n">
        <f aca="false">IF(O260&gt;0,H260,G260)</f>
        <v>86.551344</v>
      </c>
      <c r="R260" s="0" t="n">
        <f aca="false">R259+M260</f>
        <v>0</v>
      </c>
      <c r="S260" s="0" t="n">
        <f aca="false">S259+N260</f>
        <v>0.596673061794524</v>
      </c>
      <c r="T260" s="0" t="n">
        <f aca="false">T259+O260</f>
        <v>0.527557513046914</v>
      </c>
      <c r="V260" s="4" t="n">
        <f aca="false">M260*1+N260*P260+O260*Q260</f>
        <v>-0.0227976206583289</v>
      </c>
      <c r="W260" s="0" t="n">
        <f aca="false">I260-V260+M260*1+N260*E260+O260*G260</f>
        <v>114.174827099428</v>
      </c>
    </row>
    <row r="261" customFormat="false" ht="13.8" hidden="false" customHeight="false" outlineLevel="0" collapsed="false">
      <c r="A261" s="1" t="n">
        <v>38009</v>
      </c>
      <c r="B261" s="2" t="n">
        <f aca="false">0.0002</f>
        <v>0.0002</v>
      </c>
      <c r="C261" s="3" t="n">
        <f aca="false">Prices!B260*B261/2</f>
        <v>0.011443</v>
      </c>
      <c r="D261" s="4" t="n">
        <f aca="false">Prices!C260*B261/2</f>
        <v>0.008591</v>
      </c>
      <c r="E261" s="6" t="n">
        <f aca="false">Prices!B260-C261</f>
        <v>114.418557</v>
      </c>
      <c r="F261" s="6" t="n">
        <f aca="false">Prices!B260+C261</f>
        <v>114.441443</v>
      </c>
      <c r="G261" s="2" t="n">
        <f aca="false">Prices!C260-D261</f>
        <v>85.901409</v>
      </c>
      <c r="H261" s="2" t="n">
        <f aca="false">Prices!C260+D261</f>
        <v>85.918591</v>
      </c>
      <c r="I261" s="0" t="n">
        <f aca="false">R260*1+S260*E261+T260*G261</f>
        <v>113.588404430567</v>
      </c>
      <c r="J261" s="0" t="n">
        <v>0</v>
      </c>
      <c r="K261" s="0" t="n">
        <f aca="false">I261*0.6/F261</f>
        <v>0.595527641663346</v>
      </c>
      <c r="L261" s="0" t="n">
        <f aca="false">I261*0.4/H261</f>
        <v>0.528818748578254</v>
      </c>
      <c r="M261" s="0" t="n">
        <f aca="false">J261-R260</f>
        <v>0</v>
      </c>
      <c r="N261" s="0" t="n">
        <f aca="false">K261-S260</f>
        <v>-0.00114542013117791</v>
      </c>
      <c r="O261" s="0" t="n">
        <f aca="false">L261-T260</f>
        <v>0.00126123553133972</v>
      </c>
      <c r="P261" s="0" t="n">
        <f aca="false">IF(N261&gt;0,F261,E261)</f>
        <v>114.418557</v>
      </c>
      <c r="Q261" s="0" t="n">
        <f aca="false">IF(O261&gt;0,H261,G261)</f>
        <v>85.918591</v>
      </c>
      <c r="R261" s="0" t="n">
        <f aca="false">R260+M261</f>
        <v>0</v>
      </c>
      <c r="S261" s="0" t="n">
        <f aca="false">S260+N261</f>
        <v>0.595527641663346</v>
      </c>
      <c r="T261" s="0" t="n">
        <f aca="false">T260+O261</f>
        <v>0.528818748578254</v>
      </c>
      <c r="V261" s="4" t="n">
        <f aca="false">M261*1+N261*P261+O261*Q261</f>
        <v>-0.0226937387962819</v>
      </c>
      <c r="W261" s="0" t="n">
        <f aca="false">I261-V261+M261*1+N261*E261+O261*G261</f>
        <v>113.588382760018</v>
      </c>
    </row>
    <row r="262" customFormat="false" ht="13.8" hidden="false" customHeight="false" outlineLevel="0" collapsed="false">
      <c r="A262" s="1" t="n">
        <v>38012</v>
      </c>
      <c r="B262" s="2" t="n">
        <f aca="false">0.0002</f>
        <v>0.0002</v>
      </c>
      <c r="C262" s="3" t="n">
        <f aca="false">Prices!B261*B262/2</f>
        <v>0.011587</v>
      </c>
      <c r="D262" s="4" t="n">
        <f aca="false">Prices!C261*B262/2</f>
        <v>0.008555</v>
      </c>
      <c r="E262" s="6" t="n">
        <f aca="false">Prices!B261-C262</f>
        <v>115.858413</v>
      </c>
      <c r="F262" s="6" t="n">
        <f aca="false">Prices!B261+C262</f>
        <v>115.881587</v>
      </c>
      <c r="G262" s="2" t="n">
        <f aca="false">Prices!C261-D262</f>
        <v>85.541445</v>
      </c>
      <c r="H262" s="2" t="n">
        <f aca="false">Prices!C261+D262</f>
        <v>85.558555</v>
      </c>
      <c r="I262" s="0" t="n">
        <f aca="false">R261*1+S261*E262+T261*G262</f>
        <v>114.232807357223</v>
      </c>
      <c r="J262" s="0" t="n">
        <v>0</v>
      </c>
      <c r="K262" s="0" t="n">
        <f aca="false">I262*0.6/F262</f>
        <v>0.591463114966954</v>
      </c>
      <c r="L262" s="0" t="n">
        <f aca="false">I262*0.4/H262</f>
        <v>0.534056739771837</v>
      </c>
      <c r="M262" s="0" t="n">
        <f aca="false">J262-R261</f>
        <v>0</v>
      </c>
      <c r="N262" s="0" t="n">
        <f aca="false">K262-S261</f>
        <v>-0.0040645266963919</v>
      </c>
      <c r="O262" s="0" t="n">
        <f aca="false">L262-T261</f>
        <v>0.00523799119358304</v>
      </c>
      <c r="P262" s="0" t="n">
        <f aca="false">IF(N262&gt;0,F262,E262)</f>
        <v>115.858413</v>
      </c>
      <c r="Q262" s="0" t="n">
        <f aca="false">IF(O262&gt;0,H262,G262)</f>
        <v>85.558555</v>
      </c>
      <c r="R262" s="0" t="n">
        <f aca="false">R261+M262</f>
        <v>0</v>
      </c>
      <c r="S262" s="0" t="n">
        <f aca="false">S261+N262</f>
        <v>0.591463114966954</v>
      </c>
      <c r="T262" s="0" t="n">
        <f aca="false">T261+O262</f>
        <v>0.534056739771837</v>
      </c>
      <c r="V262" s="4" t="n">
        <f aca="false">M262*1+N262*P262+O262*Q262</f>
        <v>-0.0227546550144087</v>
      </c>
      <c r="W262" s="0" t="n">
        <f aca="false">I262-V262+M262*1+N262*E262+O262*G262</f>
        <v>114.232717735194</v>
      </c>
    </row>
    <row r="263" customFormat="false" ht="13.8" hidden="false" customHeight="false" outlineLevel="0" collapsed="false">
      <c r="A263" s="1" t="n">
        <v>38013</v>
      </c>
      <c r="B263" s="2" t="n">
        <f aca="false">0.0002</f>
        <v>0.0002</v>
      </c>
      <c r="C263" s="3" t="n">
        <f aca="false">Prices!B262*B263/2</f>
        <v>0.011468</v>
      </c>
      <c r="D263" s="4" t="n">
        <f aca="false">Prices!C262*B263/2</f>
        <v>0.008589</v>
      </c>
      <c r="E263" s="6" t="n">
        <f aca="false">Prices!B262-C263</f>
        <v>114.668532</v>
      </c>
      <c r="F263" s="6" t="n">
        <f aca="false">Prices!B262+C263</f>
        <v>114.691468</v>
      </c>
      <c r="G263" s="2" t="n">
        <f aca="false">Prices!C262-D263</f>
        <v>85.881411</v>
      </c>
      <c r="H263" s="2" t="n">
        <f aca="false">Prices!C262+D263</f>
        <v>85.898589</v>
      </c>
      <c r="I263" s="0" t="n">
        <f aca="false">R262*1+S262*E263+T262*G263</f>
        <v>113.687753491073</v>
      </c>
      <c r="J263" s="0" t="n">
        <v>0</v>
      </c>
      <c r="K263" s="0" t="n">
        <f aca="false">I263*0.6/F263</f>
        <v>0.59474914118846</v>
      </c>
      <c r="L263" s="0" t="n">
        <f aca="false">I263*0.4/H263</f>
        <v>0.529404521376122</v>
      </c>
      <c r="M263" s="0" t="n">
        <f aca="false">J263-R262</f>
        <v>0</v>
      </c>
      <c r="N263" s="0" t="n">
        <f aca="false">K263-S262</f>
        <v>0.00328602622150653</v>
      </c>
      <c r="O263" s="0" t="n">
        <f aca="false">L263-T262</f>
        <v>-0.00465221839571506</v>
      </c>
      <c r="P263" s="0" t="n">
        <f aca="false">IF(N263&gt;0,F263,E263)</f>
        <v>114.691468</v>
      </c>
      <c r="Q263" s="0" t="n">
        <f aca="false">IF(O263&gt;0,H263,G263)</f>
        <v>85.881411</v>
      </c>
      <c r="R263" s="0" t="n">
        <f aca="false">R262+M263</f>
        <v>0</v>
      </c>
      <c r="S263" s="0" t="n">
        <f aca="false">S262+N263</f>
        <v>0.59474914118846</v>
      </c>
      <c r="T263" s="0" t="n">
        <f aca="false">T262+O263</f>
        <v>0.529404521376122</v>
      </c>
      <c r="V263" s="4" t="n">
        <f aca="false">M263*1+N263*P263+O263*Q263</f>
        <v>-0.0226599088730881</v>
      </c>
      <c r="W263" s="0" t="n">
        <f aca="false">I263-V263+M263*1+N263*E263+O263*G263</f>
        <v>113.687678122776</v>
      </c>
    </row>
    <row r="264" customFormat="false" ht="13.8" hidden="false" customHeight="false" outlineLevel="0" collapsed="false">
      <c r="A264" s="1" t="n">
        <v>38014</v>
      </c>
      <c r="B264" s="2" t="n">
        <f aca="false">0.0002</f>
        <v>0.0002</v>
      </c>
      <c r="C264" s="3" t="n">
        <f aca="false">Prices!B263*B264/2</f>
        <v>0.011337</v>
      </c>
      <c r="D264" s="4" t="n">
        <f aca="false">Prices!C263*B264/2</f>
        <v>0.008527</v>
      </c>
      <c r="E264" s="6" t="n">
        <f aca="false">Prices!B263-C264</f>
        <v>113.358663</v>
      </c>
      <c r="F264" s="6" t="n">
        <f aca="false">Prices!B263+C264</f>
        <v>113.381337</v>
      </c>
      <c r="G264" s="2" t="n">
        <f aca="false">Prices!C263-D264</f>
        <v>85.261473</v>
      </c>
      <c r="H264" s="2" t="n">
        <f aca="false">Prices!C263+D264</f>
        <v>85.278527</v>
      </c>
      <c r="I264" s="0" t="n">
        <f aca="false">R263*1+S263*E264+T263*G264</f>
        <v>112.55777677091</v>
      </c>
      <c r="J264" s="0" t="n">
        <v>0</v>
      </c>
      <c r="K264" s="0" t="n">
        <f aca="false">I264*0.6/F264</f>
        <v>0.595641821215657</v>
      </c>
      <c r="L264" s="0" t="n">
        <f aca="false">I264*0.4/H264</f>
        <v>0.527953663040687</v>
      </c>
      <c r="M264" s="0" t="n">
        <f aca="false">J264-R263</f>
        <v>0</v>
      </c>
      <c r="N264" s="0" t="n">
        <f aca="false">K264-S263</f>
        <v>0.000892680027196446</v>
      </c>
      <c r="O264" s="0" t="n">
        <f aca="false">L264-T263</f>
        <v>-0.00145085833543501</v>
      </c>
      <c r="P264" s="0" t="n">
        <f aca="false">IF(N264&gt;0,F264,E264)</f>
        <v>113.381337</v>
      </c>
      <c r="Q264" s="0" t="n">
        <f aca="false">IF(O264&gt;0,H264,G264)</f>
        <v>85.261473</v>
      </c>
      <c r="R264" s="0" t="n">
        <f aca="false">R263+M264</f>
        <v>0</v>
      </c>
      <c r="S264" s="0" t="n">
        <f aca="false">S263+N264</f>
        <v>0.595641821215657</v>
      </c>
      <c r="T264" s="0" t="n">
        <f aca="false">T263+O264</f>
        <v>0.527953663040687</v>
      </c>
      <c r="V264" s="4" t="n">
        <f aca="false">M264*1+N264*P264+O264*Q264</f>
        <v>-0.0224890637967878</v>
      </c>
      <c r="W264" s="0" t="n">
        <f aca="false">I264-V264+M264*1+N264*E264+O264*G264</f>
        <v>112.557756530283</v>
      </c>
    </row>
    <row r="265" customFormat="false" ht="13.8" hidden="false" customHeight="false" outlineLevel="0" collapsed="false">
      <c r="A265" s="1" t="n">
        <v>38015</v>
      </c>
      <c r="B265" s="2" t="n">
        <f aca="false">0.0002</f>
        <v>0.0002</v>
      </c>
      <c r="C265" s="3" t="n">
        <f aca="false">Prices!B264*B265/2</f>
        <v>0.011348</v>
      </c>
      <c r="D265" s="4" t="n">
        <f aca="false">Prices!C264*B265/2</f>
        <v>0.008517</v>
      </c>
      <c r="E265" s="6" t="n">
        <f aca="false">Prices!B264-C265</f>
        <v>113.468652</v>
      </c>
      <c r="F265" s="6" t="n">
        <f aca="false">Prices!B264+C265</f>
        <v>113.491348</v>
      </c>
      <c r="G265" s="2" t="n">
        <f aca="false">Prices!C264-D265</f>
        <v>85.161483</v>
      </c>
      <c r="H265" s="2" t="n">
        <f aca="false">Prices!C264+D265</f>
        <v>85.178517</v>
      </c>
      <c r="I265" s="0" t="n">
        <f aca="false">R264*1+S264*E265+T264*G265</f>
        <v>112.547991427993</v>
      </c>
      <c r="J265" s="0" t="n">
        <v>0</v>
      </c>
      <c r="K265" s="0" t="n">
        <f aca="false">I265*0.6/F265</f>
        <v>0.595012712835129</v>
      </c>
      <c r="L265" s="0" t="n">
        <f aca="false">I265*0.4/H265</f>
        <v>0.528527593069002</v>
      </c>
      <c r="M265" s="0" t="n">
        <f aca="false">J265-R264</f>
        <v>0</v>
      </c>
      <c r="N265" s="0" t="n">
        <f aca="false">K265-S264</f>
        <v>-0.000629108380528098</v>
      </c>
      <c r="O265" s="0" t="n">
        <f aca="false">L265-T264</f>
        <v>0.000573930028315739</v>
      </c>
      <c r="P265" s="0" t="n">
        <f aca="false">IF(N265&gt;0,F265,E265)</f>
        <v>113.468652</v>
      </c>
      <c r="Q265" s="0" t="n">
        <f aca="false">IF(O265&gt;0,H265,G265)</f>
        <v>85.178517</v>
      </c>
      <c r="R265" s="0" t="n">
        <f aca="false">R264+M265</f>
        <v>0</v>
      </c>
      <c r="S265" s="0" t="n">
        <f aca="false">S264+N265</f>
        <v>0.595012712835129</v>
      </c>
      <c r="T265" s="0" t="n">
        <f aca="false">T264+O265</f>
        <v>0.528527593069002</v>
      </c>
      <c r="V265" s="4" t="n">
        <f aca="false">M265*1+N265*P265+O265*Q265</f>
        <v>-0.0224975712267237</v>
      </c>
      <c r="W265" s="0" t="n">
        <f aca="false">I265-V265+M265*1+N265*E265+O265*G265</f>
        <v>112.547981651669</v>
      </c>
    </row>
    <row r="266" customFormat="false" ht="13.8" hidden="false" customHeight="false" outlineLevel="0" collapsed="false">
      <c r="A266" s="1" t="n">
        <v>38016</v>
      </c>
      <c r="B266" s="2" t="n">
        <f aca="false">0.0002</f>
        <v>0.0002</v>
      </c>
      <c r="C266" s="3" t="n">
        <f aca="false">Prices!B265*B266/2</f>
        <v>0.011348</v>
      </c>
      <c r="D266" s="4" t="n">
        <f aca="false">Prices!C265*B266/2</f>
        <v>0.008556</v>
      </c>
      <c r="E266" s="6" t="n">
        <f aca="false">Prices!B265-C266</f>
        <v>113.468652</v>
      </c>
      <c r="F266" s="6" t="n">
        <f aca="false">Prices!B265+C266</f>
        <v>113.491348</v>
      </c>
      <c r="G266" s="2" t="n">
        <f aca="false">Prices!C265-D266</f>
        <v>85.551444</v>
      </c>
      <c r="H266" s="2" t="n">
        <f aca="false">Prices!C265+D266</f>
        <v>85.568556</v>
      </c>
      <c r="I266" s="0" t="n">
        <f aca="false">R265*1+S265*E266+T265*G266</f>
        <v>112.731589229163</v>
      </c>
      <c r="J266" s="0" t="n">
        <v>0</v>
      </c>
      <c r="K266" s="0" t="n">
        <f aca="false">I266*0.6/F266</f>
        <v>0.595983347889194</v>
      </c>
      <c r="L266" s="0" t="n">
        <f aca="false">I266*0.4/H266</f>
        <v>0.526976704990383</v>
      </c>
      <c r="M266" s="0" t="n">
        <f aca="false">J266-R265</f>
        <v>0</v>
      </c>
      <c r="N266" s="0" t="n">
        <f aca="false">K266-S265</f>
        <v>0.000970635054065694</v>
      </c>
      <c r="O266" s="0" t="n">
        <f aca="false">L266-T265</f>
        <v>-0.00155088807861914</v>
      </c>
      <c r="P266" s="0" t="n">
        <f aca="false">IF(N266&gt;0,F266,E266)</f>
        <v>113.491348</v>
      </c>
      <c r="Q266" s="0" t="n">
        <f aca="false">IF(O266&gt;0,H266,G266)</f>
        <v>85.551444</v>
      </c>
      <c r="R266" s="0" t="n">
        <f aca="false">R265+M266</f>
        <v>0</v>
      </c>
      <c r="S266" s="0" t="n">
        <f aca="false">S265+N266</f>
        <v>0.595983347889194</v>
      </c>
      <c r="T266" s="0" t="n">
        <f aca="false">T265+O266</f>
        <v>0.526976704990383</v>
      </c>
      <c r="V266" s="4" t="n">
        <f aca="false">M266*1+N266*P266+O266*Q266</f>
        <v>-0.0225220339062844</v>
      </c>
      <c r="W266" s="0" t="n">
        <f aca="false">I266-V266+M266*1+N266*E266+O266*G266</f>
        <v>112.73156719963</v>
      </c>
    </row>
    <row r="267" customFormat="false" ht="13.8" hidden="false" customHeight="false" outlineLevel="0" collapsed="false">
      <c r="A267" s="1" t="n">
        <v>38019</v>
      </c>
      <c r="B267" s="2" t="n">
        <f aca="false">0.0002</f>
        <v>0.0002</v>
      </c>
      <c r="C267" s="3" t="n">
        <f aca="false">Prices!B266*B267/2</f>
        <v>0.011397</v>
      </c>
      <c r="D267" s="4" t="n">
        <f aca="false">Prices!C266*B267/2</f>
        <v>0.008522</v>
      </c>
      <c r="E267" s="6" t="n">
        <f aca="false">Prices!B266-C267</f>
        <v>113.958603</v>
      </c>
      <c r="F267" s="6" t="n">
        <f aca="false">Prices!B266+C267</f>
        <v>113.981397</v>
      </c>
      <c r="G267" s="2" t="n">
        <f aca="false">Prices!C266-D267</f>
        <v>85.211478</v>
      </c>
      <c r="H267" s="2" t="n">
        <f aca="false">Prices!C266+D267</f>
        <v>85.228522</v>
      </c>
      <c r="I267" s="0" t="n">
        <f aca="false">R266*1+S266*E267+T266*G267</f>
        <v>112.821893640516</v>
      </c>
      <c r="J267" s="0" t="n">
        <v>0</v>
      </c>
      <c r="K267" s="0" t="n">
        <f aca="false">I267*0.6/F267</f>
        <v>0.593896354721022</v>
      </c>
      <c r="L267" s="0" t="n">
        <f aca="false">I267*0.4/H267</f>
        <v>0.529502992627356</v>
      </c>
      <c r="M267" s="0" t="n">
        <f aca="false">J267-R266</f>
        <v>0</v>
      </c>
      <c r="N267" s="0" t="n">
        <f aca="false">K267-S266</f>
        <v>-0.00208699316817196</v>
      </c>
      <c r="O267" s="0" t="n">
        <f aca="false">L267-T266</f>
        <v>0.00252628763697282</v>
      </c>
      <c r="P267" s="0" t="n">
        <f aca="false">IF(N267&gt;0,F267,E267)</f>
        <v>113.958603</v>
      </c>
      <c r="Q267" s="0" t="n">
        <f aca="false">IF(O267&gt;0,H267,G267)</f>
        <v>85.228522</v>
      </c>
      <c r="R267" s="0" t="n">
        <f aca="false">R266+M267</f>
        <v>0</v>
      </c>
      <c r="S267" s="0" t="n">
        <f aca="false">S266+N267</f>
        <v>0.593896354721022</v>
      </c>
      <c r="T267" s="0" t="n">
        <f aca="false">T266+O267</f>
        <v>0.529502992627356</v>
      </c>
      <c r="V267" s="4" t="n">
        <f aca="false">M267*1+N267*P267+O267*Q267</f>
        <v>-0.0225190644693541</v>
      </c>
      <c r="W267" s="0" t="n">
        <f aca="false">I267-V267+M267*1+N267*E267+O267*G267</f>
        <v>112.82185058247</v>
      </c>
    </row>
    <row r="268" customFormat="false" ht="13.8" hidden="false" customHeight="false" outlineLevel="0" collapsed="false">
      <c r="A268" s="1" t="n">
        <v>38020</v>
      </c>
      <c r="B268" s="2" t="n">
        <f aca="false">0.0002</f>
        <v>0.0002</v>
      </c>
      <c r="C268" s="3" t="n">
        <f aca="false">Prices!B267*B268/2</f>
        <v>0.011378</v>
      </c>
      <c r="D268" s="4" t="n">
        <f aca="false">Prices!C267*B268/2</f>
        <v>0.008555</v>
      </c>
      <c r="E268" s="6" t="n">
        <f aca="false">Prices!B267-C268</f>
        <v>113.768622</v>
      </c>
      <c r="F268" s="6" t="n">
        <f aca="false">Prices!B267+C268</f>
        <v>113.791378</v>
      </c>
      <c r="G268" s="2" t="n">
        <f aca="false">Prices!C267-D268</f>
        <v>85.541445</v>
      </c>
      <c r="H268" s="2" t="n">
        <f aca="false">Prices!C267+D268</f>
        <v>85.558555</v>
      </c>
      <c r="I268" s="0" t="n">
        <f aca="false">R267*1+S267*E268+T267*G268</f>
        <v>112.861221008602</v>
      </c>
      <c r="J268" s="0" t="n">
        <v>0</v>
      </c>
      <c r="K268" s="0" t="n">
        <f aca="false">I268*0.6/F268</f>
        <v>0.595095461495873</v>
      </c>
      <c r="L268" s="0" t="n">
        <f aca="false">I268*0.4/H268</f>
        <v>0.527644353080074</v>
      </c>
      <c r="M268" s="0" t="n">
        <f aca="false">J268-R267</f>
        <v>0</v>
      </c>
      <c r="N268" s="0" t="n">
        <f aca="false">K268-S267</f>
        <v>0.00119910677485102</v>
      </c>
      <c r="O268" s="0" t="n">
        <f aca="false">L268-T267</f>
        <v>-0.00185863954728216</v>
      </c>
      <c r="P268" s="0" t="n">
        <f aca="false">IF(N268&gt;0,F268,E268)</f>
        <v>113.791378</v>
      </c>
      <c r="Q268" s="0" t="n">
        <f aca="false">IF(O268&gt;0,H268,G268)</f>
        <v>85.541445</v>
      </c>
      <c r="R268" s="0" t="n">
        <f aca="false">R267+M268</f>
        <v>0</v>
      </c>
      <c r="S268" s="0" t="n">
        <f aca="false">S267+N268</f>
        <v>0.595095461495873</v>
      </c>
      <c r="T268" s="0" t="n">
        <f aca="false">T267+O268</f>
        <v>0.527644353080074</v>
      </c>
      <c r="V268" s="4" t="n">
        <f aca="false">M268*1+N268*P268+O268*Q268</f>
        <v>-0.0225427003292282</v>
      </c>
      <c r="W268" s="0" t="n">
        <f aca="false">I268-V268+M268*1+N268*E268+O268*G268</f>
        <v>112.861193721729</v>
      </c>
    </row>
    <row r="269" customFormat="false" ht="13.8" hidden="false" customHeight="false" outlineLevel="0" collapsed="false">
      <c r="A269" s="1" t="n">
        <v>38021</v>
      </c>
      <c r="B269" s="2" t="n">
        <f aca="false">0.0002</f>
        <v>0.0002</v>
      </c>
      <c r="C269" s="3" t="n">
        <f aca="false">Prices!B268*B269/2</f>
        <v>0.011285</v>
      </c>
      <c r="D269" s="4" t="n">
        <f aca="false">Prices!C268*B269/2</f>
        <v>0.008541</v>
      </c>
      <c r="E269" s="6" t="n">
        <f aca="false">Prices!B268-C269</f>
        <v>112.838715</v>
      </c>
      <c r="F269" s="6" t="n">
        <f aca="false">Prices!B268+C269</f>
        <v>112.861285</v>
      </c>
      <c r="G269" s="2" t="n">
        <f aca="false">Prices!C268-D269</f>
        <v>85.401459</v>
      </c>
      <c r="H269" s="2" t="n">
        <f aca="false">Prices!C268+D269</f>
        <v>85.418541</v>
      </c>
      <c r="I269" s="0" t="n">
        <f aca="false">R268*1+S268*E269+T268*G269</f>
        <v>112.211404763676</v>
      </c>
      <c r="J269" s="0" t="n">
        <v>0</v>
      </c>
      <c r="K269" s="0" t="n">
        <f aca="false">I269*0.6/F269</f>
        <v>0.596545067320521</v>
      </c>
      <c r="L269" s="0" t="n">
        <f aca="false">I269*0.4/H269</f>
        <v>0.52546626739352</v>
      </c>
      <c r="M269" s="0" t="n">
        <f aca="false">J269-R268</f>
        <v>0</v>
      </c>
      <c r="N269" s="0" t="n">
        <f aca="false">K269-S268</f>
        <v>0.00144960582464737</v>
      </c>
      <c r="O269" s="0" t="n">
        <f aca="false">L269-T268</f>
        <v>-0.00217808568655431</v>
      </c>
      <c r="P269" s="0" t="n">
        <f aca="false">IF(N269&gt;0,F269,E269)</f>
        <v>112.861285</v>
      </c>
      <c r="Q269" s="0" t="n">
        <f aca="false">IF(O269&gt;0,H269,G269)</f>
        <v>85.401459</v>
      </c>
      <c r="R269" s="0" t="n">
        <f aca="false">R268+M269</f>
        <v>0</v>
      </c>
      <c r="S269" s="0" t="n">
        <f aca="false">S268+N269</f>
        <v>0.596545067320521</v>
      </c>
      <c r="T269" s="0" t="n">
        <f aca="false">T268+O269</f>
        <v>0.52546626739352</v>
      </c>
      <c r="V269" s="4" t="n">
        <f aca="false">M269*1+N269*P269+O269*Q269</f>
        <v>-0.0224073193455678</v>
      </c>
      <c r="W269" s="0" t="n">
        <f aca="false">I269-V269+M269*1+N269*E269+O269*G269</f>
        <v>112.211372046072</v>
      </c>
    </row>
    <row r="270" customFormat="false" ht="13.8" hidden="false" customHeight="false" outlineLevel="0" collapsed="false">
      <c r="A270" s="1" t="n">
        <v>38022</v>
      </c>
      <c r="B270" s="2" t="n">
        <f aca="false">0.0002</f>
        <v>0.0002</v>
      </c>
      <c r="C270" s="3" t="n">
        <f aca="false">Prices!B269*B270/2</f>
        <v>0.011318</v>
      </c>
      <c r="D270" s="4" t="n">
        <f aca="false">Prices!C269*B270/2</f>
        <v>0.008509</v>
      </c>
      <c r="E270" s="6" t="n">
        <f aca="false">Prices!B269-C270</f>
        <v>113.168682</v>
      </c>
      <c r="F270" s="6" t="n">
        <f aca="false">Prices!B269+C270</f>
        <v>113.191318</v>
      </c>
      <c r="G270" s="2" t="n">
        <f aca="false">Prices!C269-D270</f>
        <v>85.081491</v>
      </c>
      <c r="H270" s="2" t="n">
        <f aca="false">Prices!C269+D270</f>
        <v>85.098509</v>
      </c>
      <c r="I270" s="0" t="n">
        <f aca="false">R269*1+S269*E270+T269*G270</f>
        <v>112.21767252231</v>
      </c>
      <c r="J270" s="0" t="n">
        <v>0</v>
      </c>
      <c r="K270" s="0" t="n">
        <f aca="false">I270*0.6/F270</f>
        <v>0.594838939090593</v>
      </c>
      <c r="L270" s="0" t="n">
        <f aca="false">I270*0.4/H270</f>
        <v>0.52747186215594</v>
      </c>
      <c r="M270" s="0" t="n">
        <f aca="false">J270-R269</f>
        <v>0</v>
      </c>
      <c r="N270" s="0" t="n">
        <f aca="false">K270-S269</f>
        <v>-0.00170612822992744</v>
      </c>
      <c r="O270" s="0" t="n">
        <f aca="false">L270-T269</f>
        <v>0.00200559476242002</v>
      </c>
      <c r="P270" s="0" t="n">
        <f aca="false">IF(N270&gt;0,F270,E270)</f>
        <v>113.168682</v>
      </c>
      <c r="Q270" s="0" t="n">
        <f aca="false">IF(O270&gt;0,H270,G270)</f>
        <v>85.098509</v>
      </c>
      <c r="R270" s="0" t="n">
        <f aca="false">R269+M270</f>
        <v>0</v>
      </c>
      <c r="S270" s="0" t="n">
        <f aca="false">S269+N270</f>
        <v>0.594838939090593</v>
      </c>
      <c r="T270" s="0" t="n">
        <f aca="false">T269+O270</f>
        <v>0.52747186215594</v>
      </c>
      <c r="V270" s="4" t="n">
        <f aca="false">M270*1+N270*P270+O270*Q270</f>
        <v>-0.0224071591637287</v>
      </c>
      <c r="W270" s="0" t="n">
        <f aca="false">I270-V270+M270*1+N270*E270+O270*G270</f>
        <v>112.217638391098</v>
      </c>
    </row>
    <row r="271" customFormat="false" ht="13.8" hidden="false" customHeight="false" outlineLevel="0" collapsed="false">
      <c r="A271" s="1" t="n">
        <v>38023</v>
      </c>
      <c r="B271" s="2" t="n">
        <f aca="false">0.0002</f>
        <v>0.0002</v>
      </c>
      <c r="C271" s="3" t="n">
        <f aca="false">Prices!B270*B271/2</f>
        <v>0.011445</v>
      </c>
      <c r="D271" s="4" t="n">
        <f aca="false">Prices!C270*B271/2</f>
        <v>0.008561</v>
      </c>
      <c r="E271" s="6" t="n">
        <f aca="false">Prices!B270-C271</f>
        <v>114.438555</v>
      </c>
      <c r="F271" s="6" t="n">
        <f aca="false">Prices!B270+C271</f>
        <v>114.461445</v>
      </c>
      <c r="G271" s="2" t="n">
        <f aca="false">Prices!C270-D271</f>
        <v>85.601439</v>
      </c>
      <c r="H271" s="2" t="n">
        <f aca="false">Prices!C270+D271</f>
        <v>85.618561</v>
      </c>
      <c r="I271" s="0" t="n">
        <f aca="false">R270*1+S270*E271+T270*G271</f>
        <v>113.224859079819</v>
      </c>
      <c r="J271" s="0" t="n">
        <v>0</v>
      </c>
      <c r="K271" s="0" t="n">
        <f aca="false">I271*0.6/F271</f>
        <v>0.593517891093295</v>
      </c>
      <c r="L271" s="0" t="n">
        <f aca="false">I271*0.4/H271</f>
        <v>0.528973427057802</v>
      </c>
      <c r="M271" s="0" t="n">
        <f aca="false">J271-R270</f>
        <v>0</v>
      </c>
      <c r="N271" s="0" t="n">
        <f aca="false">K271-S270</f>
        <v>-0.00132104799729849</v>
      </c>
      <c r="O271" s="0" t="n">
        <f aca="false">L271-T270</f>
        <v>0.00150156490186204</v>
      </c>
      <c r="P271" s="0" t="n">
        <f aca="false">IF(N271&gt;0,F271,E271)</f>
        <v>114.438555</v>
      </c>
      <c r="Q271" s="0" t="n">
        <f aca="false">IF(O271&gt;0,H271,G271)</f>
        <v>85.618561</v>
      </c>
      <c r="R271" s="0" t="n">
        <f aca="false">R270+M271</f>
        <v>0</v>
      </c>
      <c r="S271" s="0" t="n">
        <f aca="false">S270+N271</f>
        <v>0.593517891093295</v>
      </c>
      <c r="T271" s="0" t="n">
        <f aca="false">T270+O271</f>
        <v>0.528973427057802</v>
      </c>
      <c r="V271" s="4" t="n">
        <f aca="false">M271*1+N271*P271+O271*Q271</f>
        <v>-0.0226169977509485</v>
      </c>
      <c r="W271" s="0" t="n">
        <f aca="false">I271-V271+M271*1+N271*E271+O271*G271</f>
        <v>113.224833370024</v>
      </c>
    </row>
    <row r="272" customFormat="false" ht="13.8" hidden="false" customHeight="false" outlineLevel="0" collapsed="false">
      <c r="A272" s="1" t="n">
        <v>38026</v>
      </c>
      <c r="B272" s="2" t="n">
        <f aca="false">0.0002</f>
        <v>0.0002</v>
      </c>
      <c r="C272" s="3" t="n">
        <f aca="false">Prices!B271*B272/2</f>
        <v>0.011448</v>
      </c>
      <c r="D272" s="4" t="n">
        <f aca="false">Prices!C271*B272/2</f>
        <v>0.008581</v>
      </c>
      <c r="E272" s="6" t="n">
        <f aca="false">Prices!B271-C272</f>
        <v>114.468552</v>
      </c>
      <c r="F272" s="6" t="n">
        <f aca="false">Prices!B271+C272</f>
        <v>114.491448</v>
      </c>
      <c r="G272" s="2" t="n">
        <f aca="false">Prices!C271-D272</f>
        <v>85.801419</v>
      </c>
      <c r="H272" s="2" t="n">
        <f aca="false">Prices!C271+D272</f>
        <v>85.818581</v>
      </c>
      <c r="I272" s="0" t="n">
        <f aca="false">R271*1+S271*E272+T271*G272</f>
        <v>113.325804234396</v>
      </c>
      <c r="J272" s="0" t="n">
        <v>0</v>
      </c>
      <c r="K272" s="0" t="n">
        <f aca="false">I272*0.6/F272</f>
        <v>0.593891366808788</v>
      </c>
      <c r="L272" s="0" t="n">
        <f aca="false">I272*0.4/H272</f>
        <v>0.528211037348173</v>
      </c>
      <c r="M272" s="0" t="n">
        <f aca="false">J272-R271</f>
        <v>0</v>
      </c>
      <c r="N272" s="0" t="n">
        <f aca="false">K272-S271</f>
        <v>0.00037347571549351</v>
      </c>
      <c r="O272" s="0" t="n">
        <f aca="false">L272-T271</f>
        <v>-0.000762389709628497</v>
      </c>
      <c r="P272" s="0" t="n">
        <f aca="false">IF(N272&gt;0,F272,E272)</f>
        <v>114.491448</v>
      </c>
      <c r="Q272" s="0" t="n">
        <f aca="false">IF(O272&gt;0,H272,G272)</f>
        <v>85.801419</v>
      </c>
      <c r="R272" s="0" t="n">
        <f aca="false">R271+M272</f>
        <v>0</v>
      </c>
      <c r="S272" s="0" t="n">
        <f aca="false">S271+N272</f>
        <v>0.593891366808788</v>
      </c>
      <c r="T272" s="0" t="n">
        <f aca="false">T271+O272</f>
        <v>0.528211037348173</v>
      </c>
      <c r="V272" s="4" t="n">
        <f aca="false">M272*1+N272*P272+O272*Q272</f>
        <v>-0.022654343457435</v>
      </c>
      <c r="W272" s="0" t="n">
        <f aca="false">I272-V272+M272*1+N272*E272+O272*G272</f>
        <v>113.325795683296</v>
      </c>
    </row>
    <row r="273" customFormat="false" ht="13.8" hidden="false" customHeight="false" outlineLevel="0" collapsed="false">
      <c r="A273" s="1" t="n">
        <v>38027</v>
      </c>
      <c r="B273" s="2" t="n">
        <f aca="false">0.0002</f>
        <v>0.0002</v>
      </c>
      <c r="C273" s="3" t="n">
        <f aca="false">Prices!B272*B273/2</f>
        <v>0.011485</v>
      </c>
      <c r="D273" s="4" t="n">
        <f aca="false">Prices!C272*B273/2</f>
        <v>0.008557</v>
      </c>
      <c r="E273" s="6" t="n">
        <f aca="false">Prices!B272-C273</f>
        <v>114.838515</v>
      </c>
      <c r="F273" s="6" t="n">
        <f aca="false">Prices!B272+C273</f>
        <v>114.861485</v>
      </c>
      <c r="G273" s="2" t="n">
        <f aca="false">Prices!C272-D273</f>
        <v>85.561443</v>
      </c>
      <c r="H273" s="2" t="n">
        <f aca="false">Prices!C272+D273</f>
        <v>85.578557</v>
      </c>
      <c r="I273" s="0" t="n">
        <f aca="false">R272*1+S272*E273+T272*G273</f>
        <v>113.396101199678</v>
      </c>
      <c r="J273" s="0" t="n">
        <v>0</v>
      </c>
      <c r="K273" s="0" t="n">
        <f aca="false">I273*0.6/F273</f>
        <v>0.592345299382181</v>
      </c>
      <c r="L273" s="0" t="n">
        <f aca="false">I273*0.4/H273</f>
        <v>0.530021094885618</v>
      </c>
      <c r="M273" s="0" t="n">
        <f aca="false">J273-R272</f>
        <v>0</v>
      </c>
      <c r="N273" s="0" t="n">
        <f aca="false">K273-S272</f>
        <v>-0.00154606742660735</v>
      </c>
      <c r="O273" s="0" t="n">
        <f aca="false">L273-T272</f>
        <v>0.00181005753744468</v>
      </c>
      <c r="P273" s="0" t="n">
        <f aca="false">IF(N273&gt;0,F273,E273)</f>
        <v>114.838515</v>
      </c>
      <c r="Q273" s="0" t="n">
        <f aca="false">IF(O273&gt;0,H273,G273)</f>
        <v>85.578557</v>
      </c>
      <c r="R273" s="0" t="n">
        <f aca="false">R272+M273</f>
        <v>0</v>
      </c>
      <c r="S273" s="0" t="n">
        <f aca="false">S272+N273</f>
        <v>0.592345299382181</v>
      </c>
      <c r="T273" s="0" t="n">
        <f aca="false">T272+O273</f>
        <v>0.530021094885618</v>
      </c>
      <c r="V273" s="4" t="n">
        <f aca="false">M273*1+N273*P273+O273*Q273</f>
        <v>-0.0226459752199701</v>
      </c>
      <c r="W273" s="0" t="n">
        <f aca="false">I273-V273+M273*1+N273*E273+O273*G273</f>
        <v>113.396070222353</v>
      </c>
    </row>
    <row r="274" customFormat="false" ht="13.8" hidden="false" customHeight="false" outlineLevel="0" collapsed="false">
      <c r="A274" s="1" t="n">
        <v>38028</v>
      </c>
      <c r="B274" s="2" t="n">
        <f aca="false">0.0002</f>
        <v>0.0002</v>
      </c>
      <c r="C274" s="3" t="n">
        <f aca="false">Prices!B273*B274/2</f>
        <v>0.011607</v>
      </c>
      <c r="D274" s="4" t="n">
        <f aca="false">Prices!C273*B274/2</f>
        <v>0.008602</v>
      </c>
      <c r="E274" s="6" t="n">
        <f aca="false">Prices!B273-C274</f>
        <v>116.058393</v>
      </c>
      <c r="F274" s="6" t="n">
        <f aca="false">Prices!B273+C274</f>
        <v>116.081607</v>
      </c>
      <c r="G274" s="2" t="n">
        <f aca="false">Prices!C273-D274</f>
        <v>86.011398</v>
      </c>
      <c r="H274" s="2" t="n">
        <f aca="false">Prices!C273+D274</f>
        <v>86.028602</v>
      </c>
      <c r="I274" s="0" t="n">
        <f aca="false">R273*1+S273*E274+T273*G274</f>
        <v>114.334498888002</v>
      </c>
      <c r="J274" s="0" t="n">
        <v>0</v>
      </c>
      <c r="K274" s="0" t="n">
        <f aca="false">I274*0.6/F274</f>
        <v>0.590969586876941</v>
      </c>
      <c r="L274" s="0" t="n">
        <f aca="false">I274*0.4/H274</f>
        <v>0.5316115628056</v>
      </c>
      <c r="M274" s="0" t="n">
        <f aca="false">J274-R273</f>
        <v>0</v>
      </c>
      <c r="N274" s="0" t="n">
        <f aca="false">K274-S273</f>
        <v>-0.0013757125052396</v>
      </c>
      <c r="O274" s="0" t="n">
        <f aca="false">L274-T273</f>
        <v>0.00159046791998241</v>
      </c>
      <c r="P274" s="0" t="n">
        <f aca="false">IF(N274&gt;0,F274,E274)</f>
        <v>116.058393</v>
      </c>
      <c r="Q274" s="0" t="n">
        <f aca="false">IF(O274&gt;0,H274,G274)</f>
        <v>86.028602</v>
      </c>
      <c r="R274" s="0" t="n">
        <f aca="false">R273+M274</f>
        <v>0</v>
      </c>
      <c r="S274" s="0" t="n">
        <f aca="false">S273+N274</f>
        <v>0.590969586876941</v>
      </c>
      <c r="T274" s="0" t="n">
        <f aca="false">T273+O274</f>
        <v>0.5316115628056</v>
      </c>
      <c r="V274" s="4" t="n">
        <f aca="false">M274*1+N274*P274+O274*Q274</f>
        <v>-0.0228372509061778</v>
      </c>
      <c r="W274" s="0" t="n">
        <f aca="false">I274-V274+M274*1+N274*E274+O274*G274</f>
        <v>114.334471525592</v>
      </c>
    </row>
    <row r="275" customFormat="false" ht="13.8" hidden="false" customHeight="false" outlineLevel="0" collapsed="false">
      <c r="A275" s="1" t="n">
        <v>38029</v>
      </c>
      <c r="B275" s="2" t="n">
        <f aca="false">0.0002</f>
        <v>0.0002</v>
      </c>
      <c r="C275" s="3" t="n">
        <f aca="false">Prices!B274*B275/2</f>
        <v>0.011565</v>
      </c>
      <c r="D275" s="4" t="n">
        <f aca="false">Prices!C274*B275/2</f>
        <v>0.008597</v>
      </c>
      <c r="E275" s="6" t="n">
        <f aca="false">Prices!B274-C275</f>
        <v>115.638435</v>
      </c>
      <c r="F275" s="6" t="n">
        <f aca="false">Prices!B274+C275</f>
        <v>115.661565</v>
      </c>
      <c r="G275" s="2" t="n">
        <f aca="false">Prices!C274-D275</f>
        <v>85.961403</v>
      </c>
      <c r="H275" s="2" t="n">
        <f aca="false">Prices!C274+D275</f>
        <v>85.978597</v>
      </c>
      <c r="I275" s="0" t="n">
        <f aca="false">R274*1+S274*E275+T274*G275</f>
        <v>114.036873948838</v>
      </c>
      <c r="J275" s="0" t="n">
        <v>0</v>
      </c>
      <c r="K275" s="0" t="n">
        <f aca="false">I275*0.6/F275</f>
        <v>0.591571836065878</v>
      </c>
      <c r="L275" s="0" t="n">
        <f aca="false">I275*0.4/H275</f>
        <v>0.530536100508075</v>
      </c>
      <c r="M275" s="0" t="n">
        <f aca="false">J275-R274</f>
        <v>0</v>
      </c>
      <c r="N275" s="0" t="n">
        <f aca="false">K275-S274</f>
        <v>0.000602249188936144</v>
      </c>
      <c r="O275" s="0" t="n">
        <f aca="false">L275-T274</f>
        <v>-0.00107546229752564</v>
      </c>
      <c r="P275" s="0" t="n">
        <f aca="false">IF(N275&gt;0,F275,E275)</f>
        <v>115.661565</v>
      </c>
      <c r="Q275" s="0" t="n">
        <f aca="false">IF(O275&gt;0,H275,G275)</f>
        <v>85.961403</v>
      </c>
      <c r="R275" s="0" t="n">
        <f aca="false">R274+M275</f>
        <v>0</v>
      </c>
      <c r="S275" s="0" t="n">
        <f aca="false">S274+N275</f>
        <v>0.591571836065878</v>
      </c>
      <c r="T275" s="0" t="n">
        <f aca="false">T274+O275</f>
        <v>0.530536100508075</v>
      </c>
      <c r="V275" s="4" t="n">
        <f aca="false">M275*1+N275*P275+O275*Q275</f>
        <v>-0.0227911642565726</v>
      </c>
      <c r="W275" s="0" t="n">
        <f aca="false">I275-V275+M275*1+N275*E275+O275*G275</f>
        <v>114.036860018814</v>
      </c>
    </row>
    <row r="276" customFormat="false" ht="13.8" hidden="false" customHeight="false" outlineLevel="0" collapsed="false">
      <c r="A276" s="1" t="n">
        <v>38030</v>
      </c>
      <c r="B276" s="2" t="n">
        <f aca="false">0.0002</f>
        <v>0.0002</v>
      </c>
      <c r="C276" s="3" t="n">
        <f aca="false">Prices!B275*B276/2</f>
        <v>0.011513</v>
      </c>
      <c r="D276" s="4" t="n">
        <f aca="false">Prices!C275*B276/2</f>
        <v>0.008619</v>
      </c>
      <c r="E276" s="6" t="n">
        <f aca="false">Prices!B275-C276</f>
        <v>115.118487</v>
      </c>
      <c r="F276" s="6" t="n">
        <f aca="false">Prices!B275+C276</f>
        <v>115.141513</v>
      </c>
      <c r="G276" s="2" t="n">
        <f aca="false">Prices!C275-D276</f>
        <v>86.181381</v>
      </c>
      <c r="H276" s="2" t="n">
        <f aca="false">Prices!C275+D276</f>
        <v>86.198619</v>
      </c>
      <c r="I276" s="0" t="n">
        <f aca="false">R275*1+S275*E276+T275*G276</f>
        <v>113.823188531857</v>
      </c>
      <c r="J276" s="0" t="n">
        <v>0</v>
      </c>
      <c r="K276" s="0" t="n">
        <f aca="false">I276*0.6/F276</f>
        <v>0.593130238953121</v>
      </c>
      <c r="L276" s="0" t="n">
        <f aca="false">I276*0.4/H276</f>
        <v>0.52819031141024</v>
      </c>
      <c r="M276" s="0" t="n">
        <f aca="false">J276-R275</f>
        <v>0</v>
      </c>
      <c r="N276" s="0" t="n">
        <f aca="false">K276-S275</f>
        <v>0.00155840288724385</v>
      </c>
      <c r="O276" s="0" t="n">
        <f aca="false">L276-T275</f>
        <v>-0.00234578909783456</v>
      </c>
      <c r="P276" s="0" t="n">
        <f aca="false">IF(N276&gt;0,F276,E276)</f>
        <v>115.141513</v>
      </c>
      <c r="Q276" s="0" t="n">
        <f aca="false">IF(O276&gt;0,H276,G276)</f>
        <v>86.181381</v>
      </c>
      <c r="R276" s="0" t="n">
        <f aca="false">R275+M276</f>
        <v>0</v>
      </c>
      <c r="S276" s="0" t="n">
        <f aca="false">S275+N276</f>
        <v>0.593130238953121</v>
      </c>
      <c r="T276" s="0" t="n">
        <f aca="false">T275+O276</f>
        <v>0.52819031141024</v>
      </c>
      <c r="V276" s="4" t="n">
        <f aca="false">M276*1+N276*P276+O276*Q276</f>
        <v>-0.0227264776853015</v>
      </c>
      <c r="W276" s="0" t="n">
        <f aca="false">I276-V276+M276*1+N276*E276+O276*G276</f>
        <v>113.823152648072</v>
      </c>
    </row>
    <row r="277" customFormat="false" ht="13.8" hidden="false" customHeight="false" outlineLevel="0" collapsed="false">
      <c r="A277" s="1" t="n">
        <v>38033</v>
      </c>
      <c r="B277" s="2" t="n">
        <f aca="false">0.0002</f>
        <v>0.0002</v>
      </c>
      <c r="C277" s="3" t="n">
        <f aca="false">Prices!B276*B277/2</f>
        <v>0.011513</v>
      </c>
      <c r="D277" s="4" t="n">
        <f aca="false">Prices!C276*B277/2</f>
        <v>0.008619</v>
      </c>
      <c r="E277" s="6" t="n">
        <f aca="false">Prices!B276-C277</f>
        <v>115.118487</v>
      </c>
      <c r="F277" s="6" t="n">
        <f aca="false">Prices!B276+C277</f>
        <v>115.141513</v>
      </c>
      <c r="G277" s="2" t="n">
        <f aca="false">Prices!C276-D277</f>
        <v>86.181381</v>
      </c>
      <c r="H277" s="2" t="n">
        <f aca="false">Prices!C276+D277</f>
        <v>86.198619</v>
      </c>
      <c r="I277" s="0" t="n">
        <f aca="false">R276*1+S276*E277+T276*G277</f>
        <v>113.800426170386</v>
      </c>
      <c r="J277" s="0" t="n">
        <v>0</v>
      </c>
      <c r="K277" s="0" t="n">
        <f aca="false">I277*0.6/F277</f>
        <v>0.593011624766749</v>
      </c>
      <c r="L277" s="0" t="n">
        <f aca="false">I277*0.4/H277</f>
        <v>0.528084683910708</v>
      </c>
      <c r="M277" s="0" t="n">
        <f aca="false">J277-R276</f>
        <v>0</v>
      </c>
      <c r="N277" s="0" t="n">
        <f aca="false">K277-S276</f>
        <v>-0.000118614186371935</v>
      </c>
      <c r="O277" s="0" t="n">
        <f aca="false">L277-T276</f>
        <v>-0.000105627499532024</v>
      </c>
      <c r="P277" s="0" t="n">
        <f aca="false">IF(N277&gt;0,F277,E277)</f>
        <v>115.118487</v>
      </c>
      <c r="Q277" s="0" t="n">
        <f aca="false">IF(O277&gt;0,H277,G277)</f>
        <v>86.181381</v>
      </c>
      <c r="R277" s="0" t="n">
        <f aca="false">R276+M277</f>
        <v>0</v>
      </c>
      <c r="S277" s="0" t="n">
        <f aca="false">S276+N277</f>
        <v>0.593011624766749</v>
      </c>
      <c r="T277" s="0" t="n">
        <f aca="false">T276+O277</f>
        <v>0.528084683910708</v>
      </c>
      <c r="V277" s="4" t="n">
        <f aca="false">M277*1+N277*P277+O277*Q277</f>
        <v>-0.0227578094531198</v>
      </c>
      <c r="W277" s="0" t="n">
        <f aca="false">I277-V277+M277*1+N277*E277+O277*G277</f>
        <v>113.800426170386</v>
      </c>
    </row>
    <row r="278" customFormat="false" ht="13.8" hidden="false" customHeight="false" outlineLevel="0" collapsed="false">
      <c r="A278" s="1" t="n">
        <v>38034</v>
      </c>
      <c r="B278" s="2" t="n">
        <f aca="false">0.0002</f>
        <v>0.0002</v>
      </c>
      <c r="C278" s="3" t="n">
        <f aca="false">Prices!B277*B278/2</f>
        <v>0.011617</v>
      </c>
      <c r="D278" s="4" t="n">
        <f aca="false">Prices!C277*B278/2</f>
        <v>0.008619</v>
      </c>
      <c r="E278" s="6" t="n">
        <f aca="false">Prices!B277-C278</f>
        <v>116.158383</v>
      </c>
      <c r="F278" s="6" t="n">
        <f aca="false">Prices!B277+C278</f>
        <v>116.181617</v>
      </c>
      <c r="G278" s="2" t="n">
        <f aca="false">Prices!C277-D278</f>
        <v>86.181381</v>
      </c>
      <c r="H278" s="2" t="n">
        <f aca="false">Prices!C277+D278</f>
        <v>86.198619</v>
      </c>
      <c r="I278" s="0" t="n">
        <f aca="false">R277*1+S277*E278+T277*G278</f>
        <v>114.394338777482</v>
      </c>
      <c r="J278" s="0" t="n">
        <v>0</v>
      </c>
      <c r="K278" s="0" t="n">
        <f aca="false">I278*0.6/F278</f>
        <v>0.590769908689505</v>
      </c>
      <c r="L278" s="0" t="n">
        <f aca="false">I278*0.4/H278</f>
        <v>0.530840703039485</v>
      </c>
      <c r="M278" s="0" t="n">
        <f aca="false">J278-R277</f>
        <v>0</v>
      </c>
      <c r="N278" s="0" t="n">
        <f aca="false">K278-S277</f>
        <v>-0.00224171607724488</v>
      </c>
      <c r="O278" s="0" t="n">
        <f aca="false">L278-T277</f>
        <v>0.00275601912877654</v>
      </c>
      <c r="P278" s="0" t="n">
        <f aca="false">IF(N278&gt;0,F278,E278)</f>
        <v>116.158383</v>
      </c>
      <c r="Q278" s="0" t="n">
        <f aca="false">IF(O278&gt;0,H278,G278)</f>
        <v>86.198619</v>
      </c>
      <c r="R278" s="0" t="n">
        <f aca="false">R277+M278</f>
        <v>0</v>
      </c>
      <c r="S278" s="0" t="n">
        <f aca="false">S277+N278</f>
        <v>0.590769908689505</v>
      </c>
      <c r="T278" s="0" t="n">
        <f aca="false">T277+O278</f>
        <v>0.530840703039485</v>
      </c>
      <c r="V278" s="4" t="n">
        <f aca="false">M278*1+N278*P278+O278*Q278</f>
        <v>-0.0228290718397474</v>
      </c>
      <c r="W278" s="0" t="n">
        <f aca="false">I278-V278+M278*1+N278*E278+O278*G278</f>
        <v>114.394291269224</v>
      </c>
    </row>
    <row r="279" customFormat="false" ht="13.8" hidden="false" customHeight="false" outlineLevel="0" collapsed="false">
      <c r="A279" s="1" t="n">
        <v>38035</v>
      </c>
      <c r="B279" s="2" t="n">
        <f aca="false">0.0002</f>
        <v>0.0002</v>
      </c>
      <c r="C279" s="3" t="n">
        <f aca="false">Prices!B278*B279/2</f>
        <v>0.011566</v>
      </c>
      <c r="D279" s="4" t="n">
        <f aca="false">Prices!C278*B279/2</f>
        <v>0.008617</v>
      </c>
      <c r="E279" s="6" t="n">
        <f aca="false">Prices!B278-C279</f>
        <v>115.648434</v>
      </c>
      <c r="F279" s="6" t="n">
        <f aca="false">Prices!B278+C279</f>
        <v>115.671566</v>
      </c>
      <c r="G279" s="2" t="n">
        <f aca="false">Prices!C278-D279</f>
        <v>86.161383</v>
      </c>
      <c r="H279" s="2" t="n">
        <f aca="false">Prices!C278+D279</f>
        <v>86.178617</v>
      </c>
      <c r="I279" s="0" t="n">
        <f aca="false">R278*1+S278*E279+T278*G279</f>
        <v>114.059583920838</v>
      </c>
      <c r="J279" s="0" t="n">
        <v>0</v>
      </c>
      <c r="K279" s="0" t="n">
        <f aca="false">I279*0.6/F279</f>
        <v>0.591638487478445</v>
      </c>
      <c r="L279" s="0" t="n">
        <f aca="false">I279*0.4/H279</f>
        <v>0.529410138576898</v>
      </c>
      <c r="M279" s="0" t="n">
        <f aca="false">J279-R278</f>
        <v>0</v>
      </c>
      <c r="N279" s="0" t="n">
        <f aca="false">K279-S278</f>
        <v>0.000868578788940089</v>
      </c>
      <c r="O279" s="0" t="n">
        <f aca="false">L279-T278</f>
        <v>-0.00143056446258683</v>
      </c>
      <c r="P279" s="0" t="n">
        <f aca="false">IF(N279&gt;0,F279,E279)</f>
        <v>115.671566</v>
      </c>
      <c r="Q279" s="0" t="n">
        <f aca="false">IF(O279&gt;0,H279,G279)</f>
        <v>86.161383</v>
      </c>
      <c r="R279" s="0" t="n">
        <f aca="false">R278+M279</f>
        <v>0</v>
      </c>
      <c r="S279" s="0" t="n">
        <f aca="false">S278+N279</f>
        <v>0.591638487478445</v>
      </c>
      <c r="T279" s="0" t="n">
        <f aca="false">T278+O279</f>
        <v>0.529410138576898</v>
      </c>
      <c r="V279" s="4" t="n">
        <f aca="false">M279*1+N279*P279+O279*Q279</f>
        <v>-0.0227895438560491</v>
      </c>
      <c r="W279" s="0" t="n">
        <f aca="false">I279-V279+M279*1+N279*E279+O279*G279</f>
        <v>114.059563828874</v>
      </c>
    </row>
    <row r="280" customFormat="false" ht="13.8" hidden="false" customHeight="false" outlineLevel="0" collapsed="false">
      <c r="A280" s="1" t="n">
        <v>38036</v>
      </c>
      <c r="B280" s="2" t="n">
        <f aca="false">0.0002</f>
        <v>0.0002</v>
      </c>
      <c r="C280" s="3" t="n">
        <f aca="false">Prices!B279*B280/2</f>
        <v>0.011523</v>
      </c>
      <c r="D280" s="4" t="n">
        <f aca="false">Prices!C279*B280/2</f>
        <v>0.008623</v>
      </c>
      <c r="E280" s="6" t="n">
        <f aca="false">Prices!B279-C280</f>
        <v>115.218477</v>
      </c>
      <c r="F280" s="6" t="n">
        <f aca="false">Prices!B279+C280</f>
        <v>115.241523</v>
      </c>
      <c r="G280" s="2" t="n">
        <f aca="false">Prices!C279-D280</f>
        <v>86.221377</v>
      </c>
      <c r="H280" s="2" t="n">
        <f aca="false">Prices!C279+D280</f>
        <v>86.238623</v>
      </c>
      <c r="I280" s="0" t="n">
        <f aca="false">R279*1+S279*E280+T279*G280</f>
        <v>113.814156607711</v>
      </c>
      <c r="J280" s="0" t="n">
        <v>0</v>
      </c>
      <c r="K280" s="0" t="n">
        <f aca="false">I280*0.6/F280</f>
        <v>0.592568478677833</v>
      </c>
      <c r="L280" s="0" t="n">
        <f aca="false">I280*0.4/H280</f>
        <v>0.527903404059274</v>
      </c>
      <c r="M280" s="0" t="n">
        <f aca="false">J280-R279</f>
        <v>0</v>
      </c>
      <c r="N280" s="0" t="n">
        <f aca="false">K280-S279</f>
        <v>0.000929991199388747</v>
      </c>
      <c r="O280" s="0" t="n">
        <f aca="false">L280-T279</f>
        <v>-0.00150673451762406</v>
      </c>
      <c r="P280" s="0" t="n">
        <f aca="false">IF(N280&gt;0,F280,E280)</f>
        <v>115.241523</v>
      </c>
      <c r="Q280" s="0" t="n">
        <f aca="false">IF(O280&gt;0,H280,G280)</f>
        <v>86.221377</v>
      </c>
      <c r="R280" s="0" t="n">
        <f aca="false">R279+M280</f>
        <v>0</v>
      </c>
      <c r="S280" s="0" t="n">
        <f aca="false">S279+N280</f>
        <v>0.592568478677833</v>
      </c>
      <c r="T280" s="0" t="n">
        <f aca="false">T279+O280</f>
        <v>0.527903404059274</v>
      </c>
      <c r="V280" s="4" t="n">
        <f aca="false">M280*1+N280*P280+O280*Q280</f>
        <v>-0.0227391226888217</v>
      </c>
      <c r="W280" s="0" t="n">
        <f aca="false">I280-V280+M280*1+N280*E280+O280*G280</f>
        <v>113.814135175134</v>
      </c>
    </row>
    <row r="281" customFormat="false" ht="13.8" hidden="false" customHeight="false" outlineLevel="0" collapsed="false">
      <c r="A281" s="1" t="n">
        <v>38037</v>
      </c>
      <c r="B281" s="2" t="n">
        <f aca="false">0.0002</f>
        <v>0.0002</v>
      </c>
      <c r="C281" s="3" t="n">
        <f aca="false">Prices!B280*B281/2</f>
        <v>0.011488</v>
      </c>
      <c r="D281" s="4" t="n">
        <f aca="false">Prices!C280*B281/2</f>
        <v>0.008594</v>
      </c>
      <c r="E281" s="6" t="n">
        <f aca="false">Prices!B280-C281</f>
        <v>114.868512</v>
      </c>
      <c r="F281" s="6" t="n">
        <f aca="false">Prices!B280+C281</f>
        <v>114.891488</v>
      </c>
      <c r="G281" s="2" t="n">
        <f aca="false">Prices!C280-D281</f>
        <v>85.931406</v>
      </c>
      <c r="H281" s="2" t="n">
        <f aca="false">Prices!C280+D281</f>
        <v>85.948594</v>
      </c>
      <c r="I281" s="0" t="n">
        <f aca="false">R280*1+S280*E281+T280*G281</f>
        <v>113.430941146826</v>
      </c>
      <c r="J281" s="0" t="n">
        <v>0</v>
      </c>
      <c r="K281" s="0" t="n">
        <f aca="false">I281*0.6/F281</f>
        <v>0.59237255842744</v>
      </c>
      <c r="L281" s="0" t="n">
        <f aca="false">I281*0.4/H281</f>
        <v>0.527901322722398</v>
      </c>
      <c r="M281" s="0" t="n">
        <f aca="false">J281-R280</f>
        <v>0</v>
      </c>
      <c r="N281" s="0" t="n">
        <f aca="false">K281-S280</f>
        <v>-0.000195920250393056</v>
      </c>
      <c r="O281" s="0" t="n">
        <f aca="false">L281-T280</f>
        <v>-2.08133687540357E-006</v>
      </c>
      <c r="P281" s="0" t="n">
        <f aca="false">IF(N281&gt;0,F281,E281)</f>
        <v>114.868512</v>
      </c>
      <c r="Q281" s="0" t="n">
        <f aca="false">IF(O281&gt;0,H281,G281)</f>
        <v>85.931406</v>
      </c>
      <c r="R281" s="0" t="n">
        <f aca="false">R280+M281</f>
        <v>0</v>
      </c>
      <c r="S281" s="0" t="n">
        <f aca="false">S280+N281</f>
        <v>0.59237255842744</v>
      </c>
      <c r="T281" s="0" t="n">
        <f aca="false">T280+O281</f>
        <v>0.527901322722398</v>
      </c>
      <c r="V281" s="4" t="n">
        <f aca="false">M281*1+N281*P281+O281*Q281</f>
        <v>-0.0226839198373808</v>
      </c>
      <c r="W281" s="0" t="n">
        <f aca="false">I281-V281+M281*1+N281*E281+O281*G281</f>
        <v>113.430941146826</v>
      </c>
    </row>
    <row r="282" customFormat="false" ht="13.8" hidden="false" customHeight="false" outlineLevel="0" collapsed="false">
      <c r="A282" s="1" t="n">
        <v>38040</v>
      </c>
      <c r="B282" s="2" t="n">
        <f aca="false">0.0002</f>
        <v>0.0002</v>
      </c>
      <c r="C282" s="3" t="n">
        <f aca="false">Prices!B281*B282/2</f>
        <v>0.011459</v>
      </c>
      <c r="D282" s="4" t="n">
        <f aca="false">Prices!C281*B282/2</f>
        <v>0.008622</v>
      </c>
      <c r="E282" s="6" t="n">
        <f aca="false">Prices!B281-C282</f>
        <v>114.578541</v>
      </c>
      <c r="F282" s="6" t="n">
        <f aca="false">Prices!B281+C282</f>
        <v>114.601459</v>
      </c>
      <c r="G282" s="2" t="n">
        <f aca="false">Prices!C281-D282</f>
        <v>86.211378</v>
      </c>
      <c r="H282" s="2" t="n">
        <f aca="false">Prices!C281+D282</f>
        <v>86.228622</v>
      </c>
      <c r="I282" s="0" t="n">
        <f aca="false">R281*1+S281*E282+T281*G282</f>
        <v>113.384283952974</v>
      </c>
      <c r="J282" s="0" t="n">
        <v>0</v>
      </c>
      <c r="K282" s="0" t="n">
        <f aca="false">I282*0.6/F282</f>
        <v>0.593627436905358</v>
      </c>
      <c r="L282" s="0" t="n">
        <f aca="false">I282*0.4/H282</f>
        <v>0.525970524974754</v>
      </c>
      <c r="M282" s="0" t="n">
        <f aca="false">J282-R281</f>
        <v>0</v>
      </c>
      <c r="N282" s="0" t="n">
        <f aca="false">K282-S281</f>
        <v>0.00125487847791728</v>
      </c>
      <c r="O282" s="0" t="n">
        <f aca="false">L282-T281</f>
        <v>-0.00193079774764426</v>
      </c>
      <c r="P282" s="0" t="n">
        <f aca="false">IF(N282&gt;0,F282,E282)</f>
        <v>114.601459</v>
      </c>
      <c r="Q282" s="0" t="n">
        <f aca="false">IF(O282&gt;0,H282,G282)</f>
        <v>86.211378</v>
      </c>
      <c r="R282" s="0" t="n">
        <f aca="false">R281+M282</f>
        <v>0</v>
      </c>
      <c r="S282" s="0" t="n">
        <f aca="false">S281+N282</f>
        <v>0.593627436905358</v>
      </c>
      <c r="T282" s="0" t="n">
        <f aca="false">T281+O282</f>
        <v>0.525970524974754</v>
      </c>
      <c r="V282" s="4" t="n">
        <f aca="false">M282*1+N282*P282+O282*Q282</f>
        <v>-0.0226458300266891</v>
      </c>
      <c r="W282" s="0" t="n">
        <f aca="false">I282-V282+M282*1+N282*E282+O282*G282</f>
        <v>113.384255193669</v>
      </c>
    </row>
    <row r="283" customFormat="false" ht="13.8" hidden="false" customHeight="false" outlineLevel="0" collapsed="false">
      <c r="A283" s="1" t="n">
        <v>38041</v>
      </c>
      <c r="B283" s="2" t="n">
        <f aca="false">0.0002</f>
        <v>0.0002</v>
      </c>
      <c r="C283" s="3" t="n">
        <f aca="false">Prices!B282*B283/2</f>
        <v>0.011439</v>
      </c>
      <c r="D283" s="4" t="n">
        <f aca="false">Prices!C282*B283/2</f>
        <v>0.008637</v>
      </c>
      <c r="E283" s="6" t="n">
        <f aca="false">Prices!B282-C283</f>
        <v>114.378561</v>
      </c>
      <c r="F283" s="6" t="n">
        <f aca="false">Prices!B282+C283</f>
        <v>114.401439</v>
      </c>
      <c r="G283" s="2" t="n">
        <f aca="false">Prices!C282-D283</f>
        <v>86.361363</v>
      </c>
      <c r="H283" s="2" t="n">
        <f aca="false">Prices!C282+D283</f>
        <v>86.378637</v>
      </c>
      <c r="I283" s="0" t="n">
        <f aca="false">R282*1+S282*E283+T282*G283</f>
        <v>113.321783437998</v>
      </c>
      <c r="J283" s="0" t="n">
        <v>0</v>
      </c>
      <c r="K283" s="0" t="n">
        <f aca="false">I283*0.6/F283</f>
        <v>0.59433754205486</v>
      </c>
      <c r="L283" s="0" t="n">
        <f aca="false">I283*0.4/H283</f>
        <v>0.524767638729925</v>
      </c>
      <c r="M283" s="0" t="n">
        <f aca="false">J283-R282</f>
        <v>0</v>
      </c>
      <c r="N283" s="0" t="n">
        <f aca="false">K283-S282</f>
        <v>0.00071010514950276</v>
      </c>
      <c r="O283" s="0" t="n">
        <f aca="false">L283-T282</f>
        <v>-0.00120288624482867</v>
      </c>
      <c r="P283" s="0" t="n">
        <f aca="false">IF(N283&gt;0,F283,E283)</f>
        <v>114.401439</v>
      </c>
      <c r="Q283" s="0" t="n">
        <f aca="false">IF(O283&gt;0,H283,G283)</f>
        <v>86.361363</v>
      </c>
      <c r="R283" s="0" t="n">
        <f aca="false">R282+M283</f>
        <v>0</v>
      </c>
      <c r="S283" s="0" t="n">
        <f aca="false">S282+N283</f>
        <v>0.59433754205486</v>
      </c>
      <c r="T283" s="0" t="n">
        <f aca="false">T282+O283</f>
        <v>0.524767638729925</v>
      </c>
      <c r="V283" s="4" t="n">
        <f aca="false">M283*1+N283*P283+O283*Q283</f>
        <v>-0.0226458446929299</v>
      </c>
      <c r="W283" s="0" t="n">
        <f aca="false">I283-V283+M283*1+N283*E283+O283*G283</f>
        <v>113.321767192213</v>
      </c>
    </row>
    <row r="284" customFormat="false" ht="13.8" hidden="false" customHeight="false" outlineLevel="0" collapsed="false">
      <c r="A284" s="1" t="n">
        <v>38042</v>
      </c>
      <c r="B284" s="2" t="n">
        <f aca="false">0.0002</f>
        <v>0.0002</v>
      </c>
      <c r="C284" s="3" t="n">
        <f aca="false">Prices!B283*B284/2</f>
        <v>0.011487</v>
      </c>
      <c r="D284" s="4" t="n">
        <f aca="false">Prices!C283*B284/2</f>
        <v>0.008647</v>
      </c>
      <c r="E284" s="6" t="n">
        <f aca="false">Prices!B283-C284</f>
        <v>114.858513</v>
      </c>
      <c r="F284" s="6" t="n">
        <f aca="false">Prices!B283+C284</f>
        <v>114.881487</v>
      </c>
      <c r="G284" s="2" t="n">
        <f aca="false">Prices!C283-D284</f>
        <v>86.461353</v>
      </c>
      <c r="H284" s="2" t="n">
        <f aca="false">Prices!C283+D284</f>
        <v>86.478647</v>
      </c>
      <c r="I284" s="0" t="n">
        <f aca="false">R283*1+S283*E284+T283*G284</f>
        <v>113.636846355701</v>
      </c>
      <c r="J284" s="0" t="n">
        <v>0</v>
      </c>
      <c r="K284" s="0" t="n">
        <f aca="false">I284*0.6/F284</f>
        <v>0.593499523673649</v>
      </c>
      <c r="L284" s="0" t="n">
        <f aca="false">I284*0.4/H284</f>
        <v>0.525618058551267</v>
      </c>
      <c r="M284" s="0" t="n">
        <f aca="false">J284-R283</f>
        <v>0</v>
      </c>
      <c r="N284" s="0" t="n">
        <f aca="false">K284-S283</f>
        <v>-0.000838018381211558</v>
      </c>
      <c r="O284" s="0" t="n">
        <f aca="false">L284-T283</f>
        <v>0.000850419821341375</v>
      </c>
      <c r="P284" s="0" t="n">
        <f aca="false">IF(N284&gt;0,F284,E284)</f>
        <v>114.858513</v>
      </c>
      <c r="Q284" s="0" t="n">
        <f aca="false">IF(O284&gt;0,H284,G284)</f>
        <v>86.478647</v>
      </c>
      <c r="R284" s="0" t="n">
        <f aca="false">R283+M284</f>
        <v>0</v>
      </c>
      <c r="S284" s="0" t="n">
        <f aca="false">S283+N284</f>
        <v>0.593499523673649</v>
      </c>
      <c r="T284" s="0" t="n">
        <f aca="false">T283+O284</f>
        <v>0.525618058551267</v>
      </c>
      <c r="V284" s="4" t="n">
        <f aca="false">M284*1+N284*P284+O284*Q284</f>
        <v>-0.0227103896010429</v>
      </c>
      <c r="W284" s="0" t="n">
        <f aca="false">I284-V284+M284*1+N284*E284+O284*G284</f>
        <v>113.63683164854</v>
      </c>
    </row>
    <row r="285" customFormat="false" ht="13.8" hidden="false" customHeight="false" outlineLevel="0" collapsed="false">
      <c r="A285" s="1" t="n">
        <v>38043</v>
      </c>
      <c r="B285" s="2" t="n">
        <f aca="false">0.0002</f>
        <v>0.0002</v>
      </c>
      <c r="C285" s="3" t="n">
        <f aca="false">Prices!B284*B285/2</f>
        <v>0.011494</v>
      </c>
      <c r="D285" s="4" t="n">
        <f aca="false">Prices!C284*B285/2</f>
        <v>0.008634</v>
      </c>
      <c r="E285" s="6" t="n">
        <f aca="false">Prices!B284-C285</f>
        <v>114.928506</v>
      </c>
      <c r="F285" s="6" t="n">
        <f aca="false">Prices!B284+C285</f>
        <v>114.951494</v>
      </c>
      <c r="G285" s="2" t="n">
        <f aca="false">Prices!C284-D285</f>
        <v>86.331366</v>
      </c>
      <c r="H285" s="2" t="n">
        <f aca="false">Prices!C284+D285</f>
        <v>86.348634</v>
      </c>
      <c r="I285" s="0" t="n">
        <f aca="false">R284*1+S284*E285+T284*G285</f>
        <v>113.587338556523</v>
      </c>
      <c r="J285" s="0" t="n">
        <v>0</v>
      </c>
      <c r="K285" s="0" t="n">
        <f aca="false">I285*0.6/F285</f>
        <v>0.592879663955597</v>
      </c>
      <c r="L285" s="0" t="n">
        <f aca="false">I285*0.4/H285</f>
        <v>0.526180129527112</v>
      </c>
      <c r="M285" s="0" t="n">
        <f aca="false">J285-R284</f>
        <v>0</v>
      </c>
      <c r="N285" s="0" t="n">
        <f aca="false">K285-S284</f>
        <v>-0.00061985971805234</v>
      </c>
      <c r="O285" s="0" t="n">
        <f aca="false">L285-T284</f>
        <v>0.000562070975845153</v>
      </c>
      <c r="P285" s="0" t="n">
        <f aca="false">IF(N285&gt;0,F285,E285)</f>
        <v>114.928506</v>
      </c>
      <c r="Q285" s="0" t="n">
        <f aca="false">IF(O285&gt;0,H285,G285)</f>
        <v>86.348634</v>
      </c>
      <c r="R285" s="0" t="n">
        <f aca="false">R284+M285</f>
        <v>0</v>
      </c>
      <c r="S285" s="0" t="n">
        <f aca="false">S284+N285</f>
        <v>0.592879663955597</v>
      </c>
      <c r="T285" s="0" t="n">
        <f aca="false">T284+O285</f>
        <v>0.526180129527112</v>
      </c>
      <c r="V285" s="4" t="n">
        <f aca="false">M285*1+N285*P285+O285*Q285</f>
        <v>-0.0227054903500608</v>
      </c>
      <c r="W285" s="0" t="n">
        <f aca="false">I285-V285+M285*1+N285*E285+O285*G285</f>
        <v>113.587328850681</v>
      </c>
    </row>
    <row r="286" customFormat="false" ht="13.8" hidden="false" customHeight="false" outlineLevel="0" collapsed="false">
      <c r="A286" s="1" t="n">
        <v>38044</v>
      </c>
      <c r="B286" s="2" t="n">
        <f aca="false">0.0002</f>
        <v>0.0002</v>
      </c>
      <c r="C286" s="3" t="n">
        <f aca="false">Prices!B285*B286/2</f>
        <v>0.011502</v>
      </c>
      <c r="D286" s="4" t="n">
        <f aca="false">Prices!C285*B286/2</f>
        <v>0.008668</v>
      </c>
      <c r="E286" s="6" t="n">
        <f aca="false">Prices!B285-C286</f>
        <v>115.008498</v>
      </c>
      <c r="F286" s="6" t="n">
        <f aca="false">Prices!B285+C286</f>
        <v>115.031502</v>
      </c>
      <c r="G286" s="2" t="n">
        <f aca="false">Prices!C285-D286</f>
        <v>86.671332</v>
      </c>
      <c r="H286" s="2" t="n">
        <f aca="false">Prices!C285+D286</f>
        <v>86.688668</v>
      </c>
      <c r="I286" s="0" t="n">
        <f aca="false">R285*1+S285*E286+T285*G286</f>
        <v>113.790932344325</v>
      </c>
      <c r="J286" s="0" t="n">
        <v>0</v>
      </c>
      <c r="K286" s="0" t="n">
        <f aca="false">I286*0.6/F286</f>
        <v>0.593529235205458</v>
      </c>
      <c r="L286" s="0" t="n">
        <f aca="false">I286*0.4/H286</f>
        <v>0.525055627083001</v>
      </c>
      <c r="M286" s="0" t="n">
        <f aca="false">J286-R285</f>
        <v>0</v>
      </c>
      <c r="N286" s="0" t="n">
        <f aca="false">K286-S285</f>
        <v>0.000649571249861758</v>
      </c>
      <c r="O286" s="0" t="n">
        <f aca="false">L286-T285</f>
        <v>-0.00112450244411078</v>
      </c>
      <c r="P286" s="0" t="n">
        <f aca="false">IF(N286&gt;0,F286,E286)</f>
        <v>115.031502</v>
      </c>
      <c r="Q286" s="0" t="n">
        <f aca="false">IF(O286&gt;0,H286,G286)</f>
        <v>86.671332</v>
      </c>
      <c r="R286" s="0" t="n">
        <f aca="false">R285+M286</f>
        <v>0</v>
      </c>
      <c r="S286" s="0" t="n">
        <f aca="false">S285+N286</f>
        <v>0.593529235205458</v>
      </c>
      <c r="T286" s="0" t="n">
        <f aca="false">T285+O286</f>
        <v>0.525055627083001</v>
      </c>
      <c r="V286" s="4" t="n">
        <f aca="false">M286*1+N286*P286+O286*Q286</f>
        <v>-0.0227409681407212</v>
      </c>
      <c r="W286" s="0" t="n">
        <f aca="false">I286-V286+M286*1+N286*E286+O286*G286</f>
        <v>113.790917401588</v>
      </c>
    </row>
    <row r="287" customFormat="false" ht="13.8" hidden="false" customHeight="false" outlineLevel="0" collapsed="false">
      <c r="A287" s="1" t="n">
        <v>38047</v>
      </c>
      <c r="B287" s="2" t="n">
        <f aca="false">0.0002</f>
        <v>0.0002</v>
      </c>
      <c r="C287" s="3" t="n">
        <f aca="false">Prices!B286*B287/2</f>
        <v>0.011616</v>
      </c>
      <c r="D287" s="4" t="n">
        <f aca="false">Prices!C286*B287/2</f>
        <v>0.008652</v>
      </c>
      <c r="E287" s="6" t="n">
        <f aca="false">Prices!B286-C287</f>
        <v>116.148384</v>
      </c>
      <c r="F287" s="6" t="n">
        <f aca="false">Prices!B286+C287</f>
        <v>116.171616</v>
      </c>
      <c r="G287" s="2" t="n">
        <f aca="false">Prices!C286-D287</f>
        <v>86.511348</v>
      </c>
      <c r="H287" s="2" t="n">
        <f aca="false">Prices!C286+D287</f>
        <v>86.528652</v>
      </c>
      <c r="I287" s="0" t="n">
        <f aca="false">R286*1+S286*E287+T286*G287</f>
        <v>114.360731599806</v>
      </c>
      <c r="J287" s="0" t="n">
        <v>0</v>
      </c>
      <c r="K287" s="0" t="n">
        <f aca="false">I287*0.6/F287</f>
        <v>0.590647193544104</v>
      </c>
      <c r="L287" s="0" t="n">
        <f aca="false">I287*0.4/H287</f>
        <v>0.528660641100964</v>
      </c>
      <c r="M287" s="0" t="n">
        <f aca="false">J287-R286</f>
        <v>0</v>
      </c>
      <c r="N287" s="0" t="n">
        <f aca="false">K287-S286</f>
        <v>-0.00288204166135386</v>
      </c>
      <c r="O287" s="0" t="n">
        <f aca="false">L287-T286</f>
        <v>0.00360501401796343</v>
      </c>
      <c r="P287" s="0" t="n">
        <f aca="false">IF(N287&gt;0,F287,E287)</f>
        <v>116.148384</v>
      </c>
      <c r="Q287" s="0" t="n">
        <f aca="false">IF(O287&gt;0,H287,G287)</f>
        <v>86.528652</v>
      </c>
      <c r="R287" s="0" t="n">
        <f aca="false">R286+M287</f>
        <v>0</v>
      </c>
      <c r="S287" s="0" t="n">
        <f aca="false">S286+N287</f>
        <v>0.590647193544104</v>
      </c>
      <c r="T287" s="0" t="n">
        <f aca="false">T286+O287</f>
        <v>0.528660641100964</v>
      </c>
      <c r="V287" s="4" t="n">
        <f aca="false">M287*1+N287*P287+O287*Q287</f>
        <v>-0.0228074781714473</v>
      </c>
      <c r="W287" s="0" t="n">
        <f aca="false">I287-V287+M287*1+N287*E287+O287*G287</f>
        <v>114.360669218643</v>
      </c>
    </row>
    <row r="288" customFormat="false" ht="13.8" hidden="false" customHeight="false" outlineLevel="0" collapsed="false">
      <c r="A288" s="1" t="n">
        <v>38048</v>
      </c>
      <c r="B288" s="2" t="n">
        <f aca="false">0.0002</f>
        <v>0.0002</v>
      </c>
      <c r="C288" s="3" t="n">
        <f aca="false">Prices!B287*B288/2</f>
        <v>0.011548</v>
      </c>
      <c r="D288" s="4" t="n">
        <f aca="false">Prices!C287*B288/2</f>
        <v>0.008602</v>
      </c>
      <c r="E288" s="6" t="n">
        <f aca="false">Prices!B287-C288</f>
        <v>115.468452</v>
      </c>
      <c r="F288" s="6" t="n">
        <f aca="false">Prices!B287+C288</f>
        <v>115.491548</v>
      </c>
      <c r="G288" s="2" t="n">
        <f aca="false">Prices!C287-D288</f>
        <v>86.011398</v>
      </c>
      <c r="H288" s="2" t="n">
        <f aca="false">Prices!C287+D288</f>
        <v>86.028602</v>
      </c>
      <c r="I288" s="0" t="n">
        <f aca="false">R287*1+S287*E288+T287*G288</f>
        <v>113.671957925352</v>
      </c>
      <c r="J288" s="0" t="n">
        <v>0</v>
      </c>
      <c r="K288" s="0" t="n">
        <f aca="false">I288*0.6/F288</f>
        <v>0.590546892273116</v>
      </c>
      <c r="L288" s="0" t="n">
        <f aca="false">I288*0.4/H288</f>
        <v>0.528531001470196</v>
      </c>
      <c r="M288" s="0" t="n">
        <f aca="false">J288-R287</f>
        <v>0</v>
      </c>
      <c r="N288" s="0" t="n">
        <f aca="false">K288-S287</f>
        <v>-0.000100301270988368</v>
      </c>
      <c r="O288" s="0" t="n">
        <f aca="false">L288-T287</f>
        <v>-0.000129639630768175</v>
      </c>
      <c r="P288" s="0" t="n">
        <f aca="false">IF(N288&gt;0,F288,E288)</f>
        <v>115.468452</v>
      </c>
      <c r="Q288" s="0" t="n">
        <f aca="false">IF(O288&gt;0,H288,G288)</f>
        <v>86.011398</v>
      </c>
      <c r="R288" s="0" t="n">
        <f aca="false">R287+M288</f>
        <v>0</v>
      </c>
      <c r="S288" s="0" t="n">
        <f aca="false">S287+N288</f>
        <v>0.590546892273116</v>
      </c>
      <c r="T288" s="0" t="n">
        <f aca="false">T287+O288</f>
        <v>0.528531001470196</v>
      </c>
      <c r="V288" s="4" t="n">
        <f aca="false">M288*1+N288*P288+O288*Q288</f>
        <v>-0.0227321183732338</v>
      </c>
      <c r="W288" s="0" t="n">
        <f aca="false">I288-V288+M288*1+N288*E288+O288*G288</f>
        <v>113.671957925352</v>
      </c>
    </row>
    <row r="289" customFormat="false" ht="13.8" hidden="false" customHeight="false" outlineLevel="0" collapsed="false">
      <c r="A289" s="1" t="n">
        <v>38049</v>
      </c>
      <c r="B289" s="2" t="n">
        <f aca="false">0.0002</f>
        <v>0.0002</v>
      </c>
      <c r="C289" s="3" t="n">
        <f aca="false">Prices!B288*B289/2</f>
        <v>0.011569</v>
      </c>
      <c r="D289" s="4" t="n">
        <f aca="false">Prices!C288*B289/2</f>
        <v>0.008594</v>
      </c>
      <c r="E289" s="6" t="n">
        <f aca="false">Prices!B288-C289</f>
        <v>115.678431</v>
      </c>
      <c r="F289" s="6" t="n">
        <f aca="false">Prices!B288+C289</f>
        <v>115.701569</v>
      </c>
      <c r="G289" s="2" t="n">
        <f aca="false">Prices!C288-D289</f>
        <v>85.931406</v>
      </c>
      <c r="H289" s="2" t="n">
        <f aca="false">Prices!C288+D289</f>
        <v>85.948594</v>
      </c>
      <c r="I289" s="0" t="n">
        <f aca="false">R288*1+S288*E289+T288*G289</f>
        <v>113.730950001002</v>
      </c>
      <c r="J289" s="0" t="n">
        <v>0</v>
      </c>
      <c r="K289" s="0" t="n">
        <f aca="false">I289*0.6/F289</f>
        <v>0.589780852501674</v>
      </c>
      <c r="L289" s="0" t="n">
        <f aca="false">I289*0.4/H289</f>
        <v>0.529297547326962</v>
      </c>
      <c r="M289" s="0" t="n">
        <f aca="false">J289-R288</f>
        <v>0</v>
      </c>
      <c r="N289" s="0" t="n">
        <f aca="false">K289-S288</f>
        <v>-0.000766039771441851</v>
      </c>
      <c r="O289" s="0" t="n">
        <f aca="false">L289-T288</f>
        <v>0.000766545856765943</v>
      </c>
      <c r="P289" s="0" t="n">
        <f aca="false">IF(N289&gt;0,F289,E289)</f>
        <v>115.678431</v>
      </c>
      <c r="Q289" s="0" t="n">
        <f aca="false">IF(O289&gt;0,H289,G289)</f>
        <v>85.948594</v>
      </c>
      <c r="R289" s="0" t="n">
        <f aca="false">R288+M289</f>
        <v>0</v>
      </c>
      <c r="S289" s="0" t="n">
        <f aca="false">S288+N289</f>
        <v>0.589780852501674</v>
      </c>
      <c r="T289" s="0" t="n">
        <f aca="false">T288+O289</f>
        <v>0.529297547326962</v>
      </c>
      <c r="V289" s="4" t="n">
        <f aca="false">M289*1+N289*P289+O289*Q289</f>
        <v>-0.0227307402184337</v>
      </c>
      <c r="W289" s="0" t="n">
        <f aca="false">I289-V289+M289*1+N289*E289+O289*G289</f>
        <v>113.730936825612</v>
      </c>
    </row>
    <row r="290" customFormat="false" ht="13.8" hidden="false" customHeight="false" outlineLevel="0" collapsed="false">
      <c r="A290" s="1" t="n">
        <v>38050</v>
      </c>
      <c r="B290" s="2" t="n">
        <f aca="false">0.0002</f>
        <v>0.0002</v>
      </c>
      <c r="C290" s="3" t="n">
        <f aca="false">Prices!B289*B290/2</f>
        <v>0.011599</v>
      </c>
      <c r="D290" s="4" t="n">
        <f aca="false">Prices!C289*B290/2</f>
        <v>0.008621</v>
      </c>
      <c r="E290" s="6" t="n">
        <f aca="false">Prices!B289-C290</f>
        <v>115.978401</v>
      </c>
      <c r="F290" s="6" t="n">
        <f aca="false">Prices!B289+C290</f>
        <v>116.001599</v>
      </c>
      <c r="G290" s="2" t="n">
        <f aca="false">Prices!C289-D290</f>
        <v>86.201379</v>
      </c>
      <c r="H290" s="2" t="n">
        <f aca="false">Prices!C289+D290</f>
        <v>86.218621</v>
      </c>
      <c r="I290" s="0" t="n">
        <f aca="false">R289*1+S289*E290+T289*G290</f>
        <v>114.028018694463</v>
      </c>
      <c r="J290" s="0" t="n">
        <v>0</v>
      </c>
      <c r="K290" s="0" t="n">
        <f aca="false">I290*0.6/F290</f>
        <v>0.589791966718302</v>
      </c>
      <c r="L290" s="0" t="n">
        <f aca="false">I290*0.4/H290</f>
        <v>0.529018058381903</v>
      </c>
      <c r="M290" s="0" t="n">
        <f aca="false">J290-R289</f>
        <v>0</v>
      </c>
      <c r="N290" s="0" t="n">
        <f aca="false">K290-S289</f>
        <v>1.11142166273615E-005</v>
      </c>
      <c r="O290" s="0" t="n">
        <f aca="false">L290-T289</f>
        <v>-0.000279488945059136</v>
      </c>
      <c r="P290" s="0" t="n">
        <f aca="false">IF(N290&gt;0,F290,E290)</f>
        <v>116.001599</v>
      </c>
      <c r="Q290" s="0" t="n">
        <f aca="false">IF(O290&gt;0,H290,G290)</f>
        <v>86.201379</v>
      </c>
      <c r="R290" s="0" t="n">
        <f aca="false">R289+M290</f>
        <v>0</v>
      </c>
      <c r="S290" s="0" t="n">
        <f aca="false">S289+N290</f>
        <v>0.589791966718302</v>
      </c>
      <c r="T290" s="0" t="n">
        <f aca="false">T289+O290</f>
        <v>0.529018058381903</v>
      </c>
      <c r="V290" s="4" t="n">
        <f aca="false">M290*1+N290*P290+O290*Q290</f>
        <v>-0.0228030655789465</v>
      </c>
      <c r="W290" s="0" t="n">
        <f aca="false">I290-V290+M290*1+N290*E290+O290*G290</f>
        <v>114.028018436635</v>
      </c>
    </row>
    <row r="291" customFormat="false" ht="13.8" hidden="false" customHeight="false" outlineLevel="0" collapsed="false">
      <c r="A291" s="1" t="n">
        <v>38051</v>
      </c>
      <c r="B291" s="2" t="n">
        <f aca="false">0.0002</f>
        <v>0.0002</v>
      </c>
      <c r="C291" s="3" t="n">
        <f aca="false">Prices!B290*B291/2</f>
        <v>0.011638</v>
      </c>
      <c r="D291" s="4" t="n">
        <f aca="false">Prices!C290*B291/2</f>
        <v>0.008728</v>
      </c>
      <c r="E291" s="6" t="n">
        <f aca="false">Prices!B290-C291</f>
        <v>116.368362</v>
      </c>
      <c r="F291" s="6" t="n">
        <f aca="false">Prices!B290+C291</f>
        <v>116.391638</v>
      </c>
      <c r="G291" s="2" t="n">
        <f aca="false">Prices!C290-D291</f>
        <v>87.271272</v>
      </c>
      <c r="H291" s="2" t="n">
        <f aca="false">Prices!C290+D291</f>
        <v>87.288728</v>
      </c>
      <c r="I291" s="0" t="n">
        <f aca="false">R290*1+S290*E291+T290*G291</f>
        <v>114.801203953726</v>
      </c>
      <c r="J291" s="0" t="n">
        <v>0</v>
      </c>
      <c r="K291" s="0" t="n">
        <f aca="false">I291*0.6/F291</f>
        <v>0.591801297377014</v>
      </c>
      <c r="L291" s="0" t="n">
        <f aca="false">I291*0.4/H291</f>
        <v>0.526075733186196</v>
      </c>
      <c r="M291" s="0" t="n">
        <f aca="false">J291-R290</f>
        <v>0</v>
      </c>
      <c r="N291" s="0" t="n">
        <f aca="false">K291-S290</f>
        <v>0.00200933065871223</v>
      </c>
      <c r="O291" s="0" t="n">
        <f aca="false">L291-T290</f>
        <v>-0.00294232519570659</v>
      </c>
      <c r="P291" s="0" t="n">
        <f aca="false">IF(N291&gt;0,F291,E291)</f>
        <v>116.391638</v>
      </c>
      <c r="Q291" s="0" t="n">
        <f aca="false">IF(O291&gt;0,H291,G291)</f>
        <v>87.271272</v>
      </c>
      <c r="R291" s="0" t="n">
        <f aca="false">R290+M291</f>
        <v>0</v>
      </c>
      <c r="S291" s="0" t="n">
        <f aca="false">S290+N291</f>
        <v>0.591801297377014</v>
      </c>
      <c r="T291" s="0" t="n">
        <f aca="false">T290+O291</f>
        <v>0.526075733186196</v>
      </c>
      <c r="V291" s="4" t="n">
        <f aca="false">M291*1+N291*P291+O291*Q291</f>
        <v>-0.0229111758158275</v>
      </c>
      <c r="W291" s="0" t="n">
        <f aca="false">I291-V291+M291*1+N291*E291+O291*G291</f>
        <v>114.801157184546</v>
      </c>
    </row>
    <row r="292" customFormat="false" ht="13.8" hidden="false" customHeight="false" outlineLevel="0" collapsed="false">
      <c r="A292" s="1" t="n">
        <v>38054</v>
      </c>
      <c r="B292" s="2" t="n">
        <f aca="false">0.0002</f>
        <v>0.0002</v>
      </c>
      <c r="C292" s="3" t="n">
        <f aca="false">Prices!B291*B292/2</f>
        <v>0.011496</v>
      </c>
      <c r="D292" s="4" t="n">
        <f aca="false">Prices!C291*B292/2</f>
        <v>0.008777</v>
      </c>
      <c r="E292" s="6" t="n">
        <f aca="false">Prices!B291-C292</f>
        <v>114.948504</v>
      </c>
      <c r="F292" s="6" t="n">
        <f aca="false">Prices!B291+C292</f>
        <v>114.971496</v>
      </c>
      <c r="G292" s="2" t="n">
        <f aca="false">Prices!C291-D292</f>
        <v>87.761223</v>
      </c>
      <c r="H292" s="2" t="n">
        <f aca="false">Prices!C291+D292</f>
        <v>87.778777</v>
      </c>
      <c r="I292" s="0" t="n">
        <f aca="false">R291*1+S291*E292+T291*G292</f>
        <v>114.195723533789</v>
      </c>
      <c r="J292" s="0" t="n">
        <v>0</v>
      </c>
      <c r="K292" s="0" t="n">
        <f aca="false">I292*0.6/F292</f>
        <v>0.595951488012938</v>
      </c>
      <c r="L292" s="0" t="n">
        <f aca="false">I292*0.4/H292</f>
        <v>0.520379651832192</v>
      </c>
      <c r="M292" s="0" t="n">
        <f aca="false">J292-R291</f>
        <v>0</v>
      </c>
      <c r="N292" s="0" t="n">
        <f aca="false">K292-S291</f>
        <v>0.00415019063592381</v>
      </c>
      <c r="O292" s="0" t="n">
        <f aca="false">L292-T291</f>
        <v>-0.00569608135400401</v>
      </c>
      <c r="P292" s="0" t="n">
        <f aca="false">IF(N292&gt;0,F292,E292)</f>
        <v>114.971496</v>
      </c>
      <c r="Q292" s="0" t="n">
        <f aca="false">IF(O292&gt;0,H292,G292)</f>
        <v>87.761223</v>
      </c>
      <c r="R292" s="0" t="n">
        <f aca="false">R291+M292</f>
        <v>0</v>
      </c>
      <c r="S292" s="0" t="n">
        <f aca="false">S291+N292</f>
        <v>0.595951488012938</v>
      </c>
      <c r="T292" s="0" t="n">
        <f aca="false">T291+O292</f>
        <v>0.520379651832192</v>
      </c>
      <c r="V292" s="4" t="n">
        <f aca="false">M292*1+N292*P292+O292*Q292</f>
        <v>-0.0227414398375361</v>
      </c>
      <c r="W292" s="0" t="n">
        <f aca="false">I292-V292+M292*1+N292*E292+O292*G292</f>
        <v>114.195628112606</v>
      </c>
    </row>
    <row r="293" customFormat="false" ht="13.8" hidden="false" customHeight="false" outlineLevel="0" collapsed="false">
      <c r="A293" s="1" t="n">
        <v>38055</v>
      </c>
      <c r="B293" s="2" t="n">
        <f aca="false">0.0002</f>
        <v>0.0002</v>
      </c>
      <c r="C293" s="3" t="n">
        <f aca="false">Prices!B292*B293/2</f>
        <v>0.01145</v>
      </c>
      <c r="D293" s="4" t="n">
        <f aca="false">Prices!C292*B293/2</f>
        <v>0.00881</v>
      </c>
      <c r="E293" s="6" t="n">
        <f aca="false">Prices!B292-C293</f>
        <v>114.48855</v>
      </c>
      <c r="F293" s="6" t="n">
        <f aca="false">Prices!B292+C293</f>
        <v>114.51145</v>
      </c>
      <c r="G293" s="2" t="n">
        <f aca="false">Prices!C292-D293</f>
        <v>88.09119</v>
      </c>
      <c r="H293" s="2" t="n">
        <f aca="false">Prices!C292+D293</f>
        <v>88.10881</v>
      </c>
      <c r="I293" s="0" t="n">
        <f aca="false">R292*1+S292*E293+T292*G293</f>
        <v>114.070484514627</v>
      </c>
      <c r="J293" s="0" t="n">
        <v>0</v>
      </c>
      <c r="K293" s="0" t="n">
        <f aca="false">I293*0.6/F293</f>
        <v>0.597689494882619</v>
      </c>
      <c r="L293" s="0" t="n">
        <f aca="false">I293*0.4/H293</f>
        <v>0.517861877896783</v>
      </c>
      <c r="M293" s="0" t="n">
        <f aca="false">J293-R292</f>
        <v>0</v>
      </c>
      <c r="N293" s="0" t="n">
        <f aca="false">K293-S292</f>
        <v>0.0017380068696814</v>
      </c>
      <c r="O293" s="0" t="n">
        <f aca="false">L293-T292</f>
        <v>-0.00251777393540953</v>
      </c>
      <c r="P293" s="0" t="n">
        <f aca="false">IF(N293&gt;0,F293,E293)</f>
        <v>114.51145</v>
      </c>
      <c r="Q293" s="0" t="n">
        <f aca="false">IF(O293&gt;0,H293,G293)</f>
        <v>88.09119</v>
      </c>
      <c r="R293" s="0" t="n">
        <f aca="false">R292+M293</f>
        <v>0</v>
      </c>
      <c r="S293" s="0" t="n">
        <f aca="false">S292+N293</f>
        <v>0.597689494882619</v>
      </c>
      <c r="T293" s="0" t="n">
        <f aca="false">T292+O293</f>
        <v>0.517861877896783</v>
      </c>
      <c r="V293" s="4" t="n">
        <f aca="false">M293*1+N293*P293+O293*Q293</f>
        <v>-0.0227720153640307</v>
      </c>
      <c r="W293" s="0" t="n">
        <f aca="false">I293-V293+M293*1+N293*E293+O293*G293</f>
        <v>114.07044471427</v>
      </c>
    </row>
    <row r="294" customFormat="false" ht="13.8" hidden="false" customHeight="false" outlineLevel="0" collapsed="false">
      <c r="A294" s="1" t="n">
        <v>38056</v>
      </c>
      <c r="B294" s="2" t="n">
        <f aca="false">0.0002</f>
        <v>0.0002</v>
      </c>
      <c r="C294" s="3" t="n">
        <f aca="false">Prices!B293*B294/2</f>
        <v>0.011258</v>
      </c>
      <c r="D294" s="4" t="n">
        <f aca="false">Prices!C293*B294/2</f>
        <v>0.008809</v>
      </c>
      <c r="E294" s="6" t="n">
        <f aca="false">Prices!B293-C294</f>
        <v>112.568742</v>
      </c>
      <c r="F294" s="6" t="n">
        <f aca="false">Prices!B293+C294</f>
        <v>112.591258</v>
      </c>
      <c r="G294" s="2" t="n">
        <f aca="false">Prices!C293-D294</f>
        <v>88.081191</v>
      </c>
      <c r="H294" s="2" t="n">
        <f aca="false">Prices!C293+D294</f>
        <v>88.098809</v>
      </c>
      <c r="I294" s="0" t="n">
        <f aca="false">R293*1+S293*E294+T293*G294</f>
        <v>112.895045524197</v>
      </c>
      <c r="J294" s="0" t="n">
        <v>0</v>
      </c>
      <c r="K294" s="0" t="n">
        <f aca="false">I294*0.6/F294</f>
        <v>0.601618886916765</v>
      </c>
      <c r="L294" s="0" t="n">
        <f aca="false">I294*0.4/H294</f>
        <v>0.512583753654137</v>
      </c>
      <c r="M294" s="0" t="n">
        <f aca="false">J294-R293</f>
        <v>0</v>
      </c>
      <c r="N294" s="0" t="n">
        <f aca="false">K294-S293</f>
        <v>0.00392939203414555</v>
      </c>
      <c r="O294" s="0" t="n">
        <f aca="false">L294-T293</f>
        <v>-0.0052781242426464</v>
      </c>
      <c r="P294" s="0" t="n">
        <f aca="false">IF(N294&gt;0,F294,E294)</f>
        <v>112.591258</v>
      </c>
      <c r="Q294" s="0" t="n">
        <f aca="false">IF(O294&gt;0,H294,G294)</f>
        <v>88.081191</v>
      </c>
      <c r="R294" s="0" t="n">
        <f aca="false">R293+M294</f>
        <v>0</v>
      </c>
      <c r="S294" s="0" t="n">
        <f aca="false">S293+N294</f>
        <v>0.601618886916765</v>
      </c>
      <c r="T294" s="0" t="n">
        <f aca="false">T293+O294</f>
        <v>0.512583753654137</v>
      </c>
      <c r="V294" s="4" t="n">
        <f aca="false">M294*1+N294*P294+O294*Q294</f>
        <v>-0.0224882772386412</v>
      </c>
      <c r="W294" s="0" t="n">
        <f aca="false">I294-V294+M294*1+N294*E294+O294*G294</f>
        <v>112.894957050006</v>
      </c>
    </row>
    <row r="295" customFormat="false" ht="13.8" hidden="false" customHeight="false" outlineLevel="0" collapsed="false">
      <c r="A295" s="1" t="n">
        <v>38057</v>
      </c>
      <c r="B295" s="2" t="n">
        <f aca="false">0.0002</f>
        <v>0.0002</v>
      </c>
      <c r="C295" s="3" t="n">
        <f aca="false">Prices!B294*B295/2</f>
        <v>0.011112</v>
      </c>
      <c r="D295" s="4" t="n">
        <f aca="false">Prices!C294*B295/2</f>
        <v>0.00881</v>
      </c>
      <c r="E295" s="6" t="n">
        <f aca="false">Prices!B294-C295</f>
        <v>111.108888</v>
      </c>
      <c r="F295" s="6" t="n">
        <f aca="false">Prices!B294+C295</f>
        <v>111.131112</v>
      </c>
      <c r="G295" s="2" t="n">
        <f aca="false">Prices!C294-D295</f>
        <v>88.09119</v>
      </c>
      <c r="H295" s="2" t="n">
        <f aca="false">Prices!C294+D295</f>
        <v>88.10881</v>
      </c>
      <c r="I295" s="0" t="n">
        <f aca="false">R294*1+S294*E295+T294*G295</f>
        <v>111.999318359179</v>
      </c>
      <c r="J295" s="0" t="n">
        <v>0</v>
      </c>
      <c r="K295" s="0" t="n">
        <f aca="false">I295*0.6/F295</f>
        <v>0.604687470557368</v>
      </c>
      <c r="L295" s="0" t="n">
        <f aca="false">I295*0.4/H295</f>
        <v>0.508459112586717</v>
      </c>
      <c r="M295" s="0" t="n">
        <f aca="false">J295-R294</f>
        <v>0</v>
      </c>
      <c r="N295" s="0" t="n">
        <f aca="false">K295-S294</f>
        <v>0.00306858364060303</v>
      </c>
      <c r="O295" s="0" t="n">
        <f aca="false">L295-T294</f>
        <v>-0.00412464106741928</v>
      </c>
      <c r="P295" s="0" t="n">
        <f aca="false">IF(N295&gt;0,F295,E295)</f>
        <v>111.131112</v>
      </c>
      <c r="Q295" s="0" t="n">
        <f aca="false">IF(O295&gt;0,H295,G295)</f>
        <v>88.09119</v>
      </c>
      <c r="R295" s="0" t="n">
        <f aca="false">R294+M295</f>
        <v>0</v>
      </c>
      <c r="S295" s="0" t="n">
        <f aca="false">S294+N295</f>
        <v>0.604687470557368</v>
      </c>
      <c r="T295" s="0" t="n">
        <f aca="false">T294+O295</f>
        <v>0.508459112586717</v>
      </c>
      <c r="V295" s="4" t="n">
        <f aca="false">M295*1+N295*P295+O295*Q295</f>
        <v>-0.0223294277066114</v>
      </c>
      <c r="W295" s="0" t="n">
        <f aca="false">I295-V295+M295*1+N295*E295+O295*G295</f>
        <v>111.999250162976</v>
      </c>
    </row>
    <row r="296" customFormat="false" ht="13.8" hidden="false" customHeight="false" outlineLevel="0" collapsed="false">
      <c r="A296" s="1" t="n">
        <v>38058</v>
      </c>
      <c r="B296" s="2" t="n">
        <f aca="false">0.0002</f>
        <v>0.0002</v>
      </c>
      <c r="C296" s="3" t="n">
        <f aca="false">Prices!B295*B296/2</f>
        <v>0.011258</v>
      </c>
      <c r="D296" s="4" t="n">
        <f aca="false">Prices!C295*B296/2</f>
        <v>0.008783</v>
      </c>
      <c r="E296" s="6" t="n">
        <f aca="false">Prices!B295-C296</f>
        <v>112.568742</v>
      </c>
      <c r="F296" s="6" t="n">
        <f aca="false">Prices!B295+C296</f>
        <v>112.591258</v>
      </c>
      <c r="G296" s="2" t="n">
        <f aca="false">Prices!C295-D296</f>
        <v>87.821217</v>
      </c>
      <c r="H296" s="2" t="n">
        <f aca="false">Prices!C295+D296</f>
        <v>87.838783</v>
      </c>
      <c r="I296" s="0" t="n">
        <f aca="false">R295*1+S295*E296+T295*G296</f>
        <v>112.72240592591</v>
      </c>
      <c r="J296" s="0" t="n">
        <v>0</v>
      </c>
      <c r="K296" s="0" t="n">
        <f aca="false">I296*0.6/F296</f>
        <v>0.600698888678784</v>
      </c>
      <c r="L296" s="0" t="n">
        <f aca="false">I296*0.4/H296</f>
        <v>0.513314971250958</v>
      </c>
      <c r="M296" s="0" t="n">
        <f aca="false">J296-R295</f>
        <v>0</v>
      </c>
      <c r="N296" s="0" t="n">
        <f aca="false">K296-S295</f>
        <v>-0.00398858187858331</v>
      </c>
      <c r="O296" s="0" t="n">
        <f aca="false">L296-T295</f>
        <v>0.0048558586642411</v>
      </c>
      <c r="P296" s="0" t="n">
        <f aca="false">IF(N296&gt;0,F296,E296)</f>
        <v>112.568742</v>
      </c>
      <c r="Q296" s="0" t="n">
        <f aca="false">IF(O296&gt;0,H296,G296)</f>
        <v>87.838783</v>
      </c>
      <c r="R296" s="0" t="n">
        <f aca="false">R295+M296</f>
        <v>0</v>
      </c>
      <c r="S296" s="0" t="n">
        <f aca="false">S295+N296</f>
        <v>0.600698888678784</v>
      </c>
      <c r="T296" s="0" t="n">
        <f aca="false">T295+O296</f>
        <v>0.513314971250958</v>
      </c>
      <c r="V296" s="4" t="n">
        <f aca="false">M296*1+N296*P296+O296*Q296</f>
        <v>-0.0224569289491761</v>
      </c>
      <c r="W296" s="0" t="n">
        <f aca="false">I296-V296+M296*1+N296*E296+O296*G296</f>
        <v>112.722320627897</v>
      </c>
    </row>
    <row r="297" customFormat="false" ht="13.8" hidden="false" customHeight="false" outlineLevel="0" collapsed="false">
      <c r="A297" s="1" t="n">
        <v>38061</v>
      </c>
      <c r="B297" s="2" t="n">
        <f aca="false">0.0002</f>
        <v>0.0002</v>
      </c>
      <c r="C297" s="3" t="n">
        <f aca="false">Prices!B296*B297/2</f>
        <v>0.01112</v>
      </c>
      <c r="D297" s="4" t="n">
        <f aca="false">Prices!C296*B297/2</f>
        <v>0.008788</v>
      </c>
      <c r="E297" s="6" t="n">
        <f aca="false">Prices!B296-C297</f>
        <v>111.18888</v>
      </c>
      <c r="F297" s="6" t="n">
        <f aca="false">Prices!B296+C297</f>
        <v>111.21112</v>
      </c>
      <c r="G297" s="2" t="n">
        <f aca="false">Prices!C296-D297</f>
        <v>87.871212</v>
      </c>
      <c r="H297" s="2" t="n">
        <f aca="false">Prices!C296+D297</f>
        <v>87.888788</v>
      </c>
      <c r="I297" s="0" t="n">
        <f aca="false">R296*1+S296*E297+T296*G297</f>
        <v>111.896645311006</v>
      </c>
      <c r="J297" s="0" t="n">
        <v>0</v>
      </c>
      <c r="K297" s="0" t="n">
        <f aca="false">I297*0.6/F297</f>
        <v>0.603698507726596</v>
      </c>
      <c r="L297" s="0" t="n">
        <f aca="false">I297*0.4/H297</f>
        <v>0.509264709901361</v>
      </c>
      <c r="M297" s="0" t="n">
        <f aca="false">J297-R296</f>
        <v>0</v>
      </c>
      <c r="N297" s="0" t="n">
        <f aca="false">K297-S296</f>
        <v>0.00299961904781132</v>
      </c>
      <c r="O297" s="0" t="n">
        <f aca="false">L297-T296</f>
        <v>-0.00405026134959718</v>
      </c>
      <c r="P297" s="0" t="n">
        <f aca="false">IF(N297&gt;0,F297,E297)</f>
        <v>111.21112</v>
      </c>
      <c r="Q297" s="0" t="n">
        <f aca="false">IF(O297&gt;0,H297,G297)</f>
        <v>87.871212</v>
      </c>
      <c r="R297" s="0" t="n">
        <f aca="false">R296+M297</f>
        <v>0</v>
      </c>
      <c r="S297" s="0" t="n">
        <f aca="false">S296+N297</f>
        <v>0.603698507726596</v>
      </c>
      <c r="T297" s="0" t="n">
        <f aca="false">T296+O297</f>
        <v>0.509264709901361</v>
      </c>
      <c r="V297" s="4" t="n">
        <f aca="false">M297*1+N297*P297+O297*Q297</f>
        <v>-0.0223103798254299</v>
      </c>
      <c r="W297" s="0" t="n">
        <f aca="false">I297-V297+M297*1+N297*E297+O297*G297</f>
        <v>111.896578599478</v>
      </c>
    </row>
    <row r="298" customFormat="false" ht="13.8" hidden="false" customHeight="false" outlineLevel="0" collapsed="false">
      <c r="A298" s="1" t="n">
        <v>38062</v>
      </c>
      <c r="B298" s="2" t="n">
        <f aca="false">0.0002</f>
        <v>0.0002</v>
      </c>
      <c r="C298" s="3" t="n">
        <f aca="false">Prices!B297*B298/2</f>
        <v>0.011179</v>
      </c>
      <c r="D298" s="4" t="n">
        <f aca="false">Prices!C297*B298/2</f>
        <v>0.008831</v>
      </c>
      <c r="E298" s="6" t="n">
        <f aca="false">Prices!B297-C298</f>
        <v>111.778821</v>
      </c>
      <c r="F298" s="6" t="n">
        <f aca="false">Prices!B297+C298</f>
        <v>111.801179</v>
      </c>
      <c r="G298" s="2" t="n">
        <f aca="false">Prices!C297-D298</f>
        <v>88.301169</v>
      </c>
      <c r="H298" s="2" t="n">
        <f aca="false">Prices!C297+D298</f>
        <v>88.318831</v>
      </c>
      <c r="I298" s="0" t="n">
        <f aca="false">R297*1+S297*E298+T297*G298</f>
        <v>112.449376647874</v>
      </c>
      <c r="J298" s="0" t="n">
        <v>0</v>
      </c>
      <c r="K298" s="0" t="n">
        <f aca="false">I298*0.6/F298</f>
        <v>0.603478662677829</v>
      </c>
      <c r="L298" s="0" t="n">
        <f aca="false">I298*0.4/H298</f>
        <v>0.509288338057257</v>
      </c>
      <c r="M298" s="0" t="n">
        <f aca="false">J298-R297</f>
        <v>0</v>
      </c>
      <c r="N298" s="0" t="n">
        <f aca="false">K298-S297</f>
        <v>-0.000219845048766487</v>
      </c>
      <c r="O298" s="0" t="n">
        <f aca="false">L298-T297</f>
        <v>2.36281558955165E-005</v>
      </c>
      <c r="P298" s="0" t="n">
        <f aca="false">IF(N298&gt;0,F298,E298)</f>
        <v>111.778821</v>
      </c>
      <c r="Q298" s="0" t="n">
        <f aca="false">IF(O298&gt;0,H298,G298)</f>
        <v>88.318831</v>
      </c>
      <c r="R298" s="0" t="n">
        <f aca="false">R297+M298</f>
        <v>0</v>
      </c>
      <c r="S298" s="0" t="n">
        <f aca="false">S297+N298</f>
        <v>0.603478662677829</v>
      </c>
      <c r="T298" s="0" t="n">
        <f aca="false">T297+O298</f>
        <v>0.509288338057257</v>
      </c>
      <c r="V298" s="4" t="n">
        <f aca="false">M298*1+N298*P298+O298*Q298</f>
        <v>-0.0224872092464277</v>
      </c>
      <c r="W298" s="0" t="n">
        <f aca="false">I298-V298+M298*1+N298*E298+O298*G298</f>
        <v>112.449376230554</v>
      </c>
    </row>
    <row r="299" customFormat="false" ht="13.8" hidden="false" customHeight="false" outlineLevel="0" collapsed="false">
      <c r="A299" s="1" t="n">
        <v>38063</v>
      </c>
      <c r="B299" s="2" t="n">
        <f aca="false">0.0002</f>
        <v>0.0002</v>
      </c>
      <c r="C299" s="3" t="n">
        <f aca="false">Prices!B298*B299/2</f>
        <v>0.011304</v>
      </c>
      <c r="D299" s="4" t="n">
        <f aca="false">Prices!C298*B299/2</f>
        <v>0.008825</v>
      </c>
      <c r="E299" s="6" t="n">
        <f aca="false">Prices!B298-C299</f>
        <v>113.028696</v>
      </c>
      <c r="F299" s="6" t="n">
        <f aca="false">Prices!B298+C299</f>
        <v>113.051304</v>
      </c>
      <c r="G299" s="2" t="n">
        <f aca="false">Prices!C298-D299</f>
        <v>88.241175</v>
      </c>
      <c r="H299" s="2" t="n">
        <f aca="false">Prices!C298+D299</f>
        <v>88.258825</v>
      </c>
      <c r="I299" s="0" t="n">
        <f aca="false">R298*1+S298*E299+T298*G299</f>
        <v>113.150607670268</v>
      </c>
      <c r="J299" s="0" t="n">
        <v>0</v>
      </c>
      <c r="K299" s="0" t="n">
        <f aca="false">I299*0.6/F299</f>
        <v>0.600527036841265</v>
      </c>
      <c r="L299" s="0" t="n">
        <f aca="false">I299*0.4/H299</f>
        <v>0.512812662848246</v>
      </c>
      <c r="M299" s="0" t="n">
        <f aca="false">J299-R298</f>
        <v>0</v>
      </c>
      <c r="N299" s="0" t="n">
        <f aca="false">K299-S298</f>
        <v>-0.00295162583656394</v>
      </c>
      <c r="O299" s="0" t="n">
        <f aca="false">L299-T298</f>
        <v>0.00352432479098963</v>
      </c>
      <c r="P299" s="0" t="n">
        <f aca="false">IF(N299&gt;0,F299,E299)</f>
        <v>113.028696</v>
      </c>
      <c r="Q299" s="0" t="n">
        <f aca="false">IF(O299&gt;0,H299,G299)</f>
        <v>88.258825</v>
      </c>
      <c r="R299" s="0" t="n">
        <f aca="false">R298+M299</f>
        <v>0</v>
      </c>
      <c r="S299" s="0" t="n">
        <f aca="false">S298+N299</f>
        <v>0.600527036841265</v>
      </c>
      <c r="T299" s="0" t="n">
        <f aca="false">T298+O299</f>
        <v>0.512812662848246</v>
      </c>
      <c r="V299" s="4" t="n">
        <f aca="false">M299*1+N299*P299+O299*Q299</f>
        <v>-0.0225656544156162</v>
      </c>
      <c r="W299" s="0" t="n">
        <f aca="false">I299-V299+M299*1+N299*E299+O299*G299</f>
        <v>113.150545465936</v>
      </c>
    </row>
    <row r="300" customFormat="false" ht="13.8" hidden="false" customHeight="false" outlineLevel="0" collapsed="false">
      <c r="A300" s="1" t="n">
        <v>38064</v>
      </c>
      <c r="B300" s="2" t="n">
        <f aca="false">0.0002</f>
        <v>0.0002</v>
      </c>
      <c r="C300" s="3" t="n">
        <f aca="false">Prices!B299*B300/2</f>
        <v>0.011307</v>
      </c>
      <c r="D300" s="4" t="n">
        <f aca="false">Prices!C299*B300/2</f>
        <v>0.008797</v>
      </c>
      <c r="E300" s="6" t="n">
        <f aca="false">Prices!B299-C300</f>
        <v>113.058693</v>
      </c>
      <c r="F300" s="6" t="n">
        <f aca="false">Prices!B299+C300</f>
        <v>113.081307</v>
      </c>
      <c r="G300" s="2" t="n">
        <f aca="false">Prices!C299-D300</f>
        <v>87.961203</v>
      </c>
      <c r="H300" s="2" t="n">
        <f aca="false">Prices!C299+D300</f>
        <v>87.978797</v>
      </c>
      <c r="I300" s="0" t="n">
        <f aca="false">R299*1+S299*E300+T299*G300</f>
        <v>113.002420634201</v>
      </c>
      <c r="J300" s="0" t="n">
        <v>0</v>
      </c>
      <c r="K300" s="0" t="n">
        <f aca="false">I300*0.6/F300</f>
        <v>0.599581435511007</v>
      </c>
      <c r="L300" s="0" t="n">
        <f aca="false">I300*0.4/H300</f>
        <v>0.513771156176193</v>
      </c>
      <c r="M300" s="0" t="n">
        <f aca="false">J300-R299</f>
        <v>0</v>
      </c>
      <c r="N300" s="0" t="n">
        <f aca="false">K300-S299</f>
        <v>-0.000945601330258228</v>
      </c>
      <c r="O300" s="0" t="n">
        <f aca="false">L300-T299</f>
        <v>0.000958493327946619</v>
      </c>
      <c r="P300" s="0" t="n">
        <f aca="false">IF(N300&gt;0,F300,E300)</f>
        <v>113.058693</v>
      </c>
      <c r="Q300" s="0" t="n">
        <f aca="false">IF(O300&gt;0,H300,G300)</f>
        <v>87.978797</v>
      </c>
      <c r="R300" s="0" t="n">
        <f aca="false">R299+M300</f>
        <v>0</v>
      </c>
      <c r="S300" s="0" t="n">
        <f aca="false">S299+N300</f>
        <v>0.599581435511007</v>
      </c>
      <c r="T300" s="0" t="n">
        <f aca="false">T299+O300</f>
        <v>0.513771156176193</v>
      </c>
      <c r="V300" s="4" t="n">
        <f aca="false">M300*1+N300*P300+O300*Q300</f>
        <v>-0.0225813605727866</v>
      </c>
      <c r="W300" s="0" t="n">
        <f aca="false">I300-V300+M300*1+N300*E300+O300*G300</f>
        <v>113.00240377047</v>
      </c>
    </row>
    <row r="301" customFormat="false" ht="13.8" hidden="false" customHeight="false" outlineLevel="0" collapsed="false">
      <c r="A301" s="1" t="n">
        <v>38065</v>
      </c>
      <c r="B301" s="2" t="n">
        <f aca="false">0.0002</f>
        <v>0.0002</v>
      </c>
      <c r="C301" s="3" t="n">
        <f aca="false">Prices!B300*B301/2</f>
        <v>0.011106</v>
      </c>
      <c r="D301" s="4" t="n">
        <f aca="false">Prices!C300*B301/2</f>
        <v>0.008785</v>
      </c>
      <c r="E301" s="6" t="n">
        <f aca="false">Prices!B300-C301</f>
        <v>111.048894</v>
      </c>
      <c r="F301" s="6" t="n">
        <f aca="false">Prices!B300+C301</f>
        <v>111.071106</v>
      </c>
      <c r="G301" s="2" t="n">
        <f aca="false">Prices!C300-D301</f>
        <v>87.841215</v>
      </c>
      <c r="H301" s="2" t="n">
        <f aca="false">Prices!C300+D301</f>
        <v>87.858785</v>
      </c>
      <c r="I301" s="0" t="n">
        <f aca="false">R300*1+S300*E301+T300*G301</f>
        <v>111.713137866901</v>
      </c>
      <c r="J301" s="0" t="n">
        <v>0</v>
      </c>
      <c r="K301" s="0" t="n">
        <f aca="false">I301*0.6/F301</f>
        <v>0.603468220800293</v>
      </c>
      <c r="L301" s="0" t="n">
        <f aca="false">I301*0.4/H301</f>
        <v>0.508603153876536</v>
      </c>
      <c r="M301" s="0" t="n">
        <f aca="false">J301-R300</f>
        <v>0</v>
      </c>
      <c r="N301" s="0" t="n">
        <f aca="false">K301-S300</f>
        <v>0.00388678528928599</v>
      </c>
      <c r="O301" s="0" t="n">
        <f aca="false">L301-T300</f>
        <v>-0.00516800229965708</v>
      </c>
      <c r="P301" s="0" t="n">
        <f aca="false">IF(N301&gt;0,F301,E301)</f>
        <v>111.071106</v>
      </c>
      <c r="Q301" s="0" t="n">
        <f aca="false">IF(O301&gt;0,H301,G301)</f>
        <v>87.841215</v>
      </c>
      <c r="R301" s="0" t="n">
        <f aca="false">R300+M301</f>
        <v>0</v>
      </c>
      <c r="S301" s="0" t="n">
        <f aca="false">S300+N301</f>
        <v>0.603468220800293</v>
      </c>
      <c r="T301" s="0" t="n">
        <f aca="false">T300+O301</f>
        <v>0.508603153876536</v>
      </c>
      <c r="V301" s="4" t="n">
        <f aca="false">M301*1+N301*P301+O301*Q301</f>
        <v>-0.0222540602591476</v>
      </c>
      <c r="W301" s="0" t="n">
        <f aca="false">I301-V301+M301*1+N301*E301+O301*G301</f>
        <v>111.713051533626</v>
      </c>
    </row>
    <row r="302" customFormat="false" ht="13.8" hidden="false" customHeight="false" outlineLevel="0" collapsed="false">
      <c r="A302" s="1" t="n">
        <v>38068</v>
      </c>
      <c r="B302" s="2" t="n">
        <f aca="false">0.0002</f>
        <v>0.0002</v>
      </c>
      <c r="C302" s="3" t="n">
        <f aca="false">Prices!B301*B302/2</f>
        <v>0.010965</v>
      </c>
      <c r="D302" s="4" t="n">
        <f aca="false">Prices!C301*B302/2</f>
        <v>0.008818</v>
      </c>
      <c r="E302" s="6" t="n">
        <f aca="false">Prices!B301-C302</f>
        <v>109.639035</v>
      </c>
      <c r="F302" s="6" t="n">
        <f aca="false">Prices!B301+C302</f>
        <v>109.660965</v>
      </c>
      <c r="G302" s="2" t="n">
        <f aca="false">Prices!C301-D302</f>
        <v>88.171182</v>
      </c>
      <c r="H302" s="2" t="n">
        <f aca="false">Prices!C301+D302</f>
        <v>88.188818</v>
      </c>
      <c r="I302" s="0" t="n">
        <f aca="false">R301*1+S301*E302+T301*G302</f>
        <v>111.007814627933</v>
      </c>
      <c r="J302" s="0" t="n">
        <v>0</v>
      </c>
      <c r="K302" s="0" t="n">
        <f aca="false">I302*0.6/F302</f>
        <v>0.607369165288304</v>
      </c>
      <c r="L302" s="0" t="n">
        <f aca="false">I302*0.4/H302</f>
        <v>0.503500634867033</v>
      </c>
      <c r="M302" s="0" t="n">
        <f aca="false">J302-R301</f>
        <v>0</v>
      </c>
      <c r="N302" s="0" t="n">
        <f aca="false">K302-S301</f>
        <v>0.00390094448801059</v>
      </c>
      <c r="O302" s="0" t="n">
        <f aca="false">L302-T301</f>
        <v>-0.00510251900950265</v>
      </c>
      <c r="P302" s="0" t="n">
        <f aca="false">IF(N302&gt;0,F302,E302)</f>
        <v>109.660965</v>
      </c>
      <c r="Q302" s="0" t="n">
        <f aca="false">IF(O302&gt;0,H302,G302)</f>
        <v>88.171182</v>
      </c>
      <c r="R302" s="0" t="n">
        <f aca="false">R301+M302</f>
        <v>0</v>
      </c>
      <c r="S302" s="0" t="n">
        <f aca="false">S301+N302</f>
        <v>0.607369165288304</v>
      </c>
      <c r="T302" s="0" t="n">
        <f aca="false">T301+O302</f>
        <v>0.503500634867033</v>
      </c>
      <c r="V302" s="4" t="n">
        <f aca="false">M302*1+N302*P302+O302*Q302</f>
        <v>-0.0221137952786451</v>
      </c>
      <c r="W302" s="0" t="n">
        <f aca="false">I302-V302+M302*1+N302*E302+O302*G302</f>
        <v>111.00772908022</v>
      </c>
    </row>
    <row r="303" customFormat="false" ht="13.8" hidden="false" customHeight="false" outlineLevel="0" collapsed="false">
      <c r="A303" s="1" t="n">
        <v>38069</v>
      </c>
      <c r="B303" s="2" t="n">
        <f aca="false">0.0002</f>
        <v>0.0002</v>
      </c>
      <c r="C303" s="3" t="n">
        <f aca="false">Prices!B302*B303/2</f>
        <v>0.010946</v>
      </c>
      <c r="D303" s="4" t="n">
        <f aca="false">Prices!C302*B303/2</f>
        <v>0.008831</v>
      </c>
      <c r="E303" s="6" t="n">
        <f aca="false">Prices!B302-C303</f>
        <v>109.449054</v>
      </c>
      <c r="F303" s="6" t="n">
        <f aca="false">Prices!B302+C303</f>
        <v>109.470946</v>
      </c>
      <c r="G303" s="2" t="n">
        <f aca="false">Prices!C302-D303</f>
        <v>88.301169</v>
      </c>
      <c r="H303" s="2" t="n">
        <f aca="false">Prices!C302+D303</f>
        <v>88.318831</v>
      </c>
      <c r="I303" s="0" t="n">
        <f aca="false">R302*1+S302*E303+T302*G303</f>
        <v>110.935675220576</v>
      </c>
      <c r="J303" s="0" t="n">
        <v>0</v>
      </c>
      <c r="K303" s="0" t="n">
        <f aca="false">I303*0.6/F303</f>
        <v>0.608028043644981</v>
      </c>
      <c r="L303" s="0" t="n">
        <f aca="false">I303*0.4/H303</f>
        <v>0.502432715489976</v>
      </c>
      <c r="M303" s="0" t="n">
        <f aca="false">J303-R302</f>
        <v>0</v>
      </c>
      <c r="N303" s="0" t="n">
        <f aca="false">K303-S302</f>
        <v>0.000658878356677883</v>
      </c>
      <c r="O303" s="0" t="n">
        <f aca="false">L303-T302</f>
        <v>-0.0010679193770573</v>
      </c>
      <c r="P303" s="0" t="n">
        <f aca="false">IF(N303&gt;0,F303,E303)</f>
        <v>109.470946</v>
      </c>
      <c r="Q303" s="0" t="n">
        <f aca="false">IF(O303&gt;0,H303,G303)</f>
        <v>88.301169</v>
      </c>
      <c r="R303" s="0" t="n">
        <f aca="false">R302+M303</f>
        <v>0</v>
      </c>
      <c r="S303" s="0" t="n">
        <f aca="false">S302+N303</f>
        <v>0.608028043644981</v>
      </c>
      <c r="T303" s="0" t="n">
        <f aca="false">T302+O303</f>
        <v>0.502432715489976</v>
      </c>
      <c r="V303" s="4" t="n">
        <f aca="false">M303*1+N303*P303+O303*Q303</f>
        <v>-0.0221704923874583</v>
      </c>
      <c r="W303" s="0" t="n">
        <f aca="false">I303-V303+M303*1+N303*E303+O303*G303</f>
        <v>110.935660796411</v>
      </c>
    </row>
    <row r="304" customFormat="false" ht="13.8" hidden="false" customHeight="false" outlineLevel="0" collapsed="false">
      <c r="A304" s="1" t="n">
        <v>38070</v>
      </c>
      <c r="B304" s="2" t="n">
        <f aca="false">0.0002</f>
        <v>0.0002</v>
      </c>
      <c r="C304" s="3" t="n">
        <f aca="false">Prices!B303*B304/2</f>
        <v>0.010955</v>
      </c>
      <c r="D304" s="4" t="n">
        <f aca="false">Prices!C303*B304/2</f>
        <v>0.008825</v>
      </c>
      <c r="E304" s="6" t="n">
        <f aca="false">Prices!B303-C304</f>
        <v>109.539045</v>
      </c>
      <c r="F304" s="6" t="n">
        <f aca="false">Prices!B303+C304</f>
        <v>109.560955</v>
      </c>
      <c r="G304" s="2" t="n">
        <f aca="false">Prices!C303-D304</f>
        <v>88.241175</v>
      </c>
      <c r="H304" s="2" t="n">
        <f aca="false">Prices!C303+D304</f>
        <v>88.258825</v>
      </c>
      <c r="I304" s="0" t="n">
        <f aca="false">R303*1+S303*E304+T303*G304</f>
        <v>110.938064407366</v>
      </c>
      <c r="J304" s="0" t="n">
        <v>0</v>
      </c>
      <c r="K304" s="0" t="n">
        <f aca="false">I304*0.6/F304</f>
        <v>0.607541606810743</v>
      </c>
      <c r="L304" s="0" t="n">
        <f aca="false">I304*0.4/H304</f>
        <v>0.502785140896067</v>
      </c>
      <c r="M304" s="0" t="n">
        <f aca="false">J304-R303</f>
        <v>0</v>
      </c>
      <c r="N304" s="0" t="n">
        <f aca="false">K304-S303</f>
        <v>-0.000486436834238879</v>
      </c>
      <c r="O304" s="0" t="n">
        <f aca="false">L304-T303</f>
        <v>0.000352425406090928</v>
      </c>
      <c r="P304" s="0" t="n">
        <f aca="false">IF(N304&gt;0,F304,E304)</f>
        <v>109.539045</v>
      </c>
      <c r="Q304" s="0" t="n">
        <f aca="false">IF(O304&gt;0,H304,G304)</f>
        <v>88.258825</v>
      </c>
      <c r="R304" s="0" t="n">
        <f aca="false">R303+M304</f>
        <v>0</v>
      </c>
      <c r="S304" s="0" t="n">
        <f aca="false">S303+N304</f>
        <v>0.607541606810743</v>
      </c>
      <c r="T304" s="0" t="n">
        <f aca="false">T303+O304</f>
        <v>0.502785140896067</v>
      </c>
      <c r="V304" s="4" t="n">
        <f aca="false">M304*1+N304*P304+O304*Q304</f>
        <v>-0.022179174033617</v>
      </c>
      <c r="W304" s="0" t="n">
        <f aca="false">I304-V304+M304*1+N304*E304+O304*G304</f>
        <v>110.938058187057</v>
      </c>
    </row>
    <row r="305" customFormat="false" ht="13.8" hidden="false" customHeight="false" outlineLevel="0" collapsed="false">
      <c r="A305" s="1" t="n">
        <v>38071</v>
      </c>
      <c r="B305" s="2" t="n">
        <f aca="false">0.0002</f>
        <v>0.0002</v>
      </c>
      <c r="C305" s="3" t="n">
        <f aca="false">Prices!B304*B305/2</f>
        <v>0.0111</v>
      </c>
      <c r="D305" s="4" t="n">
        <f aca="false">Prices!C304*B305/2</f>
        <v>0.008813</v>
      </c>
      <c r="E305" s="6" t="n">
        <f aca="false">Prices!B304-C305</f>
        <v>110.9889</v>
      </c>
      <c r="F305" s="6" t="n">
        <f aca="false">Prices!B304+C305</f>
        <v>111.0111</v>
      </c>
      <c r="G305" s="2" t="n">
        <f aca="false">Prices!C304-D305</f>
        <v>88.121187</v>
      </c>
      <c r="H305" s="2" t="n">
        <f aca="false">Prices!C304+D305</f>
        <v>88.138813</v>
      </c>
      <c r="I305" s="0" t="n">
        <f aca="false">R304*1+S304*E305+T304*G305</f>
        <v>111.73639806588</v>
      </c>
      <c r="J305" s="0" t="n">
        <v>0</v>
      </c>
      <c r="K305" s="0" t="n">
        <f aca="false">I305*0.6/F305</f>
        <v>0.603920138072033</v>
      </c>
      <c r="L305" s="0" t="n">
        <f aca="false">I305*0.4/H305</f>
        <v>0.50709281989482</v>
      </c>
      <c r="M305" s="0" t="n">
        <f aca="false">J305-R304</f>
        <v>0</v>
      </c>
      <c r="N305" s="0" t="n">
        <f aca="false">K305-S304</f>
        <v>-0.00362146873870928</v>
      </c>
      <c r="O305" s="0" t="n">
        <f aca="false">L305-T304</f>
        <v>0.00430767899875295</v>
      </c>
      <c r="P305" s="0" t="n">
        <f aca="false">IF(N305&gt;0,F305,E305)</f>
        <v>110.9889</v>
      </c>
      <c r="Q305" s="0" t="n">
        <f aca="false">IF(O305&gt;0,H305,G305)</f>
        <v>88.138813</v>
      </c>
      <c r="R305" s="0" t="n">
        <f aca="false">R304+M305</f>
        <v>0</v>
      </c>
      <c r="S305" s="0" t="n">
        <f aca="false">S304+N305</f>
        <v>0.603920138072033</v>
      </c>
      <c r="T305" s="0" t="n">
        <f aca="false">T304+O305</f>
        <v>0.50709281989482</v>
      </c>
      <c r="V305" s="4" t="n">
        <f aca="false">M305*1+N305*P305+O305*Q305</f>
        <v>-0.0222691179586165</v>
      </c>
      <c r="W305" s="0" t="n">
        <f aca="false">I305-V305+M305*1+N305*E305+O305*G305</f>
        <v>111.73632213873</v>
      </c>
    </row>
    <row r="306" customFormat="false" ht="13.8" hidden="false" customHeight="false" outlineLevel="0" collapsed="false">
      <c r="A306" s="1" t="n">
        <v>38072</v>
      </c>
      <c r="B306" s="2" t="n">
        <f aca="false">0.0002</f>
        <v>0.0002</v>
      </c>
      <c r="C306" s="3" t="n">
        <f aca="false">Prices!B305*B306/2</f>
        <v>0.011103</v>
      </c>
      <c r="D306" s="4" t="n">
        <f aca="false">Prices!C305*B306/2</f>
        <v>0.008757</v>
      </c>
      <c r="E306" s="6" t="n">
        <f aca="false">Prices!B305-C306</f>
        <v>111.018897</v>
      </c>
      <c r="F306" s="6" t="n">
        <f aca="false">Prices!B305+C306</f>
        <v>111.041103</v>
      </c>
      <c r="G306" s="2" t="n">
        <f aca="false">Prices!C305-D306</f>
        <v>87.561243</v>
      </c>
      <c r="H306" s="2" t="n">
        <f aca="false">Prices!C305+D306</f>
        <v>87.578757</v>
      </c>
      <c r="I306" s="0" t="n">
        <f aca="false">R305*1+S305*E306+T305*G306</f>
        <v>111.44822523121</v>
      </c>
      <c r="J306" s="0" t="n">
        <v>0</v>
      </c>
      <c r="K306" s="0" t="n">
        <f aca="false">I306*0.6/F306</f>
        <v>0.602199846112176</v>
      </c>
      <c r="L306" s="0" t="n">
        <f aca="false">I306*0.4/H306</f>
        <v>0.509019442836853</v>
      </c>
      <c r="M306" s="0" t="n">
        <f aca="false">J306-R305</f>
        <v>0</v>
      </c>
      <c r="N306" s="0" t="n">
        <f aca="false">K306-S305</f>
        <v>-0.00172029195985768</v>
      </c>
      <c r="O306" s="0" t="n">
        <f aca="false">L306-T305</f>
        <v>0.00192662294203338</v>
      </c>
      <c r="P306" s="0" t="n">
        <f aca="false">IF(N306&gt;0,F306,E306)</f>
        <v>111.018897</v>
      </c>
      <c r="Q306" s="0" t="n">
        <f aca="false">IF(O306&gt;0,H306,G306)</f>
        <v>87.578757</v>
      </c>
      <c r="R306" s="0" t="n">
        <f aca="false">R305+M306</f>
        <v>0</v>
      </c>
      <c r="S306" s="0" t="n">
        <f aca="false">S305+N306</f>
        <v>0.602199846112176</v>
      </c>
      <c r="T306" s="0" t="n">
        <f aca="false">T305+O306</f>
        <v>0.509019442836853</v>
      </c>
      <c r="V306" s="4" t="n">
        <f aca="false">M306*1+N306*P306+O306*Q306</f>
        <v>-0.0222536734304008</v>
      </c>
      <c r="W306" s="0" t="n">
        <f aca="false">I306-V306+M306*1+N306*E306+O306*G306</f>
        <v>111.448191488336</v>
      </c>
    </row>
    <row r="307" customFormat="false" ht="13.8" hidden="false" customHeight="false" outlineLevel="0" collapsed="false">
      <c r="A307" s="1" t="n">
        <v>38075</v>
      </c>
      <c r="B307" s="2" t="n">
        <f aca="false">0.0002</f>
        <v>0.0002</v>
      </c>
      <c r="C307" s="3" t="n">
        <f aca="false">Prices!B306*B307/2</f>
        <v>0.011259</v>
      </c>
      <c r="D307" s="4" t="n">
        <f aca="false">Prices!C306*B307/2</f>
        <v>0.00872</v>
      </c>
      <c r="E307" s="6" t="n">
        <f aca="false">Prices!B306-C307</f>
        <v>112.578741</v>
      </c>
      <c r="F307" s="6" t="n">
        <f aca="false">Prices!B306+C307</f>
        <v>112.601259</v>
      </c>
      <c r="G307" s="2" t="n">
        <f aca="false">Prices!C306-D307</f>
        <v>87.19128</v>
      </c>
      <c r="H307" s="2" t="n">
        <f aca="false">Prices!C306+D307</f>
        <v>87.20872</v>
      </c>
      <c r="I307" s="0" t="n">
        <f aca="false">R306*1+S306*E307+T306*G307</f>
        <v>112.176957271535</v>
      </c>
      <c r="J307" s="0" t="n">
        <v>0</v>
      </c>
      <c r="K307" s="0" t="n">
        <f aca="false">I307*0.6/F307</f>
        <v>0.597739092445856</v>
      </c>
      <c r="L307" s="0" t="n">
        <f aca="false">I307*0.4/H307</f>
        <v>0.514521746318646</v>
      </c>
      <c r="M307" s="0" t="n">
        <f aca="false">J307-R306</f>
        <v>0</v>
      </c>
      <c r="N307" s="0" t="n">
        <f aca="false">K307-S306</f>
        <v>-0.00446075366632004</v>
      </c>
      <c r="O307" s="0" t="n">
        <f aca="false">L307-T306</f>
        <v>0.0055023034817927</v>
      </c>
      <c r="P307" s="0" t="n">
        <f aca="false">IF(N307&gt;0,F307,E307)</f>
        <v>112.578741</v>
      </c>
      <c r="Q307" s="0" t="n">
        <f aca="false">IF(O307&gt;0,H307,G307)</f>
        <v>87.20872</v>
      </c>
      <c r="R307" s="0" t="n">
        <f aca="false">R306+M307</f>
        <v>0</v>
      </c>
      <c r="S307" s="0" t="n">
        <f aca="false">S306+N307</f>
        <v>0.597739092445856</v>
      </c>
      <c r="T307" s="0" t="n">
        <f aca="false">T306+O307</f>
        <v>0.514521746318646</v>
      </c>
      <c r="V307" s="4" t="n">
        <f aca="false">M307*1+N307*P307+O307*Q307</f>
        <v>-0.0223371879667591</v>
      </c>
      <c r="W307" s="0" t="n">
        <f aca="false">I307-V307+M307*1+N307*E307+O307*G307</f>
        <v>112.176861311362</v>
      </c>
    </row>
    <row r="308" customFormat="false" ht="13.8" hidden="false" customHeight="false" outlineLevel="0" collapsed="false">
      <c r="A308" s="1" t="n">
        <v>38076</v>
      </c>
      <c r="B308" s="2" t="n">
        <f aca="false">0.0002</f>
        <v>0.0002</v>
      </c>
      <c r="C308" s="3" t="n">
        <f aca="false">Prices!B307*B308/2</f>
        <v>0.011297</v>
      </c>
      <c r="D308" s="4" t="n">
        <f aca="false">Prices!C307*B308/2</f>
        <v>0.008723</v>
      </c>
      <c r="E308" s="6" t="n">
        <f aca="false">Prices!B307-C308</f>
        <v>112.958703</v>
      </c>
      <c r="F308" s="6" t="n">
        <f aca="false">Prices!B307+C308</f>
        <v>112.981297</v>
      </c>
      <c r="G308" s="2" t="n">
        <f aca="false">Prices!C307-D308</f>
        <v>87.221277</v>
      </c>
      <c r="H308" s="2" t="n">
        <f aca="false">Prices!C307+D308</f>
        <v>87.238723</v>
      </c>
      <c r="I308" s="0" t="n">
        <f aca="false">R307*1+S307*E308+T307*G308</f>
        <v>112.397076373263</v>
      </c>
      <c r="J308" s="0" t="n">
        <v>0</v>
      </c>
      <c r="K308" s="0" t="n">
        <f aca="false">I308*0.6/F308</f>
        <v>0.59689743005834</v>
      </c>
      <c r="L308" s="0" t="n">
        <f aca="false">I308*0.4/H308</f>
        <v>0.515354065296271</v>
      </c>
      <c r="M308" s="0" t="n">
        <f aca="false">J308-R307</f>
        <v>0</v>
      </c>
      <c r="N308" s="0" t="n">
        <f aca="false">K308-S307</f>
        <v>-0.00084166238751604</v>
      </c>
      <c r="O308" s="0" t="n">
        <f aca="false">L308-T307</f>
        <v>0.000832318977625368</v>
      </c>
      <c r="P308" s="0" t="n">
        <f aca="false">IF(N308&gt;0,F308,E308)</f>
        <v>112.958703</v>
      </c>
      <c r="Q308" s="0" t="n">
        <f aca="false">IF(O308&gt;0,H308,G308)</f>
        <v>87.238723</v>
      </c>
      <c r="R308" s="0" t="n">
        <f aca="false">R307+M308</f>
        <v>0</v>
      </c>
      <c r="S308" s="0" t="n">
        <f aca="false">S307+N308</f>
        <v>0.59689743005834</v>
      </c>
      <c r="T308" s="0" t="n">
        <f aca="false">T307+O308</f>
        <v>0.515354065296271</v>
      </c>
      <c r="V308" s="4" t="n">
        <f aca="false">M308*1+N308*P308+O308*Q308</f>
        <v>-0.0224626469209926</v>
      </c>
      <c r="W308" s="0" t="n">
        <f aca="false">I308-V308+M308*1+N308*E308+O308*G308</f>
        <v>112.397061852626</v>
      </c>
    </row>
    <row r="309" customFormat="false" ht="13.8" hidden="false" customHeight="false" outlineLevel="0" collapsed="false">
      <c r="A309" s="1" t="n">
        <v>38077</v>
      </c>
      <c r="B309" s="2" t="n">
        <f aca="false">0.0002</f>
        <v>0.0002</v>
      </c>
      <c r="C309" s="3" t="n">
        <f aca="false">Prices!B308*B309/2</f>
        <v>0.01131</v>
      </c>
      <c r="D309" s="4" t="n">
        <f aca="false">Prices!C308*B309/2</f>
        <v>0.008755</v>
      </c>
      <c r="E309" s="6" t="n">
        <f aca="false">Prices!B308-C309</f>
        <v>113.08869</v>
      </c>
      <c r="F309" s="6" t="n">
        <f aca="false">Prices!B308+C309</f>
        <v>113.11131</v>
      </c>
      <c r="G309" s="2" t="n">
        <f aca="false">Prices!C308-D309</f>
        <v>87.541245</v>
      </c>
      <c r="H309" s="2" t="n">
        <f aca="false">Prices!C308+D309</f>
        <v>87.558755</v>
      </c>
      <c r="I309" s="0" t="n">
        <f aca="false">R308*1+S308*E309+T308*G309</f>
        <v>112.617084921511</v>
      </c>
      <c r="J309" s="0" t="n">
        <v>0</v>
      </c>
      <c r="K309" s="0" t="n">
        <f aca="false">I309*0.6/F309</f>
        <v>0.597378378456643</v>
      </c>
      <c r="L309" s="0" t="n">
        <f aca="false">I309*0.4/H309</f>
        <v>0.514475496694813</v>
      </c>
      <c r="M309" s="0" t="n">
        <f aca="false">J309-R308</f>
        <v>0</v>
      </c>
      <c r="N309" s="0" t="n">
        <f aca="false">K309-S308</f>
        <v>0.000480948398303704</v>
      </c>
      <c r="O309" s="0" t="n">
        <f aca="false">L309-T308</f>
        <v>-0.000878568601458185</v>
      </c>
      <c r="P309" s="0" t="n">
        <f aca="false">IF(N309&gt;0,F309,E309)</f>
        <v>113.11131</v>
      </c>
      <c r="Q309" s="0" t="n">
        <f aca="false">IF(O309&gt;0,H309,G309)</f>
        <v>87.541245</v>
      </c>
      <c r="R309" s="0" t="n">
        <f aca="false">R308+M309</f>
        <v>0</v>
      </c>
      <c r="S309" s="0" t="n">
        <f aca="false">S308+N309</f>
        <v>0.597378378456643</v>
      </c>
      <c r="T309" s="0" t="n">
        <f aca="false">T308+O309</f>
        <v>0.514475496694813</v>
      </c>
      <c r="V309" s="4" t="n">
        <f aca="false">M309*1+N309*P309+O309*Q309</f>
        <v>-0.0225102858150246</v>
      </c>
      <c r="W309" s="0" t="n">
        <f aca="false">I309-V309+M309*1+N309*E309+O309*G309</f>
        <v>112.617074042458</v>
      </c>
    </row>
    <row r="310" customFormat="false" ht="13.8" hidden="false" customHeight="false" outlineLevel="0" collapsed="false">
      <c r="A310" s="1" t="n">
        <v>38078</v>
      </c>
      <c r="B310" s="2" t="n">
        <f aca="false">0.0002</f>
        <v>0.0002</v>
      </c>
      <c r="C310" s="3" t="n">
        <f aca="false">Prices!B309*B310/2</f>
        <v>0.011378</v>
      </c>
      <c r="D310" s="4" t="n">
        <f aca="false">Prices!C309*B310/2</f>
        <v>0.008708</v>
      </c>
      <c r="E310" s="6" t="n">
        <f aca="false">Prices!B309-C310</f>
        <v>113.768622</v>
      </c>
      <c r="F310" s="6" t="n">
        <f aca="false">Prices!B309+C310</f>
        <v>113.791378</v>
      </c>
      <c r="G310" s="2" t="n">
        <f aca="false">Prices!C309-D310</f>
        <v>87.071292</v>
      </c>
      <c r="H310" s="2" t="n">
        <f aca="false">Prices!C309+D310</f>
        <v>87.088708</v>
      </c>
      <c r="I310" s="0" t="n">
        <f aca="false">R309*1+S309*E310+T309*G310</f>
        <v>112.758961129166</v>
      </c>
      <c r="J310" s="0" t="n">
        <v>0</v>
      </c>
      <c r="K310" s="0" t="n">
        <f aca="false">I310*0.6/F310</f>
        <v>0.594556264864809</v>
      </c>
      <c r="L310" s="0" t="n">
        <f aca="false">I310*0.4/H310</f>
        <v>0.517903933672622</v>
      </c>
      <c r="M310" s="0" t="n">
        <f aca="false">J310-R309</f>
        <v>0</v>
      </c>
      <c r="N310" s="0" t="n">
        <f aca="false">K310-S309</f>
        <v>-0.0028221135918346</v>
      </c>
      <c r="O310" s="0" t="n">
        <f aca="false">L310-T309</f>
        <v>0.00342843697780903</v>
      </c>
      <c r="P310" s="0" t="n">
        <f aca="false">IF(N310&gt;0,F310,E310)</f>
        <v>113.768622</v>
      </c>
      <c r="Q310" s="0" t="n">
        <f aca="false">IF(O310&gt;0,H310,G310)</f>
        <v>87.088708</v>
      </c>
      <c r="R310" s="0" t="n">
        <f aca="false">R309+M310</f>
        <v>0</v>
      </c>
      <c r="S310" s="0" t="n">
        <f aca="false">S309+N310</f>
        <v>0.594556264864809</v>
      </c>
      <c r="T310" s="0" t="n">
        <f aca="false">T309+O310</f>
        <v>0.517903933672622</v>
      </c>
      <c r="V310" s="4" t="n">
        <f aca="false">M310*1+N310*P310+O310*Q310</f>
        <v>-0.0224898276136789</v>
      </c>
      <c r="W310" s="0" t="n">
        <f aca="false">I310-V310+M310*1+N310*E310+O310*G310</f>
        <v>112.758901419507</v>
      </c>
    </row>
    <row r="311" customFormat="false" ht="13.8" hidden="false" customHeight="false" outlineLevel="0" collapsed="false">
      <c r="A311" s="1" t="n">
        <v>38079</v>
      </c>
      <c r="B311" s="2" t="n">
        <f aca="false">0.0002</f>
        <v>0.0002</v>
      </c>
      <c r="C311" s="3" t="n">
        <f aca="false">Prices!B310*B311/2</f>
        <v>0.011464</v>
      </c>
      <c r="D311" s="4" t="n">
        <f aca="false">Prices!C310*B311/2</f>
        <v>0.008547</v>
      </c>
      <c r="E311" s="6" t="n">
        <f aca="false">Prices!B310-C311</f>
        <v>114.628536</v>
      </c>
      <c r="F311" s="6" t="n">
        <f aca="false">Prices!B310+C311</f>
        <v>114.651464</v>
      </c>
      <c r="G311" s="2" t="n">
        <f aca="false">Prices!C310-D311</f>
        <v>85.461453</v>
      </c>
      <c r="H311" s="2" t="n">
        <f aca="false">Prices!C310+D311</f>
        <v>85.478547</v>
      </c>
      <c r="I311" s="0" t="n">
        <f aca="false">R310*1+S310*E311+T310*G311</f>
        <v>112.413936897159</v>
      </c>
      <c r="J311" s="0" t="n">
        <v>0</v>
      </c>
      <c r="K311" s="0" t="n">
        <f aca="false">I311*0.6/F311</f>
        <v>0.588290456878034</v>
      </c>
      <c r="L311" s="0" t="n">
        <f aca="false">I311*0.4/H311</f>
        <v>0.526045146261829</v>
      </c>
      <c r="M311" s="0" t="n">
        <f aca="false">J311-R310</f>
        <v>0</v>
      </c>
      <c r="N311" s="0" t="n">
        <f aca="false">K311-S310</f>
        <v>-0.00626580798677423</v>
      </c>
      <c r="O311" s="0" t="n">
        <f aca="false">L311-T310</f>
        <v>0.0081412125892073</v>
      </c>
      <c r="P311" s="0" t="n">
        <f aca="false">IF(N311&gt;0,F311,E311)</f>
        <v>114.628536</v>
      </c>
      <c r="Q311" s="0" t="n">
        <f aca="false">IF(O311&gt;0,H311,G311)</f>
        <v>85.478547</v>
      </c>
      <c r="R311" s="0" t="n">
        <f aca="false">R310+M311</f>
        <v>0</v>
      </c>
      <c r="S311" s="0" t="n">
        <f aca="false">S310+N311</f>
        <v>0.588290456878034</v>
      </c>
      <c r="T311" s="0" t="n">
        <f aca="false">T310+O311</f>
        <v>0.526045146261829</v>
      </c>
      <c r="V311" s="4" t="n">
        <f aca="false">M311*1+N311*P311+O311*Q311</f>
        <v>-0.0223413734374891</v>
      </c>
      <c r="W311" s="0" t="n">
        <f aca="false">I311-V311+M311*1+N311*E311+O311*G311</f>
        <v>112.413797731271</v>
      </c>
    </row>
    <row r="312" customFormat="false" ht="13.8" hidden="false" customHeight="false" outlineLevel="0" collapsed="false">
      <c r="A312" s="1" t="n">
        <v>38082</v>
      </c>
      <c r="B312" s="2" t="n">
        <f aca="false">0.0002</f>
        <v>0.0002</v>
      </c>
      <c r="C312" s="3" t="n">
        <f aca="false">Prices!B311*B312/2</f>
        <v>0.011527</v>
      </c>
      <c r="D312" s="4" t="n">
        <f aca="false">Prices!C311*B312/2</f>
        <v>0.008505</v>
      </c>
      <c r="E312" s="6" t="n">
        <f aca="false">Prices!B311-C312</f>
        <v>115.258473</v>
      </c>
      <c r="F312" s="6" t="n">
        <f aca="false">Prices!B311+C312</f>
        <v>115.281527</v>
      </c>
      <c r="G312" s="2" t="n">
        <f aca="false">Prices!C311-D312</f>
        <v>85.041495</v>
      </c>
      <c r="H312" s="2" t="n">
        <f aca="false">Prices!C311+D312</f>
        <v>85.058505</v>
      </c>
      <c r="I312" s="0" t="n">
        <f aca="false">R311*1+S311*E312+T311*G312</f>
        <v>112.541125415834</v>
      </c>
      <c r="J312" s="0" t="n">
        <v>0</v>
      </c>
      <c r="K312" s="0" t="n">
        <f aca="false">I312*0.6/F312</f>
        <v>0.585737168883099</v>
      </c>
      <c r="L312" s="0" t="n">
        <f aca="false">I312*0.4/H312</f>
        <v>0.529241022591847</v>
      </c>
      <c r="M312" s="0" t="n">
        <f aca="false">J312-R311</f>
        <v>0</v>
      </c>
      <c r="N312" s="0" t="n">
        <f aca="false">K312-S311</f>
        <v>-0.00255328799493526</v>
      </c>
      <c r="O312" s="0" t="n">
        <f aca="false">L312-T311</f>
        <v>0.00319587633001717</v>
      </c>
      <c r="P312" s="0" t="n">
        <f aca="false">IF(N312&gt;0,F312,E312)</f>
        <v>115.258473</v>
      </c>
      <c r="Q312" s="0" t="n">
        <f aca="false">IF(O312&gt;0,H312,G312)</f>
        <v>85.058505</v>
      </c>
      <c r="R312" s="0" t="n">
        <f aca="false">R311+M312</f>
        <v>0</v>
      </c>
      <c r="S312" s="0" t="n">
        <f aca="false">S311+N312</f>
        <v>0.585737168883099</v>
      </c>
      <c r="T312" s="0" t="n">
        <f aca="false">T311+O312</f>
        <v>0.529241022591847</v>
      </c>
      <c r="V312" s="4" t="n">
        <f aca="false">M312*1+N312*P312+O312*Q312</f>
        <v>-0.022451612629323</v>
      </c>
      <c r="W312" s="0" t="n">
        <f aca="false">I312-V312+M312*1+N312*E312+O312*G312</f>
        <v>112.541071053978</v>
      </c>
    </row>
    <row r="313" customFormat="false" ht="13.8" hidden="false" customHeight="false" outlineLevel="0" collapsed="false">
      <c r="A313" s="1" t="n">
        <v>38083</v>
      </c>
      <c r="B313" s="2" t="n">
        <f aca="false">0.0002</f>
        <v>0.0002</v>
      </c>
      <c r="C313" s="3" t="n">
        <f aca="false">Prices!B312*B313/2</f>
        <v>0.01149</v>
      </c>
      <c r="D313" s="4" t="n">
        <f aca="false">Prices!C312*B313/2</f>
        <v>0.008535</v>
      </c>
      <c r="E313" s="6" t="n">
        <f aca="false">Prices!B312-C313</f>
        <v>114.88851</v>
      </c>
      <c r="F313" s="6" t="n">
        <f aca="false">Prices!B312+C313</f>
        <v>114.91149</v>
      </c>
      <c r="G313" s="2" t="n">
        <f aca="false">Prices!C312-D313</f>
        <v>85.341465</v>
      </c>
      <c r="H313" s="2" t="n">
        <f aca="false">Prices!C312+D313</f>
        <v>85.358535</v>
      </c>
      <c r="I313" s="0" t="n">
        <f aca="false">R312*1+S312*E313+T312*G313</f>
        <v>112.460674790684</v>
      </c>
      <c r="J313" s="0" t="n">
        <v>0</v>
      </c>
      <c r="K313" s="0" t="n">
        <f aca="false">I313*0.6/F313</f>
        <v>0.587203289021928</v>
      </c>
      <c r="L313" s="0" t="n">
        <f aca="false">I313*0.4/H313</f>
        <v>0.527003771986873</v>
      </c>
      <c r="M313" s="0" t="n">
        <f aca="false">J313-R312</f>
        <v>0</v>
      </c>
      <c r="N313" s="0" t="n">
        <f aca="false">K313-S312</f>
        <v>0.00146612013882852</v>
      </c>
      <c r="O313" s="0" t="n">
        <f aca="false">L313-T312</f>
        <v>-0.00223725060497315</v>
      </c>
      <c r="P313" s="0" t="n">
        <f aca="false">IF(N313&gt;0,F313,E313)</f>
        <v>114.91149</v>
      </c>
      <c r="Q313" s="0" t="n">
        <f aca="false">IF(O313&gt;0,H313,G313)</f>
        <v>85.341465</v>
      </c>
      <c r="R313" s="0" t="n">
        <f aca="false">R312+M313</f>
        <v>0</v>
      </c>
      <c r="S313" s="0" t="n">
        <f aca="false">S312+N313</f>
        <v>0.587203289021928</v>
      </c>
      <c r="T313" s="0" t="n">
        <f aca="false">T312+O313</f>
        <v>0.527003771986873</v>
      </c>
      <c r="V313" s="4" t="n">
        <f aca="false">M313*1+N313*P313+O313*Q313</f>
        <v>-0.022456194528753</v>
      </c>
      <c r="W313" s="0" t="n">
        <f aca="false">I313-V313+M313*1+N313*E313+O313*G313</f>
        <v>112.460641099243</v>
      </c>
    </row>
    <row r="314" customFormat="false" ht="13.8" hidden="false" customHeight="false" outlineLevel="0" collapsed="false">
      <c r="A314" s="1" t="n">
        <v>38084</v>
      </c>
      <c r="B314" s="2" t="n">
        <f aca="false">0.0002</f>
        <v>0.0002</v>
      </c>
      <c r="C314" s="3" t="n">
        <f aca="false">Prices!B313*B314/2</f>
        <v>0.011463</v>
      </c>
      <c r="D314" s="4" t="n">
        <f aca="false">Prices!C313*B314/2</f>
        <v>0.008536</v>
      </c>
      <c r="E314" s="6" t="n">
        <f aca="false">Prices!B313-C314</f>
        <v>114.618537</v>
      </c>
      <c r="F314" s="6" t="n">
        <f aca="false">Prices!B313+C314</f>
        <v>114.641463</v>
      </c>
      <c r="G314" s="2" t="n">
        <f aca="false">Prices!C313-D314</f>
        <v>85.351464</v>
      </c>
      <c r="H314" s="2" t="n">
        <f aca="false">Prices!C313+D314</f>
        <v>85.368536</v>
      </c>
      <c r="I314" s="0" t="n">
        <f aca="false">R313*1+S313*E314+T313*G314</f>
        <v>112.284925381883</v>
      </c>
      <c r="J314" s="0" t="n">
        <v>0</v>
      </c>
      <c r="K314" s="0" t="n">
        <f aca="false">I314*0.6/F314</f>
        <v>0.587666569024246</v>
      </c>
      <c r="L314" s="0" t="n">
        <f aca="false">I314*0.4/H314</f>
        <v>0.526118547385577</v>
      </c>
      <c r="M314" s="0" t="n">
        <f aca="false">J314-R313</f>
        <v>0</v>
      </c>
      <c r="N314" s="0" t="n">
        <f aca="false">K314-S313</f>
        <v>0.000463280002318101</v>
      </c>
      <c r="O314" s="0" t="n">
        <f aca="false">L314-T313</f>
        <v>-0.000885224601296475</v>
      </c>
      <c r="P314" s="0" t="n">
        <f aca="false">IF(N314&gt;0,F314,E314)</f>
        <v>114.641463</v>
      </c>
      <c r="Q314" s="0" t="n">
        <f aca="false">IF(O314&gt;0,H314,G314)</f>
        <v>85.351464</v>
      </c>
      <c r="R314" s="0" t="n">
        <f aca="false">R313+M314</f>
        <v>0</v>
      </c>
      <c r="S314" s="0" t="n">
        <f aca="false">S313+N314</f>
        <v>0.587666569024246</v>
      </c>
      <c r="T314" s="0" t="n">
        <f aca="false">T313+O314</f>
        <v>0.526118547385577</v>
      </c>
      <c r="V314" s="4" t="n">
        <f aca="false">M314*1+N314*P314+O314*Q314</f>
        <v>-0.02244411844508</v>
      </c>
      <c r="W314" s="0" t="n">
        <f aca="false">I314-V314+M314*1+N314*E314+O314*G314</f>
        <v>112.284914760726</v>
      </c>
    </row>
    <row r="315" customFormat="false" ht="13.8" hidden="false" customHeight="false" outlineLevel="0" collapsed="false">
      <c r="A315" s="1" t="n">
        <v>38085</v>
      </c>
      <c r="B315" s="2" t="n">
        <f aca="false">0.0002</f>
        <v>0.0002</v>
      </c>
      <c r="C315" s="3" t="n">
        <f aca="false">Prices!B314*B315/2</f>
        <v>0.011437</v>
      </c>
      <c r="D315" s="4" t="n">
        <f aca="false">Prices!C314*B315/2</f>
        <v>0.00852</v>
      </c>
      <c r="E315" s="6" t="n">
        <f aca="false">Prices!B314-C315</f>
        <v>114.358563</v>
      </c>
      <c r="F315" s="6" t="n">
        <f aca="false">Prices!B314+C315</f>
        <v>114.381437</v>
      </c>
      <c r="G315" s="2" t="n">
        <f aca="false">Prices!C314-D315</f>
        <v>85.19148</v>
      </c>
      <c r="H315" s="2" t="n">
        <f aca="false">Prices!C314+D315</f>
        <v>85.20852</v>
      </c>
      <c r="I315" s="0" t="n">
        <f aca="false">R314*1+S314*E315+T314*G315</f>
        <v>112.02552206398</v>
      </c>
      <c r="J315" s="0" t="n">
        <v>0</v>
      </c>
      <c r="K315" s="0" t="n">
        <f aca="false">I315*0.6/F315</f>
        <v>0.587641797491916</v>
      </c>
      <c r="L315" s="0" t="n">
        <f aca="false">I315*0.4/H315</f>
        <v>0.525888829257828</v>
      </c>
      <c r="M315" s="0" t="n">
        <f aca="false">J315-R314</f>
        <v>0</v>
      </c>
      <c r="N315" s="0" t="n">
        <f aca="false">K315-S314</f>
        <v>-2.47715323301589E-005</v>
      </c>
      <c r="O315" s="0" t="n">
        <f aca="false">L315-T314</f>
        <v>-0.00022971812774919</v>
      </c>
      <c r="P315" s="0" t="n">
        <f aca="false">IF(N315&gt;0,F315,E315)</f>
        <v>114.358563</v>
      </c>
      <c r="Q315" s="0" t="n">
        <f aca="false">IF(O315&gt;0,H315,G315)</f>
        <v>85.19148</v>
      </c>
      <c r="R315" s="0" t="n">
        <f aca="false">R314+M315</f>
        <v>0</v>
      </c>
      <c r="S315" s="0" t="n">
        <f aca="false">S314+N315</f>
        <v>0.587641797491916</v>
      </c>
      <c r="T315" s="0" t="n">
        <f aca="false">T314+O315</f>
        <v>0.525888829257828</v>
      </c>
      <c r="V315" s="4" t="n">
        <f aca="false">M315*1+N315*P315+O315*Q315</f>
        <v>-0.0224028641263676</v>
      </c>
      <c r="W315" s="0" t="n">
        <f aca="false">I315-V315+M315*1+N315*E315+O315*G315</f>
        <v>112.02552206398</v>
      </c>
    </row>
    <row r="316" customFormat="false" ht="13.8" hidden="false" customHeight="false" outlineLevel="0" collapsed="false">
      <c r="A316" s="1" t="n">
        <v>38086</v>
      </c>
      <c r="B316" s="2" t="n">
        <f aca="false">0.0002</f>
        <v>0.0002</v>
      </c>
      <c r="C316" s="3" t="n">
        <f aca="false">Prices!B315*B316/2</f>
        <v>0.011437</v>
      </c>
      <c r="D316" s="4" t="n">
        <f aca="false">Prices!C315*B316/2</f>
        <v>0.00852</v>
      </c>
      <c r="E316" s="6" t="n">
        <f aca="false">Prices!B315-C316</f>
        <v>114.358563</v>
      </c>
      <c r="F316" s="6" t="n">
        <f aca="false">Prices!B315+C316</f>
        <v>114.381437</v>
      </c>
      <c r="G316" s="2" t="n">
        <f aca="false">Prices!C315-D316</f>
        <v>85.19148</v>
      </c>
      <c r="H316" s="2" t="n">
        <f aca="false">Prices!C315+D316</f>
        <v>85.20852</v>
      </c>
      <c r="I316" s="0" t="n">
        <f aca="false">R315*1+S315*E316+T315*G316</f>
        <v>112.003119199854</v>
      </c>
      <c r="J316" s="0" t="n">
        <v>0</v>
      </c>
      <c r="K316" s="0" t="n">
        <f aca="false">I316*0.6/F316</f>
        <v>0.587524280884078</v>
      </c>
      <c r="L316" s="0" t="n">
        <f aca="false">I316*0.4/H316</f>
        <v>0.525783662008701</v>
      </c>
      <c r="M316" s="0" t="n">
        <f aca="false">J316-R315</f>
        <v>0</v>
      </c>
      <c r="N316" s="0" t="n">
        <f aca="false">K316-S315</f>
        <v>-0.000117516607837431</v>
      </c>
      <c r="O316" s="0" t="n">
        <f aca="false">L316-T315</f>
        <v>-0.00010516724912657</v>
      </c>
      <c r="P316" s="0" t="n">
        <f aca="false">IF(N316&gt;0,F316,E316)</f>
        <v>114.358563</v>
      </c>
      <c r="Q316" s="0" t="n">
        <f aca="false">IF(O316&gt;0,H316,G316)</f>
        <v>85.19148</v>
      </c>
      <c r="R316" s="0" t="n">
        <f aca="false">R315+M316</f>
        <v>0</v>
      </c>
      <c r="S316" s="0" t="n">
        <f aca="false">S315+N316</f>
        <v>0.587524280884078</v>
      </c>
      <c r="T316" s="0" t="n">
        <f aca="false">T315+O316</f>
        <v>0.525783662008701</v>
      </c>
      <c r="V316" s="4" t="n">
        <f aca="false">M316*1+N316*P316+O316*Q316</f>
        <v>-0.0223983840015444</v>
      </c>
      <c r="W316" s="0" t="n">
        <f aca="false">I316-V316+M316*1+N316*E316+O316*G316</f>
        <v>112.003119199854</v>
      </c>
    </row>
    <row r="317" customFormat="false" ht="13.8" hidden="false" customHeight="false" outlineLevel="0" collapsed="false">
      <c r="A317" s="1" t="n">
        <v>38089</v>
      </c>
      <c r="B317" s="2" t="n">
        <f aca="false">0.0002</f>
        <v>0.0002</v>
      </c>
      <c r="C317" s="3" t="n">
        <f aca="false">Prices!B316*B317/2</f>
        <v>0.011482</v>
      </c>
      <c r="D317" s="4" t="n">
        <f aca="false">Prices!C316*B317/2</f>
        <v>0.008493</v>
      </c>
      <c r="E317" s="6" t="n">
        <f aca="false">Prices!B316-C317</f>
        <v>114.808518</v>
      </c>
      <c r="F317" s="6" t="n">
        <f aca="false">Prices!B316+C317</f>
        <v>114.831482</v>
      </c>
      <c r="G317" s="2" t="n">
        <f aca="false">Prices!C316-D317</f>
        <v>84.921507</v>
      </c>
      <c r="H317" s="2" t="n">
        <f aca="false">Prices!C316+D317</f>
        <v>84.938493</v>
      </c>
      <c r="I317" s="0" t="n">
        <f aca="false">R316*1+S316*E317+T316*G317</f>
        <v>112.103132911074</v>
      </c>
      <c r="J317" s="0" t="n">
        <v>0</v>
      </c>
      <c r="K317" s="0" t="n">
        <f aca="false">I317*0.6/F317</f>
        <v>0.585744245176986</v>
      </c>
      <c r="L317" s="0" t="n">
        <f aca="false">I317*0.4/H317</f>
        <v>0.527926168462039</v>
      </c>
      <c r="M317" s="0" t="n">
        <f aca="false">J317-R316</f>
        <v>0</v>
      </c>
      <c r="N317" s="0" t="n">
        <f aca="false">K317-S316</f>
        <v>-0.00178003570709262</v>
      </c>
      <c r="O317" s="0" t="n">
        <f aca="false">L317-T316</f>
        <v>0.00214250645333791</v>
      </c>
      <c r="P317" s="0" t="n">
        <f aca="false">IF(N317&gt;0,F317,E317)</f>
        <v>114.808518</v>
      </c>
      <c r="Q317" s="0" t="n">
        <f aca="false">IF(O317&gt;0,H317,G317)</f>
        <v>84.938493</v>
      </c>
      <c r="R317" s="0" t="n">
        <f aca="false">R316+M317</f>
        <v>0</v>
      </c>
      <c r="S317" s="0" t="n">
        <f aca="false">S316+N317</f>
        <v>0.585744245176986</v>
      </c>
      <c r="T317" s="0" t="n">
        <f aca="false">T316+O317</f>
        <v>0.527926168462039</v>
      </c>
      <c r="V317" s="4" t="n">
        <f aca="false">M317*1+N317*P317+O317*Q317</f>
        <v>-0.0223819921290888</v>
      </c>
      <c r="W317" s="0" t="n">
        <f aca="false">I317-V317+M317*1+N317*E317+O317*G317</f>
        <v>112.10309651846</v>
      </c>
    </row>
    <row r="318" customFormat="false" ht="13.8" hidden="false" customHeight="false" outlineLevel="0" collapsed="false">
      <c r="A318" s="1" t="n">
        <v>38090</v>
      </c>
      <c r="B318" s="2" t="n">
        <f aca="false">0.0002</f>
        <v>0.0002</v>
      </c>
      <c r="C318" s="3" t="n">
        <f aca="false">Prices!B317*B318/2</f>
        <v>0.011321</v>
      </c>
      <c r="D318" s="4" t="n">
        <f aca="false">Prices!C317*B318/2</f>
        <v>0.008427</v>
      </c>
      <c r="E318" s="6" t="n">
        <f aca="false">Prices!B317-C318</f>
        <v>113.198679</v>
      </c>
      <c r="F318" s="6" t="n">
        <f aca="false">Prices!B317+C318</f>
        <v>113.221321</v>
      </c>
      <c r="G318" s="2" t="n">
        <f aca="false">Prices!C317-D318</f>
        <v>84.261573</v>
      </c>
      <c r="H318" s="2" t="n">
        <f aca="false">Prices!C317+D318</f>
        <v>84.278427</v>
      </c>
      <c r="I318" s="0" t="n">
        <f aca="false">R317*1+S317*E318+T317*G318</f>
        <v>110.789364168361</v>
      </c>
      <c r="J318" s="0" t="n">
        <v>0</v>
      </c>
      <c r="K318" s="0" t="n">
        <f aca="false">I318*0.6/F318</f>
        <v>0.58711219683629</v>
      </c>
      <c r="L318" s="0" t="n">
        <f aca="false">I318*0.4/H318</f>
        <v>0.525825495857256</v>
      </c>
      <c r="M318" s="0" t="n">
        <f aca="false">J318-R317</f>
        <v>0</v>
      </c>
      <c r="N318" s="0" t="n">
        <f aca="false">K318-S317</f>
        <v>0.00136795165930459</v>
      </c>
      <c r="O318" s="0" t="n">
        <f aca="false">L318-T317</f>
        <v>-0.00210067260478353</v>
      </c>
      <c r="P318" s="0" t="n">
        <f aca="false">IF(N318&gt;0,F318,E318)</f>
        <v>113.221321</v>
      </c>
      <c r="Q318" s="0" t="n">
        <f aca="false">IF(O318&gt;0,H318,G318)</f>
        <v>84.261573</v>
      </c>
      <c r="R318" s="0" t="n">
        <f aca="false">R317+M318</f>
        <v>0</v>
      </c>
      <c r="S318" s="0" t="n">
        <f aca="false">S317+N318</f>
        <v>0.58711219683629</v>
      </c>
      <c r="T318" s="0" t="n">
        <f aca="false">T317+O318</f>
        <v>0.525825495857256</v>
      </c>
      <c r="V318" s="4" t="n">
        <f aca="false">M318*1+N318*P318+O318*Q318</f>
        <v>-0.0221246841064597</v>
      </c>
      <c r="W318" s="0" t="n">
        <f aca="false">I318-V318+M318*1+N318*E318+O318*G318</f>
        <v>110.7893331952</v>
      </c>
    </row>
    <row r="319" customFormat="false" ht="13.8" hidden="false" customHeight="false" outlineLevel="0" collapsed="false">
      <c r="A319" s="1" t="n">
        <v>38091</v>
      </c>
      <c r="B319" s="2" t="n">
        <f aca="false">0.0002</f>
        <v>0.0002</v>
      </c>
      <c r="C319" s="3" t="n">
        <f aca="false">Prices!B318*B319/2</f>
        <v>0.011339</v>
      </c>
      <c r="D319" s="4" t="n">
        <f aca="false">Prices!C318*B319/2</f>
        <v>0.008421</v>
      </c>
      <c r="E319" s="6" t="n">
        <f aca="false">Prices!B318-C319</f>
        <v>113.378661</v>
      </c>
      <c r="F319" s="6" t="n">
        <f aca="false">Prices!B318+C319</f>
        <v>113.401339</v>
      </c>
      <c r="G319" s="2" t="n">
        <f aca="false">Prices!C318-D319</f>
        <v>84.201579</v>
      </c>
      <c r="H319" s="2" t="n">
        <f aca="false">Prices!C318+D319</f>
        <v>84.218421</v>
      </c>
      <c r="I319" s="0" t="n">
        <f aca="false">R318*1+S318*E319+T318*G319</f>
        <v>110.841331763706</v>
      </c>
      <c r="J319" s="0" t="n">
        <v>0</v>
      </c>
      <c r="K319" s="0" t="n">
        <f aca="false">I319*0.6/F319</f>
        <v>0.586455148102119</v>
      </c>
      <c r="L319" s="0" t="n">
        <f aca="false">I319*0.4/H319</f>
        <v>0.526446971803026</v>
      </c>
      <c r="M319" s="0" t="n">
        <f aca="false">J319-R318</f>
        <v>0</v>
      </c>
      <c r="N319" s="0" t="n">
        <f aca="false">K319-S318</f>
        <v>-0.000657048734171606</v>
      </c>
      <c r="O319" s="0" t="n">
        <f aca="false">L319-T318</f>
        <v>0.000621475945770222</v>
      </c>
      <c r="P319" s="0" t="n">
        <f aca="false">IF(N319&gt;0,F319,E319)</f>
        <v>113.378661</v>
      </c>
      <c r="Q319" s="0" t="n">
        <f aca="false">IF(O319&gt;0,H319,G319)</f>
        <v>84.218421</v>
      </c>
      <c r="R319" s="0" t="n">
        <f aca="false">R318+M319</f>
        <v>0</v>
      </c>
      <c r="S319" s="0" t="n">
        <f aca="false">S318+N319</f>
        <v>0.586455148102119</v>
      </c>
      <c r="T319" s="0" t="n">
        <f aca="false">T318+O319</f>
        <v>0.526446971803026</v>
      </c>
      <c r="V319" s="4" t="n">
        <f aca="false">M319*1+N319*P319+O319*Q319</f>
        <v>-0.0221555828498718</v>
      </c>
      <c r="W319" s="0" t="n">
        <f aca="false">I319-V319+M319*1+N319*E319+O319*G319</f>
        <v>110.841321296808</v>
      </c>
    </row>
    <row r="320" customFormat="false" ht="13.8" hidden="false" customHeight="false" outlineLevel="0" collapsed="false">
      <c r="A320" s="1" t="n">
        <v>38092</v>
      </c>
      <c r="B320" s="2" t="n">
        <f aca="false">0.0002</f>
        <v>0.0002</v>
      </c>
      <c r="C320" s="3" t="n">
        <f aca="false">Prices!B319*B320/2</f>
        <v>0.011296</v>
      </c>
      <c r="D320" s="4" t="n">
        <f aca="false">Prices!C319*B320/2</f>
        <v>0.008409</v>
      </c>
      <c r="E320" s="6" t="n">
        <f aca="false">Prices!B319-C320</f>
        <v>112.948704</v>
      </c>
      <c r="F320" s="6" t="n">
        <f aca="false">Prices!B319+C320</f>
        <v>112.971296</v>
      </c>
      <c r="G320" s="2" t="n">
        <f aca="false">Prices!C319-D320</f>
        <v>84.081591</v>
      </c>
      <c r="H320" s="2" t="n">
        <f aca="false">Prices!C319+D320</f>
        <v>84.098409</v>
      </c>
      <c r="I320" s="0" t="n">
        <f aca="false">R319*1+S319*E320+T319*G320</f>
        <v>110.503847898593</v>
      </c>
      <c r="J320" s="0" t="n">
        <v>0</v>
      </c>
      <c r="K320" s="0" t="n">
        <f aca="false">I320*0.6/F320</f>
        <v>0.586895176799209</v>
      </c>
      <c r="L320" s="0" t="n">
        <f aca="false">I320*0.4/H320</f>
        <v>0.525593048489623</v>
      </c>
      <c r="M320" s="0" t="n">
        <f aca="false">J320-R319</f>
        <v>0</v>
      </c>
      <c r="N320" s="0" t="n">
        <f aca="false">K320-S319</f>
        <v>0.000440028697090256</v>
      </c>
      <c r="O320" s="0" t="n">
        <f aca="false">L320-T319</f>
        <v>-0.000853923313402616</v>
      </c>
      <c r="P320" s="0" t="n">
        <f aca="false">IF(N320&gt;0,F320,E320)</f>
        <v>112.971296</v>
      </c>
      <c r="Q320" s="0" t="n">
        <f aca="false">IF(O320&gt;0,H320,G320)</f>
        <v>84.081591</v>
      </c>
      <c r="R320" s="0" t="n">
        <f aca="false">R319+M320</f>
        <v>0</v>
      </c>
      <c r="S320" s="0" t="n">
        <f aca="false">S319+N320</f>
        <v>0.586895176799209</v>
      </c>
      <c r="T320" s="0" t="n">
        <f aca="false">T319+O320</f>
        <v>0.525593048489623</v>
      </c>
      <c r="V320" s="4" t="n">
        <f aca="false">M320*1+N320*P320+O320*Q320</f>
        <v>-0.022088618595406</v>
      </c>
      <c r="W320" s="0" t="n">
        <f aca="false">I320-V320+M320*1+N320*E320+O320*G320</f>
        <v>110.503837957465</v>
      </c>
    </row>
    <row r="321" customFormat="false" ht="13.8" hidden="false" customHeight="false" outlineLevel="0" collapsed="false">
      <c r="A321" s="1" t="n">
        <v>38093</v>
      </c>
      <c r="B321" s="2" t="n">
        <f aca="false">0.0002</f>
        <v>0.0002</v>
      </c>
      <c r="C321" s="3" t="n">
        <f aca="false">Prices!B320*B321/2</f>
        <v>0.011383</v>
      </c>
      <c r="D321" s="4" t="n">
        <f aca="false">Prices!C320*B321/2</f>
        <v>0.00844</v>
      </c>
      <c r="E321" s="6" t="n">
        <f aca="false">Prices!B320-C321</f>
        <v>113.818617</v>
      </c>
      <c r="F321" s="6" t="n">
        <f aca="false">Prices!B320+C321</f>
        <v>113.841383</v>
      </c>
      <c r="G321" s="2" t="n">
        <f aca="false">Prices!C320-D321</f>
        <v>84.39156</v>
      </c>
      <c r="H321" s="2" t="n">
        <f aca="false">Prices!C320+D321</f>
        <v>84.40844</v>
      </c>
      <c r="I321" s="0" t="n">
        <f aca="false">R320*1+S320*E321+T320*G321</f>
        <v>111.155214634451</v>
      </c>
      <c r="J321" s="0" t="n">
        <v>0</v>
      </c>
      <c r="K321" s="0" t="n">
        <f aca="false">I321*0.6/F321</f>
        <v>0.585842573439843</v>
      </c>
      <c r="L321" s="0" t="n">
        <f aca="false">I321*0.4/H321</f>
        <v>0.52674929016317</v>
      </c>
      <c r="M321" s="0" t="n">
        <f aca="false">J321-R320</f>
        <v>0</v>
      </c>
      <c r="N321" s="0" t="n">
        <f aca="false">K321-S320</f>
        <v>-0.00105260335936541</v>
      </c>
      <c r="O321" s="0" t="n">
        <f aca="false">L321-T320</f>
        <v>0.00115624167354722</v>
      </c>
      <c r="P321" s="0" t="n">
        <f aca="false">IF(N321&gt;0,F321,E321)</f>
        <v>113.818617</v>
      </c>
      <c r="Q321" s="0" t="n">
        <f aca="false">IF(O321&gt;0,H321,G321)</f>
        <v>84.40844</v>
      </c>
      <c r="R321" s="0" t="n">
        <f aca="false">R320+M321</f>
        <v>0</v>
      </c>
      <c r="S321" s="0" t="n">
        <f aca="false">S320+N321</f>
        <v>0.585842573439843</v>
      </c>
      <c r="T321" s="0" t="n">
        <f aca="false">T320+O321</f>
        <v>0.52674929016317</v>
      </c>
      <c r="V321" s="4" t="n">
        <f aca="false">M321*1+N321*P321+O321*Q321</f>
        <v>-0.022209302685415</v>
      </c>
      <c r="W321" s="0" t="n">
        <f aca="false">I321-V321+M321*1+N321*E321+O321*G321</f>
        <v>111.155195117092</v>
      </c>
    </row>
    <row r="322" customFormat="false" ht="13.8" hidden="false" customHeight="false" outlineLevel="0" collapsed="false">
      <c r="A322" s="1" t="n">
        <v>38096</v>
      </c>
      <c r="B322" s="2" t="n">
        <f aca="false">0.0002</f>
        <v>0.0002</v>
      </c>
      <c r="C322" s="3" t="n">
        <f aca="false">Prices!B321*B322/2</f>
        <v>0.011383</v>
      </c>
      <c r="D322" s="4" t="n">
        <f aca="false">Prices!C321*B322/2</f>
        <v>0.008418</v>
      </c>
      <c r="E322" s="6" t="n">
        <f aca="false">Prices!B321-C322</f>
        <v>113.818617</v>
      </c>
      <c r="F322" s="6" t="n">
        <f aca="false">Prices!B321+C322</f>
        <v>113.841383</v>
      </c>
      <c r="G322" s="2" t="n">
        <f aca="false">Prices!C321-D322</f>
        <v>84.171582</v>
      </c>
      <c r="H322" s="2" t="n">
        <f aca="false">Prices!C321+D322</f>
        <v>84.188418</v>
      </c>
      <c r="I322" s="0" t="n">
        <f aca="false">R321*1+S321*E322+T321*G322</f>
        <v>111.017112559055</v>
      </c>
      <c r="J322" s="0" t="n">
        <v>0</v>
      </c>
      <c r="K322" s="0" t="n">
        <f aca="false">I322*0.6/F322</f>
        <v>0.585114707675618</v>
      </c>
      <c r="L322" s="0" t="n">
        <f aca="false">I322*0.4/H322</f>
        <v>0.527469764589495</v>
      </c>
      <c r="M322" s="0" t="n">
        <f aca="false">J322-R321</f>
        <v>0</v>
      </c>
      <c r="N322" s="0" t="n">
        <f aca="false">K322-S321</f>
        <v>-0.000727865764225788</v>
      </c>
      <c r="O322" s="0" t="n">
        <f aca="false">L322-T321</f>
        <v>0.000720474426324502</v>
      </c>
      <c r="P322" s="0" t="n">
        <f aca="false">IF(N322&gt;0,F322,E322)</f>
        <v>113.818617</v>
      </c>
      <c r="Q322" s="0" t="n">
        <f aca="false">IF(O322&gt;0,H322,G322)</f>
        <v>84.188418</v>
      </c>
      <c r="R322" s="0" t="n">
        <f aca="false">R321+M322</f>
        <v>0</v>
      </c>
      <c r="S322" s="0" t="n">
        <f aca="false">S321+N322</f>
        <v>0.585114707675618</v>
      </c>
      <c r="T322" s="0" t="n">
        <f aca="false">T321+O322</f>
        <v>0.527469764589495</v>
      </c>
      <c r="V322" s="4" t="n">
        <f aca="false">M322*1+N322*P322+O322*Q322</f>
        <v>-0.0221890724841099</v>
      </c>
      <c r="W322" s="0" t="n">
        <f aca="false">I322-V322+M322*1+N322*E322+O322*G322</f>
        <v>111.017100429148</v>
      </c>
    </row>
    <row r="323" customFormat="false" ht="13.8" hidden="false" customHeight="false" outlineLevel="0" collapsed="false">
      <c r="A323" s="1" t="n">
        <v>38097</v>
      </c>
      <c r="B323" s="2" t="n">
        <f aca="false">0.0002</f>
        <v>0.0002</v>
      </c>
      <c r="C323" s="3" t="n">
        <f aca="false">Prices!B322*B323/2</f>
        <v>0.011192</v>
      </c>
      <c r="D323" s="4" t="n">
        <f aca="false">Prices!C322*B323/2</f>
        <v>0.008357</v>
      </c>
      <c r="E323" s="6" t="n">
        <f aca="false">Prices!B322-C323</f>
        <v>111.908808</v>
      </c>
      <c r="F323" s="6" t="n">
        <f aca="false">Prices!B322+C323</f>
        <v>111.931192</v>
      </c>
      <c r="G323" s="2" t="n">
        <f aca="false">Prices!C322-D323</f>
        <v>83.561643</v>
      </c>
      <c r="H323" s="2" t="n">
        <f aca="false">Prices!C322+D323</f>
        <v>83.578357</v>
      </c>
      <c r="I323" s="0" t="n">
        <f aca="false">R322*1+S322*E323+T322*G323</f>
        <v>109.555729641168</v>
      </c>
      <c r="J323" s="0" t="n">
        <v>0</v>
      </c>
      <c r="K323" s="0" t="n">
        <f aca="false">I323*0.6/F323</f>
        <v>0.587266485866611</v>
      </c>
      <c r="L323" s="0" t="n">
        <f aca="false">I323*0.4/H323</f>
        <v>0.524325835412956</v>
      </c>
      <c r="M323" s="0" t="n">
        <f aca="false">J323-R322</f>
        <v>0</v>
      </c>
      <c r="N323" s="0" t="n">
        <f aca="false">K323-S322</f>
        <v>0.00215177819099355</v>
      </c>
      <c r="O323" s="0" t="n">
        <f aca="false">L323-T322</f>
        <v>-0.00314392917653872</v>
      </c>
      <c r="P323" s="0" t="n">
        <f aca="false">IF(N323&gt;0,F323,E323)</f>
        <v>111.931192</v>
      </c>
      <c r="Q323" s="0" t="n">
        <f aca="false">IF(O323&gt;0,H323,G323)</f>
        <v>83.561643</v>
      </c>
      <c r="R323" s="0" t="n">
        <f aca="false">R322+M323</f>
        <v>0</v>
      </c>
      <c r="S323" s="0" t="n">
        <f aca="false">S322+N323</f>
        <v>0.587266485866611</v>
      </c>
      <c r="T323" s="0" t="n">
        <f aca="false">T322+O323</f>
        <v>0.524325835412956</v>
      </c>
      <c r="V323" s="4" t="n">
        <f aca="false">M323*1+N323*P323+O323*Q323</f>
        <v>-0.0218607896297009</v>
      </c>
      <c r="W323" s="0" t="n">
        <f aca="false">I323-V323+M323*1+N323*E323+O323*G323</f>
        <v>109.555681475765</v>
      </c>
    </row>
    <row r="324" customFormat="false" ht="13.8" hidden="false" customHeight="false" outlineLevel="0" collapsed="false">
      <c r="A324" s="1" t="n">
        <v>38098</v>
      </c>
      <c r="B324" s="2" t="n">
        <f aca="false">0.0002</f>
        <v>0.0002</v>
      </c>
      <c r="C324" s="3" t="n">
        <f aca="false">Prices!B323*B324/2</f>
        <v>0.011267</v>
      </c>
      <c r="D324" s="4" t="n">
        <f aca="false">Prices!C323*B324/2</f>
        <v>0.008374</v>
      </c>
      <c r="E324" s="6" t="n">
        <f aca="false">Prices!B323-C324</f>
        <v>112.658733</v>
      </c>
      <c r="F324" s="6" t="n">
        <f aca="false">Prices!B323+C324</f>
        <v>112.681267</v>
      </c>
      <c r="G324" s="2" t="n">
        <f aca="false">Prices!C323-D324</f>
        <v>83.731626</v>
      </c>
      <c r="H324" s="2" t="n">
        <f aca="false">Prices!C323+D324</f>
        <v>83.748374</v>
      </c>
      <c r="I324" s="0" t="n">
        <f aca="false">R323*1+S323*E324+T323*G324</f>
        <v>110.06335298403</v>
      </c>
      <c r="J324" s="0" t="n">
        <v>0</v>
      </c>
      <c r="K324" s="0" t="n">
        <f aca="false">I324*0.6/F324</f>
        <v>0.586060252503355</v>
      </c>
      <c r="L324" s="0" t="n">
        <f aca="false">I324*0.4/H324</f>
        <v>0.525685921897564</v>
      </c>
      <c r="M324" s="0" t="n">
        <f aca="false">J324-R323</f>
        <v>0</v>
      </c>
      <c r="N324" s="0" t="n">
        <f aca="false">K324-S323</f>
        <v>-0.00120623336325565</v>
      </c>
      <c r="O324" s="0" t="n">
        <f aca="false">L324-T323</f>
        <v>0.00136008648460817</v>
      </c>
      <c r="P324" s="0" t="n">
        <f aca="false">IF(N324&gt;0,F324,E324)</f>
        <v>112.658733</v>
      </c>
      <c r="Q324" s="0" t="n">
        <f aca="false">IF(O324&gt;0,H324,G324)</f>
        <v>83.748374</v>
      </c>
      <c r="R324" s="0" t="n">
        <f aca="false">R323+M324</f>
        <v>0</v>
      </c>
      <c r="S324" s="0" t="n">
        <f aca="false">S323+N324</f>
        <v>0.586060252503355</v>
      </c>
      <c r="T324" s="0" t="n">
        <f aca="false">T323+O324</f>
        <v>0.525685921897564</v>
      </c>
      <c r="V324" s="4" t="n">
        <f aca="false">M324*1+N324*P324+O324*Q324</f>
        <v>-0.0219876908213999</v>
      </c>
      <c r="W324" s="0" t="n">
        <f aca="false">I324-V324+M324*1+N324*E324+O324*G324</f>
        <v>110.063330205302</v>
      </c>
    </row>
    <row r="325" customFormat="false" ht="13.8" hidden="false" customHeight="false" outlineLevel="0" collapsed="false">
      <c r="A325" s="1" t="n">
        <v>38099</v>
      </c>
      <c r="B325" s="2" t="n">
        <f aca="false">0.0002</f>
        <v>0.0002</v>
      </c>
      <c r="C325" s="3" t="n">
        <f aca="false">Prices!B324*B325/2</f>
        <v>0.011425</v>
      </c>
      <c r="D325" s="4" t="n">
        <f aca="false">Prices!C324*B325/2</f>
        <v>0.008407</v>
      </c>
      <c r="E325" s="6" t="n">
        <f aca="false">Prices!B324-C325</f>
        <v>114.238575</v>
      </c>
      <c r="F325" s="6" t="n">
        <f aca="false">Prices!B324+C325</f>
        <v>114.261425</v>
      </c>
      <c r="G325" s="2" t="n">
        <f aca="false">Prices!C324-D325</f>
        <v>84.061593</v>
      </c>
      <c r="H325" s="2" t="n">
        <f aca="false">Prices!C324+D325</f>
        <v>84.078407</v>
      </c>
      <c r="I325" s="0" t="n">
        <f aca="false">R324*1+S324*E325+T324*G325</f>
        <v>111.140684122506</v>
      </c>
      <c r="J325" s="0" t="n">
        <v>0</v>
      </c>
      <c r="K325" s="0" t="n">
        <f aca="false">I325*0.6/F325</f>
        <v>0.58361262756441</v>
      </c>
      <c r="L325" s="0" t="n">
        <f aca="false">I325*0.4/H325</f>
        <v>0.528747810945116</v>
      </c>
      <c r="M325" s="0" t="n">
        <f aca="false">J325-R324</f>
        <v>0</v>
      </c>
      <c r="N325" s="0" t="n">
        <f aca="false">K325-S324</f>
        <v>-0.00244762493894501</v>
      </c>
      <c r="O325" s="0" t="n">
        <f aca="false">L325-T324</f>
        <v>0.00306188904755189</v>
      </c>
      <c r="P325" s="0" t="n">
        <f aca="false">IF(N325&gt;0,F325,E325)</f>
        <v>114.238575</v>
      </c>
      <c r="Q325" s="0" t="n">
        <f aca="false">IF(O325&gt;0,H325,G325)</f>
        <v>84.078407</v>
      </c>
      <c r="R325" s="0" t="n">
        <f aca="false">R324+M325</f>
        <v>0</v>
      </c>
      <c r="S325" s="0" t="n">
        <f aca="false">S324+N325</f>
        <v>0.58361262756441</v>
      </c>
      <c r="T325" s="0" t="n">
        <f aca="false">T324+O325</f>
        <v>0.528747810945116</v>
      </c>
      <c r="V325" s="4" t="n">
        <f aca="false">M325*1+N325*P325+O325*Q325</f>
        <v>-0.0221744316306302</v>
      </c>
      <c r="W325" s="0" t="n">
        <f aca="false">I325-V325+M325*1+N325*E325+O325*G325</f>
        <v>111.140632639904</v>
      </c>
    </row>
    <row r="326" customFormat="false" ht="13.8" hidden="false" customHeight="false" outlineLevel="0" collapsed="false">
      <c r="A326" s="1" t="n">
        <v>38100</v>
      </c>
      <c r="B326" s="2" t="n">
        <f aca="false">0.0002</f>
        <v>0.0002</v>
      </c>
      <c r="C326" s="3" t="n">
        <f aca="false">Prices!B325*B326/2</f>
        <v>0.011436</v>
      </c>
      <c r="D326" s="4" t="n">
        <f aca="false">Prices!C325*B326/2</f>
        <v>0.008372</v>
      </c>
      <c r="E326" s="6" t="n">
        <f aca="false">Prices!B325-C326</f>
        <v>114.348564</v>
      </c>
      <c r="F326" s="6" t="n">
        <f aca="false">Prices!B325+C326</f>
        <v>114.371436</v>
      </c>
      <c r="G326" s="2" t="n">
        <f aca="false">Prices!C325-D326</f>
        <v>83.711628</v>
      </c>
      <c r="H326" s="2" t="n">
        <f aca="false">Prices!C325+D326</f>
        <v>83.728372</v>
      </c>
      <c r="I326" s="0" t="n">
        <f aca="false">R325*1+S325*E326+T325*G326</f>
        <v>110.997605949909</v>
      </c>
      <c r="J326" s="0" t="n">
        <v>0</v>
      </c>
      <c r="K326" s="0" t="n">
        <f aca="false">I326*0.6/F326</f>
        <v>0.582300667886564</v>
      </c>
      <c r="L326" s="0" t="n">
        <f aca="false">I326*0.4/H326</f>
        <v>0.530274760148969</v>
      </c>
      <c r="M326" s="0" t="n">
        <f aca="false">J326-R325</f>
        <v>0</v>
      </c>
      <c r="N326" s="0" t="n">
        <f aca="false">K326-S325</f>
        <v>-0.00131195967784625</v>
      </c>
      <c r="O326" s="0" t="n">
        <f aca="false">L326-T325</f>
        <v>0.00152694920385243</v>
      </c>
      <c r="P326" s="0" t="n">
        <f aca="false">IF(N326&gt;0,F326,E326)</f>
        <v>114.348564</v>
      </c>
      <c r="Q326" s="0" t="n">
        <f aca="false">IF(O326&gt;0,H326,G326)</f>
        <v>83.728372</v>
      </c>
      <c r="R326" s="0" t="n">
        <f aca="false">R325+M326</f>
        <v>0</v>
      </c>
      <c r="S326" s="0" t="n">
        <f aca="false">S325+N326</f>
        <v>0.582300667886564</v>
      </c>
      <c r="T326" s="0" t="n">
        <f aca="false">T325+O326</f>
        <v>0.530274760148969</v>
      </c>
      <c r="V326" s="4" t="n">
        <f aca="false">M326*1+N326*P326+O326*Q326</f>
        <v>-0.0221717342223612</v>
      </c>
      <c r="W326" s="0" t="n">
        <f aca="false">I326-V326+M326*1+N326*E326+O326*G326</f>
        <v>110.997580382672</v>
      </c>
    </row>
    <row r="327" customFormat="false" ht="13.8" hidden="false" customHeight="false" outlineLevel="0" collapsed="false">
      <c r="A327" s="1" t="n">
        <v>38103</v>
      </c>
      <c r="B327" s="2" t="n">
        <f aca="false">0.0002</f>
        <v>0.0002</v>
      </c>
      <c r="C327" s="3" t="n">
        <f aca="false">Prices!B326*B327/2</f>
        <v>0.01142</v>
      </c>
      <c r="D327" s="4" t="n">
        <f aca="false">Prices!C326*B327/2</f>
        <v>0.008371</v>
      </c>
      <c r="E327" s="6" t="n">
        <f aca="false">Prices!B326-C327</f>
        <v>114.18858</v>
      </c>
      <c r="F327" s="6" t="n">
        <f aca="false">Prices!B326+C327</f>
        <v>114.21142</v>
      </c>
      <c r="G327" s="2" t="n">
        <f aca="false">Prices!C326-D327</f>
        <v>83.701629</v>
      </c>
      <c r="H327" s="2" t="n">
        <f aca="false">Prices!C326+D327</f>
        <v>83.718371</v>
      </c>
      <c r="I327" s="0" t="n">
        <f aca="false">R326*1+S326*E327+T326*G327</f>
        <v>110.876947641071</v>
      </c>
      <c r="J327" s="0" t="n">
        <v>0</v>
      </c>
      <c r="K327" s="0" t="n">
        <f aca="false">I327*0.6/F327</f>
        <v>0.582482632512955</v>
      </c>
      <c r="L327" s="0" t="n">
        <f aca="false">I327*0.4/H327</f>
        <v>0.529761610583996</v>
      </c>
      <c r="M327" s="0" t="n">
        <f aca="false">J327-R326</f>
        <v>0</v>
      </c>
      <c r="N327" s="0" t="n">
        <f aca="false">K327-S326</f>
        <v>0.000181964626391196</v>
      </c>
      <c r="O327" s="0" t="n">
        <f aca="false">L327-T326</f>
        <v>-0.000513149564972282</v>
      </c>
      <c r="P327" s="0" t="n">
        <f aca="false">IF(N327&gt;0,F327,E327)</f>
        <v>114.21142</v>
      </c>
      <c r="Q327" s="0" t="n">
        <f aca="false">IF(O327&gt;0,H327,G327)</f>
        <v>83.701629</v>
      </c>
      <c r="R327" s="0" t="n">
        <f aca="false">R326+M327</f>
        <v>0</v>
      </c>
      <c r="S327" s="0" t="n">
        <f aca="false">S326+N327</f>
        <v>0.582482632512955</v>
      </c>
      <c r="T327" s="0" t="n">
        <f aca="false">T326+O327</f>
        <v>0.529761610583996</v>
      </c>
      <c r="V327" s="4" t="n">
        <f aca="false">M327*1+N327*P327+O327*Q327</f>
        <v>-0.0221690161389134</v>
      </c>
      <c r="W327" s="0" t="n">
        <f aca="false">I327-V327+M327*1+N327*E327+O327*G327</f>
        <v>110.876943484999</v>
      </c>
    </row>
    <row r="328" customFormat="false" ht="13.8" hidden="false" customHeight="false" outlineLevel="0" collapsed="false">
      <c r="A328" s="1" t="n">
        <v>38104</v>
      </c>
      <c r="B328" s="2" t="n">
        <f aca="false">0.0002</f>
        <v>0.0002</v>
      </c>
      <c r="C328" s="3" t="n">
        <f aca="false">Prices!B327*B328/2</f>
        <v>0.01143</v>
      </c>
      <c r="D328" s="4" t="n">
        <f aca="false">Prices!C327*B328/2</f>
        <v>0.008404</v>
      </c>
      <c r="E328" s="6" t="n">
        <f aca="false">Prices!B327-C328</f>
        <v>114.28857</v>
      </c>
      <c r="F328" s="6" t="n">
        <f aca="false">Prices!B327+C328</f>
        <v>114.31143</v>
      </c>
      <c r="G328" s="2" t="n">
        <f aca="false">Prices!C327-D328</f>
        <v>84.031596</v>
      </c>
      <c r="H328" s="2" t="n">
        <f aca="false">Prices!C327+D328</f>
        <v>84.048404</v>
      </c>
      <c r="I328" s="0" t="n">
        <f aca="false">R327*1+S327*E328+T327*G328</f>
        <v>111.087820756645</v>
      </c>
      <c r="J328" s="0" t="n">
        <v>0</v>
      </c>
      <c r="K328" s="0" t="n">
        <f aca="false">I328*0.6/F328</f>
        <v>0.583079858715677</v>
      </c>
      <c r="L328" s="0" t="n">
        <f aca="false">I328*0.4/H328</f>
        <v>0.52868497422816</v>
      </c>
      <c r="M328" s="0" t="n">
        <f aca="false">J328-R327</f>
        <v>0</v>
      </c>
      <c r="N328" s="0" t="n">
        <f aca="false">K328-S327</f>
        <v>0.000597226202721068</v>
      </c>
      <c r="O328" s="0" t="n">
        <f aca="false">L328-T327</f>
        <v>-0.00107663635583666</v>
      </c>
      <c r="P328" s="0" t="n">
        <f aca="false">IF(N328&gt;0,F328,E328)</f>
        <v>114.31143</v>
      </c>
      <c r="Q328" s="0" t="n">
        <f aca="false">IF(O328&gt;0,H328,G328)</f>
        <v>84.031596</v>
      </c>
      <c r="R328" s="0" t="n">
        <f aca="false">R327+M328</f>
        <v>0</v>
      </c>
      <c r="S328" s="0" t="n">
        <f aca="false">S327+N328</f>
        <v>0.583079858715677</v>
      </c>
      <c r="T328" s="0" t="n">
        <f aca="false">T327+O328</f>
        <v>0.52868497422816</v>
      </c>
      <c r="V328" s="4" t="n">
        <f aca="false">M328*1+N328*P328+O328*Q328</f>
        <v>-0.022201690026063</v>
      </c>
      <c r="W328" s="0" t="n">
        <f aca="false">I328-V328+M328*1+N328*E328+O328*G328</f>
        <v>111.087807104054</v>
      </c>
    </row>
    <row r="329" customFormat="false" ht="13.8" hidden="false" customHeight="false" outlineLevel="0" collapsed="false">
      <c r="A329" s="1" t="n">
        <v>38105</v>
      </c>
      <c r="B329" s="2" t="n">
        <f aca="false">0.0002</f>
        <v>0.0002</v>
      </c>
      <c r="C329" s="3" t="n">
        <f aca="false">Prices!B328*B329/2</f>
        <v>0.011282</v>
      </c>
      <c r="D329" s="4" t="n">
        <f aca="false">Prices!C328*B329/2</f>
        <v>0.008349</v>
      </c>
      <c r="E329" s="6" t="n">
        <f aca="false">Prices!B328-C329</f>
        <v>112.808718</v>
      </c>
      <c r="F329" s="6" t="n">
        <f aca="false">Prices!B328+C329</f>
        <v>112.831282</v>
      </c>
      <c r="G329" s="2" t="n">
        <f aca="false">Prices!C328-D329</f>
        <v>83.481651</v>
      </c>
      <c r="H329" s="2" t="n">
        <f aca="false">Prices!C328+D329</f>
        <v>83.498349</v>
      </c>
      <c r="I329" s="0" t="n">
        <f aca="false">R328*1+S328*E329+T328*G329</f>
        <v>109.911985860796</v>
      </c>
      <c r="J329" s="0" t="n">
        <v>0</v>
      </c>
      <c r="K329" s="0" t="n">
        <f aca="false">I329*0.6/F329</f>
        <v>0.584476134167096</v>
      </c>
      <c r="L329" s="0" t="n">
        <f aca="false">I329*0.4/H329</f>
        <v>0.526534894053035</v>
      </c>
      <c r="M329" s="0" t="n">
        <f aca="false">J329-R328</f>
        <v>0</v>
      </c>
      <c r="N329" s="0" t="n">
        <f aca="false">K329-S328</f>
        <v>0.00139627545141996</v>
      </c>
      <c r="O329" s="0" t="n">
        <f aca="false">L329-T328</f>
        <v>-0.00215008017512497</v>
      </c>
      <c r="P329" s="0" t="n">
        <f aca="false">IF(N329&gt;0,F329,E329)</f>
        <v>112.831282</v>
      </c>
      <c r="Q329" s="0" t="n">
        <f aca="false">IF(O329&gt;0,H329,G329)</f>
        <v>83.481651</v>
      </c>
      <c r="R329" s="0" t="n">
        <f aca="false">R328+M329</f>
        <v>0</v>
      </c>
      <c r="S329" s="0" t="n">
        <f aca="false">S328+N329</f>
        <v>0.584476134167096</v>
      </c>
      <c r="T329" s="0" t="n">
        <f aca="false">T328+O329</f>
        <v>0.526534894053035</v>
      </c>
      <c r="V329" s="4" t="n">
        <f aca="false">M329*1+N329*P329+O329*Q329</f>
        <v>-0.0219486935929588</v>
      </c>
      <c r="W329" s="0" t="n">
        <f aca="false">I329-V329+M329*1+N329*E329+O329*G329</f>
        <v>109.911954355237</v>
      </c>
    </row>
    <row r="330" customFormat="false" ht="13.8" hidden="false" customHeight="false" outlineLevel="0" collapsed="false">
      <c r="A330" s="1" t="n">
        <v>38106</v>
      </c>
      <c r="B330" s="2" t="n">
        <f aca="false">0.0002</f>
        <v>0.0002</v>
      </c>
      <c r="C330" s="3" t="n">
        <f aca="false">Prices!B329*B330/2</f>
        <v>0.011183</v>
      </c>
      <c r="D330" s="4" t="n">
        <f aca="false">Prices!C329*B330/2</f>
        <v>0.00833</v>
      </c>
      <c r="E330" s="6" t="n">
        <f aca="false">Prices!B329-C330</f>
        <v>111.818817</v>
      </c>
      <c r="F330" s="6" t="n">
        <f aca="false">Prices!B329+C330</f>
        <v>111.841183</v>
      </c>
      <c r="G330" s="2" t="n">
        <f aca="false">Prices!C329-D330</f>
        <v>83.29167</v>
      </c>
      <c r="H330" s="2" t="n">
        <f aca="false">Prices!C329+D330</f>
        <v>83.30833</v>
      </c>
      <c r="I330" s="0" t="n">
        <f aca="false">R329*1+S329*E330+T329*G330</f>
        <v>109.211400526248</v>
      </c>
      <c r="J330" s="0" t="n">
        <v>0</v>
      </c>
      <c r="K330" s="0" t="n">
        <f aca="false">I330*0.6/F330</f>
        <v>0.58589187415649</v>
      </c>
      <c r="L330" s="0" t="n">
        <f aca="false">I330*0.4/H330</f>
        <v>0.524372055117409</v>
      </c>
      <c r="M330" s="0" t="n">
        <f aca="false">J330-R329</f>
        <v>0</v>
      </c>
      <c r="N330" s="0" t="n">
        <f aca="false">K330-S329</f>
        <v>0.00141573998939382</v>
      </c>
      <c r="O330" s="0" t="n">
        <f aca="false">L330-T329</f>
        <v>-0.0021628389356253</v>
      </c>
      <c r="P330" s="0" t="n">
        <f aca="false">IF(N330&gt;0,F330,E330)</f>
        <v>111.841183</v>
      </c>
      <c r="Q330" s="0" t="n">
        <f aca="false">IF(O330&gt;0,H330,G330)</f>
        <v>83.29167</v>
      </c>
      <c r="R330" s="0" t="n">
        <f aca="false">R329+M330</f>
        <v>0</v>
      </c>
      <c r="S330" s="0" t="n">
        <f aca="false">S329+N330</f>
        <v>0.58589187415649</v>
      </c>
      <c r="T330" s="0" t="n">
        <f aca="false">T329+O330</f>
        <v>0.524372055117409</v>
      </c>
      <c r="V330" s="4" t="n">
        <f aca="false">M330*1+N330*P330+O330*Q330</f>
        <v>-0.0218084316550419</v>
      </c>
      <c r="W330" s="0" t="n">
        <f aca="false">I330-V330+M330*1+N330*E330+O330*G330</f>
        <v>109.211368861808</v>
      </c>
    </row>
    <row r="331" customFormat="false" ht="13.8" hidden="false" customHeight="false" outlineLevel="0" collapsed="false">
      <c r="A331" s="1" t="n">
        <v>38107</v>
      </c>
      <c r="B331" s="2" t="n">
        <f aca="false">0.0002</f>
        <v>0.0002</v>
      </c>
      <c r="C331" s="3" t="n">
        <f aca="false">Prices!B330*B331/2</f>
        <v>0.011096</v>
      </c>
      <c r="D331" s="4" t="n">
        <f aca="false">Prices!C330*B331/2</f>
        <v>0.00835</v>
      </c>
      <c r="E331" s="6" t="n">
        <f aca="false">Prices!B330-C331</f>
        <v>110.948904</v>
      </c>
      <c r="F331" s="6" t="n">
        <f aca="false">Prices!B330+C331</f>
        <v>110.971096</v>
      </c>
      <c r="G331" s="2" t="n">
        <f aca="false">Prices!C330-D331</f>
        <v>83.49165</v>
      </c>
      <c r="H331" s="2" t="n">
        <f aca="false">Prices!C330+D331</f>
        <v>83.50835</v>
      </c>
      <c r="I331" s="0" t="n">
        <f aca="false">R330*1+S330*E331+T330*G331</f>
        <v>108.784749395812</v>
      </c>
      <c r="J331" s="0" t="n">
        <v>0</v>
      </c>
      <c r="K331" s="0" t="n">
        <f aca="false">I331*0.6/F331</f>
        <v>0.588178832058099</v>
      </c>
      <c r="L331" s="0" t="n">
        <f aca="false">I331*0.4/H331</f>
        <v>0.521072440759814</v>
      </c>
      <c r="M331" s="0" t="n">
        <f aca="false">J331-R330</f>
        <v>0</v>
      </c>
      <c r="N331" s="0" t="n">
        <f aca="false">K331-S330</f>
        <v>0.00228695790160893</v>
      </c>
      <c r="O331" s="0" t="n">
        <f aca="false">L331-T330</f>
        <v>-0.00329961435759574</v>
      </c>
      <c r="P331" s="0" t="n">
        <f aca="false">IF(N331&gt;0,F331,E331)</f>
        <v>110.971096</v>
      </c>
      <c r="Q331" s="0" t="n">
        <f aca="false">IF(O331&gt;0,H331,G331)</f>
        <v>83.49165</v>
      </c>
      <c r="R331" s="0" t="n">
        <f aca="false">R330+M331</f>
        <v>0</v>
      </c>
      <c r="S331" s="0" t="n">
        <f aca="false">S330+N331</f>
        <v>0.588178832058099</v>
      </c>
      <c r="T331" s="0" t="n">
        <f aca="false">T330+O331</f>
        <v>0.521072440759814</v>
      </c>
      <c r="V331" s="4" t="n">
        <f aca="false">M331*1+N331*P331+O331*Q331</f>
        <v>-0.0217040222319547</v>
      </c>
      <c r="W331" s="0" t="n">
        <f aca="false">I331-V331+M331*1+N331*E331+O331*G331</f>
        <v>108.784698643642</v>
      </c>
    </row>
    <row r="332" customFormat="false" ht="13.8" hidden="false" customHeight="false" outlineLevel="0" collapsed="false">
      <c r="A332" s="1" t="n">
        <v>38110</v>
      </c>
      <c r="B332" s="2" t="n">
        <f aca="false">0.0002</f>
        <v>0.0002</v>
      </c>
      <c r="C332" s="3" t="n">
        <f aca="false">Prices!B331*B332/2</f>
        <v>0.011215</v>
      </c>
      <c r="D332" s="4" t="n">
        <f aca="false">Prices!C331*B332/2</f>
        <v>0.00832</v>
      </c>
      <c r="E332" s="6" t="n">
        <f aca="false">Prices!B331-C332</f>
        <v>112.138785</v>
      </c>
      <c r="F332" s="6" t="n">
        <f aca="false">Prices!B331+C332</f>
        <v>112.161215</v>
      </c>
      <c r="G332" s="2" t="n">
        <f aca="false">Prices!C331-D332</f>
        <v>83.19168</v>
      </c>
      <c r="H332" s="2" t="n">
        <f aca="false">Prices!C331+D332</f>
        <v>83.20832</v>
      </c>
      <c r="I332" s="0" t="n">
        <f aca="false">R331*1+S331*E332+T331*G332</f>
        <v>109.306551338224</v>
      </c>
      <c r="J332" s="0" t="n">
        <v>0</v>
      </c>
      <c r="K332" s="0" t="n">
        <f aca="false">I332*0.6/F332</f>
        <v>0.584729140130429</v>
      </c>
      <c r="L332" s="0" t="n">
        <f aca="false">I332*0.4/H332</f>
        <v>0.525459720077145</v>
      </c>
      <c r="M332" s="0" t="n">
        <f aca="false">J332-R331</f>
        <v>0</v>
      </c>
      <c r="N332" s="0" t="n">
        <f aca="false">K332-S331</f>
        <v>-0.00344969192766986</v>
      </c>
      <c r="O332" s="0" t="n">
        <f aca="false">L332-T331</f>
        <v>0.00438727931733085</v>
      </c>
      <c r="P332" s="0" t="n">
        <f aca="false">IF(N332&gt;0,F332,E332)</f>
        <v>112.138785</v>
      </c>
      <c r="Q332" s="0" t="n">
        <f aca="false">IF(O332&gt;0,H332,G332)</f>
        <v>83.20832</v>
      </c>
      <c r="R332" s="0" t="n">
        <f aca="false">R331+M332</f>
        <v>0</v>
      </c>
      <c r="S332" s="0" t="n">
        <f aca="false">S331+N332</f>
        <v>0.584729140130429</v>
      </c>
      <c r="T332" s="0" t="n">
        <f aca="false">T331+O332</f>
        <v>0.525459720077145</v>
      </c>
      <c r="V332" s="4" t="n">
        <f aca="false">M332*1+N332*P332+O332*Q332</f>
        <v>-0.0217861200273593</v>
      </c>
      <c r="W332" s="0" t="n">
        <f aca="false">I332-V332+M332*1+N332*E332+O332*G332</f>
        <v>109.306478333896</v>
      </c>
    </row>
    <row r="333" customFormat="false" ht="13.8" hidden="false" customHeight="false" outlineLevel="0" collapsed="false">
      <c r="A333" s="1" t="n">
        <v>38111</v>
      </c>
      <c r="B333" s="2" t="n">
        <f aca="false">0.0002</f>
        <v>0.0002</v>
      </c>
      <c r="C333" s="3" t="n">
        <f aca="false">Prices!B332*B333/2</f>
        <v>0.011206</v>
      </c>
      <c r="D333" s="4" t="n">
        <f aca="false">Prices!C332*B333/2</f>
        <v>0.008296</v>
      </c>
      <c r="E333" s="6" t="n">
        <f aca="false">Prices!B332-C333</f>
        <v>112.048794</v>
      </c>
      <c r="F333" s="6" t="n">
        <f aca="false">Prices!B332+C333</f>
        <v>112.071206</v>
      </c>
      <c r="G333" s="2" t="n">
        <f aca="false">Prices!C332-D333</f>
        <v>82.951704</v>
      </c>
      <c r="H333" s="2" t="n">
        <f aca="false">Prices!C332+D333</f>
        <v>82.968296</v>
      </c>
      <c r="I333" s="0" t="n">
        <f aca="false">R332*1+S332*E333+T332*G333</f>
        <v>109.105974132034</v>
      </c>
      <c r="J333" s="0" t="n">
        <v>0</v>
      </c>
      <c r="K333" s="0" t="n">
        <f aca="false">I333*0.6/F333</f>
        <v>0.584124922142984</v>
      </c>
      <c r="L333" s="0" t="n">
        <f aca="false">I333*0.4/H333</f>
        <v>0.52601284776071</v>
      </c>
      <c r="M333" s="0" t="n">
        <f aca="false">J333-R332</f>
        <v>0</v>
      </c>
      <c r="N333" s="0" t="n">
        <f aca="false">K333-S332</f>
        <v>-0.00060421798744581</v>
      </c>
      <c r="O333" s="0" t="n">
        <f aca="false">L333-T332</f>
        <v>0.000553127683565191</v>
      </c>
      <c r="P333" s="0" t="n">
        <f aca="false">IF(N333&gt;0,F333,E333)</f>
        <v>112.048794</v>
      </c>
      <c r="Q333" s="0" t="n">
        <f aca="false">IF(O333&gt;0,H333,G333)</f>
        <v>82.968296</v>
      </c>
      <c r="R333" s="0" t="n">
        <f aca="false">R332+M333</f>
        <v>0</v>
      </c>
      <c r="S333" s="0" t="n">
        <f aca="false">S332+N333</f>
        <v>0.584124922142984</v>
      </c>
      <c r="T333" s="0" t="n">
        <f aca="false">T332+O333</f>
        <v>0.52601284776071</v>
      </c>
      <c r="V333" s="4" t="n">
        <f aca="false">M333*1+N333*P333+O333*Q333</f>
        <v>-0.021809835430579</v>
      </c>
      <c r="W333" s="0" t="n">
        <f aca="false">I333-V333+M333*1+N333*E333+O333*G333</f>
        <v>109.105964954539</v>
      </c>
    </row>
    <row r="334" customFormat="false" ht="13.8" hidden="false" customHeight="false" outlineLevel="0" collapsed="false">
      <c r="A334" s="1" t="n">
        <v>38112</v>
      </c>
      <c r="B334" s="2" t="n">
        <f aca="false">0.0002</f>
        <v>0.0002</v>
      </c>
      <c r="C334" s="3" t="n">
        <f aca="false">Prices!B333*B334/2</f>
        <v>0.011278</v>
      </c>
      <c r="D334" s="4" t="n">
        <f aca="false">Prices!C333*B334/2</f>
        <v>0.008277</v>
      </c>
      <c r="E334" s="6" t="n">
        <f aca="false">Prices!B333-C334</f>
        <v>112.768722</v>
      </c>
      <c r="F334" s="6" t="n">
        <f aca="false">Prices!B333+C334</f>
        <v>112.791278</v>
      </c>
      <c r="G334" s="2" t="n">
        <f aca="false">Prices!C333-D334</f>
        <v>82.761723</v>
      </c>
      <c r="H334" s="2" t="n">
        <f aca="false">Prices!C333+D334</f>
        <v>82.778277</v>
      </c>
      <c r="I334" s="0" t="n">
        <f aca="false">R333*1+S333*E334+T333*G334</f>
        <v>109.404750559227</v>
      </c>
      <c r="J334" s="0" t="n">
        <v>0</v>
      </c>
      <c r="K334" s="0" t="n">
        <f aca="false">I334*0.6/F334</f>
        <v>0.581985163210369</v>
      </c>
      <c r="L334" s="0" t="n">
        <f aca="false">I334*0.4/H334</f>
        <v>0.528664062718903</v>
      </c>
      <c r="M334" s="0" t="n">
        <f aca="false">J334-R333</f>
        <v>0</v>
      </c>
      <c r="N334" s="0" t="n">
        <f aca="false">K334-S333</f>
        <v>-0.00213975893261475</v>
      </c>
      <c r="O334" s="0" t="n">
        <f aca="false">L334-T333</f>
        <v>0.00265121495819309</v>
      </c>
      <c r="P334" s="0" t="n">
        <f aca="false">IF(N334&gt;0,F334,E334)</f>
        <v>112.768722</v>
      </c>
      <c r="Q334" s="0" t="n">
        <f aca="false">IF(O334&gt;0,H334,G334)</f>
        <v>82.778277</v>
      </c>
      <c r="R334" s="0" t="n">
        <f aca="false">R333+M334</f>
        <v>0</v>
      </c>
      <c r="S334" s="0" t="n">
        <f aca="false">S333+N334</f>
        <v>0.581985163210369</v>
      </c>
      <c r="T334" s="0" t="n">
        <f aca="false">T333+O334</f>
        <v>0.528664062718903</v>
      </c>
      <c r="V334" s="4" t="n">
        <f aca="false">M334*1+N334*P334+O334*Q334</f>
        <v>-0.0218348740231987</v>
      </c>
      <c r="W334" s="0" t="n">
        <f aca="false">I334-V334+M334*1+N334*E334+O334*G334</f>
        <v>109.404706671014</v>
      </c>
    </row>
    <row r="335" customFormat="false" ht="13.8" hidden="false" customHeight="false" outlineLevel="0" collapsed="false">
      <c r="A335" s="1" t="n">
        <v>38113</v>
      </c>
      <c r="B335" s="2" t="n">
        <f aca="false">0.0002</f>
        <v>0.0002</v>
      </c>
      <c r="C335" s="3" t="n">
        <f aca="false">Prices!B334*B335/2</f>
        <v>0.011181</v>
      </c>
      <c r="D335" s="4" t="n">
        <f aca="false">Prices!C334*B335/2</f>
        <v>0.008269</v>
      </c>
      <c r="E335" s="6" t="n">
        <f aca="false">Prices!B334-C335</f>
        <v>111.798819</v>
      </c>
      <c r="F335" s="6" t="n">
        <f aca="false">Prices!B334+C335</f>
        <v>111.821181</v>
      </c>
      <c r="G335" s="2" t="n">
        <f aca="false">Prices!C334-D335</f>
        <v>82.681731</v>
      </c>
      <c r="H335" s="2" t="n">
        <f aca="false">Prices!C334+D335</f>
        <v>82.698269</v>
      </c>
      <c r="I335" s="0" t="n">
        <f aca="false">R334*1+S334*E335+T334*G335</f>
        <v>108.776113745533</v>
      </c>
      <c r="J335" s="0" t="n">
        <v>0</v>
      </c>
      <c r="K335" s="0" t="n">
        <f aca="false">I335*0.6/F335</f>
        <v>0.583661052974568</v>
      </c>
      <c r="L335" s="0" t="n">
        <f aca="false">I335*0.4/H335</f>
        <v>0.526134900093413</v>
      </c>
      <c r="M335" s="0" t="n">
        <f aca="false">J335-R334</f>
        <v>0</v>
      </c>
      <c r="N335" s="0" t="n">
        <f aca="false">K335-S334</f>
        <v>0.00167588976419941</v>
      </c>
      <c r="O335" s="0" t="n">
        <f aca="false">L335-T334</f>
        <v>-0.00252916262549008</v>
      </c>
      <c r="P335" s="0" t="n">
        <f aca="false">IF(N335&gt;0,F335,E335)</f>
        <v>111.821181</v>
      </c>
      <c r="Q335" s="0" t="n">
        <f aca="false">IF(O335&gt;0,H335,G335)</f>
        <v>82.681731</v>
      </c>
      <c r="R335" s="0" t="n">
        <f aca="false">R334+M335</f>
        <v>0</v>
      </c>
      <c r="S335" s="0" t="n">
        <f aca="false">S334+N335</f>
        <v>0.583661052974568</v>
      </c>
      <c r="T335" s="0" t="n">
        <f aca="false">T334+O335</f>
        <v>0.526134900093413</v>
      </c>
      <c r="V335" s="4" t="n">
        <f aca="false">M335*1+N335*P335+O335*Q335</f>
        <v>-0.0217155711974346</v>
      </c>
      <c r="W335" s="0" t="n">
        <f aca="false">I335-V335+M335*1+N335*E335+O335*G335</f>
        <v>108.776076269286</v>
      </c>
    </row>
    <row r="336" customFormat="false" ht="13.8" hidden="false" customHeight="false" outlineLevel="0" collapsed="false">
      <c r="A336" s="1" t="n">
        <v>38114</v>
      </c>
      <c r="B336" s="2" t="n">
        <f aca="false">0.0002</f>
        <v>0.0002</v>
      </c>
      <c r="C336" s="3" t="n">
        <f aca="false">Prices!B335*B336/2</f>
        <v>0.010996</v>
      </c>
      <c r="D336" s="4" t="n">
        <f aca="false">Prices!C335*B336/2</f>
        <v>0.008167</v>
      </c>
      <c r="E336" s="6" t="n">
        <f aca="false">Prices!B335-C336</f>
        <v>109.949004</v>
      </c>
      <c r="F336" s="6" t="n">
        <f aca="false">Prices!B335+C336</f>
        <v>109.970996</v>
      </c>
      <c r="G336" s="2" t="n">
        <f aca="false">Prices!C335-D336</f>
        <v>81.661833</v>
      </c>
      <c r="H336" s="2" t="n">
        <f aca="false">Prices!C335+D336</f>
        <v>81.678167</v>
      </c>
      <c r="I336" s="0" t="n">
        <f aca="false">R335*1+S335*E336+T335*G336</f>
        <v>107.138091795045</v>
      </c>
      <c r="J336" s="0" t="n">
        <v>0</v>
      </c>
      <c r="K336" s="0" t="n">
        <f aca="false">I336*0.6/F336</f>
        <v>0.584543719846158</v>
      </c>
      <c r="L336" s="0" t="n">
        <f aca="false">I336*0.4/H336</f>
        <v>0.524684114397645</v>
      </c>
      <c r="M336" s="0" t="n">
        <f aca="false">J336-R335</f>
        <v>0</v>
      </c>
      <c r="N336" s="0" t="n">
        <f aca="false">K336-S335</f>
        <v>0.00088266687159011</v>
      </c>
      <c r="O336" s="0" t="n">
        <f aca="false">L336-T335</f>
        <v>-0.00145078569576729</v>
      </c>
      <c r="P336" s="0" t="n">
        <f aca="false">IF(N336&gt;0,F336,E336)</f>
        <v>109.970996</v>
      </c>
      <c r="Q336" s="0" t="n">
        <f aca="false">IF(O336&gt;0,H336,G336)</f>
        <v>81.661833</v>
      </c>
      <c r="R336" s="0" t="n">
        <f aca="false">R335+M336</f>
        <v>0</v>
      </c>
      <c r="S336" s="0" t="n">
        <f aca="false">S335+N336</f>
        <v>0.584543719846158</v>
      </c>
      <c r="T336" s="0" t="n">
        <f aca="false">T335+O336</f>
        <v>0.524684114397645</v>
      </c>
      <c r="V336" s="4" t="n">
        <f aca="false">M336*1+N336*P336+O336*Q336</f>
        <v>-0.0214060642015685</v>
      </c>
      <c r="W336" s="0" t="n">
        <f aca="false">I336-V336+M336*1+N336*E336+O336*G336</f>
        <v>107.138072383435</v>
      </c>
    </row>
    <row r="337" customFormat="false" ht="13.8" hidden="false" customHeight="false" outlineLevel="0" collapsed="false">
      <c r="A337" s="1" t="n">
        <v>38117</v>
      </c>
      <c r="B337" s="2" t="n">
        <f aca="false">0.0002</f>
        <v>0.0002</v>
      </c>
      <c r="C337" s="3" t="n">
        <f aca="false">Prices!B336*B337/2</f>
        <v>0.010883</v>
      </c>
      <c r="D337" s="4" t="n">
        <f aca="false">Prices!C336*B337/2</f>
        <v>0.008165</v>
      </c>
      <c r="E337" s="6" t="n">
        <f aca="false">Prices!B336-C337</f>
        <v>108.819117</v>
      </c>
      <c r="F337" s="6" t="n">
        <f aca="false">Prices!B336+C337</f>
        <v>108.840883</v>
      </c>
      <c r="G337" s="2" t="n">
        <f aca="false">Prices!C336-D337</f>
        <v>81.641835</v>
      </c>
      <c r="H337" s="2" t="n">
        <f aca="false">Prices!C336+D337</f>
        <v>81.658165</v>
      </c>
      <c r="I337" s="0" t="n">
        <f aca="false">R336*1+S336*E337+T336*G337</f>
        <v>106.445705336328</v>
      </c>
      <c r="J337" s="0" t="n">
        <v>0</v>
      </c>
      <c r="K337" s="0" t="n">
        <f aca="false">I337*0.6/F337</f>
        <v>0.586796261123652</v>
      </c>
      <c r="L337" s="0" t="n">
        <f aca="false">I337*0.4/H337</f>
        <v>0.521421001004997</v>
      </c>
      <c r="M337" s="0" t="n">
        <f aca="false">J337-R336</f>
        <v>0</v>
      </c>
      <c r="N337" s="0" t="n">
        <f aca="false">K337-S336</f>
        <v>0.0022525412774933</v>
      </c>
      <c r="O337" s="0" t="n">
        <f aca="false">L337-T336</f>
        <v>-0.00326311339264851</v>
      </c>
      <c r="P337" s="0" t="n">
        <f aca="false">IF(N337&gt;0,F337,E337)</f>
        <v>108.840883</v>
      </c>
      <c r="Q337" s="0" t="n">
        <f aca="false">IF(O337&gt;0,H337,G337)</f>
        <v>81.641835</v>
      </c>
      <c r="R337" s="0" t="n">
        <f aca="false">R336+M337</f>
        <v>0</v>
      </c>
      <c r="S337" s="0" t="n">
        <f aca="false">S336+N337</f>
        <v>0.586796261123652</v>
      </c>
      <c r="T337" s="0" t="n">
        <f aca="false">T336+O337</f>
        <v>0.521421001004997</v>
      </c>
      <c r="V337" s="4" t="n">
        <f aca="false">M337*1+N337*P337+O337*Q337</f>
        <v>-0.0212379835525806</v>
      </c>
      <c r="W337" s="0" t="n">
        <f aca="false">I337-V337+M337*1+N337*E337+O337*G337</f>
        <v>106.445656307515</v>
      </c>
    </row>
    <row r="338" customFormat="false" ht="13.8" hidden="false" customHeight="false" outlineLevel="0" collapsed="false">
      <c r="A338" s="1" t="n">
        <v>38118</v>
      </c>
      <c r="B338" s="2" t="n">
        <f aca="false">0.0002</f>
        <v>0.0002</v>
      </c>
      <c r="C338" s="3" t="n">
        <f aca="false">Prices!B337*B338/2</f>
        <v>0.010975</v>
      </c>
      <c r="D338" s="4" t="n">
        <f aca="false">Prices!C337*B338/2</f>
        <v>0.008181</v>
      </c>
      <c r="E338" s="6" t="n">
        <f aca="false">Prices!B337-C338</f>
        <v>109.739025</v>
      </c>
      <c r="F338" s="6" t="n">
        <f aca="false">Prices!B337+C338</f>
        <v>109.760975</v>
      </c>
      <c r="G338" s="2" t="n">
        <f aca="false">Prices!C337-D338</f>
        <v>81.801819</v>
      </c>
      <c r="H338" s="2" t="n">
        <f aca="false">Prices!C337+D338</f>
        <v>81.818181</v>
      </c>
      <c r="I338" s="0" t="n">
        <f aca="false">R337*1+S337*E338+T337*G338</f>
        <v>107.047635916365</v>
      </c>
      <c r="J338" s="0" t="n">
        <v>0</v>
      </c>
      <c r="K338" s="0" t="n">
        <f aca="false">I338*0.6/F338</f>
        <v>0.585167738805333</v>
      </c>
      <c r="L338" s="0" t="n">
        <f aca="false">I338*0.4/H338</f>
        <v>0.523344003046778</v>
      </c>
      <c r="M338" s="0" t="n">
        <f aca="false">J338-R337</f>
        <v>0</v>
      </c>
      <c r="N338" s="0" t="n">
        <f aca="false">K338-S337</f>
        <v>-0.00162852231831834</v>
      </c>
      <c r="O338" s="0" t="n">
        <f aca="false">L338-T337</f>
        <v>0.00192300204178064</v>
      </c>
      <c r="P338" s="0" t="n">
        <f aca="false">IF(N338&gt;0,F338,E338)</f>
        <v>109.739025</v>
      </c>
      <c r="Q338" s="0" t="n">
        <f aca="false">IF(O338&gt;0,H338,G338)</f>
        <v>81.818181</v>
      </c>
      <c r="R338" s="0" t="n">
        <f aca="false">R337+M338</f>
        <v>0</v>
      </c>
      <c r="S338" s="0" t="n">
        <f aca="false">S337+N338</f>
        <v>0.585167738805333</v>
      </c>
      <c r="T338" s="0" t="n">
        <f aca="false">T337+O338</f>
        <v>0.523344003046778</v>
      </c>
      <c r="V338" s="4" t="n">
        <f aca="false">M338*1+N338*P338+O338*Q338</f>
        <v>-0.0213759222852159</v>
      </c>
      <c r="W338" s="0" t="n">
        <f aca="false">I338-V338+M338*1+N338*E338+O338*G338</f>
        <v>107.047604452205</v>
      </c>
    </row>
    <row r="339" customFormat="false" ht="13.8" hidden="false" customHeight="false" outlineLevel="0" collapsed="false">
      <c r="A339" s="1" t="n">
        <v>38119</v>
      </c>
      <c r="B339" s="2" t="n">
        <f aca="false">0.0002</f>
        <v>0.0002</v>
      </c>
      <c r="C339" s="3" t="n">
        <f aca="false">Prices!B338*B339/2</f>
        <v>0.011045</v>
      </c>
      <c r="D339" s="4" t="n">
        <f aca="false">Prices!C338*B339/2</f>
        <v>0.008169</v>
      </c>
      <c r="E339" s="6" t="n">
        <f aca="false">Prices!B338-C339</f>
        <v>110.438955</v>
      </c>
      <c r="F339" s="6" t="n">
        <f aca="false">Prices!B338+C339</f>
        <v>110.461045</v>
      </c>
      <c r="G339" s="2" t="n">
        <f aca="false">Prices!C338-D339</f>
        <v>81.681831</v>
      </c>
      <c r="H339" s="2" t="n">
        <f aca="false">Prices!C338+D339</f>
        <v>81.698169</v>
      </c>
      <c r="I339" s="0" t="n">
        <f aca="false">R338*1+S338*E339+T338*G339</f>
        <v>107.373009985104</v>
      </c>
      <c r="J339" s="0" t="n">
        <v>0</v>
      </c>
      <c r="K339" s="0" t="n">
        <f aca="false">I339*0.6/F339</f>
        <v>0.58322647582288</v>
      </c>
      <c r="L339" s="0" t="n">
        <f aca="false">I339*0.4/H339</f>
        <v>0.525705833065142</v>
      </c>
      <c r="M339" s="0" t="n">
        <f aca="false">J339-R338</f>
        <v>0</v>
      </c>
      <c r="N339" s="0" t="n">
        <f aca="false">K339-S338</f>
        <v>-0.0019412629824529</v>
      </c>
      <c r="O339" s="0" t="n">
        <f aca="false">L339-T338</f>
        <v>0.0023618300183641</v>
      </c>
      <c r="P339" s="0" t="n">
        <f aca="false">IF(N339&gt;0,F339,E339)</f>
        <v>110.438955</v>
      </c>
      <c r="Q339" s="0" t="n">
        <f aca="false">IF(O339&gt;0,H339,G339)</f>
        <v>81.698169</v>
      </c>
      <c r="R339" s="0" t="n">
        <f aca="false">R338+M339</f>
        <v>0</v>
      </c>
      <c r="S339" s="0" t="n">
        <f aca="false">S338+N339</f>
        <v>0.58322647582288</v>
      </c>
      <c r="T339" s="0" t="n">
        <f aca="false">T338+O339</f>
        <v>0.525705833065142</v>
      </c>
      <c r="V339" s="4" t="n">
        <f aca="false">M339*1+N339*P339+O339*Q339</f>
        <v>-0.021433867172698</v>
      </c>
      <c r="W339" s="0" t="n">
        <f aca="false">I339-V339+M339*1+N339*E339+O339*G339</f>
        <v>107.372971397525</v>
      </c>
    </row>
    <row r="340" customFormat="false" ht="13.8" hidden="false" customHeight="false" outlineLevel="0" collapsed="false">
      <c r="A340" s="1" t="n">
        <v>38120</v>
      </c>
      <c r="B340" s="2" t="n">
        <f aca="false">0.0002</f>
        <v>0.0002</v>
      </c>
      <c r="C340" s="3" t="n">
        <f aca="false">Prices!B339*B340/2</f>
        <v>0.010999</v>
      </c>
      <c r="D340" s="4" t="n">
        <f aca="false">Prices!C339*B340/2</f>
        <v>0.008144</v>
      </c>
      <c r="E340" s="6" t="n">
        <f aca="false">Prices!B339-C340</f>
        <v>109.979001</v>
      </c>
      <c r="F340" s="6" t="n">
        <f aca="false">Prices!B339+C340</f>
        <v>110.000999</v>
      </c>
      <c r="G340" s="2" t="n">
        <f aca="false">Prices!C339-D340</f>
        <v>81.431856</v>
      </c>
      <c r="H340" s="2" t="n">
        <f aca="false">Prices!C339+D340</f>
        <v>81.448144</v>
      </c>
      <c r="I340" s="0" t="n">
        <f aca="false">R339*1+S339*E340+T339*G340</f>
        <v>106.951866864272</v>
      </c>
      <c r="J340" s="0" t="n">
        <v>0</v>
      </c>
      <c r="K340" s="0" t="n">
        <f aca="false">I340*0.6/F340</f>
        <v>0.583368521212821</v>
      </c>
      <c r="L340" s="0" t="n">
        <f aca="false">I340*0.4/H340</f>
        <v>0.525251339621793</v>
      </c>
      <c r="M340" s="0" t="n">
        <f aca="false">J340-R339</f>
        <v>0</v>
      </c>
      <c r="N340" s="0" t="n">
        <f aca="false">K340-S339</f>
        <v>0.000142045389940892</v>
      </c>
      <c r="O340" s="0" t="n">
        <f aca="false">L340-T339</f>
        <v>-0.000454493443348913</v>
      </c>
      <c r="P340" s="0" t="n">
        <f aca="false">IF(N340&gt;0,F340,E340)</f>
        <v>110.000999</v>
      </c>
      <c r="Q340" s="0" t="n">
        <f aca="false">IF(O340&gt;0,H340,G340)</f>
        <v>81.431856</v>
      </c>
      <c r="R340" s="0" t="n">
        <f aca="false">R339+M340</f>
        <v>0</v>
      </c>
      <c r="S340" s="0" t="n">
        <f aca="false">S339+N340</f>
        <v>0.583368521212821</v>
      </c>
      <c r="T340" s="0" t="n">
        <f aca="false">T339+O340</f>
        <v>0.525251339621793</v>
      </c>
      <c r="V340" s="4" t="n">
        <f aca="false">M340*1+N340*P340+O340*Q340</f>
        <v>-0.0213851098348902</v>
      </c>
      <c r="W340" s="0" t="n">
        <f aca="false">I340-V340+M340*1+N340*E340+O340*G340</f>
        <v>106.951863739557</v>
      </c>
    </row>
    <row r="341" customFormat="false" ht="13.8" hidden="false" customHeight="false" outlineLevel="0" collapsed="false">
      <c r="A341" s="1" t="n">
        <v>38121</v>
      </c>
      <c r="B341" s="2" t="n">
        <f aca="false">0.0002</f>
        <v>0.0002</v>
      </c>
      <c r="C341" s="3" t="n">
        <f aca="false">Prices!B340*B341/2</f>
        <v>0.011004</v>
      </c>
      <c r="D341" s="4" t="n">
        <f aca="false">Prices!C340*B341/2</f>
        <v>0.008185</v>
      </c>
      <c r="E341" s="6" t="n">
        <f aca="false">Prices!B340-C341</f>
        <v>110.028996</v>
      </c>
      <c r="F341" s="6" t="n">
        <f aca="false">Prices!B340+C341</f>
        <v>110.051004</v>
      </c>
      <c r="G341" s="2" t="n">
        <f aca="false">Prices!C340-D341</f>
        <v>81.841815</v>
      </c>
      <c r="H341" s="2" t="n">
        <f aca="false">Prices!C340+D341</f>
        <v>81.858185</v>
      </c>
      <c r="I341" s="0" t="n">
        <f aca="false">R340*1+S340*E341+T340*G341</f>
        <v>107.17497565288</v>
      </c>
      <c r="J341" s="0" t="n">
        <v>0</v>
      </c>
      <c r="K341" s="0" t="n">
        <f aca="false">I341*0.6/F341</f>
        <v>0.584319843113182</v>
      </c>
      <c r="L341" s="0" t="n">
        <f aca="false">I341*0.4/H341</f>
        <v>0.523710491029726</v>
      </c>
      <c r="M341" s="0" t="n">
        <f aca="false">J341-R340</f>
        <v>0</v>
      </c>
      <c r="N341" s="0" t="n">
        <f aca="false">K341-S340</f>
        <v>0.000951321900361291</v>
      </c>
      <c r="O341" s="0" t="n">
        <f aca="false">L341-T340</f>
        <v>-0.00154084859206693</v>
      </c>
      <c r="P341" s="0" t="n">
        <f aca="false">IF(N341&gt;0,F341,E341)</f>
        <v>110.051004</v>
      </c>
      <c r="Q341" s="0" t="n">
        <f aca="false">IF(O341&gt;0,H341,G341)</f>
        <v>81.841815</v>
      </c>
      <c r="R341" s="0" t="n">
        <f aca="false">R340+M341</f>
        <v>0</v>
      </c>
      <c r="S341" s="0" t="n">
        <f aca="false">S340+N341</f>
        <v>0.584319843113182</v>
      </c>
      <c r="T341" s="0" t="n">
        <f aca="false">T340+O341</f>
        <v>0.523710491029726</v>
      </c>
      <c r="V341" s="4" t="n">
        <f aca="false">M341*1+N341*P341+O341*Q341</f>
        <v>-0.0214119151530045</v>
      </c>
      <c r="W341" s="0" t="n">
        <f aca="false">I341-V341+M341*1+N341*E341+O341*G341</f>
        <v>107.174954716188</v>
      </c>
    </row>
    <row r="342" customFormat="false" ht="13.8" hidden="false" customHeight="false" outlineLevel="0" collapsed="false">
      <c r="A342" s="1" t="n">
        <v>38124</v>
      </c>
      <c r="B342" s="2" t="n">
        <f aca="false">0.0002</f>
        <v>0.0002</v>
      </c>
      <c r="C342" s="3" t="n">
        <f aca="false">Prices!B341*B342/2</f>
        <v>0.01091</v>
      </c>
      <c r="D342" s="4" t="n">
        <f aca="false">Prices!C341*B342/2</f>
        <v>0.008238</v>
      </c>
      <c r="E342" s="6" t="n">
        <f aca="false">Prices!B341-C342</f>
        <v>109.08909</v>
      </c>
      <c r="F342" s="6" t="n">
        <f aca="false">Prices!B341+C342</f>
        <v>109.11091</v>
      </c>
      <c r="G342" s="2" t="n">
        <f aca="false">Prices!C341-D342</f>
        <v>82.371762</v>
      </c>
      <c r="H342" s="2" t="n">
        <f aca="false">Prices!C341+D342</f>
        <v>82.388238</v>
      </c>
      <c r="I342" s="0" t="n">
        <f aca="false">R341*1+S341*E342+T341*G342</f>
        <v>106.881875878164</v>
      </c>
      <c r="J342" s="0" t="n">
        <v>0</v>
      </c>
      <c r="K342" s="0" t="n">
        <f aca="false">I342*0.6/F342</f>
        <v>0.587742559629446</v>
      </c>
      <c r="L342" s="0" t="n">
        <f aca="false">I342*0.4/H342</f>
        <v>0.518918129445436</v>
      </c>
      <c r="M342" s="0" t="n">
        <f aca="false">J342-R341</f>
        <v>0</v>
      </c>
      <c r="N342" s="0" t="n">
        <f aca="false">K342-S341</f>
        <v>0.00342271651626369</v>
      </c>
      <c r="O342" s="0" t="n">
        <f aca="false">L342-T341</f>
        <v>-0.00479236158428942</v>
      </c>
      <c r="P342" s="0" t="n">
        <f aca="false">IF(N342&gt;0,F342,E342)</f>
        <v>109.11091</v>
      </c>
      <c r="Q342" s="0" t="n">
        <f aca="false">IF(O342&gt;0,H342,G342)</f>
        <v>82.371762</v>
      </c>
      <c r="R342" s="0" t="n">
        <f aca="false">R341+M342</f>
        <v>0</v>
      </c>
      <c r="S342" s="0" t="n">
        <f aca="false">S341+N342</f>
        <v>0.587742559629446</v>
      </c>
      <c r="T342" s="0" t="n">
        <f aca="false">T341+O342</f>
        <v>0.518918129445436</v>
      </c>
      <c r="V342" s="4" t="n">
        <f aca="false">M342*1+N342*P342+O342*Q342</f>
        <v>-0.0212995540774698</v>
      </c>
      <c r="W342" s="0" t="n">
        <f aca="false">I342-V342+M342*1+N342*E342+O342*G342</f>
        <v>106.881801194489</v>
      </c>
    </row>
    <row r="343" customFormat="false" ht="13.8" hidden="false" customHeight="false" outlineLevel="0" collapsed="false">
      <c r="A343" s="1" t="n">
        <v>38125</v>
      </c>
      <c r="B343" s="2" t="n">
        <f aca="false">0.0002</f>
        <v>0.0002</v>
      </c>
      <c r="C343" s="3" t="n">
        <f aca="false">Prices!B342*B343/2</f>
        <v>0.010965</v>
      </c>
      <c r="D343" s="4" t="n">
        <f aca="false">Prices!C342*B343/2</f>
        <v>0.008222</v>
      </c>
      <c r="E343" s="6" t="n">
        <f aca="false">Prices!B342-C343</f>
        <v>109.639035</v>
      </c>
      <c r="F343" s="6" t="n">
        <f aca="false">Prices!B342+C343</f>
        <v>109.660965</v>
      </c>
      <c r="G343" s="2" t="n">
        <f aca="false">Prices!C342-D343</f>
        <v>82.211778</v>
      </c>
      <c r="H343" s="2" t="n">
        <f aca="false">Prices!C342+D343</f>
        <v>82.228222</v>
      </c>
      <c r="I343" s="0" t="n">
        <f aca="false">R342*1+S342*E343+T342*G343</f>
        <v>107.100709124346</v>
      </c>
      <c r="J343" s="0" t="n">
        <v>0</v>
      </c>
      <c r="K343" s="0" t="n">
        <f aca="false">I343*0.6/F343</f>
        <v>0.585991792746011</v>
      </c>
      <c r="L343" s="0" t="n">
        <f aca="false">I343*0.4/H343</f>
        <v>0.520992459860538</v>
      </c>
      <c r="M343" s="0" t="n">
        <f aca="false">J343-R342</f>
        <v>0</v>
      </c>
      <c r="N343" s="0" t="n">
        <f aca="false">K343-S342</f>
        <v>-0.00175076688343534</v>
      </c>
      <c r="O343" s="0" t="n">
        <f aca="false">L343-T342</f>
        <v>0.00207433041510108</v>
      </c>
      <c r="P343" s="0" t="n">
        <f aca="false">IF(N343&gt;0,F343,E343)</f>
        <v>109.639035</v>
      </c>
      <c r="Q343" s="0" t="n">
        <f aca="false">IF(O343&gt;0,H343,G343)</f>
        <v>82.228222</v>
      </c>
      <c r="R343" s="0" t="n">
        <f aca="false">R342+M343</f>
        <v>0</v>
      </c>
      <c r="S343" s="0" t="n">
        <f aca="false">S342+N343</f>
        <v>0.585991792746011</v>
      </c>
      <c r="T343" s="0" t="n">
        <f aca="false">T342+O343</f>
        <v>0.520992459860538</v>
      </c>
      <c r="V343" s="4" t="n">
        <f aca="false">M343*1+N343*P343+O343*Q343</f>
        <v>-0.0213838897355245</v>
      </c>
      <c r="W343" s="0" t="n">
        <f aca="false">I343-V343+M343*1+N343*E343+O343*G343</f>
        <v>107.100675014057</v>
      </c>
    </row>
    <row r="344" customFormat="false" ht="13.8" hidden="false" customHeight="false" outlineLevel="0" collapsed="false">
      <c r="A344" s="1" t="n">
        <v>38126</v>
      </c>
      <c r="B344" s="2" t="n">
        <f aca="false">0.0002</f>
        <v>0.0002</v>
      </c>
      <c r="C344" s="3" t="n">
        <f aca="false">Prices!B343*B344/2</f>
        <v>0.010927</v>
      </c>
      <c r="D344" s="4" t="n">
        <f aca="false">Prices!C343*B344/2</f>
        <v>0.008184</v>
      </c>
      <c r="E344" s="6" t="n">
        <f aca="false">Prices!B343-C344</f>
        <v>109.259073</v>
      </c>
      <c r="F344" s="6" t="n">
        <f aca="false">Prices!B343+C344</f>
        <v>109.280927</v>
      </c>
      <c r="G344" s="2" t="n">
        <f aca="false">Prices!C343-D344</f>
        <v>81.831816</v>
      </c>
      <c r="H344" s="2" t="n">
        <f aca="false">Prices!C343+D344</f>
        <v>81.848184</v>
      </c>
      <c r="I344" s="0" t="n">
        <f aca="false">R343*1+S343*E344+T343*G344</f>
        <v>106.658679173732</v>
      </c>
      <c r="J344" s="0" t="n">
        <v>0</v>
      </c>
      <c r="K344" s="0" t="n">
        <f aca="false">I344*0.6/F344</f>
        <v>0.585602714591168</v>
      </c>
      <c r="L344" s="0" t="n">
        <f aca="false">I344*0.4/H344</f>
        <v>0.521251292142204</v>
      </c>
      <c r="M344" s="0" t="n">
        <f aca="false">J344-R343</f>
        <v>0</v>
      </c>
      <c r="N344" s="0" t="n">
        <f aca="false">K344-S343</f>
        <v>-0.000389078154842459</v>
      </c>
      <c r="O344" s="0" t="n">
        <f aca="false">L344-T343</f>
        <v>0.000258832281666455</v>
      </c>
      <c r="P344" s="0" t="n">
        <f aca="false">IF(N344&gt;0,F344,E344)</f>
        <v>109.259073</v>
      </c>
      <c r="Q344" s="0" t="n">
        <f aca="false">IF(O344&gt;0,H344,G344)</f>
        <v>81.848184</v>
      </c>
      <c r="R344" s="0" t="n">
        <f aca="false">R343+M344</f>
        <v>0</v>
      </c>
      <c r="S344" s="0" t="n">
        <f aca="false">S343+N344</f>
        <v>0.585602714591168</v>
      </c>
      <c r="T344" s="0" t="n">
        <f aca="false">T343+O344</f>
        <v>0.521251292142204</v>
      </c>
      <c r="V344" s="4" t="n">
        <f aca="false">M344*1+N344*P344+O344*Q344</f>
        <v>-0.0213253663076618</v>
      </c>
      <c r="W344" s="0" t="n">
        <f aca="false">I344-V344+M344*1+N344*E344+O344*G344</f>
        <v>106.658674937165</v>
      </c>
    </row>
    <row r="345" customFormat="false" ht="13.8" hidden="false" customHeight="false" outlineLevel="0" collapsed="false">
      <c r="A345" s="1" t="n">
        <v>38127</v>
      </c>
      <c r="B345" s="2" t="n">
        <f aca="false">0.0002</f>
        <v>0.0002</v>
      </c>
      <c r="C345" s="3" t="n">
        <f aca="false">Prices!B344*B345/2</f>
        <v>0.010962</v>
      </c>
      <c r="D345" s="4" t="n">
        <f aca="false">Prices!C344*B345/2</f>
        <v>0.008225</v>
      </c>
      <c r="E345" s="6" t="n">
        <f aca="false">Prices!B344-C345</f>
        <v>109.609038</v>
      </c>
      <c r="F345" s="6" t="n">
        <f aca="false">Prices!B344+C345</f>
        <v>109.630962</v>
      </c>
      <c r="G345" s="2" t="n">
        <f aca="false">Prices!C344-D345</f>
        <v>82.241775</v>
      </c>
      <c r="H345" s="2" t="n">
        <f aca="false">Prices!C344+D345</f>
        <v>82.258225</v>
      </c>
      <c r="I345" s="0" t="n">
        <f aca="false">R344*1+S344*E345+T344*G345</f>
        <v>107.055981683345</v>
      </c>
      <c r="J345" s="0" t="n">
        <v>0</v>
      </c>
      <c r="K345" s="0" t="n">
        <f aca="false">I345*0.6/F345</f>
        <v>0.585907373594031</v>
      </c>
      <c r="L345" s="0" t="n">
        <f aca="false">I345*0.4/H345</f>
        <v>0.520584934495462</v>
      </c>
      <c r="M345" s="0" t="n">
        <f aca="false">J345-R344</f>
        <v>0</v>
      </c>
      <c r="N345" s="0" t="n">
        <f aca="false">K345-S344</f>
        <v>0.000304659002862251</v>
      </c>
      <c r="O345" s="0" t="n">
        <f aca="false">L345-T344</f>
        <v>-0.000666357646741833</v>
      </c>
      <c r="P345" s="0" t="n">
        <f aca="false">IF(N345&gt;0,F345,E345)</f>
        <v>109.630962</v>
      </c>
      <c r="Q345" s="0" t="n">
        <f aca="false">IF(O345&gt;0,H345,G345)</f>
        <v>82.241775</v>
      </c>
      <c r="R345" s="0" t="n">
        <f aca="false">R344+M345</f>
        <v>0</v>
      </c>
      <c r="S345" s="0" t="n">
        <f aca="false">S344+N345</f>
        <v>0.585907373594031</v>
      </c>
      <c r="T345" s="0" t="n">
        <f aca="false">T344+O345</f>
        <v>0.520584934495462</v>
      </c>
      <c r="V345" s="4" t="n">
        <f aca="false">M345*1+N345*P345+O345*Q345</f>
        <v>-0.021402376087122</v>
      </c>
      <c r="W345" s="0" t="n">
        <f aca="false">I345-V345+M345*1+N345*E345+O345*G345</f>
        <v>107.055975004001</v>
      </c>
    </row>
    <row r="346" customFormat="false" ht="13.8" hidden="false" customHeight="false" outlineLevel="0" collapsed="false">
      <c r="A346" s="1" t="n">
        <v>38128</v>
      </c>
      <c r="B346" s="2" t="n">
        <f aca="false">0.0002</f>
        <v>0.0002</v>
      </c>
      <c r="C346" s="3" t="n">
        <f aca="false">Prices!B345*B346/2</f>
        <v>0.010981</v>
      </c>
      <c r="D346" s="4" t="n">
        <f aca="false">Prices!C345*B346/2</f>
        <v>0.008207</v>
      </c>
      <c r="E346" s="6" t="n">
        <f aca="false">Prices!B345-C346</f>
        <v>109.799019</v>
      </c>
      <c r="F346" s="6" t="n">
        <f aca="false">Prices!B345+C346</f>
        <v>109.820981</v>
      </c>
      <c r="G346" s="2" t="n">
        <f aca="false">Prices!C345-D346</f>
        <v>82.061793</v>
      </c>
      <c r="H346" s="2" t="n">
        <f aca="false">Prices!C345+D346</f>
        <v>82.078207</v>
      </c>
      <c r="I346" s="0" t="n">
        <f aca="false">R345*1+S345*E346+T345*G346</f>
        <v>107.052187978976</v>
      </c>
      <c r="J346" s="0" t="n">
        <v>0</v>
      </c>
      <c r="K346" s="0" t="n">
        <f aca="false">I346*0.6/F346</f>
        <v>0.584872874040214</v>
      </c>
      <c r="L346" s="0" t="n">
        <f aca="false">I346*0.4/H346</f>
        <v>0.521708218986685</v>
      </c>
      <c r="M346" s="0" t="n">
        <f aca="false">J346-R345</f>
        <v>0</v>
      </c>
      <c r="N346" s="0" t="n">
        <f aca="false">K346-S345</f>
        <v>-0.00103449955381663</v>
      </c>
      <c r="O346" s="0" t="n">
        <f aca="false">L346-T345</f>
        <v>0.00112328449122323</v>
      </c>
      <c r="P346" s="0" t="n">
        <f aca="false">IF(N346&gt;0,F346,E346)</f>
        <v>109.799019</v>
      </c>
      <c r="Q346" s="0" t="n">
        <f aca="false">IF(O346&gt;0,H346,G346)</f>
        <v>82.078207</v>
      </c>
      <c r="R346" s="0" t="n">
        <f aca="false">R345+M346</f>
        <v>0</v>
      </c>
      <c r="S346" s="0" t="n">
        <f aca="false">S345+N346</f>
        <v>0.584872874040214</v>
      </c>
      <c r="T346" s="0" t="n">
        <f aca="false">T345+O346</f>
        <v>0.521708218986685</v>
      </c>
      <c r="V346" s="4" t="n">
        <f aca="false">M346*1+N346*P346+O346*Q346</f>
        <v>-0.0213898591744932</v>
      </c>
      <c r="W346" s="0" t="n">
        <f aca="false">I346-V346+M346*1+N346*E346+O346*G346</f>
        <v>107.052169541385</v>
      </c>
    </row>
    <row r="347" customFormat="false" ht="13.8" hidden="false" customHeight="false" outlineLevel="0" collapsed="false">
      <c r="A347" s="1" t="n">
        <v>38131</v>
      </c>
      <c r="B347" s="2" t="n">
        <f aca="false">0.0002</f>
        <v>0.0002</v>
      </c>
      <c r="C347" s="3" t="n">
        <f aca="false">Prices!B346*B347/2</f>
        <v>0.011027</v>
      </c>
      <c r="D347" s="4" t="n">
        <f aca="false">Prices!C346*B347/2</f>
        <v>0.008213</v>
      </c>
      <c r="E347" s="6" t="n">
        <f aca="false">Prices!B346-C347</f>
        <v>110.258973</v>
      </c>
      <c r="F347" s="6" t="n">
        <f aca="false">Prices!B346+C347</f>
        <v>110.281027</v>
      </c>
      <c r="G347" s="2" t="n">
        <f aca="false">Prices!C346-D347</f>
        <v>82.121787</v>
      </c>
      <c r="H347" s="2" t="n">
        <f aca="false">Prices!C346+D347</f>
        <v>82.138213</v>
      </c>
      <c r="I347" s="0" t="n">
        <f aca="false">R346*1+S346*E347+T346*G347</f>
        <v>107.331093663006</v>
      </c>
      <c r="J347" s="0" t="n">
        <v>0</v>
      </c>
      <c r="K347" s="0" t="n">
        <f aca="false">I347*0.6/F347</f>
        <v>0.583950457750124</v>
      </c>
      <c r="L347" s="0" t="n">
        <f aca="false">I347*0.4/H347</f>
        <v>0.522685311709941</v>
      </c>
      <c r="M347" s="0" t="n">
        <f aca="false">J347-R346</f>
        <v>0</v>
      </c>
      <c r="N347" s="0" t="n">
        <f aca="false">K347-S346</f>
        <v>-0.000922416290089934</v>
      </c>
      <c r="O347" s="0" t="n">
        <f aca="false">L347-T346</f>
        <v>0.000977092723255635</v>
      </c>
      <c r="P347" s="0" t="n">
        <f aca="false">IF(N347&gt;0,F347,E347)</f>
        <v>110.258973</v>
      </c>
      <c r="Q347" s="0" t="n">
        <f aca="false">IF(O347&gt;0,H347,G347)</f>
        <v>82.138213</v>
      </c>
      <c r="R347" s="0" t="n">
        <f aca="false">R346+M347</f>
        <v>0</v>
      </c>
      <c r="S347" s="0" t="n">
        <f aca="false">S346+N347</f>
        <v>0.583950457750124</v>
      </c>
      <c r="T347" s="0" t="n">
        <f aca="false">T346+O347</f>
        <v>0.522685311709941</v>
      </c>
      <c r="V347" s="4" t="n">
        <f aca="false">M347*1+N347*P347+O347*Q347</f>
        <v>-0.0214480226002648</v>
      </c>
      <c r="W347" s="0" t="n">
        <f aca="false">I347-V347+M347*1+N347*E347+O347*G347</f>
        <v>107.331077613281</v>
      </c>
    </row>
    <row r="348" customFormat="false" ht="13.8" hidden="false" customHeight="false" outlineLevel="0" collapsed="false">
      <c r="A348" s="1" t="n">
        <v>38132</v>
      </c>
      <c r="B348" s="2" t="n">
        <f aca="false">0.0002</f>
        <v>0.0002</v>
      </c>
      <c r="C348" s="3" t="n">
        <f aca="false">Prices!B347*B348/2</f>
        <v>0.011185</v>
      </c>
      <c r="D348" s="4" t="n">
        <f aca="false">Prices!C347*B348/2</f>
        <v>0.008216</v>
      </c>
      <c r="E348" s="6" t="n">
        <f aca="false">Prices!B347-C348</f>
        <v>111.838815</v>
      </c>
      <c r="F348" s="6" t="n">
        <f aca="false">Prices!B347+C348</f>
        <v>111.861185</v>
      </c>
      <c r="G348" s="2" t="n">
        <f aca="false">Prices!C347-D348</f>
        <v>82.151784</v>
      </c>
      <c r="H348" s="2" t="n">
        <f aca="false">Prices!C347+D348</f>
        <v>82.168216</v>
      </c>
      <c r="I348" s="0" t="n">
        <f aca="false">R347*1+S347*E348+T347*G348</f>
        <v>108.247858041049</v>
      </c>
      <c r="J348" s="0" t="n">
        <v>0</v>
      </c>
      <c r="K348" s="0" t="n">
        <f aca="false">I348*0.6/F348</f>
        <v>0.580618869938036</v>
      </c>
      <c r="L348" s="0" t="n">
        <f aca="false">I348*0.4/H348</f>
        <v>0.526957323941653</v>
      </c>
      <c r="M348" s="0" t="n">
        <f aca="false">J348-R347</f>
        <v>0</v>
      </c>
      <c r="N348" s="0" t="n">
        <f aca="false">K348-S347</f>
        <v>-0.00333158781208853</v>
      </c>
      <c r="O348" s="0" t="n">
        <f aca="false">L348-T347</f>
        <v>0.00427201223171148</v>
      </c>
      <c r="P348" s="0" t="n">
        <f aca="false">IF(N348&gt;0,F348,E348)</f>
        <v>111.838815</v>
      </c>
      <c r="Q348" s="0" t="n">
        <f aca="false">IF(O348&gt;0,H348,G348)</f>
        <v>82.168216</v>
      </c>
      <c r="R348" s="0" t="n">
        <f aca="false">R347+M348</f>
        <v>0</v>
      </c>
      <c r="S348" s="0" t="n">
        <f aca="false">S347+N348</f>
        <v>0.580618869938036</v>
      </c>
      <c r="T348" s="0" t="n">
        <f aca="false">T347+O348</f>
        <v>0.526957323941653</v>
      </c>
      <c r="V348" s="4" t="n">
        <f aca="false">M348*1+N348*P348+O348*Q348</f>
        <v>-0.0215772091625136</v>
      </c>
      <c r="W348" s="0" t="n">
        <f aca="false">I348-V348+M348*1+N348*E348+O348*G348</f>
        <v>108.247787843344</v>
      </c>
    </row>
    <row r="349" customFormat="false" ht="13.8" hidden="false" customHeight="false" outlineLevel="0" collapsed="false">
      <c r="A349" s="1" t="n">
        <v>38133</v>
      </c>
      <c r="B349" s="2" t="n">
        <f aca="false">0.0002</f>
        <v>0.0002</v>
      </c>
      <c r="C349" s="3" t="n">
        <f aca="false">Prices!B348*B349/2</f>
        <v>0.011224</v>
      </c>
      <c r="D349" s="4" t="n">
        <f aca="false">Prices!C348*B349/2</f>
        <v>0.008257</v>
      </c>
      <c r="E349" s="6" t="n">
        <f aca="false">Prices!B348-C349</f>
        <v>112.228776</v>
      </c>
      <c r="F349" s="6" t="n">
        <f aca="false">Prices!B348+C349</f>
        <v>112.251224</v>
      </c>
      <c r="G349" s="2" t="n">
        <f aca="false">Prices!C348-D349</f>
        <v>82.561743</v>
      </c>
      <c r="H349" s="2" t="n">
        <f aca="false">Prices!C348+D349</f>
        <v>82.578257</v>
      </c>
      <c r="I349" s="0" t="n">
        <f aca="false">R348*1+S348*E349+T348*G349</f>
        <v>108.668660246887</v>
      </c>
      <c r="J349" s="0" t="n">
        <v>0</v>
      </c>
      <c r="K349" s="0" t="n">
        <f aca="false">I349*0.6/F349</f>
        <v>0.580850647545121</v>
      </c>
      <c r="L349" s="0" t="n">
        <f aca="false">I349*0.4/H349</f>
        <v>0.5263790455005</v>
      </c>
      <c r="M349" s="0" t="n">
        <f aca="false">J349-R348</f>
        <v>0</v>
      </c>
      <c r="N349" s="0" t="n">
        <f aca="false">K349-S348</f>
        <v>0.000231777607085593</v>
      </c>
      <c r="O349" s="0" t="n">
        <f aca="false">L349-T348</f>
        <v>-0.000578278441152769</v>
      </c>
      <c r="P349" s="0" t="n">
        <f aca="false">IF(N349&gt;0,F349,E349)</f>
        <v>112.251224</v>
      </c>
      <c r="Q349" s="0" t="n">
        <f aca="false">IF(O349&gt;0,H349,G349)</f>
        <v>82.561743</v>
      </c>
      <c r="R349" s="0" t="n">
        <f aca="false">R348+M349</f>
        <v>0</v>
      </c>
      <c r="S349" s="0" t="n">
        <f aca="false">S348+N349</f>
        <v>0.580850647545121</v>
      </c>
      <c r="T349" s="0" t="n">
        <f aca="false">T348+O349</f>
        <v>0.5263790455005</v>
      </c>
      <c r="V349" s="4" t="n">
        <f aca="false">M349*1+N349*P349+O349*Q349</f>
        <v>-0.0217263559497467</v>
      </c>
      <c r="W349" s="0" t="n">
        <f aca="false">I349-V349+M349*1+N349*E349+O349*G349</f>
        <v>108.668655043944</v>
      </c>
    </row>
    <row r="350" customFormat="false" ht="13.8" hidden="false" customHeight="false" outlineLevel="0" collapsed="false">
      <c r="A350" s="1" t="n">
        <v>38134</v>
      </c>
      <c r="B350" s="2" t="n">
        <f aca="false">0.0002</f>
        <v>0.0002</v>
      </c>
      <c r="C350" s="3" t="n">
        <f aca="false">Prices!B349*B350/2</f>
        <v>0.011287</v>
      </c>
      <c r="D350" s="4" t="n">
        <f aca="false">Prices!C349*B350/2</f>
        <v>0.008302</v>
      </c>
      <c r="E350" s="6" t="n">
        <f aca="false">Prices!B349-C350</f>
        <v>112.858713</v>
      </c>
      <c r="F350" s="6" t="n">
        <f aca="false">Prices!B349+C350</f>
        <v>112.881287</v>
      </c>
      <c r="G350" s="2" t="n">
        <f aca="false">Prices!C349-D350</f>
        <v>83.011698</v>
      </c>
      <c r="H350" s="2" t="n">
        <f aca="false">Prices!C349+D350</f>
        <v>83.028302</v>
      </c>
      <c r="I350" s="0" t="n">
        <f aca="false">R349*1+S349*E350+T349*G350</f>
        <v>109.249674885775</v>
      </c>
      <c r="J350" s="0" t="n">
        <v>0</v>
      </c>
      <c r="K350" s="0" t="n">
        <f aca="false">I350*0.6/F350</f>
        <v>0.580696824722284</v>
      </c>
      <c r="L350" s="0" t="n">
        <f aca="false">I350*0.4/H350</f>
        <v>0.526324986801608</v>
      </c>
      <c r="M350" s="0" t="n">
        <f aca="false">J350-R349</f>
        <v>0</v>
      </c>
      <c r="N350" s="0" t="n">
        <f aca="false">K350-S349</f>
        <v>-0.000153822822837157</v>
      </c>
      <c r="O350" s="0" t="n">
        <f aca="false">L350-T349</f>
        <v>-5.40586988920788E-005</v>
      </c>
      <c r="P350" s="0" t="n">
        <f aca="false">IF(N350&gt;0,F350,E350)</f>
        <v>112.858713</v>
      </c>
      <c r="Q350" s="0" t="n">
        <f aca="false">IF(O350&gt;0,H350,G350)</f>
        <v>83.011698</v>
      </c>
      <c r="R350" s="0" t="n">
        <f aca="false">R349+M350</f>
        <v>0</v>
      </c>
      <c r="S350" s="0" t="n">
        <f aca="false">S349+N350</f>
        <v>0.580696824722284</v>
      </c>
      <c r="T350" s="0" t="n">
        <f aca="false">T349+O350</f>
        <v>0.526324986801608</v>
      </c>
      <c r="V350" s="4" t="n">
        <f aca="false">M350*1+N350*P350+O350*Q350</f>
        <v>-0.0218477502021308</v>
      </c>
      <c r="W350" s="0" t="n">
        <f aca="false">I350-V350+M350*1+N350*E350+O350*G350</f>
        <v>109.249674885775</v>
      </c>
    </row>
    <row r="351" customFormat="false" ht="13.8" hidden="false" customHeight="false" outlineLevel="0" collapsed="false">
      <c r="A351" s="1" t="n">
        <v>38135</v>
      </c>
      <c r="B351" s="2" t="n">
        <f aca="false">0.0002</f>
        <v>0.0002</v>
      </c>
      <c r="C351" s="3" t="n">
        <f aca="false">Prices!B350*B351/2</f>
        <v>0.011286</v>
      </c>
      <c r="D351" s="4" t="n">
        <f aca="false">Prices!C350*B351/2</f>
        <v>0.008279</v>
      </c>
      <c r="E351" s="6" t="n">
        <f aca="false">Prices!B350-C351</f>
        <v>112.848714</v>
      </c>
      <c r="F351" s="6" t="n">
        <f aca="false">Prices!B350+C351</f>
        <v>112.871286</v>
      </c>
      <c r="G351" s="2" t="n">
        <f aca="false">Prices!C350-D351</f>
        <v>82.781721</v>
      </c>
      <c r="H351" s="2" t="n">
        <f aca="false">Prices!C350+D351</f>
        <v>82.798279</v>
      </c>
      <c r="I351" s="0" t="n">
        <f aca="false">R350*1+S350*E351+T350*G351</f>
        <v>109.100978106533</v>
      </c>
      <c r="J351" s="0" t="n">
        <v>0</v>
      </c>
      <c r="K351" s="0" t="n">
        <f aca="false">I351*0.6/F351</f>
        <v>0.579957836786935</v>
      </c>
      <c r="L351" s="0" t="n">
        <f aca="false">I351*0.4/H351</f>
        <v>0.527068820387112</v>
      </c>
      <c r="M351" s="0" t="n">
        <f aca="false">J351-R350</f>
        <v>0</v>
      </c>
      <c r="N351" s="0" t="n">
        <f aca="false">K351-S350</f>
        <v>-0.000738987935348545</v>
      </c>
      <c r="O351" s="0" t="n">
        <f aca="false">L351-T350</f>
        <v>0.000743833585504672</v>
      </c>
      <c r="P351" s="0" t="n">
        <f aca="false">IF(N351&gt;0,F351,E351)</f>
        <v>112.848714</v>
      </c>
      <c r="Q351" s="0" t="n">
        <f aca="false">IF(O351&gt;0,H351,G351)</f>
        <v>82.798279</v>
      </c>
      <c r="R351" s="0" t="n">
        <f aca="false">R350+M351</f>
        <v>0</v>
      </c>
      <c r="S351" s="0" t="n">
        <f aca="false">S350+N351</f>
        <v>0.579957836786935</v>
      </c>
      <c r="T351" s="0" t="n">
        <f aca="false">T350+O351</f>
        <v>0.527068820387112</v>
      </c>
      <c r="V351" s="4" t="n">
        <f aca="false">M351*1+N351*P351+O351*Q351</f>
        <v>-0.0218056974234123</v>
      </c>
      <c r="W351" s="0" t="n">
        <f aca="false">I351-V351+M351*1+N351*E351+O351*G351</f>
        <v>109.100965790136</v>
      </c>
    </row>
    <row r="352" customFormat="false" ht="13.8" hidden="false" customHeight="false" outlineLevel="0" collapsed="false">
      <c r="A352" s="1" t="n">
        <v>38138</v>
      </c>
      <c r="B352" s="2" t="n">
        <f aca="false">0.0002</f>
        <v>0.0002</v>
      </c>
      <c r="C352" s="3" t="n">
        <f aca="false">Prices!B351*B352/2</f>
        <v>0.011286</v>
      </c>
      <c r="D352" s="4" t="n">
        <f aca="false">Prices!C351*B352/2</f>
        <v>0.008279</v>
      </c>
      <c r="E352" s="6" t="n">
        <f aca="false">Prices!B351-C352</f>
        <v>112.848714</v>
      </c>
      <c r="F352" s="6" t="n">
        <f aca="false">Prices!B351+C352</f>
        <v>112.871286</v>
      </c>
      <c r="G352" s="2" t="n">
        <f aca="false">Prices!C351-D352</f>
        <v>82.781721</v>
      </c>
      <c r="H352" s="2" t="n">
        <f aca="false">Prices!C351+D352</f>
        <v>82.798279</v>
      </c>
      <c r="I352" s="0" t="n">
        <f aca="false">R351*1+S351*E352+T351*G352</f>
        <v>109.079160092713</v>
      </c>
      <c r="J352" s="0" t="n">
        <v>0</v>
      </c>
      <c r="K352" s="0" t="n">
        <f aca="false">I352*0.6/F352</f>
        <v>0.579841856817575</v>
      </c>
      <c r="L352" s="0" t="n">
        <f aca="false">I352*0.4/H352</f>
        <v>0.526963417163357</v>
      </c>
      <c r="M352" s="0" t="n">
        <f aca="false">J352-R351</f>
        <v>0</v>
      </c>
      <c r="N352" s="0" t="n">
        <f aca="false">K352-S351</f>
        <v>-0.000115979969360414</v>
      </c>
      <c r="O352" s="0" t="n">
        <f aca="false">L352-T351</f>
        <v>-0.000105403223754963</v>
      </c>
      <c r="P352" s="0" t="n">
        <f aca="false">IF(N352&gt;0,F352,E352)</f>
        <v>112.848714</v>
      </c>
      <c r="Q352" s="0" t="n">
        <f aca="false">IF(O352&gt;0,H352,G352)</f>
        <v>82.781721</v>
      </c>
      <c r="R352" s="0" t="n">
        <f aca="false">R351+M352</f>
        <v>0</v>
      </c>
      <c r="S352" s="0" t="n">
        <f aca="false">S351+N352</f>
        <v>0.579841856817575</v>
      </c>
      <c r="T352" s="0" t="n">
        <f aca="false">T351+O352</f>
        <v>0.526963417163357</v>
      </c>
      <c r="V352" s="4" t="n">
        <f aca="false">M352*1+N352*P352+O352*Q352</f>
        <v>-0.021813650653466</v>
      </c>
      <c r="W352" s="0" t="n">
        <f aca="false">I352-V352+M352*1+N352*E352+O352*G352</f>
        <v>109.079160092713</v>
      </c>
    </row>
    <row r="353" customFormat="false" ht="13.8" hidden="false" customHeight="false" outlineLevel="0" collapsed="false">
      <c r="A353" s="1" t="n">
        <v>38139</v>
      </c>
      <c r="B353" s="2" t="n">
        <f aca="false">0.0002</f>
        <v>0.0002</v>
      </c>
      <c r="C353" s="3" t="n">
        <f aca="false">Prices!B352*B353/2</f>
        <v>0.011271</v>
      </c>
      <c r="D353" s="4" t="n">
        <f aca="false">Prices!C352*B353/2</f>
        <v>0.00821</v>
      </c>
      <c r="E353" s="6" t="n">
        <f aca="false">Prices!B352-C353</f>
        <v>112.698729</v>
      </c>
      <c r="F353" s="6" t="n">
        <f aca="false">Prices!B352+C353</f>
        <v>112.721271</v>
      </c>
      <c r="G353" s="2" t="n">
        <f aca="false">Prices!C352-D353</f>
        <v>82.09179</v>
      </c>
      <c r="H353" s="2" t="n">
        <f aca="false">Prices!C352+D353</f>
        <v>82.10821</v>
      </c>
      <c r="I353" s="0" t="n">
        <f aca="false">R352*1+S352*E353+T352*G353</f>
        <v>108.606810463797</v>
      </c>
      <c r="J353" s="0" t="n">
        <v>0</v>
      </c>
      <c r="K353" s="0" t="n">
        <f aca="false">I353*0.6/F353</f>
        <v>0.578099285965986</v>
      </c>
      <c r="L353" s="0" t="n">
        <f aca="false">I353*0.4/H353</f>
        <v>0.529091112636836</v>
      </c>
      <c r="M353" s="0" t="n">
        <f aca="false">J353-R352</f>
        <v>0</v>
      </c>
      <c r="N353" s="0" t="n">
        <f aca="false">K353-S352</f>
        <v>-0.00174257085158858</v>
      </c>
      <c r="O353" s="0" t="n">
        <f aca="false">L353-T352</f>
        <v>0.00212769547347846</v>
      </c>
      <c r="P353" s="0" t="n">
        <f aca="false">IF(N353&gt;0,F353,E353)</f>
        <v>112.698729</v>
      </c>
      <c r="Q353" s="0" t="n">
        <f aca="false">IF(O353&gt;0,H353,G353)</f>
        <v>82.10821</v>
      </c>
      <c r="R353" s="0" t="n">
        <f aca="false">R352+M353</f>
        <v>0</v>
      </c>
      <c r="S353" s="0" t="n">
        <f aca="false">S352+N353</f>
        <v>0.578099285965986</v>
      </c>
      <c r="T353" s="0" t="n">
        <f aca="false">T352+O353</f>
        <v>0.529091112636836</v>
      </c>
      <c r="V353" s="4" t="n">
        <f aca="false">M353*1+N353*P353+O353*Q353</f>
        <v>-0.021684253414061</v>
      </c>
      <c r="W353" s="0" t="n">
        <f aca="false">I353-V353+M353*1+N353*E353+O353*G353</f>
        <v>108.606775527038</v>
      </c>
    </row>
    <row r="354" customFormat="false" ht="13.8" hidden="false" customHeight="false" outlineLevel="0" collapsed="false">
      <c r="A354" s="1" t="n">
        <v>38140</v>
      </c>
      <c r="B354" s="2" t="n">
        <f aca="false">0.0002</f>
        <v>0.0002</v>
      </c>
      <c r="C354" s="3" t="n">
        <f aca="false">Prices!B353*B354/2</f>
        <v>0.011313</v>
      </c>
      <c r="D354" s="4" t="n">
        <f aca="false">Prices!C353*B354/2</f>
        <v>0.008196</v>
      </c>
      <c r="E354" s="6" t="n">
        <f aca="false">Prices!B353-C354</f>
        <v>113.118687</v>
      </c>
      <c r="F354" s="6" t="n">
        <f aca="false">Prices!B353+C354</f>
        <v>113.141313</v>
      </c>
      <c r="G354" s="2" t="n">
        <f aca="false">Prices!C353-D354</f>
        <v>81.951804</v>
      </c>
      <c r="H354" s="2" t="n">
        <f aca="false">Prices!C353+D354</f>
        <v>81.968196</v>
      </c>
      <c r="I354" s="0" t="n">
        <f aca="false">R353*1+S353*E354+T353*G354</f>
        <v>108.753803345066</v>
      </c>
      <c r="J354" s="0" t="n">
        <v>0</v>
      </c>
      <c r="K354" s="0" t="n">
        <f aca="false">I354*0.6/F354</f>
        <v>0.576732585797723</v>
      </c>
      <c r="L354" s="0" t="n">
        <f aca="false">I354*0.4/H354</f>
        <v>0.530712196447831</v>
      </c>
      <c r="M354" s="0" t="n">
        <f aca="false">J354-R353</f>
        <v>0</v>
      </c>
      <c r="N354" s="0" t="n">
        <f aca="false">K354-S353</f>
        <v>-0.00136670016826379</v>
      </c>
      <c r="O354" s="0" t="n">
        <f aca="false">L354-T353</f>
        <v>0.00162108381099524</v>
      </c>
      <c r="P354" s="0" t="n">
        <f aca="false">IF(N354&gt;0,F354,E354)</f>
        <v>113.118687</v>
      </c>
      <c r="Q354" s="0" t="n">
        <f aca="false">IF(O354&gt;0,H354,G354)</f>
        <v>81.968196</v>
      </c>
      <c r="R354" s="0" t="n">
        <f aca="false">R353+M354</f>
        <v>0</v>
      </c>
      <c r="S354" s="0" t="n">
        <f aca="false">S353+N354</f>
        <v>0.576732585797723</v>
      </c>
      <c r="T354" s="0" t="n">
        <f aca="false">T353+O354</f>
        <v>0.530712196447831</v>
      </c>
      <c r="V354" s="4" t="n">
        <f aca="false">M354*1+N354*P354+O354*Q354</f>
        <v>-0.0217220130045943</v>
      </c>
      <c r="W354" s="0" t="n">
        <f aca="false">I354-V354+M354*1+N354*E354+O354*G354</f>
        <v>108.75377677226</v>
      </c>
    </row>
    <row r="355" customFormat="false" ht="13.8" hidden="false" customHeight="false" outlineLevel="0" collapsed="false">
      <c r="A355" s="1" t="n">
        <v>38141</v>
      </c>
      <c r="B355" s="2" t="n">
        <f aca="false">0.0002</f>
        <v>0.0002</v>
      </c>
      <c r="C355" s="3" t="n">
        <f aca="false">Prices!B354*B355/2</f>
        <v>0.011209</v>
      </c>
      <c r="D355" s="4" t="n">
        <f aca="false">Prices!C354*B355/2</f>
        <v>0.008209</v>
      </c>
      <c r="E355" s="6" t="n">
        <f aca="false">Prices!B354-C355</f>
        <v>112.078791</v>
      </c>
      <c r="F355" s="6" t="n">
        <f aca="false">Prices!B354+C355</f>
        <v>112.101209</v>
      </c>
      <c r="G355" s="2" t="n">
        <f aca="false">Prices!C354-D355</f>
        <v>82.081791</v>
      </c>
      <c r="H355" s="2" t="n">
        <f aca="false">Prices!C354+D355</f>
        <v>82.098209</v>
      </c>
      <c r="I355" s="0" t="n">
        <f aca="false">R354*1+S354*E355+T354*G355</f>
        <v>108.201298536494</v>
      </c>
      <c r="J355" s="0" t="n">
        <v>0</v>
      </c>
      <c r="K355" s="0" t="n">
        <f aca="false">I355*0.6/F355</f>
        <v>0.579126484906123</v>
      </c>
      <c r="L355" s="0" t="n">
        <f aca="false">I355*0.4/H355</f>
        <v>0.527179824526961</v>
      </c>
      <c r="M355" s="0" t="n">
        <f aca="false">J355-R354</f>
        <v>0</v>
      </c>
      <c r="N355" s="0" t="n">
        <f aca="false">K355-S354</f>
        <v>0.00239389910840015</v>
      </c>
      <c r="O355" s="0" t="n">
        <f aca="false">L355-T354</f>
        <v>-0.00353237192087052</v>
      </c>
      <c r="P355" s="0" t="n">
        <f aca="false">IF(N355&gt;0,F355,E355)</f>
        <v>112.101209</v>
      </c>
      <c r="Q355" s="0" t="n">
        <f aca="false">IF(O355&gt;0,H355,G355)</f>
        <v>82.081791</v>
      </c>
      <c r="R355" s="0" t="n">
        <f aca="false">R354+M355</f>
        <v>0</v>
      </c>
      <c r="S355" s="0" t="n">
        <f aca="false">S354+N355</f>
        <v>0.579126484906123</v>
      </c>
      <c r="T355" s="0" t="n">
        <f aca="false">T354+O355</f>
        <v>0.527179824526961</v>
      </c>
      <c r="V355" s="4" t="n">
        <f aca="false">M355*1+N355*P355+O355*Q355</f>
        <v>-0.0215844294674836</v>
      </c>
      <c r="W355" s="0" t="n">
        <f aca="false">I355-V355+M355*1+N355*E355+O355*G355</f>
        <v>108.201244870064</v>
      </c>
    </row>
    <row r="356" customFormat="false" ht="13.8" hidden="false" customHeight="false" outlineLevel="0" collapsed="false">
      <c r="A356" s="1" t="n">
        <v>38142</v>
      </c>
      <c r="B356" s="2" t="n">
        <f aca="false">0.0002</f>
        <v>0.0002</v>
      </c>
      <c r="C356" s="3" t="n">
        <f aca="false">Prices!B355*B356/2</f>
        <v>0.011298</v>
      </c>
      <c r="D356" s="4" t="n">
        <f aca="false">Prices!C355*B356/2</f>
        <v>0.008175</v>
      </c>
      <c r="E356" s="6" t="n">
        <f aca="false">Prices!B355-C356</f>
        <v>112.968702</v>
      </c>
      <c r="F356" s="6" t="n">
        <f aca="false">Prices!B355+C356</f>
        <v>112.991298</v>
      </c>
      <c r="G356" s="2" t="n">
        <f aca="false">Prices!C355-D356</f>
        <v>81.741825</v>
      </c>
      <c r="H356" s="2" t="n">
        <f aca="false">Prices!C355+D356</f>
        <v>81.758175</v>
      </c>
      <c r="I356" s="0" t="n">
        <f aca="false">R355*1+S355*E356+T355*G356</f>
        <v>108.515808253681</v>
      </c>
      <c r="J356" s="0" t="n">
        <v>0</v>
      </c>
      <c r="K356" s="0" t="n">
        <f aca="false">I356*0.6/F356</f>
        <v>0.576234507476925</v>
      </c>
      <c r="L356" s="0" t="n">
        <f aca="false">I356*0.4/H356</f>
        <v>0.53091110829556</v>
      </c>
      <c r="M356" s="0" t="n">
        <f aca="false">J356-R355</f>
        <v>0</v>
      </c>
      <c r="N356" s="0" t="n">
        <f aca="false">K356-S355</f>
        <v>-0.00289197742919756</v>
      </c>
      <c r="O356" s="0" t="n">
        <f aca="false">L356-T355</f>
        <v>0.00373128376859921</v>
      </c>
      <c r="P356" s="0" t="n">
        <f aca="false">IF(N356&gt;0,F356,E356)</f>
        <v>112.968702</v>
      </c>
      <c r="Q356" s="0" t="n">
        <f aca="false">IF(O356&gt;0,H356,G356)</f>
        <v>81.758175</v>
      </c>
      <c r="R356" s="0" t="n">
        <f aca="false">R355+M356</f>
        <v>0</v>
      </c>
      <c r="S356" s="0" t="n">
        <f aca="false">S355+N356</f>
        <v>0.576234507476925</v>
      </c>
      <c r="T356" s="0" t="n">
        <f aca="false">T355+O356</f>
        <v>0.53091110829556</v>
      </c>
      <c r="V356" s="4" t="n">
        <f aca="false">M356*1+N356*P356+O356*Q356</f>
        <v>-0.0216399850619508</v>
      </c>
      <c r="W356" s="0" t="n">
        <f aca="false">I356-V356+M356*1+N356*E356+O356*G356</f>
        <v>108.515747247191</v>
      </c>
    </row>
    <row r="357" customFormat="false" ht="13.8" hidden="false" customHeight="false" outlineLevel="0" collapsed="false">
      <c r="A357" s="1" t="n">
        <v>38145</v>
      </c>
      <c r="B357" s="2" t="n">
        <f aca="false">0.0002</f>
        <v>0.0002</v>
      </c>
      <c r="C357" s="3" t="n">
        <f aca="false">Prices!B356*B357/2</f>
        <v>0.01147</v>
      </c>
      <c r="D357" s="4" t="n">
        <f aca="false">Prices!C356*B357/2</f>
        <v>0.008187</v>
      </c>
      <c r="E357" s="6" t="n">
        <f aca="false">Prices!B356-C357</f>
        <v>114.68853</v>
      </c>
      <c r="F357" s="6" t="n">
        <f aca="false">Prices!B356+C357</f>
        <v>114.71147</v>
      </c>
      <c r="G357" s="2" t="n">
        <f aca="false">Prices!C356-D357</f>
        <v>81.861813</v>
      </c>
      <c r="H357" s="2" t="n">
        <f aca="false">Prices!C356+D357</f>
        <v>81.878187</v>
      </c>
      <c r="I357" s="0" t="n">
        <f aca="false">R356*1+S356*E357+T356*G357</f>
        <v>109.548834464716</v>
      </c>
      <c r="J357" s="0" t="n">
        <v>0</v>
      </c>
      <c r="K357" s="0" t="n">
        <f aca="false">I357*0.6/F357</f>
        <v>0.572996760296332</v>
      </c>
      <c r="L357" s="0" t="n">
        <f aca="false">I357*0.4/H357</f>
        <v>0.535179580684738</v>
      </c>
      <c r="M357" s="0" t="n">
        <f aca="false">J357-R356</f>
        <v>0</v>
      </c>
      <c r="N357" s="0" t="n">
        <f aca="false">K357-S356</f>
        <v>-0.00323774718059333</v>
      </c>
      <c r="O357" s="0" t="n">
        <f aca="false">L357-T356</f>
        <v>0.00426847238917838</v>
      </c>
      <c r="P357" s="0" t="n">
        <f aca="false">IF(N357&gt;0,F357,E357)</f>
        <v>114.68853</v>
      </c>
      <c r="Q357" s="0" t="n">
        <f aca="false">IF(O357&gt;0,H357,G357)</f>
        <v>81.878187</v>
      </c>
      <c r="R357" s="0" t="n">
        <f aca="false">R356+M357</f>
        <v>0</v>
      </c>
      <c r="S357" s="0" t="n">
        <f aca="false">S356+N357</f>
        <v>0.572996760296332</v>
      </c>
      <c r="T357" s="0" t="n">
        <f aca="false">T356+O357</f>
        <v>0.535179580684738</v>
      </c>
      <c r="V357" s="4" t="n">
        <f aca="false">M357*1+N357*P357+O357*Q357</f>
        <v>-0.0218376841684096</v>
      </c>
      <c r="W357" s="0" t="n">
        <f aca="false">I357-V357+M357*1+N357*E357+O357*G357</f>
        <v>109.54876457275</v>
      </c>
    </row>
    <row r="358" customFormat="false" ht="13.8" hidden="false" customHeight="false" outlineLevel="0" collapsed="false">
      <c r="A358" s="1" t="n">
        <v>38146</v>
      </c>
      <c r="B358" s="2" t="n">
        <f aca="false">0.0002</f>
        <v>0.0002</v>
      </c>
      <c r="C358" s="3" t="n">
        <f aca="false">Prices!B357*B358/2</f>
        <v>0.011486</v>
      </c>
      <c r="D358" s="4" t="n">
        <f aca="false">Prices!C357*B358/2</f>
        <v>0.008185</v>
      </c>
      <c r="E358" s="6" t="n">
        <f aca="false">Prices!B357-C358</f>
        <v>114.848514</v>
      </c>
      <c r="F358" s="6" t="n">
        <f aca="false">Prices!B357+C358</f>
        <v>114.871486</v>
      </c>
      <c r="G358" s="2" t="n">
        <f aca="false">Prices!C357-D358</f>
        <v>81.841815</v>
      </c>
      <c r="H358" s="2" t="n">
        <f aca="false">Prices!C357+D358</f>
        <v>81.858185</v>
      </c>
      <c r="I358" s="0" t="n">
        <f aca="false">R357*1+S357*E358+T357*G358</f>
        <v>109.607894681026</v>
      </c>
      <c r="J358" s="0" t="n">
        <v>0</v>
      </c>
      <c r="K358" s="0" t="n">
        <f aca="false">I358*0.6/F358</f>
        <v>0.572507060704477</v>
      </c>
      <c r="L358" s="0" t="n">
        <f aca="false">I358*0.4/H358</f>
        <v>0.53559894923654</v>
      </c>
      <c r="M358" s="0" t="n">
        <f aca="false">J358-R357</f>
        <v>0</v>
      </c>
      <c r="N358" s="0" t="n">
        <f aca="false">K358-S357</f>
        <v>-0.000489699591854742</v>
      </c>
      <c r="O358" s="0" t="n">
        <f aca="false">L358-T357</f>
        <v>0.000419368551802246</v>
      </c>
      <c r="P358" s="0" t="n">
        <f aca="false">IF(N358&gt;0,F358,E358)</f>
        <v>114.848514</v>
      </c>
      <c r="Q358" s="0" t="n">
        <f aca="false">IF(O358&gt;0,H358,G358)</f>
        <v>81.858185</v>
      </c>
      <c r="R358" s="0" t="n">
        <f aca="false">R357+M358</f>
        <v>0</v>
      </c>
      <c r="S358" s="0" t="n">
        <f aca="false">S357+N358</f>
        <v>0.572507060704477</v>
      </c>
      <c r="T358" s="0" t="n">
        <f aca="false">T357+O358</f>
        <v>0.53559894923654</v>
      </c>
      <c r="V358" s="4" t="n">
        <f aca="false">M358*1+N358*P358+O358*Q358</f>
        <v>-0.0219125219343133</v>
      </c>
      <c r="W358" s="0" t="n">
        <f aca="false">I358-V358+M358*1+N358*E358+O358*G358</f>
        <v>109.607887815963</v>
      </c>
    </row>
    <row r="359" customFormat="false" ht="13.8" hidden="false" customHeight="false" outlineLevel="0" collapsed="false">
      <c r="A359" s="1" t="n">
        <v>38147</v>
      </c>
      <c r="B359" s="2" t="n">
        <f aca="false">0.0002</f>
        <v>0.0002</v>
      </c>
      <c r="C359" s="3" t="n">
        <f aca="false">Prices!B358*B359/2</f>
        <v>0.011379</v>
      </c>
      <c r="D359" s="4" t="n">
        <f aca="false">Prices!C358*B359/2</f>
        <v>0.008161</v>
      </c>
      <c r="E359" s="6" t="n">
        <f aca="false">Prices!B358-C359</f>
        <v>113.778621</v>
      </c>
      <c r="F359" s="6" t="n">
        <f aca="false">Prices!B358+C359</f>
        <v>113.801379</v>
      </c>
      <c r="G359" s="2" t="n">
        <f aca="false">Prices!C358-D359</f>
        <v>81.601839</v>
      </c>
      <c r="H359" s="2" t="n">
        <f aca="false">Prices!C358+D359</f>
        <v>81.618161</v>
      </c>
      <c r="I359" s="0" t="n">
        <f aca="false">R358*1+S358*E359+T358*G359</f>
        <v>108.844923103888</v>
      </c>
      <c r="J359" s="0" t="n">
        <v>0</v>
      </c>
      <c r="K359" s="0" t="n">
        <f aca="false">I359*0.6/F359</f>
        <v>0.573867860268484</v>
      </c>
      <c r="L359" s="0" t="n">
        <f aca="false">I359*0.4/H359</f>
        <v>0.533434822692896</v>
      </c>
      <c r="M359" s="0" t="n">
        <f aca="false">J359-R358</f>
        <v>0</v>
      </c>
      <c r="N359" s="0" t="n">
        <f aca="false">K359-S358</f>
        <v>0.00136079956400714</v>
      </c>
      <c r="O359" s="0" t="n">
        <f aca="false">L359-T358</f>
        <v>-0.00216412654364462</v>
      </c>
      <c r="P359" s="0" t="n">
        <f aca="false">IF(N359&gt;0,F359,E359)</f>
        <v>113.801379</v>
      </c>
      <c r="Q359" s="0" t="n">
        <f aca="false">IF(O359&gt;0,H359,G359)</f>
        <v>81.601839</v>
      </c>
      <c r="R359" s="0" t="n">
        <f aca="false">R358+M359</f>
        <v>0</v>
      </c>
      <c r="S359" s="0" t="n">
        <f aca="false">S358+N359</f>
        <v>0.573867860268484</v>
      </c>
      <c r="T359" s="0" t="n">
        <f aca="false">T358+O359</f>
        <v>0.533434822692896</v>
      </c>
      <c r="V359" s="4" t="n">
        <f aca="false">M359*1+N359*P359+O359*Q359</f>
        <v>-0.021735838863503</v>
      </c>
      <c r="W359" s="0" t="n">
        <f aca="false">I359-V359+M359*1+N359*E359+O359*G359</f>
        <v>108.844892134812</v>
      </c>
    </row>
    <row r="360" customFormat="false" ht="13.8" hidden="false" customHeight="false" outlineLevel="0" collapsed="false">
      <c r="A360" s="1" t="n">
        <v>38148</v>
      </c>
      <c r="B360" s="2" t="n">
        <f aca="false">0.0002</f>
        <v>0.0002</v>
      </c>
      <c r="C360" s="3" t="n">
        <f aca="false">Prices!B359*B360/2</f>
        <v>0.011435</v>
      </c>
      <c r="D360" s="4" t="n">
        <f aca="false">Prices!C359*B360/2</f>
        <v>0.00817</v>
      </c>
      <c r="E360" s="6" t="n">
        <f aca="false">Prices!B359-C360</f>
        <v>114.338565</v>
      </c>
      <c r="F360" s="6" t="n">
        <f aca="false">Prices!B359+C360</f>
        <v>114.361435</v>
      </c>
      <c r="G360" s="2" t="n">
        <f aca="false">Prices!C359-D360</f>
        <v>81.69183</v>
      </c>
      <c r="H360" s="2" t="n">
        <f aca="false">Prices!C359+D360</f>
        <v>81.70817</v>
      </c>
      <c r="I360" s="0" t="n">
        <f aca="false">R359*1+S359*E360+T359*G360</f>
        <v>109.192494494227</v>
      </c>
      <c r="J360" s="0" t="n">
        <v>0</v>
      </c>
      <c r="K360" s="0" t="n">
        <f aca="false">I360*0.6/F360</f>
        <v>0.572881030187636</v>
      </c>
      <c r="L360" s="0" t="n">
        <f aca="false">I360*0.4/H360</f>
        <v>0.534548721354191</v>
      </c>
      <c r="M360" s="0" t="n">
        <f aca="false">J360-R359</f>
        <v>0</v>
      </c>
      <c r="N360" s="0" t="n">
        <f aca="false">K360-S359</f>
        <v>-0.000986830080848655</v>
      </c>
      <c r="O360" s="0" t="n">
        <f aca="false">L360-T359</f>
        <v>0.00111389866129552</v>
      </c>
      <c r="P360" s="0" t="n">
        <f aca="false">IF(N360&gt;0,F360,E360)</f>
        <v>114.338565</v>
      </c>
      <c r="Q360" s="0" t="n">
        <f aca="false">IF(O360&gt;0,H360,G360)</f>
        <v>81.70817</v>
      </c>
      <c r="R360" s="0" t="n">
        <f aca="false">R359+M360</f>
        <v>0</v>
      </c>
      <c r="S360" s="0" t="n">
        <f aca="false">S359+N360</f>
        <v>0.572881030187636</v>
      </c>
      <c r="T360" s="0" t="n">
        <f aca="false">T359+O360</f>
        <v>0.534548721354191</v>
      </c>
      <c r="V360" s="4" t="n">
        <f aca="false">M360*1+N360*P360+O360*Q360</f>
        <v>-0.0218181141631624</v>
      </c>
      <c r="W360" s="0" t="n">
        <f aca="false">I360-V360+M360*1+N360*E360+O360*G360</f>
        <v>109.192476293123</v>
      </c>
    </row>
    <row r="361" customFormat="false" ht="13.8" hidden="false" customHeight="false" outlineLevel="0" collapsed="false">
      <c r="A361" s="1" t="n">
        <v>38149</v>
      </c>
      <c r="B361" s="2" t="n">
        <f aca="false">0.0002</f>
        <v>0.0002</v>
      </c>
      <c r="C361" s="3" t="n">
        <f aca="false">Prices!B360*B361/2</f>
        <v>0.011435</v>
      </c>
      <c r="D361" s="4" t="n">
        <f aca="false">Prices!C360*B361/2</f>
        <v>0.00817</v>
      </c>
      <c r="E361" s="6" t="n">
        <f aca="false">Prices!B360-C361</f>
        <v>114.338565</v>
      </c>
      <c r="F361" s="6" t="n">
        <f aca="false">Prices!B360+C361</f>
        <v>114.361435</v>
      </c>
      <c r="G361" s="2" t="n">
        <f aca="false">Prices!C360-D361</f>
        <v>81.69183</v>
      </c>
      <c r="H361" s="2" t="n">
        <f aca="false">Prices!C360+D361</f>
        <v>81.70817</v>
      </c>
      <c r="I361" s="0" t="n">
        <f aca="false">R360*1+S360*E361+T360*G361</f>
        <v>109.17065817896</v>
      </c>
      <c r="J361" s="0" t="n">
        <v>0</v>
      </c>
      <c r="K361" s="0" t="n">
        <f aca="false">I361*0.6/F361</f>
        <v>0.572766465438073</v>
      </c>
      <c r="L361" s="0" t="n">
        <f aca="false">I361*0.4/H361</f>
        <v>0.534441822299826</v>
      </c>
      <c r="M361" s="0" t="n">
        <f aca="false">J361-R360</f>
        <v>0</v>
      </c>
      <c r="N361" s="0" t="n">
        <f aca="false">K361-S360</f>
        <v>-0.000114564749562507</v>
      </c>
      <c r="O361" s="0" t="n">
        <f aca="false">L361-T360</f>
        <v>-0.000106899054365339</v>
      </c>
      <c r="P361" s="0" t="n">
        <f aca="false">IF(N361&gt;0,F361,E361)</f>
        <v>114.338565</v>
      </c>
      <c r="Q361" s="0" t="n">
        <f aca="false">IF(O361&gt;0,H361,G361)</f>
        <v>81.69183</v>
      </c>
      <c r="R361" s="0" t="n">
        <f aca="false">R360+M361</f>
        <v>0</v>
      </c>
      <c r="S361" s="0" t="n">
        <f aca="false">S360+N361</f>
        <v>0.572766465438073</v>
      </c>
      <c r="T361" s="0" t="n">
        <f aca="false">T360+O361</f>
        <v>0.534441822299826</v>
      </c>
      <c r="V361" s="4" t="n">
        <f aca="false">M361*1+N361*P361+O361*Q361</f>
        <v>-0.0218319484409355</v>
      </c>
      <c r="W361" s="0" t="n">
        <f aca="false">I361-V361+M361*1+N361*E361+O361*G361</f>
        <v>109.17065817896</v>
      </c>
    </row>
    <row r="362" customFormat="false" ht="13.8" hidden="false" customHeight="false" outlineLevel="0" collapsed="false">
      <c r="A362" s="1" t="n">
        <v>38152</v>
      </c>
      <c r="B362" s="2" t="n">
        <f aca="false">0.0002</f>
        <v>0.0002</v>
      </c>
      <c r="C362" s="3" t="n">
        <f aca="false">Prices!B361*B362/2</f>
        <v>0.011322</v>
      </c>
      <c r="D362" s="4" t="n">
        <f aca="false">Prices!C361*B362/2</f>
        <v>0.00813</v>
      </c>
      <c r="E362" s="6" t="n">
        <f aca="false">Prices!B361-C362</f>
        <v>113.208678</v>
      </c>
      <c r="F362" s="6" t="n">
        <f aca="false">Prices!B361+C362</f>
        <v>113.231322</v>
      </c>
      <c r="G362" s="2" t="n">
        <f aca="false">Prices!C361-D362</f>
        <v>81.29187</v>
      </c>
      <c r="H362" s="2" t="n">
        <f aca="false">Prices!C361+D362</f>
        <v>81.30813</v>
      </c>
      <c r="I362" s="0" t="n">
        <f aca="false">R361*1+S361*E362+T361*G362</f>
        <v>108.287909495938</v>
      </c>
      <c r="J362" s="0" t="n">
        <v>0</v>
      </c>
      <c r="K362" s="0" t="n">
        <f aca="false">I362*0.6/F362</f>
        <v>0.573805414879485</v>
      </c>
      <c r="L362" s="0" t="n">
        <f aca="false">I362*0.4/H362</f>
        <v>0.53272856968147</v>
      </c>
      <c r="M362" s="0" t="n">
        <f aca="false">J362-R361</f>
        <v>0</v>
      </c>
      <c r="N362" s="0" t="n">
        <f aca="false">K362-S361</f>
        <v>0.00103894944141159</v>
      </c>
      <c r="O362" s="0" t="n">
        <f aca="false">L362-T361</f>
        <v>-0.00171325261835609</v>
      </c>
      <c r="P362" s="0" t="n">
        <f aca="false">IF(N362&gt;0,F362,E362)</f>
        <v>113.231322</v>
      </c>
      <c r="Q362" s="0" t="n">
        <f aca="false">IF(O362&gt;0,H362,G362)</f>
        <v>81.29187</v>
      </c>
      <c r="R362" s="0" t="n">
        <f aca="false">R361+M362</f>
        <v>0</v>
      </c>
      <c r="S362" s="0" t="n">
        <f aca="false">S361+N362</f>
        <v>0.573805414879485</v>
      </c>
      <c r="T362" s="0" t="n">
        <f aca="false">T361+O362</f>
        <v>0.53272856968147</v>
      </c>
      <c r="V362" s="4" t="n">
        <f aca="false">M362*1+N362*P362+O362*Q362</f>
        <v>-0.0216318903863673</v>
      </c>
      <c r="W362" s="0" t="n">
        <f aca="false">I362-V362+M362*1+N362*E362+O362*G362</f>
        <v>108.287885969966</v>
      </c>
    </row>
    <row r="363" customFormat="false" ht="13.8" hidden="false" customHeight="false" outlineLevel="0" collapsed="false">
      <c r="A363" s="1" t="n">
        <v>38153</v>
      </c>
      <c r="B363" s="2" t="n">
        <f aca="false">0.0002</f>
        <v>0.0002</v>
      </c>
      <c r="C363" s="3" t="n">
        <f aca="false">Prices!B362*B363/2</f>
        <v>0.011402</v>
      </c>
      <c r="D363" s="4" t="n">
        <f aca="false">Prices!C362*B363/2</f>
        <v>0.008238</v>
      </c>
      <c r="E363" s="6" t="n">
        <f aca="false">Prices!B362-C363</f>
        <v>114.008598</v>
      </c>
      <c r="F363" s="6" t="n">
        <f aca="false">Prices!B362+C363</f>
        <v>114.031402</v>
      </c>
      <c r="G363" s="2" t="n">
        <f aca="false">Prices!C362-D363</f>
        <v>82.371762</v>
      </c>
      <c r="H363" s="2" t="n">
        <f aca="false">Prices!C362+D363</f>
        <v>82.388238</v>
      </c>
      <c r="I363" s="0" t="n">
        <f aca="false">R362*1+S362*E363+T362*G363</f>
        <v>109.300541827621</v>
      </c>
      <c r="J363" s="0" t="n">
        <v>0</v>
      </c>
      <c r="K363" s="0" t="n">
        <f aca="false">I363*0.6/F363</f>
        <v>0.575107592701285</v>
      </c>
      <c r="L363" s="0" t="n">
        <f aca="false">I363*0.4/H363</f>
        <v>0.530660902482808</v>
      </c>
      <c r="M363" s="0" t="n">
        <f aca="false">J363-R362</f>
        <v>0</v>
      </c>
      <c r="N363" s="0" t="n">
        <f aca="false">K363-S362</f>
        <v>0.00130217782180042</v>
      </c>
      <c r="O363" s="0" t="n">
        <f aca="false">L363-T362</f>
        <v>-0.00206766719866225</v>
      </c>
      <c r="P363" s="0" t="n">
        <f aca="false">IF(N363&gt;0,F363,E363)</f>
        <v>114.031402</v>
      </c>
      <c r="Q363" s="0" t="n">
        <f aca="false">IF(O363&gt;0,H363,G363)</f>
        <v>82.371762</v>
      </c>
      <c r="R363" s="0" t="n">
        <f aca="false">R362+M363</f>
        <v>0</v>
      </c>
      <c r="S363" s="0" t="n">
        <f aca="false">S362+N363</f>
        <v>0.575107592701285</v>
      </c>
      <c r="T363" s="0" t="n">
        <f aca="false">T362+O363</f>
        <v>0.530660902482808</v>
      </c>
      <c r="V363" s="4" t="n">
        <f aca="false">M363*1+N363*P363+O363*Q363</f>
        <v>-0.0218282277102053</v>
      </c>
      <c r="W363" s="0" t="n">
        <f aca="false">I363-V363+M363*1+N363*E363+O363*G363</f>
        <v>109.300512132758</v>
      </c>
    </row>
    <row r="364" customFormat="false" ht="13.8" hidden="false" customHeight="false" outlineLevel="0" collapsed="false">
      <c r="A364" s="1" t="n">
        <v>38154</v>
      </c>
      <c r="B364" s="2" t="n">
        <f aca="false">0.0002</f>
        <v>0.0002</v>
      </c>
      <c r="C364" s="3" t="n">
        <f aca="false">Prices!B363*B364/2</f>
        <v>0.0114</v>
      </c>
      <c r="D364" s="4" t="n">
        <f aca="false">Prices!C363*B364/2</f>
        <v>0.00822</v>
      </c>
      <c r="E364" s="6" t="n">
        <f aca="false">Prices!B363-C364</f>
        <v>113.9886</v>
      </c>
      <c r="F364" s="6" t="n">
        <f aca="false">Prices!B363+C364</f>
        <v>114.0114</v>
      </c>
      <c r="G364" s="2" t="n">
        <f aca="false">Prices!C363-D364</f>
        <v>82.19178</v>
      </c>
      <c r="H364" s="2" t="n">
        <f aca="false">Prices!C363+D364</f>
        <v>82.20822</v>
      </c>
      <c r="I364" s="0" t="n">
        <f aca="false">R363*1+S363*E364+T363*G364</f>
        <v>109.171673492858</v>
      </c>
      <c r="J364" s="0" t="n">
        <v>0</v>
      </c>
      <c r="K364" s="0" t="n">
        <f aca="false">I364*0.6/F364</f>
        <v>0.574530302195349</v>
      </c>
      <c r="L364" s="0" t="n">
        <f aca="false">I364*0.4/H364</f>
        <v>0.531195899839983</v>
      </c>
      <c r="M364" s="0" t="n">
        <f aca="false">J364-R363</f>
        <v>0</v>
      </c>
      <c r="N364" s="0" t="n">
        <f aca="false">K364-S363</f>
        <v>-0.000577290505935801</v>
      </c>
      <c r="O364" s="0" t="n">
        <f aca="false">L364-T363</f>
        <v>0.000534997357174882</v>
      </c>
      <c r="P364" s="0" t="n">
        <f aca="false">IF(N364&gt;0,F364,E364)</f>
        <v>113.9886</v>
      </c>
      <c r="Q364" s="0" t="n">
        <f aca="false">IF(O364&gt;0,H364,G364)</f>
        <v>82.20822</v>
      </c>
      <c r="R364" s="0" t="n">
        <f aca="false">R363+M364</f>
        <v>0</v>
      </c>
      <c r="S364" s="0" t="n">
        <f aca="false">S363+N364</f>
        <v>0.574530302195349</v>
      </c>
      <c r="T364" s="0" t="n">
        <f aca="false">T363+O364</f>
        <v>0.531195899839983</v>
      </c>
      <c r="V364" s="4" t="n">
        <f aca="false">M364*1+N364*P364+O364*Q364</f>
        <v>-0.0218233561268624</v>
      </c>
      <c r="W364" s="0" t="n">
        <f aca="false">I364-V364+M364*1+N364*E364+O364*G364</f>
        <v>109.171664697502</v>
      </c>
    </row>
    <row r="365" customFormat="false" ht="13.8" hidden="false" customHeight="false" outlineLevel="0" collapsed="false">
      <c r="A365" s="1" t="n">
        <v>38155</v>
      </c>
      <c r="B365" s="2" t="n">
        <f aca="false">0.0002</f>
        <v>0.0002</v>
      </c>
      <c r="C365" s="3" t="n">
        <f aca="false">Prices!B364*B365/2</f>
        <v>0.011383</v>
      </c>
      <c r="D365" s="4" t="n">
        <f aca="false">Prices!C364*B365/2</f>
        <v>0.008243</v>
      </c>
      <c r="E365" s="6" t="n">
        <f aca="false">Prices!B364-C365</f>
        <v>113.818617</v>
      </c>
      <c r="F365" s="6" t="n">
        <f aca="false">Prices!B364+C365</f>
        <v>113.841383</v>
      </c>
      <c r="G365" s="2" t="n">
        <f aca="false">Prices!C364-D365</f>
        <v>82.421757</v>
      </c>
      <c r="H365" s="2" t="n">
        <f aca="false">Prices!C364+D365</f>
        <v>82.438243</v>
      </c>
      <c r="I365" s="0" t="n">
        <f aca="false">R364*1+S364*E365+T364*G365</f>
        <v>109.174343796474</v>
      </c>
      <c r="J365" s="0" t="n">
        <v>0</v>
      </c>
      <c r="K365" s="0" t="n">
        <f aca="false">I365*0.6/F365</f>
        <v>0.575402411246923</v>
      </c>
      <c r="L365" s="0" t="n">
        <f aca="false">I365*0.4/H365</f>
        <v>0.529726689087608</v>
      </c>
      <c r="M365" s="0" t="n">
        <f aca="false">J365-R364</f>
        <v>0</v>
      </c>
      <c r="N365" s="0" t="n">
        <f aca="false">K365-S364</f>
        <v>0.000872109051573755</v>
      </c>
      <c r="O365" s="0" t="n">
        <f aca="false">L365-T364</f>
        <v>-0.00146921075237483</v>
      </c>
      <c r="P365" s="0" t="n">
        <f aca="false">IF(N365&gt;0,F365,E365)</f>
        <v>113.841383</v>
      </c>
      <c r="Q365" s="0" t="n">
        <f aca="false">IF(O365&gt;0,H365,G365)</f>
        <v>82.421757</v>
      </c>
      <c r="R365" s="0" t="n">
        <f aca="false">R364+M365</f>
        <v>0</v>
      </c>
      <c r="S365" s="0" t="n">
        <f aca="false">S364+N365</f>
        <v>0.575402411246923</v>
      </c>
      <c r="T365" s="0" t="n">
        <f aca="false">T364+O365</f>
        <v>0.529726689087608</v>
      </c>
      <c r="V365" s="4" t="n">
        <f aca="false">M365*1+N365*P365+O365*Q365</f>
        <v>-0.0218128310560506</v>
      </c>
      <c r="W365" s="0" t="n">
        <f aca="false">I365-V365+M365*1+N365*E365+O365*G365</f>
        <v>109.174323942039</v>
      </c>
    </row>
    <row r="366" customFormat="false" ht="13.8" hidden="false" customHeight="false" outlineLevel="0" collapsed="false">
      <c r="A366" s="1" t="n">
        <v>38156</v>
      </c>
      <c r="B366" s="2" t="n">
        <f aca="false">0.0002</f>
        <v>0.0002</v>
      </c>
      <c r="C366" s="3" t="n">
        <f aca="false">Prices!B365*B366/2</f>
        <v>0.011363</v>
      </c>
      <c r="D366" s="4" t="n">
        <f aca="false">Prices!C365*B366/2</f>
        <v>0.008226</v>
      </c>
      <c r="E366" s="6" t="n">
        <f aca="false">Prices!B365-C366</f>
        <v>113.618637</v>
      </c>
      <c r="F366" s="6" t="n">
        <f aca="false">Prices!B365+C366</f>
        <v>113.641363</v>
      </c>
      <c r="G366" s="2" t="n">
        <f aca="false">Prices!C365-D366</f>
        <v>82.251774</v>
      </c>
      <c r="H366" s="2" t="n">
        <f aca="false">Prices!C365+D366</f>
        <v>82.268226</v>
      </c>
      <c r="I366" s="0" t="n">
        <f aca="false">R365*1+S365*E366+T365*G366</f>
        <v>108.947397604991</v>
      </c>
      <c r="J366" s="0" t="n">
        <v>0</v>
      </c>
      <c r="K366" s="0" t="n">
        <f aca="false">I366*0.6/F366</f>
        <v>0.575216953029634</v>
      </c>
      <c r="L366" s="0" t="n">
        <f aca="false">I366*0.4/H366</f>
        <v>0.529717986650112</v>
      </c>
      <c r="M366" s="0" t="n">
        <f aca="false">J366-R365</f>
        <v>0</v>
      </c>
      <c r="N366" s="0" t="n">
        <f aca="false">K366-S365</f>
        <v>-0.00018545821728877</v>
      </c>
      <c r="O366" s="0" t="n">
        <f aca="false">L366-T365</f>
        <v>-8.70243749540034E-006</v>
      </c>
      <c r="P366" s="0" t="n">
        <f aca="false">IF(N366&gt;0,F366,E366)</f>
        <v>113.618637</v>
      </c>
      <c r="Q366" s="0" t="n">
        <f aca="false">IF(O366&gt;0,H366,G366)</f>
        <v>82.251774</v>
      </c>
      <c r="R366" s="0" t="n">
        <f aca="false">R365+M366</f>
        <v>0</v>
      </c>
      <c r="S366" s="0" t="n">
        <f aca="false">S365+N366</f>
        <v>0.575216953029634</v>
      </c>
      <c r="T366" s="0" t="n">
        <f aca="false">T365+O366</f>
        <v>0.529717986650112</v>
      </c>
      <c r="V366" s="4" t="n">
        <f aca="false">M366*1+N366*P366+O366*Q366</f>
        <v>-0.0217873007909207</v>
      </c>
      <c r="W366" s="0" t="n">
        <f aca="false">I366-V366+M366*1+N366*E366+O366*G366</f>
        <v>108.947397604991</v>
      </c>
    </row>
    <row r="367" customFormat="false" ht="13.8" hidden="false" customHeight="false" outlineLevel="0" collapsed="false">
      <c r="A367" s="1" t="n">
        <v>38159</v>
      </c>
      <c r="B367" s="2" t="n">
        <f aca="false">0.0002</f>
        <v>0.0002</v>
      </c>
      <c r="C367" s="3" t="n">
        <f aca="false">Prices!B366*B367/2</f>
        <v>0.01132</v>
      </c>
      <c r="D367" s="4" t="n">
        <f aca="false">Prices!C366*B367/2</f>
        <v>0.008239</v>
      </c>
      <c r="E367" s="6" t="n">
        <f aca="false">Prices!B366-C367</f>
        <v>113.18868</v>
      </c>
      <c r="F367" s="6" t="n">
        <f aca="false">Prices!B366+C367</f>
        <v>113.21132</v>
      </c>
      <c r="G367" s="2" t="n">
        <f aca="false">Prices!C366-D367</f>
        <v>82.381761</v>
      </c>
      <c r="H367" s="2" t="n">
        <f aca="false">Prices!C366+D367</f>
        <v>82.398239</v>
      </c>
      <c r="I367" s="0" t="n">
        <f aca="false">R366*1+S366*E367+T366*G367</f>
        <v>108.747148200657</v>
      </c>
      <c r="J367" s="0" t="n">
        <v>0</v>
      </c>
      <c r="K367" s="0" t="n">
        <f aca="false">I367*0.6/F367</f>
        <v>0.576340677949822</v>
      </c>
      <c r="L367" s="0" t="n">
        <f aca="false">I367*0.4/H367</f>
        <v>0.527910059828619</v>
      </c>
      <c r="M367" s="0" t="n">
        <f aca="false">J367-R366</f>
        <v>0</v>
      </c>
      <c r="N367" s="0" t="n">
        <f aca="false">K367-S366</f>
        <v>0.00112372492018764</v>
      </c>
      <c r="O367" s="0" t="n">
        <f aca="false">L367-T366</f>
        <v>-0.00180792682149367</v>
      </c>
      <c r="P367" s="0" t="n">
        <f aca="false">IF(N367&gt;0,F367,E367)</f>
        <v>113.21132</v>
      </c>
      <c r="Q367" s="0" t="n">
        <f aca="false">IF(O367&gt;0,H367,G367)</f>
        <v>82.381761</v>
      </c>
      <c r="R367" s="0" t="n">
        <f aca="false">R366+M367</f>
        <v>0</v>
      </c>
      <c r="S367" s="0" t="n">
        <f aca="false">S366+N367</f>
        <v>0.576340677949822</v>
      </c>
      <c r="T367" s="0" t="n">
        <f aca="false">T366+O367</f>
        <v>0.527910059828619</v>
      </c>
      <c r="V367" s="4" t="n">
        <f aca="false">M367*1+N367*P367+O367*Q367</f>
        <v>-0.0217218137824434</v>
      </c>
      <c r="W367" s="0" t="n">
        <f aca="false">I367-V367+M367*1+N367*E367+O367*G367</f>
        <v>108.747122759525</v>
      </c>
    </row>
    <row r="368" customFormat="false" ht="13.8" hidden="false" customHeight="false" outlineLevel="0" collapsed="false">
      <c r="A368" s="1" t="n">
        <v>38160</v>
      </c>
      <c r="B368" s="2" t="n">
        <f aca="false">0.0002</f>
        <v>0.0002</v>
      </c>
      <c r="C368" s="3" t="n">
        <f aca="false">Prices!B367*B368/2</f>
        <v>0.011377</v>
      </c>
      <c r="D368" s="4" t="n">
        <f aca="false">Prices!C367*B368/2</f>
        <v>0.008228</v>
      </c>
      <c r="E368" s="6" t="n">
        <f aca="false">Prices!B367-C368</f>
        <v>113.758623</v>
      </c>
      <c r="F368" s="6" t="n">
        <f aca="false">Prices!B367+C368</f>
        <v>113.781377</v>
      </c>
      <c r="G368" s="2" t="n">
        <f aca="false">Prices!C367-D368</f>
        <v>82.271772</v>
      </c>
      <c r="H368" s="2" t="n">
        <f aca="false">Prices!C367+D368</f>
        <v>82.288228</v>
      </c>
      <c r="I368" s="0" t="n">
        <f aca="false">R367*1+S367*E368+T367*G368</f>
        <v>108.995817981185</v>
      </c>
      <c r="J368" s="0" t="n">
        <v>0</v>
      </c>
      <c r="K368" s="0" t="n">
        <f aca="false">I368*0.6/F368</f>
        <v>0.574764451907721</v>
      </c>
      <c r="L368" s="0" t="n">
        <f aca="false">I368*0.4/H368</f>
        <v>0.529824596447427</v>
      </c>
      <c r="M368" s="0" t="n">
        <f aca="false">J368-R367</f>
        <v>0</v>
      </c>
      <c r="N368" s="0" t="n">
        <f aca="false">K368-S367</f>
        <v>-0.00157622604210073</v>
      </c>
      <c r="O368" s="0" t="n">
        <f aca="false">L368-T367</f>
        <v>0.00191453661880847</v>
      </c>
      <c r="P368" s="0" t="n">
        <f aca="false">IF(N368&gt;0,F368,E368)</f>
        <v>113.758623</v>
      </c>
      <c r="Q368" s="0" t="n">
        <f aca="false">IF(O368&gt;0,H368,G368)</f>
        <v>82.288228</v>
      </c>
      <c r="R368" s="0" t="n">
        <f aca="false">R367+M368</f>
        <v>0</v>
      </c>
      <c r="S368" s="0" t="n">
        <f aca="false">S367+N368</f>
        <v>0.574764451907721</v>
      </c>
      <c r="T368" s="0" t="n">
        <f aca="false">T367+O368</f>
        <v>0.529824596447427</v>
      </c>
      <c r="V368" s="4" t="n">
        <f aca="false">M368*1+N368*P368+O368*Q368</f>
        <v>-0.021765478283258</v>
      </c>
      <c r="W368" s="0" t="n">
        <f aca="false">I368-V368+M368*1+N368*E368+O368*G368</f>
        <v>108.99578647557</v>
      </c>
    </row>
    <row r="369" customFormat="false" ht="13.8" hidden="false" customHeight="false" outlineLevel="0" collapsed="false">
      <c r="A369" s="1" t="n">
        <v>38161</v>
      </c>
      <c r="B369" s="2" t="n">
        <f aca="false">0.0002</f>
        <v>0.0002</v>
      </c>
      <c r="C369" s="3" t="n">
        <f aca="false">Prices!B368*B369/2</f>
        <v>0.011475</v>
      </c>
      <c r="D369" s="4" t="n">
        <f aca="false">Prices!C368*B369/2</f>
        <v>0.00824</v>
      </c>
      <c r="E369" s="6" t="n">
        <f aca="false">Prices!B368-C369</f>
        <v>114.738525</v>
      </c>
      <c r="F369" s="6" t="n">
        <f aca="false">Prices!B368+C369</f>
        <v>114.761475</v>
      </c>
      <c r="G369" s="2" t="n">
        <f aca="false">Prices!C368-D369</f>
        <v>82.39176</v>
      </c>
      <c r="H369" s="2" t="n">
        <f aca="false">Prices!C368+D369</f>
        <v>82.40824</v>
      </c>
      <c r="I369" s="0" t="n">
        <f aca="false">R368*1+S368*E369+T368*G369</f>
        <v>109.600806426919</v>
      </c>
      <c r="J369" s="0" t="n">
        <v>0</v>
      </c>
      <c r="K369" s="0" t="n">
        <f aca="false">I369*0.6/F369</f>
        <v>0.57301881015516</v>
      </c>
      <c r="L369" s="0" t="n">
        <f aca="false">I369*0.4/H369</f>
        <v>0.531989550690167</v>
      </c>
      <c r="M369" s="0" t="n">
        <f aca="false">J369-R368</f>
        <v>0</v>
      </c>
      <c r="N369" s="0" t="n">
        <f aca="false">K369-S368</f>
        <v>-0.00174564175256087</v>
      </c>
      <c r="O369" s="0" t="n">
        <f aca="false">L369-T368</f>
        <v>0.00216495424273999</v>
      </c>
      <c r="P369" s="0" t="n">
        <f aca="false">IF(N369&gt;0,F369,E369)</f>
        <v>114.738525</v>
      </c>
      <c r="Q369" s="0" t="n">
        <f aca="false">IF(O369&gt;0,H369,G369)</f>
        <v>82.40824</v>
      </c>
      <c r="R369" s="0" t="n">
        <f aca="false">R368+M369</f>
        <v>0</v>
      </c>
      <c r="S369" s="0" t="n">
        <f aca="false">S368+N369</f>
        <v>0.57301881015516</v>
      </c>
      <c r="T369" s="0" t="n">
        <f aca="false">T368+O369</f>
        <v>0.531989550690167</v>
      </c>
      <c r="V369" s="4" t="n">
        <f aca="false">M369*1+N369*P369+O369*Q369</f>
        <v>-0.0218822910425134</v>
      </c>
      <c r="W369" s="0" t="n">
        <f aca="false">I369-V369+M369*1+N369*E369+O369*G369</f>
        <v>109.600770748473</v>
      </c>
    </row>
    <row r="370" customFormat="false" ht="13.8" hidden="false" customHeight="false" outlineLevel="0" collapsed="false">
      <c r="A370" s="1" t="n">
        <v>38162</v>
      </c>
      <c r="B370" s="2" t="n">
        <f aca="false">0.0002</f>
        <v>0.0002</v>
      </c>
      <c r="C370" s="3" t="n">
        <f aca="false">Prices!B369*B370/2</f>
        <v>0.011439</v>
      </c>
      <c r="D370" s="4" t="n">
        <f aca="false">Prices!C369*B370/2</f>
        <v>0.008272</v>
      </c>
      <c r="E370" s="6" t="n">
        <f aca="false">Prices!B369-C370</f>
        <v>114.378561</v>
      </c>
      <c r="F370" s="6" t="n">
        <f aca="false">Prices!B369+C370</f>
        <v>114.401439</v>
      </c>
      <c r="G370" s="2" t="n">
        <f aca="false">Prices!C369-D370</f>
        <v>82.711728</v>
      </c>
      <c r="H370" s="2" t="n">
        <f aca="false">Prices!C369+D370</f>
        <v>82.728272</v>
      </c>
      <c r="I370" s="0" t="n">
        <f aca="false">R369*1+S369*E370+T369*G370</f>
        <v>109.542841947007</v>
      </c>
      <c r="J370" s="0" t="n">
        <v>0</v>
      </c>
      <c r="K370" s="0" t="n">
        <f aca="false">I370*0.6/F370</f>
        <v>0.574518168151749</v>
      </c>
      <c r="L370" s="0" t="n">
        <f aca="false">I370*0.4/H370</f>
        <v>0.529651299604115</v>
      </c>
      <c r="M370" s="0" t="n">
        <f aca="false">J370-R369</f>
        <v>0</v>
      </c>
      <c r="N370" s="0" t="n">
        <f aca="false">K370-S369</f>
        <v>0.00149935799658851</v>
      </c>
      <c r="O370" s="0" t="n">
        <f aca="false">L370-T369</f>
        <v>-0.00233825108605235</v>
      </c>
      <c r="P370" s="0" t="n">
        <f aca="false">IF(N370&gt;0,F370,E370)</f>
        <v>114.401439</v>
      </c>
      <c r="Q370" s="0" t="n">
        <f aca="false">IF(O370&gt;0,H370,G370)</f>
        <v>82.711728</v>
      </c>
      <c r="R370" s="0" t="n">
        <f aca="false">R369+M370</f>
        <v>0</v>
      </c>
      <c r="S370" s="0" t="n">
        <f aca="false">S369+N370</f>
        <v>0.574518168151749</v>
      </c>
      <c r="T370" s="0" t="n">
        <f aca="false">T369+O370</f>
        <v>0.529651299604115</v>
      </c>
      <c r="V370" s="4" t="n">
        <f aca="false">M370*1+N370*P370+O370*Q370</f>
        <v>-0.0218720754393832</v>
      </c>
      <c r="W370" s="0" t="n">
        <f aca="false">I370-V370+M370*1+N370*E370+O370*G370</f>
        <v>109.542807644694</v>
      </c>
    </row>
    <row r="371" customFormat="false" ht="13.8" hidden="false" customHeight="false" outlineLevel="0" collapsed="false">
      <c r="A371" s="1" t="n">
        <v>38163</v>
      </c>
      <c r="B371" s="2" t="n">
        <f aca="false">0.0002</f>
        <v>0.0002</v>
      </c>
      <c r="C371" s="3" t="n">
        <f aca="false">Prices!B370*B371/2</f>
        <v>0.011384</v>
      </c>
      <c r="D371" s="4" t="n">
        <f aca="false">Prices!C370*B371/2</f>
        <v>0.008276</v>
      </c>
      <c r="E371" s="6" t="n">
        <f aca="false">Prices!B370-C371</f>
        <v>113.828616</v>
      </c>
      <c r="F371" s="6" t="n">
        <f aca="false">Prices!B370+C371</f>
        <v>113.851384</v>
      </c>
      <c r="G371" s="2" t="n">
        <f aca="false">Prices!C370-D371</f>
        <v>82.751724</v>
      </c>
      <c r="H371" s="2" t="n">
        <f aca="false">Prices!C370+D371</f>
        <v>82.768276</v>
      </c>
      <c r="I371" s="0" t="n">
        <f aca="false">R370*1+S370*E371+T370*G371</f>
        <v>109.22616610865</v>
      </c>
      <c r="J371" s="0" t="n">
        <v>0</v>
      </c>
      <c r="K371" s="0" t="n">
        <f aca="false">I371*0.6/F371</f>
        <v>0.575624971455682</v>
      </c>
      <c r="L371" s="0" t="n">
        <f aca="false">I371*0.4/H371</f>
        <v>0.527864884408852</v>
      </c>
      <c r="M371" s="0" t="n">
        <f aca="false">J371-R370</f>
        <v>0</v>
      </c>
      <c r="N371" s="0" t="n">
        <f aca="false">K371-S370</f>
        <v>0.00110680330393342</v>
      </c>
      <c r="O371" s="0" t="n">
        <f aca="false">L371-T370</f>
        <v>-0.0017864151952629</v>
      </c>
      <c r="P371" s="0" t="n">
        <f aca="false">IF(N371&gt;0,F371,E371)</f>
        <v>113.851384</v>
      </c>
      <c r="Q371" s="0" t="n">
        <f aca="false">IF(O371&gt;0,H371,G371)</f>
        <v>82.751724</v>
      </c>
      <c r="R371" s="0" t="n">
        <f aca="false">R370+M371</f>
        <v>0</v>
      </c>
      <c r="S371" s="0" t="n">
        <f aca="false">S370+N371</f>
        <v>0.575624971455682</v>
      </c>
      <c r="T371" s="0" t="n">
        <f aca="false">T370+O371</f>
        <v>0.527864884408852</v>
      </c>
      <c r="V371" s="4" t="n">
        <f aca="false">M371*1+N371*P371+O371*Q371</f>
        <v>-0.0218178492192089</v>
      </c>
      <c r="W371" s="0" t="n">
        <f aca="false">I371-V371+M371*1+N371*E371+O371*G371</f>
        <v>109.226140908952</v>
      </c>
    </row>
    <row r="372" customFormat="false" ht="13.8" hidden="false" customHeight="false" outlineLevel="0" collapsed="false">
      <c r="A372" s="1" t="n">
        <v>38166</v>
      </c>
      <c r="B372" s="2" t="n">
        <f aca="false">0.0002</f>
        <v>0.0002</v>
      </c>
      <c r="C372" s="3" t="n">
        <f aca="false">Prices!B371*B372/2</f>
        <v>0.011345</v>
      </c>
      <c r="D372" s="4" t="n">
        <f aca="false">Prices!C371*B372/2</f>
        <v>0.008215</v>
      </c>
      <c r="E372" s="6" t="n">
        <f aca="false">Prices!B371-C372</f>
        <v>113.438655</v>
      </c>
      <c r="F372" s="6" t="n">
        <f aca="false">Prices!B371+C372</f>
        <v>113.461345</v>
      </c>
      <c r="G372" s="2" t="n">
        <f aca="false">Prices!C371-D372</f>
        <v>82.141785</v>
      </c>
      <c r="H372" s="2" t="n">
        <f aca="false">Prices!C371+D372</f>
        <v>82.158215</v>
      </c>
      <c r="I372" s="0" t="n">
        <f aca="false">R371*1+S371*E372+T371*G372</f>
        <v>108.657886390508</v>
      </c>
      <c r="J372" s="0" t="n">
        <v>0</v>
      </c>
      <c r="K372" s="0" t="n">
        <f aca="false">I372*0.6/F372</f>
        <v>0.574598616245071</v>
      </c>
      <c r="L372" s="0" t="n">
        <f aca="false">I372*0.4/H372</f>
        <v>0.529017756242673</v>
      </c>
      <c r="M372" s="0" t="n">
        <f aca="false">J372-R371</f>
        <v>0</v>
      </c>
      <c r="N372" s="0" t="n">
        <f aca="false">K372-S371</f>
        <v>-0.00102635521061101</v>
      </c>
      <c r="O372" s="0" t="n">
        <f aca="false">L372-T371</f>
        <v>0.00115287183382096</v>
      </c>
      <c r="P372" s="0" t="n">
        <f aca="false">IF(N372&gt;0,F372,E372)</f>
        <v>113.438655</v>
      </c>
      <c r="Q372" s="0" t="n">
        <f aca="false">IF(O372&gt;0,H372,G372)</f>
        <v>82.158215</v>
      </c>
      <c r="R372" s="0" t="n">
        <f aca="false">R371+M372</f>
        <v>0</v>
      </c>
      <c r="S372" s="0" t="n">
        <f aca="false">S371+N372</f>
        <v>0.574598616245071</v>
      </c>
      <c r="T372" s="0" t="n">
        <f aca="false">T371+O372</f>
        <v>0.529017756242673</v>
      </c>
      <c r="V372" s="4" t="n">
        <f aca="false">M372*1+N372*P372+O372*Q372</f>
        <v>-0.021710462653448</v>
      </c>
      <c r="W372" s="0" t="n">
        <f aca="false">I372-V372+M372*1+N372*E372+O372*G372</f>
        <v>108.657867448824</v>
      </c>
    </row>
    <row r="373" customFormat="false" ht="13.8" hidden="false" customHeight="false" outlineLevel="0" collapsed="false">
      <c r="A373" s="1" t="n">
        <v>38167</v>
      </c>
      <c r="B373" s="2" t="n">
        <f aca="false">0.0002</f>
        <v>0.0002</v>
      </c>
      <c r="C373" s="3" t="n">
        <f aca="false">Prices!B372*B373/2</f>
        <v>0.011392</v>
      </c>
      <c r="D373" s="4" t="n">
        <f aca="false">Prices!C372*B373/2</f>
        <v>0.008254</v>
      </c>
      <c r="E373" s="6" t="n">
        <f aca="false">Prices!B372-C373</f>
        <v>113.908608</v>
      </c>
      <c r="F373" s="6" t="n">
        <f aca="false">Prices!B372+C373</f>
        <v>113.931392</v>
      </c>
      <c r="G373" s="2" t="n">
        <f aca="false">Prices!C372-D373</f>
        <v>82.531746</v>
      </c>
      <c r="H373" s="2" t="n">
        <f aca="false">Prices!C372+D373</f>
        <v>82.548254</v>
      </c>
      <c r="I373" s="0" t="n">
        <f aca="false">R372*1+S372*E373+T372*G373</f>
        <v>109.112487622912</v>
      </c>
      <c r="J373" s="0" t="n">
        <v>0</v>
      </c>
      <c r="K373" s="0" t="n">
        <f aca="false">I373*0.6/F373</f>
        <v>0.574622072323557</v>
      </c>
      <c r="L373" s="0" t="n">
        <f aca="false">I373*0.4/H373</f>
        <v>0.528720995711975</v>
      </c>
      <c r="M373" s="0" t="n">
        <f aca="false">J373-R372</f>
        <v>0</v>
      </c>
      <c r="N373" s="0" t="n">
        <f aca="false">K373-S372</f>
        <v>2.34560784851956E-005</v>
      </c>
      <c r="O373" s="0" t="n">
        <f aca="false">L373-T372</f>
        <v>-0.00029676053069827</v>
      </c>
      <c r="P373" s="0" t="n">
        <f aca="false">IF(N373&gt;0,F373,E373)</f>
        <v>113.931392</v>
      </c>
      <c r="Q373" s="0" t="n">
        <f aca="false">IF(O373&gt;0,H373,G373)</f>
        <v>82.531746</v>
      </c>
      <c r="R373" s="0" t="n">
        <f aca="false">R372+M373</f>
        <v>0</v>
      </c>
      <c r="S373" s="0" t="n">
        <f aca="false">S372+N373</f>
        <v>0.574622072323557</v>
      </c>
      <c r="T373" s="0" t="n">
        <f aca="false">T372+O373</f>
        <v>0.528720995711975</v>
      </c>
      <c r="V373" s="4" t="n">
        <f aca="false">M373*1+N373*P373+O373*Q373</f>
        <v>-0.0218197810697352</v>
      </c>
      <c r="W373" s="0" t="n">
        <f aca="false">I373-V373+M373*1+N373*E373+O373*G373</f>
        <v>109.112487088489</v>
      </c>
    </row>
    <row r="374" customFormat="false" ht="13.8" hidden="false" customHeight="false" outlineLevel="0" collapsed="false">
      <c r="A374" s="1" t="n">
        <v>38168</v>
      </c>
      <c r="B374" s="2" t="n">
        <f aca="false">0.0002</f>
        <v>0.0002</v>
      </c>
      <c r="C374" s="3" t="n">
        <f aca="false">Prices!B373*B374/2</f>
        <v>0.011453</v>
      </c>
      <c r="D374" s="4" t="n">
        <f aca="false">Prices!C373*B374/2</f>
        <v>0.008305</v>
      </c>
      <c r="E374" s="6" t="n">
        <f aca="false">Prices!B373-C374</f>
        <v>114.518547</v>
      </c>
      <c r="F374" s="6" t="n">
        <f aca="false">Prices!B373+C374</f>
        <v>114.541453</v>
      </c>
      <c r="G374" s="2" t="n">
        <f aca="false">Prices!C373-D374</f>
        <v>83.041695</v>
      </c>
      <c r="H374" s="2" t="n">
        <f aca="false">Prices!C373+D374</f>
        <v>83.058305</v>
      </c>
      <c r="I374" s="0" t="n">
        <f aca="false">R373*1+S373*E374+T373*G374</f>
        <v>109.710772462633</v>
      </c>
      <c r="J374" s="0" t="n">
        <v>0</v>
      </c>
      <c r="K374" s="0" t="n">
        <f aca="false">I374*0.6/F374</f>
        <v>0.574695551291633</v>
      </c>
      <c r="L374" s="0" t="n">
        <f aca="false">I374*0.4/H374</f>
        <v>0.528355460481081</v>
      </c>
      <c r="M374" s="0" t="n">
        <f aca="false">J374-R373</f>
        <v>0</v>
      </c>
      <c r="N374" s="0" t="n">
        <f aca="false">K374-S373</f>
        <v>7.34789680760794E-005</v>
      </c>
      <c r="O374" s="0" t="n">
        <f aca="false">L374-T373</f>
        <v>-0.000365535230893332</v>
      </c>
      <c r="P374" s="0" t="n">
        <f aca="false">IF(N374&gt;0,F374,E374)</f>
        <v>114.541453</v>
      </c>
      <c r="Q374" s="0" t="n">
        <f aca="false">IF(O374&gt;0,H374,G374)</f>
        <v>83.041695</v>
      </c>
      <c r="R374" s="0" t="n">
        <f aca="false">R373+M374</f>
        <v>0</v>
      </c>
      <c r="S374" s="0" t="n">
        <f aca="false">S373+N374</f>
        <v>0.574695551291633</v>
      </c>
      <c r="T374" s="0" t="n">
        <f aca="false">T373+O374</f>
        <v>0.528355460481081</v>
      </c>
      <c r="V374" s="4" t="n">
        <f aca="false">M374*1+N374*P374+O374*Q374</f>
        <v>-0.0219382773872239</v>
      </c>
      <c r="W374" s="0" t="n">
        <f aca="false">I374-V374+M374*1+N374*E374+O374*G374</f>
        <v>109.710770779523</v>
      </c>
    </row>
    <row r="375" customFormat="false" ht="13.8" hidden="false" customHeight="false" outlineLevel="0" collapsed="false">
      <c r="A375" s="1" t="n">
        <v>38169</v>
      </c>
      <c r="B375" s="2" t="n">
        <f aca="false">0.0002</f>
        <v>0.0002</v>
      </c>
      <c r="C375" s="3" t="n">
        <f aca="false">Prices!B374*B375/2</f>
        <v>0.011294</v>
      </c>
      <c r="D375" s="4" t="n">
        <f aca="false">Prices!C374*B375/2</f>
        <v>0.008294</v>
      </c>
      <c r="E375" s="6" t="n">
        <f aca="false">Prices!B374-C375</f>
        <v>112.928706</v>
      </c>
      <c r="F375" s="6" t="n">
        <f aca="false">Prices!B374+C375</f>
        <v>112.951294</v>
      </c>
      <c r="G375" s="2" t="n">
        <f aca="false">Prices!C374-D375</f>
        <v>82.931706</v>
      </c>
      <c r="H375" s="2" t="n">
        <f aca="false">Prices!C374+D375</f>
        <v>82.948294</v>
      </c>
      <c r="I375" s="0" t="n">
        <f aca="false">R374*1+S374*E375+T374*G375</f>
        <v>108.717044663432</v>
      </c>
      <c r="J375" s="0" t="n">
        <v>0</v>
      </c>
      <c r="K375" s="0" t="n">
        <f aca="false">I375*0.6/F375</f>
        <v>0.577507565323328</v>
      </c>
      <c r="L375" s="0" t="n">
        <f aca="false">I375*0.4/H375</f>
        <v>0.524264162266833</v>
      </c>
      <c r="M375" s="0" t="n">
        <f aca="false">J375-R374</f>
        <v>0</v>
      </c>
      <c r="N375" s="0" t="n">
        <f aca="false">K375-S374</f>
        <v>0.00281201403169529</v>
      </c>
      <c r="O375" s="0" t="n">
        <f aca="false">L375-T374</f>
        <v>-0.00409129821424858</v>
      </c>
      <c r="P375" s="0" t="n">
        <f aca="false">IF(N375&gt;0,F375,E375)</f>
        <v>112.951294</v>
      </c>
      <c r="Q375" s="0" t="n">
        <f aca="false">IF(O375&gt;0,H375,G375)</f>
        <v>82.931706</v>
      </c>
      <c r="R375" s="0" t="n">
        <f aca="false">R374+M375</f>
        <v>0</v>
      </c>
      <c r="S375" s="0" t="n">
        <f aca="false">S374+N375</f>
        <v>0.577507565323328</v>
      </c>
      <c r="T375" s="0" t="n">
        <f aca="false">T374+O375</f>
        <v>0.524264162266833</v>
      </c>
      <c r="V375" s="4" t="n">
        <f aca="false">M375*1+N375*P375+O375*Q375</f>
        <v>-0.0216777170362489</v>
      </c>
      <c r="W375" s="0" t="n">
        <f aca="false">I375-V375+M375*1+N375*E375+O375*G375</f>
        <v>108.716981145659</v>
      </c>
    </row>
    <row r="376" customFormat="false" ht="13.8" hidden="false" customHeight="false" outlineLevel="0" collapsed="false">
      <c r="A376" s="1" t="n">
        <v>38170</v>
      </c>
      <c r="B376" s="2" t="n">
        <f aca="false">0.0002</f>
        <v>0.0002</v>
      </c>
      <c r="C376" s="3" t="n">
        <f aca="false">Prices!B375*B376/2</f>
        <v>0.011288</v>
      </c>
      <c r="D376" s="4" t="n">
        <f aca="false">Prices!C375*B376/2</f>
        <v>0.008365</v>
      </c>
      <c r="E376" s="6" t="n">
        <f aca="false">Prices!B375-C376</f>
        <v>112.868712</v>
      </c>
      <c r="F376" s="6" t="n">
        <f aca="false">Prices!B375+C376</f>
        <v>112.891288</v>
      </c>
      <c r="G376" s="2" t="n">
        <f aca="false">Prices!C375-D376</f>
        <v>83.641635</v>
      </c>
      <c r="H376" s="2" t="n">
        <f aca="false">Prices!C375+D376</f>
        <v>83.658365</v>
      </c>
      <c r="I376" s="0" t="n">
        <f aca="false">R375*1+S375*E376+T375*G376</f>
        <v>109.032846772203</v>
      </c>
      <c r="J376" s="0" t="n">
        <v>0</v>
      </c>
      <c r="K376" s="0" t="n">
        <f aca="false">I376*0.6/F376</f>
        <v>0.579492972596095</v>
      </c>
      <c r="L376" s="0" t="n">
        <f aca="false">I376*0.4/H376</f>
        <v>0.521324301626995</v>
      </c>
      <c r="M376" s="0" t="n">
        <f aca="false">J376-R375</f>
        <v>0</v>
      </c>
      <c r="N376" s="0" t="n">
        <f aca="false">K376-S375</f>
        <v>0.00198540727276686</v>
      </c>
      <c r="O376" s="0" t="n">
        <f aca="false">L376-T375</f>
        <v>-0.00293986063983775</v>
      </c>
      <c r="P376" s="0" t="n">
        <f aca="false">IF(N376&gt;0,F376,E376)</f>
        <v>112.891288</v>
      </c>
      <c r="Q376" s="0" t="n">
        <f aca="false">IF(O376&gt;0,H376,G376)</f>
        <v>83.641635</v>
      </c>
      <c r="R376" s="0" t="n">
        <f aca="false">R375+M376</f>
        <v>0</v>
      </c>
      <c r="S376" s="0" t="n">
        <f aca="false">S375+N376</f>
        <v>0.579492972596095</v>
      </c>
      <c r="T376" s="0" t="n">
        <f aca="false">T375+O376</f>
        <v>0.521324301626995</v>
      </c>
      <c r="V376" s="4" t="n">
        <f aca="false">M376*1+N376*P376+O376*Q376</f>
        <v>-0.0217595663609579</v>
      </c>
      <c r="W376" s="0" t="n">
        <f aca="false">I376-V376+M376*1+N376*E376+O376*G376</f>
        <v>109.032801949648</v>
      </c>
    </row>
    <row r="377" customFormat="false" ht="13.8" hidden="false" customHeight="false" outlineLevel="0" collapsed="false">
      <c r="A377" s="1" t="n">
        <v>38173</v>
      </c>
      <c r="B377" s="2" t="n">
        <f aca="false">0.0002</f>
        <v>0.0002</v>
      </c>
      <c r="C377" s="3" t="n">
        <f aca="false">Prices!B376*B377/2</f>
        <v>0.011288</v>
      </c>
      <c r="D377" s="4" t="n">
        <f aca="false">Prices!C376*B377/2</f>
        <v>0.008365</v>
      </c>
      <c r="E377" s="6" t="n">
        <f aca="false">Prices!B376-C377</f>
        <v>112.868712</v>
      </c>
      <c r="F377" s="6" t="n">
        <f aca="false">Prices!B376+C377</f>
        <v>112.891288</v>
      </c>
      <c r="G377" s="2" t="n">
        <f aca="false">Prices!C376-D377</f>
        <v>83.641635</v>
      </c>
      <c r="H377" s="2" t="n">
        <f aca="false">Prices!C376+D377</f>
        <v>83.658365</v>
      </c>
      <c r="I377" s="0" t="n">
        <f aca="false">R376*1+S376*E377+T376*G377</f>
        <v>109.011042383288</v>
      </c>
      <c r="J377" s="0" t="n">
        <v>0</v>
      </c>
      <c r="K377" s="0" t="n">
        <f aca="false">I377*0.6/F377</f>
        <v>0.579377085590276</v>
      </c>
      <c r="L377" s="0" t="n">
        <f aca="false">I377*0.4/H377</f>
        <v>0.521220047192113</v>
      </c>
      <c r="M377" s="0" t="n">
        <f aca="false">J377-R376</f>
        <v>0</v>
      </c>
      <c r="N377" s="0" t="n">
        <f aca="false">K377-S376</f>
        <v>-0.000115887005818549</v>
      </c>
      <c r="O377" s="0" t="n">
        <f aca="false">L377-T376</f>
        <v>-0.000104254434881823</v>
      </c>
      <c r="P377" s="0" t="n">
        <f aca="false">IF(N377&gt;0,F377,E377)</f>
        <v>112.868712</v>
      </c>
      <c r="Q377" s="0" t="n">
        <f aca="false">IF(O377&gt;0,H377,G377)</f>
        <v>83.641635</v>
      </c>
      <c r="R377" s="0" t="n">
        <f aca="false">R376+M377</f>
        <v>0</v>
      </c>
      <c r="S377" s="0" t="n">
        <f aca="false">S376+N377</f>
        <v>0.579377085590276</v>
      </c>
      <c r="T377" s="0" t="n">
        <f aca="false">T376+O377</f>
        <v>0.521220047192113</v>
      </c>
      <c r="V377" s="4" t="n">
        <f aca="false">M377*1+N377*P377+O377*Q377</f>
        <v>-0.0218000284737928</v>
      </c>
      <c r="W377" s="0" t="n">
        <f aca="false">I377-V377+M377*1+N377*E377+O377*G377</f>
        <v>109.011042383288</v>
      </c>
    </row>
    <row r="378" customFormat="false" ht="13.8" hidden="false" customHeight="false" outlineLevel="0" collapsed="false">
      <c r="A378" s="1" t="n">
        <v>38174</v>
      </c>
      <c r="B378" s="2" t="n">
        <f aca="false">0.0002</f>
        <v>0.0002</v>
      </c>
      <c r="C378" s="3" t="n">
        <f aca="false">Prices!B377*B378/2</f>
        <v>0.011189</v>
      </c>
      <c r="D378" s="4" t="n">
        <f aca="false">Prices!C377*B378/2</f>
        <v>0.008349</v>
      </c>
      <c r="E378" s="6" t="n">
        <f aca="false">Prices!B377-C378</f>
        <v>111.878811</v>
      </c>
      <c r="F378" s="6" t="n">
        <f aca="false">Prices!B377+C378</f>
        <v>111.901189</v>
      </c>
      <c r="G378" s="2" t="n">
        <f aca="false">Prices!C377-D378</f>
        <v>83.481651</v>
      </c>
      <c r="H378" s="2" t="n">
        <f aca="false">Prices!C377+D378</f>
        <v>83.498349</v>
      </c>
      <c r="I378" s="0" t="n">
        <f aca="false">R377*1+S377*E378+T377*G378</f>
        <v>108.332329530381</v>
      </c>
      <c r="J378" s="0" t="n">
        <v>0</v>
      </c>
      <c r="K378" s="0" t="n">
        <f aca="false">I378*0.6/F378</f>
        <v>0.580864227619856</v>
      </c>
      <c r="L378" s="0" t="n">
        <f aca="false">I378*0.4/H378</f>
        <v>0.518967528473555</v>
      </c>
      <c r="M378" s="0" t="n">
        <f aca="false">J378-R377</f>
        <v>0</v>
      </c>
      <c r="N378" s="0" t="n">
        <f aca="false">K378-S377</f>
        <v>0.00148714202957967</v>
      </c>
      <c r="O378" s="0" t="n">
        <f aca="false">L378-T377</f>
        <v>-0.00225251871855792</v>
      </c>
      <c r="P378" s="0" t="n">
        <f aca="false">IF(N378&gt;0,F378,E378)</f>
        <v>111.901189</v>
      </c>
      <c r="Q378" s="0" t="n">
        <f aca="false">IF(O378&gt;0,H378,G378)</f>
        <v>83.481651</v>
      </c>
      <c r="R378" s="0" t="n">
        <f aca="false">R377+M378</f>
        <v>0</v>
      </c>
      <c r="S378" s="0" t="n">
        <f aca="false">S377+N378</f>
        <v>0.580864227619856</v>
      </c>
      <c r="T378" s="0" t="n">
        <f aca="false">T377+O378</f>
        <v>0.518967528473555</v>
      </c>
      <c r="V378" s="4" t="n">
        <f aca="false">M378*1+N378*P378+O378*Q378</f>
        <v>-0.0216310202117811</v>
      </c>
      <c r="W378" s="0" t="n">
        <f aca="false">I378-V378+M378*1+N378*E378+O378*G378</f>
        <v>108.332296251117</v>
      </c>
    </row>
    <row r="379" customFormat="false" ht="13.8" hidden="false" customHeight="false" outlineLevel="0" collapsed="false">
      <c r="A379" s="1" t="n">
        <v>38175</v>
      </c>
      <c r="B379" s="2" t="n">
        <f aca="false">0.0002</f>
        <v>0.0002</v>
      </c>
      <c r="C379" s="3" t="n">
        <f aca="false">Prices!B378*B379/2</f>
        <v>0.011222</v>
      </c>
      <c r="D379" s="4" t="n">
        <f aca="false">Prices!C378*B379/2</f>
        <v>0.008353</v>
      </c>
      <c r="E379" s="6" t="n">
        <f aca="false">Prices!B378-C379</f>
        <v>112.208778</v>
      </c>
      <c r="F379" s="6" t="n">
        <f aca="false">Prices!B378+C379</f>
        <v>112.231222</v>
      </c>
      <c r="G379" s="2" t="n">
        <f aca="false">Prices!C378-D379</f>
        <v>83.521647</v>
      </c>
      <c r="H379" s="2" t="n">
        <f aca="false">Prices!C378+D379</f>
        <v>83.538353</v>
      </c>
      <c r="I379" s="0" t="n">
        <f aca="false">R378*1+S378*E379+T378*G379</f>
        <v>108.523087882769</v>
      </c>
      <c r="J379" s="0" t="n">
        <v>0</v>
      </c>
      <c r="K379" s="0" t="n">
        <f aca="false">I379*0.6/F379</f>
        <v>0.580175922255049</v>
      </c>
      <c r="L379" s="0" t="n">
        <f aca="false">I379*0.4/H379</f>
        <v>0.519632403491453</v>
      </c>
      <c r="M379" s="0" t="n">
        <f aca="false">J379-R378</f>
        <v>0</v>
      </c>
      <c r="N379" s="0" t="n">
        <f aca="false">K379-S378</f>
        <v>-0.000688305364806685</v>
      </c>
      <c r="O379" s="0" t="n">
        <f aca="false">L379-T378</f>
        <v>0.000664875017898026</v>
      </c>
      <c r="P379" s="0" t="n">
        <f aca="false">IF(N379&gt;0,F379,E379)</f>
        <v>112.208778</v>
      </c>
      <c r="Q379" s="0" t="n">
        <f aca="false">IF(O379&gt;0,H379,G379)</f>
        <v>83.538353</v>
      </c>
      <c r="R379" s="0" t="n">
        <f aca="false">R378+M379</f>
        <v>0</v>
      </c>
      <c r="S379" s="0" t="n">
        <f aca="false">S378+N379</f>
        <v>0.580175922255049</v>
      </c>
      <c r="T379" s="0" t="n">
        <f aca="false">T378+O379</f>
        <v>0.519632403491453</v>
      </c>
      <c r="V379" s="4" t="n">
        <f aca="false">M379*1+N379*P379+O379*Q379</f>
        <v>-0.0216913399297557</v>
      </c>
      <c r="W379" s="0" t="n">
        <f aca="false">I379-V379+M379*1+N379*E379+O379*G379</f>
        <v>108.523076775367</v>
      </c>
    </row>
    <row r="380" customFormat="false" ht="13.8" hidden="false" customHeight="false" outlineLevel="0" collapsed="false">
      <c r="A380" s="1" t="n">
        <v>38176</v>
      </c>
      <c r="B380" s="2" t="n">
        <f aca="false">0.0002</f>
        <v>0.0002</v>
      </c>
      <c r="C380" s="3" t="n">
        <f aca="false">Prices!B379*B380/2</f>
        <v>0.011142</v>
      </c>
      <c r="D380" s="4" t="n">
        <f aca="false">Prices!C379*B380/2</f>
        <v>0.008354</v>
      </c>
      <c r="E380" s="6" t="n">
        <f aca="false">Prices!B379-C380</f>
        <v>111.408858</v>
      </c>
      <c r="F380" s="6" t="n">
        <f aca="false">Prices!B379+C380</f>
        <v>111.431142</v>
      </c>
      <c r="G380" s="2" t="n">
        <f aca="false">Prices!C379-D380</f>
        <v>83.531646</v>
      </c>
      <c r="H380" s="2" t="n">
        <f aca="false">Prices!C379+D380</f>
        <v>83.548354</v>
      </c>
      <c r="I380" s="0" t="n">
        <f aca="false">R379*1+S379*E380+T379*G380</f>
        <v>108.042486916109</v>
      </c>
      <c r="J380" s="0" t="n">
        <v>0</v>
      </c>
      <c r="K380" s="0" t="n">
        <f aca="false">I380*0.6/F380</f>
        <v>0.581753816627541</v>
      </c>
      <c r="L380" s="0" t="n">
        <f aca="false">I380*0.4/H380</f>
        <v>0.517269254238613</v>
      </c>
      <c r="M380" s="0" t="n">
        <f aca="false">J380-R379</f>
        <v>0</v>
      </c>
      <c r="N380" s="0" t="n">
        <f aca="false">K380-S379</f>
        <v>0.00157789437249145</v>
      </c>
      <c r="O380" s="0" t="n">
        <f aca="false">L380-T379</f>
        <v>-0.00236314925284031</v>
      </c>
      <c r="P380" s="0" t="n">
        <f aca="false">IF(N380&gt;0,F380,E380)</f>
        <v>111.431142</v>
      </c>
      <c r="Q380" s="0" t="n">
        <f aca="false">IF(O380&gt;0,H380,G380)</f>
        <v>83.531646</v>
      </c>
      <c r="R380" s="0" t="n">
        <f aca="false">R379+M380</f>
        <v>0</v>
      </c>
      <c r="S380" s="0" t="n">
        <f aca="false">S379+N380</f>
        <v>0.581753816627541</v>
      </c>
      <c r="T380" s="0" t="n">
        <f aca="false">T379+O380</f>
        <v>0.517269254238613</v>
      </c>
      <c r="V380" s="4" t="n">
        <f aca="false">M380*1+N380*P380+O380*Q380</f>
        <v>-0.0215711749513258</v>
      </c>
      <c r="W380" s="0" t="n">
        <f aca="false">I380-V380+M380*1+N380*E380+O380*G380</f>
        <v>108.042451754311</v>
      </c>
    </row>
    <row r="381" customFormat="false" ht="13.8" hidden="false" customHeight="false" outlineLevel="0" collapsed="false">
      <c r="A381" s="1" t="n">
        <v>38177</v>
      </c>
      <c r="B381" s="2" t="n">
        <f aca="false">0.0002</f>
        <v>0.0002</v>
      </c>
      <c r="C381" s="3" t="n">
        <f aca="false">Prices!B380*B381/2</f>
        <v>0.011173</v>
      </c>
      <c r="D381" s="4" t="n">
        <f aca="false">Prices!C380*B381/2</f>
        <v>0.008368</v>
      </c>
      <c r="E381" s="6" t="n">
        <f aca="false">Prices!B380-C381</f>
        <v>111.718827</v>
      </c>
      <c r="F381" s="6" t="n">
        <f aca="false">Prices!B380+C381</f>
        <v>111.741173</v>
      </c>
      <c r="G381" s="2" t="n">
        <f aca="false">Prices!C380-D381</f>
        <v>83.671632</v>
      </c>
      <c r="H381" s="2" t="n">
        <f aca="false">Prices!C380+D381</f>
        <v>83.688368</v>
      </c>
      <c r="I381" s="0" t="n">
        <f aca="false">R380*1+S380*E381+T380*G381</f>
        <v>108.27361668197</v>
      </c>
      <c r="J381" s="0" t="n">
        <v>0</v>
      </c>
      <c r="K381" s="0" t="n">
        <f aca="false">I381*0.6/F381</f>
        <v>0.581380777246555</v>
      </c>
      <c r="L381" s="0" t="n">
        <f aca="false">I381*0.4/H381</f>
        <v>0.517508558331402</v>
      </c>
      <c r="M381" s="0" t="n">
        <f aca="false">J381-R380</f>
        <v>0</v>
      </c>
      <c r="N381" s="0" t="n">
        <f aca="false">K381-S380</f>
        <v>-0.000373039380985651</v>
      </c>
      <c r="O381" s="0" t="n">
        <f aca="false">L381-T380</f>
        <v>0.000239304092789272</v>
      </c>
      <c r="P381" s="0" t="n">
        <f aca="false">IF(N381&gt;0,F381,E381)</f>
        <v>111.718827</v>
      </c>
      <c r="Q381" s="0" t="n">
        <f aca="false">IF(O381&gt;0,H381,G381)</f>
        <v>83.688368</v>
      </c>
      <c r="R381" s="0" t="n">
        <f aca="false">R380+M381</f>
        <v>0</v>
      </c>
      <c r="S381" s="0" t="n">
        <f aca="false">S380+N381</f>
        <v>0.581380777246555</v>
      </c>
      <c r="T381" s="0" t="n">
        <f aca="false">T380+O381</f>
        <v>0.517508558331402</v>
      </c>
      <c r="V381" s="4" t="n">
        <f aca="false">M381*1+N381*P381+O381*Q381</f>
        <v>-0.0216485530872683</v>
      </c>
      <c r="W381" s="0" t="n">
        <f aca="false">I381-V381+M381*1+N381*E381+O381*G381</f>
        <v>108.273612676976</v>
      </c>
    </row>
    <row r="382" customFormat="false" ht="13.8" hidden="false" customHeight="false" outlineLevel="0" collapsed="false">
      <c r="A382" s="1" t="n">
        <v>38180</v>
      </c>
      <c r="B382" s="2" t="n">
        <f aca="false">0.0002</f>
        <v>0.0002</v>
      </c>
      <c r="C382" s="3" t="n">
        <f aca="false">Prices!B381*B382/2</f>
        <v>0.011178</v>
      </c>
      <c r="D382" s="4" t="n">
        <f aca="false">Prices!C381*B382/2</f>
        <v>0.008378</v>
      </c>
      <c r="E382" s="6" t="n">
        <f aca="false">Prices!B381-C382</f>
        <v>111.768822</v>
      </c>
      <c r="F382" s="6" t="n">
        <f aca="false">Prices!B381+C382</f>
        <v>111.791178</v>
      </c>
      <c r="G382" s="2" t="n">
        <f aca="false">Prices!C381-D382</f>
        <v>83.771622</v>
      </c>
      <c r="H382" s="2" t="n">
        <f aca="false">Prices!C381+D382</f>
        <v>83.788378</v>
      </c>
      <c r="I382" s="0" t="n">
        <f aca="false">R381*1+S381*E382+T381*G382</f>
        <v>108.332775936595</v>
      </c>
      <c r="J382" s="0" t="n">
        <v>0</v>
      </c>
      <c r="K382" s="0" t="n">
        <f aca="false">I382*0.6/F382</f>
        <v>0.581438238015141</v>
      </c>
      <c r="L382" s="0" t="n">
        <f aca="false">I382*0.4/H382</f>
        <v>0.517173281175559</v>
      </c>
      <c r="M382" s="0" t="n">
        <f aca="false">J382-R381</f>
        <v>0</v>
      </c>
      <c r="N382" s="0" t="n">
        <f aca="false">K382-S381</f>
        <v>5.74607685862594E-005</v>
      </c>
      <c r="O382" s="0" t="n">
        <f aca="false">L382-T381</f>
        <v>-0.000335277155843139</v>
      </c>
      <c r="P382" s="0" t="n">
        <f aca="false">IF(N382&gt;0,F382,E382)</f>
        <v>111.791178</v>
      </c>
      <c r="Q382" s="0" t="n">
        <f aca="false">IF(O382&gt;0,H382,G382)</f>
        <v>83.771622</v>
      </c>
      <c r="R382" s="0" t="n">
        <f aca="false">R381+M382</f>
        <v>0</v>
      </c>
      <c r="S382" s="0" t="n">
        <f aca="false">S381+N382</f>
        <v>0.581438238015141</v>
      </c>
      <c r="T382" s="0" t="n">
        <f aca="false">T381+O382</f>
        <v>0.517173281175559</v>
      </c>
      <c r="V382" s="4" t="n">
        <f aca="false">M382*1+N382*P382+O382*Q382</f>
        <v>-0.0216631041554832</v>
      </c>
      <c r="W382" s="0" t="n">
        <f aca="false">I382-V382+M382*1+N382*E382+O382*G382</f>
        <v>108.332774652002</v>
      </c>
    </row>
    <row r="383" customFormat="false" ht="13.8" hidden="false" customHeight="false" outlineLevel="0" collapsed="false">
      <c r="A383" s="1" t="n">
        <v>38181</v>
      </c>
      <c r="B383" s="2" t="n">
        <f aca="false">0.0002</f>
        <v>0.0002</v>
      </c>
      <c r="C383" s="3" t="n">
        <f aca="false">Prices!B382*B383/2</f>
        <v>0.011186</v>
      </c>
      <c r="D383" s="4" t="n">
        <f aca="false">Prices!C382*B383/2</f>
        <v>0.00836</v>
      </c>
      <c r="E383" s="6" t="n">
        <f aca="false">Prices!B382-C383</f>
        <v>111.848814</v>
      </c>
      <c r="F383" s="6" t="n">
        <f aca="false">Prices!B382+C383</f>
        <v>111.871186</v>
      </c>
      <c r="G383" s="2" t="n">
        <f aca="false">Prices!C382-D383</f>
        <v>83.59164</v>
      </c>
      <c r="H383" s="2" t="n">
        <f aca="false">Prices!C382+D383</f>
        <v>83.60836</v>
      </c>
      <c r="I383" s="0" t="n">
        <f aca="false">R382*1+S382*E383+T382*G383</f>
        <v>108.264540073889</v>
      </c>
      <c r="J383" s="0" t="n">
        <v>0</v>
      </c>
      <c r="K383" s="0" t="n">
        <f aca="false">I383*0.6/F383</f>
        <v>0.580656435021022</v>
      </c>
      <c r="L383" s="0" t="n">
        <f aca="false">I383*0.4/H383</f>
        <v>0.517960357427843</v>
      </c>
      <c r="M383" s="0" t="n">
        <f aca="false">J383-R382</f>
        <v>0</v>
      </c>
      <c r="N383" s="0" t="n">
        <f aca="false">K383-S382</f>
        <v>-0.000781802994119563</v>
      </c>
      <c r="O383" s="0" t="n">
        <f aca="false">L383-T382</f>
        <v>0.000787076252283803</v>
      </c>
      <c r="P383" s="0" t="n">
        <f aca="false">IF(N383&gt;0,F383,E383)</f>
        <v>111.848814</v>
      </c>
      <c r="Q383" s="0" t="n">
        <f aca="false">IF(O383&gt;0,H383,G383)</f>
        <v>83.60836</v>
      </c>
      <c r="R383" s="0" t="n">
        <f aca="false">R382+M383</f>
        <v>0</v>
      </c>
      <c r="S383" s="0" t="n">
        <f aca="false">S382+N383</f>
        <v>0.580656435021022</v>
      </c>
      <c r="T383" s="0" t="n">
        <f aca="false">T382+O383</f>
        <v>0.517960357427843</v>
      </c>
      <c r="V383" s="4" t="n">
        <f aca="false">M383*1+N383*P383+O383*Q383</f>
        <v>-0.0216375830255271</v>
      </c>
      <c r="W383" s="0" t="n">
        <f aca="false">I383-V383+M383*1+N383*E383+O383*G383</f>
        <v>108.264526913974</v>
      </c>
    </row>
    <row r="384" customFormat="false" ht="13.8" hidden="false" customHeight="false" outlineLevel="0" collapsed="false">
      <c r="A384" s="1" t="n">
        <v>38182</v>
      </c>
      <c r="B384" s="2" t="n">
        <f aca="false">0.0002</f>
        <v>0.0002</v>
      </c>
      <c r="C384" s="3" t="n">
        <f aca="false">Prices!B383*B384/2</f>
        <v>0.011152</v>
      </c>
      <c r="D384" s="4" t="n">
        <f aca="false">Prices!C383*B384/2</f>
        <v>0.008356</v>
      </c>
      <c r="E384" s="6" t="n">
        <f aca="false">Prices!B383-C384</f>
        <v>111.508848</v>
      </c>
      <c r="F384" s="6" t="n">
        <f aca="false">Prices!B383+C384</f>
        <v>111.531152</v>
      </c>
      <c r="G384" s="2" t="n">
        <f aca="false">Prices!C383-D384</f>
        <v>83.551644</v>
      </c>
      <c r="H384" s="2" t="n">
        <f aca="false">Prices!C383+D384</f>
        <v>83.568356</v>
      </c>
      <c r="I384" s="0" t="n">
        <f aca="false">R383*1+S383*E384+T383*G384</f>
        <v>108.024769542905</v>
      </c>
      <c r="J384" s="0" t="n">
        <v>0</v>
      </c>
      <c r="K384" s="0" t="n">
        <f aca="false">I384*0.6/F384</f>
        <v>0.58113684440149</v>
      </c>
      <c r="L384" s="0" t="n">
        <f aca="false">I384*0.4/H384</f>
        <v>0.517060642154573</v>
      </c>
      <c r="M384" s="0" t="n">
        <f aca="false">J384-R383</f>
        <v>0</v>
      </c>
      <c r="N384" s="0" t="n">
        <f aca="false">K384-S383</f>
        <v>0.000480409380468227</v>
      </c>
      <c r="O384" s="0" t="n">
        <f aca="false">L384-T383</f>
        <v>-0.00089971527326993</v>
      </c>
      <c r="P384" s="0" t="n">
        <f aca="false">IF(N384&gt;0,F384,E384)</f>
        <v>111.531152</v>
      </c>
      <c r="Q384" s="0" t="n">
        <f aca="false">IF(O384&gt;0,H384,G384)</f>
        <v>83.551644</v>
      </c>
      <c r="R384" s="0" t="n">
        <f aca="false">R383+M384</f>
        <v>0</v>
      </c>
      <c r="S384" s="0" t="n">
        <f aca="false">S383+N384</f>
        <v>0.58113684440149</v>
      </c>
      <c r="T384" s="0" t="n">
        <f aca="false">T383+O384</f>
        <v>0.517060642154573</v>
      </c>
      <c r="V384" s="4" t="n">
        <f aca="false">M384*1+N384*P384+O384*Q384</f>
        <v>-0.0215920785783842</v>
      </c>
      <c r="W384" s="0" t="n">
        <f aca="false">I384-V384+M384*1+N384*E384+O384*G384</f>
        <v>108.024758827854</v>
      </c>
    </row>
    <row r="385" customFormat="false" ht="13.8" hidden="false" customHeight="false" outlineLevel="0" collapsed="false">
      <c r="A385" s="1" t="n">
        <v>38183</v>
      </c>
      <c r="B385" s="2" t="n">
        <f aca="false">0.0002</f>
        <v>0.0002</v>
      </c>
      <c r="C385" s="3" t="n">
        <f aca="false">Prices!B384*B385/2</f>
        <v>0.01108</v>
      </c>
      <c r="D385" s="4" t="n">
        <f aca="false">Prices!C384*B385/2</f>
        <v>0.008352</v>
      </c>
      <c r="E385" s="6" t="n">
        <f aca="false">Prices!B384-C385</f>
        <v>110.78892</v>
      </c>
      <c r="F385" s="6" t="n">
        <f aca="false">Prices!B384+C385</f>
        <v>110.81108</v>
      </c>
      <c r="G385" s="2" t="n">
        <f aca="false">Prices!C384-D385</f>
        <v>83.511648</v>
      </c>
      <c r="H385" s="2" t="n">
        <f aca="false">Prices!C384+D385</f>
        <v>83.528352</v>
      </c>
      <c r="I385" s="0" t="n">
        <f aca="false">R384*1+S384*E385+T384*G385</f>
        <v>107.564109705716</v>
      </c>
      <c r="J385" s="0" t="n">
        <v>0</v>
      </c>
      <c r="K385" s="0" t="n">
        <f aca="false">I385*0.6/F385</f>
        <v>0.582418886481654</v>
      </c>
      <c r="L385" s="0" t="n">
        <f aca="false">I385*0.4/H385</f>
        <v>0.515102271888308</v>
      </c>
      <c r="M385" s="0" t="n">
        <f aca="false">J385-R384</f>
        <v>0</v>
      </c>
      <c r="N385" s="0" t="n">
        <f aca="false">K385-S384</f>
        <v>0.00128204208016391</v>
      </c>
      <c r="O385" s="0" t="n">
        <f aca="false">L385-T384</f>
        <v>-0.00195837026626466</v>
      </c>
      <c r="P385" s="0" t="n">
        <f aca="false">IF(N385&gt;0,F385,E385)</f>
        <v>110.81108</v>
      </c>
      <c r="Q385" s="0" t="n">
        <f aca="false">IF(O385&gt;0,H385,G385)</f>
        <v>83.511648</v>
      </c>
      <c r="R385" s="0" t="n">
        <f aca="false">R384+M385</f>
        <v>0</v>
      </c>
      <c r="S385" s="0" t="n">
        <f aca="false">S384+N385</f>
        <v>0.582418886481654</v>
      </c>
      <c r="T385" s="0" t="n">
        <f aca="false">T384+O385</f>
        <v>0.515102271888308</v>
      </c>
      <c r="V385" s="4" t="n">
        <f aca="false">M385*1+N385*P385+O385*Q385</f>
        <v>-0.021482260821551</v>
      </c>
      <c r="W385" s="0" t="n">
        <f aca="false">I385-V385+M385*1+N385*E385+O385*G385</f>
        <v>107.564081295663</v>
      </c>
    </row>
    <row r="386" customFormat="false" ht="13.8" hidden="false" customHeight="false" outlineLevel="0" collapsed="false">
      <c r="A386" s="1" t="n">
        <v>38184</v>
      </c>
      <c r="B386" s="2" t="n">
        <f aca="false">0.0002</f>
        <v>0.0002</v>
      </c>
      <c r="C386" s="3" t="n">
        <f aca="false">Prices!B385*B386/2</f>
        <v>0.011071</v>
      </c>
      <c r="D386" s="4" t="n">
        <f aca="false">Prices!C385*B386/2</f>
        <v>0.008433</v>
      </c>
      <c r="E386" s="6" t="n">
        <f aca="false">Prices!B385-C386</f>
        <v>110.698929</v>
      </c>
      <c r="F386" s="6" t="n">
        <f aca="false">Prices!B385+C386</f>
        <v>110.721071</v>
      </c>
      <c r="G386" s="2" t="n">
        <f aca="false">Prices!C385-D386</f>
        <v>84.321567</v>
      </c>
      <c r="H386" s="2" t="n">
        <f aca="false">Prices!C385+D386</f>
        <v>84.338433</v>
      </c>
      <c r="I386" s="0" t="n">
        <f aca="false">R385*1+S385*E386+T385*G386</f>
        <v>107.907377693774</v>
      </c>
      <c r="J386" s="0" t="n">
        <v>0</v>
      </c>
      <c r="K386" s="0" t="n">
        <f aca="false">I386*0.6/F386</f>
        <v>0.584752532029466</v>
      </c>
      <c r="L386" s="0" t="n">
        <f aca="false">I386*0.4/H386</f>
        <v>0.511782701458415</v>
      </c>
      <c r="M386" s="0" t="n">
        <f aca="false">J386-R385</f>
        <v>0</v>
      </c>
      <c r="N386" s="0" t="n">
        <f aca="false">K386-S385</f>
        <v>0.00233364554781257</v>
      </c>
      <c r="O386" s="0" t="n">
        <f aca="false">L386-T385</f>
        <v>-0.00331957042989295</v>
      </c>
      <c r="P386" s="0" t="n">
        <f aca="false">IF(N386&gt;0,F386,E386)</f>
        <v>110.721071</v>
      </c>
      <c r="Q386" s="0" t="n">
        <f aca="false">IF(O386&gt;0,H386,G386)</f>
        <v>84.321567</v>
      </c>
      <c r="R386" s="0" t="n">
        <f aca="false">R385+M386</f>
        <v>0</v>
      </c>
      <c r="S386" s="0" t="n">
        <f aca="false">S385+N386</f>
        <v>0.584752532029466</v>
      </c>
      <c r="T386" s="0" t="n">
        <f aca="false">T385+O386</f>
        <v>0.511782701458415</v>
      </c>
      <c r="V386" s="4" t="n">
        <f aca="false">M386*1+N386*P386+O386*Q386</f>
        <v>-0.0215276460272478</v>
      </c>
      <c r="W386" s="0" t="n">
        <f aca="false">I386-V386+M386*1+N386*E386+O386*G386</f>
        <v>107.907326022194</v>
      </c>
    </row>
    <row r="387" customFormat="false" ht="13.8" hidden="false" customHeight="false" outlineLevel="0" collapsed="false">
      <c r="A387" s="1" t="n">
        <v>38187</v>
      </c>
      <c r="B387" s="2" t="n">
        <f aca="false">0.0002</f>
        <v>0.0002</v>
      </c>
      <c r="C387" s="3" t="n">
        <f aca="false">Prices!B386*B387/2</f>
        <v>0.011024</v>
      </c>
      <c r="D387" s="4" t="n">
        <f aca="false">Prices!C386*B387/2</f>
        <v>0.008431</v>
      </c>
      <c r="E387" s="6" t="n">
        <f aca="false">Prices!B386-C387</f>
        <v>110.228976</v>
      </c>
      <c r="F387" s="6" t="n">
        <f aca="false">Prices!B386+C387</f>
        <v>110.251024</v>
      </c>
      <c r="G387" s="2" t="n">
        <f aca="false">Prices!C386-D387</f>
        <v>84.301569</v>
      </c>
      <c r="H387" s="2" t="n">
        <f aca="false">Prices!C386+D387</f>
        <v>84.318431</v>
      </c>
      <c r="I387" s="0" t="n">
        <f aca="false">R386*1+S386*E387+T386*G387</f>
        <v>107.600757539018</v>
      </c>
      <c r="J387" s="0" t="n">
        <v>0</v>
      </c>
      <c r="K387" s="0" t="n">
        <f aca="false">I387*0.6/F387</f>
        <v>0.585576915126076</v>
      </c>
      <c r="L387" s="0" t="n">
        <f aca="false">I387*0.4/H387</f>
        <v>0.510449524560144</v>
      </c>
      <c r="M387" s="0" t="n">
        <f aca="false">J387-R386</f>
        <v>0</v>
      </c>
      <c r="N387" s="0" t="n">
        <f aca="false">K387-S386</f>
        <v>0.000824383096609593</v>
      </c>
      <c r="O387" s="0" t="n">
        <f aca="false">L387-T386</f>
        <v>-0.00133317689827117</v>
      </c>
      <c r="P387" s="0" t="n">
        <f aca="false">IF(N387&gt;0,F387,E387)</f>
        <v>110.251024</v>
      </c>
      <c r="Q387" s="0" t="n">
        <f aca="false">IF(O387&gt;0,H387,G387)</f>
        <v>84.301569</v>
      </c>
      <c r="R387" s="0" t="n">
        <f aca="false">R386+M387</f>
        <v>0</v>
      </c>
      <c r="S387" s="0" t="n">
        <f aca="false">S386+N387</f>
        <v>0.585576915126076</v>
      </c>
      <c r="T387" s="0" t="n">
        <f aca="false">T386+O387</f>
        <v>0.510449524560144</v>
      </c>
      <c r="V387" s="4" t="n">
        <f aca="false">M387*1+N387*P387+O387*Q387</f>
        <v>-0.0214998237093145</v>
      </c>
      <c r="W387" s="0" t="n">
        <f aca="false">I387-V387+M387*1+N387*E387+O387*G387</f>
        <v>107.60073936302</v>
      </c>
    </row>
    <row r="388" customFormat="false" ht="13.8" hidden="false" customHeight="false" outlineLevel="0" collapsed="false">
      <c r="A388" s="1" t="n">
        <v>38188</v>
      </c>
      <c r="B388" s="2" t="n">
        <f aca="false">0.0002</f>
        <v>0.0002</v>
      </c>
      <c r="C388" s="3" t="n">
        <f aca="false">Prices!B387*B388/2</f>
        <v>0.011164</v>
      </c>
      <c r="D388" s="4" t="n">
        <f aca="false">Prices!C387*B388/2</f>
        <v>0.008376</v>
      </c>
      <c r="E388" s="6" t="n">
        <f aca="false">Prices!B387-C388</f>
        <v>111.628836</v>
      </c>
      <c r="F388" s="6" t="n">
        <f aca="false">Prices!B387+C388</f>
        <v>111.651164</v>
      </c>
      <c r="G388" s="2" t="n">
        <f aca="false">Prices!C387-D388</f>
        <v>83.751624</v>
      </c>
      <c r="H388" s="2" t="n">
        <f aca="false">Prices!C387+D388</f>
        <v>83.768376</v>
      </c>
      <c r="I388" s="0" t="n">
        <f aca="false">R387*1+S387*E388+T387*G388</f>
        <v>108.118246075935</v>
      </c>
      <c r="J388" s="0" t="n">
        <v>0</v>
      </c>
      <c r="K388" s="0" t="n">
        <f aca="false">I388*0.6/F388</f>
        <v>0.58101452167181</v>
      </c>
      <c r="L388" s="0" t="n">
        <f aca="false">I388*0.4/H388</f>
        <v>0.516272375035346</v>
      </c>
      <c r="M388" s="0" t="n">
        <f aca="false">J388-R387</f>
        <v>0</v>
      </c>
      <c r="N388" s="0" t="n">
        <f aca="false">K388-S387</f>
        <v>-0.00456239345426635</v>
      </c>
      <c r="O388" s="0" t="n">
        <f aca="false">L388-T387</f>
        <v>0.00582285047520159</v>
      </c>
      <c r="P388" s="0" t="n">
        <f aca="false">IF(N388&gt;0,F388,E388)</f>
        <v>111.628836</v>
      </c>
      <c r="Q388" s="0" t="n">
        <f aca="false">IF(O388&gt;0,H388,G388)</f>
        <v>83.768376</v>
      </c>
      <c r="R388" s="0" t="n">
        <f aca="false">R387+M388</f>
        <v>0</v>
      </c>
      <c r="S388" s="0" t="n">
        <f aca="false">S387+N388</f>
        <v>0.58101452167181</v>
      </c>
      <c r="T388" s="0" t="n">
        <f aca="false">T387+O388</f>
        <v>0.516272375035346</v>
      </c>
      <c r="V388" s="4" t="n">
        <f aca="false">M388*1+N388*P388+O388*Q388</f>
        <v>-0.0215239426753058</v>
      </c>
      <c r="W388" s="0" t="n">
        <f aca="false">I388-V388+M388*1+N388*E388+O388*G388</f>
        <v>108.118148531543</v>
      </c>
    </row>
    <row r="389" customFormat="false" ht="13.8" hidden="false" customHeight="false" outlineLevel="0" collapsed="false">
      <c r="A389" s="1" t="n">
        <v>38189</v>
      </c>
      <c r="B389" s="2" t="n">
        <f aca="false">0.0002</f>
        <v>0.0002</v>
      </c>
      <c r="C389" s="3" t="n">
        <f aca="false">Prices!B388*B389/2</f>
        <v>0.010958</v>
      </c>
      <c r="D389" s="4" t="n">
        <f aca="false">Prices!C388*B389/2</f>
        <v>0.008358</v>
      </c>
      <c r="E389" s="6" t="n">
        <f aca="false">Prices!B388-C389</f>
        <v>109.569042</v>
      </c>
      <c r="F389" s="6" t="n">
        <f aca="false">Prices!B388+C389</f>
        <v>109.590958</v>
      </c>
      <c r="G389" s="2" t="n">
        <f aca="false">Prices!C388-D389</f>
        <v>83.571642</v>
      </c>
      <c r="H389" s="2" t="n">
        <f aca="false">Prices!C388+D389</f>
        <v>83.588358</v>
      </c>
      <c r="I389" s="0" t="n">
        <f aca="false">R388*1+S388*E389+T388*G389</f>
        <v>106.806934628612</v>
      </c>
      <c r="J389" s="0" t="n">
        <v>0</v>
      </c>
      <c r="K389" s="0" t="n">
        <f aca="false">I389*0.6/F389</f>
        <v>0.584757738655476</v>
      </c>
      <c r="L389" s="0" t="n">
        <f aca="false">I389*0.4/H389</f>
        <v>0.511109140957702</v>
      </c>
      <c r="M389" s="0" t="n">
        <f aca="false">J389-R388</f>
        <v>0</v>
      </c>
      <c r="N389" s="0" t="n">
        <f aca="false">K389-S388</f>
        <v>0.00374321698366631</v>
      </c>
      <c r="O389" s="0" t="n">
        <f aca="false">L389-T388</f>
        <v>-0.00516323407764396</v>
      </c>
      <c r="P389" s="0" t="n">
        <f aca="false">IF(N389&gt;0,F389,E389)</f>
        <v>109.590958</v>
      </c>
      <c r="Q389" s="0" t="n">
        <f aca="false">IF(O389&gt;0,H389,G389)</f>
        <v>83.571642</v>
      </c>
      <c r="R389" s="0" t="n">
        <f aca="false">R388+M389</f>
        <v>0</v>
      </c>
      <c r="S389" s="0" t="n">
        <f aca="false">S388+N389</f>
        <v>0.584757738655476</v>
      </c>
      <c r="T389" s="0" t="n">
        <f aca="false">T388+O389</f>
        <v>0.511109140957702</v>
      </c>
      <c r="V389" s="4" t="n">
        <f aca="false">M389*1+N389*P389+O389*Q389</f>
        <v>-0.0212772146572003</v>
      </c>
      <c r="W389" s="0" t="n">
        <f aca="false">I389-V389+M389*1+N389*E389+O389*G389</f>
        <v>106.806852592269</v>
      </c>
    </row>
    <row r="390" customFormat="false" ht="13.8" hidden="false" customHeight="false" outlineLevel="0" collapsed="false">
      <c r="A390" s="1" t="n">
        <v>38190</v>
      </c>
      <c r="B390" s="2" t="n">
        <f aca="false">0.0002</f>
        <v>0.0002</v>
      </c>
      <c r="C390" s="3" t="n">
        <f aca="false">Prices!B389*B390/2</f>
        <v>0.010988</v>
      </c>
      <c r="D390" s="4" t="n">
        <f aca="false">Prices!C389*B390/2</f>
        <v>0.008368</v>
      </c>
      <c r="E390" s="6" t="n">
        <f aca="false">Prices!B389-C390</f>
        <v>109.869012</v>
      </c>
      <c r="F390" s="6" t="n">
        <f aca="false">Prices!B389+C390</f>
        <v>109.890988</v>
      </c>
      <c r="G390" s="2" t="n">
        <f aca="false">Prices!C389-D390</f>
        <v>83.671632</v>
      </c>
      <c r="H390" s="2" t="n">
        <f aca="false">Prices!C389+D390</f>
        <v>83.688368</v>
      </c>
      <c r="I390" s="0" t="n">
        <f aca="false">R389*1+S389*E390+T389*G390</f>
        <v>107.01209095948</v>
      </c>
      <c r="J390" s="0" t="n">
        <v>0</v>
      </c>
      <c r="K390" s="0" t="n">
        <f aca="false">I390*0.6/F390</f>
        <v>0.584281347763369</v>
      </c>
      <c r="L390" s="0" t="n">
        <f aca="false">I390*0.4/H390</f>
        <v>0.511478923615671</v>
      </c>
      <c r="M390" s="0" t="n">
        <f aca="false">J390-R389</f>
        <v>0</v>
      </c>
      <c r="N390" s="0" t="n">
        <f aca="false">K390-S389</f>
        <v>-0.000476390892107048</v>
      </c>
      <c r="O390" s="0" t="n">
        <f aca="false">L390-T389</f>
        <v>0.000369782657968831</v>
      </c>
      <c r="P390" s="0" t="n">
        <f aca="false">IF(N390&gt;0,F390,E390)</f>
        <v>109.869012</v>
      </c>
      <c r="Q390" s="0" t="n">
        <f aca="false">IF(O390&gt;0,H390,G390)</f>
        <v>83.688368</v>
      </c>
      <c r="R390" s="0" t="n">
        <f aca="false">R389+M390</f>
        <v>0</v>
      </c>
      <c r="S390" s="0" t="n">
        <f aca="false">S389+N390</f>
        <v>0.584281347763369</v>
      </c>
      <c r="T390" s="0" t="n">
        <f aca="false">T389+O390</f>
        <v>0.511478923615671</v>
      </c>
      <c r="V390" s="4" t="n">
        <f aca="false">M390*1+N390*P390+O390*Q390</f>
        <v>-0.0213940894814863</v>
      </c>
      <c r="W390" s="0" t="n">
        <f aca="false">I390-V390+M390*1+N390*E390+O390*G390</f>
        <v>107.012084770798</v>
      </c>
    </row>
    <row r="391" customFormat="false" ht="13.8" hidden="false" customHeight="false" outlineLevel="0" collapsed="false">
      <c r="A391" s="1" t="n">
        <v>38191</v>
      </c>
      <c r="B391" s="2" t="n">
        <f aca="false">0.0002</f>
        <v>0.0002</v>
      </c>
      <c r="C391" s="3" t="n">
        <f aca="false">Prices!B390*B391/2</f>
        <v>0.010896</v>
      </c>
      <c r="D391" s="4" t="n">
        <f aca="false">Prices!C390*B391/2</f>
        <v>0.008388</v>
      </c>
      <c r="E391" s="6" t="n">
        <f aca="false">Prices!B390-C391</f>
        <v>108.949104</v>
      </c>
      <c r="F391" s="6" t="n">
        <f aca="false">Prices!B390+C391</f>
        <v>108.970896</v>
      </c>
      <c r="G391" s="2" t="n">
        <f aca="false">Prices!C390-D391</f>
        <v>83.871612</v>
      </c>
      <c r="H391" s="2" t="n">
        <f aca="false">Prices!C390+D391</f>
        <v>83.888388</v>
      </c>
      <c r="I391" s="0" t="n">
        <f aca="false">R390*1+S390*E391+T390*G391</f>
        <v>106.555491150403</v>
      </c>
      <c r="J391" s="0" t="n">
        <v>0</v>
      </c>
      <c r="K391" s="0" t="n">
        <f aca="false">I391*0.6/F391</f>
        <v>0.586700642437973</v>
      </c>
      <c r="L391" s="0" t="n">
        <f aca="false">I391*0.4/H391</f>
        <v>0.508082196789394</v>
      </c>
      <c r="M391" s="0" t="n">
        <f aca="false">J391-R390</f>
        <v>0</v>
      </c>
      <c r="N391" s="0" t="n">
        <f aca="false">K391-S390</f>
        <v>0.00241929467460433</v>
      </c>
      <c r="O391" s="0" t="n">
        <f aca="false">L391-T390</f>
        <v>-0.00339672682627645</v>
      </c>
      <c r="P391" s="0" t="n">
        <f aca="false">IF(N391&gt;0,F391,E391)</f>
        <v>108.970896</v>
      </c>
      <c r="Q391" s="0" t="n">
        <f aca="false">IF(O391&gt;0,H391,G391)</f>
        <v>83.871612</v>
      </c>
      <c r="R391" s="0" t="n">
        <f aca="false">R390+M391</f>
        <v>0</v>
      </c>
      <c r="S391" s="0" t="n">
        <f aca="false">S390+N391</f>
        <v>0.586700642437973</v>
      </c>
      <c r="T391" s="0" t="n">
        <f aca="false">T390+O391</f>
        <v>0.508082196789394</v>
      </c>
      <c r="V391" s="4" t="n">
        <f aca="false">M391*1+N391*P391+O391*Q391</f>
        <v>-0.0212562460637874</v>
      </c>
      <c r="W391" s="0" t="n">
        <f aca="false">I391-V391+M391*1+N391*E391+O391*G391</f>
        <v>106.555438429133</v>
      </c>
    </row>
    <row r="392" customFormat="false" ht="13.8" hidden="false" customHeight="false" outlineLevel="0" collapsed="false">
      <c r="A392" s="1" t="n">
        <v>38194</v>
      </c>
      <c r="B392" s="2" t="n">
        <f aca="false">0.0002</f>
        <v>0.0002</v>
      </c>
      <c r="C392" s="3" t="n">
        <f aca="false">Prices!B391*B392/2</f>
        <v>0.010875</v>
      </c>
      <c r="D392" s="4" t="n">
        <f aca="false">Prices!C391*B392/2</f>
        <v>0.008359</v>
      </c>
      <c r="E392" s="6" t="n">
        <f aca="false">Prices!B391-C392</f>
        <v>108.739125</v>
      </c>
      <c r="F392" s="6" t="n">
        <f aca="false">Prices!B391+C392</f>
        <v>108.760875</v>
      </c>
      <c r="G392" s="2" t="n">
        <f aca="false">Prices!C391-D392</f>
        <v>83.581641</v>
      </c>
      <c r="H392" s="2" t="n">
        <f aca="false">Prices!C391+D392</f>
        <v>83.598359</v>
      </c>
      <c r="I392" s="0" t="n">
        <f aca="false">R391*1+S391*E392+T391*G392</f>
        <v>106.263658266186</v>
      </c>
      <c r="J392" s="0" t="n">
        <v>0</v>
      </c>
      <c r="K392" s="0" t="n">
        <f aca="false">I392*0.6/F392</f>
        <v>0.586223630140079</v>
      </c>
      <c r="L392" s="0" t="n">
        <f aca="false">I392*0.4/H392</f>
        <v>0.508448536728744</v>
      </c>
      <c r="M392" s="0" t="n">
        <f aca="false">J392-R391</f>
        <v>0</v>
      </c>
      <c r="N392" s="0" t="n">
        <f aca="false">K392-S391</f>
        <v>-0.00047701229789443</v>
      </c>
      <c r="O392" s="0" t="n">
        <f aca="false">L392-T391</f>
        <v>0.00036633993934998</v>
      </c>
      <c r="P392" s="0" t="n">
        <f aca="false">IF(N392&gt;0,F392,E392)</f>
        <v>108.739125</v>
      </c>
      <c r="Q392" s="0" t="n">
        <f aca="false">IF(O392&gt;0,H392,G392)</f>
        <v>83.598359</v>
      </c>
      <c r="R392" s="0" t="n">
        <f aca="false">R391+M392</f>
        <v>0</v>
      </c>
      <c r="S392" s="0" t="n">
        <f aca="false">S391+N392</f>
        <v>0.586223630140079</v>
      </c>
      <c r="T392" s="0" t="n">
        <f aca="false">T391+O392</f>
        <v>0.508448536728744</v>
      </c>
      <c r="V392" s="4" t="n">
        <f aca="false">M392*1+N392*P392+O392*Q392</f>
        <v>-0.0212444821214618</v>
      </c>
      <c r="W392" s="0" t="n">
        <f aca="false">I392-V392+M392*1+N392*E392+O392*G392</f>
        <v>106.263652141714</v>
      </c>
    </row>
    <row r="393" customFormat="false" ht="13.8" hidden="false" customHeight="false" outlineLevel="0" collapsed="false">
      <c r="A393" s="1" t="n">
        <v>38195</v>
      </c>
      <c r="B393" s="2" t="n">
        <f aca="false">0.0002</f>
        <v>0.0002</v>
      </c>
      <c r="C393" s="3" t="n">
        <f aca="false">Prices!B392*B393/2</f>
        <v>0.010977</v>
      </c>
      <c r="D393" s="4" t="n">
        <f aca="false">Prices!C392*B393/2</f>
        <v>0.0083</v>
      </c>
      <c r="E393" s="6" t="n">
        <f aca="false">Prices!B392-C393</f>
        <v>109.759023</v>
      </c>
      <c r="F393" s="6" t="n">
        <f aca="false">Prices!B392+C393</f>
        <v>109.780977</v>
      </c>
      <c r="G393" s="2" t="n">
        <f aca="false">Prices!C392-D393</f>
        <v>82.9917</v>
      </c>
      <c r="H393" s="2" t="n">
        <f aca="false">Prices!C392+D393</f>
        <v>83.0083</v>
      </c>
      <c r="I393" s="0" t="n">
        <f aca="false">R392*1+S392*E393+T392*G393</f>
        <v>106.540341329319</v>
      </c>
      <c r="J393" s="0" t="n">
        <v>0</v>
      </c>
      <c r="K393" s="0" t="n">
        <f aca="false">I393*0.6/F393</f>
        <v>0.582288539822264</v>
      </c>
      <c r="L393" s="0" t="n">
        <f aca="false">I393*0.4/H393</f>
        <v>0.513396088484257</v>
      </c>
      <c r="M393" s="0" t="n">
        <f aca="false">J393-R392</f>
        <v>0</v>
      </c>
      <c r="N393" s="0" t="n">
        <f aca="false">K393-S392</f>
        <v>-0.00393509031781436</v>
      </c>
      <c r="O393" s="0" t="n">
        <f aca="false">L393-T392</f>
        <v>0.00494755175551276</v>
      </c>
      <c r="P393" s="0" t="n">
        <f aca="false">IF(N393&gt;0,F393,E393)</f>
        <v>109.759023</v>
      </c>
      <c r="Q393" s="0" t="n">
        <f aca="false">IF(O393&gt;0,H393,G393)</f>
        <v>83.0083</v>
      </c>
      <c r="R393" s="0" t="n">
        <f aca="false">R392+M393</f>
        <v>0</v>
      </c>
      <c r="S393" s="0" t="n">
        <f aca="false">S392+N393</f>
        <v>0.582288539822264</v>
      </c>
      <c r="T393" s="0" t="n">
        <f aca="false">T392+O393</f>
        <v>0.513396088484257</v>
      </c>
      <c r="V393" s="4" t="n">
        <f aca="false">M393*1+N393*P393+O393*Q393</f>
        <v>-0.021223808312934</v>
      </c>
      <c r="W393" s="0" t="n">
        <f aca="false">I393-V393+M393*1+N393*E393+O393*G393</f>
        <v>106.54025919996</v>
      </c>
    </row>
    <row r="394" customFormat="false" ht="13.8" hidden="false" customHeight="false" outlineLevel="0" collapsed="false">
      <c r="A394" s="1" t="n">
        <v>38196</v>
      </c>
      <c r="B394" s="2" t="n">
        <f aca="false">0.0002</f>
        <v>0.0002</v>
      </c>
      <c r="C394" s="3" t="n">
        <f aca="false">Prices!B393*B394/2</f>
        <v>0.01101</v>
      </c>
      <c r="D394" s="4" t="n">
        <f aca="false">Prices!C393*B394/2</f>
        <v>0.008313</v>
      </c>
      <c r="E394" s="6" t="n">
        <f aca="false">Prices!B393-C394</f>
        <v>110.08899</v>
      </c>
      <c r="F394" s="6" t="n">
        <f aca="false">Prices!B393+C394</f>
        <v>110.11101</v>
      </c>
      <c r="G394" s="2" t="n">
        <f aca="false">Prices!C393-D394</f>
        <v>83.121687</v>
      </c>
      <c r="H394" s="2" t="n">
        <f aca="false">Prices!C393+D394</f>
        <v>83.138313</v>
      </c>
      <c r="I394" s="0" t="n">
        <f aca="false">R393*1+S393*E394+T393*G394</f>
        <v>106.777906211621</v>
      </c>
      <c r="J394" s="0" t="n">
        <v>0</v>
      </c>
      <c r="K394" s="0" t="n">
        <f aca="false">I394*0.6/F394</f>
        <v>0.581837762881045</v>
      </c>
      <c r="L394" s="0" t="n">
        <f aca="false">I394*0.4/H394</f>
        <v>0.513736217917343</v>
      </c>
      <c r="M394" s="0" t="n">
        <f aca="false">J394-R393</f>
        <v>0</v>
      </c>
      <c r="N394" s="0" t="n">
        <f aca="false">K394-S393</f>
        <v>-0.000450776941219644</v>
      </c>
      <c r="O394" s="0" t="n">
        <f aca="false">L394-T393</f>
        <v>0.000340129433085812</v>
      </c>
      <c r="P394" s="0" t="n">
        <f aca="false">IF(N394&gt;0,F394,E394)</f>
        <v>110.08899</v>
      </c>
      <c r="Q394" s="0" t="n">
        <f aca="false">IF(O394&gt;0,H394,G394)</f>
        <v>83.138313</v>
      </c>
      <c r="R394" s="0" t="n">
        <f aca="false">R393+M394</f>
        <v>0</v>
      </c>
      <c r="S394" s="0" t="n">
        <f aca="false">S393+N394</f>
        <v>0.581837762881045</v>
      </c>
      <c r="T394" s="0" t="n">
        <f aca="false">T393+O394</f>
        <v>0.513736217917343</v>
      </c>
      <c r="V394" s="4" t="n">
        <f aca="false">M394*1+N394*P394+O394*Q394</f>
        <v>-0.0213477909057592</v>
      </c>
      <c r="W394" s="0" t="n">
        <f aca="false">I394-V394+M394*1+N394*E394+O394*G394</f>
        <v>106.777900556629</v>
      </c>
    </row>
    <row r="395" customFormat="false" ht="13.8" hidden="false" customHeight="false" outlineLevel="0" collapsed="false">
      <c r="A395" s="1" t="n">
        <v>38197</v>
      </c>
      <c r="B395" s="2" t="n">
        <f aca="false">0.0002</f>
        <v>0.0002</v>
      </c>
      <c r="C395" s="3" t="n">
        <f aca="false">Prices!B394*B395/2</f>
        <v>0.011057</v>
      </c>
      <c r="D395" s="4" t="n">
        <f aca="false">Prices!C394*B395/2</f>
        <v>0.008321</v>
      </c>
      <c r="E395" s="6" t="n">
        <f aca="false">Prices!B394-C395</f>
        <v>110.558943</v>
      </c>
      <c r="F395" s="6" t="n">
        <f aca="false">Prices!B394+C395</f>
        <v>110.581057</v>
      </c>
      <c r="G395" s="2" t="n">
        <f aca="false">Prices!C394-D395</f>
        <v>83.201679</v>
      </c>
      <c r="H395" s="2" t="n">
        <f aca="false">Prices!C394+D395</f>
        <v>83.218321</v>
      </c>
      <c r="I395" s="0" t="n">
        <f aca="false">R394*1+S394*E395+T394*G395</f>
        <v>107.071083955446</v>
      </c>
      <c r="J395" s="0" t="n">
        <v>0</v>
      </c>
      <c r="K395" s="0" t="n">
        <f aca="false">I395*0.6/F395</f>
        <v>0.580955293032399</v>
      </c>
      <c r="L395" s="0" t="n">
        <f aca="false">I395*0.4/H395</f>
        <v>0.514651498222108</v>
      </c>
      <c r="M395" s="0" t="n">
        <f aca="false">J395-R394</f>
        <v>0</v>
      </c>
      <c r="N395" s="0" t="n">
        <f aca="false">K395-S394</f>
        <v>-0.000882469848645484</v>
      </c>
      <c r="O395" s="0" t="n">
        <f aca="false">L395-T394</f>
        <v>0.000915280304765176</v>
      </c>
      <c r="P395" s="0" t="n">
        <f aca="false">IF(N395&gt;0,F395,E395)</f>
        <v>110.558943</v>
      </c>
      <c r="Q395" s="0" t="n">
        <f aca="false">IF(O395&gt;0,H395,G395)</f>
        <v>83.218321</v>
      </c>
      <c r="R395" s="0" t="n">
        <f aca="false">R394+M395</f>
        <v>0</v>
      </c>
      <c r="S395" s="0" t="n">
        <f aca="false">S394+N395</f>
        <v>0.580955293032399</v>
      </c>
      <c r="T395" s="0" t="n">
        <f aca="false">T394+O395</f>
        <v>0.514651498222108</v>
      </c>
      <c r="V395" s="4" t="n">
        <f aca="false">M395*1+N395*P395+O395*Q395</f>
        <v>-0.0213968434886885</v>
      </c>
      <c r="W395" s="0" t="n">
        <f aca="false">I395-V395+M395*1+N395*E395+O395*G395</f>
        <v>107.071068723351</v>
      </c>
    </row>
    <row r="396" customFormat="false" ht="13.8" hidden="false" customHeight="false" outlineLevel="0" collapsed="false">
      <c r="A396" s="1" t="n">
        <v>38198</v>
      </c>
      <c r="B396" s="2" t="n">
        <f aca="false">0.0002</f>
        <v>0.0002</v>
      </c>
      <c r="C396" s="3" t="n">
        <f aca="false">Prices!B395*B396/2</f>
        <v>0.011084</v>
      </c>
      <c r="D396" s="4" t="n">
        <f aca="false">Prices!C395*B396/2</f>
        <v>0.008378</v>
      </c>
      <c r="E396" s="6" t="n">
        <f aca="false">Prices!B395-C396</f>
        <v>110.828916</v>
      </c>
      <c r="F396" s="6" t="n">
        <f aca="false">Prices!B395+C396</f>
        <v>110.851084</v>
      </c>
      <c r="G396" s="2" t="n">
        <f aca="false">Prices!C395-D396</f>
        <v>83.771622</v>
      </c>
      <c r="H396" s="2" t="n">
        <f aca="false">Prices!C395+D396</f>
        <v>83.788378</v>
      </c>
      <c r="I396" s="0" t="n">
        <f aca="false">R395*1+S395*E396+T395*G396</f>
        <v>107.499836142039</v>
      </c>
      <c r="J396" s="0" t="n">
        <v>0</v>
      </c>
      <c r="K396" s="0" t="n">
        <f aca="false">I396*0.6/F396</f>
        <v>0.581860811439819</v>
      </c>
      <c r="L396" s="0" t="n">
        <f aca="false">I396*0.4/H396</f>
        <v>0.51319688342476</v>
      </c>
      <c r="M396" s="0" t="n">
        <f aca="false">J396-R395</f>
        <v>0</v>
      </c>
      <c r="N396" s="0" t="n">
        <f aca="false">K396-S395</f>
        <v>0.000905518407419925</v>
      </c>
      <c r="O396" s="0" t="n">
        <f aca="false">L396-T395</f>
        <v>-0.00145461479734788</v>
      </c>
      <c r="P396" s="0" t="n">
        <f aca="false">IF(N396&gt;0,F396,E396)</f>
        <v>110.851084</v>
      </c>
      <c r="Q396" s="0" t="n">
        <f aca="false">IF(O396&gt;0,H396,G396)</f>
        <v>83.771622</v>
      </c>
      <c r="R396" s="0" t="n">
        <f aca="false">R395+M396</f>
        <v>0</v>
      </c>
      <c r="S396" s="0" t="n">
        <f aca="false">S395+N396</f>
        <v>0.581860811439819</v>
      </c>
      <c r="T396" s="0" t="n">
        <f aca="false">T395+O396</f>
        <v>0.51319688342476</v>
      </c>
      <c r="V396" s="4" t="n">
        <f aca="false">M396*1+N396*P396+O396*Q396</f>
        <v>-0.0214777439145804</v>
      </c>
      <c r="W396" s="0" t="n">
        <f aca="false">I396-V396+M396*1+N396*E396+O396*G396</f>
        <v>107.499816068507</v>
      </c>
    </row>
    <row r="397" customFormat="false" ht="13.8" hidden="false" customHeight="false" outlineLevel="0" collapsed="false">
      <c r="A397" s="1" t="n">
        <v>38201</v>
      </c>
      <c r="B397" s="2" t="n">
        <f aca="false">0.0002</f>
        <v>0.0002</v>
      </c>
      <c r="C397" s="3" t="n">
        <f aca="false">Prices!B396*B397/2</f>
        <v>0.011107</v>
      </c>
      <c r="D397" s="4" t="n">
        <f aca="false">Prices!C396*B397/2</f>
        <v>0.008359</v>
      </c>
      <c r="E397" s="6" t="n">
        <f aca="false">Prices!B396-C397</f>
        <v>111.058893</v>
      </c>
      <c r="F397" s="6" t="n">
        <f aca="false">Prices!B396+C397</f>
        <v>111.081107</v>
      </c>
      <c r="G397" s="2" t="n">
        <f aca="false">Prices!C396-D397</f>
        <v>83.581641</v>
      </c>
      <c r="H397" s="2" t="n">
        <f aca="false">Prices!C396+D397</f>
        <v>83.598359</v>
      </c>
      <c r="I397" s="0" t="n">
        <f aca="false">R396*1+S396*E397+T396*G397</f>
        <v>107.514655271315</v>
      </c>
      <c r="J397" s="0" t="n">
        <v>0</v>
      </c>
      <c r="K397" s="0" t="n">
        <f aca="false">I397*0.6/F397</f>
        <v>0.580735958661171</v>
      </c>
      <c r="L397" s="0" t="n">
        <f aca="false">I397*0.4/H397</f>
        <v>0.514434285827621</v>
      </c>
      <c r="M397" s="0" t="n">
        <f aca="false">J397-R396</f>
        <v>0</v>
      </c>
      <c r="N397" s="0" t="n">
        <f aca="false">K397-S396</f>
        <v>-0.00112485277864827</v>
      </c>
      <c r="O397" s="0" t="n">
        <f aca="false">L397-T396</f>
        <v>0.00123740240286119</v>
      </c>
      <c r="P397" s="0" t="n">
        <f aca="false">IF(N397&gt;0,F397,E397)</f>
        <v>111.058893</v>
      </c>
      <c r="Q397" s="0" t="n">
        <f aca="false">IF(O397&gt;0,H397,G397)</f>
        <v>83.598359</v>
      </c>
      <c r="R397" s="0" t="n">
        <f aca="false">R396+M397</f>
        <v>0</v>
      </c>
      <c r="S397" s="0" t="n">
        <f aca="false">S396+N397</f>
        <v>0.580735958661171</v>
      </c>
      <c r="T397" s="0" t="n">
        <f aca="false">T396+O397</f>
        <v>0.514434285827621</v>
      </c>
      <c r="V397" s="4" t="n">
        <f aca="false">M397*1+N397*P397+O397*Q397</f>
        <v>-0.0214800940827983</v>
      </c>
      <c r="W397" s="0" t="n">
        <f aca="false">I397-V397+M397*1+N397*E397+O397*G397</f>
        <v>107.514634584422</v>
      </c>
    </row>
    <row r="398" customFormat="false" ht="13.8" hidden="false" customHeight="false" outlineLevel="0" collapsed="false">
      <c r="A398" s="1" t="n">
        <v>38202</v>
      </c>
      <c r="B398" s="2" t="n">
        <f aca="false">0.0002</f>
        <v>0.0002</v>
      </c>
      <c r="C398" s="3" t="n">
        <f aca="false">Prices!B397*B398/2</f>
        <v>0.011021</v>
      </c>
      <c r="D398" s="4" t="n">
        <f aca="false">Prices!C397*B398/2</f>
        <v>0.008379</v>
      </c>
      <c r="E398" s="6" t="n">
        <f aca="false">Prices!B397-C398</f>
        <v>110.198979</v>
      </c>
      <c r="F398" s="6" t="n">
        <f aca="false">Prices!B397+C398</f>
        <v>110.221021</v>
      </c>
      <c r="G398" s="2" t="n">
        <f aca="false">Prices!C397-D398</f>
        <v>83.781621</v>
      </c>
      <c r="H398" s="2" t="n">
        <f aca="false">Prices!C397+D398</f>
        <v>83.798379</v>
      </c>
      <c r="I398" s="0" t="n">
        <f aca="false">R397*1+S397*E398+T397*G398</f>
        <v>107.096648077663</v>
      </c>
      <c r="J398" s="0" t="n">
        <v>0</v>
      </c>
      <c r="K398" s="0" t="n">
        <f aca="false">I398*0.6/F398</f>
        <v>0.582992139463103</v>
      </c>
      <c r="L398" s="0" t="n">
        <f aca="false">I398*0.4/H398</f>
        <v>0.511211072842651</v>
      </c>
      <c r="M398" s="0" t="n">
        <f aca="false">J398-R397</f>
        <v>0</v>
      </c>
      <c r="N398" s="0" t="n">
        <f aca="false">K398-S397</f>
        <v>0.00225618080193213</v>
      </c>
      <c r="O398" s="0" t="n">
        <f aca="false">L398-T397</f>
        <v>-0.00322321298497019</v>
      </c>
      <c r="P398" s="0" t="n">
        <f aca="false">IF(N398&gt;0,F398,E398)</f>
        <v>110.221021</v>
      </c>
      <c r="Q398" s="0" t="n">
        <f aca="false">IF(O398&gt;0,H398,G398)</f>
        <v>83.781621</v>
      </c>
      <c r="R398" s="0" t="n">
        <f aca="false">R397+M398</f>
        <v>0</v>
      </c>
      <c r="S398" s="0" t="n">
        <f aca="false">S397+N398</f>
        <v>0.582992139463103</v>
      </c>
      <c r="T398" s="0" t="n">
        <f aca="false">T397+O398</f>
        <v>0.511211072842651</v>
      </c>
      <c r="V398" s="4" t="n">
        <f aca="false">M398*1+N398*P398+O398*Q398</f>
        <v>-0.0213674571594934</v>
      </c>
      <c r="W398" s="0" t="n">
        <f aca="false">I398-V398+M398*1+N398*E398+O398*G398</f>
        <v>107.096598346925</v>
      </c>
    </row>
    <row r="399" customFormat="false" ht="13.8" hidden="false" customHeight="false" outlineLevel="0" collapsed="false">
      <c r="A399" s="1" t="n">
        <v>38203</v>
      </c>
      <c r="B399" s="2" t="n">
        <f aca="false">0.0002</f>
        <v>0.0002</v>
      </c>
      <c r="C399" s="3" t="n">
        <f aca="false">Prices!B398*B399/2</f>
        <v>0.01102</v>
      </c>
      <c r="D399" s="4" t="n">
        <f aca="false">Prices!C398*B399/2</f>
        <v>0.008374</v>
      </c>
      <c r="E399" s="6" t="n">
        <f aca="false">Prices!B398-C399</f>
        <v>110.18898</v>
      </c>
      <c r="F399" s="6" t="n">
        <f aca="false">Prices!B398+C399</f>
        <v>110.21102</v>
      </c>
      <c r="G399" s="2" t="n">
        <f aca="false">Prices!C398-D399</f>
        <v>83.731626</v>
      </c>
      <c r="H399" s="2" t="n">
        <f aca="false">Prices!C398+D399</f>
        <v>83.748374</v>
      </c>
      <c r="I399" s="0" t="n">
        <f aca="false">R398*1+S398*E399+T398*G399</f>
        <v>107.043843553777</v>
      </c>
      <c r="J399" s="0" t="n">
        <v>0</v>
      </c>
      <c r="K399" s="0" t="n">
        <f aca="false">I399*0.6/F399</f>
        <v>0.582757569363445</v>
      </c>
      <c r="L399" s="0" t="n">
        <f aca="false">I399*0.4/H399</f>
        <v>0.511264104321723</v>
      </c>
      <c r="M399" s="0" t="n">
        <f aca="false">J399-R398</f>
        <v>0</v>
      </c>
      <c r="N399" s="0" t="n">
        <f aca="false">K399-S398</f>
        <v>-0.000234570099658216</v>
      </c>
      <c r="O399" s="0" t="n">
        <f aca="false">L399-T398</f>
        <v>5.30314790722075E-005</v>
      </c>
      <c r="P399" s="0" t="n">
        <f aca="false">IF(N399&gt;0,F399,E399)</f>
        <v>110.18898</v>
      </c>
      <c r="Q399" s="0" t="n">
        <f aca="false">IF(O399&gt;0,H399,G399)</f>
        <v>83.748374</v>
      </c>
      <c r="R399" s="0" t="n">
        <f aca="false">R398+M399</f>
        <v>0</v>
      </c>
      <c r="S399" s="0" t="n">
        <f aca="false">S398+N399</f>
        <v>0.582757569363445</v>
      </c>
      <c r="T399" s="0" t="n">
        <f aca="false">T398+O399</f>
        <v>0.511264104321723</v>
      </c>
      <c r="V399" s="4" t="n">
        <f aca="false">M399*1+N399*P399+O399*Q399</f>
        <v>-0.0214057398767247</v>
      </c>
      <c r="W399" s="0" t="n">
        <f aca="false">I399-V399+M399*1+N399*E399+O399*G399</f>
        <v>107.043842665605</v>
      </c>
    </row>
    <row r="400" customFormat="false" ht="13.8" hidden="false" customHeight="false" outlineLevel="0" collapsed="false">
      <c r="A400" s="1" t="n">
        <v>38204</v>
      </c>
      <c r="B400" s="2" t="n">
        <f aca="false">0.0002</f>
        <v>0.0002</v>
      </c>
      <c r="C400" s="3" t="n">
        <f aca="false">Prices!B399*B400/2</f>
        <v>0.01084</v>
      </c>
      <c r="D400" s="4" t="n">
        <f aca="false">Prices!C399*B400/2</f>
        <v>0.008399</v>
      </c>
      <c r="E400" s="6" t="n">
        <f aca="false">Prices!B399-C400</f>
        <v>108.38916</v>
      </c>
      <c r="F400" s="6" t="n">
        <f aca="false">Prices!B399+C400</f>
        <v>108.41084</v>
      </c>
      <c r="G400" s="2" t="n">
        <f aca="false">Prices!C399-D400</f>
        <v>83.981601</v>
      </c>
      <c r="H400" s="2" t="n">
        <f aca="false">Prices!C399+D400</f>
        <v>83.998399</v>
      </c>
      <c r="I400" s="0" t="n">
        <f aca="false">R399*1+S399*E400+T399*G400</f>
        <v>106.101381441715</v>
      </c>
      <c r="J400" s="0" t="n">
        <v>0</v>
      </c>
      <c r="K400" s="0" t="n">
        <f aca="false">I400*0.6/F400</f>
        <v>0.58721829722036</v>
      </c>
      <c r="L400" s="0" t="n">
        <f aca="false">I400*0.4/H400</f>
        <v>0.505254303438402</v>
      </c>
      <c r="M400" s="0" t="n">
        <f aca="false">J400-R399</f>
        <v>0</v>
      </c>
      <c r="N400" s="0" t="n">
        <f aca="false">K400-S399</f>
        <v>0.00446072785691543</v>
      </c>
      <c r="O400" s="0" t="n">
        <f aca="false">L400-T399</f>
        <v>-0.00600980088332137</v>
      </c>
      <c r="P400" s="0" t="n">
        <f aca="false">IF(N400&gt;0,F400,E400)</f>
        <v>108.41084</v>
      </c>
      <c r="Q400" s="0" t="n">
        <f aca="false">IF(O400&gt;0,H400,G400)</f>
        <v>83.981601</v>
      </c>
      <c r="R400" s="0" t="n">
        <f aca="false">R399+M400</f>
        <v>0</v>
      </c>
      <c r="S400" s="0" t="n">
        <f aca="false">S399+N400</f>
        <v>0.58721829722036</v>
      </c>
      <c r="T400" s="0" t="n">
        <f aca="false">T399+O400</f>
        <v>0.505254303438402</v>
      </c>
      <c r="V400" s="4" t="n">
        <f aca="false">M400*1+N400*P400+O400*Q400</f>
        <v>-0.0211214458929418</v>
      </c>
      <c r="W400" s="0" t="n">
        <f aca="false">I400-V400+M400*1+N400*E400+O400*G400</f>
        <v>106.101284733135</v>
      </c>
    </row>
    <row r="401" customFormat="false" ht="13.8" hidden="false" customHeight="false" outlineLevel="0" collapsed="false">
      <c r="A401" s="1" t="n">
        <v>38205</v>
      </c>
      <c r="B401" s="2" t="n">
        <f aca="false">0.0002</f>
        <v>0.0002</v>
      </c>
      <c r="C401" s="3" t="n">
        <f aca="false">Prices!B400*B401/2</f>
        <v>0.010685</v>
      </c>
      <c r="D401" s="4" t="n">
        <f aca="false">Prices!C400*B401/2</f>
        <v>0.008514</v>
      </c>
      <c r="E401" s="6" t="n">
        <f aca="false">Prices!B400-C401</f>
        <v>106.839315</v>
      </c>
      <c r="F401" s="6" t="n">
        <f aca="false">Prices!B400+C401</f>
        <v>106.860685</v>
      </c>
      <c r="G401" s="2" t="n">
        <f aca="false">Prices!C400-D401</f>
        <v>85.131486</v>
      </c>
      <c r="H401" s="2" t="n">
        <f aca="false">Prices!C400+D401</f>
        <v>85.148514</v>
      </c>
      <c r="I401" s="0" t="n">
        <f aca="false">R400*1+S400*E401+T400*G401</f>
        <v>105.751050290096</v>
      </c>
      <c r="J401" s="0" t="n">
        <v>0</v>
      </c>
      <c r="K401" s="0" t="n">
        <f aca="false">I401*0.6/F401</f>
        <v>0.593769637299793</v>
      </c>
      <c r="L401" s="0" t="n">
        <f aca="false">I401*0.4/H401</f>
        <v>0.496784008656197</v>
      </c>
      <c r="M401" s="0" t="n">
        <f aca="false">J401-R400</f>
        <v>0</v>
      </c>
      <c r="N401" s="0" t="n">
        <f aca="false">K401-S400</f>
        <v>0.00655134007943292</v>
      </c>
      <c r="O401" s="0" t="n">
        <f aca="false">L401-T400</f>
        <v>-0.00847029478220485</v>
      </c>
      <c r="P401" s="0" t="n">
        <f aca="false">IF(N401&gt;0,F401,E401)</f>
        <v>106.860685</v>
      </c>
      <c r="Q401" s="0" t="n">
        <f aca="false">IF(O401&gt;0,H401,G401)</f>
        <v>85.131486</v>
      </c>
      <c r="R401" s="0" t="n">
        <f aca="false">R400+M401</f>
        <v>0</v>
      </c>
      <c r="S401" s="0" t="n">
        <f aca="false">S400+N401</f>
        <v>0.593769637299793</v>
      </c>
      <c r="T401" s="0" t="n">
        <f aca="false">T400+O401</f>
        <v>0.496784008656197</v>
      </c>
      <c r="V401" s="4" t="n">
        <f aca="false">M401*1+N401*P401+O401*Q401</f>
        <v>-0.0210080931109885</v>
      </c>
      <c r="W401" s="0" t="n">
        <f aca="false">I401-V401+M401*1+N401*E401+O401*G401</f>
        <v>105.750910287958</v>
      </c>
    </row>
    <row r="402" customFormat="false" ht="13.8" hidden="false" customHeight="false" outlineLevel="0" collapsed="false">
      <c r="A402" s="1" t="n">
        <v>38208</v>
      </c>
      <c r="B402" s="2" t="n">
        <f aca="false">0.0002</f>
        <v>0.0002</v>
      </c>
      <c r="C402" s="3" t="n">
        <f aca="false">Prices!B401*B402/2</f>
        <v>0.0107</v>
      </c>
      <c r="D402" s="4" t="n">
        <f aca="false">Prices!C401*B402/2</f>
        <v>0.008486</v>
      </c>
      <c r="E402" s="6" t="n">
        <f aca="false">Prices!B401-C402</f>
        <v>106.9893</v>
      </c>
      <c r="F402" s="6" t="n">
        <f aca="false">Prices!B401+C402</f>
        <v>107.0107</v>
      </c>
      <c r="G402" s="2" t="n">
        <f aca="false">Prices!C401-D402</f>
        <v>84.851514</v>
      </c>
      <c r="H402" s="2" t="n">
        <f aca="false">Prices!C401+D402</f>
        <v>84.868486</v>
      </c>
      <c r="I402" s="0" t="n">
        <f aca="false">R401*1+S401*E402+T401*G402</f>
        <v>105.679873121426</v>
      </c>
      <c r="J402" s="0" t="n">
        <v>0</v>
      </c>
      <c r="K402" s="0" t="n">
        <f aca="false">I402*0.6/F402</f>
        <v>0.592538165555928</v>
      </c>
      <c r="L402" s="0" t="n">
        <f aca="false">I402*0.4/H402</f>
        <v>0.49808770299697</v>
      </c>
      <c r="M402" s="0" t="n">
        <f aca="false">J402-R401</f>
        <v>0</v>
      </c>
      <c r="N402" s="0" t="n">
        <f aca="false">K402-S401</f>
        <v>-0.00123147174386562</v>
      </c>
      <c r="O402" s="0" t="n">
        <f aca="false">L402-T401</f>
        <v>0.00130369434077271</v>
      </c>
      <c r="P402" s="0" t="n">
        <f aca="false">IF(N402&gt;0,F402,E402)</f>
        <v>106.9893</v>
      </c>
      <c r="Q402" s="0" t="n">
        <f aca="false">IF(O402&gt;0,H402,G402)</f>
        <v>84.868486</v>
      </c>
      <c r="R402" s="0" t="n">
        <f aca="false">R401+M402</f>
        <v>0</v>
      </c>
      <c r="S402" s="0" t="n">
        <f aca="false">S401+N402</f>
        <v>0.592538165555928</v>
      </c>
      <c r="T402" s="0" t="n">
        <f aca="false">T401+O402</f>
        <v>0.49808770299697</v>
      </c>
      <c r="V402" s="4" t="n">
        <f aca="false">M402*1+N402*P402+O402*Q402</f>
        <v>-0.021111734937814</v>
      </c>
      <c r="W402" s="0" t="n">
        <f aca="false">I402-V402+M402*1+N402*E402+O402*G402</f>
        <v>105.679850995126</v>
      </c>
    </row>
    <row r="403" customFormat="false" ht="13.8" hidden="false" customHeight="false" outlineLevel="0" collapsed="false">
      <c r="A403" s="1" t="n">
        <v>38209</v>
      </c>
      <c r="B403" s="2" t="n">
        <f aca="false">0.0002</f>
        <v>0.0002</v>
      </c>
      <c r="C403" s="3" t="n">
        <f aca="false">Prices!B402*B403/2</f>
        <v>0.010838</v>
      </c>
      <c r="D403" s="4" t="n">
        <f aca="false">Prices!C402*B403/2</f>
        <v>0.008451</v>
      </c>
      <c r="E403" s="6" t="n">
        <f aca="false">Prices!B402-C403</f>
        <v>108.369162</v>
      </c>
      <c r="F403" s="6" t="n">
        <f aca="false">Prices!B402+C403</f>
        <v>108.390838</v>
      </c>
      <c r="G403" s="2" t="n">
        <f aca="false">Prices!C402-D403</f>
        <v>84.501549</v>
      </c>
      <c r="H403" s="2" t="n">
        <f aca="false">Prices!C402+D403</f>
        <v>84.518451</v>
      </c>
      <c r="I403" s="0" t="n">
        <f aca="false">R402*1+S402*E403+T402*G403</f>
        <v>106.302046895409</v>
      </c>
      <c r="J403" s="0" t="n">
        <v>0</v>
      </c>
      <c r="K403" s="0" t="n">
        <f aca="false">I403*0.6/F403</f>
        <v>0.588437448350066</v>
      </c>
      <c r="L403" s="0" t="n">
        <f aca="false">I403*0.4/H403</f>
        <v>0.50309510237195</v>
      </c>
      <c r="M403" s="0" t="n">
        <f aca="false">J403-R402</f>
        <v>0</v>
      </c>
      <c r="N403" s="0" t="n">
        <f aca="false">K403-S402</f>
        <v>-0.00410071720586125</v>
      </c>
      <c r="O403" s="0" t="n">
        <f aca="false">L403-T402</f>
        <v>0.00500739937498007</v>
      </c>
      <c r="P403" s="0" t="n">
        <f aca="false">IF(N403&gt;0,F403,E403)</f>
        <v>108.369162</v>
      </c>
      <c r="Q403" s="0" t="n">
        <f aca="false">IF(O403&gt;0,H403,G403)</f>
        <v>84.518451</v>
      </c>
      <c r="R403" s="0" t="n">
        <f aca="false">R402+M403</f>
        <v>0</v>
      </c>
      <c r="S403" s="0" t="n">
        <f aca="false">S402+N403</f>
        <v>0.588437448350066</v>
      </c>
      <c r="T403" s="0" t="n">
        <f aca="false">T402+O403</f>
        <v>0.50309510237195</v>
      </c>
      <c r="V403" s="4" t="n">
        <f aca="false">M403*1+N403*P403+O403*Q403</f>
        <v>-0.0211736484864813</v>
      </c>
      <c r="W403" s="0" t="n">
        <f aca="false">I403-V403+M403*1+N403*E403+O403*G403</f>
        <v>106.301962260345</v>
      </c>
    </row>
    <row r="404" customFormat="false" ht="13.8" hidden="false" customHeight="false" outlineLevel="0" collapsed="false">
      <c r="A404" s="1" t="n">
        <v>38210</v>
      </c>
      <c r="B404" s="2" t="n">
        <f aca="false">0.0002</f>
        <v>0.0002</v>
      </c>
      <c r="C404" s="3" t="n">
        <f aca="false">Prices!B403*B404/2</f>
        <v>0.010816</v>
      </c>
      <c r="D404" s="4" t="n">
        <f aca="false">Prices!C403*B404/2</f>
        <v>0.00848</v>
      </c>
      <c r="E404" s="6" t="n">
        <f aca="false">Prices!B403-C404</f>
        <v>108.149184</v>
      </c>
      <c r="F404" s="6" t="n">
        <f aca="false">Prices!B403+C404</f>
        <v>108.170816</v>
      </c>
      <c r="G404" s="2" t="n">
        <f aca="false">Prices!C403-D404</f>
        <v>84.79152</v>
      </c>
      <c r="H404" s="2" t="n">
        <f aca="false">Prices!C403+D404</f>
        <v>84.80848</v>
      </c>
      <c r="I404" s="0" t="n">
        <f aca="false">R403*1+S403*E404+T403*G404</f>
        <v>106.297228308775</v>
      </c>
      <c r="J404" s="0" t="n">
        <v>0</v>
      </c>
      <c r="K404" s="0" t="n">
        <f aca="false">I404*0.6/F404</f>
        <v>0.589607616395027</v>
      </c>
      <c r="L404" s="0" t="n">
        <f aca="false">I404*0.4/H404</f>
        <v>0.501351885135897</v>
      </c>
      <c r="M404" s="0" t="n">
        <f aca="false">J404-R403</f>
        <v>0</v>
      </c>
      <c r="N404" s="0" t="n">
        <f aca="false">K404-S403</f>
        <v>0.00117016804496051</v>
      </c>
      <c r="O404" s="0" t="n">
        <f aca="false">L404-T403</f>
        <v>-0.00174321723605264</v>
      </c>
      <c r="P404" s="0" t="n">
        <f aca="false">IF(N404&gt;0,F404,E404)</f>
        <v>108.170816</v>
      </c>
      <c r="Q404" s="0" t="n">
        <f aca="false">IF(O404&gt;0,H404,G404)</f>
        <v>84.79152</v>
      </c>
      <c r="R404" s="0" t="n">
        <f aca="false">R403+M404</f>
        <v>0</v>
      </c>
      <c r="S404" s="0" t="n">
        <f aca="false">S403+N404</f>
        <v>0.589607616395027</v>
      </c>
      <c r="T404" s="0" t="n">
        <f aca="false">T403+O404</f>
        <v>0.501351885135897</v>
      </c>
      <c r="V404" s="4" t="n">
        <f aca="false">M404*1+N404*P404+O404*Q404</f>
        <v>-0.0212320068545995</v>
      </c>
      <c r="W404" s="0" t="n">
        <f aca="false">I404-V404+M404*1+N404*E404+O404*G404</f>
        <v>106.2972029957</v>
      </c>
    </row>
    <row r="405" customFormat="false" ht="13.8" hidden="false" customHeight="false" outlineLevel="0" collapsed="false">
      <c r="A405" s="1" t="n">
        <v>38211</v>
      </c>
      <c r="B405" s="2" t="n">
        <f aca="false">0.0002</f>
        <v>0.0002</v>
      </c>
      <c r="C405" s="3" t="n">
        <f aca="false">Prices!B404*B405/2</f>
        <v>0.010698</v>
      </c>
      <c r="D405" s="4" t="n">
        <f aca="false">Prices!C404*B405/2</f>
        <v>0.008491</v>
      </c>
      <c r="E405" s="6" t="n">
        <f aca="false">Prices!B404-C405</f>
        <v>106.969302</v>
      </c>
      <c r="F405" s="6" t="n">
        <f aca="false">Prices!B404+C405</f>
        <v>106.990698</v>
      </c>
      <c r="G405" s="2" t="n">
        <f aca="false">Prices!C404-D405</f>
        <v>84.901509</v>
      </c>
      <c r="H405" s="2" t="n">
        <f aca="false">Prices!C404+D405</f>
        <v>84.918491</v>
      </c>
      <c r="I405" s="0" t="n">
        <f aca="false">R404*1+S404*E405+T404*G405</f>
        <v>105.635446767692</v>
      </c>
      <c r="J405" s="0" t="n">
        <v>0</v>
      </c>
      <c r="K405" s="0" t="n">
        <f aca="false">I405*0.6/F405</f>
        <v>0.592399799659362</v>
      </c>
      <c r="L405" s="0" t="n">
        <f aca="false">I405*0.4/H405</f>
        <v>0.497585133808806</v>
      </c>
      <c r="M405" s="0" t="n">
        <f aca="false">J405-R404</f>
        <v>0</v>
      </c>
      <c r="N405" s="0" t="n">
        <f aca="false">K405-S404</f>
        <v>0.00279218326433484</v>
      </c>
      <c r="O405" s="0" t="n">
        <f aca="false">L405-T404</f>
        <v>-0.00376675132709153</v>
      </c>
      <c r="P405" s="0" t="n">
        <f aca="false">IF(N405&gt;0,F405,E405)</f>
        <v>106.990698</v>
      </c>
      <c r="Q405" s="0" t="n">
        <f aca="false">IF(O405&gt;0,H405,G405)</f>
        <v>84.901509</v>
      </c>
      <c r="R405" s="0" t="n">
        <f aca="false">R404+M405</f>
        <v>0</v>
      </c>
      <c r="S405" s="0" t="n">
        <f aca="false">S404+N405</f>
        <v>0.592399799659362</v>
      </c>
      <c r="T405" s="0" t="n">
        <f aca="false">T404+O405</f>
        <v>0.497585133808806</v>
      </c>
      <c r="V405" s="4" t="n">
        <f aca="false">M405*1+N405*P405+O405*Q405</f>
        <v>-0.0210652353027212</v>
      </c>
      <c r="W405" s="0" t="n">
        <f aca="false">I405-V405+M405*1+N405*E405+O405*G405</f>
        <v>105.635387026139</v>
      </c>
    </row>
    <row r="406" customFormat="false" ht="13.8" hidden="false" customHeight="false" outlineLevel="0" collapsed="false">
      <c r="A406" s="1" t="n">
        <v>38212</v>
      </c>
      <c r="B406" s="2" t="n">
        <f aca="false">0.0002</f>
        <v>0.0002</v>
      </c>
      <c r="C406" s="3" t="n">
        <f aca="false">Prices!B405*B406/2</f>
        <v>0.010719</v>
      </c>
      <c r="D406" s="4" t="n">
        <f aca="false">Prices!C405*B406/2</f>
        <v>0.008506</v>
      </c>
      <c r="E406" s="6" t="n">
        <f aca="false">Prices!B405-C406</f>
        <v>107.179281</v>
      </c>
      <c r="F406" s="6" t="n">
        <f aca="false">Prices!B405+C406</f>
        <v>107.200719</v>
      </c>
      <c r="G406" s="2" t="n">
        <f aca="false">Prices!C405-D406</f>
        <v>85.051494</v>
      </c>
      <c r="H406" s="2" t="n">
        <f aca="false">Prices!C405+D406</f>
        <v>85.068506</v>
      </c>
      <c r="I406" s="0" t="n">
        <f aca="false">R405*1+S405*E406+T405*G406</f>
        <v>105.813343614663</v>
      </c>
      <c r="J406" s="0" t="n">
        <v>0</v>
      </c>
      <c r="K406" s="0" t="n">
        <f aca="false">I406*0.6/F406</f>
        <v>0.592234891342454</v>
      </c>
      <c r="L406" s="0" t="n">
        <f aca="false">I406*0.4/H406</f>
        <v>0.49754414925149</v>
      </c>
      <c r="M406" s="0" t="n">
        <f aca="false">J406-R405</f>
        <v>0</v>
      </c>
      <c r="N406" s="0" t="n">
        <f aca="false">K406-S405</f>
        <v>-0.000164908316907519</v>
      </c>
      <c r="O406" s="0" t="n">
        <f aca="false">L406-T405</f>
        <v>-4.09845573150491E-005</v>
      </c>
      <c r="P406" s="0" t="n">
        <f aca="false">IF(N406&gt;0,F406,E406)</f>
        <v>107.179281</v>
      </c>
      <c r="Q406" s="0" t="n">
        <f aca="false">IF(O406&gt;0,H406,G406)</f>
        <v>85.051494</v>
      </c>
      <c r="R406" s="0" t="n">
        <f aca="false">R405+M406</f>
        <v>0</v>
      </c>
      <c r="S406" s="0" t="n">
        <f aca="false">S405+N406</f>
        <v>0.592234891342454</v>
      </c>
      <c r="T406" s="0" t="n">
        <f aca="false">T405+O406</f>
        <v>0.49754414925149</v>
      </c>
      <c r="V406" s="4" t="n">
        <f aca="false">M406*1+N406*P406+O406*Q406</f>
        <v>-0.0211605526676416</v>
      </c>
      <c r="W406" s="0" t="n">
        <f aca="false">I406-V406+M406*1+N406*E406+O406*G406</f>
        <v>105.813343614663</v>
      </c>
    </row>
    <row r="407" customFormat="false" ht="13.8" hidden="false" customHeight="false" outlineLevel="0" collapsed="false">
      <c r="A407" s="1" t="n">
        <v>38215</v>
      </c>
      <c r="B407" s="2" t="n">
        <f aca="false">0.0002</f>
        <v>0.0002</v>
      </c>
      <c r="C407" s="3" t="n">
        <f aca="false">Prices!B406*B407/2</f>
        <v>0.01083</v>
      </c>
      <c r="D407" s="4" t="n">
        <f aca="false">Prices!C406*B407/2</f>
        <v>0.008497</v>
      </c>
      <c r="E407" s="6" t="n">
        <f aca="false">Prices!B406-C407</f>
        <v>108.28917</v>
      </c>
      <c r="F407" s="6" t="n">
        <f aca="false">Prices!B406+C407</f>
        <v>108.31083</v>
      </c>
      <c r="G407" s="2" t="n">
        <f aca="false">Prices!C406-D407</f>
        <v>84.961503</v>
      </c>
      <c r="H407" s="2" t="n">
        <f aca="false">Prices!C406+D407</f>
        <v>84.978497</v>
      </c>
      <c r="I407" s="0" t="n">
        <f aca="false">R406*1+S406*E407+T406*G407</f>
        <v>106.404723557778</v>
      </c>
      <c r="J407" s="0" t="n">
        <v>0</v>
      </c>
      <c r="K407" s="0" t="n">
        <f aca="false">I407*0.6/F407</f>
        <v>0.589440909414751</v>
      </c>
      <c r="L407" s="0" t="n">
        <f aca="false">I407*0.4/H407</f>
        <v>0.500854815343592</v>
      </c>
      <c r="M407" s="0" t="n">
        <f aca="false">J407-R406</f>
        <v>0</v>
      </c>
      <c r="N407" s="0" t="n">
        <f aca="false">K407-S406</f>
        <v>-0.00279398192770308</v>
      </c>
      <c r="O407" s="0" t="n">
        <f aca="false">L407-T406</f>
        <v>0.00331066609210179</v>
      </c>
      <c r="P407" s="0" t="n">
        <f aca="false">IF(N407&gt;0,F407,E407)</f>
        <v>108.28917</v>
      </c>
      <c r="Q407" s="0" t="n">
        <f aca="false">IF(O407&gt;0,H407,G407)</f>
        <v>84.978497</v>
      </c>
      <c r="R407" s="0" t="n">
        <f aca="false">R406+M407</f>
        <v>0</v>
      </c>
      <c r="S407" s="0" t="n">
        <f aca="false">S406+N407</f>
        <v>0.589440909414751</v>
      </c>
      <c r="T407" s="0" t="n">
        <f aca="false">T406+O407</f>
        <v>0.500854815343592</v>
      </c>
      <c r="V407" s="4" t="n">
        <f aca="false">M407*1+N407*P407+O407*Q407</f>
        <v>-0.0212225553702932</v>
      </c>
      <c r="W407" s="0" t="n">
        <f aca="false">I407-V407+M407*1+N407*E407+O407*G407</f>
        <v>106.404667296318</v>
      </c>
    </row>
    <row r="408" customFormat="false" ht="13.8" hidden="false" customHeight="false" outlineLevel="0" collapsed="false">
      <c r="A408" s="1" t="n">
        <v>38216</v>
      </c>
      <c r="B408" s="2" t="n">
        <f aca="false">0.0002</f>
        <v>0.0002</v>
      </c>
      <c r="C408" s="3" t="n">
        <f aca="false">Prices!B407*B408/2</f>
        <v>0.010891</v>
      </c>
      <c r="D408" s="4" t="n">
        <f aca="false">Prices!C407*B408/2</f>
        <v>0.008537</v>
      </c>
      <c r="E408" s="6" t="n">
        <f aca="false">Prices!B407-C408</f>
        <v>108.899109</v>
      </c>
      <c r="F408" s="6" t="n">
        <f aca="false">Prices!B407+C408</f>
        <v>108.920891</v>
      </c>
      <c r="G408" s="2" t="n">
        <f aca="false">Prices!C407-D408</f>
        <v>85.361463</v>
      </c>
      <c r="H408" s="2" t="n">
        <f aca="false">Prices!C407+D408</f>
        <v>85.378537</v>
      </c>
      <c r="I408" s="0" t="n">
        <f aca="false">R407*1+S407*E408+T407*G408</f>
        <v>106.94328963174</v>
      </c>
      <c r="J408" s="0" t="n">
        <v>0</v>
      </c>
      <c r="K408" s="0" t="n">
        <f aca="false">I408*0.6/F408</f>
        <v>0.589106214518976</v>
      </c>
      <c r="L408" s="0" t="n">
        <f aca="false">I408*0.4/H408</f>
        <v>0.501031258625291</v>
      </c>
      <c r="M408" s="0" t="n">
        <f aca="false">J408-R407</f>
        <v>0</v>
      </c>
      <c r="N408" s="0" t="n">
        <f aca="false">K408-S407</f>
        <v>-0.0003346948957752</v>
      </c>
      <c r="O408" s="0" t="n">
        <f aca="false">L408-T407</f>
        <v>0.000176443281699079</v>
      </c>
      <c r="P408" s="0" t="n">
        <f aca="false">IF(N408&gt;0,F408,E408)</f>
        <v>108.899109</v>
      </c>
      <c r="Q408" s="0" t="n">
        <f aca="false">IF(O408&gt;0,H408,G408)</f>
        <v>85.378537</v>
      </c>
      <c r="R408" s="0" t="n">
        <f aca="false">R407+M408</f>
        <v>0</v>
      </c>
      <c r="S408" s="0" t="n">
        <f aca="false">S407+N408</f>
        <v>0.589106214518976</v>
      </c>
      <c r="T408" s="0" t="n">
        <f aca="false">T407+O408</f>
        <v>0.501031258625291</v>
      </c>
      <c r="V408" s="4" t="n">
        <f aca="false">M408*1+N408*P408+O408*Q408</f>
        <v>-0.021383506681821</v>
      </c>
      <c r="W408" s="0" t="n">
        <f aca="false">I408-V408+M408*1+N408*E408+O408*G408</f>
        <v>106.943286619147</v>
      </c>
    </row>
    <row r="409" customFormat="false" ht="13.8" hidden="false" customHeight="false" outlineLevel="0" collapsed="false">
      <c r="A409" s="1" t="n">
        <v>38217</v>
      </c>
      <c r="B409" s="2" t="n">
        <f aca="false">0.0002</f>
        <v>0.0002</v>
      </c>
      <c r="C409" s="3" t="n">
        <f aca="false">Prices!B408*B409/2</f>
        <v>0.011003</v>
      </c>
      <c r="D409" s="4" t="n">
        <f aca="false">Prices!C408*B409/2</f>
        <v>0.008509</v>
      </c>
      <c r="E409" s="6" t="n">
        <f aca="false">Prices!B408-C409</f>
        <v>110.018997</v>
      </c>
      <c r="F409" s="6" t="n">
        <f aca="false">Prices!B408+C409</f>
        <v>110.041003</v>
      </c>
      <c r="G409" s="2" t="n">
        <f aca="false">Prices!C408-D409</f>
        <v>85.081491</v>
      </c>
      <c r="H409" s="2" t="n">
        <f aca="false">Prices!C408+D409</f>
        <v>85.098509</v>
      </c>
      <c r="I409" s="0" t="n">
        <f aca="false">R408*1+S408*E409+T408*G409</f>
        <v>107.441361369291</v>
      </c>
      <c r="J409" s="0" t="n">
        <v>0</v>
      </c>
      <c r="K409" s="0" t="n">
        <f aca="false">I409*0.6/F409</f>
        <v>0.58582542019882</v>
      </c>
      <c r="L409" s="0" t="n">
        <f aca="false">I409*0.4/H409</f>
        <v>0.505021122611166</v>
      </c>
      <c r="M409" s="0" t="n">
        <f aca="false">J409-R408</f>
        <v>0</v>
      </c>
      <c r="N409" s="0" t="n">
        <f aca="false">K409-S408</f>
        <v>-0.00328079432015616</v>
      </c>
      <c r="O409" s="0" t="n">
        <f aca="false">L409-T408</f>
        <v>0.00398986398587431</v>
      </c>
      <c r="P409" s="0" t="n">
        <f aca="false">IF(N409&gt;0,F409,E409)</f>
        <v>110.018997</v>
      </c>
      <c r="Q409" s="0" t="n">
        <f aca="false">IF(O409&gt;0,H409,G409)</f>
        <v>85.098509</v>
      </c>
      <c r="R409" s="0" t="n">
        <f aca="false">R408+M409</f>
        <v>0</v>
      </c>
      <c r="S409" s="0" t="n">
        <f aca="false">S408+N409</f>
        <v>0.58582542019882</v>
      </c>
      <c r="T409" s="0" t="n">
        <f aca="false">T408+O409</f>
        <v>0.505021122611166</v>
      </c>
      <c r="V409" s="4" t="n">
        <f aca="false">M409*1+N409*P409+O409*Q409</f>
        <v>-0.0214182241561763</v>
      </c>
      <c r="W409" s="0" t="n">
        <f aca="false">I409-V409+M409*1+N409*E409+O409*G409</f>
        <v>107.441293469786</v>
      </c>
    </row>
    <row r="410" customFormat="false" ht="13.8" hidden="false" customHeight="false" outlineLevel="0" collapsed="false">
      <c r="A410" s="1" t="n">
        <v>38218</v>
      </c>
      <c r="B410" s="2" t="n">
        <f aca="false">0.0002</f>
        <v>0.0002</v>
      </c>
      <c r="C410" s="3" t="n">
        <f aca="false">Prices!B409*B410/2</f>
        <v>0.010971</v>
      </c>
      <c r="D410" s="4" t="n">
        <f aca="false">Prices!C409*B410/2</f>
        <v>0.00853</v>
      </c>
      <c r="E410" s="6" t="n">
        <f aca="false">Prices!B409-C410</f>
        <v>109.699029</v>
      </c>
      <c r="F410" s="6" t="n">
        <f aca="false">Prices!B409+C410</f>
        <v>109.720971</v>
      </c>
      <c r="G410" s="2" t="n">
        <f aca="false">Prices!C409-D410</f>
        <v>85.29147</v>
      </c>
      <c r="H410" s="2" t="n">
        <f aca="false">Prices!C409+D410</f>
        <v>85.30853</v>
      </c>
      <c r="I410" s="0" t="n">
        <f aca="false">R409*1+S409*E410+T409*G410</f>
        <v>107.338473687884</v>
      </c>
      <c r="J410" s="0" t="n">
        <v>0</v>
      </c>
      <c r="K410" s="0" t="n">
        <f aca="false">I410*0.6/F410</f>
        <v>0.586971511696979</v>
      </c>
      <c r="L410" s="0" t="n">
        <f aca="false">I410*0.4/H410</f>
        <v>0.503295385293283</v>
      </c>
      <c r="M410" s="0" t="n">
        <f aca="false">J410-R409</f>
        <v>0</v>
      </c>
      <c r="N410" s="0" t="n">
        <f aca="false">K410-S409</f>
        <v>0.0011460914981597</v>
      </c>
      <c r="O410" s="0" t="n">
        <f aca="false">L410-T409</f>
        <v>-0.00172573731788217</v>
      </c>
      <c r="P410" s="0" t="n">
        <f aca="false">IF(N410&gt;0,F410,E410)</f>
        <v>109.720971</v>
      </c>
      <c r="Q410" s="0" t="n">
        <f aca="false">IF(O410&gt;0,H410,G410)</f>
        <v>85.29147</v>
      </c>
      <c r="R410" s="0" t="n">
        <f aca="false">R409+M410</f>
        <v>0</v>
      </c>
      <c r="S410" s="0" t="n">
        <f aca="false">S409+N410</f>
        <v>0.586971511696979</v>
      </c>
      <c r="T410" s="0" t="n">
        <f aca="false">T409+O410</f>
        <v>0.503295385293283</v>
      </c>
      <c r="V410" s="4" t="n">
        <f aca="false">M410*1+N410*P410+O410*Q410</f>
        <v>-0.021440400643101</v>
      </c>
      <c r="W410" s="0" t="n">
        <f aca="false">I410-V410+M410*1+N410*E410+O410*G410</f>
        <v>107.338448540344</v>
      </c>
    </row>
    <row r="411" customFormat="false" ht="13.8" hidden="false" customHeight="false" outlineLevel="0" collapsed="false">
      <c r="A411" s="1" t="n">
        <v>38219</v>
      </c>
      <c r="B411" s="2" t="n">
        <f aca="false">0.0002</f>
        <v>0.0002</v>
      </c>
      <c r="C411" s="3" t="n">
        <f aca="false">Prices!B410*B411/2</f>
        <v>0.011048</v>
      </c>
      <c r="D411" s="4" t="n">
        <f aca="false">Prices!C410*B411/2</f>
        <v>0.008513</v>
      </c>
      <c r="E411" s="6" t="n">
        <f aca="false">Prices!B410-C411</f>
        <v>110.468952</v>
      </c>
      <c r="F411" s="6" t="n">
        <f aca="false">Prices!B410+C411</f>
        <v>110.491048</v>
      </c>
      <c r="G411" s="2" t="n">
        <f aca="false">Prices!C410-D411</f>
        <v>85.121487</v>
      </c>
      <c r="H411" s="2" t="n">
        <f aca="false">Prices!C410+D411</f>
        <v>85.138513</v>
      </c>
      <c r="I411" s="0" t="n">
        <f aca="false">R410*1+S410*E411+T410*G411</f>
        <v>107.683379347423</v>
      </c>
      <c r="J411" s="0" t="n">
        <v>0</v>
      </c>
      <c r="K411" s="0" t="n">
        <f aca="false">I411*0.6/F411</f>
        <v>0.584753505174953</v>
      </c>
      <c r="L411" s="0" t="n">
        <f aca="false">I411*0.4/H411</f>
        <v>0.505920883759965</v>
      </c>
      <c r="M411" s="0" t="n">
        <f aca="false">J411-R410</f>
        <v>0</v>
      </c>
      <c r="N411" s="0" t="n">
        <f aca="false">K411-S410</f>
        <v>-0.00221800652202653</v>
      </c>
      <c r="O411" s="0" t="n">
        <f aca="false">L411-T410</f>
        <v>0.00262549846668203</v>
      </c>
      <c r="P411" s="0" t="n">
        <f aca="false">IF(N411&gt;0,F411,E411)</f>
        <v>110.468952</v>
      </c>
      <c r="Q411" s="0" t="n">
        <f aca="false">IF(O411&gt;0,H411,G411)</f>
        <v>85.138513</v>
      </c>
      <c r="R411" s="0" t="n">
        <f aca="false">R410+M411</f>
        <v>0</v>
      </c>
      <c r="S411" s="0" t="n">
        <f aca="false">S410+N411</f>
        <v>0.584753505174953</v>
      </c>
      <c r="T411" s="0" t="n">
        <f aca="false">T410+O411</f>
        <v>0.505920883759965</v>
      </c>
      <c r="V411" s="4" t="n">
        <f aca="false">M411*1+N411*P411+O411*Q411</f>
        <v>-0.0214898206803473</v>
      </c>
      <c r="W411" s="0" t="n">
        <f aca="false">I411-V411+M411*1+N411*E411+O411*G411</f>
        <v>107.683334645686</v>
      </c>
    </row>
    <row r="412" customFormat="false" ht="13.8" hidden="false" customHeight="false" outlineLevel="0" collapsed="false">
      <c r="A412" s="1" t="n">
        <v>38222</v>
      </c>
      <c r="B412" s="2" t="n">
        <f aca="false">0.0002</f>
        <v>0.0002</v>
      </c>
      <c r="C412" s="3" t="n">
        <f aca="false">Prices!B411*B412/2</f>
        <v>0.01102</v>
      </c>
      <c r="D412" s="4" t="n">
        <f aca="false">Prices!C411*B412/2</f>
        <v>0.008484</v>
      </c>
      <c r="E412" s="6" t="n">
        <f aca="false">Prices!B411-C412</f>
        <v>110.18898</v>
      </c>
      <c r="F412" s="6" t="n">
        <f aca="false">Prices!B411+C412</f>
        <v>110.21102</v>
      </c>
      <c r="G412" s="2" t="n">
        <f aca="false">Prices!C411-D412</f>
        <v>84.831516</v>
      </c>
      <c r="H412" s="2" t="n">
        <f aca="false">Prices!C411+D412</f>
        <v>84.848484</v>
      </c>
      <c r="I412" s="0" t="n">
        <f aca="false">R411*1+S411*E412+T411*G412</f>
        <v>107.35142783207</v>
      </c>
      <c r="J412" s="0" t="n">
        <v>0</v>
      </c>
      <c r="K412" s="0" t="n">
        <f aca="false">I412*0.6/F412</f>
        <v>0.584432089452055</v>
      </c>
      <c r="L412" s="0" t="n">
        <f aca="false">I412*0.4/H412</f>
        <v>0.506085307697757</v>
      </c>
      <c r="M412" s="0" t="n">
        <f aca="false">J412-R411</f>
        <v>0</v>
      </c>
      <c r="N412" s="0" t="n">
        <f aca="false">K412-S411</f>
        <v>-0.000321415722897456</v>
      </c>
      <c r="O412" s="0" t="n">
        <f aca="false">L412-T411</f>
        <v>0.000164423937791147</v>
      </c>
      <c r="P412" s="0" t="n">
        <f aca="false">IF(N412&gt;0,F412,E412)</f>
        <v>110.18898</v>
      </c>
      <c r="Q412" s="0" t="n">
        <f aca="false">IF(O412&gt;0,H412,G412)</f>
        <v>84.848484</v>
      </c>
      <c r="R412" s="0" t="n">
        <f aca="false">R411+M412</f>
        <v>0</v>
      </c>
      <c r="S412" s="0" t="n">
        <f aca="false">S411+N412</f>
        <v>0.584432089452055</v>
      </c>
      <c r="T412" s="0" t="n">
        <f aca="false">T411+O412</f>
        <v>0.506085307697757</v>
      </c>
      <c r="V412" s="4" t="n">
        <f aca="false">M412*1+N412*P412+O412*Q412</f>
        <v>-0.0214653488071441</v>
      </c>
      <c r="W412" s="0" t="n">
        <f aca="false">I412-V412+M412*1+N412*E412+O412*G412</f>
        <v>107.351425042125</v>
      </c>
    </row>
    <row r="413" customFormat="false" ht="13.8" hidden="false" customHeight="false" outlineLevel="0" collapsed="false">
      <c r="A413" s="1" t="n">
        <v>38223</v>
      </c>
      <c r="B413" s="2" t="n">
        <f aca="false">0.0002</f>
        <v>0.0002</v>
      </c>
      <c r="C413" s="3" t="n">
        <f aca="false">Prices!B412*B413/2</f>
        <v>0.011035</v>
      </c>
      <c r="D413" s="4" t="n">
        <f aca="false">Prices!C412*B413/2</f>
        <v>0.008492</v>
      </c>
      <c r="E413" s="6" t="n">
        <f aca="false">Prices!B412-C413</f>
        <v>110.338965</v>
      </c>
      <c r="F413" s="6" t="n">
        <f aca="false">Prices!B412+C413</f>
        <v>110.361035</v>
      </c>
      <c r="G413" s="2" t="n">
        <f aca="false">Prices!C412-D413</f>
        <v>84.911508</v>
      </c>
      <c r="H413" s="2" t="n">
        <f aca="false">Prices!C412+D413</f>
        <v>84.928492</v>
      </c>
      <c r="I413" s="0" t="n">
        <f aca="false">R412*1+S412*E413+T412*G413</f>
        <v>107.458098516188</v>
      </c>
      <c r="J413" s="0" t="n">
        <v>0</v>
      </c>
      <c r="K413" s="0" t="n">
        <f aca="false">I413*0.6/F413</f>
        <v>0.584217600983106</v>
      </c>
      <c r="L413" s="0" t="n">
        <f aca="false">I413*0.4/H413</f>
        <v>0.506110945740978</v>
      </c>
      <c r="M413" s="0" t="n">
        <f aca="false">J413-R412</f>
        <v>0</v>
      </c>
      <c r="N413" s="0" t="n">
        <f aca="false">K413-S412</f>
        <v>-0.000214488468949003</v>
      </c>
      <c r="O413" s="0" t="n">
        <f aca="false">L413-T412</f>
        <v>2.56380432214209E-005</v>
      </c>
      <c r="P413" s="0" t="n">
        <f aca="false">IF(N413&gt;0,F413,E413)</f>
        <v>110.338965</v>
      </c>
      <c r="Q413" s="0" t="n">
        <f aca="false">IF(O413&gt;0,H413,G413)</f>
        <v>84.928492</v>
      </c>
      <c r="R413" s="0" t="n">
        <f aca="false">R412+M413</f>
        <v>0</v>
      </c>
      <c r="S413" s="0" t="n">
        <f aca="false">S412+N413</f>
        <v>0.584217600983106</v>
      </c>
      <c r="T413" s="0" t="n">
        <f aca="false">T412+O413</f>
        <v>0.506110945740978</v>
      </c>
      <c r="V413" s="4" t="n">
        <f aca="false">M413*1+N413*P413+O413*Q413</f>
        <v>-0.0214890353196416</v>
      </c>
      <c r="W413" s="0" t="n">
        <f aca="false">I413-V413+M413*1+N413*E413+O413*G413</f>
        <v>107.458098080751</v>
      </c>
    </row>
    <row r="414" customFormat="false" ht="13.8" hidden="false" customHeight="false" outlineLevel="0" collapsed="false">
      <c r="A414" s="1" t="n">
        <v>38224</v>
      </c>
      <c r="B414" s="2" t="n">
        <f aca="false">0.0002</f>
        <v>0.0002</v>
      </c>
      <c r="C414" s="3" t="n">
        <f aca="false">Prices!B413*B414/2</f>
        <v>0.01111</v>
      </c>
      <c r="D414" s="4" t="n">
        <f aca="false">Prices!C413*B414/2</f>
        <v>0.008493</v>
      </c>
      <c r="E414" s="6" t="n">
        <f aca="false">Prices!B413-C414</f>
        <v>111.08889</v>
      </c>
      <c r="F414" s="6" t="n">
        <f aca="false">Prices!B413+C414</f>
        <v>111.11111</v>
      </c>
      <c r="G414" s="2" t="n">
        <f aca="false">Prices!C413-D414</f>
        <v>84.921507</v>
      </c>
      <c r="H414" s="2" t="n">
        <f aca="false">Prices!C413+D414</f>
        <v>84.938493</v>
      </c>
      <c r="I414" s="0" t="n">
        <f aca="false">R413*1+S413*E414+T413*G414</f>
        <v>107.879789033195</v>
      </c>
      <c r="J414" s="0" t="n">
        <v>0</v>
      </c>
      <c r="K414" s="0" t="n">
        <f aca="false">I414*0.6/F414</f>
        <v>0.582550866604763</v>
      </c>
      <c r="L414" s="0" t="n">
        <f aca="false">I414*0.4/H414</f>
        <v>0.508037217157575</v>
      </c>
      <c r="M414" s="0" t="n">
        <f aca="false">J414-R413</f>
        <v>0</v>
      </c>
      <c r="N414" s="0" t="n">
        <f aca="false">K414-S413</f>
        <v>-0.00166673437834308</v>
      </c>
      <c r="O414" s="0" t="n">
        <f aca="false">L414-T413</f>
        <v>0.00192627141659651</v>
      </c>
      <c r="P414" s="0" t="n">
        <f aca="false">IF(N414&gt;0,F414,E414)</f>
        <v>111.08889</v>
      </c>
      <c r="Q414" s="0" t="n">
        <f aca="false">IF(O414&gt;0,H414,G414)</f>
        <v>84.938493</v>
      </c>
      <c r="R414" s="0" t="n">
        <f aca="false">R413+M414</f>
        <v>0</v>
      </c>
      <c r="S414" s="0" t="n">
        <f aca="false">S413+N414</f>
        <v>0.582550866604763</v>
      </c>
      <c r="T414" s="0" t="n">
        <f aca="false">T413+O414</f>
        <v>0.508037217157575</v>
      </c>
      <c r="V414" s="4" t="n">
        <f aca="false">M414*1+N414*P414+O414*Q414</f>
        <v>-0.0215410807802899</v>
      </c>
      <c r="W414" s="0" t="n">
        <f aca="false">I414-V414+M414*1+N414*E414+O414*G414</f>
        <v>107.879756313549</v>
      </c>
    </row>
    <row r="415" customFormat="false" ht="13.8" hidden="false" customHeight="false" outlineLevel="0" collapsed="false">
      <c r="A415" s="1" t="n">
        <v>38225</v>
      </c>
      <c r="B415" s="2" t="n">
        <f aca="false">0.0002</f>
        <v>0.0002</v>
      </c>
      <c r="C415" s="3" t="n">
        <f aca="false">Prices!B414*B415/2</f>
        <v>0.01111</v>
      </c>
      <c r="D415" s="4" t="n">
        <f aca="false">Prices!C414*B415/2</f>
        <v>0.00853</v>
      </c>
      <c r="E415" s="6" t="n">
        <f aca="false">Prices!B414-C415</f>
        <v>111.08889</v>
      </c>
      <c r="F415" s="6" t="n">
        <f aca="false">Prices!B414+C415</f>
        <v>111.11111</v>
      </c>
      <c r="G415" s="2" t="n">
        <f aca="false">Prices!C414-D415</f>
        <v>85.29147</v>
      </c>
      <c r="H415" s="2" t="n">
        <f aca="false">Prices!C414+D415</f>
        <v>85.30853</v>
      </c>
      <c r="I415" s="0" t="n">
        <f aca="false">R414*1+S414*E415+T414*G415</f>
        <v>108.04617020574</v>
      </c>
      <c r="J415" s="0" t="n">
        <v>0</v>
      </c>
      <c r="K415" s="0" t="n">
        <f aca="false">I415*0.6/F415</f>
        <v>0.583449324945489</v>
      </c>
      <c r="L415" s="0" t="n">
        <f aca="false">I415*0.4/H415</f>
        <v>0.506613677228948</v>
      </c>
      <c r="M415" s="0" t="n">
        <f aca="false">J415-R414</f>
        <v>0</v>
      </c>
      <c r="N415" s="0" t="n">
        <f aca="false">K415-S414</f>
        <v>0.000898458340725994</v>
      </c>
      <c r="O415" s="0" t="n">
        <f aca="false">L415-T414</f>
        <v>-0.00142353992862687</v>
      </c>
      <c r="P415" s="0" t="n">
        <f aca="false">IF(N415&gt;0,F415,E415)</f>
        <v>111.11111</v>
      </c>
      <c r="Q415" s="0" t="n">
        <f aca="false">IF(O415&gt;0,H415,G415)</f>
        <v>85.29147</v>
      </c>
      <c r="R415" s="0" t="n">
        <f aca="false">R414+M415</f>
        <v>0</v>
      </c>
      <c r="S415" s="0" t="n">
        <f aca="false">S414+N415</f>
        <v>0.583449324945489</v>
      </c>
      <c r="T415" s="0" t="n">
        <f aca="false">T414+O415</f>
        <v>0.506613677228948</v>
      </c>
      <c r="V415" s="4" t="n">
        <f aca="false">M415*1+N415*P415+O415*Q415</f>
        <v>-0.0215871095894576</v>
      </c>
      <c r="W415" s="0" t="n">
        <f aca="false">I415-V415+M415*1+N415*E415+O415*G415</f>
        <v>108.046150241996</v>
      </c>
    </row>
    <row r="416" customFormat="false" ht="13.8" hidden="false" customHeight="false" outlineLevel="0" collapsed="false">
      <c r="A416" s="1" t="n">
        <v>38226</v>
      </c>
      <c r="B416" s="2" t="n">
        <f aca="false">0.0002</f>
        <v>0.0002</v>
      </c>
      <c r="C416" s="3" t="n">
        <f aca="false">Prices!B415*B416/2</f>
        <v>0.011145</v>
      </c>
      <c r="D416" s="4" t="n">
        <f aca="false">Prices!C415*B416/2</f>
        <v>0.00852</v>
      </c>
      <c r="E416" s="6" t="n">
        <f aca="false">Prices!B415-C416</f>
        <v>111.438855</v>
      </c>
      <c r="F416" s="6" t="n">
        <f aca="false">Prices!B415+C416</f>
        <v>111.461145</v>
      </c>
      <c r="G416" s="2" t="n">
        <f aca="false">Prices!C415-D416</f>
        <v>85.19148</v>
      </c>
      <c r="H416" s="2" t="n">
        <f aca="false">Prices!C415+D416</f>
        <v>85.20852</v>
      </c>
      <c r="I416" s="0" t="n">
        <f aca="false">R415*1+S415*E416+T415*G416</f>
        <v>108.178093673825</v>
      </c>
      <c r="J416" s="0" t="n">
        <v>0</v>
      </c>
      <c r="K416" s="0" t="n">
        <f aca="false">I416*0.6/F416</f>
        <v>0.582327197556555</v>
      </c>
      <c r="L416" s="0" t="n">
        <f aca="false">I416*0.4/H416</f>
        <v>0.507827591296385</v>
      </c>
      <c r="M416" s="0" t="n">
        <f aca="false">J416-R415</f>
        <v>0</v>
      </c>
      <c r="N416" s="0" t="n">
        <f aca="false">K416-S415</f>
        <v>-0.0011221273889348</v>
      </c>
      <c r="O416" s="0" t="n">
        <f aca="false">L416-T415</f>
        <v>0.00121391406743754</v>
      </c>
      <c r="P416" s="0" t="n">
        <f aca="false">IF(N416&gt;0,F416,E416)</f>
        <v>111.438855</v>
      </c>
      <c r="Q416" s="0" t="n">
        <f aca="false">IF(O416&gt;0,H416,G416)</f>
        <v>85.20852</v>
      </c>
      <c r="R416" s="0" t="n">
        <f aca="false">R415+M416</f>
        <v>0</v>
      </c>
      <c r="S416" s="0" t="n">
        <f aca="false">S415+N416</f>
        <v>0.582327197556555</v>
      </c>
      <c r="T416" s="0" t="n">
        <f aca="false">T415+O416</f>
        <v>0.507827591296385</v>
      </c>
      <c r="V416" s="4" t="n">
        <f aca="false">M416*1+N416*P416+O416*Q416</f>
        <v>-0.0216127702935012</v>
      </c>
      <c r="W416" s="0" t="n">
        <f aca="false">I416-V416+M416*1+N416*E416+O416*G416</f>
        <v>108.178072988729</v>
      </c>
    </row>
    <row r="417" customFormat="false" ht="13.8" hidden="false" customHeight="false" outlineLevel="0" collapsed="false">
      <c r="A417" s="1" t="n">
        <v>38229</v>
      </c>
      <c r="B417" s="2" t="n">
        <f aca="false">0.0002</f>
        <v>0.0002</v>
      </c>
      <c r="C417" s="3" t="n">
        <f aca="false">Prices!B416*B417/2</f>
        <v>0.011053</v>
      </c>
      <c r="D417" s="4" t="n">
        <f aca="false">Prices!C416*B417/2</f>
        <v>0.00855</v>
      </c>
      <c r="E417" s="6" t="n">
        <f aca="false">Prices!B416-C417</f>
        <v>110.518947</v>
      </c>
      <c r="F417" s="6" t="n">
        <f aca="false">Prices!B416+C417</f>
        <v>110.541053</v>
      </c>
      <c r="G417" s="2" t="n">
        <f aca="false">Prices!C416-D417</f>
        <v>85.49145</v>
      </c>
      <c r="H417" s="2" t="n">
        <f aca="false">Prices!C416+D417</f>
        <v>85.50855</v>
      </c>
      <c r="I417" s="0" t="n">
        <f aca="false">R416*1+S416*E417+T416*G417</f>
        <v>107.773105813347</v>
      </c>
      <c r="J417" s="0" t="n">
        <v>0</v>
      </c>
      <c r="K417" s="0" t="n">
        <f aca="false">I417*0.6/F417</f>
        <v>0.584976004236255</v>
      </c>
      <c r="L417" s="0" t="n">
        <f aca="false">I417*0.4/H417</f>
        <v>0.504151249498895</v>
      </c>
      <c r="M417" s="0" t="n">
        <f aca="false">J417-R416</f>
        <v>0</v>
      </c>
      <c r="N417" s="0" t="n">
        <f aca="false">K417-S416</f>
        <v>0.00264880667970013</v>
      </c>
      <c r="O417" s="0" t="n">
        <f aca="false">L417-T416</f>
        <v>-0.00367634179749066</v>
      </c>
      <c r="P417" s="0" t="n">
        <f aca="false">IF(N417&gt;0,F417,E417)</f>
        <v>110.541053</v>
      </c>
      <c r="Q417" s="0" t="n">
        <f aca="false">IF(O417&gt;0,H417,G417)</f>
        <v>85.49145</v>
      </c>
      <c r="R417" s="0" t="n">
        <f aca="false">R416+M417</f>
        <v>0</v>
      </c>
      <c r="S417" s="0" t="n">
        <f aca="false">S416+N417</f>
        <v>0.584976004236255</v>
      </c>
      <c r="T417" s="0" t="n">
        <f aca="false">T416+O417</f>
        <v>0.504151249498895</v>
      </c>
      <c r="V417" s="4" t="n">
        <f aca="false">M417*1+N417*P417+O417*Q417</f>
        <v>-0.0214939113955961</v>
      </c>
      <c r="W417" s="0" t="n">
        <f aca="false">I417-V417+M417*1+N417*E417+O417*G417</f>
        <v>107.773047258826</v>
      </c>
    </row>
    <row r="418" customFormat="false" ht="13.8" hidden="false" customHeight="false" outlineLevel="0" collapsed="false">
      <c r="A418" s="1" t="n">
        <v>38230</v>
      </c>
      <c r="B418" s="2" t="n">
        <f aca="false">0.0002</f>
        <v>0.0002</v>
      </c>
      <c r="C418" s="3" t="n">
        <f aca="false">Prices!B417*B418/2</f>
        <v>0.011111</v>
      </c>
      <c r="D418" s="4" t="n">
        <f aca="false">Prices!C417*B418/2</f>
        <v>0.008587</v>
      </c>
      <c r="E418" s="6" t="n">
        <f aca="false">Prices!B417-C418</f>
        <v>111.098889</v>
      </c>
      <c r="F418" s="6" t="n">
        <f aca="false">Prices!B417+C418</f>
        <v>111.121111</v>
      </c>
      <c r="G418" s="2" t="n">
        <f aca="false">Prices!C417-D418</f>
        <v>85.861413</v>
      </c>
      <c r="H418" s="2" t="n">
        <f aca="false">Prices!C417+D418</f>
        <v>85.878587</v>
      </c>
      <c r="I418" s="0" t="n">
        <f aca="false">R417*1+S417*E418+T417*G418</f>
        <v>108.277322809998</v>
      </c>
      <c r="J418" s="0" t="n">
        <v>0</v>
      </c>
      <c r="K418" s="0" t="n">
        <f aca="false">I418*0.6/F418</f>
        <v>0.584644925715319</v>
      </c>
      <c r="L418" s="0" t="n">
        <f aca="false">I418*0.4/H418</f>
        <v>0.504327453873911</v>
      </c>
      <c r="M418" s="0" t="n">
        <f aca="false">J418-R417</f>
        <v>0</v>
      </c>
      <c r="N418" s="0" t="n">
        <f aca="false">K418-S417</f>
        <v>-0.000331078520935946</v>
      </c>
      <c r="O418" s="0" t="n">
        <f aca="false">L418-T417</f>
        <v>0.000176204375016198</v>
      </c>
      <c r="P418" s="0" t="n">
        <f aca="false">IF(N418&gt;0,F418,E418)</f>
        <v>111.098889</v>
      </c>
      <c r="Q418" s="0" t="n">
        <f aca="false">IF(O418&gt;0,H418,G418)</f>
        <v>85.878587</v>
      </c>
      <c r="R418" s="0" t="n">
        <f aca="false">R417+M418</f>
        <v>0</v>
      </c>
      <c r="S418" s="0" t="n">
        <f aca="false">S417+N418</f>
        <v>0.584644925715319</v>
      </c>
      <c r="T418" s="0" t="n">
        <f aca="false">T417+O418</f>
        <v>0.504327453873911</v>
      </c>
      <c r="V418" s="4" t="n">
        <f aca="false">M418*1+N418*P418+O418*Q418</f>
        <v>-0.0216502730981376</v>
      </c>
      <c r="W418" s="0" t="n">
        <f aca="false">I418-V418+M418*1+N418*E418+O418*G418</f>
        <v>108.277319783864</v>
      </c>
    </row>
    <row r="419" customFormat="false" ht="13.8" hidden="false" customHeight="false" outlineLevel="0" collapsed="false">
      <c r="A419" s="1" t="n">
        <v>38231</v>
      </c>
      <c r="B419" s="2" t="n">
        <f aca="false">0.0002</f>
        <v>0.0002</v>
      </c>
      <c r="C419" s="3" t="n">
        <f aca="false">Prices!B418*B419/2</f>
        <v>0.011132</v>
      </c>
      <c r="D419" s="4" t="n">
        <f aca="false">Prices!C418*B419/2</f>
        <v>0.008559</v>
      </c>
      <c r="E419" s="6" t="n">
        <f aca="false">Prices!B418-C419</f>
        <v>111.308868</v>
      </c>
      <c r="F419" s="6" t="n">
        <f aca="false">Prices!B418+C419</f>
        <v>111.331132</v>
      </c>
      <c r="G419" s="2" t="n">
        <f aca="false">Prices!C418-D419</f>
        <v>85.581441</v>
      </c>
      <c r="H419" s="2" t="n">
        <f aca="false">Prices!C418+D419</f>
        <v>85.598559</v>
      </c>
      <c r="I419" s="0" t="n">
        <f aca="false">R418*1+S418*E419+T418*G419</f>
        <v>108.237235101707</v>
      </c>
      <c r="J419" s="0" t="n">
        <v>0</v>
      </c>
      <c r="K419" s="0" t="n">
        <f aca="false">I419*0.6/F419</f>
        <v>0.583325974454512</v>
      </c>
      <c r="L419" s="0" t="n">
        <f aca="false">I419*0.4/H419</f>
        <v>0.505789986963246</v>
      </c>
      <c r="M419" s="0" t="n">
        <f aca="false">J419-R418</f>
        <v>0</v>
      </c>
      <c r="N419" s="0" t="n">
        <f aca="false">K419-S418</f>
        <v>-0.0013189512608065</v>
      </c>
      <c r="O419" s="0" t="n">
        <f aca="false">L419-T418</f>
        <v>0.00146253308933497</v>
      </c>
      <c r="P419" s="0" t="n">
        <f aca="false">IF(N419&gt;0,F419,E419)</f>
        <v>111.308868</v>
      </c>
      <c r="Q419" s="0" t="n">
        <f aca="false">IF(O419&gt;0,H419,G419)</f>
        <v>85.598559</v>
      </c>
      <c r="R419" s="0" t="n">
        <f aca="false">R418+M419</f>
        <v>0</v>
      </c>
      <c r="S419" s="0" t="n">
        <f aca="false">S418+N419</f>
        <v>0.583325974454512</v>
      </c>
      <c r="T419" s="0" t="n">
        <f aca="false">T418+O419</f>
        <v>0.505789986963246</v>
      </c>
      <c r="V419" s="4" t="n">
        <f aca="false">M419*1+N419*P419+O419*Q419</f>
        <v>-0.0216202468506524</v>
      </c>
      <c r="W419" s="0" t="n">
        <f aca="false">I419-V419+M419*1+N419*E419+O419*G419</f>
        <v>108.237210066065</v>
      </c>
    </row>
    <row r="420" customFormat="false" ht="13.8" hidden="false" customHeight="false" outlineLevel="0" collapsed="false">
      <c r="A420" s="1" t="n">
        <v>38232</v>
      </c>
      <c r="B420" s="2" t="n">
        <f aca="false">0.0002</f>
        <v>0.0002</v>
      </c>
      <c r="C420" s="3" t="n">
        <f aca="false">Prices!B419*B420/2</f>
        <v>0.011258</v>
      </c>
      <c r="D420" s="4" t="n">
        <f aca="false">Prices!C419*B420/2</f>
        <v>0.008513</v>
      </c>
      <c r="E420" s="6" t="n">
        <f aca="false">Prices!B419-C420</f>
        <v>112.568742</v>
      </c>
      <c r="F420" s="6" t="n">
        <f aca="false">Prices!B419+C420</f>
        <v>112.591258</v>
      </c>
      <c r="G420" s="2" t="n">
        <f aca="false">Prices!C419-D420</f>
        <v>85.121487</v>
      </c>
      <c r="H420" s="2" t="n">
        <f aca="false">Prices!C419+D420</f>
        <v>85.138513</v>
      </c>
      <c r="I420" s="0" t="n">
        <f aca="false">R419*1+S419*E420+T419*G420</f>
        <v>108.717866920291</v>
      </c>
      <c r="J420" s="0" t="n">
        <v>0</v>
      </c>
      <c r="K420" s="0" t="n">
        <f aca="false">I420*0.6/F420</f>
        <v>0.579358658131117</v>
      </c>
      <c r="L420" s="0" t="n">
        <f aca="false">I420*0.4/H420</f>
        <v>0.510781140470662</v>
      </c>
      <c r="M420" s="0" t="n">
        <f aca="false">J420-R419</f>
        <v>0</v>
      </c>
      <c r="N420" s="0" t="n">
        <f aca="false">K420-S419</f>
        <v>-0.00396731632339509</v>
      </c>
      <c r="O420" s="0" t="n">
        <f aca="false">L420-T419</f>
        <v>0.00499115350741619</v>
      </c>
      <c r="P420" s="0" t="n">
        <f aca="false">IF(N420&gt;0,F420,E420)</f>
        <v>112.568742</v>
      </c>
      <c r="Q420" s="0" t="n">
        <f aca="false">IF(O420&gt;0,H420,G420)</f>
        <v>85.138513</v>
      </c>
      <c r="R420" s="0" t="n">
        <f aca="false">R419+M420</f>
        <v>0</v>
      </c>
      <c r="S420" s="0" t="n">
        <f aca="false">S419+N420</f>
        <v>0.579358658131117</v>
      </c>
      <c r="T420" s="0" t="n">
        <f aca="false">T419+O420</f>
        <v>0.510781140470662</v>
      </c>
      <c r="V420" s="4" t="n">
        <f aca="false">M420*1+N420*P420+O420*Q420</f>
        <v>-0.0216564198645011</v>
      </c>
      <c r="W420" s="0" t="n">
        <f aca="false">I420-V420+M420*1+N420*E420+O420*G420</f>
        <v>108.717781940911</v>
      </c>
    </row>
    <row r="421" customFormat="false" ht="13.8" hidden="false" customHeight="false" outlineLevel="0" collapsed="false">
      <c r="A421" s="1" t="n">
        <v>38233</v>
      </c>
      <c r="B421" s="2" t="n">
        <f aca="false">0.0002</f>
        <v>0.0002</v>
      </c>
      <c r="C421" s="3" t="n">
        <f aca="false">Prices!B420*B421/2</f>
        <v>0.011212</v>
      </c>
      <c r="D421" s="4" t="n">
        <f aca="false">Prices!C420*B421/2</f>
        <v>0.00849</v>
      </c>
      <c r="E421" s="6" t="n">
        <f aca="false">Prices!B420-C421</f>
        <v>112.108788</v>
      </c>
      <c r="F421" s="6" t="n">
        <f aca="false">Prices!B420+C421</f>
        <v>112.131212</v>
      </c>
      <c r="G421" s="2" t="n">
        <f aca="false">Prices!C420-D421</f>
        <v>84.89151</v>
      </c>
      <c r="H421" s="2" t="n">
        <f aca="false">Prices!C420+D421</f>
        <v>84.90849</v>
      </c>
      <c r="I421" s="0" t="n">
        <f aca="false">R420*1+S420*E421+T420*G421</f>
        <v>108.312179274462</v>
      </c>
      <c r="J421" s="0" t="n">
        <v>0</v>
      </c>
      <c r="K421" s="0" t="n">
        <f aca="false">I421*0.6/F421</f>
        <v>0.579564836636899</v>
      </c>
      <c r="L421" s="0" t="n">
        <f aca="false">I421*0.4/H421</f>
        <v>0.510253706193397</v>
      </c>
      <c r="M421" s="0" t="n">
        <f aca="false">J421-R420</f>
        <v>0</v>
      </c>
      <c r="N421" s="0" t="n">
        <f aca="false">K421-S420</f>
        <v>0.000206178505781973</v>
      </c>
      <c r="O421" s="0" t="n">
        <f aca="false">L421-T420</f>
        <v>-0.00052743427726476</v>
      </c>
      <c r="P421" s="0" t="n">
        <f aca="false">IF(N421&gt;0,F421,E421)</f>
        <v>112.131212</v>
      </c>
      <c r="Q421" s="0" t="n">
        <f aca="false">IF(O421&gt;0,H421,G421)</f>
        <v>84.89151</v>
      </c>
      <c r="R421" s="0" t="n">
        <f aca="false">R420+M421</f>
        <v>0</v>
      </c>
      <c r="S421" s="0" t="n">
        <f aca="false">S420+N421</f>
        <v>0.579564836636899</v>
      </c>
      <c r="T421" s="0" t="n">
        <f aca="false">T420+O421</f>
        <v>0.510253706193397</v>
      </c>
      <c r="V421" s="4" t="n">
        <f aca="false">M421*1+N421*P421+O421*Q421</f>
        <v>-0.0216556464810825</v>
      </c>
      <c r="W421" s="0" t="n">
        <f aca="false">I421-V421+M421*1+N421*E421+O421*G421</f>
        <v>108.312174651116</v>
      </c>
    </row>
    <row r="422" customFormat="false" ht="13.8" hidden="false" customHeight="false" outlineLevel="0" collapsed="false">
      <c r="A422" s="1" t="n">
        <v>38236</v>
      </c>
      <c r="B422" s="2" t="n">
        <f aca="false">0.0002</f>
        <v>0.0002</v>
      </c>
      <c r="C422" s="3" t="n">
        <f aca="false">Prices!B421*B422/2</f>
        <v>0.011212</v>
      </c>
      <c r="D422" s="4" t="n">
        <f aca="false">Prices!C421*B422/2</f>
        <v>0.00849</v>
      </c>
      <c r="E422" s="6" t="n">
        <f aca="false">Prices!B421-C422</f>
        <v>112.108788</v>
      </c>
      <c r="F422" s="6" t="n">
        <f aca="false">Prices!B421+C422</f>
        <v>112.131212</v>
      </c>
      <c r="G422" s="2" t="n">
        <f aca="false">Prices!C421-D422</f>
        <v>84.89151</v>
      </c>
      <c r="H422" s="2" t="n">
        <f aca="false">Prices!C421+D422</f>
        <v>84.90849</v>
      </c>
      <c r="I422" s="0" t="n">
        <f aca="false">R421*1+S421*E422+T421*G422</f>
        <v>108.290519004635</v>
      </c>
      <c r="J422" s="0" t="n">
        <v>0</v>
      </c>
      <c r="K422" s="0" t="n">
        <f aca="false">I422*0.6/F422</f>
        <v>0.57944893525971</v>
      </c>
      <c r="L422" s="0" t="n">
        <f aca="false">I422*0.4/H422</f>
        <v>0.510151665656212</v>
      </c>
      <c r="M422" s="0" t="n">
        <f aca="false">J422-R421</f>
        <v>0</v>
      </c>
      <c r="N422" s="0" t="n">
        <f aca="false">K422-S421</f>
        <v>-0.000115901377189642</v>
      </c>
      <c r="O422" s="0" t="n">
        <f aca="false">L422-T421</f>
        <v>-0.000102040537184878</v>
      </c>
      <c r="P422" s="0" t="n">
        <f aca="false">IF(N422&gt;0,F422,E422)</f>
        <v>112.108788</v>
      </c>
      <c r="Q422" s="0" t="n">
        <f aca="false">IF(O422&gt;0,H422,G422)</f>
        <v>84.89151</v>
      </c>
      <c r="R422" s="0" t="n">
        <f aca="false">R421+M422</f>
        <v>0</v>
      </c>
      <c r="S422" s="0" t="n">
        <f aca="false">S421+N422</f>
        <v>0.57944893525971</v>
      </c>
      <c r="T422" s="0" t="n">
        <f aca="false">T421+O422</f>
        <v>0.510151665656212</v>
      </c>
      <c r="V422" s="4" t="n">
        <f aca="false">M422*1+N422*P422+O422*Q422</f>
        <v>-0.021655938207097</v>
      </c>
      <c r="W422" s="0" t="n">
        <f aca="false">I422-V422+M422*1+N422*E422+O422*G422</f>
        <v>108.290519004635</v>
      </c>
    </row>
    <row r="423" customFormat="false" ht="13.8" hidden="false" customHeight="false" outlineLevel="0" collapsed="false">
      <c r="A423" s="1" t="n">
        <v>38237</v>
      </c>
      <c r="B423" s="2" t="n">
        <f aca="false">0.0002</f>
        <v>0.0002</v>
      </c>
      <c r="C423" s="3" t="n">
        <f aca="false">Prices!B422*B423/2</f>
        <v>0.011286</v>
      </c>
      <c r="D423" s="4" t="n">
        <f aca="false">Prices!C422*B423/2</f>
        <v>0.008495</v>
      </c>
      <c r="E423" s="6" t="n">
        <f aca="false">Prices!B422-C423</f>
        <v>112.848714</v>
      </c>
      <c r="F423" s="6" t="n">
        <f aca="false">Prices!B422+C423</f>
        <v>112.871286</v>
      </c>
      <c r="G423" s="2" t="n">
        <f aca="false">Prices!C422-D423</f>
        <v>84.941505</v>
      </c>
      <c r="H423" s="2" t="n">
        <f aca="false">Prices!C422+D423</f>
        <v>84.958495</v>
      </c>
      <c r="I423" s="0" t="n">
        <f aca="false">R422*1+S422*E423+T422*G423</f>
        <v>108.723117431823</v>
      </c>
      <c r="J423" s="0" t="n">
        <v>0</v>
      </c>
      <c r="K423" s="0" t="n">
        <f aca="false">I423*0.6/F423</f>
        <v>0.577949208969709</v>
      </c>
      <c r="L423" s="0" t="n">
        <f aca="false">I423*0.4/H423</f>
        <v>0.511888151652512</v>
      </c>
      <c r="M423" s="0" t="n">
        <f aca="false">J423-R422</f>
        <v>0</v>
      </c>
      <c r="N423" s="0" t="n">
        <f aca="false">K423-S422</f>
        <v>-0.0014997262900005</v>
      </c>
      <c r="O423" s="0" t="n">
        <f aca="false">L423-T422</f>
        <v>0.00173648599629983</v>
      </c>
      <c r="P423" s="0" t="n">
        <f aca="false">IF(N423&gt;0,F423,E423)</f>
        <v>112.848714</v>
      </c>
      <c r="Q423" s="0" t="n">
        <f aca="false">IF(O423&gt;0,H423,G423)</f>
        <v>84.958495</v>
      </c>
      <c r="R423" s="0" t="n">
        <f aca="false">R422+M423</f>
        <v>0</v>
      </c>
      <c r="S423" s="0" t="n">
        <f aca="false">S422+N423</f>
        <v>0.577949208969709</v>
      </c>
      <c r="T423" s="0" t="n">
        <f aca="false">T422+O423</f>
        <v>0.511888151652512</v>
      </c>
      <c r="V423" s="4" t="n">
        <f aca="false">M423*1+N423*P423+O423*Q423</f>
        <v>-0.0217129463443386</v>
      </c>
      <c r="W423" s="0" t="n">
        <f aca="false">I423-V423+M423*1+N423*E423+O423*G423</f>
        <v>108.723087928926</v>
      </c>
    </row>
    <row r="424" customFormat="false" ht="13.8" hidden="false" customHeight="false" outlineLevel="0" collapsed="false">
      <c r="A424" s="1" t="n">
        <v>38238</v>
      </c>
      <c r="B424" s="2" t="n">
        <f aca="false">0.0002</f>
        <v>0.0002</v>
      </c>
      <c r="C424" s="3" t="n">
        <f aca="false">Prices!B423*B424/2</f>
        <v>0.011258</v>
      </c>
      <c r="D424" s="4" t="n">
        <f aca="false">Prices!C423*B424/2</f>
        <v>0.008544</v>
      </c>
      <c r="E424" s="6" t="n">
        <f aca="false">Prices!B423-C424</f>
        <v>112.568742</v>
      </c>
      <c r="F424" s="6" t="n">
        <f aca="false">Prices!B423+C424</f>
        <v>112.591258</v>
      </c>
      <c r="G424" s="2" t="n">
        <f aca="false">Prices!C423-D424</f>
        <v>85.431456</v>
      </c>
      <c r="H424" s="2" t="n">
        <f aca="false">Prices!C423+D424</f>
        <v>85.448544</v>
      </c>
      <c r="I424" s="0" t="n">
        <f aca="false">R423*1+S423*E424+T423*G424</f>
        <v>108.790365498438</v>
      </c>
      <c r="J424" s="0" t="n">
        <v>0</v>
      </c>
      <c r="K424" s="0" t="n">
        <f aca="false">I424*0.6/F424</f>
        <v>0.579745003817818</v>
      </c>
      <c r="L424" s="0" t="n">
        <f aca="false">I424*0.4/H424</f>
        <v>0.509267263809378</v>
      </c>
      <c r="M424" s="0" t="n">
        <f aca="false">J424-R423</f>
        <v>0</v>
      </c>
      <c r="N424" s="0" t="n">
        <f aca="false">K424-S423</f>
        <v>0.00179579484810888</v>
      </c>
      <c r="O424" s="0" t="n">
        <f aca="false">L424-T423</f>
        <v>-0.00262088784313375</v>
      </c>
      <c r="P424" s="0" t="n">
        <f aca="false">IF(N424&gt;0,F424,E424)</f>
        <v>112.591258</v>
      </c>
      <c r="Q424" s="0" t="n">
        <f aca="false">IF(O424&gt;0,H424,G424)</f>
        <v>85.431456</v>
      </c>
      <c r="R424" s="0" t="n">
        <f aca="false">R423+M424</f>
        <v>0</v>
      </c>
      <c r="S424" s="0" t="n">
        <f aca="false">S423+N424</f>
        <v>0.579745003817818</v>
      </c>
      <c r="T424" s="0" t="n">
        <f aca="false">T423+O424</f>
        <v>0.509267263809378</v>
      </c>
      <c r="V424" s="4" t="n">
        <f aca="false">M424*1+N424*P424+O424*Q424</f>
        <v>-0.021715463393118</v>
      </c>
      <c r="W424" s="0" t="n">
        <f aca="false">I424-V424+M424*1+N424*E424+O424*G424</f>
        <v>108.790325064321</v>
      </c>
    </row>
    <row r="425" customFormat="false" ht="13.8" hidden="false" customHeight="false" outlineLevel="0" collapsed="false">
      <c r="A425" s="1" t="n">
        <v>38239</v>
      </c>
      <c r="B425" s="2" t="n">
        <f aca="false">0.0002</f>
        <v>0.0002</v>
      </c>
      <c r="C425" s="3" t="n">
        <f aca="false">Prices!B424*B425/2</f>
        <v>0.011248</v>
      </c>
      <c r="D425" s="4" t="n">
        <f aca="false">Prices!C424*B425/2</f>
        <v>0.008529</v>
      </c>
      <c r="E425" s="6" t="n">
        <f aca="false">Prices!B424-C425</f>
        <v>112.468752</v>
      </c>
      <c r="F425" s="6" t="n">
        <f aca="false">Prices!B424+C425</f>
        <v>112.491248</v>
      </c>
      <c r="G425" s="2" t="n">
        <f aca="false">Prices!C424-D425</f>
        <v>85.281471</v>
      </c>
      <c r="H425" s="2" t="n">
        <f aca="false">Prices!C424+D425</f>
        <v>85.298529</v>
      </c>
      <c r="I425" s="0" t="n">
        <f aca="false">R424*1+S424*E425+T424*G425</f>
        <v>108.634258447434</v>
      </c>
      <c r="J425" s="0" t="n">
        <v>0</v>
      </c>
      <c r="K425" s="0" t="n">
        <f aca="false">I425*0.6/F425</f>
        <v>0.579427788626369</v>
      </c>
      <c r="L425" s="0" t="n">
        <f aca="false">I425*0.4/H425</f>
        <v>0.50943086461636</v>
      </c>
      <c r="M425" s="0" t="n">
        <f aca="false">J425-R424</f>
        <v>0</v>
      </c>
      <c r="N425" s="0" t="n">
        <f aca="false">K425-S424</f>
        <v>-0.000317215191448894</v>
      </c>
      <c r="O425" s="0" t="n">
        <f aca="false">L425-T424</f>
        <v>0.000163600806981301</v>
      </c>
      <c r="P425" s="0" t="n">
        <f aca="false">IF(N425&gt;0,F425,E425)</f>
        <v>112.468752</v>
      </c>
      <c r="Q425" s="0" t="n">
        <f aca="false">IF(O425&gt;0,H425,G425)</f>
        <v>85.298529</v>
      </c>
      <c r="R425" s="0" t="n">
        <f aca="false">R424+M425</f>
        <v>0</v>
      </c>
      <c r="S425" s="0" t="n">
        <f aca="false">S424+N425</f>
        <v>0.579427788626369</v>
      </c>
      <c r="T425" s="0" t="n">
        <f aca="false">T424+O425</f>
        <v>0.50943086461636</v>
      </c>
      <c r="V425" s="4" t="n">
        <f aca="false">M425*1+N425*P425+O425*Q425</f>
        <v>-0.0217218885189803</v>
      </c>
      <c r="W425" s="0" t="n">
        <f aca="false">I425-V425+M425*1+N425*E425+O425*G425</f>
        <v>108.634255656732</v>
      </c>
    </row>
    <row r="426" customFormat="false" ht="13.8" hidden="false" customHeight="false" outlineLevel="0" collapsed="false">
      <c r="A426" s="1" t="n">
        <v>38240</v>
      </c>
      <c r="B426" s="2" t="n">
        <f aca="false">0.0002</f>
        <v>0.0002</v>
      </c>
      <c r="C426" s="3" t="n">
        <f aca="false">Prices!B425*B426/2</f>
        <v>0.011306</v>
      </c>
      <c r="D426" s="4" t="n">
        <f aca="false">Prices!C425*B426/2</f>
        <v>0.008546</v>
      </c>
      <c r="E426" s="6" t="n">
        <f aca="false">Prices!B425-C426</f>
        <v>113.048694</v>
      </c>
      <c r="F426" s="6" t="n">
        <f aca="false">Prices!B425+C426</f>
        <v>113.071306</v>
      </c>
      <c r="G426" s="2" t="n">
        <f aca="false">Prices!C425-D426</f>
        <v>85.451454</v>
      </c>
      <c r="H426" s="2" t="n">
        <f aca="false">Prices!C425+D426</f>
        <v>85.468546</v>
      </c>
      <c r="I426" s="0" t="n">
        <f aca="false">R425*1+S425*E426+T425*G426</f>
        <v>109.035162865464</v>
      </c>
      <c r="J426" s="0" t="n">
        <v>0</v>
      </c>
      <c r="K426" s="0" t="n">
        <f aca="false">I426*0.6/F426</f>
        <v>0.57858266640414</v>
      </c>
      <c r="L426" s="0" t="n">
        <f aca="false">I426*0.4/H426</f>
        <v>0.510293753519402</v>
      </c>
      <c r="M426" s="0" t="n">
        <f aca="false">J426-R425</f>
        <v>0</v>
      </c>
      <c r="N426" s="0" t="n">
        <f aca="false">K426-S425</f>
        <v>-0.000845122222228545</v>
      </c>
      <c r="O426" s="0" t="n">
        <f aca="false">L426-T425</f>
        <v>0.000862888903042203</v>
      </c>
      <c r="P426" s="0" t="n">
        <f aca="false">IF(N426&gt;0,F426,E426)</f>
        <v>113.048694</v>
      </c>
      <c r="Q426" s="0" t="n">
        <f aca="false">IF(O426&gt;0,H426,G426)</f>
        <v>85.468546</v>
      </c>
      <c r="R426" s="0" t="n">
        <f aca="false">R425+M426</f>
        <v>0</v>
      </c>
      <c r="S426" s="0" t="n">
        <f aca="false">S425+N426</f>
        <v>0.57858266640414</v>
      </c>
      <c r="T426" s="0" t="n">
        <f aca="false">T425+O426</f>
        <v>0.510293753519402</v>
      </c>
      <c r="V426" s="4" t="n">
        <f aca="false">M426*1+N426*P426+O426*Q426</f>
        <v>-0.0217901035907627</v>
      </c>
      <c r="W426" s="0" t="n">
        <f aca="false">I426-V426+M426*1+N426*E426+O426*G426</f>
        <v>109.035148116967</v>
      </c>
    </row>
    <row r="427" customFormat="false" ht="13.8" hidden="false" customHeight="false" outlineLevel="0" collapsed="false">
      <c r="A427" s="1" t="n">
        <v>38243</v>
      </c>
      <c r="B427" s="2" t="n">
        <f aca="false">0.0002</f>
        <v>0.0002</v>
      </c>
      <c r="C427" s="3" t="n">
        <f aca="false">Prices!B426*B427/2</f>
        <v>0.011343</v>
      </c>
      <c r="D427" s="4" t="n">
        <f aca="false">Prices!C426*B427/2</f>
        <v>0.008567</v>
      </c>
      <c r="E427" s="6" t="n">
        <f aca="false">Prices!B426-C427</f>
        <v>113.418657</v>
      </c>
      <c r="F427" s="6" t="n">
        <f aca="false">Prices!B426+C427</f>
        <v>113.441343</v>
      </c>
      <c r="G427" s="2" t="n">
        <f aca="false">Prices!C426-D427</f>
        <v>85.661433</v>
      </c>
      <c r="H427" s="2" t="n">
        <f aca="false">Prices!C426+D427</f>
        <v>85.678567</v>
      </c>
      <c r="I427" s="0" t="n">
        <f aca="false">R426*1+S426*E427+T426*G427</f>
        <v>109.334563164457</v>
      </c>
      <c r="J427" s="0" t="n">
        <v>0</v>
      </c>
      <c r="K427" s="0" t="n">
        <f aca="false">I427*0.6/F427</f>
        <v>0.578278925159361</v>
      </c>
      <c r="L427" s="0" t="n">
        <f aca="false">I427*0.4/H427</f>
        <v>0.510440671419994</v>
      </c>
      <c r="M427" s="0" t="n">
        <f aca="false">J427-R426</f>
        <v>0</v>
      </c>
      <c r="N427" s="0" t="n">
        <f aca="false">K427-S426</f>
        <v>-0.000303741244779165</v>
      </c>
      <c r="O427" s="0" t="n">
        <f aca="false">L427-T426</f>
        <v>0.000146917900592403</v>
      </c>
      <c r="P427" s="0" t="n">
        <f aca="false">IF(N427&gt;0,F427,E427)</f>
        <v>113.418657</v>
      </c>
      <c r="Q427" s="0" t="n">
        <f aca="false">IF(O427&gt;0,H427,G427)</f>
        <v>85.678567</v>
      </c>
      <c r="R427" s="0" t="n">
        <f aca="false">R426+M427</f>
        <v>0</v>
      </c>
      <c r="S427" s="0" t="n">
        <f aca="false">S426+N427</f>
        <v>0.578278925159361</v>
      </c>
      <c r="T427" s="0" t="n">
        <f aca="false">T426+O427</f>
        <v>0.510440671419994</v>
      </c>
      <c r="V427" s="4" t="n">
        <f aca="false">M427*1+N427*P427+O427*Q427</f>
        <v>-0.0218622088689557</v>
      </c>
      <c r="W427" s="0" t="n">
        <f aca="false">I427-V427+M427*1+N427*E427+O427*G427</f>
        <v>109.334560647166</v>
      </c>
    </row>
    <row r="428" customFormat="false" ht="13.8" hidden="false" customHeight="false" outlineLevel="0" collapsed="false">
      <c r="A428" s="1" t="n">
        <v>38244</v>
      </c>
      <c r="B428" s="2" t="n">
        <f aca="false">0.0002</f>
        <v>0.0002</v>
      </c>
      <c r="C428" s="3" t="n">
        <f aca="false">Prices!B427*B428/2</f>
        <v>0.011366</v>
      </c>
      <c r="D428" s="4" t="n">
        <f aca="false">Prices!C427*B428/2</f>
        <v>0.008569</v>
      </c>
      <c r="E428" s="6" t="n">
        <f aca="false">Prices!B427-C428</f>
        <v>113.648634</v>
      </c>
      <c r="F428" s="6" t="n">
        <f aca="false">Prices!B427+C428</f>
        <v>113.671366</v>
      </c>
      <c r="G428" s="2" t="n">
        <f aca="false">Prices!C427-D428</f>
        <v>85.681431</v>
      </c>
      <c r="H428" s="2" t="n">
        <f aca="false">Prices!C427+D428</f>
        <v>85.698569</v>
      </c>
      <c r="I428" s="0" t="n">
        <f aca="false">R427*1+S427*E428+T427*G428</f>
        <v>109.455897083216</v>
      </c>
      <c r="J428" s="0" t="n">
        <v>0</v>
      </c>
      <c r="K428" s="0" t="n">
        <f aca="false">I428*0.6/F428</f>
        <v>0.577749177835422</v>
      </c>
      <c r="L428" s="0" t="n">
        <f aca="false">I428*0.4/H428</f>
        <v>0.510887863638496</v>
      </c>
      <c r="M428" s="0" t="n">
        <f aca="false">J428-R427</f>
        <v>0</v>
      </c>
      <c r="N428" s="0" t="n">
        <f aca="false">K428-S427</f>
        <v>-0.0005297473239394</v>
      </c>
      <c r="O428" s="0" t="n">
        <f aca="false">L428-T427</f>
        <v>0.000447192218501535</v>
      </c>
      <c r="P428" s="0" t="n">
        <f aca="false">IF(N428&gt;0,F428,E428)</f>
        <v>113.648634</v>
      </c>
      <c r="Q428" s="0" t="n">
        <f aca="false">IF(O428&gt;0,H428,G428)</f>
        <v>85.698569</v>
      </c>
      <c r="R428" s="0" t="n">
        <f aca="false">R427+M428</f>
        <v>0</v>
      </c>
      <c r="S428" s="0" t="n">
        <f aca="false">S427+N428</f>
        <v>0.577749177835422</v>
      </c>
      <c r="T428" s="0" t="n">
        <f aca="false">T427+O428</f>
        <v>0.510887863638496</v>
      </c>
      <c r="V428" s="4" t="n">
        <f aca="false">M428*1+N428*P428+O428*Q428</f>
        <v>-0.0218813265373514</v>
      </c>
      <c r="W428" s="0" t="n">
        <f aca="false">I428-V428+M428*1+N428*E428+O428*G428</f>
        <v>109.455889419235</v>
      </c>
    </row>
    <row r="429" customFormat="false" ht="13.8" hidden="false" customHeight="false" outlineLevel="0" collapsed="false">
      <c r="A429" s="1" t="n">
        <v>38245</v>
      </c>
      <c r="B429" s="2" t="n">
        <f aca="false">0.0002</f>
        <v>0.0002</v>
      </c>
      <c r="C429" s="3" t="n">
        <f aca="false">Prices!B428*B429/2</f>
        <v>0.01128</v>
      </c>
      <c r="D429" s="4" t="n">
        <f aca="false">Prices!C428*B429/2</f>
        <v>0.00856</v>
      </c>
      <c r="E429" s="6" t="n">
        <f aca="false">Prices!B428-C429</f>
        <v>112.78872</v>
      </c>
      <c r="F429" s="6" t="n">
        <f aca="false">Prices!B428+C429</f>
        <v>112.81128</v>
      </c>
      <c r="G429" s="2" t="n">
        <f aca="false">Prices!C428-D429</f>
        <v>85.59144</v>
      </c>
      <c r="H429" s="2" t="n">
        <f aca="false">Prices!C428+D429</f>
        <v>85.60856</v>
      </c>
      <c r="I429" s="0" t="n">
        <f aca="false">R428*1+S428*E429+T428*G429</f>
        <v>108.891218176452</v>
      </c>
      <c r="J429" s="0" t="n">
        <v>0</v>
      </c>
      <c r="K429" s="0" t="n">
        <f aca="false">I429*0.6/F429</f>
        <v>0.579150692252329</v>
      </c>
      <c r="L429" s="0" t="n">
        <f aca="false">I429*0.4/H429</f>
        <v>0.508786589455317</v>
      </c>
      <c r="M429" s="0" t="n">
        <f aca="false">J429-R428</f>
        <v>0</v>
      </c>
      <c r="N429" s="0" t="n">
        <f aca="false">K429-S428</f>
        <v>0.00140151441690672</v>
      </c>
      <c r="O429" s="0" t="n">
        <f aca="false">L429-T428</f>
        <v>-0.00210127418317907</v>
      </c>
      <c r="P429" s="0" t="n">
        <f aca="false">IF(N429&gt;0,F429,E429)</f>
        <v>112.81128</v>
      </c>
      <c r="Q429" s="0" t="n">
        <f aca="false">IF(O429&gt;0,H429,G429)</f>
        <v>85.59144</v>
      </c>
      <c r="R429" s="0" t="n">
        <f aca="false">R428+M429</f>
        <v>0</v>
      </c>
      <c r="S429" s="0" t="n">
        <f aca="false">S428+N429</f>
        <v>0.579150692252329</v>
      </c>
      <c r="T429" s="0" t="n">
        <f aca="false">T428+O429</f>
        <v>0.508786589455317</v>
      </c>
      <c r="V429" s="4" t="n">
        <f aca="false">M429*1+N429*P429+O429*Q429</f>
        <v>-0.0217444478634192</v>
      </c>
      <c r="W429" s="0" t="n">
        <f aca="false">I429-V429+M429*1+N429*E429+O429*G429</f>
        <v>108.891186558287</v>
      </c>
    </row>
    <row r="430" customFormat="false" ht="13.8" hidden="false" customHeight="false" outlineLevel="0" collapsed="false">
      <c r="A430" s="1" t="n">
        <v>38246</v>
      </c>
      <c r="B430" s="2" t="n">
        <f aca="false">0.0002</f>
        <v>0.0002</v>
      </c>
      <c r="C430" s="3" t="n">
        <f aca="false">Prices!B429*B430/2</f>
        <v>0.011314</v>
      </c>
      <c r="D430" s="4" t="n">
        <f aca="false">Prices!C429*B430/2</f>
        <v>0.008607</v>
      </c>
      <c r="E430" s="6" t="n">
        <f aca="false">Prices!B429-C430</f>
        <v>113.128686</v>
      </c>
      <c r="F430" s="6" t="n">
        <f aca="false">Prices!B429+C430</f>
        <v>113.151314</v>
      </c>
      <c r="G430" s="2" t="n">
        <f aca="false">Prices!C429-D430</f>
        <v>86.061393</v>
      </c>
      <c r="H430" s="2" t="n">
        <f aca="false">Prices!C429+D430</f>
        <v>86.078607</v>
      </c>
      <c r="I430" s="0" t="n">
        <f aca="false">R429*1+S429*E430+T429*G430</f>
        <v>109.30543943874</v>
      </c>
      <c r="J430" s="0" t="n">
        <v>0</v>
      </c>
      <c r="K430" s="0" t="n">
        <f aca="false">I430*0.6/F430</f>
        <v>0.579606734953551</v>
      </c>
      <c r="L430" s="0" t="n">
        <f aca="false">I430*0.4/H430</f>
        <v>0.50793312414426</v>
      </c>
      <c r="M430" s="0" t="n">
        <f aca="false">J430-R429</f>
        <v>0</v>
      </c>
      <c r="N430" s="0" t="n">
        <f aca="false">K430-S429</f>
        <v>0.000456042701222237</v>
      </c>
      <c r="O430" s="0" t="n">
        <f aca="false">L430-T429</f>
        <v>-0.000853465311056456</v>
      </c>
      <c r="P430" s="0" t="n">
        <f aca="false">IF(N430&gt;0,F430,E430)</f>
        <v>113.151314</v>
      </c>
      <c r="Q430" s="0" t="n">
        <f aca="false">IF(O430&gt;0,H430,G430)</f>
        <v>86.061393</v>
      </c>
      <c r="R430" s="0" t="n">
        <f aca="false">R429+M430</f>
        <v>0</v>
      </c>
      <c r="S430" s="0" t="n">
        <f aca="false">S429+N430</f>
        <v>0.579606734953551</v>
      </c>
      <c r="T430" s="0" t="n">
        <f aca="false">T429+O430</f>
        <v>0.50793312414426</v>
      </c>
      <c r="V430" s="4" t="n">
        <f aca="false">M430*1+N430*P430+O430*Q430</f>
        <v>-0.0218485826632914</v>
      </c>
      <c r="W430" s="0" t="n">
        <f aca="false">I430-V430+M430*1+N430*E430+O430*G430</f>
        <v>109.305429119406</v>
      </c>
    </row>
    <row r="431" customFormat="false" ht="13.8" hidden="false" customHeight="false" outlineLevel="0" collapsed="false">
      <c r="A431" s="1" t="n">
        <v>38247</v>
      </c>
      <c r="B431" s="2" t="n">
        <f aca="false">0.0002</f>
        <v>0.0002</v>
      </c>
      <c r="C431" s="3" t="n">
        <f aca="false">Prices!B430*B431/2</f>
        <v>0.011315</v>
      </c>
      <c r="D431" s="4" t="n">
        <f aca="false">Prices!C430*B431/2</f>
        <v>0.008577</v>
      </c>
      <c r="E431" s="6" t="n">
        <f aca="false">Prices!B430-C431</f>
        <v>113.138685</v>
      </c>
      <c r="F431" s="6" t="n">
        <f aca="false">Prices!B430+C431</f>
        <v>113.161315</v>
      </c>
      <c r="G431" s="2" t="n">
        <f aca="false">Prices!C430-D431</f>
        <v>85.761423</v>
      </c>
      <c r="H431" s="2" t="n">
        <f aca="false">Prices!C430+D431</f>
        <v>85.778577</v>
      </c>
      <c r="I431" s="0" t="n">
        <f aca="false">R430*1+S430*E431+T430*G431</f>
        <v>109.137011325236</v>
      </c>
      <c r="J431" s="0" t="n">
        <v>0</v>
      </c>
      <c r="K431" s="0" t="n">
        <f aca="false">I431*0.6/F431</f>
        <v>0.578662476617044</v>
      </c>
      <c r="L431" s="0" t="n">
        <f aca="false">I431*0.4/H431</f>
        <v>0.508924326526124</v>
      </c>
      <c r="M431" s="0" t="n">
        <f aca="false">J431-R430</f>
        <v>0</v>
      </c>
      <c r="N431" s="0" t="n">
        <f aca="false">K431-S430</f>
        <v>-0.000944258336507131</v>
      </c>
      <c r="O431" s="0" t="n">
        <f aca="false">L431-T430</f>
        <v>0.000991202381863898</v>
      </c>
      <c r="P431" s="0" t="n">
        <f aca="false">IF(N431&gt;0,F431,E431)</f>
        <v>113.138685</v>
      </c>
      <c r="Q431" s="0" t="n">
        <f aca="false">IF(O431&gt;0,H431,G431)</f>
        <v>85.778577</v>
      </c>
      <c r="R431" s="0" t="n">
        <f aca="false">R430+M431</f>
        <v>0</v>
      </c>
      <c r="S431" s="0" t="n">
        <f aca="false">S430+N431</f>
        <v>0.578662476617044</v>
      </c>
      <c r="T431" s="0" t="n">
        <f aca="false">T430+O431</f>
        <v>0.508924326526124</v>
      </c>
      <c r="V431" s="4" t="n">
        <f aca="false">M431*1+N431*P431+O431*Q431</f>
        <v>-0.0218082166574085</v>
      </c>
      <c r="W431" s="0" t="n">
        <f aca="false">I431-V431+M431*1+N431*E431+O431*G431</f>
        <v>109.13699432215</v>
      </c>
    </row>
    <row r="432" customFormat="false" ht="13.8" hidden="false" customHeight="false" outlineLevel="0" collapsed="false">
      <c r="A432" s="1" t="n">
        <v>38250</v>
      </c>
      <c r="B432" s="2" t="n">
        <f aca="false">0.0002</f>
        <v>0.0002</v>
      </c>
      <c r="C432" s="3" t="n">
        <f aca="false">Prices!B431*B432/2</f>
        <v>0.011247</v>
      </c>
      <c r="D432" s="4" t="n">
        <f aca="false">Prices!C431*B432/2</f>
        <v>0.008626</v>
      </c>
      <c r="E432" s="6" t="n">
        <f aca="false">Prices!B431-C432</f>
        <v>112.458753</v>
      </c>
      <c r="F432" s="6" t="n">
        <f aca="false">Prices!B431+C432</f>
        <v>112.481247</v>
      </c>
      <c r="G432" s="2" t="n">
        <f aca="false">Prices!C431-D432</f>
        <v>86.251374</v>
      </c>
      <c r="H432" s="2" t="n">
        <f aca="false">Prices!C431+D432</f>
        <v>86.268626</v>
      </c>
      <c r="I432" s="0" t="n">
        <f aca="false">R431*1+S431*E432+T431*G432</f>
        <v>108.971082953147</v>
      </c>
      <c r="J432" s="0" t="n">
        <v>0</v>
      </c>
      <c r="K432" s="0" t="n">
        <f aca="false">I432*0.6/F432</f>
        <v>0.581276003918132</v>
      </c>
      <c r="L432" s="0" t="n">
        <f aca="false">I432*0.4/H432</f>
        <v>0.505264024736628</v>
      </c>
      <c r="M432" s="0" t="n">
        <f aca="false">J432-R431</f>
        <v>0</v>
      </c>
      <c r="N432" s="0" t="n">
        <f aca="false">K432-S431</f>
        <v>0.00261352730108821</v>
      </c>
      <c r="O432" s="0" t="n">
        <f aca="false">L432-T431</f>
        <v>-0.00366030178949617</v>
      </c>
      <c r="P432" s="0" t="n">
        <f aca="false">IF(N432&gt;0,F432,E432)</f>
        <v>112.481247</v>
      </c>
      <c r="Q432" s="0" t="n">
        <f aca="false">IF(O432&gt;0,H432,G432)</f>
        <v>86.251374</v>
      </c>
      <c r="R432" s="0" t="n">
        <f aca="false">R431+M432</f>
        <v>0</v>
      </c>
      <c r="S432" s="0" t="n">
        <f aca="false">S431+N432</f>
        <v>0.581276003918132</v>
      </c>
      <c r="T432" s="0" t="n">
        <f aca="false">T431+O432</f>
        <v>0.505264024736628</v>
      </c>
      <c r="V432" s="4" t="n">
        <f aca="false">M432*1+N432*P432+O432*Q432</f>
        <v>-0.0217332487037564</v>
      </c>
      <c r="W432" s="0" t="n">
        <f aca="false">I432-V432+M432*1+N432*E432+O432*G432</f>
        <v>108.971024164464</v>
      </c>
    </row>
    <row r="433" customFormat="false" ht="13.8" hidden="false" customHeight="false" outlineLevel="0" collapsed="false">
      <c r="A433" s="1" t="n">
        <v>38251</v>
      </c>
      <c r="B433" s="2" t="n">
        <f aca="false">0.0002</f>
        <v>0.0002</v>
      </c>
      <c r="C433" s="3" t="n">
        <f aca="false">Prices!B432*B433/2</f>
        <v>0.011296</v>
      </c>
      <c r="D433" s="4" t="n">
        <f aca="false">Prices!C432*B433/2</f>
        <v>0.008632</v>
      </c>
      <c r="E433" s="6" t="n">
        <f aca="false">Prices!B432-C433</f>
        <v>112.948704</v>
      </c>
      <c r="F433" s="6" t="n">
        <f aca="false">Prices!B432+C433</f>
        <v>112.971296</v>
      </c>
      <c r="G433" s="2" t="n">
        <f aca="false">Prices!C432-D433</f>
        <v>86.311368</v>
      </c>
      <c r="H433" s="2" t="n">
        <f aca="false">Prices!C432+D433</f>
        <v>86.328632</v>
      </c>
      <c r="I433" s="0" t="n">
        <f aca="false">R432*1+S432*E433+T432*G433</f>
        <v>109.264400485056</v>
      </c>
      <c r="J433" s="0" t="n">
        <v>0</v>
      </c>
      <c r="K433" s="0" t="n">
        <f aca="false">I433*0.6/F433</f>
        <v>0.580312367940204</v>
      </c>
      <c r="L433" s="0" t="n">
        <f aca="false">I433*0.4/H433</f>
        <v>0.506271895910762</v>
      </c>
      <c r="M433" s="0" t="n">
        <f aca="false">J433-R432</f>
        <v>0</v>
      </c>
      <c r="N433" s="0" t="n">
        <f aca="false">K433-S432</f>
        <v>-0.000963635977927924</v>
      </c>
      <c r="O433" s="0" t="n">
        <f aca="false">L433-T432</f>
        <v>0.00100787117413381</v>
      </c>
      <c r="P433" s="0" t="n">
        <f aca="false">IF(N433&gt;0,F433,E433)</f>
        <v>112.948704</v>
      </c>
      <c r="Q433" s="0" t="n">
        <f aca="false">IF(O433&gt;0,H433,G433)</f>
        <v>86.328632</v>
      </c>
      <c r="R433" s="0" t="n">
        <f aca="false">R432+M433</f>
        <v>0</v>
      </c>
      <c r="S433" s="0" t="n">
        <f aca="false">S432+N433</f>
        <v>0.580312367940204</v>
      </c>
      <c r="T433" s="0" t="n">
        <f aca="false">T432+O433</f>
        <v>0.506271895910762</v>
      </c>
      <c r="V433" s="4" t="n">
        <f aca="false">M433*1+N433*P433+O433*Q433</f>
        <v>-0.0218332951395258</v>
      </c>
      <c r="W433" s="0" t="n">
        <f aca="false">I433-V433+M433*1+N433*E433+O433*G433</f>
        <v>109.264383085168</v>
      </c>
    </row>
    <row r="434" customFormat="false" ht="13.8" hidden="false" customHeight="false" outlineLevel="0" collapsed="false">
      <c r="A434" s="1" t="n">
        <v>38252</v>
      </c>
      <c r="B434" s="2" t="n">
        <f aca="false">0.0002</f>
        <v>0.0002</v>
      </c>
      <c r="C434" s="3" t="n">
        <f aca="false">Prices!B433*B434/2</f>
        <v>0.011155</v>
      </c>
      <c r="D434" s="4" t="n">
        <f aca="false">Prices!C433*B434/2</f>
        <v>0.008667</v>
      </c>
      <c r="E434" s="6" t="n">
        <f aca="false">Prices!B433-C434</f>
        <v>111.538845</v>
      </c>
      <c r="F434" s="6" t="n">
        <f aca="false">Prices!B433+C434</f>
        <v>111.561155</v>
      </c>
      <c r="G434" s="2" t="n">
        <f aca="false">Prices!C433-D434</f>
        <v>86.661333</v>
      </c>
      <c r="H434" s="2" t="n">
        <f aca="false">Prices!C433+D434</f>
        <v>86.678667</v>
      </c>
      <c r="I434" s="0" t="n">
        <f aca="false">R433*1+S433*E434+T433*G434</f>
        <v>108.601568619329</v>
      </c>
      <c r="J434" s="0" t="n">
        <v>0</v>
      </c>
      <c r="K434" s="0" t="n">
        <f aca="false">I434*0.6/F434</f>
        <v>0.584082704876958</v>
      </c>
      <c r="L434" s="0" t="n">
        <f aca="false">I434*0.4/H434</f>
        <v>0.501168614507324</v>
      </c>
      <c r="M434" s="0" t="n">
        <f aca="false">J434-R433</f>
        <v>0</v>
      </c>
      <c r="N434" s="0" t="n">
        <f aca="false">K434-S433</f>
        <v>0.00377033693675388</v>
      </c>
      <c r="O434" s="0" t="n">
        <f aca="false">L434-T433</f>
        <v>-0.00510328140343797</v>
      </c>
      <c r="P434" s="0" t="n">
        <f aca="false">IF(N434&gt;0,F434,E434)</f>
        <v>111.561155</v>
      </c>
      <c r="Q434" s="0" t="n">
        <f aca="false">IF(O434&gt;0,H434,G434)</f>
        <v>86.661333</v>
      </c>
      <c r="R434" s="0" t="n">
        <f aca="false">R433+M434</f>
        <v>0</v>
      </c>
      <c r="S434" s="0" t="n">
        <f aca="false">S433+N434</f>
        <v>0.584082704876958</v>
      </c>
      <c r="T434" s="0" t="n">
        <f aca="false">T433+O434</f>
        <v>0.501168614507324</v>
      </c>
      <c r="V434" s="4" t="n">
        <f aca="false">M434*1+N434*P434+O434*Q434</f>
        <v>-0.0216340256926198</v>
      </c>
      <c r="W434" s="0" t="n">
        <f aca="false">I434-V434+M434*1+N434*E434+O434*G434</f>
        <v>108.601484503112</v>
      </c>
    </row>
    <row r="435" customFormat="false" ht="13.8" hidden="false" customHeight="false" outlineLevel="0" collapsed="false">
      <c r="A435" s="1" t="n">
        <v>38253</v>
      </c>
      <c r="B435" s="2" t="n">
        <f aca="false">0.0002</f>
        <v>0.0002</v>
      </c>
      <c r="C435" s="3" t="n">
        <f aca="false">Prices!B434*B435/2</f>
        <v>0.011095</v>
      </c>
      <c r="D435" s="4" t="n">
        <f aca="false">Prices!C434*B435/2</f>
        <v>0.008637</v>
      </c>
      <c r="E435" s="6" t="n">
        <f aca="false">Prices!B434-C435</f>
        <v>110.938905</v>
      </c>
      <c r="F435" s="6" t="n">
        <f aca="false">Prices!B434+C435</f>
        <v>110.961095</v>
      </c>
      <c r="G435" s="2" t="n">
        <f aca="false">Prices!C434-D435</f>
        <v>86.361363</v>
      </c>
      <c r="H435" s="2" t="n">
        <f aca="false">Prices!C434+D435</f>
        <v>86.378637</v>
      </c>
      <c r="I435" s="0" t="n">
        <f aca="false">R434*1+S434*E435+T434*G435</f>
        <v>108.079100350162</v>
      </c>
      <c r="J435" s="0" t="n">
        <v>0</v>
      </c>
      <c r="K435" s="0" t="n">
        <f aca="false">I435*0.6/F435</f>
        <v>0.584416188485678</v>
      </c>
      <c r="L435" s="0" t="n">
        <f aca="false">I435*0.4/H435</f>
        <v>0.500489954941808</v>
      </c>
      <c r="M435" s="0" t="n">
        <f aca="false">J435-R434</f>
        <v>0</v>
      </c>
      <c r="N435" s="0" t="n">
        <f aca="false">K435-S434</f>
        <v>0.000333483608719654</v>
      </c>
      <c r="O435" s="0" t="n">
        <f aca="false">L435-T434</f>
        <v>-0.000678659565516049</v>
      </c>
      <c r="P435" s="0" t="n">
        <f aca="false">IF(N435&gt;0,F435,E435)</f>
        <v>110.961095</v>
      </c>
      <c r="Q435" s="0" t="n">
        <f aca="false">IF(O435&gt;0,H435,G435)</f>
        <v>86.361363</v>
      </c>
      <c r="R435" s="0" t="n">
        <f aca="false">R434+M435</f>
        <v>0</v>
      </c>
      <c r="S435" s="0" t="n">
        <f aca="false">S434+N435</f>
        <v>0.584416188485678</v>
      </c>
      <c r="T435" s="0" t="n">
        <f aca="false">T434+O435</f>
        <v>0.500489954941808</v>
      </c>
      <c r="V435" s="4" t="n">
        <f aca="false">M435*1+N435*P435+O435*Q435</f>
        <v>-0.0216062587028695</v>
      </c>
      <c r="W435" s="0" t="n">
        <f aca="false">I435-V435+M435*1+N435*E435+O435*G435</f>
        <v>108.079092950161</v>
      </c>
    </row>
    <row r="436" customFormat="false" ht="13.8" hidden="false" customHeight="false" outlineLevel="0" collapsed="false">
      <c r="A436" s="1" t="n">
        <v>38254</v>
      </c>
      <c r="B436" s="2" t="n">
        <f aca="false">0.0002</f>
        <v>0.0002</v>
      </c>
      <c r="C436" s="3" t="n">
        <f aca="false">Prices!B435*B436/2</f>
        <v>0.011146</v>
      </c>
      <c r="D436" s="4" t="n">
        <f aca="false">Prices!C435*B436/2</f>
        <v>0.008636</v>
      </c>
      <c r="E436" s="6" t="n">
        <f aca="false">Prices!B435-C436</f>
        <v>111.448854</v>
      </c>
      <c r="F436" s="6" t="n">
        <f aca="false">Prices!B435+C436</f>
        <v>111.471146</v>
      </c>
      <c r="G436" s="2" t="n">
        <f aca="false">Prices!C435-D436</f>
        <v>86.351364</v>
      </c>
      <c r="H436" s="2" t="n">
        <f aca="false">Prices!C435+D436</f>
        <v>86.368636</v>
      </c>
      <c r="I436" s="0" t="n">
        <f aca="false">R435*1+S435*E436+T435*G436</f>
        <v>108.3505047433</v>
      </c>
      <c r="J436" s="0" t="n">
        <v>0</v>
      </c>
      <c r="K436" s="0" t="n">
        <f aca="false">I436*0.6/F436</f>
        <v>0.583202964881874</v>
      </c>
      <c r="L436" s="0" t="n">
        <f aca="false">I436*0.4/H436</f>
        <v>0.501804866957956</v>
      </c>
      <c r="M436" s="0" t="n">
        <f aca="false">J436-R435</f>
        <v>0</v>
      </c>
      <c r="N436" s="0" t="n">
        <f aca="false">K436-S435</f>
        <v>-0.0012132236038036</v>
      </c>
      <c r="O436" s="0" t="n">
        <f aca="false">L436-T435</f>
        <v>0.00131491201614864</v>
      </c>
      <c r="P436" s="0" t="n">
        <f aca="false">IF(N436&gt;0,F436,E436)</f>
        <v>111.448854</v>
      </c>
      <c r="Q436" s="0" t="n">
        <f aca="false">IF(O436&gt;0,H436,G436)</f>
        <v>86.368636</v>
      </c>
      <c r="R436" s="0" t="n">
        <f aca="false">R435+M436</f>
        <v>0</v>
      </c>
      <c r="S436" s="0" t="n">
        <f aca="false">S435+N436</f>
        <v>0.583202964881874</v>
      </c>
      <c r="T436" s="0" t="n">
        <f aca="false">T435+O436</f>
        <v>0.501804866957956</v>
      </c>
      <c r="V436" s="4" t="n">
        <f aca="false">M436*1+N436*P436+O436*Q436</f>
        <v>-0.0216452229948937</v>
      </c>
      <c r="W436" s="0" t="n">
        <f aca="false">I436-V436+M436*1+N436*E436+O436*G436</f>
        <v>108.35048203214</v>
      </c>
    </row>
    <row r="437" customFormat="false" ht="13.8" hidden="false" customHeight="false" outlineLevel="0" collapsed="false">
      <c r="A437" s="1" t="n">
        <v>38257</v>
      </c>
      <c r="B437" s="2" t="n">
        <f aca="false">0.0002</f>
        <v>0.0002</v>
      </c>
      <c r="C437" s="3" t="n">
        <f aca="false">Prices!B436*B437/2</f>
        <v>0.011075</v>
      </c>
      <c r="D437" s="4" t="n">
        <f aca="false">Prices!C436*B437/2</f>
        <v>0.00866</v>
      </c>
      <c r="E437" s="6" t="n">
        <f aca="false">Prices!B436-C437</f>
        <v>110.738925</v>
      </c>
      <c r="F437" s="6" t="n">
        <f aca="false">Prices!B436+C437</f>
        <v>110.761075</v>
      </c>
      <c r="G437" s="2" t="n">
        <f aca="false">Prices!C436-D437</f>
        <v>86.59134</v>
      </c>
      <c r="H437" s="2" t="n">
        <f aca="false">Prices!C436+D437</f>
        <v>86.60866</v>
      </c>
      <c r="I437" s="0" t="n">
        <f aca="false">R436*1+S436*E437+T436*G437</f>
        <v>108.035225236243</v>
      </c>
      <c r="J437" s="0" t="n">
        <v>0</v>
      </c>
      <c r="K437" s="0" t="n">
        <f aca="false">I437*0.6/F437</f>
        <v>0.585233893240433</v>
      </c>
      <c r="L437" s="0" t="n">
        <f aca="false">I437*0.4/H437</f>
        <v>0.498958072951331</v>
      </c>
      <c r="M437" s="0" t="n">
        <f aca="false">J437-R436</f>
        <v>0</v>
      </c>
      <c r="N437" s="0" t="n">
        <f aca="false">K437-S436</f>
        <v>0.002030928358559</v>
      </c>
      <c r="O437" s="0" t="n">
        <f aca="false">L437-T436</f>
        <v>-0.00284679400662502</v>
      </c>
      <c r="P437" s="0" t="n">
        <f aca="false">IF(N437&gt;0,F437,E437)</f>
        <v>110.761075</v>
      </c>
      <c r="Q437" s="0" t="n">
        <f aca="false">IF(O437&gt;0,H437,G437)</f>
        <v>86.59134</v>
      </c>
      <c r="R437" s="0" t="n">
        <f aca="false">R436+M437</f>
        <v>0</v>
      </c>
      <c r="S437" s="0" t="n">
        <f aca="false">S436+N437</f>
        <v>0.585233893240433</v>
      </c>
      <c r="T437" s="0" t="n">
        <f aca="false">T436+O437</f>
        <v>0.498958072951331</v>
      </c>
      <c r="V437" s="4" t="n">
        <f aca="false">M437*1+N437*P437+O437*Q437</f>
        <v>-0.0215598994956487</v>
      </c>
      <c r="W437" s="0" t="n">
        <f aca="false">I437-V437+M437*1+N437*E437+O437*G437</f>
        <v>108.035180251179</v>
      </c>
    </row>
    <row r="438" customFormat="false" ht="13.8" hidden="false" customHeight="false" outlineLevel="0" collapsed="false">
      <c r="A438" s="1" t="n">
        <v>38258</v>
      </c>
      <c r="B438" s="2" t="n">
        <f aca="false">0.0002</f>
        <v>0.0002</v>
      </c>
      <c r="C438" s="3" t="n">
        <f aca="false">Prices!B437*B438/2</f>
        <v>0.011128</v>
      </c>
      <c r="D438" s="4" t="n">
        <f aca="false">Prices!C437*B438/2</f>
        <v>0.008651</v>
      </c>
      <c r="E438" s="6" t="n">
        <f aca="false">Prices!B437-C438</f>
        <v>111.268872</v>
      </c>
      <c r="F438" s="6" t="n">
        <f aca="false">Prices!B437+C438</f>
        <v>111.291128</v>
      </c>
      <c r="G438" s="2" t="n">
        <f aca="false">Prices!C437-D438</f>
        <v>86.501349</v>
      </c>
      <c r="H438" s="2" t="n">
        <f aca="false">Prices!C437+D438</f>
        <v>86.518651</v>
      </c>
      <c r="I438" s="0" t="n">
        <f aca="false">R437*1+S437*E438+T437*G438</f>
        <v>108.278861561762</v>
      </c>
      <c r="J438" s="0" t="n">
        <v>0</v>
      </c>
      <c r="K438" s="0" t="n">
        <f aca="false">I438*0.6/F438</f>
        <v>0.583760072384721</v>
      </c>
      <c r="L438" s="0" t="n">
        <f aca="false">I438*0.4/H438</f>
        <v>0.500603559164426</v>
      </c>
      <c r="M438" s="0" t="n">
        <f aca="false">J438-R437</f>
        <v>0</v>
      </c>
      <c r="N438" s="0" t="n">
        <f aca="false">K438-S437</f>
        <v>-0.00147382085571235</v>
      </c>
      <c r="O438" s="0" t="n">
        <f aca="false">L438-T437</f>
        <v>0.00164548621309413</v>
      </c>
      <c r="P438" s="0" t="n">
        <f aca="false">IF(N438&gt;0,F438,E438)</f>
        <v>111.268872</v>
      </c>
      <c r="Q438" s="0" t="n">
        <f aca="false">IF(O438&gt;0,H438,G438)</f>
        <v>86.518651</v>
      </c>
      <c r="R438" s="0" t="n">
        <f aca="false">R437+M438</f>
        <v>0</v>
      </c>
      <c r="S438" s="0" t="n">
        <f aca="false">S437+N438</f>
        <v>0.583760072384721</v>
      </c>
      <c r="T438" s="0" t="n">
        <f aca="false">T437+O438</f>
        <v>0.500603559164426</v>
      </c>
      <c r="V438" s="4" t="n">
        <f aca="false">M438*1+N438*P438+O438*Q438</f>
        <v>-0.0216251367491854</v>
      </c>
      <c r="W438" s="0" t="n">
        <f aca="false">I438-V438+M438*1+N438*E438+O438*G438</f>
        <v>108.27883309156</v>
      </c>
    </row>
    <row r="439" customFormat="false" ht="13.8" hidden="false" customHeight="false" outlineLevel="0" collapsed="false">
      <c r="A439" s="1" t="n">
        <v>38259</v>
      </c>
      <c r="B439" s="2" t="n">
        <f aca="false">0.0002</f>
        <v>0.0002</v>
      </c>
      <c r="C439" s="3" t="n">
        <f aca="false">Prices!B438*B439/2</f>
        <v>0.011184</v>
      </c>
      <c r="D439" s="4" t="n">
        <f aca="false">Prices!C438*B439/2</f>
        <v>0.008597</v>
      </c>
      <c r="E439" s="6" t="n">
        <f aca="false">Prices!B438-C439</f>
        <v>111.828816</v>
      </c>
      <c r="F439" s="6" t="n">
        <f aca="false">Prices!B438+C439</f>
        <v>111.851184</v>
      </c>
      <c r="G439" s="2" t="n">
        <f aca="false">Prices!C438-D439</f>
        <v>85.961403</v>
      </c>
      <c r="H439" s="2" t="n">
        <f aca="false">Prices!C438+D439</f>
        <v>85.978597</v>
      </c>
      <c r="I439" s="0" t="n">
        <f aca="false">R438*1+S438*E439+T438*G439</f>
        <v>108.313782015425</v>
      </c>
      <c r="J439" s="0" t="n">
        <v>0</v>
      </c>
      <c r="K439" s="0" t="n">
        <f aca="false">I439*0.6/F439</f>
        <v>0.58102441910007</v>
      </c>
      <c r="L439" s="0" t="n">
        <f aca="false">I439*0.4/H439</f>
        <v>0.50391044187625</v>
      </c>
      <c r="M439" s="0" t="n">
        <f aca="false">J439-R438</f>
        <v>0</v>
      </c>
      <c r="N439" s="0" t="n">
        <f aca="false">K439-S438</f>
        <v>-0.00273565328465031</v>
      </c>
      <c r="O439" s="0" t="n">
        <f aca="false">L439-T438</f>
        <v>0.00330688271182489</v>
      </c>
      <c r="P439" s="0" t="n">
        <f aca="false">IF(N439&gt;0,F439,E439)</f>
        <v>111.828816</v>
      </c>
      <c r="Q439" s="0" t="n">
        <f aca="false">IF(O439&gt;0,H439,G439)</f>
        <v>85.978597</v>
      </c>
      <c r="R439" s="0" t="n">
        <f aca="false">R438+M439</f>
        <v>0</v>
      </c>
      <c r="S439" s="0" t="n">
        <f aca="false">S438+N439</f>
        <v>0.58102441910007</v>
      </c>
      <c r="T439" s="0" t="n">
        <f aca="false">T438+O439</f>
        <v>0.50391044187625</v>
      </c>
      <c r="V439" s="4" t="n">
        <f aca="false">M439*1+N439*P439+O439*Q439</f>
        <v>-0.0216037318026958</v>
      </c>
      <c r="W439" s="0" t="n">
        <f aca="false">I439-V439+M439*1+N439*E439+O439*G439</f>
        <v>108.313725156884</v>
      </c>
    </row>
    <row r="440" customFormat="false" ht="13.8" hidden="false" customHeight="false" outlineLevel="0" collapsed="false">
      <c r="A440" s="1" t="n">
        <v>38260</v>
      </c>
      <c r="B440" s="2" t="n">
        <f aca="false">0.0002</f>
        <v>0.0002</v>
      </c>
      <c r="C440" s="3" t="n">
        <f aca="false">Prices!B439*B440/2</f>
        <v>0.011176</v>
      </c>
      <c r="D440" s="4" t="n">
        <f aca="false">Prices!C439*B440/2</f>
        <v>0.008588</v>
      </c>
      <c r="E440" s="6" t="n">
        <f aca="false">Prices!B439-C440</f>
        <v>111.748824</v>
      </c>
      <c r="F440" s="6" t="n">
        <f aca="false">Prices!B439+C440</f>
        <v>111.771176</v>
      </c>
      <c r="G440" s="2" t="n">
        <f aca="false">Prices!C439-D440</f>
        <v>85.871412</v>
      </c>
      <c r="H440" s="2" t="n">
        <f aca="false">Prices!C439+D440</f>
        <v>85.888588</v>
      </c>
      <c r="I440" s="0" t="n">
        <f aca="false">R439*1+S439*E440+T439*G440</f>
        <v>108.200296715174</v>
      </c>
      <c r="J440" s="0" t="n">
        <v>0</v>
      </c>
      <c r="K440" s="0" t="n">
        <f aca="false">I440*0.6/F440</f>
        <v>0.580831126167127</v>
      </c>
      <c r="L440" s="0" t="n">
        <f aca="false">I440*0.4/H440</f>
        <v>0.503910003574275</v>
      </c>
      <c r="M440" s="0" t="n">
        <f aca="false">J440-R439</f>
        <v>0</v>
      </c>
      <c r="N440" s="0" t="n">
        <f aca="false">K440-S439</f>
        <v>-0.000193292932943456</v>
      </c>
      <c r="O440" s="0" t="n">
        <f aca="false">L440-T439</f>
        <v>-4.38301975602684E-007</v>
      </c>
      <c r="P440" s="0" t="n">
        <f aca="false">IF(N440&gt;0,F440,E440)</f>
        <v>111.748824</v>
      </c>
      <c r="Q440" s="0" t="n">
        <f aca="false">IF(O440&gt;0,H440,G440)</f>
        <v>85.871412</v>
      </c>
      <c r="R440" s="0" t="n">
        <f aca="false">R439+M440</f>
        <v>0</v>
      </c>
      <c r="S440" s="0" t="n">
        <f aca="false">S439+N440</f>
        <v>0.580831126167127</v>
      </c>
      <c r="T440" s="0" t="n">
        <f aca="false">T439+O440</f>
        <v>0.503910003574275</v>
      </c>
      <c r="V440" s="4" t="n">
        <f aca="false">M440*1+N440*P440+O440*Q440</f>
        <v>-0.0216378955534695</v>
      </c>
      <c r="W440" s="0" t="n">
        <f aca="false">I440-V440+M440*1+N440*E440+O440*G440</f>
        <v>108.200296715174</v>
      </c>
    </row>
    <row r="441" customFormat="false" ht="13.8" hidden="false" customHeight="false" outlineLevel="0" collapsed="false">
      <c r="A441" s="1" t="n">
        <v>38261</v>
      </c>
      <c r="B441" s="2" t="n">
        <f aca="false">0.0002</f>
        <v>0.0002</v>
      </c>
      <c r="C441" s="3" t="n">
        <f aca="false">Prices!B440*B441/2</f>
        <v>0.011365</v>
      </c>
      <c r="D441" s="4" t="n">
        <f aca="false">Prices!C440*B441/2</f>
        <v>0.008528</v>
      </c>
      <c r="E441" s="6" t="n">
        <f aca="false">Prices!B440-C441</f>
        <v>113.638635</v>
      </c>
      <c r="F441" s="6" t="n">
        <f aca="false">Prices!B440+C441</f>
        <v>113.661365</v>
      </c>
      <c r="G441" s="2" t="n">
        <f aca="false">Prices!C440-D441</f>
        <v>85.271472</v>
      </c>
      <c r="H441" s="2" t="n">
        <f aca="false">Prices!C440+D441</f>
        <v>85.288528</v>
      </c>
      <c r="I441" s="0" t="n">
        <f aca="false">R440*1+S440*E441+T440*G441</f>
        <v>108.974004103449</v>
      </c>
      <c r="J441" s="0" t="n">
        <v>0</v>
      </c>
      <c r="K441" s="0" t="n">
        <f aca="false">I441*0.6/F441</f>
        <v>0.575256178403886</v>
      </c>
      <c r="L441" s="0" t="n">
        <f aca="false">I441*0.4/H441</f>
        <v>0.511083995275185</v>
      </c>
      <c r="M441" s="0" t="n">
        <f aca="false">J441-R440</f>
        <v>0</v>
      </c>
      <c r="N441" s="0" t="n">
        <f aca="false">K441-S440</f>
        <v>-0.00557494776324041</v>
      </c>
      <c r="O441" s="0" t="n">
        <f aca="false">L441-T440</f>
        <v>0.00717399170091038</v>
      </c>
      <c r="P441" s="0" t="n">
        <f aca="false">IF(N441&gt;0,F441,E441)</f>
        <v>113.638635</v>
      </c>
      <c r="Q441" s="0" t="n">
        <f aca="false">IF(O441&gt;0,H441,G441)</f>
        <v>85.288528</v>
      </c>
      <c r="R441" s="0" t="n">
        <f aca="false">R440+M441</f>
        <v>0</v>
      </c>
      <c r="S441" s="0" t="n">
        <f aca="false">S440+N441</f>
        <v>0.575256178403886</v>
      </c>
      <c r="T441" s="0" t="n">
        <f aca="false">T440+O441</f>
        <v>0.511083995275185</v>
      </c>
      <c r="V441" s="4" t="n">
        <f aca="false">M441*1+N441*P441+O441*Q441</f>
        <v>-0.0216702619560812</v>
      </c>
      <c r="W441" s="0" t="n">
        <f aca="false">I441-V441+M441*1+N441*E441+O441*G441</f>
        <v>108.973881743846</v>
      </c>
    </row>
    <row r="442" customFormat="false" ht="13.8" hidden="false" customHeight="false" outlineLevel="0" collapsed="false">
      <c r="A442" s="1" t="n">
        <v>38264</v>
      </c>
      <c r="B442" s="2" t="n">
        <f aca="false">0.0002</f>
        <v>0.0002</v>
      </c>
      <c r="C442" s="3" t="n">
        <f aca="false">Prices!B441*B442/2</f>
        <v>0.011384</v>
      </c>
      <c r="D442" s="4" t="n">
        <f aca="false">Prices!C441*B442/2</f>
        <v>0.008531</v>
      </c>
      <c r="E442" s="6" t="n">
        <f aca="false">Prices!B441-C442</f>
        <v>113.828616</v>
      </c>
      <c r="F442" s="6" t="n">
        <f aca="false">Prices!B441+C442</f>
        <v>113.851384</v>
      </c>
      <c r="G442" s="2" t="n">
        <f aca="false">Prices!C441-D442</f>
        <v>85.301469</v>
      </c>
      <c r="H442" s="2" t="n">
        <f aca="false">Prices!C441+D442</f>
        <v>85.318531</v>
      </c>
      <c r="I442" s="0" t="n">
        <f aca="false">R441*1+S441*E442+T441*G442</f>
        <v>109.076830212526</v>
      </c>
      <c r="J442" s="0" t="n">
        <v>0</v>
      </c>
      <c r="K442" s="0" t="n">
        <f aca="false">I442*0.6/F442</f>
        <v>0.574837967077462</v>
      </c>
      <c r="L442" s="0" t="n">
        <f aca="false">I442*0.4/H442</f>
        <v>0.51138634917437</v>
      </c>
      <c r="M442" s="0" t="n">
        <f aca="false">J442-R441</f>
        <v>0</v>
      </c>
      <c r="N442" s="0" t="n">
        <f aca="false">K442-S441</f>
        <v>-0.000418211326424167</v>
      </c>
      <c r="O442" s="0" t="n">
        <f aca="false">L442-T441</f>
        <v>0.000302353899185093</v>
      </c>
      <c r="P442" s="0" t="n">
        <f aca="false">IF(N442&gt;0,F442,E442)</f>
        <v>113.828616</v>
      </c>
      <c r="Q442" s="0" t="n">
        <f aca="false">IF(O442&gt;0,H442,G442)</f>
        <v>85.318531</v>
      </c>
      <c r="R442" s="0" t="n">
        <f aca="false">R441+M442</f>
        <v>0</v>
      </c>
      <c r="S442" s="0" t="n">
        <f aca="false">S441+N442</f>
        <v>0.574837967077462</v>
      </c>
      <c r="T442" s="0" t="n">
        <f aca="false">T441+O442</f>
        <v>0.51138634917437</v>
      </c>
      <c r="V442" s="4" t="n">
        <f aca="false">M442*1+N442*P442+O442*Q442</f>
        <v>-0.021808025961793</v>
      </c>
      <c r="W442" s="0" t="n">
        <f aca="false">I442-V442+M442*1+N442*E442+O442*G442</f>
        <v>109.076825053764</v>
      </c>
    </row>
    <row r="443" customFormat="false" ht="13.8" hidden="false" customHeight="false" outlineLevel="0" collapsed="false">
      <c r="A443" s="1" t="n">
        <v>38265</v>
      </c>
      <c r="B443" s="2" t="n">
        <f aca="false">0.0002</f>
        <v>0.0002</v>
      </c>
      <c r="C443" s="3" t="n">
        <f aca="false">Prices!B442*B443/2</f>
        <v>0.01139</v>
      </c>
      <c r="D443" s="4" t="n">
        <f aca="false">Prices!C442*B443/2</f>
        <v>0.008531</v>
      </c>
      <c r="E443" s="6" t="n">
        <f aca="false">Prices!B442-C443</f>
        <v>113.88861</v>
      </c>
      <c r="F443" s="6" t="n">
        <f aca="false">Prices!B442+C443</f>
        <v>113.91139</v>
      </c>
      <c r="G443" s="2" t="n">
        <f aca="false">Prices!C442-D443</f>
        <v>85.301469</v>
      </c>
      <c r="H443" s="2" t="n">
        <f aca="false">Prices!C442+D443</f>
        <v>85.318531</v>
      </c>
      <c r="I443" s="0" t="n">
        <f aca="false">R442*1+S442*E443+T442*G443</f>
        <v>109.089503856799</v>
      </c>
      <c r="J443" s="0" t="n">
        <v>0</v>
      </c>
      <c r="K443" s="0" t="n">
        <f aca="false">I443*0.6/F443</f>
        <v>0.574601910433006</v>
      </c>
      <c r="L443" s="0" t="n">
        <f aca="false">I443*0.4/H443</f>
        <v>0.511445767188836</v>
      </c>
      <c r="M443" s="0" t="n">
        <f aca="false">J443-R442</f>
        <v>0</v>
      </c>
      <c r="N443" s="0" t="n">
        <f aca="false">K443-S442</f>
        <v>-0.000236056644456362</v>
      </c>
      <c r="O443" s="0" t="n">
        <f aca="false">L443-T442</f>
        <v>5.94180144655176E-005</v>
      </c>
      <c r="P443" s="0" t="n">
        <f aca="false">IF(N443&gt;0,F443,E443)</f>
        <v>113.88861</v>
      </c>
      <c r="Q443" s="0" t="n">
        <f aca="false">IF(O443&gt;0,H443,G443)</f>
        <v>85.318531</v>
      </c>
      <c r="R443" s="0" t="n">
        <f aca="false">R442+M443</f>
        <v>0</v>
      </c>
      <c r="S443" s="0" t="n">
        <f aca="false">S442+N443</f>
        <v>0.574601910433006</v>
      </c>
      <c r="T443" s="0" t="n">
        <f aca="false">T442+O443</f>
        <v>0.511445767188836</v>
      </c>
      <c r="V443" s="4" t="n">
        <f aca="false">M443*1+N443*P443+O443*Q443</f>
        <v>-0.0218147054092645</v>
      </c>
      <c r="W443" s="0" t="n">
        <f aca="false">I443-V443+M443*1+N443*E443+O443*G443</f>
        <v>109.089502843009</v>
      </c>
    </row>
    <row r="444" customFormat="false" ht="13.8" hidden="false" customHeight="false" outlineLevel="0" collapsed="false">
      <c r="A444" s="1" t="n">
        <v>38266</v>
      </c>
      <c r="B444" s="2" t="n">
        <f aca="false">0.0002</f>
        <v>0.0002</v>
      </c>
      <c r="C444" s="3" t="n">
        <f aca="false">Prices!B443*B444/2</f>
        <v>0.011462</v>
      </c>
      <c r="D444" s="4" t="n">
        <f aca="false">Prices!C443*B444/2</f>
        <v>0.008503</v>
      </c>
      <c r="E444" s="6" t="n">
        <f aca="false">Prices!B443-C444</f>
        <v>114.608538</v>
      </c>
      <c r="F444" s="6" t="n">
        <f aca="false">Prices!B443+C444</f>
        <v>114.631462</v>
      </c>
      <c r="G444" s="2" t="n">
        <f aca="false">Prices!C443-D444</f>
        <v>85.021497</v>
      </c>
      <c r="H444" s="2" t="n">
        <f aca="false">Prices!C443+D444</f>
        <v>85.038503</v>
      </c>
      <c r="I444" s="0" t="n">
        <f aca="false">R443*1+S443*E444+T443*G444</f>
        <v>109.338169647442</v>
      </c>
      <c r="J444" s="0" t="n">
        <v>0</v>
      </c>
      <c r="K444" s="0" t="n">
        <f aca="false">I444*0.6/F444</f>
        <v>0.572294033800818</v>
      </c>
      <c r="L444" s="0" t="n">
        <f aca="false">I444*0.4/H444</f>
        <v>0.514299597430317</v>
      </c>
      <c r="M444" s="0" t="n">
        <f aca="false">J444-R443</f>
        <v>0</v>
      </c>
      <c r="N444" s="0" t="n">
        <f aca="false">K444-S443</f>
        <v>-0.00230787663218746</v>
      </c>
      <c r="O444" s="0" t="n">
        <f aca="false">L444-T443</f>
        <v>0.00285383024148134</v>
      </c>
      <c r="P444" s="0" t="n">
        <f aca="false">IF(N444&gt;0,F444,E444)</f>
        <v>114.608538</v>
      </c>
      <c r="Q444" s="0" t="n">
        <f aca="false">IF(O444&gt;0,H444,G444)</f>
        <v>85.038503</v>
      </c>
      <c r="R444" s="0" t="n">
        <f aca="false">R443+M444</f>
        <v>0</v>
      </c>
      <c r="S444" s="0" t="n">
        <f aca="false">S443+N444</f>
        <v>0.572294033800818</v>
      </c>
      <c r="T444" s="0" t="n">
        <f aca="false">T443+O444</f>
        <v>0.514299597430317</v>
      </c>
      <c r="V444" s="4" t="n">
        <f aca="false">M444*1+N444*P444+O444*Q444</f>
        <v>-0.0218169151476666</v>
      </c>
      <c r="W444" s="0" t="n">
        <f aca="false">I444-V444+M444*1+N444*E444+O444*G444</f>
        <v>109.338121115205</v>
      </c>
    </row>
    <row r="445" customFormat="false" ht="13.8" hidden="false" customHeight="false" outlineLevel="0" collapsed="false">
      <c r="A445" s="1" t="n">
        <v>38267</v>
      </c>
      <c r="B445" s="2" t="n">
        <f aca="false">0.0002</f>
        <v>0.0002</v>
      </c>
      <c r="C445" s="3" t="n">
        <f aca="false">Prices!B444*B445/2</f>
        <v>0.011345</v>
      </c>
      <c r="D445" s="4" t="n">
        <f aca="false">Prices!C444*B445/2</f>
        <v>0.008488</v>
      </c>
      <c r="E445" s="6" t="n">
        <f aca="false">Prices!B444-C445</f>
        <v>113.438655</v>
      </c>
      <c r="F445" s="6" t="n">
        <f aca="false">Prices!B444+C445</f>
        <v>113.461345</v>
      </c>
      <c r="G445" s="2" t="n">
        <f aca="false">Prices!C444-D445</f>
        <v>84.871512</v>
      </c>
      <c r="H445" s="2" t="n">
        <f aca="false">Prices!C444+D445</f>
        <v>84.888488</v>
      </c>
      <c r="I445" s="0" t="n">
        <f aca="false">R444*1+S444*E445+T444*G445</f>
        <v>108.569649913792</v>
      </c>
      <c r="J445" s="0" t="n">
        <v>0</v>
      </c>
      <c r="K445" s="0" t="n">
        <f aca="false">I445*0.6/F445</f>
        <v>0.574132008996324</v>
      </c>
      <c r="L445" s="0" t="n">
        <f aca="false">I445*0.4/H445</f>
        <v>0.511587153790708</v>
      </c>
      <c r="M445" s="0" t="n">
        <f aca="false">J445-R444</f>
        <v>0</v>
      </c>
      <c r="N445" s="0" t="n">
        <f aca="false">K445-S444</f>
        <v>0.00183797519550566</v>
      </c>
      <c r="O445" s="0" t="n">
        <f aca="false">L445-T444</f>
        <v>-0.00271244363960887</v>
      </c>
      <c r="P445" s="0" t="n">
        <f aca="false">IF(N445&gt;0,F445,E445)</f>
        <v>113.461345</v>
      </c>
      <c r="Q445" s="0" t="n">
        <f aca="false">IF(O445&gt;0,H445,G445)</f>
        <v>84.871512</v>
      </c>
      <c r="R445" s="0" t="n">
        <f aca="false">R444+M445</f>
        <v>0</v>
      </c>
      <c r="S445" s="0" t="n">
        <f aca="false">S444+N445</f>
        <v>0.574132008996324</v>
      </c>
      <c r="T445" s="0" t="n">
        <f aca="false">T444+O445</f>
        <v>0.511587153790708</v>
      </c>
      <c r="V445" s="4" t="n">
        <f aca="false">M445*1+N445*P445+O445*Q445</f>
        <v>-0.0216700551496783</v>
      </c>
      <c r="W445" s="0" t="n">
        <f aca="false">I445-V445+M445*1+N445*E445+O445*G445</f>
        <v>108.569608210135</v>
      </c>
    </row>
    <row r="446" customFormat="false" ht="13.8" hidden="false" customHeight="false" outlineLevel="0" collapsed="false">
      <c r="A446" s="1" t="n">
        <v>38268</v>
      </c>
      <c r="B446" s="2" t="n">
        <f aca="false">0.0002</f>
        <v>0.0002</v>
      </c>
      <c r="C446" s="3" t="n">
        <f aca="false">Prices!B445*B446/2</f>
        <v>0.011251</v>
      </c>
      <c r="D446" s="4" t="n">
        <f aca="false">Prices!C445*B446/2</f>
        <v>0.00856</v>
      </c>
      <c r="E446" s="6" t="n">
        <f aca="false">Prices!B445-C446</f>
        <v>112.498749</v>
      </c>
      <c r="F446" s="6" t="n">
        <f aca="false">Prices!B445+C446</f>
        <v>112.521251</v>
      </c>
      <c r="G446" s="2" t="n">
        <f aca="false">Prices!C445-D446</f>
        <v>85.59144</v>
      </c>
      <c r="H446" s="2" t="n">
        <f aca="false">Prices!C445+D446</f>
        <v>85.60856</v>
      </c>
      <c r="I446" s="0" t="n">
        <f aca="false">R445*1+S445*E446+T445*G446</f>
        <v>108.376613951391</v>
      </c>
      <c r="J446" s="0" t="n">
        <v>0</v>
      </c>
      <c r="K446" s="0" t="n">
        <f aca="false">I446*0.6/F446</f>
        <v>0.577899443820038</v>
      </c>
      <c r="L446" s="0" t="n">
        <f aca="false">I446*0.4/H446</f>
        <v>0.506382137260066</v>
      </c>
      <c r="M446" s="0" t="n">
        <f aca="false">J446-R445</f>
        <v>0</v>
      </c>
      <c r="N446" s="0" t="n">
        <f aca="false">K446-S445</f>
        <v>0.00376743482371344</v>
      </c>
      <c r="O446" s="0" t="n">
        <f aca="false">L446-T445</f>
        <v>-0.00520501653064265</v>
      </c>
      <c r="P446" s="0" t="n">
        <f aca="false">IF(N446&gt;0,F446,E446)</f>
        <v>112.521251</v>
      </c>
      <c r="Q446" s="0" t="n">
        <f aca="false">IF(O446&gt;0,H446,G446)</f>
        <v>85.59144</v>
      </c>
      <c r="R446" s="0" t="n">
        <f aca="false">R445+M446</f>
        <v>0</v>
      </c>
      <c r="S446" s="0" t="n">
        <f aca="false">S445+N446</f>
        <v>0.577899443820038</v>
      </c>
      <c r="T446" s="0" t="n">
        <f aca="false">T445+O446</f>
        <v>0.506382137260066</v>
      </c>
      <c r="V446" s="4" t="n">
        <f aca="false">M446*1+N446*P446+O446*Q446</f>
        <v>-0.0215883806563071</v>
      </c>
      <c r="W446" s="0" t="n">
        <f aca="false">I446-V446+M446*1+N446*E446+O446*G446</f>
        <v>108.376529176573</v>
      </c>
    </row>
    <row r="447" customFormat="false" ht="13.8" hidden="false" customHeight="false" outlineLevel="0" collapsed="false">
      <c r="A447" s="1" t="n">
        <v>38271</v>
      </c>
      <c r="B447" s="2" t="n">
        <f aca="false">0.0002</f>
        <v>0.0002</v>
      </c>
      <c r="C447" s="3" t="n">
        <f aca="false">Prices!B446*B447/2</f>
        <v>0.011297</v>
      </c>
      <c r="D447" s="4" t="n">
        <f aca="false">Prices!C446*B447/2</f>
        <v>0.008574</v>
      </c>
      <c r="E447" s="6" t="n">
        <f aca="false">Prices!B446-C447</f>
        <v>112.958703</v>
      </c>
      <c r="F447" s="6" t="n">
        <f aca="false">Prices!B446+C447</f>
        <v>112.981297</v>
      </c>
      <c r="G447" s="2" t="n">
        <f aca="false">Prices!C446-D447</f>
        <v>85.731426</v>
      </c>
      <c r="H447" s="2" t="n">
        <f aca="false">Prices!C446+D447</f>
        <v>85.748574</v>
      </c>
      <c r="I447" s="0" t="n">
        <f aca="false">R446*1+S446*E447+T446*G447</f>
        <v>108.691634366566</v>
      </c>
      <c r="J447" s="0" t="n">
        <v>0</v>
      </c>
      <c r="K447" s="0" t="n">
        <f aca="false">I447*0.6/F447</f>
        <v>0.577219259750042</v>
      </c>
      <c r="L447" s="0" t="n">
        <f aca="false">I447*0.4/H447</f>
        <v>0.507024801912466</v>
      </c>
      <c r="M447" s="0" t="n">
        <f aca="false">J447-R446</f>
        <v>0</v>
      </c>
      <c r="N447" s="0" t="n">
        <f aca="false">K447-S446</f>
        <v>-0.000680184069995926</v>
      </c>
      <c r="O447" s="0" t="n">
        <f aca="false">L447-T446</f>
        <v>0.000642664652399927</v>
      </c>
      <c r="P447" s="0" t="n">
        <f aca="false">IF(N447&gt;0,F447,E447)</f>
        <v>112.958703</v>
      </c>
      <c r="Q447" s="0" t="n">
        <f aca="false">IF(O447&gt;0,H447,G447)</f>
        <v>85.748574</v>
      </c>
      <c r="R447" s="0" t="n">
        <f aca="false">R446+M447</f>
        <v>0</v>
      </c>
      <c r="S447" s="0" t="n">
        <f aca="false">S446+N447</f>
        <v>0.577219259750042</v>
      </c>
      <c r="T447" s="0" t="n">
        <f aca="false">T446+O447</f>
        <v>0.507024801912466</v>
      </c>
      <c r="V447" s="4" t="n">
        <f aca="false">M447*1+N447*P447+O447*Q447</f>
        <v>-0.0217251328445016</v>
      </c>
      <c r="W447" s="0" t="n">
        <f aca="false">I447-V447+M447*1+N447*E447+O447*G447</f>
        <v>108.691623346153</v>
      </c>
    </row>
    <row r="448" customFormat="false" ht="13.8" hidden="false" customHeight="false" outlineLevel="0" collapsed="false">
      <c r="A448" s="1" t="n">
        <v>38272</v>
      </c>
      <c r="B448" s="2" t="n">
        <f aca="false">0.0002</f>
        <v>0.0002</v>
      </c>
      <c r="C448" s="3" t="n">
        <f aca="false">Prices!B447*B448/2</f>
        <v>0.011253</v>
      </c>
      <c r="D448" s="4" t="n">
        <f aca="false">Prices!C447*B448/2</f>
        <v>0.008574</v>
      </c>
      <c r="E448" s="6" t="n">
        <f aca="false">Prices!B447-C448</f>
        <v>112.518747</v>
      </c>
      <c r="F448" s="6" t="n">
        <f aca="false">Prices!B447+C448</f>
        <v>112.541253</v>
      </c>
      <c r="G448" s="2" t="n">
        <f aca="false">Prices!C447-D448</f>
        <v>85.731426</v>
      </c>
      <c r="H448" s="2" t="n">
        <f aca="false">Prices!C447+D448</f>
        <v>85.748574</v>
      </c>
      <c r="I448" s="0" t="n">
        <f aca="false">R447*1+S447*E448+T447*G448</f>
        <v>108.415947136665</v>
      </c>
      <c r="J448" s="0" t="n">
        <v>0</v>
      </c>
      <c r="K448" s="0" t="n">
        <f aca="false">I448*0.6/F448</f>
        <v>0.578006433623049</v>
      </c>
      <c r="L448" s="0" t="n">
        <f aca="false">I448*0.4/H448</f>
        <v>0.505738775955227</v>
      </c>
      <c r="M448" s="0" t="n">
        <f aca="false">J448-R447</f>
        <v>0</v>
      </c>
      <c r="N448" s="0" t="n">
        <f aca="false">K448-S447</f>
        <v>0.000787173873007307</v>
      </c>
      <c r="O448" s="0" t="n">
        <f aca="false">L448-T447</f>
        <v>-0.00128602595723892</v>
      </c>
      <c r="P448" s="0" t="n">
        <f aca="false">IF(N448&gt;0,F448,E448)</f>
        <v>112.541253</v>
      </c>
      <c r="Q448" s="0" t="n">
        <f aca="false">IF(O448&gt;0,H448,G448)</f>
        <v>85.731426</v>
      </c>
      <c r="R448" s="0" t="n">
        <f aca="false">R447+M448</f>
        <v>0</v>
      </c>
      <c r="S448" s="0" t="n">
        <f aca="false">S447+N448</f>
        <v>0.578006433623049</v>
      </c>
      <c r="T448" s="0" t="n">
        <f aca="false">T447+O448</f>
        <v>0.505738775955227</v>
      </c>
      <c r="V448" s="4" t="n">
        <f aca="false">M448*1+N448*P448+O448*Q448</f>
        <v>-0.0216633051900026</v>
      </c>
      <c r="W448" s="0" t="n">
        <f aca="false">I448-V448+M448*1+N448*E448+O448*G448</f>
        <v>108.41592942053</v>
      </c>
    </row>
    <row r="449" customFormat="false" ht="13.8" hidden="false" customHeight="false" outlineLevel="0" collapsed="false">
      <c r="A449" s="1" t="n">
        <v>38273</v>
      </c>
      <c r="B449" s="2" t="n">
        <f aca="false">0.0002</f>
        <v>0.0002</v>
      </c>
      <c r="C449" s="3" t="n">
        <f aca="false">Prices!B448*B449/2</f>
        <v>0.011154</v>
      </c>
      <c r="D449" s="4" t="n">
        <f aca="false">Prices!C448*B449/2</f>
        <v>0.008605</v>
      </c>
      <c r="E449" s="6" t="n">
        <f aca="false">Prices!B448-C449</f>
        <v>111.528846</v>
      </c>
      <c r="F449" s="6" t="n">
        <f aca="false">Prices!B448+C449</f>
        <v>111.551154</v>
      </c>
      <c r="G449" s="2" t="n">
        <f aca="false">Prices!C448-D449</f>
        <v>86.041395</v>
      </c>
      <c r="H449" s="2" t="n">
        <f aca="false">Prices!C448+D449</f>
        <v>86.058605</v>
      </c>
      <c r="I449" s="0" t="n">
        <f aca="false">R448*1+S448*E449+T448*G449</f>
        <v>107.978860311334</v>
      </c>
      <c r="J449" s="0" t="n">
        <v>0</v>
      </c>
      <c r="K449" s="0" t="n">
        <f aca="false">I449*0.6/F449</f>
        <v>0.580785710085981</v>
      </c>
      <c r="L449" s="0" t="n">
        <f aca="false">I449*0.4/H449</f>
        <v>0.501885245810501</v>
      </c>
      <c r="M449" s="0" t="n">
        <f aca="false">J449-R448</f>
        <v>0</v>
      </c>
      <c r="N449" s="0" t="n">
        <f aca="false">K449-S448</f>
        <v>0.00277927646293241</v>
      </c>
      <c r="O449" s="0" t="n">
        <f aca="false">L449-T448</f>
        <v>-0.00385353014472611</v>
      </c>
      <c r="P449" s="0" t="n">
        <f aca="false">IF(N449&gt;0,F449,E449)</f>
        <v>111.551154</v>
      </c>
      <c r="Q449" s="0" t="n">
        <f aca="false">IF(O449&gt;0,H449,G449)</f>
        <v>86.041395</v>
      </c>
      <c r="R449" s="0" t="n">
        <f aca="false">R448+M449</f>
        <v>0</v>
      </c>
      <c r="S449" s="0" t="n">
        <f aca="false">S448+N449</f>
        <v>0.580785710085981</v>
      </c>
      <c r="T449" s="0" t="n">
        <f aca="false">T448+O449</f>
        <v>0.501885245810501</v>
      </c>
      <c r="V449" s="4" t="n">
        <f aca="false">M449*1+N449*P449+O449*Q449</f>
        <v>-0.021531612601638</v>
      </c>
      <c r="W449" s="0" t="n">
        <f aca="false">I449-V449+M449*1+N449*E449+O449*G449</f>
        <v>107.978798311235</v>
      </c>
    </row>
    <row r="450" customFormat="false" ht="13.8" hidden="false" customHeight="false" outlineLevel="0" collapsed="false">
      <c r="A450" s="1" t="n">
        <v>38274</v>
      </c>
      <c r="B450" s="2" t="n">
        <f aca="false">0.0002</f>
        <v>0.0002</v>
      </c>
      <c r="C450" s="3" t="n">
        <f aca="false">Prices!B449*B450/2</f>
        <v>0.011064</v>
      </c>
      <c r="D450" s="4" t="n">
        <f aca="false">Prices!C449*B450/2</f>
        <v>0.008635</v>
      </c>
      <c r="E450" s="6" t="n">
        <f aca="false">Prices!B449-C450</f>
        <v>110.628936</v>
      </c>
      <c r="F450" s="6" t="n">
        <f aca="false">Prices!B449+C450</f>
        <v>110.651064</v>
      </c>
      <c r="G450" s="2" t="n">
        <f aca="false">Prices!C449-D450</f>
        <v>86.341365</v>
      </c>
      <c r="H450" s="2" t="n">
        <f aca="false">Prices!C449+D450</f>
        <v>86.358635</v>
      </c>
      <c r="I450" s="0" t="n">
        <f aca="false">R449*1+S449*E450+T449*G450</f>
        <v>107.585162347456</v>
      </c>
      <c r="J450" s="0" t="n">
        <v>0</v>
      </c>
      <c r="K450" s="0" t="n">
        <f aca="false">I450*0.6/F450</f>
        <v>0.583375297760114</v>
      </c>
      <c r="L450" s="0" t="n">
        <f aca="false">I450*0.4/H450</f>
        <v>0.498318030837128</v>
      </c>
      <c r="M450" s="0" t="n">
        <f aca="false">J450-R449</f>
        <v>0</v>
      </c>
      <c r="N450" s="0" t="n">
        <f aca="false">K450-S449</f>
        <v>0.00258958767413275</v>
      </c>
      <c r="O450" s="0" t="n">
        <f aca="false">L450-T449</f>
        <v>-0.00356721497337248</v>
      </c>
      <c r="P450" s="0" t="n">
        <f aca="false">IF(N450&gt;0,F450,E450)</f>
        <v>110.651064</v>
      </c>
      <c r="Q450" s="0" t="n">
        <f aca="false">IF(O450&gt;0,H450,G450)</f>
        <v>86.341365</v>
      </c>
      <c r="R450" s="0" t="n">
        <f aca="false">R449+M450</f>
        <v>0</v>
      </c>
      <c r="S450" s="0" t="n">
        <f aca="false">S449+N450</f>
        <v>0.583375297760114</v>
      </c>
      <c r="T450" s="0" t="n">
        <f aca="false">T449+O450</f>
        <v>0.498318030837128</v>
      </c>
      <c r="V450" s="4" t="n">
        <f aca="false">M450*1+N450*P450+O450*Q450</f>
        <v>-0.021457578585344</v>
      </c>
      <c r="W450" s="0" t="n">
        <f aca="false">I450-V450+M450*1+N450*E450+O450*G450</f>
        <v>107.58510504506</v>
      </c>
    </row>
    <row r="451" customFormat="false" ht="13.8" hidden="false" customHeight="false" outlineLevel="0" collapsed="false">
      <c r="A451" s="1" t="n">
        <v>38275</v>
      </c>
      <c r="B451" s="2" t="n">
        <f aca="false">0.0002</f>
        <v>0.0002</v>
      </c>
      <c r="C451" s="3" t="n">
        <f aca="false">Prices!B450*B451/2</f>
        <v>0.011126</v>
      </c>
      <c r="D451" s="4" t="n">
        <f aca="false">Prices!C450*B451/2</f>
        <v>0.008606</v>
      </c>
      <c r="E451" s="6" t="n">
        <f aca="false">Prices!B450-C451</f>
        <v>111.248874</v>
      </c>
      <c r="F451" s="6" t="n">
        <f aca="false">Prices!B450+C451</f>
        <v>111.271126</v>
      </c>
      <c r="G451" s="2" t="n">
        <f aca="false">Prices!C450-D451</f>
        <v>86.051394</v>
      </c>
      <c r="H451" s="2" t="n">
        <f aca="false">Prices!C450+D451</f>
        <v>86.068606</v>
      </c>
      <c r="I451" s="0" t="n">
        <f aca="false">R450*1+S450*E451+T450*G451</f>
        <v>107.780806204097</v>
      </c>
      <c r="J451" s="0" t="n">
        <v>0</v>
      </c>
      <c r="K451" s="0" t="n">
        <f aca="false">I451*0.6/F451</f>
        <v>0.581179377320747</v>
      </c>
      <c r="L451" s="0" t="n">
        <f aca="false">I451*0.4/H451</f>
        <v>0.500906480135613</v>
      </c>
      <c r="M451" s="0" t="n">
        <f aca="false">J451-R450</f>
        <v>0</v>
      </c>
      <c r="N451" s="0" t="n">
        <f aca="false">K451-S450</f>
        <v>-0.00219592043936712</v>
      </c>
      <c r="O451" s="0" t="n">
        <f aca="false">L451-T450</f>
        <v>0.00258844929848506</v>
      </c>
      <c r="P451" s="0" t="n">
        <f aca="false">IF(N451&gt;0,F451,E451)</f>
        <v>111.248874</v>
      </c>
      <c r="Q451" s="0" t="n">
        <f aca="false">IF(O451&gt;0,H451,G451)</f>
        <v>86.068606</v>
      </c>
      <c r="R451" s="0" t="n">
        <f aca="false">R450+M451</f>
        <v>0</v>
      </c>
      <c r="S451" s="0" t="n">
        <f aca="false">S450+N451</f>
        <v>0.581179377320747</v>
      </c>
      <c r="T451" s="0" t="n">
        <f aca="false">T450+O451</f>
        <v>0.500906480135613</v>
      </c>
      <c r="V451" s="4" t="n">
        <f aca="false">M451*1+N451*P451+O451*Q451</f>
        <v>-0.0215094534508897</v>
      </c>
      <c r="W451" s="0" t="n">
        <f aca="false">I451-V451+M451*1+N451*E451+O451*G451</f>
        <v>107.780761651708</v>
      </c>
    </row>
    <row r="452" customFormat="false" ht="13.8" hidden="false" customHeight="false" outlineLevel="0" collapsed="false">
      <c r="A452" s="1" t="n">
        <v>38278</v>
      </c>
      <c r="B452" s="2" t="n">
        <f aca="false">0.0002</f>
        <v>0.0002</v>
      </c>
      <c r="C452" s="3" t="n">
        <f aca="false">Prices!B451*B452/2</f>
        <v>0.011168</v>
      </c>
      <c r="D452" s="4" t="n">
        <f aca="false">Prices!C451*B452/2</f>
        <v>0.008619</v>
      </c>
      <c r="E452" s="6" t="n">
        <f aca="false">Prices!B451-C452</f>
        <v>111.668832</v>
      </c>
      <c r="F452" s="6" t="n">
        <f aca="false">Prices!B451+C452</f>
        <v>111.691168</v>
      </c>
      <c r="G452" s="2" t="n">
        <f aca="false">Prices!C451-D452</f>
        <v>86.181381</v>
      </c>
      <c r="H452" s="2" t="n">
        <f aca="false">Prices!C451+D452</f>
        <v>86.198619</v>
      </c>
      <c r="I452" s="0" t="n">
        <f aca="false">R451*1+S451*E452+T451*G452</f>
        <v>108.068434457831</v>
      </c>
      <c r="J452" s="0" t="n">
        <v>0</v>
      </c>
      <c r="K452" s="0" t="n">
        <f aca="false">I452*0.6/F452</f>
        <v>0.580538836111901</v>
      </c>
      <c r="L452" s="0" t="n">
        <f aca="false">I452*0.4/H452</f>
        <v>0.501485688339537</v>
      </c>
      <c r="M452" s="0" t="n">
        <f aca="false">J452-R451</f>
        <v>0</v>
      </c>
      <c r="N452" s="0" t="n">
        <f aca="false">K452-S451</f>
        <v>-0.000640541208846046</v>
      </c>
      <c r="O452" s="0" t="n">
        <f aca="false">L452-T451</f>
        <v>0.000579208203924209</v>
      </c>
      <c r="P452" s="0" t="n">
        <f aca="false">IF(N452&gt;0,F452,E452)</f>
        <v>111.668832</v>
      </c>
      <c r="Q452" s="0" t="n">
        <f aca="false">IF(O452&gt;0,H452,G452)</f>
        <v>86.198619</v>
      </c>
      <c r="R452" s="0" t="n">
        <f aca="false">R451+M452</f>
        <v>0</v>
      </c>
      <c r="S452" s="0" t="n">
        <f aca="false">S451+N452</f>
        <v>0.580538836111901</v>
      </c>
      <c r="T452" s="0" t="n">
        <f aca="false">T451+O452</f>
        <v>0.501485688339537</v>
      </c>
      <c r="V452" s="4" t="n">
        <f aca="false">M452*1+N452*P452+O452*Q452</f>
        <v>-0.0216015413479689</v>
      </c>
      <c r="W452" s="0" t="n">
        <f aca="false">I452-V452+M452*1+N452*E452+O452*G452</f>
        <v>108.06842447344</v>
      </c>
    </row>
    <row r="453" customFormat="false" ht="13.8" hidden="false" customHeight="false" outlineLevel="0" collapsed="false">
      <c r="A453" s="1" t="n">
        <v>38279</v>
      </c>
      <c r="B453" s="2" t="n">
        <f aca="false">0.0002</f>
        <v>0.0002</v>
      </c>
      <c r="C453" s="3" t="n">
        <f aca="false">Prices!B452*B453/2</f>
        <v>0.011074</v>
      </c>
      <c r="D453" s="4" t="n">
        <f aca="false">Prices!C452*B453/2</f>
        <v>0.008616</v>
      </c>
      <c r="E453" s="6" t="n">
        <f aca="false">Prices!B452-C453</f>
        <v>110.728926</v>
      </c>
      <c r="F453" s="6" t="n">
        <f aca="false">Prices!B452+C453</f>
        <v>110.751074</v>
      </c>
      <c r="G453" s="2" t="n">
        <f aca="false">Prices!C452-D453</f>
        <v>86.151384</v>
      </c>
      <c r="H453" s="2" t="n">
        <f aca="false">Prices!C452+D453</f>
        <v>86.168616</v>
      </c>
      <c r="I453" s="0" t="n">
        <f aca="false">R452*1+S452*E453+T452*G453</f>
        <v>107.486127930605</v>
      </c>
      <c r="J453" s="0" t="n">
        <v>0</v>
      </c>
      <c r="K453" s="0" t="n">
        <f aca="false">I453*0.6/F453</f>
        <v>0.582311976120094</v>
      </c>
      <c r="L453" s="0" t="n">
        <f aca="false">I453*0.4/H453</f>
        <v>0.498957197737072</v>
      </c>
      <c r="M453" s="0" t="n">
        <f aca="false">J453-R452</f>
        <v>0</v>
      </c>
      <c r="N453" s="0" t="n">
        <f aca="false">K453-S452</f>
        <v>0.00177314000819317</v>
      </c>
      <c r="O453" s="0" t="n">
        <f aca="false">L453-T452</f>
        <v>-0.00252849060246513</v>
      </c>
      <c r="P453" s="0" t="n">
        <f aca="false">IF(N453&gt;0,F453,E453)</f>
        <v>110.751074</v>
      </c>
      <c r="Q453" s="0" t="n">
        <f aca="false">IF(O453&gt;0,H453,G453)</f>
        <v>86.151384</v>
      </c>
      <c r="R453" s="0" t="n">
        <f aca="false">R452+M453</f>
        <v>0</v>
      </c>
      <c r="S453" s="0" t="n">
        <f aca="false">S452+N453</f>
        <v>0.582311976120094</v>
      </c>
      <c r="T453" s="0" t="n">
        <f aca="false">T452+O453</f>
        <v>0.498957197737072</v>
      </c>
      <c r="V453" s="4" t="n">
        <f aca="false">M453*1+N453*P453+O453*Q453</f>
        <v>-0.0214558045736016</v>
      </c>
      <c r="W453" s="0" t="n">
        <f aca="false">I453-V453+M453*1+N453*E453+O453*G453</f>
        <v>107.4860886591</v>
      </c>
    </row>
    <row r="454" customFormat="false" ht="13.8" hidden="false" customHeight="false" outlineLevel="0" collapsed="false">
      <c r="A454" s="1" t="n">
        <v>38280</v>
      </c>
      <c r="B454" s="2" t="n">
        <f aca="false">0.0002</f>
        <v>0.0002</v>
      </c>
      <c r="C454" s="3" t="n">
        <f aca="false">Prices!B453*B454/2</f>
        <v>0.011052</v>
      </c>
      <c r="D454" s="4" t="n">
        <f aca="false">Prices!C453*B454/2</f>
        <v>0.008655</v>
      </c>
      <c r="E454" s="6" t="n">
        <f aca="false">Prices!B453-C454</f>
        <v>110.508948</v>
      </c>
      <c r="F454" s="6" t="n">
        <f aca="false">Prices!B453+C454</f>
        <v>110.531052</v>
      </c>
      <c r="G454" s="2" t="n">
        <f aca="false">Prices!C453-D454</f>
        <v>86.541345</v>
      </c>
      <c r="H454" s="2" t="n">
        <f aca="false">Prices!C453+D454</f>
        <v>86.558655</v>
      </c>
      <c r="I454" s="0" t="n">
        <f aca="false">R453*1+S453*E454+T453*G454</f>
        <v>107.53111087843</v>
      </c>
      <c r="J454" s="0" t="n">
        <v>0</v>
      </c>
      <c r="K454" s="0" t="n">
        <f aca="false">I454*0.6/F454</f>
        <v>0.583715303162571</v>
      </c>
      <c r="L454" s="0" t="n">
        <f aca="false">I454*0.4/H454</f>
        <v>0.496916736418466</v>
      </c>
      <c r="M454" s="0" t="n">
        <f aca="false">J454-R453</f>
        <v>0</v>
      </c>
      <c r="N454" s="0" t="n">
        <f aca="false">K454-S453</f>
        <v>0.00140332704247725</v>
      </c>
      <c r="O454" s="0" t="n">
        <f aca="false">L454-T453</f>
        <v>-0.00204046131860591</v>
      </c>
      <c r="P454" s="0" t="n">
        <f aca="false">IF(N454&gt;0,F454,E454)</f>
        <v>110.531052</v>
      </c>
      <c r="Q454" s="0" t="n">
        <f aca="false">IF(O454&gt;0,H454,G454)</f>
        <v>86.541345</v>
      </c>
      <c r="R454" s="0" t="n">
        <f aca="false">R453+M454</f>
        <v>0</v>
      </c>
      <c r="S454" s="0" t="n">
        <f aca="false">S453+N454</f>
        <v>0.583715303162571</v>
      </c>
      <c r="T454" s="0" t="n">
        <f aca="false">T453+O454</f>
        <v>0.496916736418466</v>
      </c>
      <c r="V454" s="4" t="n">
        <f aca="false">M454*1+N454*P454+O454*Q454</f>
        <v>-0.0214730526275697</v>
      </c>
      <c r="W454" s="0" t="n">
        <f aca="false">I454-V454+M454*1+N454*E454+O454*G454</f>
        <v>107.531079859289</v>
      </c>
    </row>
    <row r="455" customFormat="false" ht="13.8" hidden="false" customHeight="false" outlineLevel="0" collapsed="false">
      <c r="A455" s="1" t="n">
        <v>38281</v>
      </c>
      <c r="B455" s="2" t="n">
        <f aca="false">0.0002</f>
        <v>0.0002</v>
      </c>
      <c r="C455" s="3" t="n">
        <f aca="false">Prices!B454*B455/2</f>
        <v>0.011124</v>
      </c>
      <c r="D455" s="4" t="n">
        <f aca="false">Prices!C454*B455/2</f>
        <v>0.008643</v>
      </c>
      <c r="E455" s="6" t="n">
        <f aca="false">Prices!B454-C455</f>
        <v>111.228876</v>
      </c>
      <c r="F455" s="6" t="n">
        <f aca="false">Prices!B454+C455</f>
        <v>111.251124</v>
      </c>
      <c r="G455" s="2" t="n">
        <f aca="false">Prices!C454-D455</f>
        <v>86.421357</v>
      </c>
      <c r="H455" s="2" t="n">
        <f aca="false">Prices!C454+D455</f>
        <v>86.438643</v>
      </c>
      <c r="I455" s="0" t="n">
        <f aca="false">R454*1+S454*E455+T454*G455</f>
        <v>107.870215752067</v>
      </c>
      <c r="J455" s="0" t="n">
        <v>0</v>
      </c>
      <c r="K455" s="0" t="n">
        <f aca="false">I455*0.6/F455</f>
        <v>0.581766072325169</v>
      </c>
      <c r="L455" s="0" t="n">
        <f aca="false">I455*0.4/H455</f>
        <v>0.499175887118298</v>
      </c>
      <c r="M455" s="0" t="n">
        <f aca="false">J455-R454</f>
        <v>0</v>
      </c>
      <c r="N455" s="0" t="n">
        <f aca="false">K455-S454</f>
        <v>-0.00194923083740239</v>
      </c>
      <c r="O455" s="0" t="n">
        <f aca="false">L455-T454</f>
        <v>0.00225915069983207</v>
      </c>
      <c r="P455" s="0" t="n">
        <f aca="false">IF(N455&gt;0,F455,E455)</f>
        <v>111.228876</v>
      </c>
      <c r="Q455" s="0" t="n">
        <f aca="false">IF(O455&gt;0,H455,G455)</f>
        <v>86.438643</v>
      </c>
      <c r="R455" s="0" t="n">
        <f aca="false">R454+M455</f>
        <v>0</v>
      </c>
      <c r="S455" s="0" t="n">
        <f aca="false">S454+N455</f>
        <v>0.581766072325169</v>
      </c>
      <c r="T455" s="0" t="n">
        <f aca="false">T454+O455</f>
        <v>0.499175887118298</v>
      </c>
      <c r="V455" s="4" t="n">
        <f aca="false">M455*1+N455*P455+O455*Q455</f>
        <v>-0.0215328342828227</v>
      </c>
      <c r="W455" s="0" t="n">
        <f aca="false">I455-V455+M455*1+N455*E455+O455*G455</f>
        <v>107.870176700388</v>
      </c>
    </row>
    <row r="456" customFormat="false" ht="13.8" hidden="false" customHeight="false" outlineLevel="0" collapsed="false">
      <c r="A456" s="1" t="n">
        <v>38282</v>
      </c>
      <c r="B456" s="2" t="n">
        <f aca="false">0.0002</f>
        <v>0.0002</v>
      </c>
      <c r="C456" s="3" t="n">
        <f aca="false">Prices!B455*B456/2</f>
        <v>0.010999</v>
      </c>
      <c r="D456" s="4" t="n">
        <f aca="false">Prices!C455*B456/2</f>
        <v>0.008667</v>
      </c>
      <c r="E456" s="6" t="n">
        <f aca="false">Prices!B455-C456</f>
        <v>109.979001</v>
      </c>
      <c r="F456" s="6" t="n">
        <f aca="false">Prices!B455+C456</f>
        <v>110.000999</v>
      </c>
      <c r="G456" s="2" t="n">
        <f aca="false">Prices!C455-D456</f>
        <v>86.661333</v>
      </c>
      <c r="H456" s="2" t="n">
        <f aca="false">Prices!C455+D456</f>
        <v>86.678667</v>
      </c>
      <c r="I456" s="0" t="n">
        <f aca="false">R455*1+S455*E456+T455*G456</f>
        <v>107.241299229145</v>
      </c>
      <c r="J456" s="0" t="n">
        <v>0</v>
      </c>
      <c r="K456" s="0" t="n">
        <f aca="false">I456*0.6/F456</f>
        <v>0.584947228865504</v>
      </c>
      <c r="L456" s="0" t="n">
        <f aca="false">I456*0.4/H456</f>
        <v>0.494891317279464</v>
      </c>
      <c r="M456" s="0" t="n">
        <f aca="false">J456-R455</f>
        <v>0</v>
      </c>
      <c r="N456" s="0" t="n">
        <f aca="false">K456-S455</f>
        <v>0.00318115654033491</v>
      </c>
      <c r="O456" s="0" t="n">
        <f aca="false">L456-T455</f>
        <v>-0.00428456983883402</v>
      </c>
      <c r="P456" s="0" t="n">
        <f aca="false">IF(N456&gt;0,F456,E456)</f>
        <v>110.000999</v>
      </c>
      <c r="Q456" s="0" t="n">
        <f aca="false">IF(O456&gt;0,H456,G456)</f>
        <v>86.661333</v>
      </c>
      <c r="R456" s="0" t="n">
        <f aca="false">R455+M456</f>
        <v>0</v>
      </c>
      <c r="S456" s="0" t="n">
        <f aca="false">S455+N456</f>
        <v>0.584947228865504</v>
      </c>
      <c r="T456" s="0" t="n">
        <f aca="false">T455+O456</f>
        <v>0.494891317279464</v>
      </c>
      <c r="V456" s="4" t="n">
        <f aca="false">M456*1+N456*P456+O456*Q456</f>
        <v>-0.0213761361527277</v>
      </c>
      <c r="W456" s="0" t="n">
        <f aca="false">I456-V456+M456*1+N456*E456+O456*G456</f>
        <v>107.241229250064</v>
      </c>
    </row>
    <row r="457" customFormat="false" ht="13.8" hidden="false" customHeight="false" outlineLevel="0" collapsed="false">
      <c r="A457" s="1" t="n">
        <v>38285</v>
      </c>
      <c r="B457" s="2" t="n">
        <f aca="false">0.0002</f>
        <v>0.0002</v>
      </c>
      <c r="C457" s="3" t="n">
        <f aca="false">Prices!B456*B457/2</f>
        <v>0.010986</v>
      </c>
      <c r="D457" s="4" t="n">
        <f aca="false">Prices!C456*B457/2</f>
        <v>0.008677</v>
      </c>
      <c r="E457" s="6" t="n">
        <f aca="false">Prices!B456-C457</f>
        <v>109.849014</v>
      </c>
      <c r="F457" s="6" t="n">
        <f aca="false">Prices!B456+C457</f>
        <v>109.870986</v>
      </c>
      <c r="G457" s="2" t="n">
        <f aca="false">Prices!C456-D457</f>
        <v>86.761323</v>
      </c>
      <c r="H457" s="2" t="n">
        <f aca="false">Prices!C456+D457</f>
        <v>86.778677</v>
      </c>
      <c r="I457" s="0" t="n">
        <f aca="false">R456*1+S456*E457+T456*G457</f>
        <v>107.193301761287</v>
      </c>
      <c r="J457" s="0" t="n">
        <v>0</v>
      </c>
      <c r="K457" s="0" t="n">
        <f aca="false">I457*0.6/F457</f>
        <v>0.585377299306044</v>
      </c>
      <c r="L457" s="0" t="n">
        <f aca="false">I457*0.4/H457</f>
        <v>0.494099728030134</v>
      </c>
      <c r="M457" s="0" t="n">
        <f aca="false">J457-R456</f>
        <v>0</v>
      </c>
      <c r="N457" s="0" t="n">
        <f aca="false">K457-S456</f>
        <v>0.000430070440540553</v>
      </c>
      <c r="O457" s="0" t="n">
        <f aca="false">L457-T456</f>
        <v>-0.00079158924933076</v>
      </c>
      <c r="P457" s="0" t="n">
        <f aca="false">IF(N457&gt;0,F457,E457)</f>
        <v>109.870986</v>
      </c>
      <c r="Q457" s="0" t="n">
        <f aca="false">IF(O457&gt;0,H457,G457)</f>
        <v>86.761323</v>
      </c>
      <c r="R457" s="0" t="n">
        <f aca="false">R456+M457</f>
        <v>0</v>
      </c>
      <c r="S457" s="0" t="n">
        <f aca="false">S456+N457</f>
        <v>0.585377299306044</v>
      </c>
      <c r="T457" s="0" t="n">
        <f aca="false">T456+O457</f>
        <v>0.494099728030134</v>
      </c>
      <c r="V457" s="4" t="n">
        <f aca="false">M457*1+N457*P457+O457*Q457</f>
        <v>-0.0214270671928686</v>
      </c>
      <c r="W457" s="0" t="n">
        <f aca="false">I457-V457+M457*1+N457*E457+O457*G457</f>
        <v>107.193292311779</v>
      </c>
    </row>
    <row r="458" customFormat="false" ht="13.8" hidden="false" customHeight="false" outlineLevel="0" collapsed="false">
      <c r="A458" s="1" t="n">
        <v>38286</v>
      </c>
      <c r="B458" s="2" t="n">
        <f aca="false">0.0002</f>
        <v>0.0002</v>
      </c>
      <c r="C458" s="3" t="n">
        <f aca="false">Prices!B457*B458/2</f>
        <v>0.011154</v>
      </c>
      <c r="D458" s="4" t="n">
        <f aca="false">Prices!C457*B458/2</f>
        <v>0.008662</v>
      </c>
      <c r="E458" s="6" t="n">
        <f aca="false">Prices!B457-C458</f>
        <v>111.528846</v>
      </c>
      <c r="F458" s="6" t="n">
        <f aca="false">Prices!B457+C458</f>
        <v>111.551154</v>
      </c>
      <c r="G458" s="2" t="n">
        <f aca="false">Prices!C457-D458</f>
        <v>86.611338</v>
      </c>
      <c r="H458" s="2" t="n">
        <f aca="false">Prices!C457+D458</f>
        <v>86.628662</v>
      </c>
      <c r="I458" s="0" t="n">
        <f aca="false">R457*1+S457*E458+T457*G458</f>
        <v>108.081093216326</v>
      </c>
      <c r="J458" s="0" t="n">
        <v>0</v>
      </c>
      <c r="K458" s="0" t="n">
        <f aca="false">I458*0.6/F458</f>
        <v>0.581335590036078</v>
      </c>
      <c r="L458" s="0" t="n">
        <f aca="false">I458*0.4/H458</f>
        <v>0.499054657989873</v>
      </c>
      <c r="M458" s="0" t="n">
        <f aca="false">J458-R457</f>
        <v>0</v>
      </c>
      <c r="N458" s="0" t="n">
        <f aca="false">K458-S457</f>
        <v>-0.00404170926996605</v>
      </c>
      <c r="O458" s="0" t="n">
        <f aca="false">L458-T457</f>
        <v>0.00495492995973912</v>
      </c>
      <c r="P458" s="0" t="n">
        <f aca="false">IF(N458&gt;0,F458,E458)</f>
        <v>111.528846</v>
      </c>
      <c r="Q458" s="0" t="n">
        <f aca="false">IF(O458&gt;0,H458,G458)</f>
        <v>86.628662</v>
      </c>
      <c r="R458" s="0" t="n">
        <f aca="false">R457+M458</f>
        <v>0</v>
      </c>
      <c r="S458" s="0" t="n">
        <f aca="false">S457+N458</f>
        <v>0.581335590036078</v>
      </c>
      <c r="T458" s="0" t="n">
        <f aca="false">T457+O458</f>
        <v>0.499054657989873</v>
      </c>
      <c r="V458" s="4" t="n">
        <f aca="false">M458*1+N458*P458+O458*Q458</f>
        <v>-0.0215282180309027</v>
      </c>
      <c r="W458" s="0" t="n">
        <f aca="false">I458-V458+M458*1+N458*E458+O458*G458</f>
        <v>108.081007377119</v>
      </c>
    </row>
    <row r="459" customFormat="false" ht="13.8" hidden="false" customHeight="false" outlineLevel="0" collapsed="false">
      <c r="A459" s="1" t="n">
        <v>38287</v>
      </c>
      <c r="B459" s="2" t="n">
        <f aca="false">0.0002</f>
        <v>0.0002</v>
      </c>
      <c r="C459" s="3" t="n">
        <f aca="false">Prices!B458*B459/2</f>
        <v>0.011288</v>
      </c>
      <c r="D459" s="4" t="n">
        <f aca="false">Prices!C458*B459/2</f>
        <v>0.008609</v>
      </c>
      <c r="E459" s="6" t="n">
        <f aca="false">Prices!B458-C459</f>
        <v>112.868712</v>
      </c>
      <c r="F459" s="6" t="n">
        <f aca="false">Prices!B458+C459</f>
        <v>112.891288</v>
      </c>
      <c r="G459" s="2" t="n">
        <f aca="false">Prices!C458-D459</f>
        <v>86.081391</v>
      </c>
      <c r="H459" s="2" t="n">
        <f aca="false">Prices!C458+D459</f>
        <v>86.098609</v>
      </c>
      <c r="I459" s="0" t="n">
        <f aca="false">R458*1+S458*E459+T458*G459</f>
        <v>108.57391843193</v>
      </c>
      <c r="J459" s="0" t="n">
        <v>0</v>
      </c>
      <c r="K459" s="0" t="n">
        <f aca="false">I459*0.6/F459</f>
        <v>0.577053838371991</v>
      </c>
      <c r="L459" s="0" t="n">
        <f aca="false">I459*0.4/H459</f>
        <v>0.504416597169089</v>
      </c>
      <c r="M459" s="0" t="n">
        <f aca="false">J459-R458</f>
        <v>0</v>
      </c>
      <c r="N459" s="0" t="n">
        <f aca="false">K459-S458</f>
        <v>-0.00428175166408784</v>
      </c>
      <c r="O459" s="0" t="n">
        <f aca="false">L459-T458</f>
        <v>0.00536193917921612</v>
      </c>
      <c r="P459" s="0" t="n">
        <f aca="false">IF(N459&gt;0,F459,E459)</f>
        <v>112.868712</v>
      </c>
      <c r="Q459" s="0" t="n">
        <f aca="false">IF(O459&gt;0,H459,G459)</f>
        <v>86.098609</v>
      </c>
      <c r="R459" s="0" t="n">
        <f aca="false">R458+M459</f>
        <v>0</v>
      </c>
      <c r="S459" s="0" t="n">
        <f aca="false">S458+N459</f>
        <v>0.577053838371991</v>
      </c>
      <c r="T459" s="0" t="n">
        <f aca="false">T458+O459</f>
        <v>0.504416597169089</v>
      </c>
      <c r="V459" s="4" t="n">
        <f aca="false">M459*1+N459*P459+O459*Q459</f>
        <v>-0.0216202905563412</v>
      </c>
      <c r="W459" s="0" t="n">
        <f aca="false">I459-V459+M459*1+N459*E459+O459*G459</f>
        <v>108.573826110061</v>
      </c>
    </row>
    <row r="460" customFormat="false" ht="13.8" hidden="false" customHeight="false" outlineLevel="0" collapsed="false">
      <c r="A460" s="1" t="n">
        <v>38288</v>
      </c>
      <c r="B460" s="2" t="n">
        <f aca="false">0.0002</f>
        <v>0.0002</v>
      </c>
      <c r="C460" s="3" t="n">
        <f aca="false">Prices!B459*B460/2</f>
        <v>0.011322</v>
      </c>
      <c r="D460" s="4" t="n">
        <f aca="false">Prices!C459*B460/2</f>
        <v>0.008622</v>
      </c>
      <c r="E460" s="6" t="n">
        <f aca="false">Prices!B459-C460</f>
        <v>113.208678</v>
      </c>
      <c r="F460" s="6" t="n">
        <f aca="false">Prices!B459+C460</f>
        <v>113.231322</v>
      </c>
      <c r="G460" s="2" t="n">
        <f aca="false">Prices!C459-D460</f>
        <v>86.211378</v>
      </c>
      <c r="H460" s="2" t="n">
        <f aca="false">Prices!C459+D460</f>
        <v>86.228622</v>
      </c>
      <c r="I460" s="0" t="n">
        <f aca="false">R459*1+S459*E460+T459*G460</f>
        <v>108.813952104937</v>
      </c>
      <c r="J460" s="0" t="n">
        <v>0</v>
      </c>
      <c r="K460" s="0" t="n">
        <f aca="false">I460*0.6/F460</f>
        <v>0.576592855314028</v>
      </c>
      <c r="L460" s="0" t="n">
        <f aca="false">I460*0.4/H460</f>
        <v>0.50476952817331</v>
      </c>
      <c r="M460" s="0" t="n">
        <f aca="false">J460-R459</f>
        <v>0</v>
      </c>
      <c r="N460" s="0" t="n">
        <f aca="false">K460-S459</f>
        <v>-0.000460983057962938</v>
      </c>
      <c r="O460" s="0" t="n">
        <f aca="false">L460-T459</f>
        <v>0.000352931004221402</v>
      </c>
      <c r="P460" s="0" t="n">
        <f aca="false">IF(N460&gt;0,F460,E460)</f>
        <v>113.208678</v>
      </c>
      <c r="Q460" s="0" t="n">
        <f aca="false">IF(O460&gt;0,H460,G460)</f>
        <v>86.228622</v>
      </c>
      <c r="R460" s="0" t="n">
        <f aca="false">R459+M460</f>
        <v>0</v>
      </c>
      <c r="S460" s="0" t="n">
        <f aca="false">S459+N460</f>
        <v>0.576592855314028</v>
      </c>
      <c r="T460" s="0" t="n">
        <f aca="false">T459+O460</f>
        <v>0.50476952817331</v>
      </c>
      <c r="V460" s="4" t="n">
        <f aca="false">M460*1+N460*P460+O460*Q460</f>
        <v>-0.0217545284172939</v>
      </c>
      <c r="W460" s="0" t="n">
        <f aca="false">I460-V460+M460*1+N460*E460+O460*G460</f>
        <v>108.813946018995</v>
      </c>
    </row>
    <row r="461" customFormat="false" ht="13.8" hidden="false" customHeight="false" outlineLevel="0" collapsed="false">
      <c r="A461" s="1" t="n">
        <v>38289</v>
      </c>
      <c r="B461" s="2" t="n">
        <f aca="false">0.0002</f>
        <v>0.0002</v>
      </c>
      <c r="C461" s="3" t="n">
        <f aca="false">Prices!B460*B461/2</f>
        <v>0.01132</v>
      </c>
      <c r="D461" s="4" t="n">
        <f aca="false">Prices!C460*B461/2</f>
        <v>0.008647</v>
      </c>
      <c r="E461" s="6" t="n">
        <f aca="false">Prices!B460-C461</f>
        <v>113.18868</v>
      </c>
      <c r="F461" s="6" t="n">
        <f aca="false">Prices!B460+C461</f>
        <v>113.21132</v>
      </c>
      <c r="G461" s="2" t="n">
        <f aca="false">Prices!C460-D461</f>
        <v>86.461353</v>
      </c>
      <c r="H461" s="2" t="n">
        <f aca="false">Prices!C460+D461</f>
        <v>86.478647</v>
      </c>
      <c r="I461" s="0" t="n">
        <f aca="false">R460*1+S460*E461+T460*G461</f>
        <v>108.906840549462</v>
      </c>
      <c r="J461" s="0" t="n">
        <v>0</v>
      </c>
      <c r="K461" s="0" t="n">
        <f aca="false">I461*0.6/F461</f>
        <v>0.577187019192755</v>
      </c>
      <c r="L461" s="0" t="n">
        <f aca="false">I461*0.4/H461</f>
        <v>0.503739798563046</v>
      </c>
      <c r="M461" s="0" t="n">
        <f aca="false">J461-R460</f>
        <v>0</v>
      </c>
      <c r="N461" s="0" t="n">
        <f aca="false">K461-S460</f>
        <v>0.000594163878727017</v>
      </c>
      <c r="O461" s="0" t="n">
        <f aca="false">L461-T460</f>
        <v>-0.00102972961026471</v>
      </c>
      <c r="P461" s="0" t="n">
        <f aca="false">IF(N461&gt;0,F461,E461)</f>
        <v>113.21132</v>
      </c>
      <c r="Q461" s="0" t="n">
        <f aca="false">IF(O461&gt;0,H461,G461)</f>
        <v>86.461353</v>
      </c>
      <c r="R461" s="0" t="n">
        <f aca="false">R460+M461</f>
        <v>0</v>
      </c>
      <c r="S461" s="0" t="n">
        <f aca="false">S460+N461</f>
        <v>0.577187019192755</v>
      </c>
      <c r="T461" s="0" t="n">
        <f aca="false">T460+O461</f>
        <v>0.503739798563046</v>
      </c>
      <c r="V461" s="4" t="n">
        <f aca="false">M461*1+N461*P461+O461*Q461</f>
        <v>-0.0217657383206438</v>
      </c>
      <c r="W461" s="0" t="n">
        <f aca="false">I461-V461+M461*1+N461*E461+O461*G461</f>
        <v>108.906827097592</v>
      </c>
    </row>
    <row r="462" customFormat="false" ht="13.8" hidden="false" customHeight="false" outlineLevel="0" collapsed="false">
      <c r="A462" s="1" t="n">
        <v>38292</v>
      </c>
      <c r="B462" s="2" t="n">
        <f aca="false">0.0002</f>
        <v>0.0002</v>
      </c>
      <c r="C462" s="3" t="n">
        <f aca="false">Prices!B461*B462/2</f>
        <v>0.011351</v>
      </c>
      <c r="D462" s="4" t="n">
        <f aca="false">Prices!C461*B462/2</f>
        <v>0.008578</v>
      </c>
      <c r="E462" s="6" t="n">
        <f aca="false">Prices!B461-C462</f>
        <v>113.498649</v>
      </c>
      <c r="F462" s="6" t="n">
        <f aca="false">Prices!B461+C462</f>
        <v>113.521351</v>
      </c>
      <c r="G462" s="2" t="n">
        <f aca="false">Prices!C461-D462</f>
        <v>85.771422</v>
      </c>
      <c r="H462" s="2" t="n">
        <f aca="false">Prices!C461+D462</f>
        <v>85.788578</v>
      </c>
      <c r="I462" s="0" t="n">
        <f aca="false">R461*1+S461*E462+T461*G462</f>
        <v>108.716425739461</v>
      </c>
      <c r="J462" s="0" t="n">
        <v>0</v>
      </c>
      <c r="K462" s="0" t="n">
        <f aca="false">I462*0.6/F462</f>
        <v>0.574604291343189</v>
      </c>
      <c r="L462" s="0" t="n">
        <f aca="false">I462*0.4/H462</f>
        <v>0.506903964485625</v>
      </c>
      <c r="M462" s="0" t="n">
        <f aca="false">J462-R461</f>
        <v>0</v>
      </c>
      <c r="N462" s="0" t="n">
        <f aca="false">K462-S461</f>
        <v>-0.00258272784956548</v>
      </c>
      <c r="O462" s="0" t="n">
        <f aca="false">L462-T461</f>
        <v>0.00316416592257951</v>
      </c>
      <c r="P462" s="0" t="n">
        <f aca="false">IF(N462&gt;0,F462,E462)</f>
        <v>113.498649</v>
      </c>
      <c r="Q462" s="0" t="n">
        <f aca="false">IF(O462&gt;0,H462,G462)</f>
        <v>85.788578</v>
      </c>
      <c r="R462" s="0" t="n">
        <f aca="false">R461+M462</f>
        <v>0</v>
      </c>
      <c r="S462" s="0" t="n">
        <f aca="false">S461+N462</f>
        <v>0.574604291343189</v>
      </c>
      <c r="T462" s="0" t="n">
        <f aca="false">T461+O462</f>
        <v>0.506903964485625</v>
      </c>
      <c r="V462" s="4" t="n">
        <f aca="false">M462*1+N462*P462+O462*Q462</f>
        <v>-0.021686826606203</v>
      </c>
      <c r="W462" s="0" t="n">
        <f aca="false">I462-V462+M462*1+N462*E462+O462*G462</f>
        <v>108.71637145503</v>
      </c>
    </row>
    <row r="463" customFormat="false" ht="13.8" hidden="false" customHeight="false" outlineLevel="0" collapsed="false">
      <c r="A463" s="1" t="n">
        <v>38293</v>
      </c>
      <c r="B463" s="2" t="n">
        <f aca="false">0.0002</f>
        <v>0.0002</v>
      </c>
      <c r="C463" s="3" t="n">
        <f aca="false">Prices!B462*B463/2</f>
        <v>0.011355</v>
      </c>
      <c r="D463" s="4" t="n">
        <f aca="false">Prices!C462*B463/2</f>
        <v>0.008599</v>
      </c>
      <c r="E463" s="6" t="n">
        <f aca="false">Prices!B462-C463</f>
        <v>113.538645</v>
      </c>
      <c r="F463" s="6" t="n">
        <f aca="false">Prices!B462+C463</f>
        <v>113.561355</v>
      </c>
      <c r="G463" s="2" t="n">
        <f aca="false">Prices!C462-D463</f>
        <v>85.981401</v>
      </c>
      <c r="H463" s="2" t="n">
        <f aca="false">Prices!C462+D463</f>
        <v>85.998599</v>
      </c>
      <c r="I463" s="0" t="n">
        <f aca="false">R462*1+S462*E463+T462*G463</f>
        <v>108.824105689219</v>
      </c>
      <c r="J463" s="0" t="n">
        <v>0</v>
      </c>
      <c r="K463" s="0" t="n">
        <f aca="false">I463*0.6/F463</f>
        <v>0.574970802466486</v>
      </c>
      <c r="L463" s="0" t="n">
        <f aca="false">I463*0.4/H463</f>
        <v>0.506166876924212</v>
      </c>
      <c r="M463" s="0" t="n">
        <f aca="false">J463-R462</f>
        <v>0</v>
      </c>
      <c r="N463" s="0" t="n">
        <f aca="false">K463-S462</f>
        <v>0.00036651112329722</v>
      </c>
      <c r="O463" s="0" t="n">
        <f aca="false">L463-T462</f>
        <v>-0.000737087561412775</v>
      </c>
      <c r="P463" s="0" t="n">
        <f aca="false">IF(N463&gt;0,F463,E463)</f>
        <v>113.561355</v>
      </c>
      <c r="Q463" s="0" t="n">
        <f aca="false">IF(O463&gt;0,H463,G463)</f>
        <v>85.981401</v>
      </c>
      <c r="R463" s="0" t="n">
        <f aca="false">R462+M463</f>
        <v>0</v>
      </c>
      <c r="S463" s="0" t="n">
        <f aca="false">S462+N463</f>
        <v>0.574970802466486</v>
      </c>
      <c r="T463" s="0" t="n">
        <f aca="false">T462+O463</f>
        <v>0.506166876924212</v>
      </c>
      <c r="V463" s="4" t="n">
        <f aca="false">M463*1+N463*P463+O463*Q463</f>
        <v>-0.0217543214057396</v>
      </c>
      <c r="W463" s="0" t="n">
        <f aca="false">I463-V463+M463*1+N463*E463+O463*G463</f>
        <v>108.824097365752</v>
      </c>
    </row>
    <row r="464" customFormat="false" ht="13.8" hidden="false" customHeight="false" outlineLevel="0" collapsed="false">
      <c r="A464" s="1" t="n">
        <v>38294</v>
      </c>
      <c r="B464" s="2" t="n">
        <f aca="false">0.0002</f>
        <v>0.0002</v>
      </c>
      <c r="C464" s="3" t="n">
        <f aca="false">Prices!B463*B464/2</f>
        <v>0.011498</v>
      </c>
      <c r="D464" s="4" t="n">
        <f aca="false">Prices!C463*B464/2</f>
        <v>0.008596</v>
      </c>
      <c r="E464" s="6" t="n">
        <f aca="false">Prices!B463-C464</f>
        <v>114.968502</v>
      </c>
      <c r="F464" s="6" t="n">
        <f aca="false">Prices!B463+C464</f>
        <v>114.991498</v>
      </c>
      <c r="G464" s="2" t="n">
        <f aca="false">Prices!C463-D464</f>
        <v>85.951404</v>
      </c>
      <c r="H464" s="2" t="n">
        <f aca="false">Prices!C463+D464</f>
        <v>85.968596</v>
      </c>
      <c r="I464" s="0" t="n">
        <f aca="false">R463*1+S463*E464+T463*G464</f>
        <v>109.609285583241</v>
      </c>
      <c r="J464" s="0" t="n">
        <v>0</v>
      </c>
      <c r="K464" s="0" t="n">
        <f aca="false">I464*0.6/F464</f>
        <v>0.571916815536612</v>
      </c>
      <c r="L464" s="0" t="n">
        <f aca="false">I464*0.4/H464</f>
        <v>0.509996862497283</v>
      </c>
      <c r="M464" s="0" t="n">
        <f aca="false">J464-R463</f>
        <v>0</v>
      </c>
      <c r="N464" s="0" t="n">
        <f aca="false">K464-S463</f>
        <v>-0.00305398692987457</v>
      </c>
      <c r="O464" s="0" t="n">
        <f aca="false">L464-T463</f>
        <v>0.00382998557307035</v>
      </c>
      <c r="P464" s="0" t="n">
        <f aca="false">IF(N464&gt;0,F464,E464)</f>
        <v>114.968502</v>
      </c>
      <c r="Q464" s="0" t="n">
        <f aca="false">IF(O464&gt;0,H464,G464)</f>
        <v>85.968596</v>
      </c>
      <c r="R464" s="0" t="n">
        <f aca="false">R463+M464</f>
        <v>0</v>
      </c>
      <c r="S464" s="0" t="n">
        <f aca="false">S463+N464</f>
        <v>0.571916815536612</v>
      </c>
      <c r="T464" s="0" t="n">
        <f aca="false">T463+O464</f>
        <v>0.509996862497283</v>
      </c>
      <c r="V464" s="4" t="n">
        <f aca="false">M464*1+N464*P464+O464*Q464</f>
        <v>-0.0218538200381456</v>
      </c>
      <c r="W464" s="0" t="n">
        <f aca="false">I464-V464+M464*1+N464*E464+O464*G464</f>
        <v>109.609219738129</v>
      </c>
    </row>
    <row r="465" customFormat="false" ht="13.8" hidden="false" customHeight="false" outlineLevel="0" collapsed="false">
      <c r="A465" s="1" t="n">
        <v>38295</v>
      </c>
      <c r="B465" s="2" t="n">
        <f aca="false">0.0002</f>
        <v>0.0002</v>
      </c>
      <c r="C465" s="3" t="n">
        <f aca="false">Prices!B464*B465/2</f>
        <v>0.011655</v>
      </c>
      <c r="D465" s="4" t="n">
        <f aca="false">Prices!C464*B465/2</f>
        <v>0.008591</v>
      </c>
      <c r="E465" s="6" t="n">
        <f aca="false">Prices!B464-C465</f>
        <v>116.538345</v>
      </c>
      <c r="F465" s="6" t="n">
        <f aca="false">Prices!B464+C465</f>
        <v>116.561655</v>
      </c>
      <c r="G465" s="2" t="n">
        <f aca="false">Prices!C464-D465</f>
        <v>85.901409</v>
      </c>
      <c r="H465" s="2" t="n">
        <f aca="false">Prices!C464+D465</f>
        <v>85.918591</v>
      </c>
      <c r="I465" s="0" t="n">
        <f aca="false">R464*1+S464*E465+T464*G465</f>
        <v>110.459688234403</v>
      </c>
      <c r="J465" s="0" t="n">
        <v>0</v>
      </c>
      <c r="K465" s="0" t="n">
        <f aca="false">I465*0.6/F465</f>
        <v>0.568590184659284</v>
      </c>
      <c r="L465" s="0" t="n">
        <f aca="false">I465*0.4/H465</f>
        <v>0.514252791852245</v>
      </c>
      <c r="M465" s="0" t="n">
        <f aca="false">J465-R464</f>
        <v>0</v>
      </c>
      <c r="N465" s="0" t="n">
        <f aca="false">K465-S464</f>
        <v>-0.00332663087732799</v>
      </c>
      <c r="O465" s="0" t="n">
        <f aca="false">L465-T464</f>
        <v>0.00425592935496211</v>
      </c>
      <c r="P465" s="0" t="n">
        <f aca="false">IF(N465&gt;0,F465,E465)</f>
        <v>116.538345</v>
      </c>
      <c r="Q465" s="0" t="n">
        <f aca="false">IF(O465&gt;0,H465,G465)</f>
        <v>85.918591</v>
      </c>
      <c r="R465" s="0" t="n">
        <f aca="false">R464+M465</f>
        <v>0</v>
      </c>
      <c r="S465" s="0" t="n">
        <f aca="false">S464+N465</f>
        <v>0.568590184659284</v>
      </c>
      <c r="T465" s="0" t="n">
        <f aca="false">T464+O465</f>
        <v>0.514252791852245</v>
      </c>
      <c r="V465" s="4" t="n">
        <f aca="false">M465*1+N465*P465+O465*Q465</f>
        <v>-0.0220166032958183</v>
      </c>
      <c r="W465" s="0" t="n">
        <f aca="false">I465-V465+M465*1+N465*E465+O465*G465</f>
        <v>110.459615109025</v>
      </c>
    </row>
    <row r="466" customFormat="false" ht="13.8" hidden="false" customHeight="false" outlineLevel="0" collapsed="false">
      <c r="A466" s="1" t="n">
        <v>38296</v>
      </c>
      <c r="B466" s="2" t="n">
        <f aca="false">0.0002</f>
        <v>0.0002</v>
      </c>
      <c r="C466" s="3" t="n">
        <f aca="false">Prices!B465*B466/2</f>
        <v>0.011728</v>
      </c>
      <c r="D466" s="4" t="n">
        <f aca="false">Prices!C465*B466/2</f>
        <v>0.008527</v>
      </c>
      <c r="E466" s="6" t="n">
        <f aca="false">Prices!B465-C466</f>
        <v>117.268272</v>
      </c>
      <c r="F466" s="6" t="n">
        <f aca="false">Prices!B465+C466</f>
        <v>117.291728</v>
      </c>
      <c r="G466" s="2" t="n">
        <f aca="false">Prices!C465-D466</f>
        <v>85.261473</v>
      </c>
      <c r="H466" s="2" t="n">
        <f aca="false">Prices!C465+D466</f>
        <v>85.278527</v>
      </c>
      <c r="I466" s="0" t="n">
        <f aca="false">R465*1+S465*E466+T465*G466</f>
        <v>110.52353895884</v>
      </c>
      <c r="J466" s="0" t="n">
        <v>0</v>
      </c>
      <c r="K466" s="0" t="n">
        <f aca="false">I466*0.6/F466</f>
        <v>0.565377665638142</v>
      </c>
      <c r="L466" s="0" t="n">
        <f aca="false">I466*0.4/H466</f>
        <v>0.518412045080656</v>
      </c>
      <c r="M466" s="0" t="n">
        <f aca="false">J466-R465</f>
        <v>0</v>
      </c>
      <c r="N466" s="0" t="n">
        <f aca="false">K466-S465</f>
        <v>-0.00321251902114139</v>
      </c>
      <c r="O466" s="0" t="n">
        <f aca="false">L466-T465</f>
        <v>0.00415925322841149</v>
      </c>
      <c r="P466" s="0" t="n">
        <f aca="false">IF(N466&gt;0,F466,E466)</f>
        <v>117.268272</v>
      </c>
      <c r="Q466" s="0" t="n">
        <f aca="false">IF(O466&gt;0,H466,G466)</f>
        <v>85.278527</v>
      </c>
      <c r="R466" s="0" t="n">
        <f aca="false">R465+M466</f>
        <v>0</v>
      </c>
      <c r="S466" s="0" t="n">
        <f aca="false">S465+N466</f>
        <v>0.565377665638142</v>
      </c>
      <c r="T466" s="0" t="n">
        <f aca="false">T465+O466</f>
        <v>0.518412045080656</v>
      </c>
      <c r="V466" s="4" t="n">
        <f aca="false">M466*1+N466*P466+O466*Q466</f>
        <v>-0.0220315656374564</v>
      </c>
      <c r="W466" s="0" t="n">
        <f aca="false">I466-V466+M466*1+N466*E466+O466*G466</f>
        <v>110.523468026935</v>
      </c>
    </row>
    <row r="467" customFormat="false" ht="13.8" hidden="false" customHeight="false" outlineLevel="0" collapsed="false">
      <c r="A467" s="1" t="n">
        <v>38299</v>
      </c>
      <c r="B467" s="2" t="n">
        <f aca="false">0.0002</f>
        <v>0.0002</v>
      </c>
      <c r="C467" s="3" t="n">
        <f aca="false">Prices!B466*B467/2</f>
        <v>0.011711</v>
      </c>
      <c r="D467" s="4" t="n">
        <f aca="false">Prices!C466*B467/2</f>
        <v>0.008515</v>
      </c>
      <c r="E467" s="6" t="n">
        <f aca="false">Prices!B466-C467</f>
        <v>117.098289</v>
      </c>
      <c r="F467" s="6" t="n">
        <f aca="false">Prices!B466+C467</f>
        <v>117.121711</v>
      </c>
      <c r="G467" s="2" t="n">
        <f aca="false">Prices!C466-D467</f>
        <v>85.141485</v>
      </c>
      <c r="H467" s="2" t="n">
        <f aca="false">Prices!C466+D467</f>
        <v>85.158515</v>
      </c>
      <c r="I467" s="0" t="n">
        <f aca="false">R466*1+S466*E467+T466*G467</f>
        <v>110.343128645095</v>
      </c>
      <c r="J467" s="0" t="n">
        <v>0</v>
      </c>
      <c r="K467" s="0" t="n">
        <f aca="false">I467*0.6/F467</f>
        <v>0.565274163276668</v>
      </c>
      <c r="L467" s="0" t="n">
        <f aca="false">I467*0.4/H467</f>
        <v>0.518295222245689</v>
      </c>
      <c r="M467" s="0" t="n">
        <f aca="false">J467-R466</f>
        <v>0</v>
      </c>
      <c r="N467" s="0" t="n">
        <f aca="false">K467-S466</f>
        <v>-0.00010350236147405</v>
      </c>
      <c r="O467" s="0" t="n">
        <f aca="false">L467-T466</f>
        <v>-0.000116822834967167</v>
      </c>
      <c r="P467" s="0" t="n">
        <f aca="false">IF(N467&gt;0,F467,E467)</f>
        <v>117.098289</v>
      </c>
      <c r="Q467" s="0" t="n">
        <f aca="false">IF(O467&gt;0,H467,G467)</f>
        <v>85.141485</v>
      </c>
      <c r="R467" s="0" t="n">
        <f aca="false">R466+M467</f>
        <v>0</v>
      </c>
      <c r="S467" s="0" t="n">
        <f aca="false">S466+N467</f>
        <v>0.565274163276668</v>
      </c>
      <c r="T467" s="0" t="n">
        <f aca="false">T466+O467</f>
        <v>0.518295222245689</v>
      </c>
      <c r="V467" s="4" t="n">
        <f aca="false">M467*1+N467*P467+O467*Q467</f>
        <v>-0.0220664190870854</v>
      </c>
      <c r="W467" s="0" t="n">
        <f aca="false">I467-V467+M467*1+N467*E467+O467*G467</f>
        <v>110.343128645095</v>
      </c>
    </row>
    <row r="468" customFormat="false" ht="13.8" hidden="false" customHeight="false" outlineLevel="0" collapsed="false">
      <c r="A468" s="1" t="n">
        <v>38300</v>
      </c>
      <c r="B468" s="2" t="n">
        <f aca="false">0.0002</f>
        <v>0.0002</v>
      </c>
      <c r="C468" s="3" t="n">
        <f aca="false">Prices!B467*B468/2</f>
        <v>0.011688</v>
      </c>
      <c r="D468" s="4" t="n">
        <f aca="false">Prices!C467*B468/2</f>
        <v>0.008517</v>
      </c>
      <c r="E468" s="6" t="n">
        <f aca="false">Prices!B467-C468</f>
        <v>116.868312</v>
      </c>
      <c r="F468" s="6" t="n">
        <f aca="false">Prices!B467+C468</f>
        <v>116.891688</v>
      </c>
      <c r="G468" s="2" t="n">
        <f aca="false">Prices!C467-D468</f>
        <v>85.161483</v>
      </c>
      <c r="H468" s="2" t="n">
        <f aca="false">Prices!C467+D468</f>
        <v>85.178517</v>
      </c>
      <c r="I468" s="0" t="n">
        <f aca="false">R467*1+S467*E468+T467*G468</f>
        <v>110.201427037614</v>
      </c>
      <c r="J468" s="0" t="n">
        <v>0</v>
      </c>
      <c r="K468" s="0" t="n">
        <f aca="false">I468*0.6/F468</f>
        <v>0.565659178628411</v>
      </c>
      <c r="L468" s="0" t="n">
        <f aca="false">I468*0.4/H468</f>
        <v>0.517508080295007</v>
      </c>
      <c r="M468" s="0" t="n">
        <f aca="false">J468-R467</f>
        <v>0</v>
      </c>
      <c r="N468" s="0" t="n">
        <f aca="false">K468-S467</f>
        <v>0.000385015351742402</v>
      </c>
      <c r="O468" s="0" t="n">
        <f aca="false">L468-T467</f>
        <v>-0.000787141950681858</v>
      </c>
      <c r="P468" s="0" t="n">
        <f aca="false">IF(N468&gt;0,F468,E468)</f>
        <v>116.891688</v>
      </c>
      <c r="Q468" s="0" t="n">
        <f aca="false">IF(O468&gt;0,H468,G468)</f>
        <v>85.161483</v>
      </c>
      <c r="R468" s="0" t="n">
        <f aca="false">R467+M468</f>
        <v>0</v>
      </c>
      <c r="S468" s="0" t="n">
        <f aca="false">S467+N468</f>
        <v>0.565659178628411</v>
      </c>
      <c r="T468" s="0" t="n">
        <f aca="false">T467+O468</f>
        <v>0.517508080295007</v>
      </c>
      <c r="V468" s="4" t="n">
        <f aca="false">M468*1+N468*P468+O468*Q468</f>
        <v>-0.0220290814804968</v>
      </c>
      <c r="W468" s="0" t="n">
        <f aca="false">I468-V468+M468*1+N468*E468+O468*G468</f>
        <v>110.201418037495</v>
      </c>
    </row>
    <row r="469" customFormat="false" ht="13.8" hidden="false" customHeight="false" outlineLevel="0" collapsed="false">
      <c r="A469" s="1" t="n">
        <v>38301</v>
      </c>
      <c r="B469" s="2" t="n">
        <f aca="false">0.0002</f>
        <v>0.0002</v>
      </c>
      <c r="C469" s="3" t="n">
        <f aca="false">Prices!B468*B469/2</f>
        <v>0.011697</v>
      </c>
      <c r="D469" s="4" t="n">
        <f aca="false">Prices!C468*B469/2</f>
        <v>0.0085</v>
      </c>
      <c r="E469" s="6" t="n">
        <f aca="false">Prices!B468-C469</f>
        <v>116.958303</v>
      </c>
      <c r="F469" s="6" t="n">
        <f aca="false">Prices!B468+C469</f>
        <v>116.981697</v>
      </c>
      <c r="G469" s="2" t="n">
        <f aca="false">Prices!C468-D469</f>
        <v>84.9915</v>
      </c>
      <c r="H469" s="2" t="n">
        <f aca="false">Prices!C468+D469</f>
        <v>85.0085</v>
      </c>
      <c r="I469" s="0" t="n">
        <f aca="false">R468*1+S468*E469+T468*G469</f>
        <v>110.142325615146</v>
      </c>
      <c r="J469" s="0" t="n">
        <v>0</v>
      </c>
      <c r="K469" s="0" t="n">
        <f aca="false">I469*0.6/F469</f>
        <v>0.564920812946384</v>
      </c>
      <c r="L469" s="0" t="n">
        <f aca="false">I469*0.4/H469</f>
        <v>0.518264999924224</v>
      </c>
      <c r="M469" s="0" t="n">
        <f aca="false">J469-R468</f>
        <v>0</v>
      </c>
      <c r="N469" s="0" t="n">
        <f aca="false">K469-S468</f>
        <v>-0.000738365682026898</v>
      </c>
      <c r="O469" s="0" t="n">
        <f aca="false">L469-T468</f>
        <v>0.000756919629216424</v>
      </c>
      <c r="P469" s="0" t="n">
        <f aca="false">IF(N469&gt;0,F469,E469)</f>
        <v>116.958303</v>
      </c>
      <c r="Q469" s="0" t="n">
        <f aca="false">IF(O469&gt;0,H469,G469)</f>
        <v>85.0085</v>
      </c>
      <c r="R469" s="0" t="n">
        <f aca="false">R468+M469</f>
        <v>0</v>
      </c>
      <c r="S469" s="0" t="n">
        <f aca="false">S468+N469</f>
        <v>0.564920812946384</v>
      </c>
      <c r="T469" s="0" t="n">
        <f aca="false">T468+O469</f>
        <v>0.518264999924224</v>
      </c>
      <c r="V469" s="4" t="n">
        <f aca="false">M469*1+N469*P469+O469*Q469</f>
        <v>-0.0220133948630592</v>
      </c>
      <c r="W469" s="0" t="n">
        <f aca="false">I469-V469+M469*1+N469*E469+O469*G469</f>
        <v>110.142312747512</v>
      </c>
    </row>
    <row r="470" customFormat="false" ht="13.8" hidden="false" customHeight="false" outlineLevel="0" collapsed="false">
      <c r="A470" s="1" t="n">
        <v>38302</v>
      </c>
      <c r="B470" s="2" t="n">
        <f aca="false">0.0002</f>
        <v>0.0002</v>
      </c>
      <c r="C470" s="3" t="n">
        <f aca="false">Prices!B469*B470/2</f>
        <v>0.011786</v>
      </c>
      <c r="D470" s="4" t="n">
        <f aca="false">Prices!C469*B470/2</f>
        <v>0.008498</v>
      </c>
      <c r="E470" s="6" t="n">
        <f aca="false">Prices!B469-C470</f>
        <v>117.848214</v>
      </c>
      <c r="F470" s="6" t="n">
        <f aca="false">Prices!B469+C470</f>
        <v>117.871786</v>
      </c>
      <c r="G470" s="2" t="n">
        <f aca="false">Prices!C469-D470</f>
        <v>84.971502</v>
      </c>
      <c r="H470" s="2" t="n">
        <f aca="false">Prices!C469+D470</f>
        <v>84.988498</v>
      </c>
      <c r="I470" s="0" t="n">
        <f aca="false">R469*1+S469*E470+T469*G470</f>
        <v>110.612664334751</v>
      </c>
      <c r="J470" s="0" t="n">
        <v>0</v>
      </c>
      <c r="K470" s="0" t="n">
        <f aca="false">I470*0.6/F470</f>
        <v>0.563049062486</v>
      </c>
      <c r="L470" s="0" t="n">
        <f aca="false">I470*0.4/H470</f>
        <v>0.520600631557228</v>
      </c>
      <c r="M470" s="0" t="n">
        <f aca="false">J470-R469</f>
        <v>0</v>
      </c>
      <c r="N470" s="0" t="n">
        <f aca="false">K470-S469</f>
        <v>-0.00187175046038435</v>
      </c>
      <c r="O470" s="0" t="n">
        <f aca="false">L470-T469</f>
        <v>0.00233563163300465</v>
      </c>
      <c r="P470" s="0" t="n">
        <f aca="false">IF(N470&gt;0,F470,E470)</f>
        <v>117.848214</v>
      </c>
      <c r="Q470" s="0" t="n">
        <f aca="false">IF(O470&gt;0,H470,G470)</f>
        <v>84.988498</v>
      </c>
      <c r="R470" s="0" t="n">
        <f aca="false">R469+M470</f>
        <v>0</v>
      </c>
      <c r="S470" s="0" t="n">
        <f aca="false">S469+N470</f>
        <v>0.563049062486</v>
      </c>
      <c r="T470" s="0" t="n">
        <f aca="false">T469+O470</f>
        <v>0.520600631557228</v>
      </c>
      <c r="V470" s="4" t="n">
        <f aca="false">M470*1+N470*P470+O470*Q470</f>
        <v>-0.0220806244396203</v>
      </c>
      <c r="W470" s="0" t="n">
        <f aca="false">I470-V470+M470*1+N470*E470+O470*G470</f>
        <v>110.612624638355</v>
      </c>
    </row>
    <row r="471" customFormat="false" ht="13.8" hidden="false" customHeight="false" outlineLevel="0" collapsed="false">
      <c r="A471" s="1" t="n">
        <v>38303</v>
      </c>
      <c r="B471" s="2" t="n">
        <f aca="false">0.0002</f>
        <v>0.0002</v>
      </c>
      <c r="C471" s="3" t="n">
        <f aca="false">Prices!B470*B471/2</f>
        <v>0.011879</v>
      </c>
      <c r="D471" s="4" t="n">
        <f aca="false">Prices!C470*B471/2</f>
        <v>0.00853</v>
      </c>
      <c r="E471" s="6" t="n">
        <f aca="false">Prices!B470-C471</f>
        <v>118.778121</v>
      </c>
      <c r="F471" s="6" t="n">
        <f aca="false">Prices!B470+C471</f>
        <v>118.801879</v>
      </c>
      <c r="G471" s="2" t="n">
        <f aca="false">Prices!C470-D471</f>
        <v>85.29147</v>
      </c>
      <c r="H471" s="2" t="n">
        <f aca="false">Prices!C470+D471</f>
        <v>85.30853</v>
      </c>
      <c r="I471" s="0" t="n">
        <f aca="false">R470*1+S470*E471+T470*G471</f>
        <v>111.280702821343</v>
      </c>
      <c r="J471" s="0" t="n">
        <v>0</v>
      </c>
      <c r="K471" s="0" t="n">
        <f aca="false">I471*0.6/F471</f>
        <v>0.562014862515818</v>
      </c>
      <c r="L471" s="0" t="n">
        <f aca="false">I471*0.4/H471</f>
        <v>0.521779957157124</v>
      </c>
      <c r="M471" s="0" t="n">
        <f aca="false">J471-R470</f>
        <v>0</v>
      </c>
      <c r="N471" s="0" t="n">
        <f aca="false">K471-S470</f>
        <v>-0.00103419997018184</v>
      </c>
      <c r="O471" s="0" t="n">
        <f aca="false">L471-T470</f>
        <v>0.00117932559989542</v>
      </c>
      <c r="P471" s="0" t="n">
        <f aca="false">IF(N471&gt;0,F471,E471)</f>
        <v>118.778121</v>
      </c>
      <c r="Q471" s="0" t="n">
        <f aca="false">IF(O471&gt;0,H471,G471)</f>
        <v>85.30853</v>
      </c>
      <c r="R471" s="0" t="n">
        <f aca="false">R470+M471</f>
        <v>0</v>
      </c>
      <c r="S471" s="0" t="n">
        <f aca="false">S470+N471</f>
        <v>0.562014862515818</v>
      </c>
      <c r="T471" s="0" t="n">
        <f aca="false">T470+O471</f>
        <v>0.521779957157124</v>
      </c>
      <c r="V471" s="4" t="n">
        <f aca="false">M471*1+N471*P471+O471*Q471</f>
        <v>-0.0222337958780082</v>
      </c>
      <c r="W471" s="0" t="n">
        <f aca="false">I471-V471+M471*1+N471*E471+O471*G471</f>
        <v>111.280682702048</v>
      </c>
    </row>
    <row r="472" customFormat="false" ht="13.8" hidden="false" customHeight="false" outlineLevel="0" collapsed="false">
      <c r="A472" s="1" t="n">
        <v>38306</v>
      </c>
      <c r="B472" s="2" t="n">
        <f aca="false">0.0002</f>
        <v>0.0002</v>
      </c>
      <c r="C472" s="3" t="n">
        <f aca="false">Prices!B471*B472/2</f>
        <v>0.011873</v>
      </c>
      <c r="D472" s="4" t="n">
        <f aca="false">Prices!C471*B472/2</f>
        <v>0.008534</v>
      </c>
      <c r="E472" s="6" t="n">
        <f aca="false">Prices!B471-C472</f>
        <v>118.718127</v>
      </c>
      <c r="F472" s="6" t="n">
        <f aca="false">Prices!B471+C472</f>
        <v>118.741873</v>
      </c>
      <c r="G472" s="2" t="n">
        <f aca="false">Prices!C471-D472</f>
        <v>85.331466</v>
      </c>
      <c r="H472" s="2" t="n">
        <f aca="false">Prices!C471+D472</f>
        <v>85.348534</v>
      </c>
      <c r="I472" s="0" t="n">
        <f aca="false">R471*1+S471*E472+T471*G472</f>
        <v>111.245600497675</v>
      </c>
      <c r="J472" s="0" t="n">
        <v>0</v>
      </c>
      <c r="K472" s="0" t="n">
        <f aca="false">I472*0.6/F472</f>
        <v>0.56212150450587</v>
      </c>
      <c r="L472" s="0" t="n">
        <f aca="false">I472*0.4/H472</f>
        <v>0.521370879071807</v>
      </c>
      <c r="M472" s="0" t="n">
        <f aca="false">J472-R471</f>
        <v>0</v>
      </c>
      <c r="N472" s="0" t="n">
        <f aca="false">K472-S471</f>
        <v>0.000106641990052614</v>
      </c>
      <c r="O472" s="0" t="n">
        <f aca="false">L472-T471</f>
        <v>-0.000409078085316983</v>
      </c>
      <c r="P472" s="0" t="n">
        <f aca="false">IF(N472&gt;0,F472,E472)</f>
        <v>118.741873</v>
      </c>
      <c r="Q472" s="0" t="n">
        <f aca="false">IF(O472&gt;0,H472,G472)</f>
        <v>85.331466</v>
      </c>
      <c r="R472" s="0" t="n">
        <f aca="false">R471+M472</f>
        <v>0</v>
      </c>
      <c r="S472" s="0" t="n">
        <f aca="false">S471+N472</f>
        <v>0.56212150450587</v>
      </c>
      <c r="T472" s="0" t="n">
        <f aca="false">T471+O472</f>
        <v>0.521370879071807</v>
      </c>
      <c r="V472" s="4" t="n">
        <f aca="false">M472*1+N472*P472+O472*Q472</f>
        <v>-0.0222443630892765</v>
      </c>
      <c r="W472" s="0" t="n">
        <f aca="false">I472-V472+M472*1+N472*E472+O472*G472</f>
        <v>111.245597965354</v>
      </c>
    </row>
    <row r="473" customFormat="false" ht="13.8" hidden="false" customHeight="false" outlineLevel="0" collapsed="false">
      <c r="A473" s="1" t="n">
        <v>38307</v>
      </c>
      <c r="B473" s="2" t="n">
        <f aca="false">0.0002</f>
        <v>0.0002</v>
      </c>
      <c r="C473" s="3" t="n">
        <f aca="false">Prices!B472*B473/2</f>
        <v>0.011788</v>
      </c>
      <c r="D473" s="4" t="n">
        <f aca="false">Prices!C472*B473/2</f>
        <v>0.008525</v>
      </c>
      <c r="E473" s="6" t="n">
        <f aca="false">Prices!B472-C473</f>
        <v>117.868212</v>
      </c>
      <c r="F473" s="6" t="n">
        <f aca="false">Prices!B472+C473</f>
        <v>117.891788</v>
      </c>
      <c r="G473" s="2" t="n">
        <f aca="false">Prices!C472-D473</f>
        <v>85.241475</v>
      </c>
      <c r="H473" s="2" t="n">
        <f aca="false">Prices!C472+D473</f>
        <v>85.258525</v>
      </c>
      <c r="I473" s="0" t="n">
        <f aca="false">R472*1+S472*E473+T472*G473</f>
        <v>110.698679416984</v>
      </c>
      <c r="J473" s="0" t="n">
        <v>0</v>
      </c>
      <c r="K473" s="0" t="n">
        <f aca="false">I473*0.6/F473</f>
        <v>0.563391299572033</v>
      </c>
      <c r="L473" s="0" t="n">
        <f aca="false">I473*0.4/H473</f>
        <v>0.519355357916334</v>
      </c>
      <c r="M473" s="0" t="n">
        <f aca="false">J473-R472</f>
        <v>0</v>
      </c>
      <c r="N473" s="0" t="n">
        <f aca="false">K473-S472</f>
        <v>0.00126979506616254</v>
      </c>
      <c r="O473" s="0" t="n">
        <f aca="false">L473-T472</f>
        <v>-0.00201552115547254</v>
      </c>
      <c r="P473" s="0" t="n">
        <f aca="false">IF(N473&gt;0,F473,E473)</f>
        <v>117.891788</v>
      </c>
      <c r="Q473" s="0" t="n">
        <f aca="false">IF(O473&gt;0,H473,G473)</f>
        <v>85.241475</v>
      </c>
      <c r="R473" s="0" t="n">
        <f aca="false">R472+M473</f>
        <v>0</v>
      </c>
      <c r="S473" s="0" t="n">
        <f aca="false">S472+N473</f>
        <v>0.563391299572033</v>
      </c>
      <c r="T473" s="0" t="n">
        <f aca="false">T472+O473</f>
        <v>0.519355357916334</v>
      </c>
      <c r="V473" s="4" t="n">
        <f aca="false">M473*1+N473*P473+O473*Q473</f>
        <v>-0.0221075854427041</v>
      </c>
      <c r="W473" s="0" t="n">
        <f aca="false">I473-V473+M473*1+N473*E473+O473*G473</f>
        <v>110.698649480296</v>
      </c>
    </row>
    <row r="474" customFormat="false" ht="13.8" hidden="false" customHeight="false" outlineLevel="0" collapsed="false">
      <c r="A474" s="1" t="n">
        <v>38308</v>
      </c>
      <c r="B474" s="2" t="n">
        <f aca="false">0.0002</f>
        <v>0.0002</v>
      </c>
      <c r="C474" s="3" t="n">
        <f aca="false">Prices!B473*B474/2</f>
        <v>0.011858</v>
      </c>
      <c r="D474" s="4" t="n">
        <f aca="false">Prices!C473*B474/2</f>
        <v>0.00857</v>
      </c>
      <c r="E474" s="6" t="n">
        <f aca="false">Prices!B473-C474</f>
        <v>118.568142</v>
      </c>
      <c r="F474" s="6" t="n">
        <f aca="false">Prices!B473+C474</f>
        <v>118.591858</v>
      </c>
      <c r="G474" s="2" t="n">
        <f aca="false">Prices!C473-D474</f>
        <v>85.69143</v>
      </c>
      <c r="H474" s="2" t="n">
        <f aca="false">Prices!C473+D474</f>
        <v>85.70857</v>
      </c>
      <c r="I474" s="0" t="n">
        <f aca="false">R473*1+S473*E474+T473*G474</f>
        <v>111.304562907234</v>
      </c>
      <c r="J474" s="0" t="n">
        <v>0</v>
      </c>
      <c r="K474" s="0" t="n">
        <f aca="false">I474*0.6/F474</f>
        <v>0.563130883271432</v>
      </c>
      <c r="L474" s="0" t="n">
        <f aca="false">I474*0.4/H474</f>
        <v>0.519455932620198</v>
      </c>
      <c r="M474" s="0" t="n">
        <f aca="false">J474-R473</f>
        <v>0</v>
      </c>
      <c r="N474" s="0" t="n">
        <f aca="false">K474-S473</f>
        <v>-0.000260416300600363</v>
      </c>
      <c r="O474" s="0" t="n">
        <f aca="false">L474-T473</f>
        <v>0.000100574703863932</v>
      </c>
      <c r="P474" s="0" t="n">
        <f aca="false">IF(N474&gt;0,F474,E474)</f>
        <v>118.568142</v>
      </c>
      <c r="Q474" s="0" t="n">
        <f aca="false">IF(O474&gt;0,H474,G474)</f>
        <v>85.70857</v>
      </c>
      <c r="R474" s="0" t="n">
        <f aca="false">R473+M474</f>
        <v>0</v>
      </c>
      <c r="S474" s="0" t="n">
        <f aca="false">S473+N474</f>
        <v>0.563130883271432</v>
      </c>
      <c r="T474" s="0" t="n">
        <f aca="false">T473+O474</f>
        <v>0.519455932620198</v>
      </c>
      <c r="V474" s="4" t="n">
        <f aca="false">M474*1+N474*P474+O474*Q474</f>
        <v>-0.0222569628623475</v>
      </c>
      <c r="W474" s="0" t="n">
        <f aca="false">I474-V474+M474*1+N474*E474+O474*G474</f>
        <v>111.304561183383</v>
      </c>
    </row>
    <row r="475" customFormat="false" ht="13.8" hidden="false" customHeight="false" outlineLevel="0" collapsed="false">
      <c r="A475" s="1" t="n">
        <v>38309</v>
      </c>
      <c r="B475" s="2" t="n">
        <f aca="false">0.0002</f>
        <v>0.0002</v>
      </c>
      <c r="C475" s="3" t="n">
        <f aca="false">Prices!B474*B475/2</f>
        <v>0.011874</v>
      </c>
      <c r="D475" s="4" t="n">
        <f aca="false">Prices!C474*B475/2</f>
        <v>0.008577</v>
      </c>
      <c r="E475" s="6" t="n">
        <f aca="false">Prices!B474-C475</f>
        <v>118.728126</v>
      </c>
      <c r="F475" s="6" t="n">
        <f aca="false">Prices!B474+C475</f>
        <v>118.751874</v>
      </c>
      <c r="G475" s="2" t="n">
        <f aca="false">Prices!C474-D475</f>
        <v>85.761423</v>
      </c>
      <c r="H475" s="2" t="n">
        <f aca="false">Prices!C474+D475</f>
        <v>85.778577</v>
      </c>
      <c r="I475" s="0" t="n">
        <f aca="false">R474*1+S474*E475+T474*G475</f>
        <v>111.408754430842</v>
      </c>
      <c r="J475" s="0" t="n">
        <v>0</v>
      </c>
      <c r="K475" s="0" t="n">
        <f aca="false">I475*0.6/F475</f>
        <v>0.56289850767749</v>
      </c>
      <c r="L475" s="0" t="n">
        <f aca="false">I475*0.4/H475</f>
        <v>0.519517848522212</v>
      </c>
      <c r="M475" s="0" t="n">
        <f aca="false">J475-R474</f>
        <v>0</v>
      </c>
      <c r="N475" s="0" t="n">
        <f aca="false">K475-S474</f>
        <v>-0.000232375593942291</v>
      </c>
      <c r="O475" s="0" t="n">
        <f aca="false">L475-T474</f>
        <v>6.1915902013987E-005</v>
      </c>
      <c r="P475" s="0" t="n">
        <f aca="false">IF(N475&gt;0,F475,E475)</f>
        <v>118.728126</v>
      </c>
      <c r="Q475" s="0" t="n">
        <f aca="false">IF(O475&gt;0,H475,G475)</f>
        <v>85.778577</v>
      </c>
      <c r="R475" s="0" t="n">
        <f aca="false">R474+M475</f>
        <v>0</v>
      </c>
      <c r="S475" s="0" t="n">
        <f aca="false">S474+N475</f>
        <v>0.56289850767749</v>
      </c>
      <c r="T475" s="0" t="n">
        <f aca="false">T474+O475</f>
        <v>0.519517848522212</v>
      </c>
      <c r="V475" s="4" t="n">
        <f aca="false">M475*1+N475*P475+O475*Q475</f>
        <v>-0.0222784608284739</v>
      </c>
      <c r="W475" s="0" t="n">
        <f aca="false">I475-V475+M475*1+N475*E475+O475*G475</f>
        <v>111.408753368737</v>
      </c>
    </row>
    <row r="476" customFormat="false" ht="13.8" hidden="false" customHeight="false" outlineLevel="0" collapsed="false">
      <c r="A476" s="1" t="n">
        <v>38310</v>
      </c>
      <c r="B476" s="2" t="n">
        <f aca="false">0.0002</f>
        <v>0.0002</v>
      </c>
      <c r="C476" s="3" t="n">
        <f aca="false">Prices!B475*B476/2</f>
        <v>0.011742</v>
      </c>
      <c r="D476" s="4" t="n">
        <f aca="false">Prices!C475*B476/2</f>
        <v>0.00853</v>
      </c>
      <c r="E476" s="6" t="n">
        <f aca="false">Prices!B475-C476</f>
        <v>117.408258</v>
      </c>
      <c r="F476" s="6" t="n">
        <f aca="false">Prices!B475+C476</f>
        <v>117.431742</v>
      </c>
      <c r="G476" s="2" t="n">
        <f aca="false">Prices!C475-D476</f>
        <v>85.29147</v>
      </c>
      <c r="H476" s="2" t="n">
        <f aca="false">Prices!C475+D476</f>
        <v>85.30853</v>
      </c>
      <c r="I476" s="0" t="n">
        <f aca="false">R475*1+S475*E476+T475*G476</f>
        <v>110.399374208911</v>
      </c>
      <c r="J476" s="0" t="n">
        <v>0</v>
      </c>
      <c r="K476" s="0" t="n">
        <f aca="false">I476*0.6/F476</f>
        <v>0.564069163900731</v>
      </c>
      <c r="L476" s="0" t="n">
        <f aca="false">I476*0.4/H476</f>
        <v>0.51764752813774</v>
      </c>
      <c r="M476" s="0" t="n">
        <f aca="false">J476-R475</f>
        <v>0</v>
      </c>
      <c r="N476" s="0" t="n">
        <f aca="false">K476-S475</f>
        <v>0.00117065622324064</v>
      </c>
      <c r="O476" s="0" t="n">
        <f aca="false">L476-T475</f>
        <v>-0.00187032038447221</v>
      </c>
      <c r="P476" s="0" t="n">
        <f aca="false">IF(N476&gt;0,F476,E476)</f>
        <v>117.431742</v>
      </c>
      <c r="Q476" s="0" t="n">
        <f aca="false">IF(O476&gt;0,H476,G476)</f>
        <v>85.29147</v>
      </c>
      <c r="R476" s="0" t="n">
        <f aca="false">R475+M476</f>
        <v>0</v>
      </c>
      <c r="S476" s="0" t="n">
        <f aca="false">S475+N476</f>
        <v>0.564069163900731</v>
      </c>
      <c r="T476" s="0" t="n">
        <f aca="false">T475+O476</f>
        <v>0.51764752813774</v>
      </c>
      <c r="V476" s="4" t="n">
        <f aca="false">M476*1+N476*P476+O476*Q476</f>
        <v>-0.0220501753843109</v>
      </c>
      <c r="W476" s="0" t="n">
        <f aca="false">I476-V476+M476*1+N476*E476+O476*G476</f>
        <v>110.39934671722</v>
      </c>
    </row>
    <row r="477" customFormat="false" ht="13.8" hidden="false" customHeight="false" outlineLevel="0" collapsed="false">
      <c r="A477" s="1" t="n">
        <v>38313</v>
      </c>
      <c r="B477" s="2" t="n">
        <f aca="false">0.0002</f>
        <v>0.0002</v>
      </c>
      <c r="C477" s="3" t="n">
        <f aca="false">Prices!B476*B477/2</f>
        <v>0.011798</v>
      </c>
      <c r="D477" s="4" t="n">
        <f aca="false">Prices!C476*B477/2</f>
        <v>0.008536</v>
      </c>
      <c r="E477" s="6" t="n">
        <f aca="false">Prices!B476-C477</f>
        <v>117.968202</v>
      </c>
      <c r="F477" s="6" t="n">
        <f aca="false">Prices!B476+C477</f>
        <v>117.991798</v>
      </c>
      <c r="G477" s="2" t="n">
        <f aca="false">Prices!C476-D477</f>
        <v>85.351464</v>
      </c>
      <c r="H477" s="2" t="n">
        <f aca="false">Prices!C476+D477</f>
        <v>85.368536</v>
      </c>
      <c r="I477" s="0" t="n">
        <f aca="false">R476*1+S476*E477+T476*G477</f>
        <v>110.72419943155</v>
      </c>
      <c r="J477" s="0" t="n">
        <v>0</v>
      </c>
      <c r="K477" s="0" t="n">
        <f aca="false">I477*0.6/F477</f>
        <v>0.563043540186835</v>
      </c>
      <c r="L477" s="0" t="n">
        <f aca="false">I477*0.4/H477</f>
        <v>0.518805661287432</v>
      </c>
      <c r="M477" s="0" t="n">
        <f aca="false">J477-R476</f>
        <v>0</v>
      </c>
      <c r="N477" s="0" t="n">
        <f aca="false">K477-S476</f>
        <v>-0.00102562371389614</v>
      </c>
      <c r="O477" s="0" t="n">
        <f aca="false">L477-T476</f>
        <v>0.00115813314969193</v>
      </c>
      <c r="P477" s="0" t="n">
        <f aca="false">IF(N477&gt;0,F477,E477)</f>
        <v>117.968202</v>
      </c>
      <c r="Q477" s="0" t="n">
        <f aca="false">IF(O477&gt;0,H477,G477)</f>
        <v>85.368536</v>
      </c>
      <c r="R477" s="0" t="n">
        <f aca="false">R476+M477</f>
        <v>0</v>
      </c>
      <c r="S477" s="0" t="n">
        <f aca="false">S476+N477</f>
        <v>0.563043540186835</v>
      </c>
      <c r="T477" s="0" t="n">
        <f aca="false">T476+O477</f>
        <v>0.518805661287432</v>
      </c>
      <c r="V477" s="4" t="n">
        <f aca="false">M477*1+N477*P477+O477*Q477</f>
        <v>-0.022122853974621</v>
      </c>
      <c r="W477" s="0" t="n">
        <f aca="false">I477-V477+M477*1+N477*E477+O477*G477</f>
        <v>110.724179659901</v>
      </c>
    </row>
    <row r="478" customFormat="false" ht="13.8" hidden="false" customHeight="false" outlineLevel="0" collapsed="false">
      <c r="A478" s="1" t="n">
        <v>38314</v>
      </c>
      <c r="B478" s="2" t="n">
        <f aca="false">0.0002</f>
        <v>0.0002</v>
      </c>
      <c r="C478" s="3" t="n">
        <f aca="false">Prices!B477*B478/2</f>
        <v>0.011816</v>
      </c>
      <c r="D478" s="4" t="n">
        <f aca="false">Prices!C477*B478/2</f>
        <v>0.008528</v>
      </c>
      <c r="E478" s="6" t="n">
        <f aca="false">Prices!B477-C478</f>
        <v>118.148184</v>
      </c>
      <c r="F478" s="6" t="n">
        <f aca="false">Prices!B477+C478</f>
        <v>118.171816</v>
      </c>
      <c r="G478" s="2" t="n">
        <f aca="false">Prices!C477-D478</f>
        <v>85.271472</v>
      </c>
      <c r="H478" s="2" t="n">
        <f aca="false">Prices!C477+D478</f>
        <v>85.288528</v>
      </c>
      <c r="I478" s="0" t="n">
        <f aca="false">R477*1+S477*E478+T477*G478</f>
        <v>110.761894205918</v>
      </c>
      <c r="J478" s="0" t="n">
        <v>0</v>
      </c>
      <c r="K478" s="0" t="n">
        <f aca="false">I478*0.6/F478</f>
        <v>0.562377212884255</v>
      </c>
      <c r="L478" s="0" t="n">
        <f aca="false">I478*0.4/H478</f>
        <v>0.51946913285181</v>
      </c>
      <c r="M478" s="0" t="n">
        <f aca="false">J478-R477</f>
        <v>0</v>
      </c>
      <c r="N478" s="0" t="n">
        <f aca="false">K478-S477</f>
        <v>-0.000666327302579983</v>
      </c>
      <c r="O478" s="0" t="n">
        <f aca="false">L478-T477</f>
        <v>0.000663471564378182</v>
      </c>
      <c r="P478" s="0" t="n">
        <f aca="false">IF(N478&gt;0,F478,E478)</f>
        <v>118.148184</v>
      </c>
      <c r="Q478" s="0" t="n">
        <f aca="false">IF(O478&gt;0,H478,G478)</f>
        <v>85.288528</v>
      </c>
      <c r="R478" s="0" t="n">
        <f aca="false">R477+M478</f>
        <v>0</v>
      </c>
      <c r="S478" s="0" t="n">
        <f aca="false">S477+N478</f>
        <v>0.562377212884255</v>
      </c>
      <c r="T478" s="0" t="n">
        <f aca="false">T477+O478</f>
        <v>0.51946913285181</v>
      </c>
      <c r="V478" s="4" t="n">
        <f aca="false">M478*1+N478*P478+O478*Q478</f>
        <v>-0.0221388476537712</v>
      </c>
      <c r="W478" s="0" t="n">
        <f aca="false">I478-V478+M478*1+N478*E478+O478*G478</f>
        <v>110.761882889747</v>
      </c>
    </row>
    <row r="479" customFormat="false" ht="13.8" hidden="false" customHeight="false" outlineLevel="0" collapsed="false">
      <c r="A479" s="1" t="n">
        <v>38315</v>
      </c>
      <c r="B479" s="2" t="n">
        <f aca="false">0.0002</f>
        <v>0.0002</v>
      </c>
      <c r="C479" s="3" t="n">
        <f aca="false">Prices!B478*B479/2</f>
        <v>0.011844</v>
      </c>
      <c r="D479" s="4" t="n">
        <f aca="false">Prices!C478*B479/2</f>
        <v>0.00854</v>
      </c>
      <c r="E479" s="6" t="n">
        <f aca="false">Prices!B478-C479</f>
        <v>118.428156</v>
      </c>
      <c r="F479" s="6" t="n">
        <f aca="false">Prices!B478+C479</f>
        <v>118.451844</v>
      </c>
      <c r="G479" s="2" t="n">
        <f aca="false">Prices!C478-D479</f>
        <v>85.39146</v>
      </c>
      <c r="H479" s="2" t="n">
        <f aca="false">Prices!C478+D479</f>
        <v>85.40854</v>
      </c>
      <c r="I479" s="0" t="n">
        <f aca="false">R478*1+S478*E479+T478*G479</f>
        <v>110.959523977452</v>
      </c>
      <c r="J479" s="0" t="n">
        <v>0</v>
      </c>
      <c r="K479" s="0" t="n">
        <f aca="false">I479*0.6/F479</f>
        <v>0.562048779810224</v>
      </c>
      <c r="L479" s="0" t="n">
        <f aca="false">I479*0.4/H479</f>
        <v>0.51966477346388</v>
      </c>
      <c r="M479" s="0" t="n">
        <f aca="false">J479-R478</f>
        <v>0</v>
      </c>
      <c r="N479" s="0" t="n">
        <f aca="false">K479-S478</f>
        <v>-0.000328433074030299</v>
      </c>
      <c r="O479" s="0" t="n">
        <f aca="false">L479-T478</f>
        <v>0.000195640612069559</v>
      </c>
      <c r="P479" s="0" t="n">
        <f aca="false">IF(N479&gt;0,F479,E479)</f>
        <v>118.428156</v>
      </c>
      <c r="Q479" s="0" t="n">
        <f aca="false">IF(O479&gt;0,H479,G479)</f>
        <v>85.40854</v>
      </c>
      <c r="R479" s="0" t="n">
        <f aca="false">R478+M479</f>
        <v>0</v>
      </c>
      <c r="S479" s="0" t="n">
        <f aca="false">S478+N479</f>
        <v>0.562048779810224</v>
      </c>
      <c r="T479" s="0" t="n">
        <f aca="false">T478+O479</f>
        <v>0.51966477346388</v>
      </c>
      <c r="V479" s="4" t="n">
        <f aca="false">M479*1+N479*P479+O479*Q479</f>
        <v>-0.0221863442852524</v>
      </c>
      <c r="W479" s="0" t="n">
        <f aca="false">I479-V479+M479*1+N479*E479+O479*G479</f>
        <v>110.95952063591</v>
      </c>
    </row>
    <row r="480" customFormat="false" ht="13.8" hidden="false" customHeight="false" outlineLevel="0" collapsed="false">
      <c r="A480" s="1" t="n">
        <v>38316</v>
      </c>
      <c r="B480" s="2" t="n">
        <f aca="false">0.0002</f>
        <v>0.0002</v>
      </c>
      <c r="C480" s="3" t="n">
        <f aca="false">Prices!B479*B480/2</f>
        <v>0.011844</v>
      </c>
      <c r="D480" s="4" t="n">
        <f aca="false">Prices!C479*B480/2</f>
        <v>0.00854</v>
      </c>
      <c r="E480" s="6" t="n">
        <f aca="false">Prices!B479-C480</f>
        <v>118.428156</v>
      </c>
      <c r="F480" s="6" t="n">
        <f aca="false">Prices!B479+C480</f>
        <v>118.451844</v>
      </c>
      <c r="G480" s="2" t="n">
        <f aca="false">Prices!C479-D480</f>
        <v>85.39146</v>
      </c>
      <c r="H480" s="2" t="n">
        <f aca="false">Prices!C479+D480</f>
        <v>85.40854</v>
      </c>
      <c r="I480" s="0" t="n">
        <f aca="false">R479*1+S479*E480+T479*G480</f>
        <v>110.937334291625</v>
      </c>
      <c r="J480" s="0" t="n">
        <v>0</v>
      </c>
      <c r="K480" s="0" t="n">
        <f aca="false">I480*0.6/F480</f>
        <v>0.561936381294114</v>
      </c>
      <c r="L480" s="0" t="n">
        <f aca="false">I480*0.4/H480</f>
        <v>0.519560850901443</v>
      </c>
      <c r="M480" s="0" t="n">
        <f aca="false">J480-R479</f>
        <v>0</v>
      </c>
      <c r="N480" s="0" t="n">
        <f aca="false">K480-S479</f>
        <v>-0.000112398516110335</v>
      </c>
      <c r="O480" s="0" t="n">
        <f aca="false">L480-T479</f>
        <v>-0.00010392256243652</v>
      </c>
      <c r="P480" s="0" t="n">
        <f aca="false">IF(N480&gt;0,F480,E480)</f>
        <v>118.428156</v>
      </c>
      <c r="Q480" s="0" t="n">
        <f aca="false">IF(O480&gt;0,H480,G480)</f>
        <v>85.39146</v>
      </c>
      <c r="R480" s="0" t="n">
        <f aca="false">R479+M480</f>
        <v>0</v>
      </c>
      <c r="S480" s="0" t="n">
        <f aca="false">S479+N480</f>
        <v>0.561936381294114</v>
      </c>
      <c r="T480" s="0" t="n">
        <f aca="false">T479+O480</f>
        <v>0.519560850901443</v>
      </c>
      <c r="V480" s="4" t="n">
        <f aca="false">M480*1+N480*P480+O480*Q480</f>
        <v>-0.0221852483334789</v>
      </c>
      <c r="W480" s="0" t="n">
        <f aca="false">I480-V480+M480*1+N480*E480+O480*G480</f>
        <v>110.937334291625</v>
      </c>
    </row>
    <row r="481" customFormat="false" ht="13.8" hidden="false" customHeight="false" outlineLevel="0" collapsed="false">
      <c r="A481" s="1" t="n">
        <v>38317</v>
      </c>
      <c r="B481" s="2" t="n">
        <f aca="false">0.0002</f>
        <v>0.0002</v>
      </c>
      <c r="C481" s="3" t="n">
        <f aca="false">Prices!B480*B481/2</f>
        <v>0.011835</v>
      </c>
      <c r="D481" s="4" t="n">
        <f aca="false">Prices!C480*B481/2</f>
        <v>0.008509</v>
      </c>
      <c r="E481" s="6" t="n">
        <f aca="false">Prices!B480-C481</f>
        <v>118.338165</v>
      </c>
      <c r="F481" s="6" t="n">
        <f aca="false">Prices!B480+C481</f>
        <v>118.361835</v>
      </c>
      <c r="G481" s="2" t="n">
        <f aca="false">Prices!C480-D481</f>
        <v>85.081491</v>
      </c>
      <c r="H481" s="2" t="n">
        <f aca="false">Prices!C480+D481</f>
        <v>85.098509</v>
      </c>
      <c r="I481" s="0" t="n">
        <f aca="false">R480*1+S480*E481+T480*G481</f>
        <v>110.703532069009</v>
      </c>
      <c r="J481" s="0" t="n">
        <v>0</v>
      </c>
      <c r="K481" s="0" t="n">
        <f aca="false">I481*0.6/F481</f>
        <v>0.561178518746398</v>
      </c>
      <c r="L481" s="0" t="n">
        <f aca="false">I481*0.4/H481</f>
        <v>0.520354743554951</v>
      </c>
      <c r="M481" s="0" t="n">
        <f aca="false">J481-R480</f>
        <v>0</v>
      </c>
      <c r="N481" s="0" t="n">
        <f aca="false">K481-S480</f>
        <v>-0.000757862547716148</v>
      </c>
      <c r="O481" s="0" t="n">
        <f aca="false">L481-T480</f>
        <v>0.000793892653508155</v>
      </c>
      <c r="P481" s="0" t="n">
        <f aca="false">IF(N481&gt;0,F481,E481)</f>
        <v>118.338165</v>
      </c>
      <c r="Q481" s="0" t="n">
        <f aca="false">IF(O481&gt;0,H481,G481)</f>
        <v>85.098509</v>
      </c>
      <c r="R481" s="0" t="n">
        <f aca="false">R480+M481</f>
        <v>0</v>
      </c>
      <c r="S481" s="0" t="n">
        <f aca="false">S480+N481</f>
        <v>0.561178518746398</v>
      </c>
      <c r="T481" s="0" t="n">
        <f aca="false">T480+O481</f>
        <v>0.520354743554951</v>
      </c>
      <c r="V481" s="4" t="n">
        <f aca="false">M481*1+N481*P481+O481*Q481</f>
        <v>-0.0221249820993563</v>
      </c>
      <c r="W481" s="0" t="n">
        <f aca="false">I481-V481+M481*1+N481*E481+O481*G481</f>
        <v>110.703518558544</v>
      </c>
    </row>
    <row r="482" customFormat="false" ht="13.8" hidden="false" customHeight="false" outlineLevel="0" collapsed="false">
      <c r="A482" s="1" t="n">
        <v>38320</v>
      </c>
      <c r="B482" s="2" t="n">
        <f aca="false">0.0002</f>
        <v>0.0002</v>
      </c>
      <c r="C482" s="3" t="n">
        <f aca="false">Prices!B481*B482/2</f>
        <v>0.011781</v>
      </c>
      <c r="D482" s="4" t="n">
        <f aca="false">Prices!C481*B482/2</f>
        <v>0.008458</v>
      </c>
      <c r="E482" s="6" t="n">
        <f aca="false">Prices!B481-C482</f>
        <v>117.798219</v>
      </c>
      <c r="F482" s="6" t="n">
        <f aca="false">Prices!B481+C482</f>
        <v>117.821781</v>
      </c>
      <c r="G482" s="2" t="n">
        <f aca="false">Prices!C481-D482</f>
        <v>84.571542</v>
      </c>
      <c r="H482" s="2" t="n">
        <f aca="false">Prices!C481+D482</f>
        <v>84.588458</v>
      </c>
      <c r="I482" s="0" t="n">
        <f aca="false">R481*1+S481*E482+T481*G482</f>
        <v>110.113033098841</v>
      </c>
      <c r="J482" s="0" t="n">
        <v>0</v>
      </c>
      <c r="K482" s="0" t="n">
        <f aca="false">I482*0.6/F482</f>
        <v>0.560743686766239</v>
      </c>
      <c r="L482" s="0" t="n">
        <f aca="false">I482*0.4/H482</f>
        <v>0.520700037344767</v>
      </c>
      <c r="M482" s="0" t="n">
        <f aca="false">J482-R481</f>
        <v>0</v>
      </c>
      <c r="N482" s="0" t="n">
        <f aca="false">K482-S481</f>
        <v>-0.000434831980159367</v>
      </c>
      <c r="O482" s="0" t="n">
        <f aca="false">L482-T481</f>
        <v>0.000345293789815515</v>
      </c>
      <c r="P482" s="0" t="n">
        <f aca="false">IF(N482&gt;0,F482,E482)</f>
        <v>117.798219</v>
      </c>
      <c r="Q482" s="0" t="n">
        <f aca="false">IF(O482&gt;0,H482,G482)</f>
        <v>84.588458</v>
      </c>
      <c r="R482" s="0" t="n">
        <f aca="false">R481+M482</f>
        <v>0</v>
      </c>
      <c r="S482" s="0" t="n">
        <f aca="false">S481+N482</f>
        <v>0.560743686766239</v>
      </c>
      <c r="T482" s="0" t="n">
        <f aca="false">T481+O482</f>
        <v>0.520700037344767</v>
      </c>
      <c r="V482" s="4" t="n">
        <f aca="false">M482*1+N482*P482+O482*Q482</f>
        <v>-0.0220145635895462</v>
      </c>
      <c r="W482" s="0" t="n">
        <f aca="false">I482-V482+M482*1+N482*E482+O482*G482</f>
        <v>110.113027257851</v>
      </c>
    </row>
    <row r="483" customFormat="false" ht="13.8" hidden="false" customHeight="false" outlineLevel="0" collapsed="false">
      <c r="A483" s="1" t="n">
        <v>38321</v>
      </c>
      <c r="B483" s="2" t="n">
        <f aca="false">0.0002</f>
        <v>0.0002</v>
      </c>
      <c r="C483" s="3" t="n">
        <f aca="false">Prices!B482*B483/2</f>
        <v>0.011789</v>
      </c>
      <c r="D483" s="4" t="n">
        <f aca="false">Prices!C482*B483/2</f>
        <v>0.00845</v>
      </c>
      <c r="E483" s="6" t="n">
        <f aca="false">Prices!B482-C483</f>
        <v>117.878211</v>
      </c>
      <c r="F483" s="6" t="n">
        <f aca="false">Prices!B482+C483</f>
        <v>117.901789</v>
      </c>
      <c r="G483" s="2" t="n">
        <f aca="false">Prices!C482-D483</f>
        <v>84.49155</v>
      </c>
      <c r="H483" s="2" t="n">
        <f aca="false">Prices!C482+D483</f>
        <v>84.50845</v>
      </c>
      <c r="I483" s="0" t="n">
        <f aca="false">R482*1+S482*E483+T482*G483</f>
        <v>110.094215865866</v>
      </c>
      <c r="J483" s="0" t="n">
        <v>0</v>
      </c>
      <c r="K483" s="0" t="n">
        <f aca="false">I483*0.6/F483</f>
        <v>0.560267406286087</v>
      </c>
      <c r="L483" s="0" t="n">
        <f aca="false">I483*0.4/H483</f>
        <v>0.521103941041947</v>
      </c>
      <c r="M483" s="0" t="n">
        <f aca="false">J483-R482</f>
        <v>0</v>
      </c>
      <c r="N483" s="0" t="n">
        <f aca="false">K483-S482</f>
        <v>-0.000476280480151692</v>
      </c>
      <c r="O483" s="0" t="n">
        <f aca="false">L483-T482</f>
        <v>0.000403903697180241</v>
      </c>
      <c r="P483" s="0" t="n">
        <f aca="false">IF(N483&gt;0,F483,E483)</f>
        <v>117.878211</v>
      </c>
      <c r="Q483" s="0" t="n">
        <f aca="false">IF(O483&gt;0,H483,G483)</f>
        <v>84.50845</v>
      </c>
      <c r="R483" s="0" t="n">
        <f aca="false">R482+M483</f>
        <v>0</v>
      </c>
      <c r="S483" s="0" t="n">
        <f aca="false">S482+N483</f>
        <v>0.560267406286087</v>
      </c>
      <c r="T483" s="0" t="n">
        <f aca="false">T482+O483</f>
        <v>0.521103941041947</v>
      </c>
      <c r="V483" s="4" t="n">
        <f aca="false">M483*1+N483*P483+O483*Q483</f>
        <v>-0.0220098155365309</v>
      </c>
      <c r="W483" s="0" t="n">
        <f aca="false">I483-V483+M483*1+N483*E483+O483*G483</f>
        <v>110.094209039893</v>
      </c>
    </row>
    <row r="484" customFormat="false" ht="13.8" hidden="false" customHeight="false" outlineLevel="0" collapsed="false">
      <c r="A484" s="1" t="n">
        <v>38322</v>
      </c>
      <c r="B484" s="2" t="n">
        <f aca="false">0.0002</f>
        <v>0.0002</v>
      </c>
      <c r="C484" s="3" t="n">
        <f aca="false">Prices!B483*B484/2</f>
        <v>0.011923</v>
      </c>
      <c r="D484" s="4" t="n">
        <f aca="false">Prices!C483*B484/2</f>
        <v>0.008421</v>
      </c>
      <c r="E484" s="6" t="n">
        <f aca="false">Prices!B483-C484</f>
        <v>119.218077</v>
      </c>
      <c r="F484" s="6" t="n">
        <f aca="false">Prices!B483+C484</f>
        <v>119.241923</v>
      </c>
      <c r="G484" s="2" t="n">
        <f aca="false">Prices!C483-D484</f>
        <v>84.201579</v>
      </c>
      <c r="H484" s="2" t="n">
        <f aca="false">Prices!C483+D484</f>
        <v>84.218421</v>
      </c>
      <c r="I484" s="0" t="n">
        <f aca="false">R483*1+S483*E484+T483*G484</f>
        <v>110.67177744206</v>
      </c>
      <c r="J484" s="0" t="n">
        <v>0</v>
      </c>
      <c r="K484" s="0" t="n">
        <f aca="false">I484*0.6/F484</f>
        <v>0.556876849975288</v>
      </c>
      <c r="L484" s="0" t="n">
        <f aca="false">I484*0.4/H484</f>
        <v>0.525641664272285</v>
      </c>
      <c r="M484" s="0" t="n">
        <f aca="false">J484-R483</f>
        <v>0</v>
      </c>
      <c r="N484" s="0" t="n">
        <f aca="false">K484-S483</f>
        <v>-0.00339055631079843</v>
      </c>
      <c r="O484" s="0" t="n">
        <f aca="false">L484-T483</f>
        <v>0.00453772323033774</v>
      </c>
      <c r="P484" s="0" t="n">
        <f aca="false">IF(N484&gt;0,F484,E484)</f>
        <v>119.218077</v>
      </c>
      <c r="Q484" s="0" t="n">
        <f aca="false">IF(O484&gt;0,H484,G484)</f>
        <v>84.218421</v>
      </c>
      <c r="R484" s="0" t="n">
        <f aca="false">R483+M484</f>
        <v>0</v>
      </c>
      <c r="S484" s="0" t="n">
        <f aca="false">S483+N484</f>
        <v>0.556876849975288</v>
      </c>
      <c r="T484" s="0" t="n">
        <f aca="false">T483+O484</f>
        <v>0.525641664272285</v>
      </c>
      <c r="V484" s="4" t="n">
        <f aca="false">M484*1+N484*P484+O484*Q484</f>
        <v>-0.0220557179395394</v>
      </c>
      <c r="W484" s="0" t="n">
        <f aca="false">I484-V484+M484*1+N484*E484+O484*G484</f>
        <v>110.671701017725</v>
      </c>
    </row>
    <row r="485" customFormat="false" ht="13.8" hidden="false" customHeight="false" outlineLevel="0" collapsed="false">
      <c r="A485" s="1" t="n">
        <v>38323</v>
      </c>
      <c r="B485" s="2" t="n">
        <f aca="false">0.0002</f>
        <v>0.0002</v>
      </c>
      <c r="C485" s="3" t="n">
        <f aca="false">Prices!B484*B485/2</f>
        <v>0.011933</v>
      </c>
      <c r="D485" s="4" t="n">
        <f aca="false">Prices!C484*B485/2</f>
        <v>0.008402</v>
      </c>
      <c r="E485" s="6" t="n">
        <f aca="false">Prices!B484-C485</f>
        <v>119.318067</v>
      </c>
      <c r="F485" s="6" t="n">
        <f aca="false">Prices!B484+C485</f>
        <v>119.341933</v>
      </c>
      <c r="G485" s="2" t="n">
        <f aca="false">Prices!C484-D485</f>
        <v>84.011598</v>
      </c>
      <c r="H485" s="2" t="n">
        <f aca="false">Prices!C484+D485</f>
        <v>84.028402</v>
      </c>
      <c r="I485" s="0" t="n">
        <f aca="false">R484*1+S484*E485+T484*G485</f>
        <v>110.605465486995</v>
      </c>
      <c r="J485" s="0" t="n">
        <v>0</v>
      </c>
      <c r="K485" s="0" t="n">
        <f aca="false">I485*0.6/F485</f>
        <v>0.556076792322416</v>
      </c>
      <c r="L485" s="0" t="n">
        <f aca="false">I485*0.4/H485</f>
        <v>0.526514668157058</v>
      </c>
      <c r="M485" s="0" t="n">
        <f aca="false">J485-R484</f>
        <v>0</v>
      </c>
      <c r="N485" s="0" t="n">
        <f aca="false">K485-S484</f>
        <v>-0.000800057652871944</v>
      </c>
      <c r="O485" s="0" t="n">
        <f aca="false">L485-T484</f>
        <v>0.000873003884772849</v>
      </c>
      <c r="P485" s="0" t="n">
        <f aca="false">IF(N485&gt;0,F485,E485)</f>
        <v>119.318067</v>
      </c>
      <c r="Q485" s="0" t="n">
        <f aca="false">IF(O485&gt;0,H485,G485)</f>
        <v>84.028402</v>
      </c>
      <c r="R485" s="0" t="n">
        <f aca="false">R484+M485</f>
        <v>0</v>
      </c>
      <c r="S485" s="0" t="n">
        <f aca="false">S484+N485</f>
        <v>0.556076792322416</v>
      </c>
      <c r="T485" s="0" t="n">
        <f aca="false">T484+O485</f>
        <v>0.526514668157058</v>
      </c>
      <c r="V485" s="4" t="n">
        <f aca="false">M485*1+N485*P485+O485*Q485</f>
        <v>-0.0221042112519827</v>
      </c>
      <c r="W485" s="0" t="n">
        <f aca="false">I485-V485+M485*1+N485*E485+O485*G485</f>
        <v>110.605450817037</v>
      </c>
    </row>
    <row r="486" customFormat="false" ht="13.8" hidden="false" customHeight="false" outlineLevel="0" collapsed="false">
      <c r="A486" s="1" t="n">
        <v>38324</v>
      </c>
      <c r="B486" s="2" t="n">
        <f aca="false">0.0002</f>
        <v>0.0002</v>
      </c>
      <c r="C486" s="3" t="n">
        <f aca="false">Prices!B485*B486/2</f>
        <v>0.011925</v>
      </c>
      <c r="D486" s="4" t="n">
        <f aca="false">Prices!C485*B486/2</f>
        <v>0.008486</v>
      </c>
      <c r="E486" s="6" t="n">
        <f aca="false">Prices!B485-C486</f>
        <v>119.238075</v>
      </c>
      <c r="F486" s="6" t="n">
        <f aca="false">Prices!B485+C486</f>
        <v>119.261925</v>
      </c>
      <c r="G486" s="2" t="n">
        <f aca="false">Prices!C485-D486</f>
        <v>84.851514</v>
      </c>
      <c r="H486" s="2" t="n">
        <f aca="false">Prices!C485+D486</f>
        <v>84.868486</v>
      </c>
      <c r="I486" s="0" t="n">
        <f aca="false">R485*1+S485*E486+T485*G486</f>
        <v>110.981093005034</v>
      </c>
      <c r="J486" s="0" t="n">
        <v>0</v>
      </c>
      <c r="K486" s="0" t="n">
        <f aca="false">I486*0.6/F486</f>
        <v>0.55833960254306</v>
      </c>
      <c r="L486" s="0" t="n">
        <f aca="false">I486*0.4/H486</f>
        <v>0.523073278366406</v>
      </c>
      <c r="M486" s="0" t="n">
        <f aca="false">J486-R485</f>
        <v>0</v>
      </c>
      <c r="N486" s="0" t="n">
        <f aca="false">K486-S485</f>
        <v>0.00226281022064312</v>
      </c>
      <c r="O486" s="0" t="n">
        <f aca="false">L486-T485</f>
        <v>-0.00344138979065112</v>
      </c>
      <c r="P486" s="0" t="n">
        <f aca="false">IF(N486&gt;0,F486,E486)</f>
        <v>119.261925</v>
      </c>
      <c r="Q486" s="0" t="n">
        <f aca="false">IF(O486&gt;0,H486,G486)</f>
        <v>84.851514</v>
      </c>
      <c r="R486" s="0" t="n">
        <f aca="false">R485+M486</f>
        <v>0</v>
      </c>
      <c r="S486" s="0" t="n">
        <f aca="false">S485+N486</f>
        <v>0.55833960254306</v>
      </c>
      <c r="T486" s="0" t="n">
        <f aca="false">T485+O486</f>
        <v>0.523073278366406</v>
      </c>
      <c r="V486" s="4" t="n">
        <f aca="false">M486*1+N486*P486+O486*Q486</f>
        <v>-0.0221400311773172</v>
      </c>
      <c r="W486" s="0" t="n">
        <f aca="false">I486-V486+M486*1+N486*E486+O486*G486</f>
        <v>110.98103903701</v>
      </c>
    </row>
    <row r="487" customFormat="false" ht="13.8" hidden="false" customHeight="false" outlineLevel="0" collapsed="false">
      <c r="A487" s="1" t="n">
        <v>38327</v>
      </c>
      <c r="B487" s="2" t="n">
        <f aca="false">0.0002</f>
        <v>0.0002</v>
      </c>
      <c r="C487" s="3" t="n">
        <f aca="false">Prices!B486*B487/2</f>
        <v>0.011921</v>
      </c>
      <c r="D487" s="4" t="n">
        <f aca="false">Prices!C486*B487/2</f>
        <v>0.008502</v>
      </c>
      <c r="E487" s="6" t="n">
        <f aca="false">Prices!B486-C487</f>
        <v>119.198079</v>
      </c>
      <c r="F487" s="6" t="n">
        <f aca="false">Prices!B486+C487</f>
        <v>119.221921</v>
      </c>
      <c r="G487" s="2" t="n">
        <f aca="false">Prices!C486-D487</f>
        <v>85.011498</v>
      </c>
      <c r="H487" s="2" t="n">
        <f aca="false">Prices!C486+D487</f>
        <v>85.028502</v>
      </c>
      <c r="I487" s="0" t="n">
        <f aca="false">R486*1+S486*E487+T486*G487</f>
        <v>111.020251010455</v>
      </c>
      <c r="J487" s="0" t="n">
        <v>0</v>
      </c>
      <c r="K487" s="0" t="n">
        <f aca="false">I487*0.6/F487</f>
        <v>0.558724016921966</v>
      </c>
      <c r="L487" s="0" t="n">
        <f aca="false">I487*0.4/H487</f>
        <v>0.522273112657943</v>
      </c>
      <c r="M487" s="0" t="n">
        <f aca="false">J487-R486</f>
        <v>0</v>
      </c>
      <c r="N487" s="0" t="n">
        <f aca="false">K487-S486</f>
        <v>0.000384414378906128</v>
      </c>
      <c r="O487" s="0" t="n">
        <f aca="false">L487-T486</f>
        <v>-0.000800165708462974</v>
      </c>
      <c r="P487" s="0" t="n">
        <f aca="false">IF(N487&gt;0,F487,E487)</f>
        <v>119.221921</v>
      </c>
      <c r="Q487" s="0" t="n">
        <f aca="false">IF(O487&gt;0,H487,G487)</f>
        <v>85.011498</v>
      </c>
      <c r="R487" s="0" t="n">
        <f aca="false">R486+M487</f>
        <v>0</v>
      </c>
      <c r="S487" s="0" t="n">
        <f aca="false">S486+N487</f>
        <v>0.558724016921966</v>
      </c>
      <c r="T487" s="0" t="n">
        <f aca="false">T486+O487</f>
        <v>0.522273112657943</v>
      </c>
      <c r="V487" s="4" t="n">
        <f aca="false">M487*1+N487*P487+O487*Q487</f>
        <v>-0.0221926648114582</v>
      </c>
      <c r="W487" s="0" t="n">
        <f aca="false">I487-V487+M487*1+N487*E487+O487*G487</f>
        <v>111.020241845248</v>
      </c>
    </row>
    <row r="488" customFormat="false" ht="13.8" hidden="false" customHeight="false" outlineLevel="0" collapsed="false">
      <c r="A488" s="1" t="n">
        <v>38328</v>
      </c>
      <c r="B488" s="2" t="n">
        <f aca="false">0.0002</f>
        <v>0.0002</v>
      </c>
      <c r="C488" s="3" t="n">
        <f aca="false">Prices!B487*B488/2</f>
        <v>0.01181</v>
      </c>
      <c r="D488" s="4" t="n">
        <f aca="false">Prices!C487*B488/2</f>
        <v>0.008501</v>
      </c>
      <c r="E488" s="6" t="n">
        <f aca="false">Prices!B487-C488</f>
        <v>118.08819</v>
      </c>
      <c r="F488" s="6" t="n">
        <f aca="false">Prices!B487+C488</f>
        <v>118.11181</v>
      </c>
      <c r="G488" s="2" t="n">
        <f aca="false">Prices!C487-D488</f>
        <v>85.001499</v>
      </c>
      <c r="H488" s="2" t="n">
        <f aca="false">Prices!C487+D488</f>
        <v>85.018501</v>
      </c>
      <c r="I488" s="0" t="n">
        <f aca="false">R487*1+S487*E488+T487*G488</f>
        <v>110.372705331165</v>
      </c>
      <c r="J488" s="0" t="n">
        <v>0</v>
      </c>
      <c r="K488" s="0" t="n">
        <f aca="false">I488*0.6/F488</f>
        <v>0.560685872129969</v>
      </c>
      <c r="L488" s="0" t="n">
        <f aca="false">I488*0.4/H488</f>
        <v>0.519287938662505</v>
      </c>
      <c r="M488" s="0" t="n">
        <f aca="false">J488-R487</f>
        <v>0</v>
      </c>
      <c r="N488" s="0" t="n">
        <f aca="false">K488-S487</f>
        <v>0.00196185520800352</v>
      </c>
      <c r="O488" s="0" t="n">
        <f aca="false">L488-T487</f>
        <v>-0.00298517399543796</v>
      </c>
      <c r="P488" s="0" t="n">
        <f aca="false">IF(N488&gt;0,F488,E488)</f>
        <v>118.11181</v>
      </c>
      <c r="Q488" s="0" t="n">
        <f aca="false">IF(O488&gt;0,H488,G488)</f>
        <v>85.001499</v>
      </c>
      <c r="R488" s="0" t="n">
        <f aca="false">R487+M488</f>
        <v>0</v>
      </c>
      <c r="S488" s="0" t="n">
        <f aca="false">S487+N488</f>
        <v>0.560685872129969</v>
      </c>
      <c r="T488" s="0" t="n">
        <f aca="false">T487+O488</f>
        <v>0.519287938662505</v>
      </c>
      <c r="V488" s="4" t="n">
        <f aca="false">M488*1+N488*P488+O488*Q488</f>
        <v>-0.0220259948128242</v>
      </c>
      <c r="W488" s="0" t="n">
        <f aca="false">I488-V488+M488*1+N488*E488+O488*G488</f>
        <v>110.372658992145</v>
      </c>
    </row>
    <row r="489" customFormat="false" ht="13.8" hidden="false" customHeight="false" outlineLevel="0" collapsed="false">
      <c r="A489" s="1" t="n">
        <v>38329</v>
      </c>
      <c r="B489" s="2" t="n">
        <f aca="false">0.0002</f>
        <v>0.0002</v>
      </c>
      <c r="C489" s="3" t="n">
        <f aca="false">Prices!B488*B489/2</f>
        <v>0.011879</v>
      </c>
      <c r="D489" s="4" t="n">
        <f aca="false">Prices!C488*B489/2</f>
        <v>0.008564</v>
      </c>
      <c r="E489" s="6" t="n">
        <f aca="false">Prices!B488-C489</f>
        <v>118.778121</v>
      </c>
      <c r="F489" s="6" t="n">
        <f aca="false">Prices!B488+C489</f>
        <v>118.801879</v>
      </c>
      <c r="G489" s="2" t="n">
        <f aca="false">Prices!C488-D489</f>
        <v>85.631436</v>
      </c>
      <c r="H489" s="2" t="n">
        <f aca="false">Prices!C488+D489</f>
        <v>85.648564</v>
      </c>
      <c r="I489" s="0" t="n">
        <f aca="false">R488*1+S488*E489+T488*G489</f>
        <v>111.064586247994</v>
      </c>
      <c r="J489" s="0" t="n">
        <v>0</v>
      </c>
      <c r="K489" s="0" t="n">
        <f aca="false">I489*0.6/F489</f>
        <v>0.560923381934023</v>
      </c>
      <c r="L489" s="0" t="n">
        <f aca="false">I489*0.4/H489</f>
        <v>0.518699116767418</v>
      </c>
      <c r="M489" s="0" t="n">
        <f aca="false">J489-R488</f>
        <v>0</v>
      </c>
      <c r="N489" s="0" t="n">
        <f aca="false">K489-S488</f>
        <v>0.000237509804053571</v>
      </c>
      <c r="O489" s="0" t="n">
        <f aca="false">L489-T488</f>
        <v>-0.000588821895086911</v>
      </c>
      <c r="P489" s="0" t="n">
        <f aca="false">IF(N489&gt;0,F489,E489)</f>
        <v>118.801879</v>
      </c>
      <c r="Q489" s="0" t="n">
        <f aca="false">IF(O489&gt;0,H489,G489)</f>
        <v>85.631436</v>
      </c>
      <c r="R489" s="0" t="n">
        <f aca="false">R488+M489</f>
        <v>0</v>
      </c>
      <c r="S489" s="0" t="n">
        <f aca="false">S488+N489</f>
        <v>0.560923381934023</v>
      </c>
      <c r="T489" s="0" t="n">
        <f aca="false">T488+O489</f>
        <v>0.518699116767418</v>
      </c>
      <c r="V489" s="4" t="n">
        <f aca="false">M489*1+N489*P489+O489*Q489</f>
        <v>-0.0222050534220475</v>
      </c>
      <c r="W489" s="0" t="n">
        <f aca="false">I489-V489+M489*1+N489*E489+O489*G489</f>
        <v>111.064580605236</v>
      </c>
    </row>
    <row r="490" customFormat="false" ht="13.8" hidden="false" customHeight="false" outlineLevel="0" collapsed="false">
      <c r="A490" s="1" t="n">
        <v>38330</v>
      </c>
      <c r="B490" s="2" t="n">
        <f aca="false">0.0002</f>
        <v>0.0002</v>
      </c>
      <c r="C490" s="3" t="n">
        <f aca="false">Prices!B489*B490/2</f>
        <v>0.011921</v>
      </c>
      <c r="D490" s="4" t="n">
        <f aca="false">Prices!C489*B490/2</f>
        <v>0.008544</v>
      </c>
      <c r="E490" s="6" t="n">
        <f aca="false">Prices!B489-C490</f>
        <v>119.198079</v>
      </c>
      <c r="F490" s="6" t="n">
        <f aca="false">Prices!B489+C490</f>
        <v>119.221921</v>
      </c>
      <c r="G490" s="2" t="n">
        <f aca="false">Prices!C489-D490</f>
        <v>85.431456</v>
      </c>
      <c r="H490" s="2" t="n">
        <f aca="false">Prices!C489+D490</f>
        <v>85.448544</v>
      </c>
      <c r="I490" s="0" t="n">
        <f aca="false">R489*1+S489*E490+T489*G490</f>
        <v>111.174210364073</v>
      </c>
      <c r="J490" s="0" t="n">
        <v>0</v>
      </c>
      <c r="K490" s="0" t="n">
        <f aca="false">I490*0.6/F490</f>
        <v>0.559498837621011</v>
      </c>
      <c r="L490" s="0" t="n">
        <f aca="false">I490*0.4/H490</f>
        <v>0.520426470293389</v>
      </c>
      <c r="M490" s="0" t="n">
        <f aca="false">J490-R489</f>
        <v>0</v>
      </c>
      <c r="N490" s="0" t="n">
        <f aca="false">K490-S489</f>
        <v>-0.00142454431301142</v>
      </c>
      <c r="O490" s="0" t="n">
        <f aca="false">L490-T489</f>
        <v>0.00172735352597075</v>
      </c>
      <c r="P490" s="0" t="n">
        <f aca="false">IF(N490&gt;0,F490,E490)</f>
        <v>119.198079</v>
      </c>
      <c r="Q490" s="0" t="n">
        <f aca="false">IF(O490&gt;0,H490,G490)</f>
        <v>85.448544</v>
      </c>
      <c r="R490" s="0" t="n">
        <f aca="false">R489+M490</f>
        <v>0</v>
      </c>
      <c r="S490" s="0" t="n">
        <f aca="false">S489+N490</f>
        <v>0.559498837621011</v>
      </c>
      <c r="T490" s="0" t="n">
        <f aca="false">T489+O490</f>
        <v>0.520426470293389</v>
      </c>
      <c r="V490" s="4" t="n">
        <f aca="false">M490*1+N490*P490+O490*Q490</f>
        <v>-0.0222031017938691</v>
      </c>
      <c r="W490" s="0" t="n">
        <f aca="false">I490-V490+M490*1+N490*E490+O490*G490</f>
        <v>111.174180847056</v>
      </c>
    </row>
    <row r="491" customFormat="false" ht="13.8" hidden="false" customHeight="false" outlineLevel="0" collapsed="false">
      <c r="A491" s="1" t="n">
        <v>38331</v>
      </c>
      <c r="B491" s="2" t="n">
        <f aca="false">0.0002</f>
        <v>0.0002</v>
      </c>
      <c r="C491" s="3" t="n">
        <f aca="false">Prices!B490*B491/2</f>
        <v>0.011933</v>
      </c>
      <c r="D491" s="4" t="n">
        <f aca="false">Prices!C490*B491/2</f>
        <v>0.008557</v>
      </c>
      <c r="E491" s="6" t="n">
        <f aca="false">Prices!B490-C491</f>
        <v>119.318067</v>
      </c>
      <c r="F491" s="6" t="n">
        <f aca="false">Prices!B490+C491</f>
        <v>119.341933</v>
      </c>
      <c r="G491" s="2" t="n">
        <f aca="false">Prices!C490-D491</f>
        <v>85.561443</v>
      </c>
      <c r="H491" s="2" t="n">
        <f aca="false">Prices!C490+D491</f>
        <v>85.578557</v>
      </c>
      <c r="I491" s="0" t="n">
        <f aca="false">R490*1+S490*E491+T490*G491</f>
        <v>111.286759567385</v>
      </c>
      <c r="J491" s="0" t="n">
        <v>0</v>
      </c>
      <c r="K491" s="0" t="n">
        <f aca="false">I491*0.6/F491</f>
        <v>0.559502046446918</v>
      </c>
      <c r="L491" s="0" t="n">
        <f aca="false">I491*0.4/H491</f>
        <v>0.52016188853189</v>
      </c>
      <c r="M491" s="0" t="n">
        <f aca="false">J491-R490</f>
        <v>0</v>
      </c>
      <c r="N491" s="0" t="n">
        <f aca="false">K491-S490</f>
        <v>3.20882590687521E-006</v>
      </c>
      <c r="O491" s="0" t="n">
        <f aca="false">L491-T490</f>
        <v>-0.00026458176149935</v>
      </c>
      <c r="P491" s="0" t="n">
        <f aca="false">IF(N491&gt;0,F491,E491)</f>
        <v>119.341933</v>
      </c>
      <c r="Q491" s="0" t="n">
        <f aca="false">IF(O491&gt;0,H491,G491)</f>
        <v>85.561443</v>
      </c>
      <c r="R491" s="0" t="n">
        <f aca="false">R490+M491</f>
        <v>0</v>
      </c>
      <c r="S491" s="0" t="n">
        <f aca="false">S490+N491</f>
        <v>0.559502046446918</v>
      </c>
      <c r="T491" s="0" t="n">
        <f aca="false">T490+O491</f>
        <v>0.52016188853189</v>
      </c>
      <c r="V491" s="4" t="n">
        <f aca="false">M491*1+N491*P491+O491*Q491</f>
        <v>-0.0222550498189792</v>
      </c>
      <c r="W491" s="0" t="n">
        <f aca="false">I491-V491+M491*1+N491*E491+O491*G491</f>
        <v>111.286759490803</v>
      </c>
    </row>
    <row r="492" customFormat="false" ht="13.8" hidden="false" customHeight="false" outlineLevel="0" collapsed="false">
      <c r="A492" s="1" t="n">
        <v>38334</v>
      </c>
      <c r="B492" s="2" t="n">
        <f aca="false">0.0002</f>
        <v>0.0002</v>
      </c>
      <c r="C492" s="3" t="n">
        <f aca="false">Prices!B491*B492/2</f>
        <v>0.012037</v>
      </c>
      <c r="D492" s="4" t="n">
        <f aca="false">Prices!C491*B492/2</f>
        <v>0.008563</v>
      </c>
      <c r="E492" s="6" t="n">
        <f aca="false">Prices!B491-C492</f>
        <v>120.357963</v>
      </c>
      <c r="F492" s="6" t="n">
        <f aca="false">Prices!B491+C492</f>
        <v>120.382037</v>
      </c>
      <c r="G492" s="2" t="n">
        <f aca="false">Prices!C491-D492</f>
        <v>85.621437</v>
      </c>
      <c r="H492" s="2" t="n">
        <f aca="false">Prices!C491+D492</f>
        <v>85.638563</v>
      </c>
      <c r="I492" s="0" t="n">
        <f aca="false">R491*1+S491*E492+T491*G492</f>
        <v>111.877534973417</v>
      </c>
      <c r="J492" s="0" t="n">
        <v>0</v>
      </c>
      <c r="K492" s="0" t="n">
        <f aca="false">I492*0.6/F492</f>
        <v>0.557612436679818</v>
      </c>
      <c r="L492" s="0" t="n">
        <f aca="false">I492*0.4/H492</f>
        <v>0.522556806439719</v>
      </c>
      <c r="M492" s="0" t="n">
        <f aca="false">J492-R491</f>
        <v>0</v>
      </c>
      <c r="N492" s="0" t="n">
        <f aca="false">K492-S491</f>
        <v>-0.00188960976710006</v>
      </c>
      <c r="O492" s="0" t="n">
        <f aca="false">L492-T491</f>
        <v>0.00239491790782909</v>
      </c>
      <c r="P492" s="0" t="n">
        <f aca="false">IF(N492&gt;0,F492,E492)</f>
        <v>120.357963</v>
      </c>
      <c r="Q492" s="0" t="n">
        <f aca="false">IF(O492&gt;0,H492,G492)</f>
        <v>85.638563</v>
      </c>
      <c r="R492" s="0" t="n">
        <f aca="false">R491+M492</f>
        <v>0</v>
      </c>
      <c r="S492" s="0" t="n">
        <f aca="false">S491+N492</f>
        <v>0.557612436679818</v>
      </c>
      <c r="T492" s="0" t="n">
        <f aca="false">T491+O492</f>
        <v>0.522556806439719</v>
      </c>
      <c r="V492" s="4" t="n">
        <f aca="false">M492*1+N492*P492+O492*Q492</f>
        <v>-0.0223322543036188</v>
      </c>
      <c r="W492" s="0" t="n">
        <f aca="false">I492-V492+M492*1+N492*E492+O492*G492</f>
        <v>111.877493958053</v>
      </c>
    </row>
    <row r="493" customFormat="false" ht="13.8" hidden="false" customHeight="false" outlineLevel="0" collapsed="false">
      <c r="A493" s="1" t="n">
        <v>38335</v>
      </c>
      <c r="B493" s="2" t="n">
        <f aca="false">0.0002</f>
        <v>0.0002</v>
      </c>
      <c r="C493" s="3" t="n">
        <f aca="false">Prices!B492*B493/2</f>
        <v>0.012079</v>
      </c>
      <c r="D493" s="4" t="n">
        <f aca="false">Prices!C492*B493/2</f>
        <v>0.008578</v>
      </c>
      <c r="E493" s="6" t="n">
        <f aca="false">Prices!B492-C493</f>
        <v>120.777921</v>
      </c>
      <c r="F493" s="6" t="n">
        <f aca="false">Prices!B492+C493</f>
        <v>120.802079</v>
      </c>
      <c r="G493" s="2" t="n">
        <f aca="false">Prices!C492-D493</f>
        <v>85.771422</v>
      </c>
      <c r="H493" s="2" t="n">
        <f aca="false">Prices!C492+D493</f>
        <v>85.788578</v>
      </c>
      <c r="I493" s="0" t="n">
        <f aca="false">R492*1+S492*E493+T492*G493</f>
        <v>112.167711190046</v>
      </c>
      <c r="J493" s="0" t="n">
        <v>0</v>
      </c>
      <c r="K493" s="0" t="n">
        <f aca="false">I493*0.6/F493</f>
        <v>0.557114805234665</v>
      </c>
      <c r="L493" s="0" t="n">
        <f aca="false">I493*0.4/H493</f>
        <v>0.52299601557702</v>
      </c>
      <c r="M493" s="0" t="n">
        <f aca="false">J493-R492</f>
        <v>0</v>
      </c>
      <c r="N493" s="0" t="n">
        <f aca="false">K493-S492</f>
        <v>-0.000497631445153024</v>
      </c>
      <c r="O493" s="0" t="n">
        <f aca="false">L493-T492</f>
        <v>0.000439209137301222</v>
      </c>
      <c r="P493" s="0" t="n">
        <f aca="false">IF(N493&gt;0,F493,E493)</f>
        <v>120.777921</v>
      </c>
      <c r="Q493" s="0" t="n">
        <f aca="false">IF(O493&gt;0,H493,G493)</f>
        <v>85.788578</v>
      </c>
      <c r="R493" s="0" t="n">
        <f aca="false">R492+M493</f>
        <v>0</v>
      </c>
      <c r="S493" s="0" t="n">
        <f aca="false">S492+N493</f>
        <v>0.557114805234665</v>
      </c>
      <c r="T493" s="0" t="n">
        <f aca="false">T492+O493</f>
        <v>0.52299601557702</v>
      </c>
      <c r="V493" s="4" t="n">
        <f aca="false">M493*1+N493*P493+O493*Q493</f>
        <v>-0.0224237640361292</v>
      </c>
      <c r="W493" s="0" t="n">
        <f aca="false">I493-V493+M493*1+N493*E493+O493*G493</f>
        <v>112.167703654974</v>
      </c>
    </row>
    <row r="494" customFormat="false" ht="13.8" hidden="false" customHeight="false" outlineLevel="0" collapsed="false">
      <c r="A494" s="1" t="n">
        <v>38336</v>
      </c>
      <c r="B494" s="2" t="n">
        <f aca="false">0.0002</f>
        <v>0.0002</v>
      </c>
      <c r="C494" s="3" t="n">
        <f aca="false">Prices!B493*B494/2</f>
        <v>0.012088</v>
      </c>
      <c r="D494" s="4" t="n">
        <f aca="false">Prices!C493*B494/2</f>
        <v>0.008609</v>
      </c>
      <c r="E494" s="6" t="n">
        <f aca="false">Prices!B493-C494</f>
        <v>120.867912</v>
      </c>
      <c r="F494" s="6" t="n">
        <f aca="false">Prices!B493+C494</f>
        <v>120.892088</v>
      </c>
      <c r="G494" s="2" t="n">
        <f aca="false">Prices!C493-D494</f>
        <v>86.081391</v>
      </c>
      <c r="H494" s="2" t="n">
        <f aca="false">Prices!C493+D494</f>
        <v>86.098609</v>
      </c>
      <c r="I494" s="0" t="n">
        <f aca="false">R493*1+S493*E494+T493*G494</f>
        <v>112.357527761328</v>
      </c>
      <c r="J494" s="0" t="n">
        <v>0</v>
      </c>
      <c r="K494" s="0" t="n">
        <f aca="false">I494*0.6/F494</f>
        <v>0.557642090330981</v>
      </c>
      <c r="L494" s="0" t="n">
        <f aca="false">I494*0.4/H494</f>
        <v>0.521994624843838</v>
      </c>
      <c r="M494" s="0" t="n">
        <f aca="false">J494-R493</f>
        <v>0</v>
      </c>
      <c r="N494" s="0" t="n">
        <f aca="false">K494-S493</f>
        <v>0.000527285096316055</v>
      </c>
      <c r="O494" s="0" t="n">
        <f aca="false">L494-T493</f>
        <v>-0.00100139073318228</v>
      </c>
      <c r="P494" s="0" t="n">
        <f aca="false">IF(N494&gt;0,F494,E494)</f>
        <v>120.892088</v>
      </c>
      <c r="Q494" s="0" t="n">
        <f aca="false">IF(O494&gt;0,H494,G494)</f>
        <v>86.081391</v>
      </c>
      <c r="R494" s="0" t="n">
        <f aca="false">R493+M494</f>
        <v>0</v>
      </c>
      <c r="S494" s="0" t="n">
        <f aca="false">S493+N494</f>
        <v>0.557642090330981</v>
      </c>
      <c r="T494" s="0" t="n">
        <f aca="false">T493+O494</f>
        <v>0.521994624843838</v>
      </c>
      <c r="V494" s="4" t="n">
        <f aca="false">M494*1+N494*P494+O494*Q494</f>
        <v>-0.0224565109819119</v>
      </c>
      <c r="W494" s="0" t="n">
        <f aca="false">I494-V494+M494*1+N494*E494+O494*G494</f>
        <v>112.357515013684</v>
      </c>
    </row>
    <row r="495" customFormat="false" ht="13.8" hidden="false" customHeight="false" outlineLevel="0" collapsed="false">
      <c r="A495" s="1" t="n">
        <v>38337</v>
      </c>
      <c r="B495" s="2" t="n">
        <f aca="false">0.0002</f>
        <v>0.0002</v>
      </c>
      <c r="C495" s="3" t="n">
        <f aca="false">Prices!B494*B495/2</f>
        <v>0.012081</v>
      </c>
      <c r="D495" s="4" t="n">
        <f aca="false">Prices!C494*B495/2</f>
        <v>0.008543</v>
      </c>
      <c r="E495" s="6" t="n">
        <f aca="false">Prices!B494-C495</f>
        <v>120.797919</v>
      </c>
      <c r="F495" s="6" t="n">
        <f aca="false">Prices!B494+C495</f>
        <v>120.822081</v>
      </c>
      <c r="G495" s="2" t="n">
        <f aca="false">Prices!C494-D495</f>
        <v>85.421457</v>
      </c>
      <c r="H495" s="2" t="n">
        <f aca="false">Prices!C494+D495</f>
        <v>85.438543</v>
      </c>
      <c r="I495" s="0" t="n">
        <f aca="false">R494*1+S494*E495+T494*G495</f>
        <v>111.951545459122</v>
      </c>
      <c r="J495" s="0" t="n">
        <v>0</v>
      </c>
      <c r="K495" s="0" t="n">
        <f aca="false">I495*0.6/F495</f>
        <v>0.555949100690237</v>
      </c>
      <c r="L495" s="0" t="n">
        <f aca="false">I495*0.4/H495</f>
        <v>0.524126660067795</v>
      </c>
      <c r="M495" s="0" t="n">
        <f aca="false">J495-R494</f>
        <v>0</v>
      </c>
      <c r="N495" s="0" t="n">
        <f aca="false">K495-S494</f>
        <v>-0.00169298964074427</v>
      </c>
      <c r="O495" s="0" t="n">
        <f aca="false">L495-T494</f>
        <v>0.00213203522395655</v>
      </c>
      <c r="P495" s="0" t="n">
        <f aca="false">IF(N495&gt;0,F495,E495)</f>
        <v>120.797919</v>
      </c>
      <c r="Q495" s="0" t="n">
        <f aca="false">IF(O495&gt;0,H495,G495)</f>
        <v>85.438543</v>
      </c>
      <c r="R495" s="0" t="n">
        <f aca="false">R494+M495</f>
        <v>0</v>
      </c>
      <c r="S495" s="0" t="n">
        <f aca="false">S494+N495</f>
        <v>0.555949100690237</v>
      </c>
      <c r="T495" s="0" t="n">
        <f aca="false">T494+O495</f>
        <v>0.524126660067795</v>
      </c>
      <c r="V495" s="4" t="n">
        <f aca="false">M495*1+N495*P495+O495*Q495</f>
        <v>-0.0223516423309388</v>
      </c>
      <c r="W495" s="0" t="n">
        <f aca="false">I495-V495+M495*1+N495*E495+O495*G495</f>
        <v>111.951509031168</v>
      </c>
    </row>
    <row r="496" customFormat="false" ht="13.8" hidden="false" customHeight="false" outlineLevel="0" collapsed="false">
      <c r="A496" s="1" t="n">
        <v>38338</v>
      </c>
      <c r="B496" s="2" t="n">
        <f aca="false">0.0002</f>
        <v>0.0002</v>
      </c>
      <c r="C496" s="3" t="n">
        <f aca="false">Prices!B495*B496/2</f>
        <v>0.011944</v>
      </c>
      <c r="D496" s="4" t="n">
        <f aca="false">Prices!C495*B496/2</f>
        <v>0.008532</v>
      </c>
      <c r="E496" s="6" t="n">
        <f aca="false">Prices!B495-C496</f>
        <v>119.428056</v>
      </c>
      <c r="F496" s="6" t="n">
        <f aca="false">Prices!B495+C496</f>
        <v>119.451944</v>
      </c>
      <c r="G496" s="2" t="n">
        <f aca="false">Prices!C495-D496</f>
        <v>85.311468</v>
      </c>
      <c r="H496" s="2" t="n">
        <f aca="false">Prices!C495+D496</f>
        <v>85.328532</v>
      </c>
      <c r="I496" s="0" t="n">
        <f aca="false">R495*1+S495*E496+T495*G496</f>
        <v>111.109935118704</v>
      </c>
      <c r="J496" s="0" t="n">
        <v>0</v>
      </c>
      <c r="K496" s="0" t="n">
        <f aca="false">I496*0.6/F496</f>
        <v>0.558098586250068</v>
      </c>
      <c r="L496" s="0" t="n">
        <f aca="false">I496*0.4/H496</f>
        <v>0.520857127220723</v>
      </c>
      <c r="M496" s="0" t="n">
        <f aca="false">J496-R495</f>
        <v>0</v>
      </c>
      <c r="N496" s="0" t="n">
        <f aca="false">K496-S495</f>
        <v>0.00214948555983097</v>
      </c>
      <c r="O496" s="0" t="n">
        <f aca="false">L496-T495</f>
        <v>-0.00326953284707165</v>
      </c>
      <c r="P496" s="0" t="n">
        <f aca="false">IF(N496&gt;0,F496,E496)</f>
        <v>119.451944</v>
      </c>
      <c r="Q496" s="0" t="n">
        <f aca="false">IF(O496&gt;0,H496,G496)</f>
        <v>85.311468</v>
      </c>
      <c r="R496" s="0" t="n">
        <f aca="false">R495+M496</f>
        <v>0</v>
      </c>
      <c r="S496" s="0" t="n">
        <f aca="false">S495+N496</f>
        <v>0.558098586250068</v>
      </c>
      <c r="T496" s="0" t="n">
        <f aca="false">T495+O496</f>
        <v>0.520857127220723</v>
      </c>
      <c r="V496" s="4" t="n">
        <f aca="false">M496*1+N496*P496+O496*Q496</f>
        <v>-0.0221684181361652</v>
      </c>
      <c r="W496" s="0" t="n">
        <f aca="false">I496-V496+M496*1+N496*E496+O496*G496</f>
        <v>111.109883771793</v>
      </c>
    </row>
    <row r="497" customFormat="false" ht="13.8" hidden="false" customHeight="false" outlineLevel="0" collapsed="false">
      <c r="A497" s="1" t="n">
        <v>38341</v>
      </c>
      <c r="B497" s="2" t="n">
        <f aca="false">0.0002</f>
        <v>0.0002</v>
      </c>
      <c r="C497" s="3" t="n">
        <f aca="false">Prices!B496*B497/2</f>
        <v>0.011947</v>
      </c>
      <c r="D497" s="4" t="n">
        <f aca="false">Prices!C496*B497/2</f>
        <v>0.008542</v>
      </c>
      <c r="E497" s="6" t="n">
        <f aca="false">Prices!B496-C497</f>
        <v>119.458053</v>
      </c>
      <c r="F497" s="6" t="n">
        <f aca="false">Prices!B496+C497</f>
        <v>119.481947</v>
      </c>
      <c r="G497" s="2" t="n">
        <f aca="false">Prices!C496-D497</f>
        <v>85.411458</v>
      </c>
      <c r="H497" s="2" t="n">
        <f aca="false">Prices!C496+D497</f>
        <v>85.428542</v>
      </c>
      <c r="I497" s="0" t="n">
        <f aca="false">R496*1+S496*E497+T496*G497</f>
        <v>111.156537141099</v>
      </c>
      <c r="J497" s="0" t="n">
        <v>0</v>
      </c>
      <c r="K497" s="0" t="n">
        <f aca="false">I497*0.6/F497</f>
        <v>0.558192463039286</v>
      </c>
      <c r="L497" s="0" t="n">
        <f aca="false">I497*0.4/H497</f>
        <v>0.520465570586932</v>
      </c>
      <c r="M497" s="0" t="n">
        <f aca="false">J497-R496</f>
        <v>0</v>
      </c>
      <c r="N497" s="0" t="n">
        <f aca="false">K497-S496</f>
        <v>9.38767892184611E-005</v>
      </c>
      <c r="O497" s="0" t="n">
        <f aca="false">L497-T496</f>
        <v>-0.000391556633791201</v>
      </c>
      <c r="P497" s="0" t="n">
        <f aca="false">IF(N497&gt;0,F497,E497)</f>
        <v>119.481947</v>
      </c>
      <c r="Q497" s="0" t="n">
        <f aca="false">IF(O497&gt;0,H497,G497)</f>
        <v>85.411458</v>
      </c>
      <c r="R497" s="0" t="n">
        <f aca="false">R496+M497</f>
        <v>0</v>
      </c>
      <c r="S497" s="0" t="n">
        <f aca="false">S496+N497</f>
        <v>0.558192463039286</v>
      </c>
      <c r="T497" s="0" t="n">
        <f aca="false">T496+O497</f>
        <v>0.520465570586932</v>
      </c>
      <c r="V497" s="4" t="n">
        <f aca="false">M497*1+N497*P497+O497*Q497</f>
        <v>-0.0222268414277482</v>
      </c>
      <c r="W497" s="0" t="n">
        <f aca="false">I497-V497+M497*1+N497*E497+O497*G497</f>
        <v>111.156534898007</v>
      </c>
    </row>
    <row r="498" customFormat="false" ht="13.8" hidden="false" customHeight="false" outlineLevel="0" collapsed="false">
      <c r="A498" s="1" t="n">
        <v>38342</v>
      </c>
      <c r="B498" s="2" t="n">
        <f aca="false">0.0002</f>
        <v>0.0002</v>
      </c>
      <c r="C498" s="3" t="n">
        <f aca="false">Prices!B497*B498/2</f>
        <v>0.012039</v>
      </c>
      <c r="D498" s="4" t="n">
        <f aca="false">Prices!C497*B498/2</f>
        <v>0.008554</v>
      </c>
      <c r="E498" s="6" t="n">
        <f aca="false">Prices!B497-C498</f>
        <v>120.377961</v>
      </c>
      <c r="F498" s="6" t="n">
        <f aca="false">Prices!B497+C498</f>
        <v>120.402039</v>
      </c>
      <c r="G498" s="2" t="n">
        <f aca="false">Prices!C497-D498</f>
        <v>85.531446</v>
      </c>
      <c r="H498" s="2" t="n">
        <f aca="false">Prices!C497+D498</f>
        <v>85.548554</v>
      </c>
      <c r="I498" s="0" t="n">
        <f aca="false">R497*1+S497*E498+T497*G498</f>
        <v>111.710243391753</v>
      </c>
      <c r="J498" s="0" t="n">
        <v>0</v>
      </c>
      <c r="K498" s="0" t="n">
        <f aca="false">I498*0.6/F498</f>
        <v>0.556686137475226</v>
      </c>
      <c r="L498" s="0" t="n">
        <f aca="false">I498*0.4/H498</f>
        <v>0.522324402545729</v>
      </c>
      <c r="M498" s="0" t="n">
        <f aca="false">J498-R497</f>
        <v>0</v>
      </c>
      <c r="N498" s="0" t="n">
        <f aca="false">K498-S497</f>
        <v>-0.0015063255640605</v>
      </c>
      <c r="O498" s="0" t="n">
        <f aca="false">L498-T497</f>
        <v>0.00185883195879699</v>
      </c>
      <c r="P498" s="0" t="n">
        <f aca="false">IF(N498&gt;0,F498,E498)</f>
        <v>120.377961</v>
      </c>
      <c r="Q498" s="0" t="n">
        <f aca="false">IF(O498&gt;0,H498,G498)</f>
        <v>85.548554</v>
      </c>
      <c r="R498" s="0" t="n">
        <f aca="false">R497+M498</f>
        <v>0</v>
      </c>
      <c r="S498" s="0" t="n">
        <f aca="false">S497+N498</f>
        <v>0.556686137475226</v>
      </c>
      <c r="T498" s="0" t="n">
        <f aca="false">T497+O498</f>
        <v>0.522324402545729</v>
      </c>
      <c r="V498" s="4" t="n">
        <f aca="false">M498*1+N498*P498+O498*Q498</f>
        <v>-0.0223080137997071</v>
      </c>
      <c r="W498" s="0" t="n">
        <f aca="false">I498-V498+M498*1+N498*E498+O498*G498</f>
        <v>111.710211590855</v>
      </c>
    </row>
    <row r="499" customFormat="false" ht="13.8" hidden="false" customHeight="false" outlineLevel="0" collapsed="false">
      <c r="A499" s="1" t="n">
        <v>38343</v>
      </c>
      <c r="B499" s="2" t="n">
        <f aca="false">0.0002</f>
        <v>0.0002</v>
      </c>
      <c r="C499" s="3" t="n">
        <f aca="false">Prices!B498*B499/2</f>
        <v>0.012068</v>
      </c>
      <c r="D499" s="4" t="n">
        <f aca="false">Prices!C498*B499/2</f>
        <v>0.008545</v>
      </c>
      <c r="E499" s="6" t="n">
        <f aca="false">Prices!B498-C499</f>
        <v>120.667932</v>
      </c>
      <c r="F499" s="6" t="n">
        <f aca="false">Prices!B498+C499</f>
        <v>120.692068</v>
      </c>
      <c r="G499" s="2" t="n">
        <f aca="false">Prices!C498-D499</f>
        <v>85.441455</v>
      </c>
      <c r="H499" s="2" t="n">
        <f aca="false">Prices!C498+D499</f>
        <v>85.458545</v>
      </c>
      <c r="I499" s="0" t="n">
        <f aca="false">R498*1+S498*E499+T498*G499</f>
        <v>111.802321917716</v>
      </c>
      <c r="J499" s="0" t="n">
        <v>0</v>
      </c>
      <c r="K499" s="0" t="n">
        <f aca="false">I499*0.6/F499</f>
        <v>0.55580614585732</v>
      </c>
      <c r="L499" s="0" t="n">
        <f aca="false">I499*0.4/H499</f>
        <v>0.523305525118482</v>
      </c>
      <c r="M499" s="0" t="n">
        <f aca="false">J499-R498</f>
        <v>0</v>
      </c>
      <c r="N499" s="0" t="n">
        <f aca="false">K499-S498</f>
        <v>-0.000879991617905862</v>
      </c>
      <c r="O499" s="0" t="n">
        <f aca="false">L499-T498</f>
        <v>0.000981122572752957</v>
      </c>
      <c r="P499" s="0" t="n">
        <f aca="false">IF(N499&gt;0,F499,E499)</f>
        <v>120.667932</v>
      </c>
      <c r="Q499" s="0" t="n">
        <f aca="false">IF(O499&gt;0,H499,G499)</f>
        <v>85.458545</v>
      </c>
      <c r="R499" s="0" t="n">
        <f aca="false">R498+M499</f>
        <v>0</v>
      </c>
      <c r="S499" s="0" t="n">
        <f aca="false">S498+N499</f>
        <v>0.55580614585732</v>
      </c>
      <c r="T499" s="0" t="n">
        <f aca="false">T498+O499</f>
        <v>0.523305525118482</v>
      </c>
      <c r="V499" s="4" t="n">
        <f aca="false">M499*1+N499*P499+O499*Q499</f>
        <v>-0.0223414611759102</v>
      </c>
      <c r="W499" s="0" t="n">
        <f aca="false">I499-V499+M499*1+N499*E499+O499*G499</f>
        <v>111.802305150331</v>
      </c>
    </row>
    <row r="500" customFormat="false" ht="13.8" hidden="false" customHeight="false" outlineLevel="0" collapsed="false">
      <c r="A500" s="1" t="n">
        <v>38344</v>
      </c>
      <c r="B500" s="2" t="n">
        <f aca="false">0.0002</f>
        <v>0.0002</v>
      </c>
      <c r="C500" s="3" t="n">
        <f aca="false">Prices!B499*B500/2</f>
        <v>0.012077</v>
      </c>
      <c r="D500" s="4" t="n">
        <f aca="false">Prices!C499*B500/2</f>
        <v>0.0085342</v>
      </c>
      <c r="E500" s="6" t="n">
        <f aca="false">Prices!B499-C500</f>
        <v>120.757923</v>
      </c>
      <c r="F500" s="6" t="n">
        <f aca="false">Prices!B499+C500</f>
        <v>120.782077</v>
      </c>
      <c r="G500" s="2" t="n">
        <f aca="false">Prices!C499-D500</f>
        <v>85.3334658</v>
      </c>
      <c r="H500" s="2" t="n">
        <f aca="false">Prices!C499+D500</f>
        <v>85.3505342</v>
      </c>
      <c r="I500" s="0" t="n">
        <f aca="false">R499*1+S499*E500+T499*G500</f>
        <v>111.773469895014</v>
      </c>
      <c r="J500" s="0" t="n">
        <v>0</v>
      </c>
      <c r="K500" s="0" t="n">
        <f aca="false">I500*0.6/F500</f>
        <v>0.555248622997338</v>
      </c>
      <c r="L500" s="0" t="n">
        <f aca="false">I500*0.4/H500</f>
        <v>0.523832549814382</v>
      </c>
      <c r="M500" s="0" t="n">
        <f aca="false">J500-R499</f>
        <v>0</v>
      </c>
      <c r="N500" s="0" t="n">
        <f aca="false">K500-S499</f>
        <v>-0.000557522859982229</v>
      </c>
      <c r="O500" s="0" t="n">
        <f aca="false">L500-T499</f>
        <v>0.000527024695900269</v>
      </c>
      <c r="P500" s="0" t="n">
        <f aca="false">IF(N500&gt;0,F500,E500)</f>
        <v>120.757923</v>
      </c>
      <c r="Q500" s="0" t="n">
        <f aca="false">IF(O500&gt;0,H500,G500)</f>
        <v>85.3505342</v>
      </c>
      <c r="R500" s="0" t="n">
        <f aca="false">R499+M500</f>
        <v>0</v>
      </c>
      <c r="S500" s="0" t="n">
        <f aca="false">S499+N500</f>
        <v>0.555248622997338</v>
      </c>
      <c r="T500" s="0" t="n">
        <f aca="false">T499+O500</f>
        <v>0.523832549814382</v>
      </c>
      <c r="V500" s="4" t="n">
        <f aca="false">M500*1+N500*P500+O500*Q500</f>
        <v>-0.0223434632647933</v>
      </c>
      <c r="W500" s="0" t="n">
        <f aca="false">I500-V500+M500*1+N500*E500+O500*G500</f>
        <v>111.773460899546</v>
      </c>
    </row>
    <row r="501" customFormat="false" ht="13.8" hidden="false" customHeight="false" outlineLevel="0" collapsed="false">
      <c r="A501" s="1" t="n">
        <v>38345</v>
      </c>
      <c r="B501" s="2" t="n">
        <f aca="false">0.0002</f>
        <v>0.0002</v>
      </c>
      <c r="C501" s="3" t="n">
        <f aca="false">Prices!B500*B501/2</f>
        <v>0.012077</v>
      </c>
      <c r="D501" s="4" t="n">
        <f aca="false">Prices!C500*B501/2</f>
        <v>0.0085342</v>
      </c>
      <c r="E501" s="6" t="n">
        <f aca="false">Prices!B500-C501</f>
        <v>120.757923</v>
      </c>
      <c r="F501" s="6" t="n">
        <f aca="false">Prices!B500+C501</f>
        <v>120.782077</v>
      </c>
      <c r="G501" s="2" t="n">
        <f aca="false">Prices!C500-D501</f>
        <v>85.3334658</v>
      </c>
      <c r="H501" s="2" t="n">
        <f aca="false">Prices!C500+D501</f>
        <v>85.3505342</v>
      </c>
      <c r="I501" s="0" t="n">
        <f aca="false">R500*1+S500*E501+T500*G501</f>
        <v>111.751117436281</v>
      </c>
      <c r="J501" s="0" t="n">
        <v>0</v>
      </c>
      <c r="K501" s="0" t="n">
        <f aca="false">I501*0.6/F501</f>
        <v>0.5551375843766</v>
      </c>
      <c r="L501" s="0" t="n">
        <f aca="false">I501*0.4/H501</f>
        <v>0.523727793780023</v>
      </c>
      <c r="M501" s="0" t="n">
        <f aca="false">J501-R500</f>
        <v>0</v>
      </c>
      <c r="N501" s="0" t="n">
        <f aca="false">K501-S500</f>
        <v>-0.000111038620737358</v>
      </c>
      <c r="O501" s="0" t="n">
        <f aca="false">L501-T500</f>
        <v>-0.000104756034359221</v>
      </c>
      <c r="P501" s="0" t="n">
        <f aca="false">IF(N501&gt;0,F501,E501)</f>
        <v>120.757923</v>
      </c>
      <c r="Q501" s="0" t="n">
        <f aca="false">IF(O501&gt;0,H501,G501)</f>
        <v>85.3334658</v>
      </c>
      <c r="R501" s="0" t="n">
        <f aca="false">R500+M501</f>
        <v>0</v>
      </c>
      <c r="S501" s="0" t="n">
        <f aca="false">S500+N501</f>
        <v>0.5551375843766</v>
      </c>
      <c r="T501" s="0" t="n">
        <f aca="false">T500+O501</f>
        <v>0.523727793780023</v>
      </c>
      <c r="V501" s="4" t="n">
        <f aca="false">M501*1+N501*P501+O501*Q501</f>
        <v>-0.0223479886883643</v>
      </c>
      <c r="W501" s="0" t="n">
        <f aca="false">I501-V501+M501*1+N501*E501+O501*G501</f>
        <v>111.751117436281</v>
      </c>
    </row>
    <row r="502" customFormat="false" ht="13.8" hidden="false" customHeight="false" outlineLevel="0" collapsed="false">
      <c r="A502" s="1" t="n">
        <v>38348</v>
      </c>
      <c r="B502" s="2" t="n">
        <f aca="false">0.0002</f>
        <v>0.0002</v>
      </c>
      <c r="C502" s="3" t="n">
        <f aca="false">Prices!B501*B502/2</f>
        <v>0.012052</v>
      </c>
      <c r="D502" s="4" t="n">
        <f aca="false">Prices!C501*B502/2</f>
        <v>0.008498</v>
      </c>
      <c r="E502" s="6" t="n">
        <f aca="false">Prices!B501-C502</f>
        <v>120.507948</v>
      </c>
      <c r="F502" s="6" t="n">
        <f aca="false">Prices!B501+C502</f>
        <v>120.532052</v>
      </c>
      <c r="G502" s="2" t="n">
        <f aca="false">Prices!C501-D502</f>
        <v>84.971502</v>
      </c>
      <c r="H502" s="2" t="n">
        <f aca="false">Prices!C501+D502</f>
        <v>84.988498</v>
      </c>
      <c r="I502" s="0" t="n">
        <f aca="false">R501*1+S501*E502+T501*G502</f>
        <v>111.400428427536</v>
      </c>
      <c r="J502" s="0" t="n">
        <v>0</v>
      </c>
      <c r="K502" s="0" t="n">
        <f aca="false">I502*0.6/F502</f>
        <v>0.554543425980348</v>
      </c>
      <c r="L502" s="0" t="n">
        <f aca="false">I502*0.4/H502</f>
        <v>0.524308258407088</v>
      </c>
      <c r="M502" s="0" t="n">
        <f aca="false">J502-R501</f>
        <v>0</v>
      </c>
      <c r="N502" s="0" t="n">
        <f aca="false">K502-S501</f>
        <v>-0.00059415839625232</v>
      </c>
      <c r="O502" s="0" t="n">
        <f aca="false">L502-T501</f>
        <v>0.000580464627065624</v>
      </c>
      <c r="P502" s="0" t="n">
        <f aca="false">IF(N502&gt;0,F502,E502)</f>
        <v>120.507948</v>
      </c>
      <c r="Q502" s="0" t="n">
        <f aca="false">IF(O502&gt;0,H502,G502)</f>
        <v>84.988498</v>
      </c>
      <c r="R502" s="0" t="n">
        <f aca="false">R501+M502</f>
        <v>0</v>
      </c>
      <c r="S502" s="0" t="n">
        <f aca="false">S501+N502</f>
        <v>0.554543425980348</v>
      </c>
      <c r="T502" s="0" t="n">
        <f aca="false">T501+O502</f>
        <v>0.524308258407088</v>
      </c>
      <c r="V502" s="4" t="n">
        <f aca="false">M502*1+N502*P502+O502*Q502</f>
        <v>-0.0222679923229004</v>
      </c>
      <c r="W502" s="0" t="n">
        <f aca="false">I502-V502+M502*1+N502*E502+O502*G502</f>
        <v>111.400418561959</v>
      </c>
    </row>
    <row r="503" customFormat="false" ht="13.8" hidden="false" customHeight="false" outlineLevel="0" collapsed="false">
      <c r="A503" s="1" t="n">
        <v>38349</v>
      </c>
      <c r="B503" s="2" t="n">
        <f aca="false">0.0002</f>
        <v>0.0002</v>
      </c>
      <c r="C503" s="3" t="n">
        <f aca="false">Prices!B502*B503/2</f>
        <v>0.012118</v>
      </c>
      <c r="D503" s="4" t="n">
        <f aca="false">Prices!C502*B503/2</f>
        <v>0.008497</v>
      </c>
      <c r="E503" s="6" t="n">
        <f aca="false">Prices!B502-C503</f>
        <v>121.167882</v>
      </c>
      <c r="F503" s="6" t="n">
        <f aca="false">Prices!B502+C503</f>
        <v>121.192118</v>
      </c>
      <c r="G503" s="2" t="n">
        <f aca="false">Prices!C502-D503</f>
        <v>84.961503</v>
      </c>
      <c r="H503" s="2" t="n">
        <f aca="false">Prices!C502+D503</f>
        <v>84.978497</v>
      </c>
      <c r="I503" s="0" t="n">
        <f aca="false">R502*1+S502*E503+T502*G503</f>
        <v>111.738870072641</v>
      </c>
      <c r="J503" s="0" t="n">
        <v>0</v>
      </c>
      <c r="K503" s="0" t="n">
        <f aca="false">I503*0.6/F503</f>
        <v>0.553198699304725</v>
      </c>
      <c r="L503" s="0" t="n">
        <f aca="false">I503*0.4/H503</f>
        <v>0.525963033084199</v>
      </c>
      <c r="M503" s="0" t="n">
        <f aca="false">J503-R502</f>
        <v>0</v>
      </c>
      <c r="N503" s="0" t="n">
        <f aca="false">K503-S502</f>
        <v>-0.00134472667562346</v>
      </c>
      <c r="O503" s="0" t="n">
        <f aca="false">L503-T502</f>
        <v>0.00165477467711028</v>
      </c>
      <c r="P503" s="0" t="n">
        <f aca="false">IF(N503&gt;0,F503,E503)</f>
        <v>121.167882</v>
      </c>
      <c r="Q503" s="0" t="n">
        <f aca="false">IF(O503&gt;0,H503,G503)</f>
        <v>84.978497</v>
      </c>
      <c r="R503" s="0" t="n">
        <f aca="false">R502+M503</f>
        <v>0</v>
      </c>
      <c r="S503" s="0" t="n">
        <f aca="false">S502+N503</f>
        <v>0.553198699304725</v>
      </c>
      <c r="T503" s="0" t="n">
        <f aca="false">T502+O503</f>
        <v>0.525963033084199</v>
      </c>
      <c r="V503" s="4" t="n">
        <f aca="false">M503*1+N503*P503+O503*Q503</f>
        <v>-0.0223174182197041</v>
      </c>
      <c r="W503" s="0" t="n">
        <f aca="false">I503-V503+M503*1+N503*E503+O503*G503</f>
        <v>111.7388419514</v>
      </c>
    </row>
    <row r="504" customFormat="false" ht="13.8" hidden="false" customHeight="false" outlineLevel="0" collapsed="false">
      <c r="A504" s="1" t="n">
        <v>38350</v>
      </c>
      <c r="B504" s="2" t="n">
        <f aca="false">0.0002</f>
        <v>0.0002</v>
      </c>
      <c r="C504" s="3" t="n">
        <f aca="false">Prices!B503*B504/2</f>
        <v>0.012136</v>
      </c>
      <c r="D504" s="4" t="n">
        <f aca="false">Prices!C503*B504/2</f>
        <v>0.00848</v>
      </c>
      <c r="E504" s="6" t="n">
        <f aca="false">Prices!B503-C504</f>
        <v>121.347864</v>
      </c>
      <c r="F504" s="6" t="n">
        <f aca="false">Prices!B503+C504</f>
        <v>121.372136</v>
      </c>
      <c r="G504" s="2" t="n">
        <f aca="false">Prices!C503-D504</f>
        <v>84.79152</v>
      </c>
      <c r="H504" s="2" t="n">
        <f aca="false">Prices!C503+D504</f>
        <v>84.80848</v>
      </c>
      <c r="I504" s="0" t="n">
        <f aca="false">R503*1+S503*E504+T503*G504</f>
        <v>111.726685567226</v>
      </c>
      <c r="J504" s="0" t="n">
        <v>0</v>
      </c>
      <c r="K504" s="0" t="n">
        <f aca="false">I504*0.6/F504</f>
        <v>0.552317966459251</v>
      </c>
      <c r="L504" s="0" t="n">
        <f aca="false">I504*0.4/H504</f>
        <v>0.526959971772757</v>
      </c>
      <c r="M504" s="0" t="n">
        <f aca="false">J504-R503</f>
        <v>0</v>
      </c>
      <c r="N504" s="0" t="n">
        <f aca="false">K504-S503</f>
        <v>-0.000880732845473409</v>
      </c>
      <c r="O504" s="0" t="n">
        <f aca="false">L504-T503</f>
        <v>0.000996938688558657</v>
      </c>
      <c r="P504" s="0" t="n">
        <f aca="false">IF(N504&gt;0,F504,E504)</f>
        <v>121.347864</v>
      </c>
      <c r="Q504" s="0" t="n">
        <f aca="false">IF(O504&gt;0,H504,G504)</f>
        <v>84.80848</v>
      </c>
      <c r="R504" s="0" t="n">
        <f aca="false">R503+M504</f>
        <v>0</v>
      </c>
      <c r="S504" s="0" t="n">
        <f aca="false">S503+N504</f>
        <v>0.552317966459251</v>
      </c>
      <c r="T504" s="0" t="n">
        <f aca="false">T503+O504</f>
        <v>0.526959971772757</v>
      </c>
      <c r="V504" s="4" t="n">
        <f aca="false">M504*1+N504*P504+O504*Q504</f>
        <v>-0.0223261947229871</v>
      </c>
      <c r="W504" s="0" t="n">
        <f aca="false">I504-V504+M504*1+N504*E504+O504*G504</f>
        <v>111.726668659146</v>
      </c>
    </row>
    <row r="505" customFormat="false" ht="13.8" hidden="false" customHeight="false" outlineLevel="0" collapsed="false">
      <c r="A505" s="1" t="n">
        <v>38351</v>
      </c>
      <c r="B505" s="2" t="n">
        <f aca="false">0.0002</f>
        <v>0.0002</v>
      </c>
      <c r="C505" s="3" t="n">
        <f aca="false">Prices!B504*B505/2</f>
        <v>0.012113</v>
      </c>
      <c r="D505" s="4" t="n">
        <f aca="false">Prices!C504*B505/2</f>
        <v>0.008512</v>
      </c>
      <c r="E505" s="6" t="n">
        <f aca="false">Prices!B504-C505</f>
        <v>121.117887</v>
      </c>
      <c r="F505" s="6" t="n">
        <f aca="false">Prices!B504+C505</f>
        <v>121.142113</v>
      </c>
      <c r="G505" s="2" t="n">
        <f aca="false">Prices!C504-D505</f>
        <v>85.111488</v>
      </c>
      <c r="H505" s="2" t="n">
        <f aca="false">Prices!C504+D505</f>
        <v>85.128512</v>
      </c>
      <c r="I505" s="0" t="n">
        <f aca="false">R504*1+S504*E505+T504*G505</f>
        <v>111.745932363699</v>
      </c>
      <c r="J505" s="0" t="n">
        <v>0</v>
      </c>
      <c r="K505" s="0" t="n">
        <f aca="false">I505*0.6/F505</f>
        <v>0.553462027017964</v>
      </c>
      <c r="L505" s="0" t="n">
        <f aca="false">I505*0.4/H505</f>
        <v>0.525069355675799</v>
      </c>
      <c r="M505" s="0" t="n">
        <f aca="false">J505-R504</f>
        <v>0</v>
      </c>
      <c r="N505" s="0" t="n">
        <f aca="false">K505-S504</f>
        <v>0.00114406055871297</v>
      </c>
      <c r="O505" s="0" t="n">
        <f aca="false">L505-T504</f>
        <v>-0.0018906160969584</v>
      </c>
      <c r="P505" s="0" t="n">
        <f aca="false">IF(N505&gt;0,F505,E505)</f>
        <v>121.142113</v>
      </c>
      <c r="Q505" s="0" t="n">
        <f aca="false">IF(O505&gt;0,H505,G505)</f>
        <v>85.111488</v>
      </c>
      <c r="R505" s="0" t="n">
        <f aca="false">R504+M505</f>
        <v>0</v>
      </c>
      <c r="S505" s="0" t="n">
        <f aca="false">S504+N505</f>
        <v>0.553462027017964</v>
      </c>
      <c r="T505" s="0" t="n">
        <f aca="false">T504+O505</f>
        <v>0.525069355675799</v>
      </c>
      <c r="V505" s="4" t="n">
        <f aca="false">M505*1+N505*P505+O505*Q505</f>
        <v>-0.0223192357664321</v>
      </c>
      <c r="W505" s="0" t="n">
        <f aca="false">I505-V505+M505*1+N505*E505+O505*G505</f>
        <v>111.745904647688</v>
      </c>
    </row>
    <row r="506" customFormat="false" ht="13.8" hidden="false" customHeight="false" outlineLevel="0" collapsed="false">
      <c r="A506" s="1" t="n">
        <v>38352</v>
      </c>
      <c r="B506" s="2" t="n">
        <f aca="false">0.0002</f>
        <v>0.0002</v>
      </c>
      <c r="C506" s="3" t="n">
        <f aca="false">Prices!B505*B506/2</f>
        <v>0.012087</v>
      </c>
      <c r="D506" s="4" t="n">
        <f aca="false">Prices!C505*B506/2</f>
        <v>0.008495</v>
      </c>
      <c r="E506" s="6" t="n">
        <f aca="false">Prices!B505-C506</f>
        <v>120.857913</v>
      </c>
      <c r="F506" s="6" t="n">
        <f aca="false">Prices!B505+C506</f>
        <v>120.882087</v>
      </c>
      <c r="G506" s="2" t="n">
        <f aca="false">Prices!C505-D506</f>
        <v>84.941505</v>
      </c>
      <c r="H506" s="2" t="n">
        <f aca="false">Prices!C505+D506</f>
        <v>84.958495</v>
      </c>
      <c r="I506" s="0" t="n">
        <f aca="false">R505*1+S505*E506+T505*G506</f>
        <v>111.490446810623</v>
      </c>
      <c r="J506" s="0" t="n">
        <v>0</v>
      </c>
      <c r="K506" s="0" t="n">
        <f aca="false">I506*0.6/F506</f>
        <v>0.553384457089776</v>
      </c>
      <c r="L506" s="0" t="n">
        <f aca="false">I506*0.4/H506</f>
        <v>0.524917240168265</v>
      </c>
      <c r="M506" s="0" t="n">
        <f aca="false">J506-R505</f>
        <v>0</v>
      </c>
      <c r="N506" s="0" t="n">
        <f aca="false">K506-S505</f>
        <v>-7.75699281883035E-005</v>
      </c>
      <c r="O506" s="0" t="n">
        <f aca="false">L506-T505</f>
        <v>-0.000152115507533468</v>
      </c>
      <c r="P506" s="0" t="n">
        <f aca="false">IF(N506&gt;0,F506,E506)</f>
        <v>120.857913</v>
      </c>
      <c r="Q506" s="0" t="n">
        <f aca="false">IF(O506&gt;0,H506,G506)</f>
        <v>84.941505</v>
      </c>
      <c r="R506" s="0" t="n">
        <f aca="false">R505+M506</f>
        <v>0</v>
      </c>
      <c r="S506" s="0" t="n">
        <f aca="false">S505+N506</f>
        <v>0.553384457089776</v>
      </c>
      <c r="T506" s="0" t="n">
        <f aca="false">T505+O506</f>
        <v>0.524917240168265</v>
      </c>
      <c r="V506" s="4" t="n">
        <f aca="false">M506*1+N506*P506+O506*Q506</f>
        <v>-0.0222958597761298</v>
      </c>
      <c r="W506" s="0" t="n">
        <f aca="false">I506-V506+M506*1+N506*E506+O506*G506</f>
        <v>111.490446810623</v>
      </c>
    </row>
    <row r="507" customFormat="false" ht="13.8" hidden="false" customHeight="false" outlineLevel="0" collapsed="false">
      <c r="A507" s="1" t="n">
        <v>38355</v>
      </c>
      <c r="B507" s="2" t="n">
        <f aca="false">0.0002</f>
        <v>0.0002</v>
      </c>
      <c r="C507" s="3" t="n">
        <f aca="false">Prices!B506*B507/2</f>
        <v>0.01203</v>
      </c>
      <c r="D507" s="4" t="n">
        <f aca="false">Prices!C506*B507/2</f>
        <v>0.008512</v>
      </c>
      <c r="E507" s="6" t="n">
        <f aca="false">Prices!B506-C507</f>
        <v>120.28797</v>
      </c>
      <c r="F507" s="6" t="n">
        <f aca="false">Prices!B506+C507</f>
        <v>120.31203</v>
      </c>
      <c r="G507" s="2" t="n">
        <f aca="false">Prices!C506-D507</f>
        <v>85.111488</v>
      </c>
      <c r="H507" s="2" t="n">
        <f aca="false">Prices!C506+D507</f>
        <v>85.128512</v>
      </c>
      <c r="I507" s="0" t="n">
        <f aca="false">R506*1+S506*E507+T506*G507</f>
        <v>111.241980360456</v>
      </c>
      <c r="J507" s="0" t="n">
        <v>0</v>
      </c>
      <c r="K507" s="0" t="n">
        <f aca="false">I507*0.6/F507</f>
        <v>0.554767367953757</v>
      </c>
      <c r="L507" s="0" t="n">
        <f aca="false">I507*0.4/H507</f>
        <v>0.522701396967708</v>
      </c>
      <c r="M507" s="0" t="n">
        <f aca="false">J507-R506</f>
        <v>0</v>
      </c>
      <c r="N507" s="0" t="n">
        <f aca="false">K507-S506</f>
        <v>0.00138291086398101</v>
      </c>
      <c r="O507" s="0" t="n">
        <f aca="false">L507-T506</f>
        <v>-0.00221584320055757</v>
      </c>
      <c r="P507" s="0" t="n">
        <f aca="false">IF(N507&gt;0,F507,E507)</f>
        <v>120.31203</v>
      </c>
      <c r="Q507" s="0" t="n">
        <f aca="false">IF(O507&gt;0,H507,G507)</f>
        <v>85.111488</v>
      </c>
      <c r="R507" s="0" t="n">
        <f aca="false">R506+M507</f>
        <v>0</v>
      </c>
      <c r="S507" s="0" t="n">
        <f aca="false">S506+N507</f>
        <v>0.554767367953757</v>
      </c>
      <c r="T507" s="0" t="n">
        <f aca="false">T506+O507</f>
        <v>0.522701396967708</v>
      </c>
      <c r="V507" s="4" t="n">
        <f aca="false">M507*1+N507*P507+O507*Q507</f>
        <v>-0.0222128986195273</v>
      </c>
      <c r="W507" s="0" t="n">
        <f aca="false">I507-V507+M507*1+N507*E507+O507*G507</f>
        <v>111.24194708762</v>
      </c>
    </row>
    <row r="508" customFormat="false" ht="13.8" hidden="false" customHeight="false" outlineLevel="0" collapsed="false">
      <c r="A508" s="1" t="n">
        <v>38356</v>
      </c>
      <c r="B508" s="2" t="n">
        <f aca="false">0.0002</f>
        <v>0.0002</v>
      </c>
      <c r="C508" s="3" t="n">
        <f aca="false">Prices!B507*B508/2</f>
        <v>0.011883</v>
      </c>
      <c r="D508" s="4" t="n">
        <f aca="false">Prices!C507*B508/2</f>
        <v>0.008459</v>
      </c>
      <c r="E508" s="6" t="n">
        <f aca="false">Prices!B507-C508</f>
        <v>118.818117</v>
      </c>
      <c r="F508" s="6" t="n">
        <f aca="false">Prices!B507+C508</f>
        <v>118.841883</v>
      </c>
      <c r="G508" s="2" t="n">
        <f aca="false">Prices!C507-D508</f>
        <v>84.581541</v>
      </c>
      <c r="H508" s="2" t="n">
        <f aca="false">Prices!C507+D508</f>
        <v>84.598459</v>
      </c>
      <c r="I508" s="0" t="n">
        <f aca="false">R507*1+S507*E508+T507*G508</f>
        <v>110.127303671693</v>
      </c>
      <c r="J508" s="0" t="n">
        <v>0</v>
      </c>
      <c r="K508" s="0" t="n">
        <f aca="false">I508*0.6/F508</f>
        <v>0.556002484435692</v>
      </c>
      <c r="L508" s="0" t="n">
        <f aca="false">I508*0.4/H508</f>
        <v>0.520705955987652</v>
      </c>
      <c r="M508" s="0" t="n">
        <f aca="false">J508-R507</f>
        <v>0</v>
      </c>
      <c r="N508" s="0" t="n">
        <f aca="false">K508-S507</f>
        <v>0.00123511648193497</v>
      </c>
      <c r="O508" s="0" t="n">
        <f aca="false">L508-T507</f>
        <v>-0.00199544098005555</v>
      </c>
      <c r="P508" s="0" t="n">
        <f aca="false">IF(N508&gt;0,F508,E508)</f>
        <v>118.841883</v>
      </c>
      <c r="Q508" s="0" t="n">
        <f aca="false">IF(O508&gt;0,H508,G508)</f>
        <v>84.581541</v>
      </c>
      <c r="R508" s="0" t="n">
        <f aca="false">R507+M508</f>
        <v>0</v>
      </c>
      <c r="S508" s="0" t="n">
        <f aca="false">S507+N508</f>
        <v>0.556002484435692</v>
      </c>
      <c r="T508" s="0" t="n">
        <f aca="false">T507+O508</f>
        <v>0.520705955987652</v>
      </c>
      <c r="V508" s="4" t="n">
        <f aca="false">M508*1+N508*P508+O508*Q508</f>
        <v>-0.0219939046301612</v>
      </c>
      <c r="W508" s="0" t="n">
        <f aca="false">I508-V508+M508*1+N508*E508+O508*G508</f>
        <v>110.127274317915</v>
      </c>
    </row>
    <row r="509" customFormat="false" ht="13.8" hidden="false" customHeight="false" outlineLevel="0" collapsed="false">
      <c r="A509" s="1" t="n">
        <v>38357</v>
      </c>
      <c r="B509" s="2" t="n">
        <f aca="false">0.0002</f>
        <v>0.0002</v>
      </c>
      <c r="C509" s="3" t="n">
        <f aca="false">Prices!B508*B509/2</f>
        <v>0.011801</v>
      </c>
      <c r="D509" s="4" t="n">
        <f aca="false">Prices!C508*B509/2</f>
        <v>0.008473</v>
      </c>
      <c r="E509" s="6" t="n">
        <f aca="false">Prices!B508-C509</f>
        <v>117.998199</v>
      </c>
      <c r="F509" s="6" t="n">
        <f aca="false">Prices!B508+C509</f>
        <v>118.021801</v>
      </c>
      <c r="G509" s="2" t="n">
        <f aca="false">Prices!C508-D509</f>
        <v>84.721527</v>
      </c>
      <c r="H509" s="2" t="n">
        <f aca="false">Prices!C508+D509</f>
        <v>84.738473</v>
      </c>
      <c r="I509" s="0" t="n">
        <f aca="false">R508*1+S508*E509+T508*G509</f>
        <v>109.722295512206</v>
      </c>
      <c r="J509" s="0" t="n">
        <v>0</v>
      </c>
      <c r="K509" s="0" t="n">
        <f aca="false">I509*0.6/F509</f>
        <v>0.557806919988651</v>
      </c>
      <c r="L509" s="0" t="n">
        <f aca="false">I509*0.4/H509</f>
        <v>0.517933786756841</v>
      </c>
      <c r="M509" s="0" t="n">
        <f aca="false">J509-R508</f>
        <v>0</v>
      </c>
      <c r="N509" s="0" t="n">
        <f aca="false">K509-S508</f>
        <v>0.00180443555295939</v>
      </c>
      <c r="O509" s="0" t="n">
        <f aca="false">L509-T508</f>
        <v>-0.00277216923081103</v>
      </c>
      <c r="P509" s="0" t="n">
        <f aca="false">IF(N509&gt;0,F509,E509)</f>
        <v>118.021801</v>
      </c>
      <c r="Q509" s="0" t="n">
        <f aca="false">IF(O509&gt;0,H509,G509)</f>
        <v>84.721527</v>
      </c>
      <c r="R509" s="0" t="n">
        <f aca="false">R508+M509</f>
        <v>0</v>
      </c>
      <c r="S509" s="0" t="n">
        <f aca="false">S508+N509</f>
        <v>0.557806919988651</v>
      </c>
      <c r="T509" s="0" t="n">
        <f aca="false">T508+O509</f>
        <v>0.517933786756841</v>
      </c>
      <c r="V509" s="4" t="n">
        <f aca="false">M509*1+N509*P509+O509*Q509</f>
        <v>-0.0218996765880272</v>
      </c>
      <c r="W509" s="0" t="n">
        <f aca="false">I509-V509+M509*1+N509*E509+O509*G509</f>
        <v>109.722252923918</v>
      </c>
    </row>
    <row r="510" customFormat="false" ht="13.8" hidden="false" customHeight="false" outlineLevel="0" collapsed="false">
      <c r="A510" s="1" t="n">
        <v>38358</v>
      </c>
      <c r="B510" s="2" t="n">
        <f aca="false">0.0002</f>
        <v>0.0002</v>
      </c>
      <c r="C510" s="3" t="n">
        <f aca="false">Prices!B509*B510/2</f>
        <v>0.011861</v>
      </c>
      <c r="D510" s="4" t="n">
        <f aca="false">Prices!C509*B510/2</f>
        <v>0.008481</v>
      </c>
      <c r="E510" s="6" t="n">
        <f aca="false">Prices!B509-C510</f>
        <v>118.598139</v>
      </c>
      <c r="F510" s="6" t="n">
        <f aca="false">Prices!B509+C510</f>
        <v>118.621861</v>
      </c>
      <c r="G510" s="2" t="n">
        <f aca="false">Prices!C509-D510</f>
        <v>84.801519</v>
      </c>
      <c r="H510" s="2" t="n">
        <f aca="false">Prices!C509+D510</f>
        <v>84.818481</v>
      </c>
      <c r="I510" s="0" t="n">
        <f aca="false">R509*1+S509*E510+T509*G510</f>
        <v>110.076434490378</v>
      </c>
      <c r="J510" s="0" t="n">
        <v>0</v>
      </c>
      <c r="K510" s="0" t="n">
        <f aca="false">I510*0.6/F510</f>
        <v>0.55677646714906</v>
      </c>
      <c r="L510" s="0" t="n">
        <f aca="false">I510*0.4/H510</f>
        <v>0.519115330492081</v>
      </c>
      <c r="M510" s="0" t="n">
        <f aca="false">J510-R509</f>
        <v>0</v>
      </c>
      <c r="N510" s="0" t="n">
        <f aca="false">K510-S509</f>
        <v>-0.00103045283959091</v>
      </c>
      <c r="O510" s="0" t="n">
        <f aca="false">L510-T509</f>
        <v>0.00118154373523949</v>
      </c>
      <c r="P510" s="0" t="n">
        <f aca="false">IF(N510&gt;0,F510,E510)</f>
        <v>118.598139</v>
      </c>
      <c r="Q510" s="0" t="n">
        <f aca="false">IF(O510&gt;0,H510,G510)</f>
        <v>84.818481</v>
      </c>
      <c r="R510" s="0" t="n">
        <f aca="false">R509+M510</f>
        <v>0</v>
      </c>
      <c r="S510" s="0" t="n">
        <f aca="false">S509+N510</f>
        <v>0.55677646714906</v>
      </c>
      <c r="T510" s="0" t="n">
        <f aca="false">T509+O510</f>
        <v>0.519115330492081</v>
      </c>
      <c r="V510" s="4" t="n">
        <f aca="false">M510*1+N510*P510+O510*Q510</f>
        <v>-0.0219930442446682</v>
      </c>
      <c r="W510" s="0" t="n">
        <f aca="false">I510-V510+M510*1+N510*E510+O510*G510</f>
        <v>110.076414449033</v>
      </c>
    </row>
    <row r="511" customFormat="false" ht="13.8" hidden="false" customHeight="false" outlineLevel="0" collapsed="false">
      <c r="A511" s="1" t="n">
        <v>38359</v>
      </c>
      <c r="B511" s="2" t="n">
        <f aca="false">0.0002</f>
        <v>0.0002</v>
      </c>
      <c r="C511" s="3" t="n">
        <f aca="false">Prices!B510*B511/2</f>
        <v>0.011844</v>
      </c>
      <c r="D511" s="4" t="n">
        <f aca="false">Prices!C510*B511/2</f>
        <v>0.008474</v>
      </c>
      <c r="E511" s="6" t="n">
        <f aca="false">Prices!B510-C511</f>
        <v>118.428156</v>
      </c>
      <c r="F511" s="6" t="n">
        <f aca="false">Prices!B510+C511</f>
        <v>118.451844</v>
      </c>
      <c r="G511" s="2" t="n">
        <f aca="false">Prices!C510-D511</f>
        <v>84.731526</v>
      </c>
      <c r="H511" s="2" t="n">
        <f aca="false">Prices!C510+D511</f>
        <v>84.748474</v>
      </c>
      <c r="I511" s="0" t="n">
        <f aca="false">R510*1+S510*E511+T510*G511</f>
        <v>109.923444431246</v>
      </c>
      <c r="J511" s="0" t="n">
        <v>0</v>
      </c>
      <c r="K511" s="0" t="n">
        <f aca="false">I511*0.6/F511</f>
        <v>0.556800674700747</v>
      </c>
      <c r="L511" s="0" t="n">
        <f aca="false">I511*0.4/H511</f>
        <v>0.518822058937586</v>
      </c>
      <c r="M511" s="0" t="n">
        <f aca="false">J511-R510</f>
        <v>0</v>
      </c>
      <c r="N511" s="0" t="n">
        <f aca="false">K511-S510</f>
        <v>2.42075516870832E-005</v>
      </c>
      <c r="O511" s="0" t="n">
        <f aca="false">L511-T510</f>
        <v>-0.000293271554494989</v>
      </c>
      <c r="P511" s="0" t="n">
        <f aca="false">IF(N511&gt;0,F511,E511)</f>
        <v>118.451844</v>
      </c>
      <c r="Q511" s="0" t="n">
        <f aca="false">IF(O511&gt;0,H511,G511)</f>
        <v>84.731526</v>
      </c>
      <c r="R511" s="0" t="n">
        <f aca="false">R510+M511</f>
        <v>0</v>
      </c>
      <c r="S511" s="0" t="n">
        <f aca="false">S510+N511</f>
        <v>0.556800674700747</v>
      </c>
      <c r="T511" s="0" t="n">
        <f aca="false">T510+O511</f>
        <v>0.518822058937586</v>
      </c>
      <c r="V511" s="4" t="n">
        <f aca="false">M511*1+N511*P511+O511*Q511</f>
        <v>-0.0219819172086923</v>
      </c>
      <c r="W511" s="0" t="n">
        <f aca="false">I511-V511+M511*1+N511*E511+O511*G511</f>
        <v>109.923443857818</v>
      </c>
    </row>
    <row r="512" customFormat="false" ht="13.8" hidden="false" customHeight="false" outlineLevel="0" collapsed="false">
      <c r="A512" s="1" t="n">
        <v>38362</v>
      </c>
      <c r="B512" s="2" t="n">
        <f aca="false">0.0002</f>
        <v>0.0002</v>
      </c>
      <c r="C512" s="3" t="n">
        <f aca="false">Prices!B511*B512/2</f>
        <v>0.0119</v>
      </c>
      <c r="D512" s="4" t="n">
        <f aca="false">Prices!C511*B512/2</f>
        <v>0.008473</v>
      </c>
      <c r="E512" s="6" t="n">
        <f aca="false">Prices!B511-C512</f>
        <v>118.9881</v>
      </c>
      <c r="F512" s="6" t="n">
        <f aca="false">Prices!B511+C512</f>
        <v>119.0119</v>
      </c>
      <c r="G512" s="2" t="n">
        <f aca="false">Prices!C511-D512</f>
        <v>84.721527</v>
      </c>
      <c r="H512" s="2" t="n">
        <f aca="false">Prices!C511+D512</f>
        <v>84.738473</v>
      </c>
      <c r="I512" s="0" t="n">
        <f aca="false">R511*1+S511*E512+T511*G512</f>
        <v>110.208051435836</v>
      </c>
      <c r="J512" s="0" t="n">
        <v>0</v>
      </c>
      <c r="K512" s="0" t="n">
        <f aca="false">I512*0.6/F512</f>
        <v>0.55561528604704</v>
      </c>
      <c r="L512" s="0" t="n">
        <f aca="false">I512*0.4/H512</f>
        <v>0.520226751954033</v>
      </c>
      <c r="M512" s="0" t="n">
        <f aca="false">J512-R511</f>
        <v>0</v>
      </c>
      <c r="N512" s="0" t="n">
        <f aca="false">K512-S511</f>
        <v>-0.0011853886537071</v>
      </c>
      <c r="O512" s="0" t="n">
        <f aca="false">L512-T511</f>
        <v>0.00140469301644719</v>
      </c>
      <c r="P512" s="0" t="n">
        <f aca="false">IF(N512&gt;0,F512,E512)</f>
        <v>118.9881</v>
      </c>
      <c r="Q512" s="0" t="n">
        <f aca="false">IF(O512&gt;0,H512,G512)</f>
        <v>84.738473</v>
      </c>
      <c r="R512" s="0" t="n">
        <f aca="false">R511+M512</f>
        <v>0</v>
      </c>
      <c r="S512" s="0" t="n">
        <f aca="false">S511+N512</f>
        <v>0.55561528604704</v>
      </c>
      <c r="T512" s="0" t="n">
        <f aca="false">T511+O512</f>
        <v>0.520226751954033</v>
      </c>
      <c r="V512" s="4" t="n">
        <f aca="false">M512*1+N512*P512+O512*Q512</f>
        <v>-0.0220156024186668</v>
      </c>
      <c r="W512" s="0" t="n">
        <f aca="false">I512-V512+M512*1+N512*E512+O512*G512</f>
        <v>110.208027631908</v>
      </c>
    </row>
    <row r="513" customFormat="false" ht="13.8" hidden="false" customHeight="false" outlineLevel="0" collapsed="false">
      <c r="A513" s="1" t="n">
        <v>38363</v>
      </c>
      <c r="B513" s="2" t="n">
        <f aca="false">0.0002</f>
        <v>0.0002</v>
      </c>
      <c r="C513" s="3" t="n">
        <f aca="false">Prices!B512*B513/2</f>
        <v>0.011818</v>
      </c>
      <c r="D513" s="4" t="n">
        <f aca="false">Prices!C512*B513/2</f>
        <v>0.00849</v>
      </c>
      <c r="E513" s="6" t="n">
        <f aca="false">Prices!B512-C513</f>
        <v>118.168182</v>
      </c>
      <c r="F513" s="6" t="n">
        <f aca="false">Prices!B512+C513</f>
        <v>118.191818</v>
      </c>
      <c r="G513" s="2" t="n">
        <f aca="false">Prices!C512-D513</f>
        <v>84.89151</v>
      </c>
      <c r="H513" s="2" t="n">
        <f aca="false">Prices!C512+D513</f>
        <v>84.90849</v>
      </c>
      <c r="I513" s="0" t="n">
        <f aca="false">R512*1+S512*E513+T512*G513</f>
        <v>109.818882759362</v>
      </c>
      <c r="J513" s="0" t="n">
        <v>0</v>
      </c>
      <c r="K513" s="0" t="n">
        <f aca="false">I513*0.6/F513</f>
        <v>0.557494848379583</v>
      </c>
      <c r="L513" s="0" t="n">
        <f aca="false">I513*0.4/H513</f>
        <v>0.517351717169211</v>
      </c>
      <c r="M513" s="0" t="n">
        <f aca="false">J513-R512</f>
        <v>0</v>
      </c>
      <c r="N513" s="0" t="n">
        <f aca="false">K513-S512</f>
        <v>0.00187956233254227</v>
      </c>
      <c r="O513" s="0" t="n">
        <f aca="false">L513-T512</f>
        <v>-0.00287503478482154</v>
      </c>
      <c r="P513" s="0" t="n">
        <f aca="false">IF(N513&gt;0,F513,E513)</f>
        <v>118.191818</v>
      </c>
      <c r="Q513" s="0" t="n">
        <f aca="false">IF(O513&gt;0,H513,G513)</f>
        <v>84.89151</v>
      </c>
      <c r="R513" s="0" t="n">
        <f aca="false">R512+M513</f>
        <v>0</v>
      </c>
      <c r="S513" s="0" t="n">
        <f aca="false">S512+N513</f>
        <v>0.557494848379583</v>
      </c>
      <c r="T513" s="0" t="n">
        <f aca="false">T512+O513</f>
        <v>0.517351717169211</v>
      </c>
      <c r="V513" s="4" t="n">
        <f aca="false">M513*1+N513*P513+O513*Q513</f>
        <v>-0.0219171550585338</v>
      </c>
      <c r="W513" s="0" t="n">
        <f aca="false">I513-V513+M513*1+N513*E513+O513*G513</f>
        <v>109.818838334027</v>
      </c>
    </row>
    <row r="514" customFormat="false" ht="13.8" hidden="false" customHeight="false" outlineLevel="0" collapsed="false">
      <c r="A514" s="1" t="n">
        <v>38364</v>
      </c>
      <c r="B514" s="2" t="n">
        <f aca="false">0.0002</f>
        <v>0.0002</v>
      </c>
      <c r="C514" s="3" t="n">
        <f aca="false">Prices!B513*B514/2</f>
        <v>0.011857</v>
      </c>
      <c r="D514" s="4" t="n">
        <f aca="false">Prices!C513*B514/2</f>
        <v>0.008503</v>
      </c>
      <c r="E514" s="6" t="n">
        <f aca="false">Prices!B513-C514</f>
        <v>118.558143</v>
      </c>
      <c r="F514" s="6" t="n">
        <f aca="false">Prices!B513+C514</f>
        <v>118.581857</v>
      </c>
      <c r="G514" s="2" t="n">
        <f aca="false">Prices!C513-D514</f>
        <v>85.021497</v>
      </c>
      <c r="H514" s="2" t="n">
        <f aca="false">Prices!C513+D514</f>
        <v>85.038503</v>
      </c>
      <c r="I514" s="0" t="n">
        <f aca="false">R513*1+S513*E514+T513*G514</f>
        <v>110.081571425197</v>
      </c>
      <c r="J514" s="0" t="n">
        <v>0</v>
      </c>
      <c r="K514" s="0" t="n">
        <f aca="false">I514*0.6/F514</f>
        <v>0.556990289459863</v>
      </c>
      <c r="L514" s="0" t="n">
        <f aca="false">I514*0.4/H514</f>
        <v>0.517796374779537</v>
      </c>
      <c r="M514" s="0" t="n">
        <f aca="false">J514-R513</f>
        <v>0</v>
      </c>
      <c r="N514" s="0" t="n">
        <f aca="false">K514-S513</f>
        <v>-0.000504558919719345</v>
      </c>
      <c r="O514" s="0" t="n">
        <f aca="false">L514-T513</f>
        <v>0.000444657610325194</v>
      </c>
      <c r="P514" s="0" t="n">
        <f aca="false">IF(N514&gt;0,F514,E514)</f>
        <v>118.558143</v>
      </c>
      <c r="Q514" s="0" t="n">
        <f aca="false">IF(O514&gt;0,H514,G514)</f>
        <v>85.038503</v>
      </c>
      <c r="R514" s="0" t="n">
        <f aca="false">R513+M514</f>
        <v>0</v>
      </c>
      <c r="S514" s="0" t="n">
        <f aca="false">S513+N514</f>
        <v>0.556990289459863</v>
      </c>
      <c r="T514" s="0" t="n">
        <f aca="false">T513+O514</f>
        <v>0.517796374779537</v>
      </c>
      <c r="V514" s="4" t="n">
        <f aca="false">M514*1+N514*P514+O514*Q514</f>
        <v>-0.0220065510263997</v>
      </c>
      <c r="W514" s="0" t="n">
        <f aca="false">I514-V514+M514*1+N514*E514+O514*G514</f>
        <v>110.08156386335</v>
      </c>
    </row>
    <row r="515" customFormat="false" ht="13.8" hidden="false" customHeight="false" outlineLevel="0" collapsed="false">
      <c r="A515" s="1" t="n">
        <v>38365</v>
      </c>
      <c r="B515" s="2" t="n">
        <f aca="false">0.0002</f>
        <v>0.0002</v>
      </c>
      <c r="C515" s="3" t="n">
        <f aca="false">Prices!B514*B515/2</f>
        <v>0.011762</v>
      </c>
      <c r="D515" s="4" t="n">
        <f aca="false">Prices!C514*B515/2</f>
        <v>0.008537</v>
      </c>
      <c r="E515" s="6" t="n">
        <f aca="false">Prices!B514-C515</f>
        <v>117.608238</v>
      </c>
      <c r="F515" s="6" t="n">
        <f aca="false">Prices!B514+C515</f>
        <v>117.631762</v>
      </c>
      <c r="G515" s="2" t="n">
        <f aca="false">Prices!C514-D515</f>
        <v>85.361463</v>
      </c>
      <c r="H515" s="2" t="n">
        <f aca="false">Prices!C514+D515</f>
        <v>85.378537</v>
      </c>
      <c r="I515" s="0" t="n">
        <f aca="false">R514*1+S514*E515+T514*G515</f>
        <v>109.706502613762</v>
      </c>
      <c r="J515" s="0" t="n">
        <v>0</v>
      </c>
      <c r="K515" s="0" t="n">
        <f aca="false">I515*0.6/F515</f>
        <v>0.559575921070172</v>
      </c>
      <c r="L515" s="0" t="n">
        <f aca="false">I515*0.4/H515</f>
        <v>0.513976961745138</v>
      </c>
      <c r="M515" s="0" t="n">
        <f aca="false">J515-R514</f>
        <v>0</v>
      </c>
      <c r="N515" s="0" t="n">
        <f aca="false">K515-S514</f>
        <v>0.00258563161030845</v>
      </c>
      <c r="O515" s="0" t="n">
        <f aca="false">L515-T514</f>
        <v>-0.00381941303439881</v>
      </c>
      <c r="P515" s="0" t="n">
        <f aca="false">IF(N515&gt;0,F515,E515)</f>
        <v>117.631762</v>
      </c>
      <c r="Q515" s="0" t="n">
        <f aca="false">IF(O515&gt;0,H515,G515)</f>
        <v>85.361463</v>
      </c>
      <c r="R515" s="0" t="n">
        <f aca="false">R514+M515</f>
        <v>0</v>
      </c>
      <c r="S515" s="0" t="n">
        <f aca="false">S514+N515</f>
        <v>0.559575921070172</v>
      </c>
      <c r="T515" s="0" t="n">
        <f aca="false">T514+O515</f>
        <v>0.513976961745138</v>
      </c>
      <c r="V515" s="4" t="n">
        <f aca="false">M515*1+N515*P515+O515*Q515</f>
        <v>-0.0218782822140718</v>
      </c>
      <c r="W515" s="0" t="n">
        <f aca="false">I515-V515+M515*1+N515*E515+O515*G515</f>
        <v>109.706441789364</v>
      </c>
    </row>
    <row r="516" customFormat="false" ht="13.8" hidden="false" customHeight="false" outlineLevel="0" collapsed="false">
      <c r="A516" s="1" t="n">
        <v>38366</v>
      </c>
      <c r="B516" s="2" t="n">
        <f aca="false">0.0002</f>
        <v>0.0002</v>
      </c>
      <c r="C516" s="3" t="n">
        <f aca="false">Prices!B515*B516/2</f>
        <v>0.011824</v>
      </c>
      <c r="D516" s="4" t="n">
        <f aca="false">Prices!C515*B516/2</f>
        <v>0.008532</v>
      </c>
      <c r="E516" s="6" t="n">
        <f aca="false">Prices!B515-C516</f>
        <v>118.228176</v>
      </c>
      <c r="F516" s="6" t="n">
        <f aca="false">Prices!B515+C516</f>
        <v>118.251824</v>
      </c>
      <c r="G516" s="2" t="n">
        <f aca="false">Prices!C515-D516</f>
        <v>85.311468</v>
      </c>
      <c r="H516" s="2" t="n">
        <f aca="false">Prices!C515+D516</f>
        <v>85.328532</v>
      </c>
      <c r="I516" s="0" t="n">
        <f aca="false">R515*1+S515*E516+T515*G516</f>
        <v>110.005769606304</v>
      </c>
      <c r="J516" s="0" t="n">
        <v>0</v>
      </c>
      <c r="K516" s="0" t="n">
        <f aca="false">I516*0.6/F516</f>
        <v>0.558160200250123</v>
      </c>
      <c r="L516" s="0" t="n">
        <f aca="false">I516*0.4/H516</f>
        <v>0.515681060146699</v>
      </c>
      <c r="M516" s="0" t="n">
        <f aca="false">J516-R515</f>
        <v>0</v>
      </c>
      <c r="N516" s="0" t="n">
        <f aca="false">K516-S515</f>
        <v>-0.00141572082004826</v>
      </c>
      <c r="O516" s="0" t="n">
        <f aca="false">L516-T515</f>
        <v>0.00170409840156172</v>
      </c>
      <c r="P516" s="0" t="n">
        <f aca="false">IF(N516&gt;0,F516,E516)</f>
        <v>118.228176</v>
      </c>
      <c r="Q516" s="0" t="n">
        <f aca="false">IF(O516&gt;0,H516,G516)</f>
        <v>85.328532</v>
      </c>
      <c r="R516" s="0" t="n">
        <f aca="false">R515+M516</f>
        <v>0</v>
      </c>
      <c r="S516" s="0" t="n">
        <f aca="false">S515+N516</f>
        <v>0.558160200250123</v>
      </c>
      <c r="T516" s="0" t="n">
        <f aca="false">T515+O516</f>
        <v>0.515681060146699</v>
      </c>
      <c r="V516" s="4" t="n">
        <f aca="false">M516*1+N516*P516+O516*Q516</f>
        <v>-0.0219698752907224</v>
      </c>
      <c r="W516" s="0" t="n">
        <f aca="false">I516-V516+M516*1+N516*E516+O516*G516</f>
        <v>110.005740527569</v>
      </c>
    </row>
    <row r="517" customFormat="false" ht="13.8" hidden="false" customHeight="false" outlineLevel="0" collapsed="false">
      <c r="A517" s="1" t="n">
        <v>38369</v>
      </c>
      <c r="B517" s="2" t="n">
        <f aca="false">0.0002</f>
        <v>0.0002</v>
      </c>
      <c r="C517" s="3" t="n">
        <f aca="false">Prices!B516*B517/2</f>
        <v>0.011824</v>
      </c>
      <c r="D517" s="4" t="n">
        <f aca="false">Prices!C516*B517/2</f>
        <v>0.008532</v>
      </c>
      <c r="E517" s="6" t="n">
        <f aca="false">Prices!B516-C517</f>
        <v>118.228176</v>
      </c>
      <c r="F517" s="6" t="n">
        <f aca="false">Prices!B516+C517</f>
        <v>118.251824</v>
      </c>
      <c r="G517" s="2" t="n">
        <f aca="false">Prices!C516-D517</f>
        <v>85.311468</v>
      </c>
      <c r="H517" s="2" t="n">
        <f aca="false">Prices!C516+D517</f>
        <v>85.328532</v>
      </c>
      <c r="I517" s="0" t="n">
        <f aca="false">R516*1+S516*E517+T516*G517</f>
        <v>109.983770652278</v>
      </c>
      <c r="J517" s="0" t="n">
        <v>0</v>
      </c>
      <c r="K517" s="0" t="n">
        <f aca="false">I517*0.6/F517</f>
        <v>0.558048579372161</v>
      </c>
      <c r="L517" s="0" t="n">
        <f aca="false">I517*0.4/H517</f>
        <v>0.51557793424726</v>
      </c>
      <c r="M517" s="0" t="n">
        <f aca="false">J517-R516</f>
        <v>0</v>
      </c>
      <c r="N517" s="0" t="n">
        <f aca="false">K517-S516</f>
        <v>-0.000111620877962126</v>
      </c>
      <c r="O517" s="0" t="n">
        <f aca="false">L517-T516</f>
        <v>-0.000103125899439394</v>
      </c>
      <c r="P517" s="0" t="n">
        <f aca="false">IF(N517&gt;0,F517,E517)</f>
        <v>118.228176</v>
      </c>
      <c r="Q517" s="0" t="n">
        <f aca="false">IF(O517&gt;0,H517,G517)</f>
        <v>85.311468</v>
      </c>
      <c r="R517" s="0" t="n">
        <f aca="false">R516+M517</f>
        <v>0</v>
      </c>
      <c r="S517" s="0" t="n">
        <f aca="false">S516+N517</f>
        <v>0.558048579372161</v>
      </c>
      <c r="T517" s="0" t="n">
        <f aca="false">T516+O517</f>
        <v>0.51557793424726</v>
      </c>
      <c r="V517" s="4" t="n">
        <f aca="false">M517*1+N517*P517+O517*Q517</f>
        <v>-0.0219945546749758</v>
      </c>
      <c r="W517" s="0" t="n">
        <f aca="false">I517-V517+M517*1+N517*E517+O517*G517</f>
        <v>109.983770652278</v>
      </c>
    </row>
    <row r="518" customFormat="false" ht="13.8" hidden="false" customHeight="false" outlineLevel="0" collapsed="false">
      <c r="A518" s="1" t="n">
        <v>38370</v>
      </c>
      <c r="B518" s="2" t="n">
        <f aca="false">0.0002</f>
        <v>0.0002</v>
      </c>
      <c r="C518" s="3" t="n">
        <f aca="false">Prices!B517*B518/2</f>
        <v>0.011947</v>
      </c>
      <c r="D518" s="4" t="n">
        <f aca="false">Prices!C517*B518/2</f>
        <v>0.008529</v>
      </c>
      <c r="E518" s="6" t="n">
        <f aca="false">Prices!B517-C518</f>
        <v>119.458053</v>
      </c>
      <c r="F518" s="6" t="n">
        <f aca="false">Prices!B517+C518</f>
        <v>119.481947</v>
      </c>
      <c r="G518" s="2" t="n">
        <f aca="false">Prices!C517-D518</f>
        <v>85.281471</v>
      </c>
      <c r="H518" s="2" t="n">
        <f aca="false">Prices!C517+D518</f>
        <v>85.298529</v>
      </c>
      <c r="I518" s="0" t="n">
        <f aca="false">R517*1+S517*E518+T517*G518</f>
        <v>110.632641418962</v>
      </c>
      <c r="J518" s="0" t="n">
        <v>0</v>
      </c>
      <c r="K518" s="0" t="n">
        <f aca="false">I518*0.6/F518</f>
        <v>0.555561626823651</v>
      </c>
      <c r="L518" s="0" t="n">
        <f aca="false">I518*0.4/H518</f>
        <v>0.518802106981057</v>
      </c>
      <c r="M518" s="0" t="n">
        <f aca="false">J518-R517</f>
        <v>0</v>
      </c>
      <c r="N518" s="0" t="n">
        <f aca="false">K518-S517</f>
        <v>-0.00248695254851072</v>
      </c>
      <c r="O518" s="0" t="n">
        <f aca="false">L518-T517</f>
        <v>0.00322417273379694</v>
      </c>
      <c r="P518" s="0" t="n">
        <f aca="false">IF(N518&gt;0,F518,E518)</f>
        <v>119.458053</v>
      </c>
      <c r="Q518" s="0" t="n">
        <f aca="false">IF(O518&gt;0,H518,G518)</f>
        <v>85.298529</v>
      </c>
      <c r="R518" s="0" t="n">
        <f aca="false">R517+M518</f>
        <v>0</v>
      </c>
      <c r="S518" s="0" t="n">
        <f aca="false">S517+N518</f>
        <v>0.555561626823651</v>
      </c>
      <c r="T518" s="0" t="n">
        <f aca="false">T517+O518</f>
        <v>0.518802106981057</v>
      </c>
      <c r="V518" s="4" t="n">
        <f aca="false">M518*1+N518*P518+O518*Q518</f>
        <v>-0.0220693179136918</v>
      </c>
      <c r="W518" s="0" t="n">
        <f aca="false">I518-V518+M518*1+N518*E518+O518*G518</f>
        <v>110.632586421024</v>
      </c>
    </row>
    <row r="519" customFormat="false" ht="13.8" hidden="false" customHeight="false" outlineLevel="0" collapsed="false">
      <c r="A519" s="1" t="n">
        <v>38371</v>
      </c>
      <c r="B519" s="2" t="n">
        <f aca="false">0.0002</f>
        <v>0.0002</v>
      </c>
      <c r="C519" s="3" t="n">
        <f aca="false">Prices!B518*B519/2</f>
        <v>0.011822</v>
      </c>
      <c r="D519" s="4" t="n">
        <f aca="false">Prices!C518*B519/2</f>
        <v>0.008534</v>
      </c>
      <c r="E519" s="6" t="n">
        <f aca="false">Prices!B518-C519</f>
        <v>118.208178</v>
      </c>
      <c r="F519" s="6" t="n">
        <f aca="false">Prices!B518+C519</f>
        <v>118.231822</v>
      </c>
      <c r="G519" s="2" t="n">
        <f aca="false">Prices!C518-D519</f>
        <v>85.331466</v>
      </c>
      <c r="H519" s="2" t="n">
        <f aca="false">Prices!C518+D519</f>
        <v>85.348534</v>
      </c>
      <c r="I519" s="0" t="n">
        <f aca="false">R518*1+S518*E519+T518*G519</f>
        <v>109.942072026122</v>
      </c>
      <c r="J519" s="0" t="n">
        <v>0</v>
      </c>
      <c r="K519" s="0" t="n">
        <f aca="false">I519*0.6/F519</f>
        <v>0.55793137667855</v>
      </c>
      <c r="L519" s="0" t="n">
        <f aca="false">I519*0.4/H519</f>
        <v>0.515261677610641</v>
      </c>
      <c r="M519" s="0" t="n">
        <f aca="false">J519-R518</f>
        <v>0</v>
      </c>
      <c r="N519" s="0" t="n">
        <f aca="false">K519-S518</f>
        <v>0.00236974985489935</v>
      </c>
      <c r="O519" s="0" t="n">
        <f aca="false">L519-T518</f>
        <v>-0.00354042937041588</v>
      </c>
      <c r="P519" s="0" t="n">
        <f aca="false">IF(N519&gt;0,F519,E519)</f>
        <v>118.231822</v>
      </c>
      <c r="Q519" s="0" t="n">
        <f aca="false">IF(O519&gt;0,H519,G519)</f>
        <v>85.331466</v>
      </c>
      <c r="R519" s="0" t="n">
        <f aca="false">R518+M519</f>
        <v>0</v>
      </c>
      <c r="S519" s="0" t="n">
        <f aca="false">S518+N519</f>
        <v>0.55793137667855</v>
      </c>
      <c r="T519" s="0" t="n">
        <f aca="false">T518+O519</f>
        <v>0.515261677610641</v>
      </c>
      <c r="V519" s="4" t="n">
        <f aca="false">M519*1+N519*P519+O519*Q519</f>
        <v>-0.021930185418058</v>
      </c>
      <c r="W519" s="0" t="n">
        <f aca="false">I519-V519+M519*1+N519*E519+O519*G519</f>
        <v>109.942015995757</v>
      </c>
    </row>
    <row r="520" customFormat="false" ht="13.8" hidden="false" customHeight="false" outlineLevel="0" collapsed="false">
      <c r="A520" s="1" t="n">
        <v>38372</v>
      </c>
      <c r="B520" s="2" t="n">
        <f aca="false">0.0002</f>
        <v>0.0002</v>
      </c>
      <c r="C520" s="3" t="n">
        <f aca="false">Prices!B519*B520/2</f>
        <v>0.01175</v>
      </c>
      <c r="D520" s="4" t="n">
        <f aca="false">Prices!C519*B520/2</f>
        <v>0.008549</v>
      </c>
      <c r="E520" s="6" t="n">
        <f aca="false">Prices!B519-C520</f>
        <v>117.48825</v>
      </c>
      <c r="F520" s="6" t="n">
        <f aca="false">Prices!B519+C520</f>
        <v>117.51175</v>
      </c>
      <c r="G520" s="2" t="n">
        <f aca="false">Prices!C519-D520</f>
        <v>85.481451</v>
      </c>
      <c r="H520" s="2" t="n">
        <f aca="false">Prices!C519+D520</f>
        <v>85.498549</v>
      </c>
      <c r="I520" s="0" t="n">
        <f aca="false">R519*1+S519*E520+T519*G520</f>
        <v>109.595696912905</v>
      </c>
      <c r="J520" s="0" t="n">
        <v>0</v>
      </c>
      <c r="K520" s="0" t="n">
        <f aca="false">I520*0.6/F520</f>
        <v>0.55958164309308</v>
      </c>
      <c r="L520" s="0" t="n">
        <f aca="false">I520*0.4/H520</f>
        <v>0.512737108148609</v>
      </c>
      <c r="M520" s="0" t="n">
        <f aca="false">J520-R519</f>
        <v>0</v>
      </c>
      <c r="N520" s="0" t="n">
        <f aca="false">K520-S519</f>
        <v>0.00165026641453048</v>
      </c>
      <c r="O520" s="0" t="n">
        <f aca="false">L520-T519</f>
        <v>-0.00252456946203161</v>
      </c>
      <c r="P520" s="0" t="n">
        <f aca="false">IF(N520&gt;0,F520,E520)</f>
        <v>117.51175</v>
      </c>
      <c r="Q520" s="0" t="n">
        <f aca="false">IF(O520&gt;0,H520,G520)</f>
        <v>85.481451</v>
      </c>
      <c r="R520" s="0" t="n">
        <f aca="false">R519+M520</f>
        <v>0</v>
      </c>
      <c r="S520" s="0" t="n">
        <f aca="false">S519+N520</f>
        <v>0.55958164309308</v>
      </c>
      <c r="T520" s="0" t="n">
        <f aca="false">T519+O520</f>
        <v>0.512737108148609</v>
      </c>
      <c r="V520" s="4" t="n">
        <f aca="false">M520*1+N520*P520+O520*Q520</f>
        <v>-0.0218781664270498</v>
      </c>
      <c r="W520" s="0" t="n">
        <f aca="false">I520-V520+M520*1+N520*E520+O520*G520</f>
        <v>109.595658131645</v>
      </c>
    </row>
    <row r="521" customFormat="false" ht="13.8" hidden="false" customHeight="false" outlineLevel="0" collapsed="false">
      <c r="A521" s="1" t="n">
        <v>38373</v>
      </c>
      <c r="B521" s="2" t="n">
        <f aca="false">0.0002</f>
        <v>0.0002</v>
      </c>
      <c r="C521" s="3" t="n">
        <f aca="false">Prices!B520*B521/2</f>
        <v>0.011678</v>
      </c>
      <c r="D521" s="4" t="n">
        <f aca="false">Prices!C520*B521/2</f>
        <v>0.008566</v>
      </c>
      <c r="E521" s="6" t="n">
        <f aca="false">Prices!B520-C521</f>
        <v>116.768322</v>
      </c>
      <c r="F521" s="6" t="n">
        <f aca="false">Prices!B520+C521</f>
        <v>116.791678</v>
      </c>
      <c r="G521" s="2" t="n">
        <f aca="false">Prices!C520-D521</f>
        <v>85.651434</v>
      </c>
      <c r="H521" s="2" t="n">
        <f aca="false">Prices!C520+D521</f>
        <v>85.668566</v>
      </c>
      <c r="I521" s="0" t="n">
        <f aca="false">R520*1+S520*E521+T520*G521</f>
        <v>109.258078063923</v>
      </c>
      <c r="J521" s="0" t="n">
        <v>0</v>
      </c>
      <c r="K521" s="0" t="n">
        <f aca="false">I521*0.6/F521</f>
        <v>0.56129724275692</v>
      </c>
      <c r="L521" s="0" t="n">
        <f aca="false">I521*0.4/H521</f>
        <v>0.510143139615169</v>
      </c>
      <c r="M521" s="0" t="n">
        <f aca="false">J521-R520</f>
        <v>0</v>
      </c>
      <c r="N521" s="0" t="n">
        <f aca="false">K521-S520</f>
        <v>0.00171559966383961</v>
      </c>
      <c r="O521" s="0" t="n">
        <f aca="false">L521-T520</f>
        <v>-0.00259396853344007</v>
      </c>
      <c r="P521" s="0" t="n">
        <f aca="false">IF(N521&gt;0,F521,E521)</f>
        <v>116.791678</v>
      </c>
      <c r="Q521" s="0" t="n">
        <f aca="false">IF(O521&gt;0,H521,G521)</f>
        <v>85.651434</v>
      </c>
      <c r="R521" s="0" t="n">
        <f aca="false">R520+M521</f>
        <v>0</v>
      </c>
      <c r="S521" s="0" t="n">
        <f aca="false">S520+N521</f>
        <v>0.56129724275692</v>
      </c>
      <c r="T521" s="0" t="n">
        <f aca="false">T520+O521</f>
        <v>0.510143139615169</v>
      </c>
      <c r="V521" s="4" t="n">
        <f aca="false">M521*1+N521*P521+O521*Q521</f>
        <v>-0.0218093611239555</v>
      </c>
      <c r="W521" s="0" t="n">
        <f aca="false">I521-V521+M521*1+N521*E521+O521*G521</f>
        <v>109.258037994378</v>
      </c>
    </row>
    <row r="522" customFormat="false" ht="13.8" hidden="false" customHeight="false" outlineLevel="0" collapsed="false">
      <c r="A522" s="1" t="n">
        <v>38376</v>
      </c>
      <c r="B522" s="2" t="n">
        <f aca="false">0.0002</f>
        <v>0.0002</v>
      </c>
      <c r="C522" s="3" t="n">
        <f aca="false">Prices!B521*B522/2</f>
        <v>0.011655</v>
      </c>
      <c r="D522" s="4" t="n">
        <f aca="false">Prices!C521*B522/2</f>
        <v>0.008565</v>
      </c>
      <c r="E522" s="6" t="n">
        <f aca="false">Prices!B521-C522</f>
        <v>116.538345</v>
      </c>
      <c r="F522" s="6" t="n">
        <f aca="false">Prices!B521+C522</f>
        <v>116.561655</v>
      </c>
      <c r="G522" s="2" t="n">
        <f aca="false">Prices!C521-D522</f>
        <v>85.641435</v>
      </c>
      <c r="H522" s="2" t="n">
        <f aca="false">Prices!C521+D522</f>
        <v>85.658565</v>
      </c>
      <c r="I522" s="0" t="n">
        <f aca="false">R521*1+S521*E522+T521*G522</f>
        <v>109.102042256003</v>
      </c>
      <c r="J522" s="0" t="n">
        <v>0</v>
      </c>
      <c r="K522" s="0" t="n">
        <f aca="false">I522*0.6/F522</f>
        <v>0.561601715020277</v>
      </c>
      <c r="L522" s="0" t="n">
        <f aca="false">I522*0.4/H522</f>
        <v>0.50947406021104</v>
      </c>
      <c r="M522" s="0" t="n">
        <f aca="false">J522-R521</f>
        <v>0</v>
      </c>
      <c r="N522" s="0" t="n">
        <f aca="false">K522-S521</f>
        <v>0.000304472263357392</v>
      </c>
      <c r="O522" s="0" t="n">
        <f aca="false">L522-T521</f>
        <v>-0.000669079404129636</v>
      </c>
      <c r="P522" s="0" t="n">
        <f aca="false">IF(N522&gt;0,F522,E522)</f>
        <v>116.561655</v>
      </c>
      <c r="Q522" s="0" t="n">
        <f aca="false">IF(O522&gt;0,H522,G522)</f>
        <v>85.641435</v>
      </c>
      <c r="R522" s="0" t="n">
        <f aca="false">R521+M522</f>
        <v>0</v>
      </c>
      <c r="S522" s="0" t="n">
        <f aca="false">S521+N522</f>
        <v>0.561601715020277</v>
      </c>
      <c r="T522" s="0" t="n">
        <f aca="false">T521+O522</f>
        <v>0.50947406021104</v>
      </c>
      <c r="V522" s="4" t="n">
        <f aca="false">M522*1+N522*P522+O522*Q522</f>
        <v>-0.0218111293800735</v>
      </c>
      <c r="W522" s="0" t="n">
        <f aca="false">I522-V522+M522*1+N522*E522+O522*G522</f>
        <v>109.102035158755</v>
      </c>
    </row>
    <row r="523" customFormat="false" ht="13.8" hidden="false" customHeight="false" outlineLevel="0" collapsed="false">
      <c r="A523" s="1" t="n">
        <v>38377</v>
      </c>
      <c r="B523" s="2" t="n">
        <f aca="false">0.0002</f>
        <v>0.0002</v>
      </c>
      <c r="C523" s="3" t="n">
        <f aca="false">Prices!B522*B523/2</f>
        <v>0.011688</v>
      </c>
      <c r="D523" s="4" t="n">
        <f aca="false">Prices!C522*B523/2</f>
        <v>0.008533</v>
      </c>
      <c r="E523" s="6" t="n">
        <f aca="false">Prices!B522-C523</f>
        <v>116.868312</v>
      </c>
      <c r="F523" s="6" t="n">
        <f aca="false">Prices!B522+C523</f>
        <v>116.891688</v>
      </c>
      <c r="G523" s="2" t="n">
        <f aca="false">Prices!C522-D523</f>
        <v>85.321467</v>
      </c>
      <c r="H523" s="2" t="n">
        <f aca="false">Prices!C522+D523</f>
        <v>85.338533</v>
      </c>
      <c r="I523" s="0" t="n">
        <f aca="false">R522*1+S522*E523+T522*G523</f>
        <v>109.102518666377</v>
      </c>
      <c r="J523" s="0" t="n">
        <v>0</v>
      </c>
      <c r="K523" s="0" t="n">
        <f aca="false">I523*0.6/F523</f>
        <v>0.560018529288637</v>
      </c>
      <c r="L523" s="0" t="n">
        <f aca="false">I523*0.4/H523</f>
        <v>0.511386895607297</v>
      </c>
      <c r="M523" s="0" t="n">
        <f aca="false">J523-R522</f>
        <v>0</v>
      </c>
      <c r="N523" s="0" t="n">
        <f aca="false">K523-S522</f>
        <v>-0.00158318573163996</v>
      </c>
      <c r="O523" s="0" t="n">
        <f aca="false">L523-T522</f>
        <v>0.00191283539625697</v>
      </c>
      <c r="P523" s="0" t="n">
        <f aca="false">IF(N523&gt;0,F523,E523)</f>
        <v>116.868312</v>
      </c>
      <c r="Q523" s="0" t="n">
        <f aca="false">IF(O523&gt;0,H523,G523)</f>
        <v>85.338533</v>
      </c>
      <c r="R523" s="0" t="n">
        <f aca="false">R522+M523</f>
        <v>0</v>
      </c>
      <c r="S523" s="0" t="n">
        <f aca="false">S522+N523</f>
        <v>0.560018529288637</v>
      </c>
      <c r="T523" s="0" t="n">
        <f aca="false">T522+O523</f>
        <v>0.511386895607297</v>
      </c>
      <c r="V523" s="4" t="n">
        <f aca="false">M523*1+N523*P523+O523*Q523</f>
        <v>-0.0217856774522031</v>
      </c>
      <c r="W523" s="0" t="n">
        <f aca="false">I523-V523+M523*1+N523*E523+O523*G523</f>
        <v>109.102486021928</v>
      </c>
    </row>
    <row r="524" customFormat="false" ht="13.8" hidden="false" customHeight="false" outlineLevel="0" collapsed="false">
      <c r="A524" s="1" t="n">
        <v>38378</v>
      </c>
      <c r="B524" s="2" t="n">
        <f aca="false">0.0002</f>
        <v>0.0002</v>
      </c>
      <c r="C524" s="3" t="n">
        <f aca="false">Prices!B523*B524/2</f>
        <v>0.011723</v>
      </c>
      <c r="D524" s="4" t="n">
        <f aca="false">Prices!C523*B524/2</f>
        <v>0.008535</v>
      </c>
      <c r="E524" s="6" t="n">
        <f aca="false">Prices!B523-C524</f>
        <v>117.218277</v>
      </c>
      <c r="F524" s="6" t="n">
        <f aca="false">Prices!B523+C524</f>
        <v>117.241723</v>
      </c>
      <c r="G524" s="2" t="n">
        <f aca="false">Prices!C523-D524</f>
        <v>85.341465</v>
      </c>
      <c r="H524" s="2" t="n">
        <f aca="false">Prices!C523+D524</f>
        <v>85.358535</v>
      </c>
      <c r="I524" s="0" t="n">
        <f aca="false">R523*1+S523*E524+T523*G524</f>
        <v>109.286913944217</v>
      </c>
      <c r="J524" s="0" t="n">
        <v>0</v>
      </c>
      <c r="K524" s="0" t="n">
        <f aca="false">I524*0.6/F524</f>
        <v>0.559290214171709</v>
      </c>
      <c r="L524" s="0" t="n">
        <f aca="false">I524*0.4/H524</f>
        <v>0.512131160377656</v>
      </c>
      <c r="M524" s="0" t="n">
        <f aca="false">J524-R523</f>
        <v>0</v>
      </c>
      <c r="N524" s="0" t="n">
        <f aca="false">K524-S523</f>
        <v>-0.000728315116928946</v>
      </c>
      <c r="O524" s="0" t="n">
        <f aca="false">L524-T523</f>
        <v>0.00074426477035916</v>
      </c>
      <c r="P524" s="0" t="n">
        <f aca="false">IF(N524&gt;0,F524,E524)</f>
        <v>117.218277</v>
      </c>
      <c r="Q524" s="0" t="n">
        <f aca="false">IF(O524&gt;0,H524,G524)</f>
        <v>85.358535</v>
      </c>
      <c r="R524" s="0" t="n">
        <f aca="false">R523+M524</f>
        <v>0</v>
      </c>
      <c r="S524" s="0" t="n">
        <f aca="false">S523+N524</f>
        <v>0.559290214171709</v>
      </c>
      <c r="T524" s="0" t="n">
        <f aca="false">T523+O524</f>
        <v>0.512131160377656</v>
      </c>
      <c r="V524" s="4" t="n">
        <f aca="false">M524*1+N524*P524+O524*Q524</f>
        <v>-0.0218424926694953</v>
      </c>
      <c r="W524" s="0" t="n">
        <f aca="false">I524-V524+M524*1+N524*E524+O524*G524</f>
        <v>109.286901239617</v>
      </c>
    </row>
    <row r="525" customFormat="false" ht="13.8" hidden="false" customHeight="false" outlineLevel="0" collapsed="false">
      <c r="A525" s="1" t="n">
        <v>38379</v>
      </c>
      <c r="B525" s="2" t="n">
        <f aca="false">0.0002</f>
        <v>0.0002</v>
      </c>
      <c r="C525" s="3" t="n">
        <f aca="false">Prices!B524*B525/2</f>
        <v>0.011743</v>
      </c>
      <c r="D525" s="4" t="n">
        <f aca="false">Prices!C524*B525/2</f>
        <v>0.008522</v>
      </c>
      <c r="E525" s="6" t="n">
        <f aca="false">Prices!B524-C525</f>
        <v>117.418257</v>
      </c>
      <c r="F525" s="6" t="n">
        <f aca="false">Prices!B524+C525</f>
        <v>117.441743</v>
      </c>
      <c r="G525" s="2" t="n">
        <f aca="false">Prices!C524-D525</f>
        <v>85.211478</v>
      </c>
      <c r="H525" s="2" t="n">
        <f aca="false">Prices!C524+D525</f>
        <v>85.228522</v>
      </c>
      <c r="I525" s="0" t="n">
        <f aca="false">R524*1+S524*E525+T524*G525</f>
        <v>109.310335210834</v>
      </c>
      <c r="J525" s="0" t="n">
        <v>0</v>
      </c>
      <c r="K525" s="0" t="n">
        <f aca="false">I525*0.6/F525</f>
        <v>0.558457320635137</v>
      </c>
      <c r="L525" s="0" t="n">
        <f aca="false">I525*0.4/H525</f>
        <v>0.513022319973278</v>
      </c>
      <c r="M525" s="0" t="n">
        <f aca="false">J525-R524</f>
        <v>0</v>
      </c>
      <c r="N525" s="0" t="n">
        <f aca="false">K525-S524</f>
        <v>-0.00083289353657201</v>
      </c>
      <c r="O525" s="0" t="n">
        <f aca="false">L525-T524</f>
        <v>0.000891159595621693</v>
      </c>
      <c r="P525" s="0" t="n">
        <f aca="false">IF(N525&gt;0,F525,E525)</f>
        <v>117.418257</v>
      </c>
      <c r="Q525" s="0" t="n">
        <f aca="false">IF(O525&gt;0,H525,G525)</f>
        <v>85.228522</v>
      </c>
      <c r="R525" s="0" t="n">
        <f aca="false">R524+M525</f>
        <v>0</v>
      </c>
      <c r="S525" s="0" t="n">
        <f aca="false">S524+N525</f>
        <v>0.558457320635137</v>
      </c>
      <c r="T525" s="0" t="n">
        <f aca="false">T524+O525</f>
        <v>0.513022319973278</v>
      </c>
      <c r="V525" s="4" t="n">
        <f aca="false">M525*1+N525*P525+O525*Q525</f>
        <v>-0.0218446921298966</v>
      </c>
      <c r="W525" s="0" t="n">
        <f aca="false">I525-V525+M525*1+N525*E525+O525*G525</f>
        <v>109.31032002191</v>
      </c>
    </row>
    <row r="526" customFormat="false" ht="13.8" hidden="false" customHeight="false" outlineLevel="0" collapsed="false">
      <c r="A526" s="1" t="n">
        <v>38380</v>
      </c>
      <c r="B526" s="2" t="n">
        <f aca="false">0.0002</f>
        <v>0.0002</v>
      </c>
      <c r="C526" s="3" t="n">
        <f aca="false">Prices!B525*B526/2</f>
        <v>0.011743</v>
      </c>
      <c r="D526" s="4" t="n">
        <f aca="false">Prices!C525*B526/2</f>
        <v>0.008566</v>
      </c>
      <c r="E526" s="6" t="n">
        <f aca="false">Prices!B525-C526</f>
        <v>117.418257</v>
      </c>
      <c r="F526" s="6" t="n">
        <f aca="false">Prices!B525+C526</f>
        <v>117.441743</v>
      </c>
      <c r="G526" s="2" t="n">
        <f aca="false">Prices!C525-D526</f>
        <v>85.651434</v>
      </c>
      <c r="H526" s="2" t="n">
        <f aca="false">Prices!C525+D526</f>
        <v>85.668566</v>
      </c>
      <c r="I526" s="0" t="n">
        <f aca="false">R525*1+S525*E526+T525*G526</f>
        <v>109.514182577586</v>
      </c>
      <c r="J526" s="0" t="n">
        <v>0</v>
      </c>
      <c r="K526" s="0" t="n">
        <f aca="false">I526*0.6/F526</f>
        <v>0.559498759708901</v>
      </c>
      <c r="L526" s="0" t="n">
        <f aca="false">I526*0.4/H526</f>
        <v>0.51133893184385</v>
      </c>
      <c r="M526" s="0" t="n">
        <f aca="false">J526-R525</f>
        <v>0</v>
      </c>
      <c r="N526" s="0" t="n">
        <f aca="false">K526-S525</f>
        <v>0.00104143907376497</v>
      </c>
      <c r="O526" s="0" t="n">
        <f aca="false">L526-T525</f>
        <v>-0.00168338812942748</v>
      </c>
      <c r="P526" s="0" t="n">
        <f aca="false">IF(N526&gt;0,F526,E526)</f>
        <v>117.441743</v>
      </c>
      <c r="Q526" s="0" t="n">
        <f aca="false">IF(O526&gt;0,H526,G526)</f>
        <v>85.651434</v>
      </c>
      <c r="R526" s="0" t="n">
        <f aca="false">R525+M526</f>
        <v>0</v>
      </c>
      <c r="S526" s="0" t="n">
        <f aca="false">S525+N526</f>
        <v>0.559498759708901</v>
      </c>
      <c r="T526" s="0" t="n">
        <f aca="false">T525+O526</f>
        <v>0.51133893184385</v>
      </c>
      <c r="V526" s="4" t="n">
        <f aca="false">M526*1+N526*P526+O526*Q526</f>
        <v>-0.0218761872127771</v>
      </c>
      <c r="W526" s="0" t="n">
        <f aca="false">I526-V526+M526*1+N526*E526+O526*G526</f>
        <v>109.514158118348</v>
      </c>
    </row>
    <row r="527" customFormat="false" ht="13.8" hidden="false" customHeight="false" outlineLevel="0" collapsed="false">
      <c r="A527" s="1" t="n">
        <v>38383</v>
      </c>
      <c r="B527" s="2" t="n">
        <f aca="false">0.0002</f>
        <v>0.0002</v>
      </c>
      <c r="C527" s="3" t="n">
        <f aca="false">Prices!B526*B527/2</f>
        <v>0.011816</v>
      </c>
      <c r="D527" s="4" t="n">
        <f aca="false">Prices!C526*B527/2</f>
        <v>0.008569</v>
      </c>
      <c r="E527" s="6" t="n">
        <f aca="false">Prices!B526-C527</f>
        <v>118.148184</v>
      </c>
      <c r="F527" s="6" t="n">
        <f aca="false">Prices!B526+C527</f>
        <v>118.171816</v>
      </c>
      <c r="G527" s="2" t="n">
        <f aca="false">Prices!C526-D527</f>
        <v>85.681431</v>
      </c>
      <c r="H527" s="2" t="n">
        <f aca="false">Prices!C526+D527</f>
        <v>85.698569</v>
      </c>
      <c r="I527" s="0" t="n">
        <f aca="false">R526*1+S526*E527+T526*G527</f>
        <v>109.916013816252</v>
      </c>
      <c r="J527" s="0" t="n">
        <v>0</v>
      </c>
      <c r="K527" s="0" t="n">
        <f aca="false">I527*0.6/F527</f>
        <v>0.558082379725391</v>
      </c>
      <c r="L527" s="0" t="n">
        <f aca="false">I527*0.4/H527</f>
        <v>0.513035468847801</v>
      </c>
      <c r="M527" s="0" t="n">
        <f aca="false">J527-R526</f>
        <v>0</v>
      </c>
      <c r="N527" s="0" t="n">
        <f aca="false">K527-S526</f>
        <v>-0.00141637998351096</v>
      </c>
      <c r="O527" s="0" t="n">
        <f aca="false">L527-T526</f>
        <v>0.00169653700395123</v>
      </c>
      <c r="P527" s="0" t="n">
        <f aca="false">IF(N527&gt;0,F527,E527)</f>
        <v>118.148184</v>
      </c>
      <c r="Q527" s="0" t="n">
        <f aca="false">IF(O527&gt;0,H527,G527)</f>
        <v>85.698569</v>
      </c>
      <c r="R527" s="0" t="n">
        <f aca="false">R526+M527</f>
        <v>0</v>
      </c>
      <c r="S527" s="0" t="n">
        <f aca="false">S526+N527</f>
        <v>0.558082379725391</v>
      </c>
      <c r="T527" s="0" t="n">
        <f aca="false">T526+O527</f>
        <v>0.513035468847801</v>
      </c>
      <c r="V527" s="4" t="n">
        <f aca="false">M527*1+N527*P527+O527*Q527</f>
        <v>-0.0219519294116027</v>
      </c>
      <c r="W527" s="0" t="n">
        <f aca="false">I527-V527+M527*1+N527*E527+O527*G527</f>
        <v>109.915984741</v>
      </c>
    </row>
    <row r="528" customFormat="false" ht="13.8" hidden="false" customHeight="false" outlineLevel="0" collapsed="false">
      <c r="A528" s="1" t="n">
        <v>38384</v>
      </c>
      <c r="B528" s="2" t="n">
        <f aca="false">0.0002</f>
        <v>0.0002</v>
      </c>
      <c r="C528" s="3" t="n">
        <f aca="false">Prices!B527*B528/2</f>
        <v>0.011891</v>
      </c>
      <c r="D528" s="4" t="n">
        <f aca="false">Prices!C527*B528/2</f>
        <v>0.008537</v>
      </c>
      <c r="E528" s="6" t="n">
        <f aca="false">Prices!B527-C528</f>
        <v>118.898109</v>
      </c>
      <c r="F528" s="6" t="n">
        <f aca="false">Prices!B527+C528</f>
        <v>118.921891</v>
      </c>
      <c r="G528" s="2" t="n">
        <f aca="false">Prices!C527-D528</f>
        <v>85.361463</v>
      </c>
      <c r="H528" s="2" t="n">
        <f aca="false">Prices!C527+D528</f>
        <v>85.378537</v>
      </c>
      <c r="I528" s="0" t="n">
        <f aca="false">R527*1+S527*E528+T527*G528</f>
        <v>110.148397807308</v>
      </c>
      <c r="J528" s="0" t="n">
        <v>0</v>
      </c>
      <c r="K528" s="0" t="n">
        <f aca="false">I528*0.6/F528</f>
        <v>0.5557348451883</v>
      </c>
      <c r="L528" s="0" t="n">
        <f aca="false">I528*0.4/H528</f>
        <v>0.516047248770768</v>
      </c>
      <c r="M528" s="0" t="n">
        <f aca="false">J528-R527</f>
        <v>0</v>
      </c>
      <c r="N528" s="0" t="n">
        <f aca="false">K528-S527</f>
        <v>-0.00234753453709058</v>
      </c>
      <c r="O528" s="0" t="n">
        <f aca="false">L528-T527</f>
        <v>0.00301177992296708</v>
      </c>
      <c r="P528" s="0" t="n">
        <f aca="false">IF(N528&gt;0,F528,E528)</f>
        <v>118.898109</v>
      </c>
      <c r="Q528" s="0" t="n">
        <f aca="false">IF(O528&gt;0,H528,G528)</f>
        <v>85.378537</v>
      </c>
      <c r="R528" s="0" t="n">
        <f aca="false">R527+M528</f>
        <v>0</v>
      </c>
      <c r="S528" s="0" t="n">
        <f aca="false">S527+N528</f>
        <v>0.5557348451883</v>
      </c>
      <c r="T528" s="0" t="n">
        <f aca="false">T527+O528</f>
        <v>0.516047248770768</v>
      </c>
      <c r="V528" s="4" t="n">
        <f aca="false">M528*1+N528*P528+O528*Q528</f>
        <v>-0.0219760536833579</v>
      </c>
      <c r="W528" s="0" t="n">
        <f aca="false">I528-V528+M528*1+N528*E528+O528*G528</f>
        <v>110.148346384178</v>
      </c>
    </row>
    <row r="529" customFormat="false" ht="13.8" hidden="false" customHeight="false" outlineLevel="0" collapsed="false">
      <c r="A529" s="1" t="n">
        <v>38385</v>
      </c>
      <c r="B529" s="2" t="n">
        <f aca="false">0.0002</f>
        <v>0.0002</v>
      </c>
      <c r="C529" s="3" t="n">
        <f aca="false">Prices!B528*B529/2</f>
        <v>0.011927</v>
      </c>
      <c r="D529" s="4" t="n">
        <f aca="false">Prices!C528*B529/2</f>
        <v>0.008538</v>
      </c>
      <c r="E529" s="6" t="n">
        <f aca="false">Prices!B528-C529</f>
        <v>119.258073</v>
      </c>
      <c r="F529" s="6" t="n">
        <f aca="false">Prices!B528+C529</f>
        <v>119.281927</v>
      </c>
      <c r="G529" s="2" t="n">
        <f aca="false">Prices!C528-D529</f>
        <v>85.371462</v>
      </c>
      <c r="H529" s="2" t="n">
        <f aca="false">Prices!C528+D529</f>
        <v>85.388538</v>
      </c>
      <c r="I529" s="0" t="n">
        <f aca="false">R528*1+S528*E529+T528*G529</f>
        <v>110.331574824748</v>
      </c>
      <c r="J529" s="0" t="n">
        <v>0</v>
      </c>
      <c r="K529" s="0" t="n">
        <f aca="false">I529*0.6/F529</f>
        <v>0.554978835099209</v>
      </c>
      <c r="L529" s="0" t="n">
        <f aca="false">I529*0.4/H529</f>
        <v>0.516844894684803</v>
      </c>
      <c r="M529" s="0" t="n">
        <f aca="false">J529-R528</f>
        <v>0</v>
      </c>
      <c r="N529" s="0" t="n">
        <f aca="false">K529-S528</f>
        <v>-0.000756010089090764</v>
      </c>
      <c r="O529" s="0" t="n">
        <f aca="false">L529-T528</f>
        <v>0.000797645914034306</v>
      </c>
      <c r="P529" s="0" t="n">
        <f aca="false">IF(N529&gt;0,F529,E529)</f>
        <v>119.258073</v>
      </c>
      <c r="Q529" s="0" t="n">
        <f aca="false">IF(O529&gt;0,H529,G529)</f>
        <v>85.388538</v>
      </c>
      <c r="R529" s="0" t="n">
        <f aca="false">R528+M529</f>
        <v>0</v>
      </c>
      <c r="S529" s="0" t="n">
        <f aca="false">S528+N529</f>
        <v>0.554978835099209</v>
      </c>
      <c r="T529" s="0" t="n">
        <f aca="false">T528+O529</f>
        <v>0.516844894684803</v>
      </c>
      <c r="V529" s="4" t="n">
        <f aca="false">M529*1+N529*P529+O529*Q529</f>
        <v>-0.0220504879524597</v>
      </c>
      <c r="W529" s="0" t="n">
        <f aca="false">I529-V529+M529*1+N529*E529+O529*G529</f>
        <v>110.331561204147</v>
      </c>
    </row>
    <row r="530" customFormat="false" ht="13.8" hidden="false" customHeight="false" outlineLevel="0" collapsed="false">
      <c r="A530" s="1" t="n">
        <v>38386</v>
      </c>
      <c r="B530" s="2" t="n">
        <f aca="false">0.0002</f>
        <v>0.0002</v>
      </c>
      <c r="C530" s="3" t="n">
        <f aca="false">Prices!B529*B530/2</f>
        <v>0.011911</v>
      </c>
      <c r="D530" s="4" t="n">
        <f aca="false">Prices!C529*B530/2</f>
        <v>0.008523</v>
      </c>
      <c r="E530" s="6" t="n">
        <f aca="false">Prices!B529-C530</f>
        <v>119.098089</v>
      </c>
      <c r="F530" s="6" t="n">
        <f aca="false">Prices!B529+C530</f>
        <v>119.121911</v>
      </c>
      <c r="G530" s="2" t="n">
        <f aca="false">Prices!C529-D530</f>
        <v>85.221477</v>
      </c>
      <c r="H530" s="2" t="n">
        <f aca="false">Prices!C529+D530</f>
        <v>85.238523</v>
      </c>
      <c r="I530" s="0" t="n">
        <f aca="false">R529*1+S529*E530+T529*G530</f>
        <v>110.14320400071</v>
      </c>
      <c r="J530" s="0" t="n">
        <v>0</v>
      </c>
      <c r="K530" s="0" t="n">
        <f aca="false">I530*0.6/F530</f>
        <v>0.554775539156908</v>
      </c>
      <c r="L530" s="0" t="n">
        <f aca="false">I530*0.4/H530</f>
        <v>0.516870542211109</v>
      </c>
      <c r="M530" s="0" t="n">
        <f aca="false">J530-R529</f>
        <v>0</v>
      </c>
      <c r="N530" s="0" t="n">
        <f aca="false">K530-S529</f>
        <v>-0.000203295942301396</v>
      </c>
      <c r="O530" s="0" t="n">
        <f aca="false">L530-T529</f>
        <v>2.56475263065159E-005</v>
      </c>
      <c r="P530" s="0" t="n">
        <f aca="false">IF(N530&gt;0,F530,E530)</f>
        <v>119.098089</v>
      </c>
      <c r="Q530" s="0" t="n">
        <f aca="false">IF(O530&gt;0,H530,G530)</f>
        <v>85.238523</v>
      </c>
      <c r="R530" s="0" t="n">
        <f aca="false">R529+M530</f>
        <v>0</v>
      </c>
      <c r="S530" s="0" t="n">
        <f aca="false">S529+N530</f>
        <v>0.554775539156908</v>
      </c>
      <c r="T530" s="0" t="n">
        <f aca="false">T529+O530</f>
        <v>0.516870542211109</v>
      </c>
      <c r="V530" s="4" t="n">
        <f aca="false">M530*1+N530*P530+O530*Q530</f>
        <v>-0.0220260009685794</v>
      </c>
      <c r="W530" s="0" t="n">
        <f aca="false">I530-V530+M530*1+N530*E530+O530*G530</f>
        <v>110.143203563523</v>
      </c>
    </row>
    <row r="531" customFormat="false" ht="13.8" hidden="false" customHeight="false" outlineLevel="0" collapsed="false">
      <c r="A531" s="1" t="n">
        <v>38387</v>
      </c>
      <c r="B531" s="2" t="n">
        <f aca="false">0.0002</f>
        <v>0.0002</v>
      </c>
      <c r="C531" s="3" t="n">
        <f aca="false">Prices!B530*B531/2</f>
        <v>0.012023</v>
      </c>
      <c r="D531" s="4" t="n">
        <f aca="false">Prices!C530*B531/2</f>
        <v>0.008568</v>
      </c>
      <c r="E531" s="6" t="n">
        <f aca="false">Prices!B530-C531</f>
        <v>120.217977</v>
      </c>
      <c r="F531" s="6" t="n">
        <f aca="false">Prices!B530+C531</f>
        <v>120.242023</v>
      </c>
      <c r="G531" s="2" t="n">
        <f aca="false">Prices!C530-D531</f>
        <v>85.671432</v>
      </c>
      <c r="H531" s="2" t="n">
        <f aca="false">Prices!C530+D531</f>
        <v>85.688568</v>
      </c>
      <c r="I531" s="0" t="n">
        <f aca="false">R530*1+S530*E531+T530*G531</f>
        <v>110.97503251637</v>
      </c>
      <c r="J531" s="0" t="n">
        <v>0</v>
      </c>
      <c r="K531" s="0" t="n">
        <f aca="false">I531*0.6/F531</f>
        <v>0.553758310518628</v>
      </c>
      <c r="L531" s="0" t="n">
        <f aca="false">I531*0.4/H531</f>
        <v>0.518038917473192</v>
      </c>
      <c r="M531" s="0" t="n">
        <f aca="false">J531-R530</f>
        <v>0</v>
      </c>
      <c r="N531" s="0" t="n">
        <f aca="false">K531-S530</f>
        <v>-0.00101722863828024</v>
      </c>
      <c r="O531" s="0" t="n">
        <f aca="false">L531-T530</f>
        <v>0.00116837526208236</v>
      </c>
      <c r="P531" s="0" t="n">
        <f aca="false">IF(N531&gt;0,F531,E531)</f>
        <v>120.217977</v>
      </c>
      <c r="Q531" s="0" t="n">
        <f aca="false">IF(O531&gt;0,H531,G531)</f>
        <v>85.688568</v>
      </c>
      <c r="R531" s="0" t="n">
        <f aca="false">R530+M531</f>
        <v>0</v>
      </c>
      <c r="S531" s="0" t="n">
        <f aca="false">S530+N531</f>
        <v>0.553758310518628</v>
      </c>
      <c r="T531" s="0" t="n">
        <f aca="false">T530+O531</f>
        <v>0.518038917473192</v>
      </c>
      <c r="V531" s="4" t="n">
        <f aca="false">M531*1+N531*P531+O531*Q531</f>
        <v>-0.0221727659460539</v>
      </c>
      <c r="W531" s="0" t="n">
        <f aca="false">I531-V531+M531*1+N531*E531+O531*G531</f>
        <v>110.975012495091</v>
      </c>
    </row>
    <row r="532" customFormat="false" ht="13.8" hidden="false" customHeight="false" outlineLevel="0" collapsed="false">
      <c r="A532" s="1" t="n">
        <v>38390</v>
      </c>
      <c r="B532" s="2" t="n">
        <f aca="false">0.0002</f>
        <v>0.0002</v>
      </c>
      <c r="C532" s="3" t="n">
        <f aca="false">Prices!B531*B532/2</f>
        <v>0.012007</v>
      </c>
      <c r="D532" s="4" t="n">
        <f aca="false">Prices!C531*B532/2</f>
        <v>0.008585</v>
      </c>
      <c r="E532" s="6" t="n">
        <f aca="false">Prices!B531-C532</f>
        <v>120.057993</v>
      </c>
      <c r="F532" s="6" t="n">
        <f aca="false">Prices!B531+C532</f>
        <v>120.082007</v>
      </c>
      <c r="G532" s="2" t="n">
        <f aca="false">Prices!C531-D532</f>
        <v>85.841415</v>
      </c>
      <c r="H532" s="2" t="n">
        <f aca="false">Prices!C531+D532</f>
        <v>85.858585</v>
      </c>
      <c r="I532" s="0" t="n">
        <f aca="false">R531*1+S531*E532+T531*G532</f>
        <v>110.952305068904</v>
      </c>
      <c r="J532" s="0" t="n">
        <v>0</v>
      </c>
      <c r="K532" s="0" t="n">
        <f aca="false">I532*0.6/F532</f>
        <v>0.554382664851217</v>
      </c>
      <c r="L532" s="0" t="n">
        <f aca="false">I532*0.4/H532</f>
        <v>0.516907214666555</v>
      </c>
      <c r="M532" s="0" t="n">
        <f aca="false">J532-R531</f>
        <v>0</v>
      </c>
      <c r="N532" s="0" t="n">
        <f aca="false">K532-S531</f>
        <v>0.000624354332589672</v>
      </c>
      <c r="O532" s="0" t="n">
        <f aca="false">L532-T531</f>
        <v>-0.00113170280663633</v>
      </c>
      <c r="P532" s="0" t="n">
        <f aca="false">IF(N532&gt;0,F532,E532)</f>
        <v>120.082007</v>
      </c>
      <c r="Q532" s="0" t="n">
        <f aca="false">IF(O532&gt;0,H532,G532)</f>
        <v>85.841415</v>
      </c>
      <c r="R532" s="0" t="n">
        <f aca="false">R531+M532</f>
        <v>0</v>
      </c>
      <c r="S532" s="0" t="n">
        <f aca="false">S531+N532</f>
        <v>0.554382664851217</v>
      </c>
      <c r="T532" s="0" t="n">
        <f aca="false">T531+O532</f>
        <v>0.516907214666555</v>
      </c>
      <c r="V532" s="4" t="n">
        <f aca="false">M532*1+N532*P532+O532*Q532</f>
        <v>-0.0221732489446203</v>
      </c>
      <c r="W532" s="0" t="n">
        <f aca="false">I532-V532+M532*1+N532*E532+O532*G532</f>
        <v>110.952290075659</v>
      </c>
    </row>
    <row r="533" customFormat="false" ht="13.8" hidden="false" customHeight="false" outlineLevel="0" collapsed="false">
      <c r="A533" s="1" t="n">
        <v>38391</v>
      </c>
      <c r="B533" s="2" t="n">
        <f aca="false">0.0002</f>
        <v>0.0002</v>
      </c>
      <c r="C533" s="3" t="n">
        <f aca="false">Prices!B532*B533/2</f>
        <v>0.012021</v>
      </c>
      <c r="D533" s="4" t="n">
        <f aca="false">Prices!C532*B533/2</f>
        <v>0.008593</v>
      </c>
      <c r="E533" s="6" t="n">
        <f aca="false">Prices!B532-C533</f>
        <v>120.197979</v>
      </c>
      <c r="F533" s="6" t="n">
        <f aca="false">Prices!B532+C533</f>
        <v>120.222021</v>
      </c>
      <c r="G533" s="2" t="n">
        <f aca="false">Prices!C532-D533</f>
        <v>85.921407</v>
      </c>
      <c r="H533" s="2" t="n">
        <f aca="false">Prices!C532+D533</f>
        <v>85.938593</v>
      </c>
      <c r="I533" s="0" t="n">
        <f aca="false">R532*1+S532*E533+T532*G533</f>
        <v>111.049071080352</v>
      </c>
      <c r="J533" s="0" t="n">
        <v>0</v>
      </c>
      <c r="K533" s="0" t="n">
        <f aca="false">I533*0.6/F533</f>
        <v>0.554219951502989</v>
      </c>
      <c r="L533" s="0" t="n">
        <f aca="false">I533*0.4/H533</f>
        <v>0.516876375112877</v>
      </c>
      <c r="M533" s="0" t="n">
        <f aca="false">J533-R532</f>
        <v>0</v>
      </c>
      <c r="N533" s="0" t="n">
        <f aca="false">K533-S532</f>
        <v>-0.000162713348228594</v>
      </c>
      <c r="O533" s="0" t="n">
        <f aca="false">L533-T532</f>
        <v>-3.08395536784412E-005</v>
      </c>
      <c r="P533" s="0" t="n">
        <f aca="false">IF(N533&gt;0,F533,E533)</f>
        <v>120.197979</v>
      </c>
      <c r="Q533" s="0" t="n">
        <f aca="false">IF(O533&gt;0,H533,G533)</f>
        <v>85.921407</v>
      </c>
      <c r="R533" s="0" t="n">
        <f aca="false">R532+M533</f>
        <v>0</v>
      </c>
      <c r="S533" s="0" t="n">
        <f aca="false">S532+N533</f>
        <v>0.554219951502989</v>
      </c>
      <c r="T533" s="0" t="n">
        <f aca="false">T532+O533</f>
        <v>0.516876375112877</v>
      </c>
      <c r="V533" s="4" t="n">
        <f aca="false">M533*1+N533*P533+O533*Q533</f>
        <v>-0.0222075934567039</v>
      </c>
      <c r="W533" s="0" t="n">
        <f aca="false">I533-V533+M533*1+N533*E533+O533*G533</f>
        <v>111.049071080352</v>
      </c>
    </row>
    <row r="534" customFormat="false" ht="13.8" hidden="false" customHeight="false" outlineLevel="0" collapsed="false">
      <c r="A534" s="1" t="n">
        <v>38392</v>
      </c>
      <c r="B534" s="2" t="n">
        <f aca="false">0.0002</f>
        <v>0.0002</v>
      </c>
      <c r="C534" s="3" t="n">
        <f aca="false">Prices!B533*B534/2</f>
        <v>0.011931</v>
      </c>
      <c r="D534" s="4" t="n">
        <f aca="false">Prices!C533*B534/2</f>
        <v>0.008635</v>
      </c>
      <c r="E534" s="6" t="n">
        <f aca="false">Prices!B533-C534</f>
        <v>119.298069</v>
      </c>
      <c r="F534" s="6" t="n">
        <f aca="false">Prices!B533+C534</f>
        <v>119.321931</v>
      </c>
      <c r="G534" s="2" t="n">
        <f aca="false">Prices!C533-D534</f>
        <v>86.341365</v>
      </c>
      <c r="H534" s="2" t="n">
        <f aca="false">Prices!C533+D534</f>
        <v>86.358635</v>
      </c>
      <c r="I534" s="0" t="n">
        <f aca="false">R533*1+S533*E534+T533*G534</f>
        <v>110.745181779078</v>
      </c>
      <c r="J534" s="0" t="n">
        <v>0</v>
      </c>
      <c r="K534" s="0" t="n">
        <f aca="false">I534*0.6/F534</f>
        <v>0.556872559055777</v>
      </c>
      <c r="L534" s="0" t="n">
        <f aca="false">I534*0.4/H534</f>
        <v>0.512954757930475</v>
      </c>
      <c r="M534" s="0" t="n">
        <f aca="false">J534-R533</f>
        <v>0</v>
      </c>
      <c r="N534" s="0" t="n">
        <f aca="false">K534-S533</f>
        <v>0.00265260755278807</v>
      </c>
      <c r="O534" s="0" t="n">
        <f aca="false">L534-T533</f>
        <v>-0.00392161718240236</v>
      </c>
      <c r="P534" s="0" t="n">
        <f aca="false">IF(N534&gt;0,F534,E534)</f>
        <v>119.321931</v>
      </c>
      <c r="Q534" s="0" t="n">
        <f aca="false">IF(O534&gt;0,H534,G534)</f>
        <v>86.341365</v>
      </c>
      <c r="R534" s="0" t="n">
        <f aca="false">R533+M534</f>
        <v>0</v>
      </c>
      <c r="S534" s="0" t="n">
        <f aca="false">S533+N534</f>
        <v>0.556872559055777</v>
      </c>
      <c r="T534" s="0" t="n">
        <f aca="false">T533+O534</f>
        <v>0.512954757930475</v>
      </c>
      <c r="V534" s="4" t="n">
        <f aca="false">M534*1+N534*P534+O534*Q534</f>
        <v>-0.0220835251522171</v>
      </c>
      <c r="W534" s="0" t="n">
        <f aca="false">I534-V534+M534*1+N534*E534+O534*G534</f>
        <v>110.745118482557</v>
      </c>
    </row>
    <row r="535" customFormat="false" ht="13.8" hidden="false" customHeight="false" outlineLevel="0" collapsed="false">
      <c r="A535" s="1" t="n">
        <v>38393</v>
      </c>
      <c r="B535" s="2" t="n">
        <f aca="false">0.0002</f>
        <v>0.0002</v>
      </c>
      <c r="C535" s="3" t="n">
        <f aca="false">Prices!B534*B535/2</f>
        <v>0.011974</v>
      </c>
      <c r="D535" s="4" t="n">
        <f aca="false">Prices!C534*B535/2</f>
        <v>0.008581</v>
      </c>
      <c r="E535" s="6" t="n">
        <f aca="false">Prices!B534-C535</f>
        <v>119.728026</v>
      </c>
      <c r="F535" s="6" t="n">
        <f aca="false">Prices!B534+C535</f>
        <v>119.751974</v>
      </c>
      <c r="G535" s="2" t="n">
        <f aca="false">Prices!C534-D535</f>
        <v>85.801419</v>
      </c>
      <c r="H535" s="2" t="n">
        <f aca="false">Prices!C534+D535</f>
        <v>85.818581</v>
      </c>
      <c r="I535" s="0" t="n">
        <f aca="false">R534*1+S534*E535+T534*G535</f>
        <v>110.685498342553</v>
      </c>
      <c r="J535" s="0" t="n">
        <v>0</v>
      </c>
      <c r="K535" s="0" t="n">
        <f aca="false">I535*0.6/F535</f>
        <v>0.554573730914295</v>
      </c>
      <c r="L535" s="0" t="n">
        <f aca="false">I535*0.4/H535</f>
        <v>0.515904584078606</v>
      </c>
      <c r="M535" s="0" t="n">
        <f aca="false">J535-R534</f>
        <v>0</v>
      </c>
      <c r="N535" s="0" t="n">
        <f aca="false">K535-S534</f>
        <v>-0.00229882814148141</v>
      </c>
      <c r="O535" s="0" t="n">
        <f aca="false">L535-T534</f>
        <v>0.002949826148131</v>
      </c>
      <c r="P535" s="0" t="n">
        <f aca="false">IF(N535&gt;0,F535,E535)</f>
        <v>119.728026</v>
      </c>
      <c r="Q535" s="0" t="n">
        <f aca="false">IF(O535&gt;0,H535,G535)</f>
        <v>85.818581</v>
      </c>
      <c r="R535" s="0" t="n">
        <f aca="false">R534+M535</f>
        <v>0</v>
      </c>
      <c r="S535" s="0" t="n">
        <f aca="false">S534+N535</f>
        <v>0.554573730914295</v>
      </c>
      <c r="T535" s="0" t="n">
        <f aca="false">T534+O535</f>
        <v>0.515904584078606</v>
      </c>
      <c r="V535" s="4" t="n">
        <f aca="false">M535*1+N535*P535+O535*Q535</f>
        <v>-0.0220842612635204</v>
      </c>
      <c r="W535" s="0" t="n">
        <f aca="false">I535-V535+M535*1+N535*E535+O535*G535</f>
        <v>110.685447717636</v>
      </c>
    </row>
    <row r="536" customFormat="false" ht="13.8" hidden="false" customHeight="false" outlineLevel="0" collapsed="false">
      <c r="A536" s="1" t="n">
        <v>38394</v>
      </c>
      <c r="B536" s="2" t="n">
        <f aca="false">0.0002</f>
        <v>0.0002</v>
      </c>
      <c r="C536" s="3" t="n">
        <f aca="false">Prices!B535*B536/2</f>
        <v>0.012077</v>
      </c>
      <c r="D536" s="4" t="n">
        <f aca="false">Prices!C535*B536/2</f>
        <v>0.00857</v>
      </c>
      <c r="E536" s="6" t="n">
        <f aca="false">Prices!B535-C536</f>
        <v>120.757923</v>
      </c>
      <c r="F536" s="6" t="n">
        <f aca="false">Prices!B535+C536</f>
        <v>120.782077</v>
      </c>
      <c r="G536" s="2" t="n">
        <f aca="false">Prices!C535-D536</f>
        <v>85.69143</v>
      </c>
      <c r="H536" s="2" t="n">
        <f aca="false">Prices!C535+D536</f>
        <v>85.70857</v>
      </c>
      <c r="I536" s="0" t="n">
        <f aca="false">R535*1+S535*E536+T535*G536</f>
        <v>111.177773448822</v>
      </c>
      <c r="J536" s="0" t="n">
        <v>0</v>
      </c>
      <c r="K536" s="0" t="n">
        <f aca="false">I536*0.6/F536</f>
        <v>0.552289426760672</v>
      </c>
      <c r="L536" s="0" t="n">
        <f aca="false">I536*0.4/H536</f>
        <v>0.518864209022842</v>
      </c>
      <c r="M536" s="0" t="n">
        <f aca="false">J536-R535</f>
        <v>0</v>
      </c>
      <c r="N536" s="0" t="n">
        <f aca="false">K536-S535</f>
        <v>-0.00228430415362368</v>
      </c>
      <c r="O536" s="0" t="n">
        <f aca="false">L536-T535</f>
        <v>0.00295962494423618</v>
      </c>
      <c r="P536" s="0" t="n">
        <f aca="false">IF(N536&gt;0,F536,E536)</f>
        <v>120.757923</v>
      </c>
      <c r="Q536" s="0" t="n">
        <f aca="false">IF(O536&gt;0,H536,G536)</f>
        <v>85.70857</v>
      </c>
      <c r="R536" s="0" t="n">
        <f aca="false">R535+M536</f>
        <v>0</v>
      </c>
      <c r="S536" s="0" t="n">
        <f aca="false">S535+N536</f>
        <v>0.552289426760672</v>
      </c>
      <c r="T536" s="0" t="n">
        <f aca="false">T535+O536</f>
        <v>0.518864209022842</v>
      </c>
      <c r="V536" s="4" t="n">
        <f aca="false">M536*1+N536*P536+O536*Q536</f>
        <v>-0.022182603385056</v>
      </c>
      <c r="W536" s="0" t="n">
        <f aca="false">I536-V536+M536*1+N536*E536+O536*G536</f>
        <v>111.177722720851</v>
      </c>
    </row>
    <row r="537" customFormat="false" ht="13.8" hidden="false" customHeight="false" outlineLevel="0" collapsed="false">
      <c r="A537" s="1" t="n">
        <v>38397</v>
      </c>
      <c r="B537" s="2" t="n">
        <f aca="false">0.0002</f>
        <v>0.0002</v>
      </c>
      <c r="C537" s="3" t="n">
        <f aca="false">Prices!B536*B537/2</f>
        <v>0.012068</v>
      </c>
      <c r="D537" s="4" t="n">
        <f aca="false">Prices!C536*B537/2</f>
        <v>0.008581</v>
      </c>
      <c r="E537" s="6" t="n">
        <f aca="false">Prices!B536-C537</f>
        <v>120.667932</v>
      </c>
      <c r="F537" s="6" t="n">
        <f aca="false">Prices!B536+C537</f>
        <v>120.692068</v>
      </c>
      <c r="G537" s="2" t="n">
        <f aca="false">Prices!C536-D537</f>
        <v>85.801419</v>
      </c>
      <c r="H537" s="2" t="n">
        <f aca="false">Prices!C536+D537</f>
        <v>85.818581</v>
      </c>
      <c r="I537" s="0" t="n">
        <f aca="false">R536*1+S536*E537+T536*G537</f>
        <v>111.162908395148</v>
      </c>
      <c r="J537" s="0" t="n">
        <v>0</v>
      </c>
      <c r="K537" s="0" t="n">
        <f aca="false">I537*0.6/F537</f>
        <v>0.552627410751541</v>
      </c>
      <c r="L537" s="0" t="n">
        <f aca="false">I537*0.4/H537</f>
        <v>0.51812979007494</v>
      </c>
      <c r="M537" s="0" t="n">
        <f aca="false">J537-R536</f>
        <v>0</v>
      </c>
      <c r="N537" s="0" t="n">
        <f aca="false">K537-S536</f>
        <v>0.00033798399086904</v>
      </c>
      <c r="O537" s="0" t="n">
        <f aca="false">L537-T536</f>
        <v>-0.000734418947901494</v>
      </c>
      <c r="P537" s="0" t="n">
        <f aca="false">IF(N537&gt;0,F537,E537)</f>
        <v>120.692068</v>
      </c>
      <c r="Q537" s="0" t="n">
        <f aca="false">IF(O537&gt;0,H537,G537)</f>
        <v>85.801419</v>
      </c>
      <c r="R537" s="0" t="n">
        <f aca="false">R536+M537</f>
        <v>0</v>
      </c>
      <c r="S537" s="0" t="n">
        <f aca="false">S536+N537</f>
        <v>0.552627410751541</v>
      </c>
      <c r="T537" s="0" t="n">
        <f aca="false">T536+O537</f>
        <v>0.51812979007494</v>
      </c>
      <c r="V537" s="4" t="n">
        <f aca="false">M537*1+N537*P537+O537*Q537</f>
        <v>-0.0222222010615577</v>
      </c>
      <c r="W537" s="0" t="n">
        <f aca="false">I537-V537+M537*1+N537*E537+O537*G537</f>
        <v>111.162900237567</v>
      </c>
    </row>
    <row r="538" customFormat="false" ht="13.8" hidden="false" customHeight="false" outlineLevel="0" collapsed="false">
      <c r="A538" s="1" t="n">
        <v>38398</v>
      </c>
      <c r="B538" s="2" t="n">
        <f aca="false">0.0002</f>
        <v>0.0002</v>
      </c>
      <c r="C538" s="3" t="n">
        <f aca="false">Prices!B537*B538/2</f>
        <v>0.012113</v>
      </c>
      <c r="D538" s="4" t="n">
        <f aca="false">Prices!C537*B538/2</f>
        <v>0.008568</v>
      </c>
      <c r="E538" s="6" t="n">
        <f aca="false">Prices!B537-C538</f>
        <v>121.117887</v>
      </c>
      <c r="F538" s="6" t="n">
        <f aca="false">Prices!B537+C538</f>
        <v>121.142113</v>
      </c>
      <c r="G538" s="2" t="n">
        <f aca="false">Prices!C537-D538</f>
        <v>85.671432</v>
      </c>
      <c r="H538" s="2" t="n">
        <f aca="false">Prices!C537+D538</f>
        <v>85.688568</v>
      </c>
      <c r="I538" s="0" t="n">
        <f aca="false">R537*1+S537*E538+T537*G538</f>
        <v>111.321985366087</v>
      </c>
      <c r="J538" s="0" t="n">
        <v>0</v>
      </c>
      <c r="K538" s="0" t="n">
        <f aca="false">I538*0.6/F538</f>
        <v>0.551362276631681</v>
      </c>
      <c r="L538" s="0" t="n">
        <f aca="false">I538*0.4/H538</f>
        <v>0.519658516716429</v>
      </c>
      <c r="M538" s="0" t="n">
        <f aca="false">J538-R537</f>
        <v>0</v>
      </c>
      <c r="N538" s="0" t="n">
        <f aca="false">K538-S537</f>
        <v>-0.00126513411985985</v>
      </c>
      <c r="O538" s="0" t="n">
        <f aca="false">L538-T537</f>
        <v>0.00152872664148895</v>
      </c>
      <c r="P538" s="0" t="n">
        <f aca="false">IF(N538&gt;0,F538,E538)</f>
        <v>121.117887</v>
      </c>
      <c r="Q538" s="0" t="n">
        <f aca="false">IF(O538&gt;0,H538,G538)</f>
        <v>85.688568</v>
      </c>
      <c r="R538" s="0" t="n">
        <f aca="false">R537+M538</f>
        <v>0</v>
      </c>
      <c r="S538" s="0" t="n">
        <f aca="false">S537+N538</f>
        <v>0.551362276631681</v>
      </c>
      <c r="T538" s="0" t="n">
        <f aca="false">T537+O538</f>
        <v>0.519658516716429</v>
      </c>
      <c r="V538" s="4" t="n">
        <f aca="false">M538*1+N538*P538+O538*Q538</f>
        <v>-0.0222359745963914</v>
      </c>
      <c r="W538" s="0" t="n">
        <f aca="false">I538-V538+M538*1+N538*E538+O538*G538</f>
        <v>111.321959169827</v>
      </c>
    </row>
    <row r="539" customFormat="false" ht="13.8" hidden="false" customHeight="false" outlineLevel="0" collapsed="false">
      <c r="A539" s="1" t="n">
        <v>38399</v>
      </c>
      <c r="B539" s="2" t="n">
        <f aca="false">0.0002</f>
        <v>0.0002</v>
      </c>
      <c r="C539" s="3" t="n">
        <f aca="false">Prices!B538*B539/2</f>
        <v>0.012121</v>
      </c>
      <c r="D539" s="4" t="n">
        <f aca="false">Prices!C538*B539/2</f>
        <v>0.008537</v>
      </c>
      <c r="E539" s="6" t="n">
        <f aca="false">Prices!B538-C539</f>
        <v>121.197879</v>
      </c>
      <c r="F539" s="6" t="n">
        <f aca="false">Prices!B538+C539</f>
        <v>121.222121</v>
      </c>
      <c r="G539" s="2" t="n">
        <f aca="false">Prices!C538-D539</f>
        <v>85.361463</v>
      </c>
      <c r="H539" s="2" t="n">
        <f aca="false">Prices!C538+D539</f>
        <v>85.378537</v>
      </c>
      <c r="I539" s="0" t="n">
        <f aca="false">R538*1+S538*E539+T538*G539</f>
        <v>111.182749735695</v>
      </c>
      <c r="J539" s="0" t="n">
        <v>0</v>
      </c>
      <c r="K539" s="0" t="n">
        <f aca="false">I539*0.6/F539</f>
        <v>0.550309211644772</v>
      </c>
      <c r="L539" s="0" t="n">
        <f aca="false">I539*0.4/H539</f>
        <v>0.520893206383686</v>
      </c>
      <c r="M539" s="0" t="n">
        <f aca="false">J539-R538</f>
        <v>0</v>
      </c>
      <c r="N539" s="0" t="n">
        <f aca="false">K539-S538</f>
        <v>-0.00105306498690849</v>
      </c>
      <c r="O539" s="0" t="n">
        <f aca="false">L539-T538</f>
        <v>0.00123468966725648</v>
      </c>
      <c r="P539" s="0" t="n">
        <f aca="false">IF(N539&gt;0,F539,E539)</f>
        <v>121.197879</v>
      </c>
      <c r="Q539" s="0" t="n">
        <f aca="false">IF(O539&gt;0,H539,G539)</f>
        <v>85.378537</v>
      </c>
      <c r="R539" s="0" t="n">
        <f aca="false">R538+M539</f>
        <v>0</v>
      </c>
      <c r="S539" s="0" t="n">
        <f aca="false">S538+N539</f>
        <v>0.550309211644772</v>
      </c>
      <c r="T539" s="0" t="n">
        <f aca="false">T538+O539</f>
        <v>0.520893206383686</v>
      </c>
      <c r="V539" s="4" t="n">
        <f aca="false">M539*1+N539*P539+O539*Q539</f>
        <v>-0.0222132454230966</v>
      </c>
      <c r="W539" s="0" t="n">
        <f aca="false">I539-V539+M539*1+N539*E539+O539*G539</f>
        <v>111.182728654604</v>
      </c>
    </row>
    <row r="540" customFormat="false" ht="13.8" hidden="false" customHeight="false" outlineLevel="0" collapsed="false">
      <c r="A540" s="1" t="n">
        <v>38400</v>
      </c>
      <c r="B540" s="2" t="n">
        <f aca="false">0.0002</f>
        <v>0.0002</v>
      </c>
      <c r="C540" s="3" t="n">
        <f aca="false">Prices!B539*B540/2</f>
        <v>0.012023</v>
      </c>
      <c r="D540" s="4" t="n">
        <f aca="false">Prices!C539*B540/2</f>
        <v>0.008518</v>
      </c>
      <c r="E540" s="6" t="n">
        <f aca="false">Prices!B539-C540</f>
        <v>120.217977</v>
      </c>
      <c r="F540" s="6" t="n">
        <f aca="false">Prices!B539+C540</f>
        <v>120.242023</v>
      </c>
      <c r="G540" s="2" t="n">
        <f aca="false">Prices!C539-D540</f>
        <v>85.171482</v>
      </c>
      <c r="H540" s="2" t="n">
        <f aca="false">Prices!C539+D540</f>
        <v>85.188518</v>
      </c>
      <c r="I540" s="0" t="n">
        <f aca="false">R539*1+S539*E540+T539*G540</f>
        <v>110.52230649983</v>
      </c>
      <c r="J540" s="0" t="n">
        <v>0</v>
      </c>
      <c r="K540" s="0" t="n">
        <f aca="false">I540*0.6/F540</f>
        <v>0.551499236667848</v>
      </c>
      <c r="L540" s="0" t="n">
        <f aca="false">I540*0.4/H540</f>
        <v>0.51895400504481</v>
      </c>
      <c r="M540" s="0" t="n">
        <f aca="false">J540-R539</f>
        <v>0</v>
      </c>
      <c r="N540" s="0" t="n">
        <f aca="false">K540-S539</f>
        <v>0.00119002502307597</v>
      </c>
      <c r="O540" s="0" t="n">
        <f aca="false">L540-T539</f>
        <v>-0.0019392013388756</v>
      </c>
      <c r="P540" s="0" t="n">
        <f aca="false">IF(N540&gt;0,F540,E540)</f>
        <v>120.242023</v>
      </c>
      <c r="Q540" s="0" t="n">
        <f aca="false">IF(O540&gt;0,H540,G540)</f>
        <v>85.171482</v>
      </c>
      <c r="R540" s="0" t="n">
        <f aca="false">R539+M540</f>
        <v>0</v>
      </c>
      <c r="S540" s="0" t="n">
        <f aca="false">S539+N540</f>
        <v>0.551499236667848</v>
      </c>
      <c r="T540" s="0" t="n">
        <f aca="false">T539+O540</f>
        <v>0.51895400504481</v>
      </c>
      <c r="V540" s="4" t="n">
        <f aca="false">M540*1+N540*P540+O540*Q540</f>
        <v>-0.0220736357331425</v>
      </c>
      <c r="W540" s="0" t="n">
        <f aca="false">I540-V540+M540*1+N540*E540+O540*G540</f>
        <v>110.522277884488</v>
      </c>
    </row>
    <row r="541" customFormat="false" ht="13.8" hidden="false" customHeight="false" outlineLevel="0" collapsed="false">
      <c r="A541" s="1" t="n">
        <v>38401</v>
      </c>
      <c r="B541" s="2" t="n">
        <f aca="false">0.0002</f>
        <v>0.0002</v>
      </c>
      <c r="C541" s="3" t="n">
        <f aca="false">Prices!B540*B541/2</f>
        <v>0.012039</v>
      </c>
      <c r="D541" s="4" t="n">
        <f aca="false">Prices!C540*B541/2</f>
        <v>0.008475</v>
      </c>
      <c r="E541" s="6" t="n">
        <f aca="false">Prices!B540-C541</f>
        <v>120.377961</v>
      </c>
      <c r="F541" s="6" t="n">
        <f aca="false">Prices!B540+C541</f>
        <v>120.402039</v>
      </c>
      <c r="G541" s="2" t="n">
        <f aca="false">Prices!C540-D541</f>
        <v>84.741525</v>
      </c>
      <c r="H541" s="2" t="n">
        <f aca="false">Prices!C540+D541</f>
        <v>84.758475</v>
      </c>
      <c r="I541" s="0" t="n">
        <f aca="false">R540*1+S540*E541+T540*G541</f>
        <v>110.365307395487</v>
      </c>
      <c r="J541" s="0" t="n">
        <v>0</v>
      </c>
      <c r="K541" s="0" t="n">
        <f aca="false">I541*0.6/F541</f>
        <v>0.549983912127037</v>
      </c>
      <c r="L541" s="0" t="n">
        <f aca="false">I541*0.4/H541</f>
        <v>0.52084612138426</v>
      </c>
      <c r="M541" s="0" t="n">
        <f aca="false">J541-R540</f>
        <v>0</v>
      </c>
      <c r="N541" s="0" t="n">
        <f aca="false">K541-S540</f>
        <v>-0.00151532454081083</v>
      </c>
      <c r="O541" s="0" t="n">
        <f aca="false">L541-T540</f>
        <v>0.00189211633944986</v>
      </c>
      <c r="P541" s="0" t="n">
        <f aca="false">IF(N541&gt;0,F541,E541)</f>
        <v>120.377961</v>
      </c>
      <c r="Q541" s="0" t="n">
        <f aca="false">IF(O541&gt;0,H541,G541)</f>
        <v>84.758475</v>
      </c>
      <c r="R541" s="0" t="n">
        <f aca="false">R540+M541</f>
        <v>0</v>
      </c>
      <c r="S541" s="0" t="n">
        <f aca="false">S540+N541</f>
        <v>0.549983912127037</v>
      </c>
      <c r="T541" s="0" t="n">
        <f aca="false">T540+O541</f>
        <v>0.52084612138426</v>
      </c>
      <c r="V541" s="4" t="n">
        <f aca="false">M541*1+N541*P541+O541*Q541</f>
        <v>-0.0220387830217162</v>
      </c>
      <c r="W541" s="0" t="n">
        <f aca="false">I541-V541+M541*1+N541*E541+O541*G541</f>
        <v>110.365275324115</v>
      </c>
    </row>
    <row r="542" customFormat="false" ht="13.8" hidden="false" customHeight="false" outlineLevel="0" collapsed="false">
      <c r="A542" s="1" t="n">
        <v>38404</v>
      </c>
      <c r="B542" s="2" t="n">
        <f aca="false">0.0002</f>
        <v>0.0002</v>
      </c>
      <c r="C542" s="3" t="n">
        <f aca="false">Prices!B541*B542/2</f>
        <v>0.012039</v>
      </c>
      <c r="D542" s="4" t="n">
        <f aca="false">Prices!C541*B542/2</f>
        <v>0.008475</v>
      </c>
      <c r="E542" s="6" t="n">
        <f aca="false">Prices!B541-C542</f>
        <v>120.377961</v>
      </c>
      <c r="F542" s="6" t="n">
        <f aca="false">Prices!B541+C542</f>
        <v>120.402039</v>
      </c>
      <c r="G542" s="2" t="n">
        <f aca="false">Prices!C541-D542</f>
        <v>84.741525</v>
      </c>
      <c r="H542" s="2" t="n">
        <f aca="false">Prices!C541+D542</f>
        <v>84.758475</v>
      </c>
      <c r="I542" s="0" t="n">
        <f aca="false">R541*1+S541*E542+T541*G542</f>
        <v>110.343236541093</v>
      </c>
      <c r="J542" s="0" t="n">
        <v>0</v>
      </c>
      <c r="K542" s="0" t="n">
        <f aca="false">I542*0.6/F542</f>
        <v>0.54987392634319</v>
      </c>
      <c r="L542" s="0" t="n">
        <f aca="false">I542*0.4/H542</f>
        <v>0.520741962575864</v>
      </c>
      <c r="M542" s="0" t="n">
        <f aca="false">J542-R541</f>
        <v>0</v>
      </c>
      <c r="N542" s="0" t="n">
        <f aca="false">K542-S541</f>
        <v>-0.000109985783847022</v>
      </c>
      <c r="O542" s="0" t="n">
        <f aca="false">L542-T541</f>
        <v>-0.000104158808395982</v>
      </c>
      <c r="P542" s="0" t="n">
        <f aca="false">IF(N542&gt;0,F542,E542)</f>
        <v>120.377961</v>
      </c>
      <c r="Q542" s="0" t="n">
        <f aca="false">IF(O542&gt;0,H542,G542)</f>
        <v>84.741525</v>
      </c>
      <c r="R542" s="0" t="n">
        <f aca="false">R541+M542</f>
        <v>0</v>
      </c>
      <c r="S542" s="0" t="n">
        <f aca="false">S541+N542</f>
        <v>0.54987392634319</v>
      </c>
      <c r="T542" s="0" t="n">
        <f aca="false">T541+O542</f>
        <v>0.520741962575864</v>
      </c>
      <c r="V542" s="4" t="n">
        <f aca="false">M542*1+N542*P542+O542*Q542</f>
        <v>-0.0220664406641496</v>
      </c>
      <c r="W542" s="0" t="n">
        <f aca="false">I542-V542+M542*1+N542*E542+O542*G542</f>
        <v>110.343236541093</v>
      </c>
    </row>
    <row r="543" customFormat="false" ht="13.8" hidden="false" customHeight="false" outlineLevel="0" collapsed="false">
      <c r="A543" s="1" t="n">
        <v>38405</v>
      </c>
      <c r="B543" s="2" t="n">
        <f aca="false">0.0002</f>
        <v>0.0002</v>
      </c>
      <c r="C543" s="3" t="n">
        <f aca="false">Prices!B542*B543/2</f>
        <v>0.01186</v>
      </c>
      <c r="D543" s="4" t="n">
        <f aca="false">Prices!C542*B543/2</f>
        <v>0.008476</v>
      </c>
      <c r="E543" s="6" t="n">
        <f aca="false">Prices!B542-C543</f>
        <v>118.58814</v>
      </c>
      <c r="F543" s="6" t="n">
        <f aca="false">Prices!B542+C543</f>
        <v>118.61186</v>
      </c>
      <c r="G543" s="2" t="n">
        <f aca="false">Prices!C542-D543</f>
        <v>84.751524</v>
      </c>
      <c r="H543" s="2" t="n">
        <f aca="false">Prices!C542+D543</f>
        <v>84.768476</v>
      </c>
      <c r="I543" s="0" t="n">
        <f aca="false">R542*1+S542*E543+T542*G543</f>
        <v>109.342201098591</v>
      </c>
      <c r="J543" s="0" t="n">
        <v>0</v>
      </c>
      <c r="K543" s="0" t="n">
        <f aca="false">I543*0.6/F543</f>
        <v>0.553109281476193</v>
      </c>
      <c r="L543" s="0" t="n">
        <f aca="false">I543*0.4/H543</f>
        <v>0.515956904066985</v>
      </c>
      <c r="M543" s="0" t="n">
        <f aca="false">J543-R542</f>
        <v>0</v>
      </c>
      <c r="N543" s="0" t="n">
        <f aca="false">K543-S542</f>
        <v>0.00323535513300277</v>
      </c>
      <c r="O543" s="0" t="n">
        <f aca="false">L543-T542</f>
        <v>-0.00478505850887856</v>
      </c>
      <c r="P543" s="0" t="n">
        <f aca="false">IF(N543&gt;0,F543,E543)</f>
        <v>118.61186</v>
      </c>
      <c r="Q543" s="0" t="n">
        <f aca="false">IF(O543&gt;0,H543,G543)</f>
        <v>84.751524</v>
      </c>
      <c r="R543" s="0" t="n">
        <f aca="false">R542+M543</f>
        <v>0</v>
      </c>
      <c r="S543" s="0" t="n">
        <f aca="false">S542+N543</f>
        <v>0.553109281476193</v>
      </c>
      <c r="T543" s="0" t="n">
        <f aca="false">T542+O543</f>
        <v>0.515956904066985</v>
      </c>
      <c r="V543" s="4" t="n">
        <f aca="false">M543*1+N543*P543+O543*Q543</f>
        <v>-0.0217895109706194</v>
      </c>
      <c r="W543" s="0" t="n">
        <f aca="false">I543-V543+M543*1+N543*E543+O543*G543</f>
        <v>109.342124355968</v>
      </c>
    </row>
    <row r="544" customFormat="false" ht="13.8" hidden="false" customHeight="false" outlineLevel="0" collapsed="false">
      <c r="A544" s="1" t="n">
        <v>38406</v>
      </c>
      <c r="B544" s="2" t="n">
        <f aca="false">0.0002</f>
        <v>0.0002</v>
      </c>
      <c r="C544" s="3" t="n">
        <f aca="false">Prices!B543*B544/2</f>
        <v>0.011945</v>
      </c>
      <c r="D544" s="4" t="n">
        <f aca="false">Prices!C543*B544/2</f>
        <v>0.008483</v>
      </c>
      <c r="E544" s="6" t="n">
        <f aca="false">Prices!B543-C544</f>
        <v>119.438055</v>
      </c>
      <c r="F544" s="6" t="n">
        <f aca="false">Prices!B543+C544</f>
        <v>119.461945</v>
      </c>
      <c r="G544" s="2" t="n">
        <f aca="false">Prices!C543-D544</f>
        <v>84.821517</v>
      </c>
      <c r="H544" s="2" t="n">
        <f aca="false">Prices!C543+D544</f>
        <v>84.838483</v>
      </c>
      <c r="I544" s="0" t="n">
        <f aca="false">R543*1+S543*E544+T543*G544</f>
        <v>109.826544091549</v>
      </c>
      <c r="J544" s="0" t="n">
        <v>0</v>
      </c>
      <c r="K544" s="0" t="n">
        <f aca="false">I544*0.6/F544</f>
        <v>0.551606006874654</v>
      </c>
      <c r="L544" s="0" t="n">
        <f aca="false">I544*0.4/H544</f>
        <v>0.517814747307772</v>
      </c>
      <c r="M544" s="0" t="n">
        <f aca="false">J544-R543</f>
        <v>0</v>
      </c>
      <c r="N544" s="0" t="n">
        <f aca="false">K544-S543</f>
        <v>-0.00150327460153921</v>
      </c>
      <c r="O544" s="0" t="n">
        <f aca="false">L544-T543</f>
        <v>0.00185784324078642</v>
      </c>
      <c r="P544" s="0" t="n">
        <f aca="false">IF(N544&gt;0,F544,E544)</f>
        <v>119.438055</v>
      </c>
      <c r="Q544" s="0" t="n">
        <f aca="false">IF(O544&gt;0,H544,G544)</f>
        <v>84.838483</v>
      </c>
      <c r="R544" s="0" t="n">
        <f aca="false">R543+M544</f>
        <v>0</v>
      </c>
      <c r="S544" s="0" t="n">
        <f aca="false">S543+N544</f>
        <v>0.551606006874654</v>
      </c>
      <c r="T544" s="0" t="n">
        <f aca="false">T543+O544</f>
        <v>0.517814747307772</v>
      </c>
      <c r="V544" s="4" t="n">
        <f aca="false">M544*1+N544*P544+O544*Q544</f>
        <v>-0.0219315923386195</v>
      </c>
      <c r="W544" s="0" t="n">
        <f aca="false">I544-V544+M544*1+N544*E544+O544*G544</f>
        <v>109.826512571381</v>
      </c>
    </row>
    <row r="545" customFormat="false" ht="13.8" hidden="false" customHeight="false" outlineLevel="0" collapsed="false">
      <c r="A545" s="1" t="n">
        <v>38407</v>
      </c>
      <c r="B545" s="2" t="n">
        <f aca="false">0.0002</f>
        <v>0.0002</v>
      </c>
      <c r="C545" s="3" t="n">
        <f aca="false">Prices!B544*B545/2</f>
        <v>0.012024</v>
      </c>
      <c r="D545" s="4" t="n">
        <f aca="false">Prices!C544*B545/2</f>
        <v>0.008469</v>
      </c>
      <c r="E545" s="6" t="n">
        <f aca="false">Prices!B544-C545</f>
        <v>120.227976</v>
      </c>
      <c r="F545" s="6" t="n">
        <f aca="false">Prices!B544+C545</f>
        <v>120.252024</v>
      </c>
      <c r="G545" s="2" t="n">
        <f aca="false">Prices!C544-D545</f>
        <v>84.681531</v>
      </c>
      <c r="H545" s="2" t="n">
        <f aca="false">Prices!C544+D545</f>
        <v>84.698469</v>
      </c>
      <c r="I545" s="0" t="n">
        <f aca="false">R544*1+S544*E545+T544*G545</f>
        <v>110.167819332382</v>
      </c>
      <c r="J545" s="0" t="n">
        <v>0</v>
      </c>
      <c r="K545" s="0" t="n">
        <f aca="false">I545*0.6/F545</f>
        <v>0.54968464896216</v>
      </c>
      <c r="L545" s="0" t="n">
        <f aca="false">I545*0.4/H545</f>
        <v>0.520282459095604</v>
      </c>
      <c r="M545" s="0" t="n">
        <f aca="false">J545-R544</f>
        <v>0</v>
      </c>
      <c r="N545" s="0" t="n">
        <f aca="false">K545-S544</f>
        <v>-0.00192135791249437</v>
      </c>
      <c r="O545" s="0" t="n">
        <f aca="false">L545-T544</f>
        <v>0.00246771178783234</v>
      </c>
      <c r="P545" s="0" t="n">
        <f aca="false">IF(N545&gt;0,F545,E545)</f>
        <v>120.227976</v>
      </c>
      <c r="Q545" s="0" t="n">
        <f aca="false">IF(O545&gt;0,H545,G545)</f>
        <v>84.698469</v>
      </c>
      <c r="R545" s="0" t="n">
        <f aca="false">R544+M545</f>
        <v>0</v>
      </c>
      <c r="S545" s="0" t="n">
        <f aca="false">S544+N545</f>
        <v>0.54968464896216</v>
      </c>
      <c r="T545" s="0" t="n">
        <f aca="false">T544+O545</f>
        <v>0.520282459095604</v>
      </c>
      <c r="V545" s="4" t="n">
        <f aca="false">M545*1+N545*P545+O545*Q545</f>
        <v>-0.0219895626281313</v>
      </c>
      <c r="W545" s="0" t="n">
        <f aca="false">I545-V545+M545*1+N545*E545+O545*G545</f>
        <v>110.16777753428</v>
      </c>
    </row>
    <row r="546" customFormat="false" ht="13.8" hidden="false" customHeight="false" outlineLevel="0" collapsed="false">
      <c r="A546" s="1" t="n">
        <v>38408</v>
      </c>
      <c r="B546" s="2" t="n">
        <f aca="false">0.0002</f>
        <v>0.0002</v>
      </c>
      <c r="C546" s="3" t="n">
        <f aca="false">Prices!B545*B546/2</f>
        <v>0.012143</v>
      </c>
      <c r="D546" s="4" t="n">
        <f aca="false">Prices!C545*B546/2</f>
        <v>0.008481</v>
      </c>
      <c r="E546" s="6" t="n">
        <f aca="false">Prices!B545-C546</f>
        <v>121.417857</v>
      </c>
      <c r="F546" s="6" t="n">
        <f aca="false">Prices!B545+C546</f>
        <v>121.442143</v>
      </c>
      <c r="G546" s="2" t="n">
        <f aca="false">Prices!C545-D546</f>
        <v>84.801519</v>
      </c>
      <c r="H546" s="2" t="n">
        <f aca="false">Prices!C545+D546</f>
        <v>84.818481</v>
      </c>
      <c r="I546" s="0" t="n">
        <f aca="false">R545*1+S545*E546+T545*G546</f>
        <v>110.862274943145</v>
      </c>
      <c r="J546" s="0" t="n">
        <v>0</v>
      </c>
      <c r="K546" s="0" t="n">
        <f aca="false">I546*0.6/F546</f>
        <v>0.547728847027075</v>
      </c>
      <c r="L546" s="0" t="n">
        <f aca="false">I546*0.4/H546</f>
        <v>0.522821317411451</v>
      </c>
      <c r="M546" s="0" t="n">
        <f aca="false">J546-R545</f>
        <v>0</v>
      </c>
      <c r="N546" s="0" t="n">
        <f aca="false">K546-S545</f>
        <v>-0.00195580193508449</v>
      </c>
      <c r="O546" s="0" t="n">
        <f aca="false">L546-T545</f>
        <v>0.00253885831584677</v>
      </c>
      <c r="P546" s="0" t="n">
        <f aca="false">IF(N546&gt;0,F546,E546)</f>
        <v>121.417857</v>
      </c>
      <c r="Q546" s="0" t="n">
        <f aca="false">IF(O546&gt;0,H546,G546)</f>
        <v>84.818481</v>
      </c>
      <c r="R546" s="0" t="n">
        <f aca="false">R545+M546</f>
        <v>0</v>
      </c>
      <c r="S546" s="0" t="n">
        <f aca="false">S545+N546</f>
        <v>0.547728847027075</v>
      </c>
      <c r="T546" s="0" t="n">
        <f aca="false">T545+O546</f>
        <v>0.522821317411451</v>
      </c>
      <c r="V546" s="4" t="n">
        <f aca="false">M546*1+N546*P546+O546*Q546</f>
        <v>-0.0221271738500705</v>
      </c>
      <c r="W546" s="0" t="n">
        <f aca="false">I546-V546+M546*1+N546*E546+O546*G546</f>
        <v>110.862231879031</v>
      </c>
    </row>
    <row r="547" customFormat="false" ht="13.8" hidden="false" customHeight="false" outlineLevel="0" collapsed="false">
      <c r="A547" s="1" t="n">
        <v>38411</v>
      </c>
      <c r="B547" s="2" t="n">
        <f aca="false">0.0002</f>
        <v>0.0002</v>
      </c>
      <c r="C547" s="3" t="n">
        <f aca="false">Prices!B546*B547/2</f>
        <v>0.012063</v>
      </c>
      <c r="D547" s="4" t="n">
        <f aca="false">Prices!C546*B547/2</f>
        <v>0.008426</v>
      </c>
      <c r="E547" s="6" t="n">
        <f aca="false">Prices!B546-C547</f>
        <v>120.617937</v>
      </c>
      <c r="F547" s="6" t="n">
        <f aca="false">Prices!B546+C547</f>
        <v>120.642063</v>
      </c>
      <c r="G547" s="2" t="n">
        <f aca="false">Prices!C546-D547</f>
        <v>84.251574</v>
      </c>
      <c r="H547" s="2" t="n">
        <f aca="false">Prices!C546+D547</f>
        <v>84.268426</v>
      </c>
      <c r="I547" s="0" t="n">
        <f aca="false">R546*1+S546*E547+T546*G547</f>
        <v>110.114442476463</v>
      </c>
      <c r="J547" s="0" t="n">
        <v>0</v>
      </c>
      <c r="K547" s="0" t="n">
        <f aca="false">I547*0.6/F547</f>
        <v>0.547642039956476</v>
      </c>
      <c r="L547" s="0" t="n">
        <f aca="false">I547*0.4/H547</f>
        <v>0.522684225650365</v>
      </c>
      <c r="M547" s="0" t="n">
        <f aca="false">J547-R546</f>
        <v>0</v>
      </c>
      <c r="N547" s="0" t="n">
        <f aca="false">K547-S546</f>
        <v>-8.68070705994928E-005</v>
      </c>
      <c r="O547" s="0" t="n">
        <f aca="false">L547-T546</f>
        <v>-0.000137091761085784</v>
      </c>
      <c r="P547" s="0" t="n">
        <f aca="false">IF(N547&gt;0,F547,E547)</f>
        <v>120.617937</v>
      </c>
      <c r="Q547" s="0" t="n">
        <f aca="false">IF(O547&gt;0,H547,G547)</f>
        <v>84.251574</v>
      </c>
      <c r="R547" s="0" t="n">
        <f aca="false">R546+M547</f>
        <v>0</v>
      </c>
      <c r="S547" s="0" t="n">
        <f aca="false">S546+N547</f>
        <v>0.547642039956476</v>
      </c>
      <c r="T547" s="0" t="n">
        <f aca="false">T546+O547</f>
        <v>0.522684225650365</v>
      </c>
      <c r="V547" s="4" t="n">
        <f aca="false">M547*1+N547*P547+O547*Q547</f>
        <v>-0.0220206864266334</v>
      </c>
      <c r="W547" s="0" t="n">
        <f aca="false">I547-V547+M547*1+N547*E547+O547*G547</f>
        <v>110.114442476463</v>
      </c>
    </row>
    <row r="548" customFormat="false" ht="13.8" hidden="false" customHeight="false" outlineLevel="0" collapsed="false">
      <c r="A548" s="1" t="n">
        <v>38412</v>
      </c>
      <c r="B548" s="2" t="n">
        <f aca="false">0.0002</f>
        <v>0.0002</v>
      </c>
      <c r="C548" s="3" t="n">
        <f aca="false">Prices!B547*B548/2</f>
        <v>0.012123</v>
      </c>
      <c r="D548" s="4" t="n">
        <f aca="false">Prices!C547*B548/2</f>
        <v>0.008403</v>
      </c>
      <c r="E548" s="6" t="n">
        <f aca="false">Prices!B547-C548</f>
        <v>121.217877</v>
      </c>
      <c r="F548" s="6" t="n">
        <f aca="false">Prices!B547+C548</f>
        <v>121.242123</v>
      </c>
      <c r="G548" s="2" t="n">
        <f aca="false">Prices!C547-D548</f>
        <v>84.021597</v>
      </c>
      <c r="H548" s="2" t="n">
        <f aca="false">Prices!C547+D548</f>
        <v>84.038403</v>
      </c>
      <c r="I548" s="0" t="n">
        <f aca="false">R547*1+S547*E548+T547*G548</f>
        <v>110.300768805325</v>
      </c>
      <c r="J548" s="0" t="n">
        <v>0</v>
      </c>
      <c r="K548" s="0" t="n">
        <f aca="false">I548*0.6/F548</f>
        <v>0.545853698744578</v>
      </c>
      <c r="L548" s="0" t="n">
        <f aca="false">I548*0.4/H548</f>
        <v>0.525001736671865</v>
      </c>
      <c r="M548" s="0" t="n">
        <f aca="false">J548-R547</f>
        <v>0</v>
      </c>
      <c r="N548" s="0" t="n">
        <f aca="false">K548-S547</f>
        <v>-0.00178834121189719</v>
      </c>
      <c r="O548" s="0" t="n">
        <f aca="false">L548-T547</f>
        <v>0.00231751102150002</v>
      </c>
      <c r="P548" s="0" t="n">
        <f aca="false">IF(N548&gt;0,F548,E548)</f>
        <v>121.217877</v>
      </c>
      <c r="Q548" s="0" t="n">
        <f aca="false">IF(O548&gt;0,H548,G548)</f>
        <v>84.038403</v>
      </c>
      <c r="R548" s="0" t="n">
        <f aca="false">R547+M548</f>
        <v>0</v>
      </c>
      <c r="S548" s="0" t="n">
        <f aca="false">S547+N548</f>
        <v>0.545853698744578</v>
      </c>
      <c r="T548" s="0" t="n">
        <f aca="false">T547+O548</f>
        <v>0.525001736671865</v>
      </c>
      <c r="V548" s="4" t="n">
        <f aca="false">M548*1+N548*P548+O548*Q548</f>
        <v>-0.0220189998760247</v>
      </c>
      <c r="W548" s="0" t="n">
        <f aca="false">I548-V548+M548*1+N548*E548+O548*G548</f>
        <v>110.300729857235</v>
      </c>
    </row>
    <row r="549" customFormat="false" ht="13.8" hidden="false" customHeight="false" outlineLevel="0" collapsed="false">
      <c r="A549" s="1" t="n">
        <v>38413</v>
      </c>
      <c r="B549" s="2" t="n">
        <f aca="false">0.0002</f>
        <v>0.0002</v>
      </c>
      <c r="C549" s="3" t="n">
        <f aca="false">Prices!B548*B549/2</f>
        <v>0.012117</v>
      </c>
      <c r="D549" s="4" t="n">
        <f aca="false">Prices!C548*B549/2</f>
        <v>0.008402</v>
      </c>
      <c r="E549" s="6" t="n">
        <f aca="false">Prices!B548-C549</f>
        <v>121.157883</v>
      </c>
      <c r="F549" s="6" t="n">
        <f aca="false">Prices!B548+C549</f>
        <v>121.182117</v>
      </c>
      <c r="G549" s="2" t="n">
        <f aca="false">Prices!C548-D549</f>
        <v>84.011598</v>
      </c>
      <c r="H549" s="2" t="n">
        <f aca="false">Prices!C548+D549</f>
        <v>84.028402</v>
      </c>
      <c r="I549" s="0" t="n">
        <f aca="false">R548*1+S548*E549+T548*G549</f>
        <v>110.240713418191</v>
      </c>
      <c r="J549" s="0" t="n">
        <v>0</v>
      </c>
      <c r="K549" s="0" t="n">
        <f aca="false">I549*0.6/F549</f>
        <v>0.545826642481538</v>
      </c>
      <c r="L549" s="0" t="n">
        <f aca="false">I549*0.4/H549</f>
        <v>0.52477834062912</v>
      </c>
      <c r="M549" s="0" t="n">
        <f aca="false">J549-R548</f>
        <v>0</v>
      </c>
      <c r="N549" s="0" t="n">
        <f aca="false">K549-S548</f>
        <v>-2.70562630405591E-005</v>
      </c>
      <c r="O549" s="0" t="n">
        <f aca="false">L549-T548</f>
        <v>-0.000223396042745461</v>
      </c>
      <c r="P549" s="0" t="n">
        <f aca="false">IF(N549&gt;0,F549,E549)</f>
        <v>121.157883</v>
      </c>
      <c r="Q549" s="0" t="n">
        <f aca="false">IF(O549&gt;0,H549,G549)</f>
        <v>84.011598</v>
      </c>
      <c r="R549" s="0" t="n">
        <f aca="false">R548+M549</f>
        <v>0</v>
      </c>
      <c r="S549" s="0" t="n">
        <f aca="false">S548+N549</f>
        <v>0.545826642481538</v>
      </c>
      <c r="T549" s="0" t="n">
        <f aca="false">T548+O549</f>
        <v>0.52477834062912</v>
      </c>
      <c r="V549" s="4" t="n">
        <f aca="false">M549*1+N549*P549+O549*Q549</f>
        <v>-0.0220459380898077</v>
      </c>
      <c r="W549" s="0" t="n">
        <f aca="false">I549-V549+M549*1+N549*E549+O549*G549</f>
        <v>110.240713418191</v>
      </c>
    </row>
    <row r="550" customFormat="false" ht="13.8" hidden="false" customHeight="false" outlineLevel="0" collapsed="false">
      <c r="A550" s="1" t="n">
        <v>38414</v>
      </c>
      <c r="B550" s="2" t="n">
        <f aca="false">0.0002</f>
        <v>0.0002</v>
      </c>
      <c r="C550" s="3" t="n">
        <f aca="false">Prices!B549*B550/2</f>
        <v>0.012122</v>
      </c>
      <c r="D550" s="4" t="n">
        <f aca="false">Prices!C549*B550/2</f>
        <v>0.008397</v>
      </c>
      <c r="E550" s="6" t="n">
        <f aca="false">Prices!B549-C550</f>
        <v>121.207878</v>
      </c>
      <c r="F550" s="6" t="n">
        <f aca="false">Prices!B549+C550</f>
        <v>121.232122</v>
      </c>
      <c r="G550" s="2" t="n">
        <f aca="false">Prices!C549-D550</f>
        <v>83.961603</v>
      </c>
      <c r="H550" s="2" t="n">
        <f aca="false">Prices!C549+D550</f>
        <v>83.978397</v>
      </c>
      <c r="I550" s="0" t="n">
        <f aca="false">R549*1+S549*E550+T549*G550</f>
        <v>110.219719789953</v>
      </c>
      <c r="J550" s="0" t="n">
        <v>0</v>
      </c>
      <c r="K550" s="0" t="n">
        <f aca="false">I550*0.6/F550</f>
        <v>0.545497602310151</v>
      </c>
      <c r="L550" s="0" t="n">
        <f aca="false">I550*0.4/H550</f>
        <v>0.524990824913949</v>
      </c>
      <c r="M550" s="0" t="n">
        <f aca="false">J550-R549</f>
        <v>0</v>
      </c>
      <c r="N550" s="0" t="n">
        <f aca="false">K550-S549</f>
        <v>-0.000329040171387129</v>
      </c>
      <c r="O550" s="0" t="n">
        <f aca="false">L550-T549</f>
        <v>0.000212484284829451</v>
      </c>
      <c r="P550" s="0" t="n">
        <f aca="false">IF(N550&gt;0,F550,E550)</f>
        <v>121.207878</v>
      </c>
      <c r="Q550" s="0" t="n">
        <f aca="false">IF(O550&gt;0,H550,G550)</f>
        <v>83.978397</v>
      </c>
      <c r="R550" s="0" t="n">
        <f aca="false">R549+M550</f>
        <v>0</v>
      </c>
      <c r="S550" s="0" t="n">
        <f aca="false">S549+N550</f>
        <v>0.545497602310151</v>
      </c>
      <c r="T550" s="0" t="n">
        <f aca="false">T549+O550</f>
        <v>0.524990824913949</v>
      </c>
      <c r="V550" s="4" t="n">
        <f aca="false">M550*1+N550*P550+O550*Q550</f>
        <v>-0.0220381713229216</v>
      </c>
      <c r="W550" s="0" t="n">
        <f aca="false">I550-V550+M550*1+N550*E550+O550*G550</f>
        <v>110.219716221492</v>
      </c>
    </row>
    <row r="551" customFormat="false" ht="13.8" hidden="false" customHeight="false" outlineLevel="0" collapsed="false">
      <c r="A551" s="1" t="n">
        <v>38415</v>
      </c>
      <c r="B551" s="2" t="n">
        <f aca="false">0.0002</f>
        <v>0.0002</v>
      </c>
      <c r="C551" s="3" t="n">
        <f aca="false">Prices!B550*B551/2</f>
        <v>0.012273</v>
      </c>
      <c r="D551" s="4" t="n">
        <f aca="false">Prices!C550*B551/2</f>
        <v>0.008435</v>
      </c>
      <c r="E551" s="6" t="n">
        <f aca="false">Prices!B550-C551</f>
        <v>122.717727</v>
      </c>
      <c r="F551" s="6" t="n">
        <f aca="false">Prices!B550+C551</f>
        <v>122.742273</v>
      </c>
      <c r="G551" s="2" t="n">
        <f aca="false">Prices!C550-D551</f>
        <v>84.341565</v>
      </c>
      <c r="H551" s="2" t="n">
        <f aca="false">Prices!C550+D551</f>
        <v>84.358435</v>
      </c>
      <c r="I551" s="0" t="n">
        <f aca="false">R550*1+S550*E551+T550*G551</f>
        <v>111.220773623335</v>
      </c>
      <c r="J551" s="0" t="n">
        <v>0</v>
      </c>
      <c r="K551" s="0" t="n">
        <f aca="false">I551*0.6/F551</f>
        <v>0.543679553449373</v>
      </c>
      <c r="L551" s="0" t="n">
        <f aca="false">I551*0.4/H551</f>
        <v>0.527372389605545</v>
      </c>
      <c r="M551" s="0" t="n">
        <f aca="false">J551-R550</f>
        <v>0</v>
      </c>
      <c r="N551" s="0" t="n">
        <f aca="false">K551-S550</f>
        <v>-0.00181804886077752</v>
      </c>
      <c r="O551" s="0" t="n">
        <f aca="false">L551-T550</f>
        <v>0.00238156469159589</v>
      </c>
      <c r="P551" s="0" t="n">
        <f aca="false">IF(N551&gt;0,F551,E551)</f>
        <v>122.717727</v>
      </c>
      <c r="Q551" s="0" t="n">
        <f aca="false">IF(O551&gt;0,H551,G551)</f>
        <v>84.358435</v>
      </c>
      <c r="R551" s="0" t="n">
        <f aca="false">R550+M551</f>
        <v>0</v>
      </c>
      <c r="S551" s="0" t="n">
        <f aca="false">S550+N551</f>
        <v>0.543679553449373</v>
      </c>
      <c r="T551" s="0" t="n">
        <f aca="false">T550+O551</f>
        <v>0.527372389605545</v>
      </c>
      <c r="V551" s="4" t="n">
        <f aca="false">M551*1+N551*P551+O551*Q551</f>
        <v>-0.0222017535352696</v>
      </c>
      <c r="W551" s="0" t="n">
        <f aca="false">I551-V551+M551*1+N551*E551+O551*G551</f>
        <v>111.220733446339</v>
      </c>
    </row>
    <row r="552" customFormat="false" ht="13.8" hidden="false" customHeight="false" outlineLevel="0" collapsed="false">
      <c r="A552" s="1" t="n">
        <v>38418</v>
      </c>
      <c r="B552" s="2" t="n">
        <f aca="false">0.0002</f>
        <v>0.0002</v>
      </c>
      <c r="C552" s="3" t="n">
        <f aca="false">Prices!B551*B552/2</f>
        <v>0.012279</v>
      </c>
      <c r="D552" s="4" t="n">
        <f aca="false">Prices!C551*B552/2</f>
        <v>0.008437</v>
      </c>
      <c r="E552" s="6" t="n">
        <f aca="false">Prices!B551-C552</f>
        <v>122.777721</v>
      </c>
      <c r="F552" s="6" t="n">
        <f aca="false">Prices!B551+C552</f>
        <v>122.802279</v>
      </c>
      <c r="G552" s="2" t="n">
        <f aca="false">Prices!C551-D552</f>
        <v>84.361563</v>
      </c>
      <c r="H552" s="2" t="n">
        <f aca="false">Prices!C551+D552</f>
        <v>84.378437</v>
      </c>
      <c r="I552" s="0" t="n">
        <f aca="false">R551*1+S551*E552+T551*G552</f>
        <v>111.24169559698</v>
      </c>
      <c r="J552" s="0" t="n">
        <v>0</v>
      </c>
      <c r="K552" s="0" t="n">
        <f aca="false">I552*0.6/F552</f>
        <v>0.543516113069761</v>
      </c>
      <c r="L552" s="0" t="n">
        <f aca="false">I552*0.4/H552</f>
        <v>0.527346557021342</v>
      </c>
      <c r="M552" s="0" t="n">
        <f aca="false">J552-R551</f>
        <v>0</v>
      </c>
      <c r="N552" s="0" t="n">
        <f aca="false">K552-S551</f>
        <v>-0.000163440379612578</v>
      </c>
      <c r="O552" s="0" t="n">
        <f aca="false">L552-T551</f>
        <v>-2.58325842034113E-005</v>
      </c>
      <c r="P552" s="0" t="n">
        <f aca="false">IF(N552&gt;0,F552,E552)</f>
        <v>122.777721</v>
      </c>
      <c r="Q552" s="0" t="n">
        <f aca="false">IF(O552&gt;0,H552,G552)</f>
        <v>84.361563</v>
      </c>
      <c r="R552" s="0" t="n">
        <f aca="false">R551+M552</f>
        <v>0</v>
      </c>
      <c r="S552" s="0" t="n">
        <f aca="false">S551+N552</f>
        <v>0.543516113069761</v>
      </c>
      <c r="T552" s="0" t="n">
        <f aca="false">T551+O552</f>
        <v>0.527346557021342</v>
      </c>
      <c r="V552" s="4" t="n">
        <f aca="false">M552*1+N552*P552+O552*Q552</f>
        <v>-0.0222461145079361</v>
      </c>
      <c r="W552" s="0" t="n">
        <f aca="false">I552-V552+M552*1+N552*E552+O552*G552</f>
        <v>111.24169559698</v>
      </c>
    </row>
    <row r="553" customFormat="false" ht="13.8" hidden="false" customHeight="false" outlineLevel="0" collapsed="false">
      <c r="A553" s="1" t="n">
        <v>38419</v>
      </c>
      <c r="B553" s="2" t="n">
        <f aca="false">0.0002</f>
        <v>0.0002</v>
      </c>
      <c r="C553" s="3" t="n">
        <f aca="false">Prices!B552*B553/2</f>
        <v>0.012233</v>
      </c>
      <c r="D553" s="4" t="n">
        <f aca="false">Prices!C552*B553/2</f>
        <v>0.008397</v>
      </c>
      <c r="E553" s="6" t="n">
        <f aca="false">Prices!B552-C553</f>
        <v>122.317767</v>
      </c>
      <c r="F553" s="6" t="n">
        <f aca="false">Prices!B552+C553</f>
        <v>122.342233</v>
      </c>
      <c r="G553" s="2" t="n">
        <f aca="false">Prices!C552-D553</f>
        <v>83.961603</v>
      </c>
      <c r="H553" s="2" t="n">
        <f aca="false">Prices!C552+D553</f>
        <v>83.978397</v>
      </c>
      <c r="I553" s="0" t="n">
        <f aca="false">R552*1+S552*E553+T552*G553</f>
        <v>110.758539543255</v>
      </c>
      <c r="J553" s="0" t="n">
        <v>0</v>
      </c>
      <c r="K553" s="0" t="n">
        <f aca="false">I553*0.6/F553</f>
        <v>0.54319037748766</v>
      </c>
      <c r="L553" s="0" t="n">
        <f aca="false">I553*0.4/H553</f>
        <v>0.527557293303683</v>
      </c>
      <c r="M553" s="0" t="n">
        <f aca="false">J553-R552</f>
        <v>0</v>
      </c>
      <c r="N553" s="0" t="n">
        <f aca="false">K553-S552</f>
        <v>-0.000325735582100695</v>
      </c>
      <c r="O553" s="0" t="n">
        <f aca="false">L553-T552</f>
        <v>0.000210736282341695</v>
      </c>
      <c r="P553" s="0" t="n">
        <f aca="false">IF(N553&gt;0,F553,E553)</f>
        <v>122.317767</v>
      </c>
      <c r="Q553" s="0" t="n">
        <f aca="false">IF(O553&gt;0,H553,G553)</f>
        <v>83.978397</v>
      </c>
      <c r="R553" s="0" t="n">
        <f aca="false">R552+M553</f>
        <v>0</v>
      </c>
      <c r="S553" s="0" t="n">
        <f aca="false">S552+N553</f>
        <v>0.54319037748766</v>
      </c>
      <c r="T553" s="0" t="n">
        <f aca="false">T552+O553</f>
        <v>0.527557293303683</v>
      </c>
      <c r="V553" s="4" t="n">
        <f aca="false">M553*1+N553*P553+O553*Q553</f>
        <v>-0.0221459538542072</v>
      </c>
      <c r="W553" s="0" t="n">
        <f aca="false">I553-V553+M553*1+N553*E553+O553*G553</f>
        <v>110.75853600415</v>
      </c>
    </row>
    <row r="554" customFormat="false" ht="13.8" hidden="false" customHeight="false" outlineLevel="0" collapsed="false">
      <c r="A554" s="1" t="n">
        <v>38420</v>
      </c>
      <c r="B554" s="2" t="n">
        <f aca="false">0.0002</f>
        <v>0.0002</v>
      </c>
      <c r="C554" s="3" t="n">
        <f aca="false">Prices!B553*B554/2</f>
        <v>0.012097</v>
      </c>
      <c r="D554" s="4" t="n">
        <f aca="false">Prices!C553*B554/2</f>
        <v>0.008333</v>
      </c>
      <c r="E554" s="6" t="n">
        <f aca="false">Prices!B553-C554</f>
        <v>120.957903</v>
      </c>
      <c r="F554" s="6" t="n">
        <f aca="false">Prices!B553+C554</f>
        <v>120.982097</v>
      </c>
      <c r="G554" s="2" t="n">
        <f aca="false">Prices!C553-D554</f>
        <v>83.321667</v>
      </c>
      <c r="H554" s="2" t="n">
        <f aca="false">Prices!C553+D554</f>
        <v>83.338333</v>
      </c>
      <c r="I554" s="0" t="n">
        <f aca="false">R553*1+S553*E554+T553*G554</f>
        <v>109.660122106757</v>
      </c>
      <c r="J554" s="0" t="n">
        <v>0</v>
      </c>
      <c r="K554" s="0" t="n">
        <f aca="false">I554*0.6/F554</f>
        <v>0.54384966780708</v>
      </c>
      <c r="L554" s="0" t="n">
        <f aca="false">I554*0.4/H554</f>
        <v>0.5263370079973</v>
      </c>
      <c r="M554" s="0" t="n">
        <f aca="false">J554-R553</f>
        <v>0</v>
      </c>
      <c r="N554" s="0" t="n">
        <f aca="false">K554-S553</f>
        <v>0.000659290319420247</v>
      </c>
      <c r="O554" s="0" t="n">
        <f aca="false">L554-T553</f>
        <v>-0.00122028530638352</v>
      </c>
      <c r="P554" s="0" t="n">
        <f aca="false">IF(N554&gt;0,F554,E554)</f>
        <v>120.982097</v>
      </c>
      <c r="Q554" s="0" t="n">
        <f aca="false">IF(O554&gt;0,H554,G554)</f>
        <v>83.321667</v>
      </c>
      <c r="R554" s="0" t="n">
        <f aca="false">R553+M554</f>
        <v>0</v>
      </c>
      <c r="S554" s="0" t="n">
        <f aca="false">S553+N554</f>
        <v>0.54384966780708</v>
      </c>
      <c r="T554" s="0" t="n">
        <f aca="false">T553+O554</f>
        <v>0.5263370079973</v>
      </c>
      <c r="V554" s="4" t="n">
        <f aca="false">M554*1+N554*P554+O554*Q554</f>
        <v>-0.0219138805682191</v>
      </c>
      <c r="W554" s="0" t="n">
        <f aca="false">I554-V554+M554*1+N554*E554+O554*G554</f>
        <v>109.660106155887</v>
      </c>
    </row>
    <row r="555" customFormat="false" ht="13.8" hidden="false" customHeight="false" outlineLevel="0" collapsed="false">
      <c r="A555" s="1" t="n">
        <v>38421</v>
      </c>
      <c r="B555" s="2" t="n">
        <f aca="false">0.0002</f>
        <v>0.0002</v>
      </c>
      <c r="C555" s="3" t="n">
        <f aca="false">Prices!B554*B555/2</f>
        <v>0.012124</v>
      </c>
      <c r="D555" s="4" t="n">
        <f aca="false">Prices!C554*B555/2</f>
        <v>0.008348</v>
      </c>
      <c r="E555" s="6" t="n">
        <f aca="false">Prices!B554-C555</f>
        <v>121.227876</v>
      </c>
      <c r="F555" s="6" t="n">
        <f aca="false">Prices!B554+C555</f>
        <v>121.252124</v>
      </c>
      <c r="G555" s="2" t="n">
        <f aca="false">Prices!C554-D555</f>
        <v>83.471652</v>
      </c>
      <c r="H555" s="2" t="n">
        <f aca="false">Prices!C554+D555</f>
        <v>83.488348</v>
      </c>
      <c r="I555" s="0" t="n">
        <f aca="false">R554*1+S554*E555+T554*G555</f>
        <v>109.86395965783</v>
      </c>
      <c r="J555" s="0" t="n">
        <v>0</v>
      </c>
      <c r="K555" s="0" t="n">
        <f aca="false">I555*0.6/F555</f>
        <v>0.543647184231576</v>
      </c>
      <c r="L555" s="0" t="n">
        <f aca="false">I555*0.4/H555</f>
        <v>0.526367869479606</v>
      </c>
      <c r="M555" s="0" t="n">
        <f aca="false">J555-R554</f>
        <v>0</v>
      </c>
      <c r="N555" s="0" t="n">
        <f aca="false">K555-S554</f>
        <v>-0.000202483575504675</v>
      </c>
      <c r="O555" s="0" t="n">
        <f aca="false">L555-T554</f>
        <v>3.08614823057995E-005</v>
      </c>
      <c r="P555" s="0" t="n">
        <f aca="false">IF(N555&gt;0,F555,E555)</f>
        <v>121.227876</v>
      </c>
      <c r="Q555" s="0" t="n">
        <f aca="false">IF(O555&gt;0,H555,G555)</f>
        <v>83.488348</v>
      </c>
      <c r="R555" s="0" t="n">
        <f aca="false">R554+M555</f>
        <v>0</v>
      </c>
      <c r="S555" s="0" t="n">
        <f aca="false">S554+N555</f>
        <v>0.543647184231576</v>
      </c>
      <c r="T555" s="0" t="n">
        <f aca="false">T554+O555</f>
        <v>0.526367869479606</v>
      </c>
      <c r="V555" s="4" t="n">
        <f aca="false">M555*1+N555*P555+O555*Q555</f>
        <v>-0.0219700796087749</v>
      </c>
      <c r="W555" s="0" t="n">
        <f aca="false">I555-V555+M555*1+N555*E555+O555*G555</f>
        <v>109.863959142566</v>
      </c>
    </row>
    <row r="556" customFormat="false" ht="13.8" hidden="false" customHeight="false" outlineLevel="0" collapsed="false">
      <c r="A556" s="1" t="n">
        <v>38422</v>
      </c>
      <c r="B556" s="2" t="n">
        <f aca="false">0.0002</f>
        <v>0.0002</v>
      </c>
      <c r="C556" s="3" t="n">
        <f aca="false">Prices!B555*B556/2</f>
        <v>0.012039</v>
      </c>
      <c r="D556" s="4" t="n">
        <f aca="false">Prices!C555*B556/2</f>
        <v>0.008313</v>
      </c>
      <c r="E556" s="6" t="n">
        <f aca="false">Prices!B555-C556</f>
        <v>120.377961</v>
      </c>
      <c r="F556" s="6" t="n">
        <f aca="false">Prices!B555+C556</f>
        <v>120.402039</v>
      </c>
      <c r="G556" s="2" t="n">
        <f aca="false">Prices!C555-D556</f>
        <v>83.121687</v>
      </c>
      <c r="H556" s="2" t="n">
        <f aca="false">Prices!C555+D556</f>
        <v>83.138313</v>
      </c>
      <c r="I556" s="0" t="n">
        <f aca="false">R555*1+S555*E556+T555*G556</f>
        <v>109.195724834929</v>
      </c>
      <c r="J556" s="0" t="n">
        <v>0</v>
      </c>
      <c r="K556" s="0" t="n">
        <f aca="false">I556*0.6/F556</f>
        <v>0.544155526310957</v>
      </c>
      <c r="L556" s="0" t="n">
        <f aca="false">I556*0.4/H556</f>
        <v>0.525368970789335</v>
      </c>
      <c r="M556" s="0" t="n">
        <f aca="false">J556-R555</f>
        <v>0</v>
      </c>
      <c r="N556" s="0" t="n">
        <f aca="false">K556-S555</f>
        <v>0.000508342079381885</v>
      </c>
      <c r="O556" s="0" t="n">
        <f aca="false">L556-T555</f>
        <v>-0.000998898690270145</v>
      </c>
      <c r="P556" s="0" t="n">
        <f aca="false">IF(N556&gt;0,F556,E556)</f>
        <v>120.402039</v>
      </c>
      <c r="Q556" s="0" t="n">
        <f aca="false">IF(O556&gt;0,H556,G556)</f>
        <v>83.121687</v>
      </c>
      <c r="R556" s="0" t="n">
        <f aca="false">R555+M556</f>
        <v>0</v>
      </c>
      <c r="S556" s="0" t="n">
        <f aca="false">S555+N556</f>
        <v>0.544155526310957</v>
      </c>
      <c r="T556" s="0" t="n">
        <f aca="false">T555+O556</f>
        <v>0.525368970789335</v>
      </c>
      <c r="V556" s="4" t="n">
        <f aca="false">M556*1+N556*P556+O556*Q556</f>
        <v>-0.0218247214102661</v>
      </c>
      <c r="W556" s="0" t="n">
        <f aca="false">I556-V556+M556*1+N556*E556+O556*G556</f>
        <v>109.195712595068</v>
      </c>
    </row>
    <row r="557" customFormat="false" ht="13.8" hidden="false" customHeight="false" outlineLevel="0" collapsed="false">
      <c r="A557" s="1" t="n">
        <v>38425</v>
      </c>
      <c r="B557" s="2" t="n">
        <f aca="false">0.0002</f>
        <v>0.0002</v>
      </c>
      <c r="C557" s="3" t="n">
        <f aca="false">Prices!B556*B557/2</f>
        <v>0.012114</v>
      </c>
      <c r="D557" s="4" t="n">
        <f aca="false">Prices!C556*B557/2</f>
        <v>0.008333</v>
      </c>
      <c r="E557" s="6" t="n">
        <f aca="false">Prices!B556-C557</f>
        <v>121.127886</v>
      </c>
      <c r="F557" s="6" t="n">
        <f aca="false">Prices!B556+C557</f>
        <v>121.152114</v>
      </c>
      <c r="G557" s="2" t="n">
        <f aca="false">Prices!C556-D557</f>
        <v>83.321667</v>
      </c>
      <c r="H557" s="2" t="n">
        <f aca="false">Prices!C556+D557</f>
        <v>83.338333</v>
      </c>
      <c r="I557" s="0" t="n">
        <f aca="false">R556*1+S556*E557+T556*G557</f>
        <v>109.687026993505</v>
      </c>
      <c r="J557" s="0" t="n">
        <v>0</v>
      </c>
      <c r="K557" s="0" t="n">
        <f aca="false">I557*0.6/F557</f>
        <v>0.543219709695724</v>
      </c>
      <c r="L557" s="0" t="n">
        <f aca="false">I557*0.4/H557</f>
        <v>0.526466143706068</v>
      </c>
      <c r="M557" s="0" t="n">
        <f aca="false">J557-R556</f>
        <v>0</v>
      </c>
      <c r="N557" s="0" t="n">
        <f aca="false">K557-S556</f>
        <v>-0.000935816615233454</v>
      </c>
      <c r="O557" s="0" t="n">
        <f aca="false">L557-T556</f>
        <v>0.00109717291673272</v>
      </c>
      <c r="P557" s="0" t="n">
        <f aca="false">IF(N557&gt;0,F557,E557)</f>
        <v>121.127886</v>
      </c>
      <c r="Q557" s="0" t="n">
        <f aca="false">IF(O557&gt;0,H557,G557)</f>
        <v>83.338333</v>
      </c>
      <c r="R557" s="0" t="n">
        <f aca="false">R556+M557</f>
        <v>0</v>
      </c>
      <c r="S557" s="0" t="n">
        <f aca="false">S556+N557</f>
        <v>0.543219709695724</v>
      </c>
      <c r="T557" s="0" t="n">
        <f aca="false">T556+O557</f>
        <v>0.526466143706068</v>
      </c>
      <c r="V557" s="4" t="n">
        <f aca="false">M557*1+N557*P557+O557*Q557</f>
        <v>-0.0219169263936505</v>
      </c>
      <c r="W557" s="0" t="n">
        <f aca="false">I557-V557+M557*1+N557*E557+O557*G557</f>
        <v>109.687008708022</v>
      </c>
    </row>
    <row r="558" customFormat="false" ht="13.8" hidden="false" customHeight="false" outlineLevel="0" collapsed="false">
      <c r="A558" s="1" t="n">
        <v>38426</v>
      </c>
      <c r="B558" s="2" t="n">
        <f aca="false">0.0002</f>
        <v>0.0002</v>
      </c>
      <c r="C558" s="3" t="n">
        <f aca="false">Prices!B557*B558/2</f>
        <v>0.012014</v>
      </c>
      <c r="D558" s="4" t="n">
        <f aca="false">Prices!C557*B558/2</f>
        <v>0.008317</v>
      </c>
      <c r="E558" s="6" t="n">
        <f aca="false">Prices!B557-C558</f>
        <v>120.127986</v>
      </c>
      <c r="F558" s="6" t="n">
        <f aca="false">Prices!B557+C558</f>
        <v>120.152014</v>
      </c>
      <c r="G558" s="2" t="n">
        <f aca="false">Prices!C557-D558</f>
        <v>83.161683</v>
      </c>
      <c r="H558" s="2" t="n">
        <f aca="false">Prices!C557+D558</f>
        <v>83.178317</v>
      </c>
      <c r="I558" s="0" t="n">
        <f aca="false">R557*1+S557*E558+T557*G558</f>
        <v>109.037700234369</v>
      </c>
      <c r="J558" s="0" t="n">
        <v>0</v>
      </c>
      <c r="K558" s="0" t="n">
        <f aca="false">I558*0.6/F558</f>
        <v>0.544498739243947</v>
      </c>
      <c r="L558" s="0" t="n">
        <f aca="false">I558*0.4/H558</f>
        <v>0.524356366740955</v>
      </c>
      <c r="M558" s="0" t="n">
        <f aca="false">J558-R557</f>
        <v>0</v>
      </c>
      <c r="N558" s="0" t="n">
        <f aca="false">K558-S557</f>
        <v>0.00127902954822334</v>
      </c>
      <c r="O558" s="0" t="n">
        <f aca="false">L558-T557</f>
        <v>-0.00210977696511339</v>
      </c>
      <c r="P558" s="0" t="n">
        <f aca="false">IF(N558&gt;0,F558,E558)</f>
        <v>120.152014</v>
      </c>
      <c r="Q558" s="0" t="n">
        <f aca="false">IF(O558&gt;0,H558,G558)</f>
        <v>83.161683</v>
      </c>
      <c r="R558" s="0" t="n">
        <f aca="false">R557+M558</f>
        <v>0</v>
      </c>
      <c r="S558" s="0" t="n">
        <f aca="false">S557+N558</f>
        <v>0.544498739243947</v>
      </c>
      <c r="T558" s="0" t="n">
        <f aca="false">T557+O558</f>
        <v>0.524356366740955</v>
      </c>
      <c r="V558" s="4" t="n">
        <f aca="false">M558*1+N558*P558+O558*Q558</f>
        <v>-0.0217746269889167</v>
      </c>
      <c r="W558" s="0" t="n">
        <f aca="false">I558-V558+M558*1+N558*E558+O558*G558</f>
        <v>109.037669501847</v>
      </c>
    </row>
    <row r="559" customFormat="false" ht="13.8" hidden="false" customHeight="false" outlineLevel="0" collapsed="false">
      <c r="A559" s="1" t="n">
        <v>38427</v>
      </c>
      <c r="B559" s="2" t="n">
        <f aca="false">0.0002</f>
        <v>0.0002</v>
      </c>
      <c r="C559" s="3" t="n">
        <f aca="false">Prices!B558*B559/2</f>
        <v>0.011912</v>
      </c>
      <c r="D559" s="4" t="n">
        <f aca="false">Prices!C558*B559/2</f>
        <v>0.008336</v>
      </c>
      <c r="E559" s="6" t="n">
        <f aca="false">Prices!B558-C559</f>
        <v>119.108088</v>
      </c>
      <c r="F559" s="6" t="n">
        <f aca="false">Prices!B558+C559</f>
        <v>119.131912</v>
      </c>
      <c r="G559" s="2" t="n">
        <f aca="false">Prices!C558-D559</f>
        <v>83.351664</v>
      </c>
      <c r="H559" s="2" t="n">
        <f aca="false">Prices!C558+D559</f>
        <v>83.368336</v>
      </c>
      <c r="I559" s="0" t="n">
        <f aca="false">R558*1+S558*E559+T558*G559</f>
        <v>108.56017944661</v>
      </c>
      <c r="J559" s="0" t="n">
        <v>0</v>
      </c>
      <c r="K559" s="0" t="n">
        <f aca="false">I559*0.6/F559</f>
        <v>0.546756167801336</v>
      </c>
      <c r="L559" s="0" t="n">
        <f aca="false">I559*0.4/H559</f>
        <v>0.520870079242603</v>
      </c>
      <c r="M559" s="0" t="n">
        <f aca="false">J559-R558</f>
        <v>0</v>
      </c>
      <c r="N559" s="0" t="n">
        <f aca="false">K559-S558</f>
        <v>0.00225742855738864</v>
      </c>
      <c r="O559" s="0" t="n">
        <f aca="false">L559-T558</f>
        <v>-0.00348628749835134</v>
      </c>
      <c r="P559" s="0" t="n">
        <f aca="false">IF(N559&gt;0,F559,E559)</f>
        <v>119.131912</v>
      </c>
      <c r="Q559" s="0" t="n">
        <f aca="false">IF(O559&gt;0,H559,G559)</f>
        <v>83.351664</v>
      </c>
      <c r="R559" s="0" t="n">
        <f aca="false">R558+M559</f>
        <v>0</v>
      </c>
      <c r="S559" s="0" t="n">
        <f aca="false">S558+N559</f>
        <v>0.546756167801336</v>
      </c>
      <c r="T559" s="0" t="n">
        <f aca="false">T558+O559</f>
        <v>0.520870079242603</v>
      </c>
      <c r="V559" s="4" t="n">
        <f aca="false">M559*1+N559*P559+O559*Q559</f>
        <v>-0.0216560839248706</v>
      </c>
      <c r="W559" s="0" t="n">
        <f aca="false">I559-V559+M559*1+N559*E559+O559*G559</f>
        <v>108.560125665632</v>
      </c>
    </row>
    <row r="560" customFormat="false" ht="13.8" hidden="false" customHeight="false" outlineLevel="0" collapsed="false">
      <c r="A560" s="1" t="n">
        <v>38428</v>
      </c>
      <c r="B560" s="2" t="n">
        <f aca="false">0.0002</f>
        <v>0.0002</v>
      </c>
      <c r="C560" s="3" t="n">
        <f aca="false">Prices!B559*B560/2</f>
        <v>0.011936</v>
      </c>
      <c r="D560" s="4" t="n">
        <f aca="false">Prices!C559*B560/2</f>
        <v>0.008368</v>
      </c>
      <c r="E560" s="6" t="n">
        <f aca="false">Prices!B559-C560</f>
        <v>119.348064</v>
      </c>
      <c r="F560" s="6" t="n">
        <f aca="false">Prices!B559+C560</f>
        <v>119.371936</v>
      </c>
      <c r="G560" s="2" t="n">
        <f aca="false">Prices!C559-D560</f>
        <v>83.671632</v>
      </c>
      <c r="H560" s="2" t="n">
        <f aca="false">Prices!C559+D560</f>
        <v>83.688368</v>
      </c>
      <c r="I560" s="0" t="n">
        <f aca="false">R559*1+S559*E560+T559*G560</f>
        <v>108.836339697347</v>
      </c>
      <c r="J560" s="0" t="n">
        <v>0</v>
      </c>
      <c r="K560" s="0" t="n">
        <f aca="false">I560*0.6/F560</f>
        <v>0.547044858335949</v>
      </c>
      <c r="L560" s="0" t="n">
        <f aca="false">I560*0.4/H560</f>
        <v>0.520198169940876</v>
      </c>
      <c r="M560" s="0" t="n">
        <f aca="false">J560-R559</f>
        <v>0</v>
      </c>
      <c r="N560" s="0" t="n">
        <f aca="false">K560-S559</f>
        <v>0.000288690534612668</v>
      </c>
      <c r="O560" s="0" t="n">
        <f aca="false">L560-T559</f>
        <v>-0.000671909301726892</v>
      </c>
      <c r="P560" s="0" t="n">
        <f aca="false">IF(N560&gt;0,F560,E560)</f>
        <v>119.371936</v>
      </c>
      <c r="Q560" s="0" t="n">
        <f aca="false">IF(O560&gt;0,H560,G560)</f>
        <v>83.671632</v>
      </c>
      <c r="R560" s="0" t="n">
        <f aca="false">R559+M560</f>
        <v>0</v>
      </c>
      <c r="S560" s="0" t="n">
        <f aca="false">S559+N560</f>
        <v>0.547044858335949</v>
      </c>
      <c r="T560" s="0" t="n">
        <f aca="false">T559+O560</f>
        <v>0.520198169940876</v>
      </c>
      <c r="V560" s="4" t="n">
        <f aca="false">M560*1+N560*P560+O560*Q560</f>
        <v>-0.0217581998098803</v>
      </c>
      <c r="W560" s="0" t="n">
        <f aca="false">I560-V560+M560*1+N560*E560+O560*G560</f>
        <v>108.836332805726</v>
      </c>
    </row>
    <row r="561" customFormat="false" ht="13.8" hidden="false" customHeight="false" outlineLevel="0" collapsed="false">
      <c r="A561" s="1" t="n">
        <v>38429</v>
      </c>
      <c r="B561" s="2" t="n">
        <f aca="false">0.0002</f>
        <v>0.0002</v>
      </c>
      <c r="C561" s="3" t="n">
        <f aca="false">Prices!B560*B561/2</f>
        <v>0.011854</v>
      </c>
      <c r="D561" s="4" t="n">
        <f aca="false">Prices!C560*B561/2</f>
        <v>0.008347</v>
      </c>
      <c r="E561" s="6" t="n">
        <f aca="false">Prices!B560-C561</f>
        <v>118.528146</v>
      </c>
      <c r="F561" s="6" t="n">
        <f aca="false">Prices!B560+C561</f>
        <v>118.551854</v>
      </c>
      <c r="G561" s="2" t="n">
        <f aca="false">Prices!C560-D561</f>
        <v>83.461653</v>
      </c>
      <c r="H561" s="2" t="n">
        <f aca="false">Prices!C560+D561</f>
        <v>83.478347</v>
      </c>
      <c r="I561" s="0" t="n">
        <f aca="false">R560*1+S560*E561+T560*G561</f>
        <v>108.256811988233</v>
      </c>
      <c r="J561" s="0" t="n">
        <v>0</v>
      </c>
      <c r="K561" s="0" t="n">
        <f aca="false">I561*0.6/F561</f>
        <v>0.547896005008407</v>
      </c>
      <c r="L561" s="0" t="n">
        <f aca="false">I561*0.4/H561</f>
        <v>0.51873002223311</v>
      </c>
      <c r="M561" s="0" t="n">
        <f aca="false">J561-R560</f>
        <v>0</v>
      </c>
      <c r="N561" s="0" t="n">
        <f aca="false">K561-S560</f>
        <v>0.000851146672457892</v>
      </c>
      <c r="O561" s="0" t="n">
        <f aca="false">L561-T560</f>
        <v>-0.00146814770776682</v>
      </c>
      <c r="P561" s="0" t="n">
        <f aca="false">IF(N561&gt;0,F561,E561)</f>
        <v>118.551854</v>
      </c>
      <c r="Q561" s="0" t="n">
        <f aca="false">IF(O561&gt;0,H561,G561)</f>
        <v>83.461653</v>
      </c>
      <c r="R561" s="0" t="n">
        <f aca="false">R560+M561</f>
        <v>0</v>
      </c>
      <c r="S561" s="0" t="n">
        <f aca="false">S560+N561</f>
        <v>0.547896005008407</v>
      </c>
      <c r="T561" s="0" t="n">
        <f aca="false">T560+O561</f>
        <v>0.51873002223311</v>
      </c>
      <c r="V561" s="4" t="n">
        <f aca="false">M561*1+N561*P561+O561*Q561</f>
        <v>-0.0216290184925659</v>
      </c>
      <c r="W561" s="0" t="n">
        <f aca="false">I561-V561+M561*1+N561*E561+O561*G561</f>
        <v>108.256791809248</v>
      </c>
    </row>
    <row r="562" customFormat="false" ht="13.8" hidden="false" customHeight="false" outlineLevel="0" collapsed="false">
      <c r="A562" s="1" t="n">
        <v>38432</v>
      </c>
      <c r="B562" s="2" t="n">
        <f aca="false">0.0002</f>
        <v>0.0002</v>
      </c>
      <c r="C562" s="3" t="n">
        <f aca="false">Prices!B561*B562/2</f>
        <v>0.01181</v>
      </c>
      <c r="D562" s="4" t="n">
        <f aca="false">Prices!C561*B562/2</f>
        <v>0.008337</v>
      </c>
      <c r="E562" s="6" t="n">
        <f aca="false">Prices!B561-C562</f>
        <v>118.08819</v>
      </c>
      <c r="F562" s="6" t="n">
        <f aca="false">Prices!B561+C562</f>
        <v>118.11181</v>
      </c>
      <c r="G562" s="2" t="n">
        <f aca="false">Prices!C561-D562</f>
        <v>83.361663</v>
      </c>
      <c r="H562" s="2" t="n">
        <f aca="false">Prices!C561+D562</f>
        <v>83.378337</v>
      </c>
      <c r="I562" s="0" t="n">
        <f aca="false">R561*1+S561*E562+T561*G562</f>
        <v>107.942244841053</v>
      </c>
      <c r="J562" s="0" t="n">
        <v>0</v>
      </c>
      <c r="K562" s="0" t="n">
        <f aca="false">I562*0.6/F562</f>
        <v>0.54833929735419</v>
      </c>
      <c r="L562" s="0" t="n">
        <f aca="false">I562*0.4/H562</f>
        <v>0.517843117168684</v>
      </c>
      <c r="M562" s="0" t="n">
        <f aca="false">J562-R561</f>
        <v>0</v>
      </c>
      <c r="N562" s="0" t="n">
        <f aca="false">K562-S561</f>
        <v>0.000443292345783553</v>
      </c>
      <c r="O562" s="0" t="n">
        <f aca="false">L562-T561</f>
        <v>-0.000886905064425236</v>
      </c>
      <c r="P562" s="0" t="n">
        <f aca="false">IF(N562&gt;0,F562,E562)</f>
        <v>118.11181</v>
      </c>
      <c r="Q562" s="0" t="n">
        <f aca="false">IF(O562&gt;0,H562,G562)</f>
        <v>83.361663</v>
      </c>
      <c r="R562" s="0" t="n">
        <f aca="false">R561+M562</f>
        <v>0</v>
      </c>
      <c r="S562" s="0" t="n">
        <f aca="false">S561+N562</f>
        <v>0.54833929735419</v>
      </c>
      <c r="T562" s="0" t="n">
        <f aca="false">T561+O562</f>
        <v>0.517843117168684</v>
      </c>
      <c r="V562" s="4" t="n">
        <f aca="false">M562*1+N562*P562+O562*Q562</f>
        <v>-0.0215758197739686</v>
      </c>
      <c r="W562" s="0" t="n">
        <f aca="false">I562-V562+M562*1+N562*E562+O562*G562</f>
        <v>107.942234370487</v>
      </c>
    </row>
    <row r="563" customFormat="false" ht="13.8" hidden="false" customHeight="false" outlineLevel="0" collapsed="false">
      <c r="A563" s="1" t="n">
        <v>38433</v>
      </c>
      <c r="B563" s="2" t="n">
        <f aca="false">0.0002</f>
        <v>0.0002</v>
      </c>
      <c r="C563" s="3" t="n">
        <f aca="false">Prices!B562*B563/2</f>
        <v>0.01169</v>
      </c>
      <c r="D563" s="4" t="n">
        <f aca="false">Prices!C562*B563/2</f>
        <v>0.008276</v>
      </c>
      <c r="E563" s="6" t="n">
        <f aca="false">Prices!B562-C563</f>
        <v>116.88831</v>
      </c>
      <c r="F563" s="6" t="n">
        <f aca="false">Prices!B562+C563</f>
        <v>116.91169</v>
      </c>
      <c r="G563" s="2" t="n">
        <f aca="false">Prices!C562-D563</f>
        <v>82.751724</v>
      </c>
      <c r="H563" s="2" t="n">
        <f aca="false">Prices!C562+D563</f>
        <v>82.768276</v>
      </c>
      <c r="I563" s="0" t="n">
        <f aca="false">R562*1+S562*E563+T562*G563</f>
        <v>106.946864481561</v>
      </c>
      <c r="J563" s="0" t="n">
        <v>0</v>
      </c>
      <c r="K563" s="0" t="n">
        <f aca="false">I563*0.6/F563</f>
        <v>0.54885973069876</v>
      </c>
      <c r="L563" s="0" t="n">
        <f aca="false">I563*0.4/H563</f>
        <v>0.516849545019212</v>
      </c>
      <c r="M563" s="0" t="n">
        <f aca="false">J563-R562</f>
        <v>0</v>
      </c>
      <c r="N563" s="0" t="n">
        <f aca="false">K563-S562</f>
        <v>0.000520433344569415</v>
      </c>
      <c r="O563" s="0" t="n">
        <f aca="false">L563-T562</f>
        <v>-0.000993572149472488</v>
      </c>
      <c r="P563" s="0" t="n">
        <f aca="false">IF(N563&gt;0,F563,E563)</f>
        <v>116.91169</v>
      </c>
      <c r="Q563" s="0" t="n">
        <f aca="false">IF(O563&gt;0,H563,G563)</f>
        <v>82.751724</v>
      </c>
      <c r="R563" s="0" t="n">
        <f aca="false">R562+M563</f>
        <v>0</v>
      </c>
      <c r="S563" s="0" t="n">
        <f aca="false">S562+N563</f>
        <v>0.54885973069876</v>
      </c>
      <c r="T563" s="0" t="n">
        <f aca="false">T562+O563</f>
        <v>0.516849545019212</v>
      </c>
      <c r="V563" s="4" t="n">
        <f aca="false">M563*1+N563*P563+O563*Q563</f>
        <v>-0.0213750664412714</v>
      </c>
      <c r="W563" s="0" t="n">
        <f aca="false">I563-V563+M563*1+N563*E563+O563*G563</f>
        <v>106.94685231383</v>
      </c>
    </row>
    <row r="564" customFormat="false" ht="13.8" hidden="false" customHeight="false" outlineLevel="0" collapsed="false">
      <c r="A564" s="1" t="n">
        <v>38434</v>
      </c>
      <c r="B564" s="2" t="n">
        <f aca="false">0.0002</f>
        <v>0.0002</v>
      </c>
      <c r="C564" s="3" t="n">
        <f aca="false">Prices!B563*B564/2</f>
        <v>0.0117</v>
      </c>
      <c r="D564" s="4" t="n">
        <f aca="false">Prices!C563*B564/2</f>
        <v>0.008295</v>
      </c>
      <c r="E564" s="6" t="n">
        <f aca="false">Prices!B563-C564</f>
        <v>116.9883</v>
      </c>
      <c r="F564" s="6" t="n">
        <f aca="false">Prices!B563+C564</f>
        <v>117.0117</v>
      </c>
      <c r="G564" s="2" t="n">
        <f aca="false">Prices!C563-D564</f>
        <v>82.941705</v>
      </c>
      <c r="H564" s="2" t="n">
        <f aca="false">Prices!C563+D564</f>
        <v>82.958295</v>
      </c>
      <c r="I564" s="0" t="n">
        <f aca="false">R563*1+S563*E564+T563*G564</f>
        <v>107.078549325273</v>
      </c>
      <c r="J564" s="0" t="n">
        <v>0</v>
      </c>
      <c r="K564" s="0" t="n">
        <f aca="false">I564*0.6/F564</f>
        <v>0.549065859184714</v>
      </c>
      <c r="L564" s="0" t="n">
        <f aca="false">I564*0.4/H564</f>
        <v>0.516300627081467</v>
      </c>
      <c r="M564" s="0" t="n">
        <f aca="false">J564-R563</f>
        <v>0</v>
      </c>
      <c r="N564" s="0" t="n">
        <f aca="false">K564-S563</f>
        <v>0.000206128485954804</v>
      </c>
      <c r="O564" s="0" t="n">
        <f aca="false">L564-T563</f>
        <v>-0.000548917937744697</v>
      </c>
      <c r="P564" s="0" t="n">
        <f aca="false">IF(N564&gt;0,F564,E564)</f>
        <v>117.0117</v>
      </c>
      <c r="Q564" s="0" t="n">
        <f aca="false">IF(O564&gt;0,H564,G564)</f>
        <v>82.941705</v>
      </c>
      <c r="R564" s="0" t="n">
        <f aca="false">R563+M564</f>
        <v>0</v>
      </c>
      <c r="S564" s="0" t="n">
        <f aca="false">S563+N564</f>
        <v>0.549065859184714</v>
      </c>
      <c r="T564" s="0" t="n">
        <f aca="false">T563+O564</f>
        <v>0.516300627081467</v>
      </c>
      <c r="V564" s="4" t="n">
        <f aca="false">M564*1+N564*P564+O564*Q564</f>
        <v>-0.0214087451016313</v>
      </c>
      <c r="W564" s="0" t="n">
        <f aca="false">I564-V564+M564*1+N564*E564+O564*G564</f>
        <v>107.078544501867</v>
      </c>
    </row>
    <row r="565" customFormat="false" ht="13.8" hidden="false" customHeight="false" outlineLevel="0" collapsed="false">
      <c r="A565" s="1" t="n">
        <v>38435</v>
      </c>
      <c r="B565" s="2" t="n">
        <f aca="false">0.0002</f>
        <v>0.0002</v>
      </c>
      <c r="C565" s="3" t="n">
        <f aca="false">Prices!B564*B565/2</f>
        <v>0.011714</v>
      </c>
      <c r="D565" s="4" t="n">
        <f aca="false">Prices!C564*B565/2</f>
        <v>0.008302</v>
      </c>
      <c r="E565" s="6" t="n">
        <f aca="false">Prices!B564-C565</f>
        <v>117.128286</v>
      </c>
      <c r="F565" s="6" t="n">
        <f aca="false">Prices!B564+C565</f>
        <v>117.151714</v>
      </c>
      <c r="G565" s="2" t="n">
        <f aca="false">Prices!C564-D565</f>
        <v>83.011698</v>
      </c>
      <c r="H565" s="2" t="n">
        <f aca="false">Prices!C564+D565</f>
        <v>83.028302</v>
      </c>
      <c r="I565" s="0" t="n">
        <f aca="false">R564*1+S564*E565+T564*G565</f>
        <v>107.17013471992</v>
      </c>
      <c r="J565" s="0" t="n">
        <v>0</v>
      </c>
      <c r="K565" s="0" t="n">
        <f aca="false">I565*0.6/F565</f>
        <v>0.548878702977852</v>
      </c>
      <c r="L565" s="0" t="n">
        <f aca="false">I565*0.4/H565</f>
        <v>0.516306522659805</v>
      </c>
      <c r="M565" s="0" t="n">
        <f aca="false">J565-R564</f>
        <v>0</v>
      </c>
      <c r="N565" s="0" t="n">
        <f aca="false">K565-S564</f>
        <v>-0.000187156206862715</v>
      </c>
      <c r="O565" s="0" t="n">
        <f aca="false">L565-T564</f>
        <v>5.89557833774457E-006</v>
      </c>
      <c r="P565" s="0" t="n">
        <f aca="false">IF(N565&gt;0,F565,E565)</f>
        <v>117.128286</v>
      </c>
      <c r="Q565" s="0" t="n">
        <f aca="false">IF(O565&gt;0,H565,G565)</f>
        <v>83.028302</v>
      </c>
      <c r="R565" s="0" t="n">
        <f aca="false">R564+M565</f>
        <v>0</v>
      </c>
      <c r="S565" s="0" t="n">
        <f aca="false">S564+N565</f>
        <v>0.548878702977852</v>
      </c>
      <c r="T565" s="0" t="n">
        <f aca="false">T564+O565</f>
        <v>0.516306522659805</v>
      </c>
      <c r="V565" s="4" t="n">
        <f aca="false">M565*1+N565*P565+O565*Q565</f>
        <v>-0.0214317858654004</v>
      </c>
      <c r="W565" s="0" t="n">
        <f aca="false">I565-V565+M565*1+N565*E565+O565*G565</f>
        <v>107.17013462203</v>
      </c>
    </row>
    <row r="566" customFormat="false" ht="13.8" hidden="false" customHeight="false" outlineLevel="0" collapsed="false">
      <c r="A566" s="1" t="n">
        <v>38436</v>
      </c>
      <c r="B566" s="2" t="n">
        <f aca="false">0.0002</f>
        <v>0.0002</v>
      </c>
      <c r="C566" s="3" t="n">
        <f aca="false">Prices!B565*B566/2</f>
        <v>0.011714</v>
      </c>
      <c r="D566" s="4" t="n">
        <f aca="false">Prices!C565*B566/2</f>
        <v>0.008302</v>
      </c>
      <c r="E566" s="6" t="n">
        <f aca="false">Prices!B565-C566</f>
        <v>117.128286</v>
      </c>
      <c r="F566" s="6" t="n">
        <f aca="false">Prices!B565+C566</f>
        <v>117.151714</v>
      </c>
      <c r="G566" s="2" t="n">
        <f aca="false">Prices!C565-D566</f>
        <v>83.011698</v>
      </c>
      <c r="H566" s="2" t="n">
        <f aca="false">Prices!C565+D566</f>
        <v>83.028302</v>
      </c>
      <c r="I566" s="0" t="n">
        <f aca="false">R565*1+S565*E566+T565*G566</f>
        <v>107.148702836165</v>
      </c>
      <c r="J566" s="0" t="n">
        <v>0</v>
      </c>
      <c r="K566" s="0" t="n">
        <f aca="false">I566*0.6/F566</f>
        <v>0.548768938213732</v>
      </c>
      <c r="L566" s="0" t="n">
        <f aca="false">I566*0.4/H566</f>
        <v>0.516203271680371</v>
      </c>
      <c r="M566" s="0" t="n">
        <f aca="false">J566-R565</f>
        <v>0</v>
      </c>
      <c r="N566" s="0" t="n">
        <f aca="false">K566-S565</f>
        <v>-0.000109764764119169</v>
      </c>
      <c r="O566" s="0" t="n">
        <f aca="false">L566-T565</f>
        <v>-0.000103250979433867</v>
      </c>
      <c r="P566" s="0" t="n">
        <f aca="false">IF(N566&gt;0,F566,E566)</f>
        <v>117.128286</v>
      </c>
      <c r="Q566" s="0" t="n">
        <f aca="false">IF(O566&gt;0,H566,G566)</f>
        <v>83.011698</v>
      </c>
      <c r="R566" s="0" t="n">
        <f aca="false">R565+M566</f>
        <v>0</v>
      </c>
      <c r="S566" s="0" t="n">
        <f aca="false">S565+N566</f>
        <v>0.548768938213732</v>
      </c>
      <c r="T566" s="0" t="n">
        <f aca="false">T565+O566</f>
        <v>0.516203271680371</v>
      </c>
      <c r="V566" s="4" t="n">
        <f aca="false">M566*1+N566*P566+O566*Q566</f>
        <v>-0.0214275978074409</v>
      </c>
      <c r="W566" s="0" t="n">
        <f aca="false">I566-V566+M566*1+N566*E566+O566*G566</f>
        <v>107.148702836165</v>
      </c>
    </row>
    <row r="567" customFormat="false" ht="13.8" hidden="false" customHeight="false" outlineLevel="0" collapsed="false">
      <c r="A567" s="1" t="n">
        <v>38439</v>
      </c>
      <c r="B567" s="2" t="n">
        <f aca="false">0.0002</f>
        <v>0.0002</v>
      </c>
      <c r="C567" s="3" t="n">
        <f aca="false">Prices!B566*B567/2</f>
        <v>0.011731</v>
      </c>
      <c r="D567" s="4" t="n">
        <f aca="false">Prices!C566*B567/2</f>
        <v>0.008275</v>
      </c>
      <c r="E567" s="6" t="n">
        <f aca="false">Prices!B566-C567</f>
        <v>117.298269</v>
      </c>
      <c r="F567" s="6" t="n">
        <f aca="false">Prices!B566+C567</f>
        <v>117.321731</v>
      </c>
      <c r="G567" s="2" t="n">
        <f aca="false">Prices!C566-D567</f>
        <v>82.741725</v>
      </c>
      <c r="H567" s="2" t="n">
        <f aca="false">Prices!C566+D567</f>
        <v>82.758275</v>
      </c>
      <c r="I567" s="0" t="n">
        <f aca="false">R566*1+S566*E567+T566*G567</f>
        <v>107.081195682916</v>
      </c>
      <c r="J567" s="0" t="n">
        <v>0</v>
      </c>
      <c r="K567" s="0" t="n">
        <f aca="false">I567*0.6/F567</f>
        <v>0.54762844753586</v>
      </c>
      <c r="L567" s="0" t="n">
        <f aca="false">I567*0.4/H567</f>
        <v>0.517561274364002</v>
      </c>
      <c r="M567" s="0" t="n">
        <f aca="false">J567-R566</f>
        <v>0</v>
      </c>
      <c r="N567" s="0" t="n">
        <f aca="false">K567-S566</f>
        <v>-0.00114049067787225</v>
      </c>
      <c r="O567" s="0" t="n">
        <f aca="false">L567-T566</f>
        <v>0.00135800268363095</v>
      </c>
      <c r="P567" s="0" t="n">
        <f aca="false">IF(N567&gt;0,F567,E567)</f>
        <v>117.298269</v>
      </c>
      <c r="Q567" s="0" t="n">
        <f aca="false">IF(O567&gt;0,H567,G567)</f>
        <v>82.758275</v>
      </c>
      <c r="R567" s="0" t="n">
        <f aca="false">R566+M567</f>
        <v>0</v>
      </c>
      <c r="S567" s="0" t="n">
        <f aca="false">S566+N567</f>
        <v>0.54762844753586</v>
      </c>
      <c r="T567" s="0" t="n">
        <f aca="false">T566+O567</f>
        <v>0.517561274364002</v>
      </c>
      <c r="V567" s="4" t="n">
        <f aca="false">M567*1+N567*P567+O567*Q567</f>
        <v>-0.0213916227823833</v>
      </c>
      <c r="W567" s="0" t="n">
        <f aca="false">I567-V567+M567*1+N567*E567+O567*G567</f>
        <v>107.081173207972</v>
      </c>
    </row>
    <row r="568" customFormat="false" ht="13.8" hidden="false" customHeight="false" outlineLevel="0" collapsed="false">
      <c r="A568" s="1" t="n">
        <v>38440</v>
      </c>
      <c r="B568" s="2" t="n">
        <f aca="false">0.0002</f>
        <v>0.0002</v>
      </c>
      <c r="C568" s="3" t="n">
        <f aca="false">Prices!B567*B568/2</f>
        <v>0.011653</v>
      </c>
      <c r="D568" s="4" t="n">
        <f aca="false">Prices!C567*B568/2</f>
        <v>0.008309</v>
      </c>
      <c r="E568" s="6" t="n">
        <f aca="false">Prices!B567-C568</f>
        <v>116.518347</v>
      </c>
      <c r="F568" s="6" t="n">
        <f aca="false">Prices!B567+C568</f>
        <v>116.541653</v>
      </c>
      <c r="G568" s="2" t="n">
        <f aca="false">Prices!C567-D568</f>
        <v>83.081691</v>
      </c>
      <c r="H568" s="2" t="n">
        <f aca="false">Prices!C567+D568</f>
        <v>83.098309</v>
      </c>
      <c r="I568" s="0" t="n">
        <f aca="false">R567*1+S567*E568+T567*G568</f>
        <v>106.808627347331</v>
      </c>
      <c r="J568" s="0" t="n">
        <v>0</v>
      </c>
      <c r="K568" s="0" t="n">
        <f aca="false">I568*0.6/F568</f>
        <v>0.549890745143271</v>
      </c>
      <c r="L568" s="0" t="n">
        <f aca="false">I568*0.4/H568</f>
        <v>0.514131411975331</v>
      </c>
      <c r="M568" s="0" t="n">
        <f aca="false">J568-R567</f>
        <v>0</v>
      </c>
      <c r="N568" s="0" t="n">
        <f aca="false">K568-S567</f>
        <v>0.00226229760741115</v>
      </c>
      <c r="O568" s="0" t="n">
        <f aca="false">L568-T567</f>
        <v>-0.00342986238867105</v>
      </c>
      <c r="P568" s="0" t="n">
        <f aca="false">IF(N568&gt;0,F568,E568)</f>
        <v>116.541653</v>
      </c>
      <c r="Q568" s="0" t="n">
        <f aca="false">IF(O568&gt;0,H568,G568)</f>
        <v>83.081691</v>
      </c>
      <c r="R568" s="0" t="n">
        <f aca="false">R567+M568</f>
        <v>0</v>
      </c>
      <c r="S568" s="0" t="n">
        <f aca="false">S567+N568</f>
        <v>0.549890745143271</v>
      </c>
      <c r="T568" s="0" t="n">
        <f aca="false">T567+O568</f>
        <v>0.514131411975331</v>
      </c>
      <c r="V568" s="4" t="n">
        <f aca="false">M568*1+N568*P568+O568*Q568</f>
        <v>-0.0213068644024498</v>
      </c>
      <c r="W568" s="0" t="n">
        <f aca="false">I568-V568+M568*1+N568*E568+O568*G568</f>
        <v>106.808574622223</v>
      </c>
    </row>
    <row r="569" customFormat="false" ht="13.8" hidden="false" customHeight="false" outlineLevel="0" collapsed="false">
      <c r="A569" s="1" t="n">
        <v>38441</v>
      </c>
      <c r="B569" s="2" t="n">
        <f aca="false">0.0002</f>
        <v>0.0002</v>
      </c>
      <c r="C569" s="3" t="n">
        <f aca="false">Prices!B568*B569/2</f>
        <v>0.011818</v>
      </c>
      <c r="D569" s="4" t="n">
        <f aca="false">Prices!C568*B569/2</f>
        <v>0.008328</v>
      </c>
      <c r="E569" s="6" t="n">
        <f aca="false">Prices!B568-C569</f>
        <v>118.168182</v>
      </c>
      <c r="F569" s="6" t="n">
        <f aca="false">Prices!B568+C569</f>
        <v>118.191818</v>
      </c>
      <c r="G569" s="2" t="n">
        <f aca="false">Prices!C568-D569</f>
        <v>83.271672</v>
      </c>
      <c r="H569" s="2" t="n">
        <f aca="false">Prices!C568+D569</f>
        <v>83.288328</v>
      </c>
      <c r="I569" s="0" t="n">
        <f aca="false">R568*1+S568*E569+T568*G569</f>
        <v>107.792171955112</v>
      </c>
      <c r="J569" s="0" t="n">
        <v>0</v>
      </c>
      <c r="K569" s="0" t="n">
        <f aca="false">I569*0.6/F569</f>
        <v>0.547206264083927</v>
      </c>
      <c r="L569" s="0" t="n">
        <f aca="false">I569*0.4/H569</f>
        <v>0.51768200679986</v>
      </c>
      <c r="M569" s="0" t="n">
        <f aca="false">J569-R568</f>
        <v>0</v>
      </c>
      <c r="N569" s="0" t="n">
        <f aca="false">K569-S568</f>
        <v>-0.0026844810593446</v>
      </c>
      <c r="O569" s="0" t="n">
        <f aca="false">L569-T568</f>
        <v>0.00355059482452846</v>
      </c>
      <c r="P569" s="0" t="n">
        <f aca="false">IF(N569&gt;0,F569,E569)</f>
        <v>118.168182</v>
      </c>
      <c r="Q569" s="0" t="n">
        <f aca="false">IF(O569&gt;0,H569,G569)</f>
        <v>83.288328</v>
      </c>
      <c r="R569" s="0" t="n">
        <f aca="false">R568+M569</f>
        <v>0</v>
      </c>
      <c r="S569" s="0" t="n">
        <f aca="false">S568+N569</f>
        <v>0.547206264083927</v>
      </c>
      <c r="T569" s="0" t="n">
        <f aca="false">T568+O569</f>
        <v>0.51768200679986</v>
      </c>
      <c r="V569" s="4" t="n">
        <f aca="false">M569*1+N569*P569+O569*Q569</f>
        <v>-0.0214971400557565</v>
      </c>
      <c r="W569" s="0" t="n">
        <f aca="false">I569-V569+M569*1+N569*E569+O569*G569</f>
        <v>107.792112816405</v>
      </c>
    </row>
    <row r="570" customFormat="false" ht="13.8" hidden="false" customHeight="false" outlineLevel="0" collapsed="false">
      <c r="A570" s="1" t="n">
        <v>38442</v>
      </c>
      <c r="B570" s="2" t="n">
        <f aca="false">0.0002</f>
        <v>0.0002</v>
      </c>
      <c r="C570" s="3" t="n">
        <f aca="false">Prices!B569*B570/2</f>
        <v>0.011796</v>
      </c>
      <c r="D570" s="4" t="n">
        <f aca="false">Prices!C569*B570/2</f>
        <v>0.008369</v>
      </c>
      <c r="E570" s="6" t="n">
        <f aca="false">Prices!B569-C570</f>
        <v>117.948204</v>
      </c>
      <c r="F570" s="6" t="n">
        <f aca="false">Prices!B569+C570</f>
        <v>117.971796</v>
      </c>
      <c r="G570" s="2" t="n">
        <f aca="false">Prices!C569-D570</f>
        <v>83.681631</v>
      </c>
      <c r="H570" s="2" t="n">
        <f aca="false">Prices!C569+D570</f>
        <v>83.698369</v>
      </c>
      <c r="I570" s="0" t="n">
        <f aca="false">R569*1+S569*E570+T569*G570</f>
        <v>107.862470734614</v>
      </c>
      <c r="J570" s="0" t="n">
        <v>0</v>
      </c>
      <c r="K570" s="0" t="n">
        <f aca="false">I570*0.6/F570</f>
        <v>0.548584361984016</v>
      </c>
      <c r="L570" s="0" t="n">
        <f aca="false">I570*0.4/H570</f>
        <v>0.515481828491134</v>
      </c>
      <c r="M570" s="0" t="n">
        <f aca="false">J570-R569</f>
        <v>0</v>
      </c>
      <c r="N570" s="0" t="n">
        <f aca="false">K570-S569</f>
        <v>0.00137809790008958</v>
      </c>
      <c r="O570" s="0" t="n">
        <f aca="false">L570-T569</f>
        <v>-0.00220017830872521</v>
      </c>
      <c r="P570" s="0" t="n">
        <f aca="false">IF(N570&gt;0,F570,E570)</f>
        <v>117.971796</v>
      </c>
      <c r="Q570" s="0" t="n">
        <f aca="false">IF(O570&gt;0,H570,G570)</f>
        <v>83.681631</v>
      </c>
      <c r="R570" s="0" t="n">
        <f aca="false">R569+M570</f>
        <v>0</v>
      </c>
      <c r="S570" s="0" t="n">
        <f aca="false">S569+N570</f>
        <v>0.548584361984016</v>
      </c>
      <c r="T570" s="0" t="n">
        <f aca="false">T569+O570</f>
        <v>0.515481828491134</v>
      </c>
      <c r="V570" s="4" t="n">
        <f aca="false">M570*1+N570*P570+O570*Q570</f>
        <v>-0.0215378250275506</v>
      </c>
      <c r="W570" s="0" t="n">
        <f aca="false">I570-V570+M570*1+N570*E570+O570*G570</f>
        <v>107.862438222529</v>
      </c>
    </row>
    <row r="571" customFormat="false" ht="13.8" hidden="false" customHeight="false" outlineLevel="0" collapsed="false">
      <c r="A571" s="1" t="n">
        <v>38443</v>
      </c>
      <c r="B571" s="2" t="n">
        <f aca="false">0.0002</f>
        <v>0.0002</v>
      </c>
      <c r="C571" s="3" t="n">
        <f aca="false">Prices!B570*B571/2</f>
        <v>0.011743</v>
      </c>
      <c r="D571" s="4" t="n">
        <f aca="false">Prices!C570*B571/2</f>
        <v>0.008358</v>
      </c>
      <c r="E571" s="6" t="n">
        <f aca="false">Prices!B570-C571</f>
        <v>117.418257</v>
      </c>
      <c r="F571" s="6" t="n">
        <f aca="false">Prices!B570+C571</f>
        <v>117.441743</v>
      </c>
      <c r="G571" s="2" t="n">
        <f aca="false">Prices!C570-D571</f>
        <v>83.571642</v>
      </c>
      <c r="H571" s="2" t="n">
        <f aca="false">Prices!C570+D571</f>
        <v>83.588358</v>
      </c>
      <c r="I571" s="0" t="n">
        <f aca="false">R570*1+S570*E571+T570*G571</f>
        <v>107.493482429787</v>
      </c>
      <c r="J571" s="0" t="n">
        <v>0</v>
      </c>
      <c r="K571" s="0" t="n">
        <f aca="false">I571*0.6/F571</f>
        <v>0.549175172390553</v>
      </c>
      <c r="L571" s="0" t="n">
        <f aca="false">I571*0.4/H571</f>
        <v>0.514394516182681</v>
      </c>
      <c r="M571" s="0" t="n">
        <f aca="false">J571-R570</f>
        <v>0</v>
      </c>
      <c r="N571" s="0" t="n">
        <f aca="false">K571-S570</f>
        <v>0.000590810406536968</v>
      </c>
      <c r="O571" s="0" t="n">
        <f aca="false">L571-T570</f>
        <v>-0.00108731230845383</v>
      </c>
      <c r="P571" s="0" t="n">
        <f aca="false">IF(N571&gt;0,F571,E571)</f>
        <v>117.441743</v>
      </c>
      <c r="Q571" s="0" t="n">
        <f aca="false">IF(O571&gt;0,H571,G571)</f>
        <v>83.571642</v>
      </c>
      <c r="R571" s="0" t="n">
        <f aca="false">R570+M571</f>
        <v>0</v>
      </c>
      <c r="S571" s="0" t="n">
        <f aca="false">S570+N571</f>
        <v>0.549175172390553</v>
      </c>
      <c r="T571" s="0" t="n">
        <f aca="false">T570+O571</f>
        <v>0.514394516182681</v>
      </c>
      <c r="V571" s="4" t="n">
        <f aca="false">M571*1+N571*P571+O571*Q571</f>
        <v>-0.0214826710580565</v>
      </c>
      <c r="W571" s="0" t="n">
        <f aca="false">I571-V571+M571*1+N571*E571+O571*G571</f>
        <v>107.493468554014</v>
      </c>
    </row>
    <row r="572" customFormat="false" ht="13.8" hidden="false" customHeight="false" outlineLevel="0" collapsed="false">
      <c r="A572" s="1" t="n">
        <v>38446</v>
      </c>
      <c r="B572" s="2" t="n">
        <f aca="false">0.0002</f>
        <v>0.0002</v>
      </c>
      <c r="C572" s="3" t="n">
        <f aca="false">Prices!B571*B572/2</f>
        <v>0.011763</v>
      </c>
      <c r="D572" s="4" t="n">
        <f aca="false">Prices!C571*B572/2</f>
        <v>0.008354</v>
      </c>
      <c r="E572" s="6" t="n">
        <f aca="false">Prices!B571-C572</f>
        <v>117.618237</v>
      </c>
      <c r="F572" s="6" t="n">
        <f aca="false">Prices!B571+C572</f>
        <v>117.641763</v>
      </c>
      <c r="G572" s="2" t="n">
        <f aca="false">Prices!C571-D572</f>
        <v>83.531646</v>
      </c>
      <c r="H572" s="2" t="n">
        <f aca="false">Prices!C571+D572</f>
        <v>83.548354</v>
      </c>
      <c r="I572" s="0" t="n">
        <f aca="false">R571*1+S571*E572+T571*G572</f>
        <v>107.561236210861</v>
      </c>
      <c r="J572" s="0" t="n">
        <v>0</v>
      </c>
      <c r="K572" s="0" t="n">
        <f aca="false">I572*0.6/F572</f>
        <v>0.548586999044859</v>
      </c>
      <c r="L572" s="0" t="n">
        <f aca="false">I572*0.4/H572</f>
        <v>0.514965195895354</v>
      </c>
      <c r="M572" s="0" t="n">
        <f aca="false">J572-R571</f>
        <v>0</v>
      </c>
      <c r="N572" s="0" t="n">
        <f aca="false">K572-S571</f>
        <v>-0.000588173345694165</v>
      </c>
      <c r="O572" s="0" t="n">
        <f aca="false">L572-T571</f>
        <v>0.000570679712673217</v>
      </c>
      <c r="P572" s="0" t="n">
        <f aca="false">IF(N572&gt;0,F572,E572)</f>
        <v>117.618237</v>
      </c>
      <c r="Q572" s="0" t="n">
        <f aca="false">IF(O572&gt;0,H572,G572)</f>
        <v>83.548354</v>
      </c>
      <c r="R572" s="0" t="n">
        <f aca="false">R571+M572</f>
        <v>0</v>
      </c>
      <c r="S572" s="0" t="n">
        <f aca="false">S571+N572</f>
        <v>0.548586999044859</v>
      </c>
      <c r="T572" s="0" t="n">
        <f aca="false">T571+O572</f>
        <v>0.514965195895354</v>
      </c>
      <c r="V572" s="4" t="n">
        <f aca="false">M572*1+N572*P572+O572*Q572</f>
        <v>-0.021500561315899</v>
      </c>
      <c r="W572" s="0" t="n">
        <f aca="false">I572-V572+M572*1+N572*E572+O572*G572</f>
        <v>107.561226675944</v>
      </c>
    </row>
    <row r="573" customFormat="false" ht="13.8" hidden="false" customHeight="false" outlineLevel="0" collapsed="false">
      <c r="A573" s="1" t="n">
        <v>38447</v>
      </c>
      <c r="B573" s="2" t="n">
        <f aca="false">0.0002</f>
        <v>0.0002</v>
      </c>
      <c r="C573" s="3" t="n">
        <f aca="false">Prices!B572*B573/2</f>
        <v>0.011819</v>
      </c>
      <c r="D573" s="4" t="n">
        <f aca="false">Prices!C572*B573/2</f>
        <v>0.008355</v>
      </c>
      <c r="E573" s="6" t="n">
        <f aca="false">Prices!B572-C573</f>
        <v>118.178181</v>
      </c>
      <c r="F573" s="6" t="n">
        <f aca="false">Prices!B572+C573</f>
        <v>118.201819</v>
      </c>
      <c r="G573" s="2" t="n">
        <f aca="false">Prices!C572-D573</f>
        <v>83.541645</v>
      </c>
      <c r="H573" s="2" t="n">
        <f aca="false">Prices!C572+D573</f>
        <v>83.558355</v>
      </c>
      <c r="I573" s="0" t="n">
        <f aca="false">R572*1+S572*E573+T572*G573</f>
        <v>107.852053250215</v>
      </c>
      <c r="J573" s="0" t="n">
        <v>0</v>
      </c>
      <c r="K573" s="0" t="n">
        <f aca="false">I573*0.6/F573</f>
        <v>0.547463926508011</v>
      </c>
      <c r="L573" s="0" t="n">
        <f aca="false">I573*0.4/H573</f>
        <v>0.516295722912282</v>
      </c>
      <c r="M573" s="0" t="n">
        <f aca="false">J573-R572</f>
        <v>0</v>
      </c>
      <c r="N573" s="0" t="n">
        <f aca="false">K573-S572</f>
        <v>-0.0011230725368484</v>
      </c>
      <c r="O573" s="0" t="n">
        <f aca="false">L573-T572</f>
        <v>0.00133052701692848</v>
      </c>
      <c r="P573" s="0" t="n">
        <f aca="false">IF(N573&gt;0,F573,E573)</f>
        <v>118.178181</v>
      </c>
      <c r="Q573" s="0" t="n">
        <f aca="false">IF(O573&gt;0,H573,G573)</f>
        <v>83.558355</v>
      </c>
      <c r="R573" s="0" t="n">
        <f aca="false">R572+M573</f>
        <v>0</v>
      </c>
      <c r="S573" s="0" t="n">
        <f aca="false">S572+N573</f>
        <v>0.547463926508011</v>
      </c>
      <c r="T573" s="0" t="n">
        <f aca="false">T572+O573</f>
        <v>0.516295722912282</v>
      </c>
      <c r="V573" s="4" t="n">
        <f aca="false">M573*1+N573*P573+O573*Q573</f>
        <v>-0.0215460207181983</v>
      </c>
      <c r="W573" s="0" t="n">
        <f aca="false">I573-V573+M573*1+N573*E573+O573*G573</f>
        <v>107.852031017109</v>
      </c>
    </row>
    <row r="574" customFormat="false" ht="13.8" hidden="false" customHeight="false" outlineLevel="0" collapsed="false">
      <c r="A574" s="1" t="n">
        <v>38448</v>
      </c>
      <c r="B574" s="2" t="n">
        <f aca="false">0.0002</f>
        <v>0.0002</v>
      </c>
      <c r="C574" s="3" t="n">
        <f aca="false">Prices!B573*B574/2</f>
        <v>0.01186</v>
      </c>
      <c r="D574" s="4" t="n">
        <f aca="false">Prices!C573*B574/2</f>
        <v>0.00838</v>
      </c>
      <c r="E574" s="6" t="n">
        <f aca="false">Prices!B573-C574</f>
        <v>118.58814</v>
      </c>
      <c r="F574" s="6" t="n">
        <f aca="false">Prices!B573+C574</f>
        <v>118.61186</v>
      </c>
      <c r="G574" s="2" t="n">
        <f aca="false">Prices!C573-D574</f>
        <v>83.79162</v>
      </c>
      <c r="H574" s="2" t="n">
        <f aca="false">Prices!C573+D574</f>
        <v>83.80838</v>
      </c>
      <c r="I574" s="0" t="n">
        <f aca="false">R573*1+S573*E574+T573*G574</f>
        <v>108.183983783573</v>
      </c>
      <c r="J574" s="0" t="n">
        <v>0</v>
      </c>
      <c r="K574" s="0" t="n">
        <f aca="false">I574*0.6/F574</f>
        <v>0.547250420574669</v>
      </c>
      <c r="L574" s="0" t="n">
        <f aca="false">I574*0.4/H574</f>
        <v>0.516339696739505</v>
      </c>
      <c r="M574" s="0" t="n">
        <f aca="false">J574-R573</f>
        <v>0</v>
      </c>
      <c r="N574" s="0" t="n">
        <f aca="false">K574-S573</f>
        <v>-0.000213505933341684</v>
      </c>
      <c r="O574" s="0" t="n">
        <f aca="false">L574-T573</f>
        <v>4.39738272225432E-005</v>
      </c>
      <c r="P574" s="0" t="n">
        <f aca="false">IF(N574&gt;0,F574,E574)</f>
        <v>118.58814</v>
      </c>
      <c r="Q574" s="0" t="n">
        <f aca="false">IF(O574&gt;0,H574,G574)</f>
        <v>83.80838</v>
      </c>
      <c r="R574" s="0" t="n">
        <f aca="false">R573+M574</f>
        <v>0</v>
      </c>
      <c r="S574" s="0" t="n">
        <f aca="false">S573+N574</f>
        <v>0.547250420574669</v>
      </c>
      <c r="T574" s="0" t="n">
        <f aca="false">T573+O574</f>
        <v>0.516339696739505</v>
      </c>
      <c r="V574" s="4" t="n">
        <f aca="false">M574*1+N574*P574+O574*Q574</f>
        <v>-0.0216338962920331</v>
      </c>
      <c r="W574" s="0" t="n">
        <f aca="false">I574-V574+M574*1+N574*E574+O574*G574</f>
        <v>108.183983046572</v>
      </c>
    </row>
    <row r="575" customFormat="false" ht="13.8" hidden="false" customHeight="false" outlineLevel="0" collapsed="false">
      <c r="A575" s="1" t="n">
        <v>38449</v>
      </c>
      <c r="B575" s="2" t="n">
        <f aca="false">0.0002</f>
        <v>0.0002</v>
      </c>
      <c r="C575" s="3" t="n">
        <f aca="false">Prices!B574*B575/2</f>
        <v>0.011924</v>
      </c>
      <c r="D575" s="4" t="n">
        <f aca="false">Prices!C574*B575/2</f>
        <v>0.008348</v>
      </c>
      <c r="E575" s="6" t="n">
        <f aca="false">Prices!B574-C575</f>
        <v>119.228076</v>
      </c>
      <c r="F575" s="6" t="n">
        <f aca="false">Prices!B574+C575</f>
        <v>119.251924</v>
      </c>
      <c r="G575" s="2" t="n">
        <f aca="false">Prices!C574-D575</f>
        <v>83.471652</v>
      </c>
      <c r="H575" s="2" t="n">
        <f aca="false">Prices!C574+D575</f>
        <v>83.488348</v>
      </c>
      <c r="I575" s="0" t="n">
        <f aca="false">R574*1+S574*E575+T574*G575</f>
        <v>108.347342215334</v>
      </c>
      <c r="J575" s="0" t="n">
        <v>0</v>
      </c>
      <c r="K575" s="0" t="n">
        <f aca="false">I575*0.6/F575</f>
        <v>0.545135064900089</v>
      </c>
      <c r="L575" s="0" t="n">
        <f aca="false">I575*0.4/H575</f>
        <v>0.519101622254325</v>
      </c>
      <c r="M575" s="0" t="n">
        <f aca="false">J575-R574</f>
        <v>0</v>
      </c>
      <c r="N575" s="0" t="n">
        <f aca="false">K575-S574</f>
        <v>-0.00211535567458021</v>
      </c>
      <c r="O575" s="0" t="n">
        <f aca="false">L575-T574</f>
        <v>0.00276192551482035</v>
      </c>
      <c r="P575" s="0" t="n">
        <f aca="false">IF(N575&gt;0,F575,E575)</f>
        <v>119.228076</v>
      </c>
      <c r="Q575" s="0" t="n">
        <f aca="false">IF(O575&gt;0,H575,G575)</f>
        <v>83.488348</v>
      </c>
      <c r="R575" s="0" t="n">
        <f aca="false">R574+M575</f>
        <v>0</v>
      </c>
      <c r="S575" s="0" t="n">
        <f aca="false">S574+N575</f>
        <v>0.545135064900089</v>
      </c>
      <c r="T575" s="0" t="n">
        <f aca="false">T574+O575</f>
        <v>0.519101622254325</v>
      </c>
      <c r="V575" s="4" t="n">
        <f aca="false">M575*1+N575*P575+O575*Q575</f>
        <v>-0.0216211886044799</v>
      </c>
      <c r="W575" s="0" t="n">
        <f aca="false">I575-V575+M575*1+N575*E575+O575*G575</f>
        <v>108.347296102226</v>
      </c>
    </row>
    <row r="576" customFormat="false" ht="13.8" hidden="false" customHeight="false" outlineLevel="0" collapsed="false">
      <c r="A576" s="1" t="n">
        <v>38450</v>
      </c>
      <c r="B576" s="2" t="n">
        <f aca="false">0.0002</f>
        <v>0.0002</v>
      </c>
      <c r="C576" s="3" t="n">
        <f aca="false">Prices!B575*B576/2</f>
        <v>0.0118</v>
      </c>
      <c r="D576" s="4" t="n">
        <f aca="false">Prices!C575*B576/2</f>
        <v>0.008357</v>
      </c>
      <c r="E576" s="6" t="n">
        <f aca="false">Prices!B575-C576</f>
        <v>117.9882</v>
      </c>
      <c r="F576" s="6" t="n">
        <f aca="false">Prices!B575+C576</f>
        <v>118.0118</v>
      </c>
      <c r="G576" s="2" t="n">
        <f aca="false">Prices!C575-D576</f>
        <v>83.561643</v>
      </c>
      <c r="H576" s="2" t="n">
        <f aca="false">Prices!C575+D576</f>
        <v>83.578357</v>
      </c>
      <c r="I576" s="0" t="n">
        <f aca="false">R575*1+S575*E576+T575*G576</f>
        <v>107.696489503981</v>
      </c>
      <c r="J576" s="0" t="n">
        <v>0</v>
      </c>
      <c r="K576" s="0" t="n">
        <f aca="false">I576*0.6/F576</f>
        <v>0.547554513212991</v>
      </c>
      <c r="L576" s="0" t="n">
        <f aca="false">I576*0.4/H576</f>
        <v>0.515427645958541</v>
      </c>
      <c r="M576" s="0" t="n">
        <f aca="false">J576-R575</f>
        <v>0</v>
      </c>
      <c r="N576" s="0" t="n">
        <f aca="false">K576-S575</f>
        <v>0.00241944831290242</v>
      </c>
      <c r="O576" s="0" t="n">
        <f aca="false">L576-T575</f>
        <v>-0.00367397629578381</v>
      </c>
      <c r="P576" s="0" t="n">
        <f aca="false">IF(N576&gt;0,F576,E576)</f>
        <v>118.0118</v>
      </c>
      <c r="Q576" s="0" t="n">
        <f aca="false">IF(O576&gt;0,H576,G576)</f>
        <v>83.561643</v>
      </c>
      <c r="R576" s="0" t="n">
        <f aca="false">R575+M576</f>
        <v>0</v>
      </c>
      <c r="S576" s="0" t="n">
        <f aca="false">S575+N576</f>
        <v>0.547554513212991</v>
      </c>
      <c r="T576" s="0" t="n">
        <f aca="false">T575+O576</f>
        <v>0.515427645958541</v>
      </c>
      <c r="V576" s="4" t="n">
        <f aca="false">M576*1+N576*P576+O576*Q576</f>
        <v>-0.0214800452061717</v>
      </c>
      <c r="W576" s="0" t="n">
        <f aca="false">I576-V576+M576*1+N576*E576+O576*G576</f>
        <v>107.696432405001</v>
      </c>
    </row>
    <row r="577" customFormat="false" ht="13.8" hidden="false" customHeight="false" outlineLevel="0" collapsed="false">
      <c r="A577" s="1" t="n">
        <v>38453</v>
      </c>
      <c r="B577" s="2" t="n">
        <f aca="false">0.0002</f>
        <v>0.0002</v>
      </c>
      <c r="C577" s="3" t="n">
        <f aca="false">Prices!B576*B577/2</f>
        <v>0.011809</v>
      </c>
      <c r="D577" s="4" t="n">
        <f aca="false">Prices!C576*B577/2</f>
        <v>0.008382</v>
      </c>
      <c r="E577" s="6" t="n">
        <f aca="false">Prices!B576-C577</f>
        <v>118.078191</v>
      </c>
      <c r="F577" s="6" t="n">
        <f aca="false">Prices!B576+C577</f>
        <v>118.101809</v>
      </c>
      <c r="G577" s="2" t="n">
        <f aca="false">Prices!C576-D577</f>
        <v>83.811618</v>
      </c>
      <c r="H577" s="2" t="n">
        <f aca="false">Prices!C576+D577</f>
        <v>83.828382</v>
      </c>
      <c r="I577" s="0" t="n">
        <f aca="false">R576*1+S576*E577+T576*G577</f>
        <v>107.853071363792</v>
      </c>
      <c r="J577" s="0" t="n">
        <v>0</v>
      </c>
      <c r="K577" s="0" t="n">
        <f aca="false">I577*0.6/F577</f>
        <v>0.547932697781753</v>
      </c>
      <c r="L577" s="0" t="n">
        <f aca="false">I577*0.4/H577</f>
        <v>0.514637495275966</v>
      </c>
      <c r="M577" s="0" t="n">
        <f aca="false">J577-R576</f>
        <v>0</v>
      </c>
      <c r="N577" s="0" t="n">
        <f aca="false">K577-S576</f>
        <v>0.000378184568761375</v>
      </c>
      <c r="O577" s="0" t="n">
        <f aca="false">L577-T576</f>
        <v>-0.000790150682575597</v>
      </c>
      <c r="P577" s="0" t="n">
        <f aca="false">IF(N577&gt;0,F577,E577)</f>
        <v>118.101809</v>
      </c>
      <c r="Q577" s="0" t="n">
        <f aca="false">IF(O577&gt;0,H577,G577)</f>
        <v>83.811618</v>
      </c>
      <c r="R577" s="0" t="n">
        <f aca="false">R576+M577</f>
        <v>0</v>
      </c>
      <c r="S577" s="0" t="n">
        <f aca="false">S576+N577</f>
        <v>0.547932697781753</v>
      </c>
      <c r="T577" s="0" t="n">
        <f aca="false">T576+O577</f>
        <v>0.514637495275966</v>
      </c>
      <c r="V577" s="4" t="n">
        <f aca="false">M577*1+N577*P577+O577*Q577</f>
        <v>-0.0215595254638619</v>
      </c>
      <c r="W577" s="0" t="n">
        <f aca="false">I577-V577+M577*1+N577*E577+O577*G577</f>
        <v>107.853062431829</v>
      </c>
    </row>
    <row r="578" customFormat="false" ht="13.8" hidden="false" customHeight="false" outlineLevel="0" collapsed="false">
      <c r="A578" s="1" t="n">
        <v>38454</v>
      </c>
      <c r="B578" s="2" t="n">
        <f aca="false">0.0002</f>
        <v>0.0002</v>
      </c>
      <c r="C578" s="3" t="n">
        <f aca="false">Prices!B577*B578/2</f>
        <v>0.01187</v>
      </c>
      <c r="D578" s="4" t="n">
        <f aca="false">Prices!C577*B578/2</f>
        <v>0.008426</v>
      </c>
      <c r="E578" s="6" t="n">
        <f aca="false">Prices!B577-C578</f>
        <v>118.68813</v>
      </c>
      <c r="F578" s="6" t="n">
        <f aca="false">Prices!B577+C578</f>
        <v>118.71187</v>
      </c>
      <c r="G578" s="2" t="n">
        <f aca="false">Prices!C577-D578</f>
        <v>84.251574</v>
      </c>
      <c r="H578" s="2" t="n">
        <f aca="false">Prices!C577+D578</f>
        <v>84.268426</v>
      </c>
      <c r="I578" s="0" t="n">
        <f aca="false">R577*1+S577*E578+T577*G578</f>
        <v>108.392126281989</v>
      </c>
      <c r="J578" s="0" t="n">
        <v>0</v>
      </c>
      <c r="K578" s="0" t="n">
        <f aca="false">I578*0.6/F578</f>
        <v>0.547841389148309</v>
      </c>
      <c r="L578" s="0" t="n">
        <f aca="false">I578*0.4/H578</f>
        <v>0.514508844781266</v>
      </c>
      <c r="M578" s="0" t="n">
        <f aca="false">J578-R577</f>
        <v>0</v>
      </c>
      <c r="N578" s="0" t="n">
        <f aca="false">K578-S577</f>
        <v>-9.13086334438651E-005</v>
      </c>
      <c r="O578" s="0" t="n">
        <f aca="false">L578-T577</f>
        <v>-0.000128650494699567</v>
      </c>
      <c r="P578" s="0" t="n">
        <f aca="false">IF(N578&gt;0,F578,E578)</f>
        <v>118.68813</v>
      </c>
      <c r="Q578" s="0" t="n">
        <f aca="false">IF(O578&gt;0,H578,G578)</f>
        <v>84.251574</v>
      </c>
      <c r="R578" s="0" t="n">
        <f aca="false">R577+M578</f>
        <v>0</v>
      </c>
      <c r="S578" s="0" t="n">
        <f aca="false">S577+N578</f>
        <v>0.547841389148309</v>
      </c>
      <c r="T578" s="0" t="n">
        <f aca="false">T577+O578</f>
        <v>0.514508844781266</v>
      </c>
      <c r="V578" s="4" t="n">
        <f aca="false">M578*1+N578*P578+O578*Q578</f>
        <v>-0.021676257630625</v>
      </c>
      <c r="W578" s="0" t="n">
        <f aca="false">I578-V578+M578*1+N578*E578+O578*G578</f>
        <v>108.392126281989</v>
      </c>
    </row>
    <row r="579" customFormat="false" ht="13.8" hidden="false" customHeight="false" outlineLevel="0" collapsed="false">
      <c r="A579" s="1" t="n">
        <v>38455</v>
      </c>
      <c r="B579" s="2" t="n">
        <f aca="false">0.0002</f>
        <v>0.0002</v>
      </c>
      <c r="C579" s="3" t="n">
        <f aca="false">Prices!B578*B579/2</f>
        <v>0.01173</v>
      </c>
      <c r="D579" s="4" t="n">
        <f aca="false">Prices!C578*B579/2</f>
        <v>0.00843</v>
      </c>
      <c r="E579" s="6" t="n">
        <f aca="false">Prices!B578-C579</f>
        <v>117.28827</v>
      </c>
      <c r="F579" s="6" t="n">
        <f aca="false">Prices!B578+C579</f>
        <v>117.31173</v>
      </c>
      <c r="G579" s="2" t="n">
        <f aca="false">Prices!C578-D579</f>
        <v>84.29157</v>
      </c>
      <c r="H579" s="2" t="n">
        <f aca="false">Prices!C578+D579</f>
        <v>84.30843</v>
      </c>
      <c r="I579" s="0" t="n">
        <f aca="false">R578*1+S578*E579+T578*G579</f>
        <v>107.624127073101</v>
      </c>
      <c r="J579" s="0" t="n">
        <v>0</v>
      </c>
      <c r="K579" s="0" t="n">
        <f aca="false">I579*0.6/F579</f>
        <v>0.550451998652315</v>
      </c>
      <c r="L579" s="0" t="n">
        <f aca="false">I579*0.4/H579</f>
        <v>0.510620952486488</v>
      </c>
      <c r="M579" s="0" t="n">
        <f aca="false">J579-R578</f>
        <v>0</v>
      </c>
      <c r="N579" s="0" t="n">
        <f aca="false">K579-S578</f>
        <v>0.00261060950400582</v>
      </c>
      <c r="O579" s="0" t="n">
        <f aca="false">L579-T578</f>
        <v>-0.0038878922947776</v>
      </c>
      <c r="P579" s="0" t="n">
        <f aca="false">IF(N579&gt;0,F579,E579)</f>
        <v>117.31173</v>
      </c>
      <c r="Q579" s="0" t="n">
        <f aca="false">IF(O579&gt;0,H579,G579)</f>
        <v>84.29157</v>
      </c>
      <c r="R579" s="0" t="n">
        <f aca="false">R578+M579</f>
        <v>0</v>
      </c>
      <c r="S579" s="0" t="n">
        <f aca="false">S578+N579</f>
        <v>0.550451998652315</v>
      </c>
      <c r="T579" s="0" t="n">
        <f aca="false">T578+O579</f>
        <v>0.510620952486488</v>
      </c>
      <c r="V579" s="4" t="n">
        <f aca="false">M579*1+N579*P579+O579*Q579</f>
        <v>-0.0214614282483413</v>
      </c>
      <c r="W579" s="0" t="n">
        <f aca="false">I579-V579+M579*1+N579*E579+O579*G579</f>
        <v>107.624065828202</v>
      </c>
    </row>
    <row r="580" customFormat="false" ht="13.8" hidden="false" customHeight="false" outlineLevel="0" collapsed="false">
      <c r="A580" s="1" t="n">
        <v>38456</v>
      </c>
      <c r="B580" s="2" t="n">
        <f aca="false">0.0002</f>
        <v>0.0002</v>
      </c>
      <c r="C580" s="3" t="n">
        <f aca="false">Prices!B579*B580/2</f>
        <v>0.011577</v>
      </c>
      <c r="D580" s="4" t="n">
        <f aca="false">Prices!C579*B580/2</f>
        <v>0.008452</v>
      </c>
      <c r="E580" s="6" t="n">
        <f aca="false">Prices!B579-C580</f>
        <v>115.758423</v>
      </c>
      <c r="F580" s="6" t="n">
        <f aca="false">Prices!B579+C580</f>
        <v>115.781577</v>
      </c>
      <c r="G580" s="2" t="n">
        <f aca="false">Prices!C579-D580</f>
        <v>84.511548</v>
      </c>
      <c r="H580" s="2" t="n">
        <f aca="false">Prices!C579+D580</f>
        <v>84.528452</v>
      </c>
      <c r="I580" s="0" t="n">
        <f aca="false">R579*1+S579*E580+T579*G580</f>
        <v>106.872822437058</v>
      </c>
      <c r="J580" s="0" t="n">
        <v>0</v>
      </c>
      <c r="K580" s="0" t="n">
        <f aca="false">I580*0.6/F580</f>
        <v>0.553833305122754</v>
      </c>
      <c r="L580" s="0" t="n">
        <f aca="false">I580*0.4/H580</f>
        <v>0.505736565184266</v>
      </c>
      <c r="M580" s="0" t="n">
        <f aca="false">J580-R579</f>
        <v>0</v>
      </c>
      <c r="N580" s="0" t="n">
        <f aca="false">K580-S579</f>
        <v>0.0033813064704391</v>
      </c>
      <c r="O580" s="0" t="n">
        <f aca="false">L580-T579</f>
        <v>-0.00488438730222296</v>
      </c>
      <c r="P580" s="0" t="n">
        <f aca="false">IF(N580&gt;0,F580,E580)</f>
        <v>115.781577</v>
      </c>
      <c r="Q580" s="0" t="n">
        <f aca="false">IF(O580&gt;0,H580,G580)</f>
        <v>84.511548</v>
      </c>
      <c r="R580" s="0" t="n">
        <f aca="false">R579+M580</f>
        <v>0</v>
      </c>
      <c r="S580" s="0" t="n">
        <f aca="false">S579+N580</f>
        <v>0.553833305122754</v>
      </c>
      <c r="T580" s="0" t="n">
        <f aca="false">T579+O580</f>
        <v>0.505736565184266</v>
      </c>
      <c r="V580" s="4" t="n">
        <f aca="false">M580*1+N580*P580+O580*Q580</f>
        <v>-0.0212941364746627</v>
      </c>
      <c r="W580" s="0" t="n">
        <f aca="false">I580-V580+M580*1+N580*E580+O580*G580</f>
        <v>106.872744146288</v>
      </c>
    </row>
    <row r="581" customFormat="false" ht="13.8" hidden="false" customHeight="false" outlineLevel="0" collapsed="false">
      <c r="A581" s="1" t="n">
        <v>38457</v>
      </c>
      <c r="B581" s="2" t="n">
        <f aca="false">0.0002</f>
        <v>0.0002</v>
      </c>
      <c r="C581" s="3" t="n">
        <f aca="false">Prices!B580*B581/2</f>
        <v>0.011415</v>
      </c>
      <c r="D581" s="4" t="n">
        <f aca="false">Prices!C580*B581/2</f>
        <v>0.008507</v>
      </c>
      <c r="E581" s="6" t="n">
        <f aca="false">Prices!B580-C581</f>
        <v>114.138585</v>
      </c>
      <c r="F581" s="6" t="n">
        <f aca="false">Prices!B580+C581</f>
        <v>114.161415</v>
      </c>
      <c r="G581" s="2" t="n">
        <f aca="false">Prices!C580-D581</f>
        <v>85.061493</v>
      </c>
      <c r="H581" s="2" t="n">
        <f aca="false">Prices!C580+D581</f>
        <v>85.078507</v>
      </c>
      <c r="I581" s="0" t="n">
        <f aca="false">R580*1+S580*E581+T580*G581</f>
        <v>106.23245707185</v>
      </c>
      <c r="J581" s="0" t="n">
        <v>0</v>
      </c>
      <c r="K581" s="0" t="n">
        <f aca="false">I581*0.6/F581</f>
        <v>0.558327647244999</v>
      </c>
      <c r="L581" s="0" t="n">
        <f aca="false">I581*0.4/H581</f>
        <v>0.499456141475778</v>
      </c>
      <c r="M581" s="0" t="n">
        <f aca="false">J581-R580</f>
        <v>0</v>
      </c>
      <c r="N581" s="0" t="n">
        <f aca="false">K581-S580</f>
        <v>0.00449434212224498</v>
      </c>
      <c r="O581" s="0" t="n">
        <f aca="false">L581-T580</f>
        <v>-0.00628042370848808</v>
      </c>
      <c r="P581" s="0" t="n">
        <f aca="false">IF(N581&gt;0,F581,E581)</f>
        <v>114.161415</v>
      </c>
      <c r="Q581" s="0" t="n">
        <f aca="false">IF(O581&gt;0,H581,G581)</f>
        <v>85.061493</v>
      </c>
      <c r="R581" s="0" t="n">
        <f aca="false">R580+M581</f>
        <v>0</v>
      </c>
      <c r="S581" s="0" t="n">
        <f aca="false">S580+N581</f>
        <v>0.558327647244999</v>
      </c>
      <c r="T581" s="0" t="n">
        <f aca="false">T580+O581</f>
        <v>0.499456141475778</v>
      </c>
      <c r="V581" s="4" t="n">
        <f aca="false">M581*1+N581*P581+O581*Q581</f>
        <v>-0.0211417611470034</v>
      </c>
      <c r="W581" s="0" t="n">
        <f aca="false">I581-V581+M581*1+N581*E581+O581*G581</f>
        <v>106.232354466019</v>
      </c>
    </row>
    <row r="582" customFormat="false" ht="13.8" hidden="false" customHeight="false" outlineLevel="0" collapsed="false">
      <c r="A582" s="1" t="n">
        <v>38460</v>
      </c>
      <c r="B582" s="2" t="n">
        <f aca="false">0.0002</f>
        <v>0.0002</v>
      </c>
      <c r="C582" s="3" t="n">
        <f aca="false">Prices!B581*B582/2</f>
        <v>0.01145</v>
      </c>
      <c r="D582" s="4" t="n">
        <f aca="false">Prices!C581*B582/2</f>
        <v>0.008489</v>
      </c>
      <c r="E582" s="6" t="n">
        <f aca="false">Prices!B581-C582</f>
        <v>114.48855</v>
      </c>
      <c r="F582" s="6" t="n">
        <f aca="false">Prices!B581+C582</f>
        <v>114.51145</v>
      </c>
      <c r="G582" s="2" t="n">
        <f aca="false">Prices!C581-D582</f>
        <v>84.881511</v>
      </c>
      <c r="H582" s="2" t="n">
        <f aca="false">Prices!C581+D582</f>
        <v>84.898489</v>
      </c>
      <c r="I582" s="0" t="n">
        <f aca="false">R581*1+S581*E582+T581*G582</f>
        <v>106.316714724685</v>
      </c>
      <c r="J582" s="0" t="n">
        <v>0</v>
      </c>
      <c r="K582" s="0" t="n">
        <f aca="false">I582*0.6/F582</f>
        <v>0.557062449517591</v>
      </c>
      <c r="L582" s="0" t="n">
        <f aca="false">I582*0.4/H582</f>
        <v>0.50091216452479</v>
      </c>
      <c r="M582" s="0" t="n">
        <f aca="false">J582-R581</f>
        <v>0</v>
      </c>
      <c r="N582" s="0" t="n">
        <f aca="false">K582-S581</f>
        <v>-0.00126519772740796</v>
      </c>
      <c r="O582" s="0" t="n">
        <f aca="false">L582-T581</f>
        <v>0.00145602304901243</v>
      </c>
      <c r="P582" s="0" t="n">
        <f aca="false">IF(N582&gt;0,F582,E582)</f>
        <v>114.48855</v>
      </c>
      <c r="Q582" s="0" t="n">
        <f aca="false">IF(O582&gt;0,H582,G582)</f>
        <v>84.898489</v>
      </c>
      <c r="R582" s="0" t="n">
        <f aca="false">R581+M582</f>
        <v>0</v>
      </c>
      <c r="S582" s="0" t="n">
        <f aca="false">S581+N582</f>
        <v>0.557062449517591</v>
      </c>
      <c r="T582" s="0" t="n">
        <f aca="false">T581+O582</f>
        <v>0.50091216452479</v>
      </c>
      <c r="V582" s="4" t="n">
        <f aca="false">M582*1+N582*P582+O582*Q582</f>
        <v>-0.0212364964639044</v>
      </c>
      <c r="W582" s="0" t="n">
        <f aca="false">I582-V582+M582*1+N582*E582+O582*G582</f>
        <v>106.316690004326</v>
      </c>
    </row>
    <row r="583" customFormat="false" ht="13.8" hidden="false" customHeight="false" outlineLevel="0" collapsed="false">
      <c r="A583" s="1" t="n">
        <v>38461</v>
      </c>
      <c r="B583" s="2" t="n">
        <f aca="false">0.0002</f>
        <v>0.0002</v>
      </c>
      <c r="C583" s="3" t="n">
        <f aca="false">Prices!B582*B583/2</f>
        <v>0.011541</v>
      </c>
      <c r="D583" s="4" t="n">
        <f aca="false">Prices!C582*B583/2</f>
        <v>0.008538</v>
      </c>
      <c r="E583" s="6" t="n">
        <f aca="false">Prices!B582-C583</f>
        <v>115.398459</v>
      </c>
      <c r="F583" s="6" t="n">
        <f aca="false">Prices!B582+C583</f>
        <v>115.421541</v>
      </c>
      <c r="G583" s="2" t="n">
        <f aca="false">Prices!C582-D583</f>
        <v>85.371462</v>
      </c>
      <c r="H583" s="2" t="n">
        <f aca="false">Prices!C582+D583</f>
        <v>85.388538</v>
      </c>
      <c r="I583" s="0" t="n">
        <f aca="false">R582*1+S582*E583+T582*G583</f>
        <v>107.047752060161</v>
      </c>
      <c r="J583" s="0" t="n">
        <v>0</v>
      </c>
      <c r="K583" s="0" t="n">
        <f aca="false">I583*0.6/F583</f>
        <v>0.556470227997534</v>
      </c>
      <c r="L583" s="0" t="n">
        <f aca="false">I583*0.4/H583</f>
        <v>0.501461927174165</v>
      </c>
      <c r="M583" s="0" t="n">
        <f aca="false">J583-R582</f>
        <v>0</v>
      </c>
      <c r="N583" s="0" t="n">
        <f aca="false">K583-S582</f>
        <v>-0.000592221520057112</v>
      </c>
      <c r="O583" s="0" t="n">
        <f aca="false">L583-T582</f>
        <v>0.000549762649375341</v>
      </c>
      <c r="P583" s="0" t="n">
        <f aca="false">IF(N583&gt;0,F583,E583)</f>
        <v>115.398459</v>
      </c>
      <c r="Q583" s="0" t="n">
        <f aca="false">IF(O583&gt;0,H583,G583)</f>
        <v>85.388538</v>
      </c>
      <c r="R583" s="0" t="n">
        <f aca="false">R582+M583</f>
        <v>0</v>
      </c>
      <c r="S583" s="0" t="n">
        <f aca="false">S582+N583</f>
        <v>0.556470227997534</v>
      </c>
      <c r="T583" s="0" t="n">
        <f aca="false">T582+O583</f>
        <v>0.501461927174165</v>
      </c>
      <c r="V583" s="4" t="n">
        <f aca="false">M583*1+N583*P583+O583*Q583</f>
        <v>-0.0213980219240614</v>
      </c>
      <c r="W583" s="0" t="n">
        <f aca="false">I583-V583+M583*1+N583*E583+O583*G583</f>
        <v>107.047742672414</v>
      </c>
    </row>
    <row r="584" customFormat="false" ht="13.8" hidden="false" customHeight="false" outlineLevel="0" collapsed="false">
      <c r="A584" s="1" t="n">
        <v>38462</v>
      </c>
      <c r="B584" s="2" t="n">
        <f aca="false">0.0002</f>
        <v>0.0002</v>
      </c>
      <c r="C584" s="3" t="n">
        <f aca="false">Prices!B583*B584/2</f>
        <v>0.01138</v>
      </c>
      <c r="D584" s="4" t="n">
        <f aca="false">Prices!C583*B584/2</f>
        <v>0.008533</v>
      </c>
      <c r="E584" s="6" t="n">
        <f aca="false">Prices!B583-C584</f>
        <v>113.78862</v>
      </c>
      <c r="F584" s="6" t="n">
        <f aca="false">Prices!B583+C584</f>
        <v>113.81138</v>
      </c>
      <c r="G584" s="2" t="n">
        <f aca="false">Prices!C583-D584</f>
        <v>85.321467</v>
      </c>
      <c r="H584" s="2" t="n">
        <f aca="false">Prices!C583+D584</f>
        <v>85.338533</v>
      </c>
      <c r="I584" s="0" t="n">
        <f aca="false">R583*1+S583*E584+T583*G584</f>
        <v>106.105446586072</v>
      </c>
      <c r="J584" s="0" t="n">
        <v>0</v>
      </c>
      <c r="K584" s="0" t="n">
        <f aca="false">I584*0.6/F584</f>
        <v>0.559375239555508</v>
      </c>
      <c r="L584" s="0" t="n">
        <f aca="false">I584*0.4/H584</f>
        <v>0.497338976221078</v>
      </c>
      <c r="M584" s="0" t="n">
        <f aca="false">J584-R583</f>
        <v>0</v>
      </c>
      <c r="N584" s="0" t="n">
        <f aca="false">K584-S583</f>
        <v>0.00290501155797485</v>
      </c>
      <c r="O584" s="0" t="n">
        <f aca="false">L584-T583</f>
        <v>-0.00412295095308746</v>
      </c>
      <c r="P584" s="0" t="n">
        <f aca="false">IF(N584&gt;0,F584,E584)</f>
        <v>113.81138</v>
      </c>
      <c r="Q584" s="0" t="n">
        <f aca="false">IF(O584&gt;0,H584,G584)</f>
        <v>85.321467</v>
      </c>
      <c r="R584" s="0" t="n">
        <f aca="false">R583+M584</f>
        <v>0</v>
      </c>
      <c r="S584" s="0" t="n">
        <f aca="false">S583+N584</f>
        <v>0.559375239555508</v>
      </c>
      <c r="T584" s="0" t="n">
        <f aca="false">T583+O584</f>
        <v>0.497338976221078</v>
      </c>
      <c r="V584" s="4" t="n">
        <f aca="false">M584*1+N584*P584+O584*Q584</f>
        <v>-0.0211528493574027</v>
      </c>
      <c r="W584" s="0" t="n">
        <f aca="false">I584-V584+M584*1+N584*E584+O584*G584</f>
        <v>106.105380468009</v>
      </c>
    </row>
    <row r="585" customFormat="false" ht="13.8" hidden="false" customHeight="false" outlineLevel="0" collapsed="false">
      <c r="A585" s="1" t="n">
        <v>38463</v>
      </c>
      <c r="B585" s="2" t="n">
        <f aca="false">0.0002</f>
        <v>0.0002</v>
      </c>
      <c r="C585" s="3" t="n">
        <f aca="false">Prices!B584*B585/2</f>
        <v>0.011601</v>
      </c>
      <c r="D585" s="4" t="n">
        <f aca="false">Prices!C584*B585/2</f>
        <v>0.008472</v>
      </c>
      <c r="E585" s="6" t="n">
        <f aca="false">Prices!B584-C585</f>
        <v>115.998399</v>
      </c>
      <c r="F585" s="6" t="n">
        <f aca="false">Prices!B584+C585</f>
        <v>116.021601</v>
      </c>
      <c r="G585" s="2" t="n">
        <f aca="false">Prices!C584-D585</f>
        <v>84.711528</v>
      </c>
      <c r="H585" s="2" t="n">
        <f aca="false">Prices!C584+D585</f>
        <v>84.728472</v>
      </c>
      <c r="I585" s="0" t="n">
        <f aca="false">R584*1+S584*E585+T584*G585</f>
        <v>107.016976838324</v>
      </c>
      <c r="J585" s="0" t="n">
        <v>0</v>
      </c>
      <c r="K585" s="0" t="n">
        <f aca="false">I585*0.6/F585</f>
        <v>0.553433029276972</v>
      </c>
      <c r="L585" s="0" t="n">
        <f aca="false">I585*0.4/H585</f>
        <v>0.505223211570834</v>
      </c>
      <c r="M585" s="0" t="n">
        <f aca="false">J585-R584</f>
        <v>0</v>
      </c>
      <c r="N585" s="0" t="n">
        <f aca="false">K585-S584</f>
        <v>-0.00594221027853636</v>
      </c>
      <c r="O585" s="0" t="n">
        <f aca="false">L585-T584</f>
        <v>0.0078842353497558</v>
      </c>
      <c r="P585" s="0" t="n">
        <f aca="false">IF(N585&gt;0,F585,E585)</f>
        <v>115.998399</v>
      </c>
      <c r="Q585" s="0" t="n">
        <f aca="false">IF(O585&gt;0,H585,G585)</f>
        <v>84.728472</v>
      </c>
      <c r="R585" s="0" t="n">
        <f aca="false">R584+M585</f>
        <v>0</v>
      </c>
      <c r="S585" s="0" t="n">
        <f aca="false">S584+N585</f>
        <v>0.553433029276972</v>
      </c>
      <c r="T585" s="0" t="n">
        <f aca="false">T584+O585</f>
        <v>0.505223211570834</v>
      </c>
      <c r="V585" s="4" t="n">
        <f aca="false">M585*1+N585*P585+O585*Q585</f>
        <v>-0.0212676647583682</v>
      </c>
      <c r="W585" s="0" t="n">
        <f aca="false">I585-V585+M585*1+N585*E585+O585*G585</f>
        <v>107.01684324784</v>
      </c>
    </row>
    <row r="586" customFormat="false" ht="13.8" hidden="false" customHeight="false" outlineLevel="0" collapsed="false">
      <c r="A586" s="1" t="n">
        <v>38464</v>
      </c>
      <c r="B586" s="2" t="n">
        <f aca="false">0.0002</f>
        <v>0.0002</v>
      </c>
      <c r="C586" s="3" t="n">
        <f aca="false">Prices!B585*B586/2</f>
        <v>0.011557</v>
      </c>
      <c r="D586" s="4" t="n">
        <f aca="false">Prices!C585*B586/2</f>
        <v>0.008508</v>
      </c>
      <c r="E586" s="6" t="n">
        <f aca="false">Prices!B585-C586</f>
        <v>115.558443</v>
      </c>
      <c r="F586" s="6" t="n">
        <f aca="false">Prices!B585+C586</f>
        <v>115.581557</v>
      </c>
      <c r="G586" s="2" t="n">
        <f aca="false">Prices!C585-D586</f>
        <v>85.071492</v>
      </c>
      <c r="H586" s="2" t="n">
        <f aca="false">Prices!C585+D586</f>
        <v>85.088508</v>
      </c>
      <c r="I586" s="0" t="n">
        <f aca="false">R585*1+S585*E586+T585*G586</f>
        <v>106.933951569383</v>
      </c>
      <c r="J586" s="0" t="n">
        <v>0</v>
      </c>
      <c r="K586" s="0" t="n">
        <f aca="false">I586*0.6/F586</f>
        <v>0.555109072822316</v>
      </c>
      <c r="L586" s="0" t="n">
        <f aca="false">I586*0.4/H586</f>
        <v>0.502695153941977</v>
      </c>
      <c r="M586" s="0" t="n">
        <f aca="false">J586-R585</f>
        <v>0</v>
      </c>
      <c r="N586" s="0" t="n">
        <f aca="false">K586-S585</f>
        <v>0.00167604354534401</v>
      </c>
      <c r="O586" s="0" t="n">
        <f aca="false">L586-T585</f>
        <v>-0.00252805762885688</v>
      </c>
      <c r="P586" s="0" t="n">
        <f aca="false">IF(N586&gt;0,F586,E586)</f>
        <v>115.581557</v>
      </c>
      <c r="Q586" s="0" t="n">
        <f aca="false">IF(O586&gt;0,H586,G586)</f>
        <v>85.071492</v>
      </c>
      <c r="R586" s="0" t="n">
        <f aca="false">R585+M586</f>
        <v>0</v>
      </c>
      <c r="S586" s="0" t="n">
        <f aca="false">S585+N586</f>
        <v>0.555109072822316</v>
      </c>
      <c r="T586" s="0" t="n">
        <f aca="false">T585+O586</f>
        <v>0.502695153941977</v>
      </c>
      <c r="V586" s="4" t="n">
        <f aca="false">M586*1+N586*P586+O586*Q586</f>
        <v>-0.0213459117781768</v>
      </c>
      <c r="W586" s="0" t="n">
        <f aca="false">I586-V586+M586*1+N586*E586+O586*G586</f>
        <v>106.933912829312</v>
      </c>
    </row>
    <row r="587" customFormat="false" ht="13.8" hidden="false" customHeight="false" outlineLevel="0" collapsed="false">
      <c r="A587" s="1" t="n">
        <v>38467</v>
      </c>
      <c r="B587" s="2" t="n">
        <f aca="false">0.0002</f>
        <v>0.0002</v>
      </c>
      <c r="C587" s="3" t="n">
        <f aca="false">Prices!B586*B587/2</f>
        <v>0.011633</v>
      </c>
      <c r="D587" s="4" t="n">
        <f aca="false">Prices!C586*B587/2</f>
        <v>0.008508</v>
      </c>
      <c r="E587" s="6" t="n">
        <f aca="false">Prices!B586-C587</f>
        <v>116.318367</v>
      </c>
      <c r="F587" s="6" t="n">
        <f aca="false">Prices!B586+C587</f>
        <v>116.341633</v>
      </c>
      <c r="G587" s="2" t="n">
        <f aca="false">Prices!C586-D587</f>
        <v>85.071492</v>
      </c>
      <c r="H587" s="2" t="n">
        <f aca="false">Prices!C586+D587</f>
        <v>85.088508</v>
      </c>
      <c r="I587" s="0" t="n">
        <f aca="false">R586*1+S586*E587+T586*G587</f>
        <v>107.33440762459</v>
      </c>
      <c r="J587" s="0" t="n">
        <v>0</v>
      </c>
      <c r="K587" s="0" t="n">
        <f aca="false">I587*0.6/F587</f>
        <v>0.553547710429281</v>
      </c>
      <c r="L587" s="0" t="n">
        <f aca="false">I587*0.4/H587</f>
        <v>0.504577692792966</v>
      </c>
      <c r="M587" s="0" t="n">
        <f aca="false">J587-R586</f>
        <v>0</v>
      </c>
      <c r="N587" s="0" t="n">
        <f aca="false">K587-S586</f>
        <v>-0.00156136239303473</v>
      </c>
      <c r="O587" s="0" t="n">
        <f aca="false">L587-T586</f>
        <v>0.00188253885098899</v>
      </c>
      <c r="P587" s="0" t="n">
        <f aca="false">IF(N587&gt;0,F587,E587)</f>
        <v>116.318367</v>
      </c>
      <c r="Q587" s="0" t="n">
        <f aca="false">IF(O587&gt;0,H587,G587)</f>
        <v>85.088508</v>
      </c>
      <c r="R587" s="0" t="n">
        <f aca="false">R586+M587</f>
        <v>0</v>
      </c>
      <c r="S587" s="0" t="n">
        <f aca="false">S586+N587</f>
        <v>0.553547710429281</v>
      </c>
      <c r="T587" s="0" t="n">
        <f aca="false">T586+O587</f>
        <v>0.504577692792966</v>
      </c>
      <c r="V587" s="4" t="n">
        <f aca="false">M587*1+N587*P587+O587*Q587</f>
        <v>-0.021432701770324</v>
      </c>
      <c r="W587" s="0" t="n">
        <f aca="false">I587-V587+M587*1+N587*E587+O587*G587</f>
        <v>107.334375591308</v>
      </c>
    </row>
    <row r="588" customFormat="false" ht="13.8" hidden="false" customHeight="false" outlineLevel="0" collapsed="false">
      <c r="A588" s="1" t="n">
        <v>38468</v>
      </c>
      <c r="B588" s="2" t="n">
        <f aca="false">0.0002</f>
        <v>0.0002</v>
      </c>
      <c r="C588" s="3" t="n">
        <f aca="false">Prices!B587*B588/2</f>
        <v>0.01152</v>
      </c>
      <c r="D588" s="4" t="n">
        <f aca="false">Prices!C587*B588/2</f>
        <v>0.008504</v>
      </c>
      <c r="E588" s="6" t="n">
        <f aca="false">Prices!B587-C588</f>
        <v>115.18848</v>
      </c>
      <c r="F588" s="6" t="n">
        <f aca="false">Prices!B587+C588</f>
        <v>115.21152</v>
      </c>
      <c r="G588" s="2" t="n">
        <f aca="false">Prices!C587-D588</f>
        <v>85.031496</v>
      </c>
      <c r="H588" s="2" t="n">
        <f aca="false">Prices!C587+D588</f>
        <v>85.048504</v>
      </c>
      <c r="I588" s="0" t="n">
        <f aca="false">R587*1+S587*E588+T587*G588</f>
        <v>106.667315438243</v>
      </c>
      <c r="J588" s="0" t="n">
        <v>0</v>
      </c>
      <c r="K588" s="0" t="n">
        <f aca="false">I588*0.6/F588</f>
        <v>0.555503384235761</v>
      </c>
      <c r="L588" s="0" t="n">
        <f aca="false">I588*0.4/H588</f>
        <v>0.501677562433048</v>
      </c>
      <c r="M588" s="0" t="n">
        <f aca="false">J588-R587</f>
        <v>0</v>
      </c>
      <c r="N588" s="0" t="n">
        <f aca="false">K588-S587</f>
        <v>0.00195567380647932</v>
      </c>
      <c r="O588" s="0" t="n">
        <f aca="false">L588-T587</f>
        <v>-0.00290013035991754</v>
      </c>
      <c r="P588" s="0" t="n">
        <f aca="false">IF(N588&gt;0,F588,E588)</f>
        <v>115.21152</v>
      </c>
      <c r="Q588" s="0" t="n">
        <f aca="false">IF(O588&gt;0,H588,G588)</f>
        <v>85.031496</v>
      </c>
      <c r="R588" s="0" t="n">
        <f aca="false">R587+M588</f>
        <v>0</v>
      </c>
      <c r="S588" s="0" t="n">
        <f aca="false">S587+N588</f>
        <v>0.555503384235761</v>
      </c>
      <c r="T588" s="0" t="n">
        <f aca="false">T587+O588</f>
        <v>0.501677562433048</v>
      </c>
      <c r="V588" s="4" t="n">
        <f aca="false">M588*1+N588*P588+O588*Q588</f>
        <v>-0.0212862712301388</v>
      </c>
      <c r="W588" s="0" t="n">
        <f aca="false">I588-V588+M588*1+N588*E588+O588*G588</f>
        <v>106.667270379519</v>
      </c>
    </row>
    <row r="589" customFormat="false" ht="13.8" hidden="false" customHeight="false" outlineLevel="0" collapsed="false">
      <c r="A589" s="1" t="n">
        <v>38469</v>
      </c>
      <c r="B589" s="2" t="n">
        <f aca="false">0.0002</f>
        <v>0.0002</v>
      </c>
      <c r="C589" s="3" t="n">
        <f aca="false">Prices!B588*B589/2</f>
        <v>0.011565</v>
      </c>
      <c r="D589" s="4" t="n">
        <f aca="false">Prices!C588*B589/2</f>
        <v>0.00853</v>
      </c>
      <c r="E589" s="6" t="n">
        <f aca="false">Prices!B588-C589</f>
        <v>115.638435</v>
      </c>
      <c r="F589" s="6" t="n">
        <f aca="false">Prices!B588+C589</f>
        <v>115.661565</v>
      </c>
      <c r="G589" s="2" t="n">
        <f aca="false">Prices!C588-D589</f>
        <v>85.29147</v>
      </c>
      <c r="H589" s="2" t="n">
        <f aca="false">Prices!C588+D589</f>
        <v>85.30853</v>
      </c>
      <c r="I589" s="0" t="n">
        <f aca="false">R588*1+S588*E589+T588*G589</f>
        <v>107.026358756159</v>
      </c>
      <c r="J589" s="0" t="n">
        <v>0</v>
      </c>
      <c r="K589" s="0" t="n">
        <f aca="false">I589*0.6/F589</f>
        <v>0.555204447161813</v>
      </c>
      <c r="L589" s="0" t="n">
        <f aca="false">I589*0.4/H589</f>
        <v>0.501831921174394</v>
      </c>
      <c r="M589" s="0" t="n">
        <f aca="false">J589-R588</f>
        <v>0</v>
      </c>
      <c r="N589" s="0" t="n">
        <f aca="false">K589-S588</f>
        <v>-0.000298937073947569</v>
      </c>
      <c r="O589" s="0" t="n">
        <f aca="false">L589-T588</f>
        <v>0.000154358741345506</v>
      </c>
      <c r="P589" s="0" t="n">
        <f aca="false">IF(N589&gt;0,F589,E589)</f>
        <v>115.638435</v>
      </c>
      <c r="Q589" s="0" t="n">
        <f aca="false">IF(O589&gt;0,H589,G589)</f>
        <v>85.30853</v>
      </c>
      <c r="R589" s="0" t="n">
        <f aca="false">R588+M589</f>
        <v>0</v>
      </c>
      <c r="S589" s="0" t="n">
        <f aca="false">S588+N589</f>
        <v>0.555204447161813</v>
      </c>
      <c r="T589" s="0" t="n">
        <f aca="false">T588+O589</f>
        <v>0.501831921174394</v>
      </c>
      <c r="V589" s="4" t="n">
        <f aca="false">M589*1+N589*P589+O589*Q589</f>
        <v>-0.0214004980779409</v>
      </c>
      <c r="W589" s="0" t="n">
        <f aca="false">I589-V589+M589*1+N589*E589+O589*G589</f>
        <v>107.026356122798</v>
      </c>
    </row>
    <row r="590" customFormat="false" ht="13.8" hidden="false" customHeight="false" outlineLevel="0" collapsed="false">
      <c r="A590" s="1" t="n">
        <v>38470</v>
      </c>
      <c r="B590" s="2" t="n">
        <f aca="false">0.0002</f>
        <v>0.0002</v>
      </c>
      <c r="C590" s="3" t="n">
        <f aca="false">Prices!B589*B590/2</f>
        <v>0.01142</v>
      </c>
      <c r="D590" s="4" t="n">
        <f aca="false">Prices!C589*B590/2</f>
        <v>0.008582</v>
      </c>
      <c r="E590" s="6" t="n">
        <f aca="false">Prices!B589-C590</f>
        <v>114.18858</v>
      </c>
      <c r="F590" s="6" t="n">
        <f aca="false">Prices!B589+C590</f>
        <v>114.21142</v>
      </c>
      <c r="G590" s="2" t="n">
        <f aca="false">Prices!C589-D590</f>
        <v>85.811418</v>
      </c>
      <c r="H590" s="2" t="n">
        <f aca="false">Prices!C589+D590</f>
        <v>85.828582</v>
      </c>
      <c r="I590" s="0" t="n">
        <f aca="false">R589*1+S589*E590+T589*G590</f>
        <v>106.460916184731</v>
      </c>
      <c r="J590" s="0" t="n">
        <v>0</v>
      </c>
      <c r="K590" s="0" t="n">
        <f aca="false">I590*0.6/F590</f>
        <v>0.55928338611707</v>
      </c>
      <c r="L590" s="0" t="n">
        <f aca="false">I590*0.4/H590</f>
        <v>0.496156006327736</v>
      </c>
      <c r="M590" s="0" t="n">
        <f aca="false">J590-R589</f>
        <v>0</v>
      </c>
      <c r="N590" s="0" t="n">
        <f aca="false">K590-S589</f>
        <v>0.00407893895525702</v>
      </c>
      <c r="O590" s="0" t="n">
        <f aca="false">L590-T589</f>
        <v>-0.00567591484665808</v>
      </c>
      <c r="P590" s="0" t="n">
        <f aca="false">IF(N590&gt;0,F590,E590)</f>
        <v>114.21142</v>
      </c>
      <c r="Q590" s="0" t="n">
        <f aca="false">IF(O590&gt;0,H590,G590)</f>
        <v>85.811418</v>
      </c>
      <c r="R590" s="0" t="n">
        <f aca="false">R589+M590</f>
        <v>0</v>
      </c>
      <c r="S590" s="0" t="n">
        <f aca="false">S589+N590</f>
        <v>0.55928338611707</v>
      </c>
      <c r="T590" s="0" t="n">
        <f aca="false">T589+O590</f>
        <v>0.496156006327736</v>
      </c>
      <c r="V590" s="4" t="n">
        <f aca="false">M590*1+N590*P590+O590*Q590</f>
        <v>-0.0211968912657622</v>
      </c>
      <c r="W590" s="0" t="n">
        <f aca="false">I590-V590+M590*1+N590*E590+O590*G590</f>
        <v>106.460823021766</v>
      </c>
    </row>
    <row r="591" customFormat="false" ht="13.8" hidden="false" customHeight="false" outlineLevel="0" collapsed="false">
      <c r="A591" s="1" t="n">
        <v>38471</v>
      </c>
      <c r="B591" s="2" t="n">
        <f aca="false">0.0002</f>
        <v>0.0002</v>
      </c>
      <c r="C591" s="3" t="n">
        <f aca="false">Prices!B590*B591/2</f>
        <v>0.011575</v>
      </c>
      <c r="D591" s="4" t="n">
        <f aca="false">Prices!C590*B591/2</f>
        <v>0.008551</v>
      </c>
      <c r="E591" s="6" t="n">
        <f aca="false">Prices!B590-C591</f>
        <v>115.738425</v>
      </c>
      <c r="F591" s="6" t="n">
        <f aca="false">Prices!B590+C591</f>
        <v>115.761575</v>
      </c>
      <c r="G591" s="2" t="n">
        <f aca="false">Prices!C590-D591</f>
        <v>85.501449</v>
      </c>
      <c r="H591" s="2" t="n">
        <f aca="false">Prices!C590+D591</f>
        <v>85.518551</v>
      </c>
      <c r="I591" s="0" t="n">
        <f aca="false">R590*1+S590*E591+T590*G591</f>
        <v>107.152635708931</v>
      </c>
      <c r="J591" s="0" t="n">
        <v>0</v>
      </c>
      <c r="K591" s="0" t="n">
        <f aca="false">I591*0.6/F591</f>
        <v>0.555379290799721</v>
      </c>
      <c r="L591" s="0" t="n">
        <f aca="false">I591*0.4/H591</f>
        <v>0.501190136904593</v>
      </c>
      <c r="M591" s="0" t="n">
        <f aca="false">J591-R590</f>
        <v>0</v>
      </c>
      <c r="N591" s="0" t="n">
        <f aca="false">K591-S590</f>
        <v>-0.00390409531734937</v>
      </c>
      <c r="O591" s="0" t="n">
        <f aca="false">L591-T590</f>
        <v>0.00503413057685775</v>
      </c>
      <c r="P591" s="0" t="n">
        <f aca="false">IF(N591&gt;0,F591,E591)</f>
        <v>115.738425</v>
      </c>
      <c r="Q591" s="0" t="n">
        <f aca="false">IF(O591&gt;0,H591,G591)</f>
        <v>85.518551</v>
      </c>
      <c r="R591" s="0" t="n">
        <f aca="false">R590+M591</f>
        <v>0</v>
      </c>
      <c r="S591" s="0" t="n">
        <f aca="false">S590+N591</f>
        <v>0.555379290799721</v>
      </c>
      <c r="T591" s="0" t="n">
        <f aca="false">T590+O591</f>
        <v>0.501190136904593</v>
      </c>
      <c r="V591" s="4" t="n">
        <f aca="false">M591*1+N591*P591+O591*Q591</f>
        <v>-0.0213422906022215</v>
      </c>
      <c r="W591" s="0" t="n">
        <f aca="false">I591-V591+M591*1+N591*E591+O591*G591</f>
        <v>107.15254961523</v>
      </c>
    </row>
    <row r="592" customFormat="false" ht="13.8" hidden="false" customHeight="false" outlineLevel="0" collapsed="false">
      <c r="A592" s="1" t="n">
        <v>38474</v>
      </c>
      <c r="B592" s="2" t="n">
        <f aca="false">0.0002</f>
        <v>0.0002</v>
      </c>
      <c r="C592" s="3" t="n">
        <f aca="false">Prices!B591*B592/2</f>
        <v>0.01164</v>
      </c>
      <c r="D592" s="4" t="n">
        <f aca="false">Prices!C591*B592/2</f>
        <v>0.008533</v>
      </c>
      <c r="E592" s="6" t="n">
        <f aca="false">Prices!B591-C592</f>
        <v>116.38836</v>
      </c>
      <c r="F592" s="6" t="n">
        <f aca="false">Prices!B591+C592</f>
        <v>116.41164</v>
      </c>
      <c r="G592" s="2" t="n">
        <f aca="false">Prices!C591-D592</f>
        <v>85.321467</v>
      </c>
      <c r="H592" s="2" t="n">
        <f aca="false">Prices!C591+D592</f>
        <v>85.338533</v>
      </c>
      <c r="I592" s="0" t="n">
        <f aca="false">R591*1+S591*E592+T591*G592</f>
        <v>107.401962560773</v>
      </c>
      <c r="J592" s="0" t="n">
        <v>0</v>
      </c>
      <c r="K592" s="0" t="n">
        <f aca="false">I592*0.6/F592</f>
        <v>0.553563007414585</v>
      </c>
      <c r="L592" s="0" t="n">
        <f aca="false">I592*0.4/H592</f>
        <v>0.503416024556097</v>
      </c>
      <c r="M592" s="0" t="n">
        <f aca="false">J592-R591</f>
        <v>0</v>
      </c>
      <c r="N592" s="0" t="n">
        <f aca="false">K592-S591</f>
        <v>-0.00181628338513562</v>
      </c>
      <c r="O592" s="0" t="n">
        <f aca="false">L592-T591</f>
        <v>0.00222588765150411</v>
      </c>
      <c r="P592" s="0" t="n">
        <f aca="false">IF(N592&gt;0,F592,E592)</f>
        <v>116.38836</v>
      </c>
      <c r="Q592" s="0" t="n">
        <f aca="false">IF(O592&gt;0,H592,G592)</f>
        <v>85.338533</v>
      </c>
      <c r="R592" s="0" t="n">
        <f aca="false">R591+M592</f>
        <v>0</v>
      </c>
      <c r="S592" s="0" t="n">
        <f aca="false">S591+N592</f>
        <v>0.553563007414585</v>
      </c>
      <c r="T592" s="0" t="n">
        <f aca="false">T591+O592</f>
        <v>0.503416024556097</v>
      </c>
      <c r="V592" s="4" t="n">
        <f aca="false">M592*1+N592*P592+O592*Q592</f>
        <v>-0.0214402576890071</v>
      </c>
      <c r="W592" s="0" t="n">
        <f aca="false">I592-V592+M592*1+N592*E592+O592*G592</f>
        <v>107.401924573775</v>
      </c>
    </row>
    <row r="593" customFormat="false" ht="13.8" hidden="false" customHeight="false" outlineLevel="0" collapsed="false">
      <c r="A593" s="1" t="n">
        <v>38475</v>
      </c>
      <c r="B593" s="2" t="n">
        <f aca="false">0.0002</f>
        <v>0.0002</v>
      </c>
      <c r="C593" s="3" t="n">
        <f aca="false">Prices!B592*B593/2</f>
        <v>0.01166</v>
      </c>
      <c r="D593" s="4" t="n">
        <f aca="false">Prices!C592*B593/2</f>
        <v>0.008544</v>
      </c>
      <c r="E593" s="6" t="n">
        <f aca="false">Prices!B592-C593</f>
        <v>116.58834</v>
      </c>
      <c r="F593" s="6" t="n">
        <f aca="false">Prices!B592+C593</f>
        <v>116.61166</v>
      </c>
      <c r="G593" s="2" t="n">
        <f aca="false">Prices!C592-D593</f>
        <v>85.431456</v>
      </c>
      <c r="H593" s="2" t="n">
        <f aca="false">Prices!C592+D593</f>
        <v>85.448544</v>
      </c>
      <c r="I593" s="0" t="n">
        <f aca="false">R592*1+S592*E593+T592*G593</f>
        <v>107.546556071433</v>
      </c>
      <c r="J593" s="0" t="n">
        <v>0</v>
      </c>
      <c r="K593" s="0" t="n">
        <f aca="false">I593*0.6/F593</f>
        <v>0.553357474225648</v>
      </c>
      <c r="L593" s="0" t="n">
        <f aca="false">I593*0.4/H593</f>
        <v>0.503444768217155</v>
      </c>
      <c r="M593" s="0" t="n">
        <f aca="false">J593-R592</f>
        <v>0</v>
      </c>
      <c r="N593" s="0" t="n">
        <f aca="false">K593-S592</f>
        <v>-0.000205533188937346</v>
      </c>
      <c r="O593" s="0" t="n">
        <f aca="false">L593-T592</f>
        <v>2.87436610570957E-005</v>
      </c>
      <c r="P593" s="0" t="n">
        <f aca="false">IF(N593&gt;0,F593,E593)</f>
        <v>116.58834</v>
      </c>
      <c r="Q593" s="0" t="n">
        <f aca="false">IF(O593&gt;0,H593,G593)</f>
        <v>85.448544</v>
      </c>
      <c r="R593" s="0" t="n">
        <f aca="false">R592+M593</f>
        <v>0</v>
      </c>
      <c r="S593" s="0" t="n">
        <f aca="false">S592+N593</f>
        <v>0.553357474225648</v>
      </c>
      <c r="T593" s="0" t="n">
        <f aca="false">T592+O593</f>
        <v>0.503444768217155</v>
      </c>
      <c r="V593" s="4" t="n">
        <f aca="false">M593*1+N593*P593+O593*Q593</f>
        <v>-0.0215066693265532</v>
      </c>
      <c r="W593" s="0" t="n">
        <f aca="false">I593-V593+M593*1+N593*E593+O593*G593</f>
        <v>107.546555580262</v>
      </c>
    </row>
    <row r="594" customFormat="false" ht="13.8" hidden="false" customHeight="false" outlineLevel="0" collapsed="false">
      <c r="A594" s="1" t="n">
        <v>38476</v>
      </c>
      <c r="B594" s="2" t="n">
        <f aca="false">0.0002</f>
        <v>0.0002</v>
      </c>
      <c r="C594" s="3" t="n">
        <f aca="false">Prices!B593*B594/2</f>
        <v>0.01175</v>
      </c>
      <c r="D594" s="4" t="n">
        <f aca="false">Prices!C593*B594/2</f>
        <v>0.008542</v>
      </c>
      <c r="E594" s="6" t="n">
        <f aca="false">Prices!B593-C594</f>
        <v>117.48825</v>
      </c>
      <c r="F594" s="6" t="n">
        <f aca="false">Prices!B593+C594</f>
        <v>117.51175</v>
      </c>
      <c r="G594" s="2" t="n">
        <f aca="false">Prices!C593-D594</f>
        <v>85.411458</v>
      </c>
      <c r="H594" s="2" t="n">
        <f aca="false">Prices!C593+D594</f>
        <v>85.428542</v>
      </c>
      <c r="I594" s="0" t="n">
        <f aca="false">R593*1+S593*E594+T593*G594</f>
        <v>108.012952947091</v>
      </c>
      <c r="J594" s="0" t="n">
        <v>0</v>
      </c>
      <c r="K594" s="0" t="n">
        <f aca="false">I594*0.6/F594</f>
        <v>0.551500354375238</v>
      </c>
      <c r="L594" s="0" t="n">
        <f aca="false">I594*0.4/H594</f>
        <v>0.505746442200035</v>
      </c>
      <c r="M594" s="0" t="n">
        <f aca="false">J594-R593</f>
        <v>0</v>
      </c>
      <c r="N594" s="0" t="n">
        <f aca="false">K594-S593</f>
        <v>-0.00185711985040937</v>
      </c>
      <c r="O594" s="0" t="n">
        <f aca="false">L594-T593</f>
        <v>0.00230167398288073</v>
      </c>
      <c r="P594" s="0" t="n">
        <f aca="false">IF(N594&gt;0,F594,E594)</f>
        <v>117.48825</v>
      </c>
      <c r="Q594" s="0" t="n">
        <f aca="false">IF(O594&gt;0,H594,G594)</f>
        <v>85.428542</v>
      </c>
      <c r="R594" s="0" t="n">
        <f aca="false">R593+M594</f>
        <v>0</v>
      </c>
      <c r="S594" s="0" t="n">
        <f aca="false">S593+N594</f>
        <v>0.551500354375238</v>
      </c>
      <c r="T594" s="0" t="n">
        <f aca="false">T593+O594</f>
        <v>0.505746442200035</v>
      </c>
      <c r="V594" s="4" t="n">
        <f aca="false">M594*1+N594*P594+O594*Q594</f>
        <v>-0.0215611087480256</v>
      </c>
      <c r="W594" s="0" t="n">
        <f aca="false">I594-V594+M594*1+N594*E594+O594*G594</f>
        <v>108.012913625292</v>
      </c>
    </row>
    <row r="595" customFormat="false" ht="13.8" hidden="false" customHeight="false" outlineLevel="0" collapsed="false">
      <c r="A595" s="1" t="n">
        <v>38477</v>
      </c>
      <c r="B595" s="2" t="n">
        <f aca="false">0.0002</f>
        <v>0.0002</v>
      </c>
      <c r="C595" s="3" t="n">
        <f aca="false">Prices!B594*B595/2</f>
        <v>0.011746</v>
      </c>
      <c r="D595" s="4" t="n">
        <f aca="false">Prices!C594*B595/2</f>
        <v>0.008569</v>
      </c>
      <c r="E595" s="6" t="n">
        <f aca="false">Prices!B594-C595</f>
        <v>117.448254</v>
      </c>
      <c r="F595" s="6" t="n">
        <f aca="false">Prices!B594+C595</f>
        <v>117.471746</v>
      </c>
      <c r="G595" s="2" t="n">
        <f aca="false">Prices!C594-D595</f>
        <v>85.681431</v>
      </c>
      <c r="H595" s="2" t="n">
        <f aca="false">Prices!C594+D595</f>
        <v>85.698569</v>
      </c>
      <c r="I595" s="0" t="n">
        <f aca="false">R594*1+S594*E595+T594*G595</f>
        <v>108.105832592611</v>
      </c>
      <c r="J595" s="0" t="n">
        <v>0</v>
      </c>
      <c r="K595" s="0" t="n">
        <f aca="false">I595*0.6/F595</f>
        <v>0.552162556224937</v>
      </c>
      <c r="L595" s="0" t="n">
        <f aca="false">I595*0.4/H595</f>
        <v>0.504586407236792</v>
      </c>
      <c r="M595" s="0" t="n">
        <f aca="false">J595-R594</f>
        <v>0</v>
      </c>
      <c r="N595" s="0" t="n">
        <f aca="false">K595-S594</f>
        <v>0.000662201849698563</v>
      </c>
      <c r="O595" s="0" t="n">
        <f aca="false">L595-T594</f>
        <v>-0.00116003496324313</v>
      </c>
      <c r="P595" s="0" t="n">
        <f aca="false">IF(N595&gt;0,F595,E595)</f>
        <v>117.471746</v>
      </c>
      <c r="Q595" s="0" t="n">
        <f aca="false">IF(O595&gt;0,H595,G595)</f>
        <v>85.681431</v>
      </c>
      <c r="R595" s="0" t="n">
        <f aca="false">R594+M595</f>
        <v>0</v>
      </c>
      <c r="S595" s="0" t="n">
        <f aca="false">S594+N595</f>
        <v>0.552162556224937</v>
      </c>
      <c r="T595" s="0" t="n">
        <f aca="false">T594+O595</f>
        <v>0.504586407236792</v>
      </c>
      <c r="V595" s="4" t="n">
        <f aca="false">M595*1+N595*P595+O595*Q595</f>
        <v>-0.0216034481721839</v>
      </c>
      <c r="W595" s="0" t="n">
        <f aca="false">I595-V595+M595*1+N595*E595+O595*G595</f>
        <v>108.105817036165</v>
      </c>
    </row>
    <row r="596" customFormat="false" ht="13.8" hidden="false" customHeight="false" outlineLevel="0" collapsed="false">
      <c r="A596" s="1" t="n">
        <v>38478</v>
      </c>
      <c r="B596" s="2" t="n">
        <f aca="false">0.0002</f>
        <v>0.0002</v>
      </c>
      <c r="C596" s="3" t="n">
        <f aca="false">Prices!B595*B596/2</f>
        <v>0.011709</v>
      </c>
      <c r="D596" s="4" t="n">
        <f aca="false">Prices!C595*B596/2</f>
        <v>0.008508</v>
      </c>
      <c r="E596" s="6" t="n">
        <f aca="false">Prices!B595-C596</f>
        <v>117.078291</v>
      </c>
      <c r="F596" s="6" t="n">
        <f aca="false">Prices!B595+C596</f>
        <v>117.101709</v>
      </c>
      <c r="G596" s="2" t="n">
        <f aca="false">Prices!C595-D596</f>
        <v>85.071492</v>
      </c>
      <c r="H596" s="2" t="n">
        <f aca="false">Prices!C595+D596</f>
        <v>85.088508</v>
      </c>
      <c r="I596" s="0" t="n">
        <f aca="false">R595*1+S595*E596+T595*G596</f>
        <v>107.572166943561</v>
      </c>
      <c r="J596" s="0" t="n">
        <v>0</v>
      </c>
      <c r="K596" s="0" t="n">
        <f aca="false">I596*0.6/F596</f>
        <v>0.55117299924407</v>
      </c>
      <c r="L596" s="0" t="n">
        <f aca="false">I596*0.4/H596</f>
        <v>0.505695396344524</v>
      </c>
      <c r="M596" s="0" t="n">
        <f aca="false">J596-R595</f>
        <v>0</v>
      </c>
      <c r="N596" s="0" t="n">
        <f aca="false">K596-S595</f>
        <v>-0.000989556980866779</v>
      </c>
      <c r="O596" s="0" t="n">
        <f aca="false">L596-T595</f>
        <v>0.00110898910773194</v>
      </c>
      <c r="P596" s="0" t="n">
        <f aca="false">IF(N596&gt;0,F596,E596)</f>
        <v>117.078291</v>
      </c>
      <c r="Q596" s="0" t="n">
        <f aca="false">IF(O596&gt;0,H596,G596)</f>
        <v>85.088508</v>
      </c>
      <c r="R596" s="0" t="n">
        <f aca="false">R595+M596</f>
        <v>0</v>
      </c>
      <c r="S596" s="0" t="n">
        <f aca="false">S595+N596</f>
        <v>0.55117299924407</v>
      </c>
      <c r="T596" s="0" t="n">
        <f aca="false">T595+O596</f>
        <v>0.505695396344524</v>
      </c>
      <c r="V596" s="4" t="n">
        <f aca="false">M596*1+N596*P596+O596*Q596</f>
        <v>-0.0214934116018402</v>
      </c>
      <c r="W596" s="0" t="n">
        <f aca="false">I596-V596+M596*1+N596*E596+O596*G596</f>
        <v>107.572148073002</v>
      </c>
    </row>
    <row r="597" customFormat="false" ht="13.8" hidden="false" customHeight="false" outlineLevel="0" collapsed="false">
      <c r="A597" s="1" t="n">
        <v>38481</v>
      </c>
      <c r="B597" s="2" t="n">
        <f aca="false">0.0002</f>
        <v>0.0002</v>
      </c>
      <c r="C597" s="3" t="n">
        <f aca="false">Prices!B596*B597/2</f>
        <v>0.011782</v>
      </c>
      <c r="D597" s="4" t="n">
        <f aca="false">Prices!C596*B597/2</f>
        <v>0.008507</v>
      </c>
      <c r="E597" s="6" t="n">
        <f aca="false">Prices!B596-C597</f>
        <v>117.808218</v>
      </c>
      <c r="F597" s="6" t="n">
        <f aca="false">Prices!B596+C597</f>
        <v>117.831782</v>
      </c>
      <c r="G597" s="2" t="n">
        <f aca="false">Prices!C596-D597</f>
        <v>85.061493</v>
      </c>
      <c r="H597" s="2" t="n">
        <f aca="false">Prices!C596+D597</f>
        <v>85.078507</v>
      </c>
      <c r="I597" s="0" t="n">
        <f aca="false">R596*1+S596*E597+T596*G597</f>
        <v>107.947914266951</v>
      </c>
      <c r="J597" s="0" t="n">
        <v>0</v>
      </c>
      <c r="K597" s="0" t="n">
        <f aca="false">I597*0.6/F597</f>
        <v>0.549671298021876</v>
      </c>
      <c r="L597" s="0" t="n">
        <f aca="false">I597*0.4/H597</f>
        <v>0.507521432020199</v>
      </c>
      <c r="M597" s="0" t="n">
        <f aca="false">J597-R596</f>
        <v>0</v>
      </c>
      <c r="N597" s="0" t="n">
        <f aca="false">K597-S596</f>
        <v>-0.00150170122219406</v>
      </c>
      <c r="O597" s="0" t="n">
        <f aca="false">L597-T596</f>
        <v>0.00182603567567441</v>
      </c>
      <c r="P597" s="0" t="n">
        <f aca="false">IF(N597&gt;0,F597,E597)</f>
        <v>117.808218</v>
      </c>
      <c r="Q597" s="0" t="n">
        <f aca="false">IF(O597&gt;0,H597,G597)</f>
        <v>85.078507</v>
      </c>
      <c r="R597" s="0" t="n">
        <f aca="false">R596+M597</f>
        <v>0</v>
      </c>
      <c r="S597" s="0" t="n">
        <f aca="false">S596+N597</f>
        <v>0.549671298021876</v>
      </c>
      <c r="T597" s="0" t="n">
        <f aca="false">T596+O597</f>
        <v>0.507521432020199</v>
      </c>
      <c r="V597" s="4" t="n">
        <f aca="false">M597*1+N597*P597+O597*Q597</f>
        <v>-0.0215563559399897</v>
      </c>
      <c r="W597" s="0" t="n">
        <f aca="false">I597-V597+M597*1+N597*E597+O597*G597</f>
        <v>107.94788319878</v>
      </c>
    </row>
    <row r="598" customFormat="false" ht="13.8" hidden="false" customHeight="false" outlineLevel="0" collapsed="false">
      <c r="A598" s="1" t="n">
        <v>38482</v>
      </c>
      <c r="B598" s="2" t="n">
        <f aca="false">0.0002</f>
        <v>0.0002</v>
      </c>
      <c r="C598" s="3" t="n">
        <f aca="false">Prices!B597*B598/2</f>
        <v>0.01166</v>
      </c>
      <c r="D598" s="4" t="n">
        <f aca="false">Prices!C597*B598/2</f>
        <v>0.008537</v>
      </c>
      <c r="E598" s="6" t="n">
        <f aca="false">Prices!B597-C598</f>
        <v>116.58834</v>
      </c>
      <c r="F598" s="6" t="n">
        <f aca="false">Prices!B597+C598</f>
        <v>116.61166</v>
      </c>
      <c r="G598" s="2" t="n">
        <f aca="false">Prices!C597-D598</f>
        <v>85.361463</v>
      </c>
      <c r="H598" s="2" t="n">
        <f aca="false">Prices!C597+D598</f>
        <v>85.378537</v>
      </c>
      <c r="I598" s="0" t="n">
        <f aca="false">R597*1+S597*E598+T597*G598</f>
        <v>107.408036123115</v>
      </c>
      <c r="J598" s="0" t="n">
        <v>0</v>
      </c>
      <c r="K598" s="0" t="n">
        <f aca="false">I598*0.6/F598</f>
        <v>0.552644749880664</v>
      </c>
      <c r="L598" s="0" t="n">
        <f aca="false">I598*0.4/H598</f>
        <v>0.503208604397215</v>
      </c>
      <c r="M598" s="0" t="n">
        <f aca="false">J598-R597</f>
        <v>0</v>
      </c>
      <c r="N598" s="0" t="n">
        <f aca="false">K598-S597</f>
        <v>0.00297345185878772</v>
      </c>
      <c r="O598" s="0" t="n">
        <f aca="false">L598-T597</f>
        <v>-0.00431282762298313</v>
      </c>
      <c r="P598" s="0" t="n">
        <f aca="false">IF(N598&gt;0,F598,E598)</f>
        <v>116.61166</v>
      </c>
      <c r="Q598" s="0" t="n">
        <f aca="false">IF(O598&gt;0,H598,G598)</f>
        <v>85.361463</v>
      </c>
      <c r="R598" s="0" t="n">
        <f aca="false">R597+M598</f>
        <v>0</v>
      </c>
      <c r="S598" s="0" t="n">
        <f aca="false">S597+N598</f>
        <v>0.552644749880664</v>
      </c>
      <c r="T598" s="0" t="n">
        <f aca="false">T597+O598</f>
        <v>0.503208604397215</v>
      </c>
      <c r="V598" s="4" t="n">
        <f aca="false">M598*1+N598*P598+O598*Q598</f>
        <v>-0.0214101183813302</v>
      </c>
      <c r="W598" s="0" t="n">
        <f aca="false">I598-V598+M598*1+N598*E598+O598*G598</f>
        <v>107.407966782218</v>
      </c>
    </row>
    <row r="599" customFormat="false" ht="13.8" hidden="false" customHeight="false" outlineLevel="0" collapsed="false">
      <c r="A599" s="1" t="n">
        <v>38483</v>
      </c>
      <c r="B599" s="2" t="n">
        <f aca="false">0.0002</f>
        <v>0.0002</v>
      </c>
      <c r="C599" s="3" t="n">
        <f aca="false">Prices!B598*B599/2</f>
        <v>0.011724</v>
      </c>
      <c r="D599" s="4" t="n">
        <f aca="false">Prices!C598*B599/2</f>
        <v>0.008548</v>
      </c>
      <c r="E599" s="6" t="n">
        <f aca="false">Prices!B598-C599</f>
        <v>117.228276</v>
      </c>
      <c r="F599" s="6" t="n">
        <f aca="false">Prices!B598+C599</f>
        <v>117.251724</v>
      </c>
      <c r="G599" s="2" t="n">
        <f aca="false">Prices!C598-D599</f>
        <v>85.471452</v>
      </c>
      <c r="H599" s="2" t="n">
        <f aca="false">Prices!C598+D599</f>
        <v>85.488548</v>
      </c>
      <c r="I599" s="0" t="n">
        <f aca="false">R598*1+S598*E599+T598*G599</f>
        <v>107.795561345685</v>
      </c>
      <c r="J599" s="0" t="n">
        <v>0</v>
      </c>
      <c r="K599" s="0" t="n">
        <f aca="false">I599*0.6/F599</f>
        <v>0.551610966568057</v>
      </c>
      <c r="L599" s="0" t="n">
        <f aca="false">I599*0.4/H599</f>
        <v>0.504374276403361</v>
      </c>
      <c r="M599" s="0" t="n">
        <f aca="false">J599-R598</f>
        <v>0</v>
      </c>
      <c r="N599" s="0" t="n">
        <f aca="false">K599-S598</f>
        <v>-0.00103378331260706</v>
      </c>
      <c r="O599" s="0" t="n">
        <f aca="false">L599-T598</f>
        <v>0.00116567200614581</v>
      </c>
      <c r="P599" s="0" t="n">
        <f aca="false">IF(N599&gt;0,F599,E599)</f>
        <v>117.228276</v>
      </c>
      <c r="Q599" s="0" t="n">
        <f aca="false">IF(O599&gt;0,H599,G599)</f>
        <v>85.488548</v>
      </c>
      <c r="R599" s="0" t="n">
        <f aca="false">R598+M599</f>
        <v>0</v>
      </c>
      <c r="S599" s="0" t="n">
        <f aca="false">S598+N599</f>
        <v>0.551610966568057</v>
      </c>
      <c r="T599" s="0" t="n">
        <f aca="false">T598+O599</f>
        <v>0.504374276403361</v>
      </c>
      <c r="V599" s="4" t="n">
        <f aca="false">M599*1+N599*P599+O599*Q599</f>
        <v>-0.0215370282448423</v>
      </c>
      <c r="W599" s="0" t="n">
        <f aca="false">I599-V599+M599*1+N599*E599+O599*G599</f>
        <v>107.795541417356</v>
      </c>
    </row>
    <row r="600" customFormat="false" ht="13.8" hidden="false" customHeight="false" outlineLevel="0" collapsed="false">
      <c r="A600" s="1" t="n">
        <v>38484</v>
      </c>
      <c r="B600" s="2" t="n">
        <f aca="false">0.0002</f>
        <v>0.0002</v>
      </c>
      <c r="C600" s="3" t="n">
        <f aca="false">Prices!B599*B600/2</f>
        <v>0.011595</v>
      </c>
      <c r="D600" s="4" t="n">
        <f aca="false">Prices!C599*B600/2</f>
        <v>0.008556</v>
      </c>
      <c r="E600" s="6" t="n">
        <f aca="false">Prices!B599-C600</f>
        <v>115.938405</v>
      </c>
      <c r="F600" s="6" t="n">
        <f aca="false">Prices!B599+C600</f>
        <v>115.961595</v>
      </c>
      <c r="G600" s="2" t="n">
        <f aca="false">Prices!C599-D600</f>
        <v>85.551444</v>
      </c>
      <c r="H600" s="2" t="n">
        <f aca="false">Prices!C599+D600</f>
        <v>85.568556</v>
      </c>
      <c r="I600" s="0" t="n">
        <f aca="false">R599*1+S599*E600+T599*G600</f>
        <v>107.102843307172</v>
      </c>
      <c r="J600" s="0" t="n">
        <v>0</v>
      </c>
      <c r="K600" s="0" t="n">
        <f aca="false">I600*0.6/F600</f>
        <v>0.554163695181175</v>
      </c>
      <c r="L600" s="0" t="n">
        <f aca="false">I600*0.4/H600</f>
        <v>0.500664488516887</v>
      </c>
      <c r="M600" s="0" t="n">
        <f aca="false">J600-R599</f>
        <v>0</v>
      </c>
      <c r="N600" s="0" t="n">
        <f aca="false">K600-S599</f>
        <v>0.00255272861311862</v>
      </c>
      <c r="O600" s="0" t="n">
        <f aca="false">L600-T599</f>
        <v>-0.00370978788647414</v>
      </c>
      <c r="P600" s="0" t="n">
        <f aca="false">IF(N600&gt;0,F600,E600)</f>
        <v>115.961595</v>
      </c>
      <c r="Q600" s="0" t="n">
        <f aca="false">IF(O600&gt;0,H600,G600)</f>
        <v>85.551444</v>
      </c>
      <c r="R600" s="0" t="n">
        <f aca="false">R599+M600</f>
        <v>0</v>
      </c>
      <c r="S600" s="0" t="n">
        <f aca="false">S599+N600</f>
        <v>0.554163695181175</v>
      </c>
      <c r="T600" s="0" t="n">
        <f aca="false">T599+O600</f>
        <v>0.500664488516887</v>
      </c>
      <c r="V600" s="4" t="n">
        <f aca="false">M600*1+N600*P600+O600*Q600</f>
        <v>-0.0213592290421978</v>
      </c>
      <c r="W600" s="0" t="n">
        <f aca="false">I600-V600+M600*1+N600*E600+O600*G600</f>
        <v>107.102784109395</v>
      </c>
    </row>
    <row r="601" customFormat="false" ht="13.8" hidden="false" customHeight="false" outlineLevel="0" collapsed="false">
      <c r="A601" s="1" t="n">
        <v>38485</v>
      </c>
      <c r="B601" s="2" t="n">
        <f aca="false">0.0002</f>
        <v>0.0002</v>
      </c>
      <c r="C601" s="3" t="n">
        <f aca="false">Prices!B600*B601/2</f>
        <v>0.011572</v>
      </c>
      <c r="D601" s="4" t="n">
        <f aca="false">Prices!C600*B601/2</f>
        <v>0.008578</v>
      </c>
      <c r="E601" s="6" t="n">
        <f aca="false">Prices!B600-C601</f>
        <v>115.708428</v>
      </c>
      <c r="F601" s="6" t="n">
        <f aca="false">Prices!B600+C601</f>
        <v>115.731572</v>
      </c>
      <c r="G601" s="2" t="n">
        <f aca="false">Prices!C600-D601</f>
        <v>85.771422</v>
      </c>
      <c r="H601" s="2" t="n">
        <f aca="false">Prices!C600+D601</f>
        <v>85.788578</v>
      </c>
      <c r="I601" s="0" t="n">
        <f aca="false">R600*1+S600*E601+T600*G601</f>
        <v>107.064115149081</v>
      </c>
      <c r="J601" s="0" t="n">
        <v>0</v>
      </c>
      <c r="K601" s="0" t="n">
        <f aca="false">I601*0.6/F601</f>
        <v>0.555064343975632</v>
      </c>
      <c r="L601" s="0" t="n">
        <f aca="false">I601*0.4/H601</f>
        <v>0.499199859212405</v>
      </c>
      <c r="M601" s="0" t="n">
        <f aca="false">J601-R600</f>
        <v>0</v>
      </c>
      <c r="N601" s="0" t="n">
        <f aca="false">K601-S600</f>
        <v>0.000900648794456838</v>
      </c>
      <c r="O601" s="0" t="n">
        <f aca="false">L601-T600</f>
        <v>-0.00146462930448205</v>
      </c>
      <c r="P601" s="0" t="n">
        <f aca="false">IF(N601&gt;0,F601,E601)</f>
        <v>115.731572</v>
      </c>
      <c r="Q601" s="0" t="n">
        <f aca="false">IF(O601&gt;0,H601,G601)</f>
        <v>85.771422</v>
      </c>
      <c r="R601" s="0" t="n">
        <f aca="false">R600+M601</f>
        <v>0</v>
      </c>
      <c r="S601" s="0" t="n">
        <f aca="false">S600+N601</f>
        <v>0.555064343975632</v>
      </c>
      <c r="T601" s="0" t="n">
        <f aca="false">T600+O601</f>
        <v>0.499199859212405</v>
      </c>
      <c r="V601" s="4" t="n">
        <f aca="false">M601*1+N601*P601+O601*Q601</f>
        <v>-0.0213898373459013</v>
      </c>
      <c r="W601" s="0" t="n">
        <f aca="false">I601-V601+M601*1+N601*E601+O601*G601</f>
        <v>107.064094304465</v>
      </c>
    </row>
    <row r="602" customFormat="false" ht="13.8" hidden="false" customHeight="false" outlineLevel="0" collapsed="false">
      <c r="A602" s="1" t="n">
        <v>38488</v>
      </c>
      <c r="B602" s="2" t="n">
        <f aca="false">0.0002</f>
        <v>0.0002</v>
      </c>
      <c r="C602" s="3" t="n">
        <f aca="false">Prices!B601*B602/2</f>
        <v>0.01168</v>
      </c>
      <c r="D602" s="4" t="n">
        <f aca="false">Prices!C601*B602/2</f>
        <v>0.008579</v>
      </c>
      <c r="E602" s="6" t="n">
        <f aca="false">Prices!B601-C602</f>
        <v>116.78832</v>
      </c>
      <c r="F602" s="6" t="n">
        <f aca="false">Prices!B601+C602</f>
        <v>116.81168</v>
      </c>
      <c r="G602" s="2" t="n">
        <f aca="false">Prices!C601-D602</f>
        <v>85.781421</v>
      </c>
      <c r="H602" s="2" t="n">
        <f aca="false">Prices!C601+D602</f>
        <v>85.798579</v>
      </c>
      <c r="I602" s="0" t="n">
        <f aca="false">R601*1+S601*E602+T601*G602</f>
        <v>107.647105511056</v>
      </c>
      <c r="J602" s="0" t="n">
        <v>0</v>
      </c>
      <c r="K602" s="0" t="n">
        <f aca="false">I602*0.6/F602</f>
        <v>0.552926413751037</v>
      </c>
      <c r="L602" s="0" t="n">
        <f aca="false">I602*0.4/H602</f>
        <v>0.501859619428225</v>
      </c>
      <c r="M602" s="0" t="n">
        <f aca="false">J602-R601</f>
        <v>0</v>
      </c>
      <c r="N602" s="0" t="n">
        <f aca="false">K602-S601</f>
        <v>-0.00213793022459496</v>
      </c>
      <c r="O602" s="0" t="n">
        <f aca="false">L602-T601</f>
        <v>0.00265976021582009</v>
      </c>
      <c r="P602" s="0" t="n">
        <f aca="false">IF(N602&gt;0,F602,E602)</f>
        <v>116.78832</v>
      </c>
      <c r="Q602" s="0" t="n">
        <f aca="false">IF(O602&gt;0,H602,G602)</f>
        <v>85.798579</v>
      </c>
      <c r="R602" s="0" t="n">
        <f aca="false">R601+M602</f>
        <v>0</v>
      </c>
      <c r="S602" s="0" t="n">
        <f aca="false">S601+N602</f>
        <v>0.552926413751037</v>
      </c>
      <c r="T602" s="0" t="n">
        <f aca="false">T601+O602</f>
        <v>0.501859619428225</v>
      </c>
      <c r="V602" s="4" t="n">
        <f aca="false">M602*1+N602*P602+O602*Q602</f>
        <v>-0.021481632209571</v>
      </c>
      <c r="W602" s="0" t="n">
        <f aca="false">I602-V602+M602*1+N602*E602+O602*G602</f>
        <v>107.64705987489</v>
      </c>
    </row>
    <row r="603" customFormat="false" ht="13.8" hidden="false" customHeight="false" outlineLevel="0" collapsed="false">
      <c r="A603" s="1" t="n">
        <v>38489</v>
      </c>
      <c r="B603" s="2" t="n">
        <f aca="false">0.0002</f>
        <v>0.0002</v>
      </c>
      <c r="C603" s="3" t="n">
        <f aca="false">Prices!B602*B603/2</f>
        <v>0.011758</v>
      </c>
      <c r="D603" s="4" t="n">
        <f aca="false">Prices!C602*B603/2</f>
        <v>0.00859</v>
      </c>
      <c r="E603" s="6" t="n">
        <f aca="false">Prices!B602-C603</f>
        <v>117.568242</v>
      </c>
      <c r="F603" s="6" t="n">
        <f aca="false">Prices!B602+C603</f>
        <v>117.591758</v>
      </c>
      <c r="G603" s="2" t="n">
        <f aca="false">Prices!C602-D603</f>
        <v>85.89141</v>
      </c>
      <c r="H603" s="2" t="n">
        <f aca="false">Prices!C602+D603</f>
        <v>85.90859</v>
      </c>
      <c r="I603" s="0" t="n">
        <f aca="false">R602*1+S602*E603+T602*G603</f>
        <v>108.112016754828</v>
      </c>
      <c r="J603" s="0" t="n">
        <v>0</v>
      </c>
      <c r="K603" s="0" t="n">
        <f aca="false">I603*0.6/F603</f>
        <v>0.5516305832667</v>
      </c>
      <c r="L603" s="0" t="n">
        <f aca="false">I603*0.4/H603</f>
        <v>0.503381637411708</v>
      </c>
      <c r="M603" s="0" t="n">
        <f aca="false">J603-R602</f>
        <v>0</v>
      </c>
      <c r="N603" s="0" t="n">
        <f aca="false">K603-S602</f>
        <v>-0.00129583048433723</v>
      </c>
      <c r="O603" s="0" t="n">
        <f aca="false">L603-T602</f>
        <v>0.00152201798348295</v>
      </c>
      <c r="P603" s="0" t="n">
        <f aca="false">IF(N603&gt;0,F603,E603)</f>
        <v>117.568242</v>
      </c>
      <c r="Q603" s="0" t="n">
        <f aca="false">IF(O603&gt;0,H603,G603)</f>
        <v>85.90859</v>
      </c>
      <c r="R603" s="0" t="n">
        <f aca="false">R602+M603</f>
        <v>0</v>
      </c>
      <c r="S603" s="0" t="n">
        <f aca="false">S602+N603</f>
        <v>0.5516305832667</v>
      </c>
      <c r="T603" s="0" t="n">
        <f aca="false">T602+O603</f>
        <v>0.503381637411708</v>
      </c>
      <c r="V603" s="4" t="n">
        <f aca="false">M603*1+N603*P603+O603*Q603</f>
        <v>-0.0215940930578738</v>
      </c>
      <c r="W603" s="0" t="n">
        <f aca="false">I603-V603+M603*1+N603*E603+O603*G603</f>
        <v>108.111990606559</v>
      </c>
    </row>
    <row r="604" customFormat="false" ht="13.8" hidden="false" customHeight="false" outlineLevel="0" collapsed="false">
      <c r="A604" s="1" t="n">
        <v>38490</v>
      </c>
      <c r="B604" s="2" t="n">
        <f aca="false">0.0002</f>
        <v>0.0002</v>
      </c>
      <c r="C604" s="3" t="n">
        <f aca="false">Prices!B603*B604/2</f>
        <v>0.011879</v>
      </c>
      <c r="D604" s="4" t="n">
        <f aca="false">Prices!C603*B604/2</f>
        <v>0.008618</v>
      </c>
      <c r="E604" s="6" t="n">
        <f aca="false">Prices!B603-C604</f>
        <v>118.778121</v>
      </c>
      <c r="F604" s="6" t="n">
        <f aca="false">Prices!B603+C604</f>
        <v>118.801879</v>
      </c>
      <c r="G604" s="2" t="n">
        <f aca="false">Prices!C603-D604</f>
        <v>86.171382</v>
      </c>
      <c r="H604" s="2" t="n">
        <f aca="false">Prices!C603+D604</f>
        <v>86.188618</v>
      </c>
      <c r="I604" s="0" t="n">
        <f aca="false">R603*1+S603*E604+T603*G604</f>
        <v>108.898735535742</v>
      </c>
      <c r="J604" s="0" t="n">
        <v>0</v>
      </c>
      <c r="K604" s="0" t="n">
        <f aca="false">I604*0.6/F604</f>
        <v>0.549984914981399</v>
      </c>
      <c r="L604" s="0" t="n">
        <f aca="false">I604*0.4/H604</f>
        <v>0.505397292880331</v>
      </c>
      <c r="M604" s="0" t="n">
        <f aca="false">J604-R603</f>
        <v>0</v>
      </c>
      <c r="N604" s="0" t="n">
        <f aca="false">K604-S603</f>
        <v>-0.00164566828530088</v>
      </c>
      <c r="O604" s="0" t="n">
        <f aca="false">L604-T603</f>
        <v>0.00201565546862303</v>
      </c>
      <c r="P604" s="0" t="n">
        <f aca="false">IF(N604&gt;0,F604,E604)</f>
        <v>118.778121</v>
      </c>
      <c r="Q604" s="0" t="n">
        <f aca="false">IF(O604&gt;0,H604,G604)</f>
        <v>86.188618</v>
      </c>
      <c r="R604" s="0" t="n">
        <f aca="false">R603+M604</f>
        <v>0</v>
      </c>
      <c r="S604" s="0" t="n">
        <f aca="false">S603+N604</f>
        <v>0.549984914981399</v>
      </c>
      <c r="T604" s="0" t="n">
        <f aca="false">T603+O604</f>
        <v>0.505397292880331</v>
      </c>
      <c r="V604" s="4" t="n">
        <f aca="false">M604*1+N604*P604+O604*Q604</f>
        <v>-0.0217428275125691</v>
      </c>
      <c r="W604" s="0" t="n">
        <f aca="false">I604-V604+M604*1+N604*E604+O604*G604</f>
        <v>108.898700793905</v>
      </c>
    </row>
    <row r="605" customFormat="false" ht="13.8" hidden="false" customHeight="false" outlineLevel="0" collapsed="false">
      <c r="A605" s="1" t="n">
        <v>38491</v>
      </c>
      <c r="B605" s="2" t="n">
        <f aca="false">0.0002</f>
        <v>0.0002</v>
      </c>
      <c r="C605" s="3" t="n">
        <f aca="false">Prices!B604*B605/2</f>
        <v>0.011929</v>
      </c>
      <c r="D605" s="4" t="n">
        <f aca="false">Prices!C604*B605/2</f>
        <v>0.008592</v>
      </c>
      <c r="E605" s="6" t="n">
        <f aca="false">Prices!B604-C605</f>
        <v>119.278071</v>
      </c>
      <c r="F605" s="6" t="n">
        <f aca="false">Prices!B604+C605</f>
        <v>119.301929</v>
      </c>
      <c r="G605" s="2" t="n">
        <f aca="false">Prices!C604-D605</f>
        <v>85.911408</v>
      </c>
      <c r="H605" s="2" t="n">
        <f aca="false">Prices!C604+D605</f>
        <v>85.928592</v>
      </c>
      <c r="I605" s="0" t="n">
        <f aca="false">R604*1+S604*E605+T604*G605</f>
        <v>109.020532768818</v>
      </c>
      <c r="J605" s="0" t="n">
        <v>0</v>
      </c>
      <c r="K605" s="0" t="n">
        <f aca="false">I605*0.6/F605</f>
        <v>0.548292221337769</v>
      </c>
      <c r="L605" s="0" t="n">
        <f aca="false">I605*0.4/H605</f>
        <v>0.507493630380062</v>
      </c>
      <c r="M605" s="0" t="n">
        <f aca="false">J605-R604</f>
        <v>0</v>
      </c>
      <c r="N605" s="0" t="n">
        <f aca="false">K605-S604</f>
        <v>-0.00169269364363056</v>
      </c>
      <c r="O605" s="0" t="n">
        <f aca="false">L605-T604</f>
        <v>0.00209633749973104</v>
      </c>
      <c r="P605" s="0" t="n">
        <f aca="false">IF(N605&gt;0,F605,E605)</f>
        <v>119.278071</v>
      </c>
      <c r="Q605" s="0" t="n">
        <f aca="false">IF(O605&gt;0,H605,G605)</f>
        <v>85.928592</v>
      </c>
      <c r="R605" s="0" t="n">
        <f aca="false">R604+M605</f>
        <v>0</v>
      </c>
      <c r="S605" s="0" t="n">
        <f aca="false">S604+N605</f>
        <v>0.548292221337769</v>
      </c>
      <c r="T605" s="0" t="n">
        <f aca="false">T604+O605</f>
        <v>0.507493630380062</v>
      </c>
      <c r="V605" s="4" t="n">
        <f aca="false">M605*1+N605*P605+O605*Q605</f>
        <v>-0.0217659028975262</v>
      </c>
      <c r="W605" s="0" t="n">
        <f aca="false">I605-V605+M605*1+N605*E605+O605*G605</f>
        <v>109.020496745354</v>
      </c>
    </row>
    <row r="606" customFormat="false" ht="13.8" hidden="false" customHeight="false" outlineLevel="0" collapsed="false">
      <c r="A606" s="1" t="n">
        <v>38492</v>
      </c>
      <c r="B606" s="2" t="n">
        <f aca="false">0.0002</f>
        <v>0.0002</v>
      </c>
      <c r="C606" s="3" t="n">
        <f aca="false">Prices!B605*B606/2</f>
        <v>0.011912</v>
      </c>
      <c r="D606" s="4" t="n">
        <f aca="false">Prices!C605*B606/2</f>
        <v>0.008591</v>
      </c>
      <c r="E606" s="6" t="n">
        <f aca="false">Prices!B605-C606</f>
        <v>119.108088</v>
      </c>
      <c r="F606" s="6" t="n">
        <f aca="false">Prices!B605+C606</f>
        <v>119.131912</v>
      </c>
      <c r="G606" s="2" t="n">
        <f aca="false">Prices!C605-D606</f>
        <v>85.901409</v>
      </c>
      <c r="H606" s="2" t="n">
        <f aca="false">Prices!C605+D606</f>
        <v>85.918591</v>
      </c>
      <c r="I606" s="0" t="n">
        <f aca="false">R605*1+S605*E606+T605*G606</f>
        <v>108.900456056987</v>
      </c>
      <c r="J606" s="0" t="n">
        <v>0</v>
      </c>
      <c r="K606" s="0" t="n">
        <f aca="false">I606*0.6/F606</f>
        <v>0.548469948456734</v>
      </c>
      <c r="L606" s="0" t="n">
        <f aca="false">I606*0.4/H606</f>
        <v>0.506993677570839</v>
      </c>
      <c r="M606" s="0" t="n">
        <f aca="false">J606-R605</f>
        <v>0</v>
      </c>
      <c r="N606" s="0" t="n">
        <f aca="false">K606-S605</f>
        <v>0.000177727118965576</v>
      </c>
      <c r="O606" s="0" t="n">
        <f aca="false">L606-T605</f>
        <v>-0.000499952809223214</v>
      </c>
      <c r="P606" s="0" t="n">
        <f aca="false">IF(N606&gt;0,F606,E606)</f>
        <v>119.131912</v>
      </c>
      <c r="Q606" s="0" t="n">
        <f aca="false">IF(O606&gt;0,H606,G606)</f>
        <v>85.901409</v>
      </c>
      <c r="R606" s="0" t="n">
        <f aca="false">R605+M606</f>
        <v>0</v>
      </c>
      <c r="S606" s="0" t="n">
        <f aca="false">S605+N606</f>
        <v>0.548469948456734</v>
      </c>
      <c r="T606" s="0" t="n">
        <f aca="false">T605+O606</f>
        <v>0.506993677570839</v>
      </c>
      <c r="V606" s="4" t="n">
        <f aca="false">M606*1+N606*P606+O606*Q606</f>
        <v>-0.0217736792491618</v>
      </c>
      <c r="W606" s="0" t="n">
        <f aca="false">I606-V606+M606*1+N606*E606+O606*G606</f>
        <v>108.900451822816</v>
      </c>
    </row>
    <row r="607" customFormat="false" ht="13.8" hidden="false" customHeight="false" outlineLevel="0" collapsed="false">
      <c r="A607" s="1" t="n">
        <v>38495</v>
      </c>
      <c r="B607" s="2" t="n">
        <f aca="false">0.0002</f>
        <v>0.0002</v>
      </c>
      <c r="C607" s="3" t="n">
        <f aca="false">Prices!B606*B607/2</f>
        <v>0.011978</v>
      </c>
      <c r="D607" s="4" t="n">
        <f aca="false">Prices!C606*B607/2</f>
        <v>0.00863</v>
      </c>
      <c r="E607" s="6" t="n">
        <f aca="false">Prices!B606-C607</f>
        <v>119.768022</v>
      </c>
      <c r="F607" s="6" t="n">
        <f aca="false">Prices!B606+C607</f>
        <v>119.791978</v>
      </c>
      <c r="G607" s="2" t="n">
        <f aca="false">Prices!C606-D607</f>
        <v>86.29137</v>
      </c>
      <c r="H607" s="2" t="n">
        <f aca="false">Prices!C606+D607</f>
        <v>86.30863</v>
      </c>
      <c r="I607" s="0" t="n">
        <f aca="false">R606*1+S606*E607+T606*G607</f>
        <v>109.438339872031</v>
      </c>
      <c r="J607" s="0" t="n">
        <v>0</v>
      </c>
      <c r="K607" s="0" t="n">
        <f aca="false">I607*0.6/F607</f>
        <v>0.548141912501174</v>
      </c>
      <c r="L607" s="0" t="n">
        <f aca="false">I607*0.4/H607</f>
        <v>0.507195351714103</v>
      </c>
      <c r="M607" s="0" t="n">
        <f aca="false">J607-R606</f>
        <v>0</v>
      </c>
      <c r="N607" s="0" t="n">
        <f aca="false">K607-S606</f>
        <v>-0.000328035955559969</v>
      </c>
      <c r="O607" s="0" t="n">
        <f aca="false">L607-T606</f>
        <v>0.000201674143264108</v>
      </c>
      <c r="P607" s="0" t="n">
        <f aca="false">IF(N607&gt;0,F607,E607)</f>
        <v>119.768022</v>
      </c>
      <c r="Q607" s="0" t="n">
        <f aca="false">IF(O607&gt;0,H607,G607)</f>
        <v>86.30863</v>
      </c>
      <c r="R607" s="0" t="n">
        <f aca="false">R606+M607</f>
        <v>0</v>
      </c>
      <c r="S607" s="0" t="n">
        <f aca="false">S606+N607</f>
        <v>0.548141912501174</v>
      </c>
      <c r="T607" s="0" t="n">
        <f aca="false">T606+O607</f>
        <v>0.507195351714103</v>
      </c>
      <c r="V607" s="4" t="n">
        <f aca="false">M607*1+N607*P607+O607*Q607</f>
        <v>-0.0218819985307485</v>
      </c>
      <c r="W607" s="0" t="n">
        <f aca="false">I607-V607+M607*1+N607*E607+O607*G607</f>
        <v>109.438336391135</v>
      </c>
    </row>
    <row r="608" customFormat="false" ht="13.8" hidden="false" customHeight="false" outlineLevel="0" collapsed="false">
      <c r="A608" s="1" t="n">
        <v>38496</v>
      </c>
      <c r="B608" s="2" t="n">
        <f aca="false">0.0002</f>
        <v>0.0002</v>
      </c>
      <c r="C608" s="3" t="n">
        <f aca="false">Prices!B607*B608/2</f>
        <v>0.01195</v>
      </c>
      <c r="D608" s="4" t="n">
        <f aca="false">Prices!C607*B608/2</f>
        <v>0.008653</v>
      </c>
      <c r="E608" s="6" t="n">
        <f aca="false">Prices!B607-C608</f>
        <v>119.48805</v>
      </c>
      <c r="F608" s="6" t="n">
        <f aca="false">Prices!B607+C608</f>
        <v>119.51195</v>
      </c>
      <c r="G608" s="2" t="n">
        <f aca="false">Prices!C607-D608</f>
        <v>86.521347</v>
      </c>
      <c r="H608" s="2" t="n">
        <f aca="false">Prices!C607+D608</f>
        <v>86.538653</v>
      </c>
      <c r="I608" s="0" t="n">
        <f aca="false">R607*1+S607*E608+T607*G608</f>
        <v>109.379633270479</v>
      </c>
      <c r="J608" s="0" t="n">
        <v>0</v>
      </c>
      <c r="K608" s="0" t="n">
        <f aca="false">I608*0.6/F608</f>
        <v>0.549131530046053</v>
      </c>
      <c r="L608" s="0" t="n">
        <f aca="false">I608*0.4/H608</f>
        <v>0.505575853002837</v>
      </c>
      <c r="M608" s="0" t="n">
        <f aca="false">J608-R607</f>
        <v>0</v>
      </c>
      <c r="N608" s="0" t="n">
        <f aca="false">K608-S607</f>
        <v>0.000989617544878474</v>
      </c>
      <c r="O608" s="0" t="n">
        <f aca="false">L608-T607</f>
        <v>-0.00161949871126554</v>
      </c>
      <c r="P608" s="0" t="n">
        <f aca="false">IF(N608&gt;0,F608,E608)</f>
        <v>119.51195</v>
      </c>
      <c r="Q608" s="0" t="n">
        <f aca="false">IF(O608&gt;0,H608,G608)</f>
        <v>86.521347</v>
      </c>
      <c r="R608" s="0" t="n">
        <f aca="false">R607+M608</f>
        <v>0</v>
      </c>
      <c r="S608" s="0" t="n">
        <f aca="false">S607+N608</f>
        <v>0.549131530046053</v>
      </c>
      <c r="T608" s="0" t="n">
        <f aca="false">T607+O608</f>
        <v>0.505575853002837</v>
      </c>
      <c r="V608" s="4" t="n">
        <f aca="false">M608*1+N608*P608+O608*Q608</f>
        <v>-0.02185008742082</v>
      </c>
      <c r="W608" s="0" t="n">
        <f aca="false">I608-V608+M608*1+N608*E608+O608*G608</f>
        <v>109.37960961862</v>
      </c>
    </row>
    <row r="609" customFormat="false" ht="13.8" hidden="false" customHeight="false" outlineLevel="0" collapsed="false">
      <c r="A609" s="1" t="n">
        <v>38497</v>
      </c>
      <c r="B609" s="2" t="n">
        <f aca="false">0.0002</f>
        <v>0.0002</v>
      </c>
      <c r="C609" s="3" t="n">
        <f aca="false">Prices!B608*B609/2</f>
        <v>0.011941</v>
      </c>
      <c r="D609" s="4" t="n">
        <f aca="false">Prices!C608*B609/2</f>
        <v>0.008622</v>
      </c>
      <c r="E609" s="6" t="n">
        <f aca="false">Prices!B608-C609</f>
        <v>119.398059</v>
      </c>
      <c r="F609" s="6" t="n">
        <f aca="false">Prices!B608+C609</f>
        <v>119.421941</v>
      </c>
      <c r="G609" s="2" t="n">
        <f aca="false">Prices!C608-D609</f>
        <v>86.211378</v>
      </c>
      <c r="H609" s="2" t="n">
        <f aca="false">Prices!C608+D609</f>
        <v>86.228622</v>
      </c>
      <c r="I609" s="0" t="n">
        <f aca="false">R608*1+S608*E609+T608*G609</f>
        <v>109.151629794099</v>
      </c>
      <c r="J609" s="0" t="n">
        <v>0</v>
      </c>
      <c r="K609" s="0" t="n">
        <f aca="false">I609*0.6/F609</f>
        <v>0.548399878012863</v>
      </c>
      <c r="L609" s="0" t="n">
        <f aca="false">I609*0.4/H609</f>
        <v>0.506335957886925</v>
      </c>
      <c r="M609" s="0" t="n">
        <f aca="false">J609-R608</f>
        <v>0</v>
      </c>
      <c r="N609" s="0" t="n">
        <f aca="false">K609-S608</f>
        <v>-0.000731652033189256</v>
      </c>
      <c r="O609" s="0" t="n">
        <f aca="false">L609-T608</f>
        <v>0.000760104884087509</v>
      </c>
      <c r="P609" s="0" t="n">
        <f aca="false">IF(N609&gt;0,F609,E609)</f>
        <v>119.398059</v>
      </c>
      <c r="Q609" s="0" t="n">
        <f aca="false">IF(O609&gt;0,H609,G609)</f>
        <v>86.228622</v>
      </c>
      <c r="R609" s="0" t="n">
        <f aca="false">R608+M609</f>
        <v>0</v>
      </c>
      <c r="S609" s="0" t="n">
        <f aca="false">S608+N609</f>
        <v>0.548399878012863</v>
      </c>
      <c r="T609" s="0" t="n">
        <f aca="false">T608+O609</f>
        <v>0.506335957886925</v>
      </c>
      <c r="V609" s="4" t="n">
        <f aca="false">M609*1+N609*P609+O609*Q609</f>
        <v>-0.0218150358958651</v>
      </c>
      <c r="W609" s="0" t="n">
        <f aca="false">I609-V609+M609*1+N609*E609+O609*G609</f>
        <v>109.15161668685</v>
      </c>
    </row>
    <row r="610" customFormat="false" ht="13.8" hidden="false" customHeight="false" outlineLevel="0" collapsed="false">
      <c r="A610" s="1" t="n">
        <v>38498</v>
      </c>
      <c r="B610" s="2" t="n">
        <f aca="false">0.0002</f>
        <v>0.0002</v>
      </c>
      <c r="C610" s="3" t="n">
        <f aca="false">Prices!B609*B610/2</f>
        <v>0.012005</v>
      </c>
      <c r="D610" s="4" t="n">
        <f aca="false">Prices!C609*B610/2</f>
        <v>0.008627</v>
      </c>
      <c r="E610" s="6" t="n">
        <f aca="false">Prices!B609-C610</f>
        <v>120.037995</v>
      </c>
      <c r="F610" s="6" t="n">
        <f aca="false">Prices!B609+C610</f>
        <v>120.062005</v>
      </c>
      <c r="G610" s="2" t="n">
        <f aca="false">Prices!C609-D610</f>
        <v>86.261373</v>
      </c>
      <c r="H610" s="2" t="n">
        <f aca="false">Prices!C609+D610</f>
        <v>86.278627</v>
      </c>
      <c r="I610" s="0" t="n">
        <f aca="false">R609*1+S609*E610+T609*G610</f>
        <v>109.506056741505</v>
      </c>
      <c r="J610" s="0" t="n">
        <v>0</v>
      </c>
      <c r="K610" s="0" t="n">
        <f aca="false">I610*0.6/F610</f>
        <v>0.547247516355428</v>
      </c>
      <c r="L610" s="0" t="n">
        <f aca="false">I610*0.4/H610</f>
        <v>0.507685671639188</v>
      </c>
      <c r="M610" s="0" t="n">
        <f aca="false">J610-R609</f>
        <v>0</v>
      </c>
      <c r="N610" s="0" t="n">
        <f aca="false">K610-S609</f>
        <v>-0.00115236165743493</v>
      </c>
      <c r="O610" s="0" t="n">
        <f aca="false">L610-T609</f>
        <v>0.00134971375226345</v>
      </c>
      <c r="P610" s="0" t="n">
        <f aca="false">IF(N610&gt;0,F610,E610)</f>
        <v>120.037995</v>
      </c>
      <c r="Q610" s="0" t="n">
        <f aca="false">IF(O610&gt;0,H610,G610)</f>
        <v>86.278627</v>
      </c>
      <c r="R610" s="0" t="n">
        <f aca="false">R609+M610</f>
        <v>0</v>
      </c>
      <c r="S610" s="0" t="n">
        <f aca="false">S609+N610</f>
        <v>0.547247516355428</v>
      </c>
      <c r="T610" s="0" t="n">
        <f aca="false">T609+O610</f>
        <v>0.507685671639188</v>
      </c>
      <c r="V610" s="4" t="n">
        <f aca="false">M610*1+N610*P610+O610*Q610</f>
        <v>-0.0218757334850574</v>
      </c>
      <c r="W610" s="0" t="n">
        <f aca="false">I610-V610+M610*1+N610*E610+O610*G610</f>
        <v>109.506033453544</v>
      </c>
    </row>
    <row r="611" customFormat="false" ht="13.8" hidden="false" customHeight="false" outlineLevel="0" collapsed="false">
      <c r="A611" s="1" t="n">
        <v>38499</v>
      </c>
      <c r="B611" s="2" t="n">
        <f aca="false">0.0002</f>
        <v>0.0002</v>
      </c>
      <c r="C611" s="3" t="n">
        <f aca="false">Prices!B610*B611/2</f>
        <v>0.012025</v>
      </c>
      <c r="D611" s="4" t="n">
        <f aca="false">Prices!C610*B611/2</f>
        <v>0.008636</v>
      </c>
      <c r="E611" s="6" t="n">
        <f aca="false">Prices!B610-C611</f>
        <v>120.237975</v>
      </c>
      <c r="F611" s="6" t="n">
        <f aca="false">Prices!B610+C611</f>
        <v>120.262025</v>
      </c>
      <c r="G611" s="2" t="n">
        <f aca="false">Prices!C610-D611</f>
        <v>86.351364</v>
      </c>
      <c r="H611" s="2" t="n">
        <f aca="false">Prices!C610+D611</f>
        <v>86.368636</v>
      </c>
      <c r="I611" s="0" t="n">
        <f aca="false">R610*1+S610*E611+T610*G611</f>
        <v>109.639283419656</v>
      </c>
      <c r="J611" s="0" t="n">
        <v>0</v>
      </c>
      <c r="K611" s="0" t="n">
        <f aca="false">I611*0.6/F611</f>
        <v>0.547002015405891</v>
      </c>
      <c r="L611" s="0" t="n">
        <f aca="false">I611*0.4/H611</f>
        <v>0.507773601609993</v>
      </c>
      <c r="M611" s="0" t="n">
        <f aca="false">J611-R610</f>
        <v>0</v>
      </c>
      <c r="N611" s="0" t="n">
        <f aca="false">K611-S610</f>
        <v>-0.000245500949537125</v>
      </c>
      <c r="O611" s="0" t="n">
        <f aca="false">L611-T610</f>
        <v>8.79299708040904E-005</v>
      </c>
      <c r="P611" s="0" t="n">
        <f aca="false">IF(N611&gt;0,F611,E611)</f>
        <v>120.237975</v>
      </c>
      <c r="Q611" s="0" t="n">
        <f aca="false">IF(O611&gt;0,H611,G611)</f>
        <v>86.368636</v>
      </c>
      <c r="R611" s="0" t="n">
        <f aca="false">R610+M611</f>
        <v>0</v>
      </c>
      <c r="S611" s="0" t="n">
        <f aca="false">S610+N611</f>
        <v>0.547002015405891</v>
      </c>
      <c r="T611" s="0" t="n">
        <f aca="false">T610+O611</f>
        <v>0.507773601609993</v>
      </c>
      <c r="V611" s="4" t="n">
        <f aca="false">M611*1+N611*P611+O611*Q611</f>
        <v>-0.021924145391052</v>
      </c>
      <c r="W611" s="0" t="n">
        <f aca="false">I611-V611+M611*1+N611*E611+O611*G611</f>
        <v>109.63928190093</v>
      </c>
    </row>
    <row r="612" customFormat="false" ht="13.8" hidden="false" customHeight="false" outlineLevel="0" collapsed="false">
      <c r="A612" s="1" t="n">
        <v>38502</v>
      </c>
      <c r="B612" s="2" t="n">
        <f aca="false">0.0002</f>
        <v>0.0002</v>
      </c>
      <c r="C612" s="3" t="n">
        <f aca="false">Prices!B611*B612/2</f>
        <v>0.012025</v>
      </c>
      <c r="D612" s="4" t="n">
        <f aca="false">Prices!C611*B612/2</f>
        <v>0.008636</v>
      </c>
      <c r="E612" s="6" t="n">
        <f aca="false">Prices!B611-C612</f>
        <v>120.237975</v>
      </c>
      <c r="F612" s="6" t="n">
        <f aca="false">Prices!B611+C612</f>
        <v>120.262025</v>
      </c>
      <c r="G612" s="2" t="n">
        <f aca="false">Prices!C611-D612</f>
        <v>86.351364</v>
      </c>
      <c r="H612" s="2" t="n">
        <f aca="false">Prices!C611+D612</f>
        <v>86.368636</v>
      </c>
      <c r="I612" s="0" t="n">
        <f aca="false">R611*1+S611*E612+T611*G612</f>
        <v>109.617357755539</v>
      </c>
      <c r="J612" s="0" t="n">
        <v>0</v>
      </c>
      <c r="K612" s="0" t="n">
        <f aca="false">I612*0.6/F612</f>
        <v>0.546892625941757</v>
      </c>
      <c r="L612" s="0" t="n">
        <f aca="false">I612*0.4/H612</f>
        <v>0.507672057044127</v>
      </c>
      <c r="M612" s="0" t="n">
        <f aca="false">J612-R611</f>
        <v>0</v>
      </c>
      <c r="N612" s="0" t="n">
        <f aca="false">K612-S611</f>
        <v>-0.000109389464134524</v>
      </c>
      <c r="O612" s="0" t="n">
        <f aca="false">L612-T611</f>
        <v>-0.000101544565865197</v>
      </c>
      <c r="P612" s="0" t="n">
        <f aca="false">IF(N612&gt;0,F612,E612)</f>
        <v>120.237975</v>
      </c>
      <c r="Q612" s="0" t="n">
        <f aca="false">IF(O612&gt;0,H612,G612)</f>
        <v>86.351364</v>
      </c>
      <c r="R612" s="0" t="n">
        <f aca="false">R611+M612</f>
        <v>0</v>
      </c>
      <c r="S612" s="0" t="n">
        <f aca="false">S611+N612</f>
        <v>0.546892625941757</v>
      </c>
      <c r="T612" s="0" t="n">
        <f aca="false">T611+O612</f>
        <v>0.507672057044127</v>
      </c>
      <c r="V612" s="4" t="n">
        <f aca="false">M612*1+N612*P612+O612*Q612</f>
        <v>-0.0219212794231179</v>
      </c>
      <c r="W612" s="0" t="n">
        <f aca="false">I612-V612+M612*1+N612*E612+O612*G612</f>
        <v>109.617357755539</v>
      </c>
    </row>
    <row r="613" customFormat="false" ht="13.8" hidden="false" customHeight="false" outlineLevel="0" collapsed="false">
      <c r="A613" s="1" t="n">
        <v>38503</v>
      </c>
      <c r="B613" s="2" t="n">
        <f aca="false">0.0002</f>
        <v>0.0002</v>
      </c>
      <c r="C613" s="3" t="n">
        <f aca="false">Prices!B612*B613/2</f>
        <v>0.011948</v>
      </c>
      <c r="D613" s="4" t="n">
        <f aca="false">Prices!C612*B613/2</f>
        <v>0.008681</v>
      </c>
      <c r="E613" s="6" t="n">
        <f aca="false">Prices!B612-C613</f>
        <v>119.468052</v>
      </c>
      <c r="F613" s="6" t="n">
        <f aca="false">Prices!B612+C613</f>
        <v>119.491948</v>
      </c>
      <c r="G613" s="2" t="n">
        <f aca="false">Prices!C612-D613</f>
        <v>86.801319</v>
      </c>
      <c r="H613" s="2" t="n">
        <f aca="false">Prices!C612+D613</f>
        <v>86.818681</v>
      </c>
      <c r="I613" s="0" t="n">
        <f aca="false">R612*1+S612*E613+T612*G613</f>
        <v>109.4028008453</v>
      </c>
      <c r="J613" s="0" t="n">
        <v>0</v>
      </c>
      <c r="K613" s="0" t="n">
        <f aca="false">I613*0.6/F613</f>
        <v>0.54933978067861</v>
      </c>
      <c r="L613" s="0" t="n">
        <f aca="false">I613*0.4/H613</f>
        <v>0.504051891068466</v>
      </c>
      <c r="M613" s="0" t="n">
        <f aca="false">J613-R612</f>
        <v>0</v>
      </c>
      <c r="N613" s="0" t="n">
        <f aca="false">K613-S612</f>
        <v>0.00244715473685353</v>
      </c>
      <c r="O613" s="0" t="n">
        <f aca="false">L613-T612</f>
        <v>-0.00362016597566084</v>
      </c>
      <c r="P613" s="0" t="n">
        <f aca="false">IF(N613&gt;0,F613,E613)</f>
        <v>119.491948</v>
      </c>
      <c r="Q613" s="0" t="n">
        <f aca="false">IF(O613&gt;0,H613,G613)</f>
        <v>86.801319</v>
      </c>
      <c r="R613" s="0" t="n">
        <f aca="false">R612+M613</f>
        <v>0</v>
      </c>
      <c r="S613" s="0" t="n">
        <f aca="false">S612+N613</f>
        <v>0.54933978067861</v>
      </c>
      <c r="T613" s="0" t="n">
        <f aca="false">T612+O613</f>
        <v>0.504051891068466</v>
      </c>
      <c r="V613" s="4" t="n">
        <f aca="false">M613*1+N613*P613+O613*Q613</f>
        <v>-0.021819895122227</v>
      </c>
      <c r="W613" s="0" t="n">
        <f aca="false">I613-V613+M613*1+N613*E613+O613*G613</f>
        <v>109.40274236809</v>
      </c>
    </row>
    <row r="614" customFormat="false" ht="13.8" hidden="false" customHeight="false" outlineLevel="0" collapsed="false">
      <c r="A614" s="1" t="n">
        <v>38504</v>
      </c>
      <c r="B614" s="2" t="n">
        <f aca="false">0.0002</f>
        <v>0.0002</v>
      </c>
      <c r="C614" s="3" t="n">
        <f aca="false">Prices!B613*B614/2</f>
        <v>0.01205</v>
      </c>
      <c r="D614" s="4" t="n">
        <f aca="false">Prices!C613*B614/2</f>
        <v>0.008708</v>
      </c>
      <c r="E614" s="6" t="n">
        <f aca="false">Prices!B613-C614</f>
        <v>120.48795</v>
      </c>
      <c r="F614" s="6" t="n">
        <f aca="false">Prices!B613+C614</f>
        <v>120.51205</v>
      </c>
      <c r="G614" s="2" t="n">
        <f aca="false">Prices!C613-D614</f>
        <v>87.071292</v>
      </c>
      <c r="H614" s="2" t="n">
        <f aca="false">Prices!C613+D614</f>
        <v>87.088708</v>
      </c>
      <c r="I614" s="0" t="n">
        <f aca="false">R613*1+S613*E614+T613*G614</f>
        <v>110.07727341779</v>
      </c>
      <c r="J614" s="0" t="n">
        <v>0</v>
      </c>
      <c r="K614" s="0" t="n">
        <f aca="false">I614*0.6/F614</f>
        <v>0.548047801449515</v>
      </c>
      <c r="L614" s="0" t="n">
        <f aca="false">I614*0.4/H614</f>
        <v>0.505586893849843</v>
      </c>
      <c r="M614" s="0" t="n">
        <f aca="false">J614-R613</f>
        <v>0</v>
      </c>
      <c r="N614" s="0" t="n">
        <f aca="false">K614-S613</f>
        <v>-0.00129197922909552</v>
      </c>
      <c r="O614" s="0" t="n">
        <f aca="false">L614-T613</f>
        <v>0.00153500278137686</v>
      </c>
      <c r="P614" s="0" t="n">
        <f aca="false">IF(N614&gt;0,F614,E614)</f>
        <v>120.48795</v>
      </c>
      <c r="Q614" s="0" t="n">
        <f aca="false">IF(O614&gt;0,H614,G614)</f>
        <v>87.088708</v>
      </c>
      <c r="R614" s="0" t="n">
        <f aca="false">R613+M614</f>
        <v>0</v>
      </c>
      <c r="S614" s="0" t="n">
        <f aca="false">S613+N614</f>
        <v>0.548047801449515</v>
      </c>
      <c r="T614" s="0" t="n">
        <f aca="false">T613+O614</f>
        <v>0.505586893849843</v>
      </c>
      <c r="V614" s="4" t="n">
        <f aca="false">M614*1+N614*P614+O614*Q614</f>
        <v>-0.0219865197497823</v>
      </c>
      <c r="W614" s="0" t="n">
        <f aca="false">I614-V614+M614*1+N614*E614+O614*G614</f>
        <v>110.077246684182</v>
      </c>
    </row>
    <row r="615" customFormat="false" ht="13.8" hidden="false" customHeight="false" outlineLevel="0" collapsed="false">
      <c r="A615" s="1" t="n">
        <v>38505</v>
      </c>
      <c r="B615" s="2" t="n">
        <f aca="false">0.0002</f>
        <v>0.0002</v>
      </c>
      <c r="C615" s="3" t="n">
        <f aca="false">Prices!B614*B615/2</f>
        <v>0.012076</v>
      </c>
      <c r="D615" s="4" t="n">
        <f aca="false">Prices!C614*B615/2</f>
        <v>0.008705</v>
      </c>
      <c r="E615" s="6" t="n">
        <f aca="false">Prices!B614-C615</f>
        <v>120.747924</v>
      </c>
      <c r="F615" s="6" t="n">
        <f aca="false">Prices!B614+C615</f>
        <v>120.772076</v>
      </c>
      <c r="G615" s="2" t="n">
        <f aca="false">Prices!C614-D615</f>
        <v>87.041295</v>
      </c>
      <c r="H615" s="2" t="n">
        <f aca="false">Prices!C614+D615</f>
        <v>87.058705</v>
      </c>
      <c r="I615" s="0" t="n">
        <f aca="false">R614*1+S614*E615+T614*G615</f>
        <v>110.182572253511</v>
      </c>
      <c r="J615" s="0" t="n">
        <v>0</v>
      </c>
      <c r="K615" s="0" t="n">
        <f aca="false">I615*0.6/F615</f>
        <v>0.547390966038429</v>
      </c>
      <c r="L615" s="0" t="n">
        <f aca="false">I615*0.4/H615</f>
        <v>0.506244940140155</v>
      </c>
      <c r="M615" s="0" t="n">
        <f aca="false">J615-R614</f>
        <v>0</v>
      </c>
      <c r="N615" s="0" t="n">
        <f aca="false">K615-S614</f>
        <v>-0.00065683541108541</v>
      </c>
      <c r="O615" s="0" t="n">
        <f aca="false">L615-T614</f>
        <v>0.00065804629031152</v>
      </c>
      <c r="P615" s="0" t="n">
        <f aca="false">IF(N615&gt;0,F615,E615)</f>
        <v>120.747924</v>
      </c>
      <c r="Q615" s="0" t="n">
        <f aca="false">IF(O615&gt;0,H615,G615)</f>
        <v>87.058705</v>
      </c>
      <c r="R615" s="0" t="n">
        <f aca="false">R614+M615</f>
        <v>0</v>
      </c>
      <c r="S615" s="0" t="n">
        <f aca="false">S614+N615</f>
        <v>0.547390966038429</v>
      </c>
      <c r="T615" s="0" t="n">
        <f aca="false">T614+O615</f>
        <v>0.506244940140155</v>
      </c>
      <c r="V615" s="4" t="n">
        <f aca="false">M615*1+N615*P615+O615*Q615</f>
        <v>-0.0220228544336749</v>
      </c>
      <c r="W615" s="0" t="n">
        <f aca="false">I615-V615+M615*1+N615*E615+O615*G615</f>
        <v>110.182560796925</v>
      </c>
    </row>
    <row r="616" customFormat="false" ht="13.8" hidden="false" customHeight="false" outlineLevel="0" collapsed="false">
      <c r="A616" s="1" t="n">
        <v>38506</v>
      </c>
      <c r="B616" s="2" t="n">
        <f aca="false">0.0002</f>
        <v>0.0002</v>
      </c>
      <c r="C616" s="3" t="n">
        <f aca="false">Prices!B615*B616/2</f>
        <v>0.012015</v>
      </c>
      <c r="D616" s="4" t="n">
        <f aca="false">Prices!C615*B616/2</f>
        <v>0.008655</v>
      </c>
      <c r="E616" s="6" t="n">
        <f aca="false">Prices!B615-C616</f>
        <v>120.137985</v>
      </c>
      <c r="F616" s="6" t="n">
        <f aca="false">Prices!B615+C616</f>
        <v>120.162015</v>
      </c>
      <c r="G616" s="2" t="n">
        <f aca="false">Prices!C615-D616</f>
        <v>86.541345</v>
      </c>
      <c r="H616" s="2" t="n">
        <f aca="false">Prices!C615+D616</f>
        <v>86.558655</v>
      </c>
      <c r="I616" s="0" t="n">
        <f aca="false">R615*1+S615*E616+T615*G616</f>
        <v>109.573565686234</v>
      </c>
      <c r="J616" s="0" t="n">
        <v>0</v>
      </c>
      <c r="K616" s="0" t="n">
        <f aca="false">I616*0.6/F616</f>
        <v>0.547129135706823</v>
      </c>
      <c r="L616" s="0" t="n">
        <f aca="false">I616*0.4/H616</f>
        <v>0.506355213981704</v>
      </c>
      <c r="M616" s="0" t="n">
        <f aca="false">J616-R615</f>
        <v>0</v>
      </c>
      <c r="N616" s="0" t="n">
        <f aca="false">K616-S615</f>
        <v>-0.000261830331606316</v>
      </c>
      <c r="O616" s="0" t="n">
        <f aca="false">L616-T615</f>
        <v>0.000110273841549602</v>
      </c>
      <c r="P616" s="0" t="n">
        <f aca="false">IF(N616&gt;0,F616,E616)</f>
        <v>120.137985</v>
      </c>
      <c r="Q616" s="0" t="n">
        <f aca="false">IF(O616&gt;0,H616,G616)</f>
        <v>86.558655</v>
      </c>
      <c r="R616" s="0" t="n">
        <f aca="false">R615+M616</f>
        <v>0</v>
      </c>
      <c r="S616" s="0" t="n">
        <f aca="false">S615+N616</f>
        <v>0.547129135706823</v>
      </c>
      <c r="T616" s="0" t="n">
        <f aca="false">T615+O616</f>
        <v>0.506355213981704</v>
      </c>
      <c r="V616" s="4" t="n">
        <f aca="false">M616*1+N616*P616+O616*Q616</f>
        <v>-0.021910613044848</v>
      </c>
      <c r="W616" s="0" t="n">
        <f aca="false">I616-V616+M616*1+N616*E616+O616*G616</f>
        <v>109.573563777394</v>
      </c>
    </row>
    <row r="617" customFormat="false" ht="13.8" hidden="false" customHeight="false" outlineLevel="0" collapsed="false">
      <c r="A617" s="1" t="n">
        <v>38509</v>
      </c>
      <c r="B617" s="2" t="n">
        <f aca="false">0.0002</f>
        <v>0.0002</v>
      </c>
      <c r="C617" s="3" t="n">
        <f aca="false">Prices!B616*B617/2</f>
        <v>0.012004</v>
      </c>
      <c r="D617" s="4" t="n">
        <f aca="false">Prices!C616*B617/2</f>
        <v>0.008678</v>
      </c>
      <c r="E617" s="6" t="n">
        <f aca="false">Prices!B616-C617</f>
        <v>120.027996</v>
      </c>
      <c r="F617" s="6" t="n">
        <f aca="false">Prices!B616+C617</f>
        <v>120.052004</v>
      </c>
      <c r="G617" s="2" t="n">
        <f aca="false">Prices!C616-D617</f>
        <v>86.771322</v>
      </c>
      <c r="H617" s="2" t="n">
        <f aca="false">Prices!C616+D617</f>
        <v>86.788678</v>
      </c>
      <c r="I617" s="0" t="n">
        <f aca="false">R616*1+S616*E617+T616*G617</f>
        <v>109.607925030887</v>
      </c>
      <c r="J617" s="0" t="n">
        <v>0</v>
      </c>
      <c r="K617" s="0" t="n">
        <f aca="false">I617*0.6/F617</f>
        <v>0.547802225929793</v>
      </c>
      <c r="L617" s="0" t="n">
        <f aca="false">I617*0.4/H617</f>
        <v>0.505171538761714</v>
      </c>
      <c r="M617" s="0" t="n">
        <f aca="false">J617-R616</f>
        <v>0</v>
      </c>
      <c r="N617" s="0" t="n">
        <f aca="false">K617-S616</f>
        <v>0.000673090222970241</v>
      </c>
      <c r="O617" s="0" t="n">
        <f aca="false">L617-T616</f>
        <v>-0.00118367521998997</v>
      </c>
      <c r="P617" s="0" t="n">
        <f aca="false">IF(N617&gt;0,F617,E617)</f>
        <v>120.052004</v>
      </c>
      <c r="Q617" s="0" t="n">
        <f aca="false">IF(O617&gt;0,H617,G617)</f>
        <v>86.771322</v>
      </c>
      <c r="R617" s="0" t="n">
        <f aca="false">R616+M617</f>
        <v>0</v>
      </c>
      <c r="S617" s="0" t="n">
        <f aca="false">S616+N617</f>
        <v>0.547802225929793</v>
      </c>
      <c r="T617" s="0" t="n">
        <f aca="false">T616+O617</f>
        <v>0.505171538761714</v>
      </c>
      <c r="V617" s="4" t="n">
        <f aca="false">M617*1+N617*P617+O617*Q617</f>
        <v>-0.0219032335167859</v>
      </c>
      <c r="W617" s="0" t="n">
        <f aca="false">I617-V617+M617*1+N617*E617+O617*G617</f>
        <v>109.607908871337</v>
      </c>
    </row>
    <row r="618" customFormat="false" ht="13.8" hidden="false" customHeight="false" outlineLevel="0" collapsed="false">
      <c r="A618" s="1" t="n">
        <v>38510</v>
      </c>
      <c r="B618" s="2" t="n">
        <f aca="false">0.0002</f>
        <v>0.0002</v>
      </c>
      <c r="C618" s="3" t="n">
        <f aca="false">Prices!B617*B618/2</f>
        <v>0.012013</v>
      </c>
      <c r="D618" s="4" t="n">
        <f aca="false">Prices!C617*B618/2</f>
        <v>0.008703</v>
      </c>
      <c r="E618" s="6" t="n">
        <f aca="false">Prices!B617-C618</f>
        <v>120.117987</v>
      </c>
      <c r="F618" s="6" t="n">
        <f aca="false">Prices!B617+C618</f>
        <v>120.142013</v>
      </c>
      <c r="G618" s="2" t="n">
        <f aca="false">Prices!C617-D618</f>
        <v>87.021297</v>
      </c>
      <c r="H618" s="2" t="n">
        <f aca="false">Prices!C617+D618</f>
        <v>87.038703</v>
      </c>
      <c r="I618" s="0" t="n">
        <f aca="false">R617*1+S617*E618+T617*G618</f>
        <v>109.761583163336</v>
      </c>
      <c r="J618" s="0" t="n">
        <v>0</v>
      </c>
      <c r="K618" s="0" t="n">
        <f aca="false">I618*0.6/F618</f>
        <v>0.548159201377804</v>
      </c>
      <c r="L618" s="0" t="n">
        <f aca="false">I618*0.4/H618</f>
        <v>0.504426556831097</v>
      </c>
      <c r="M618" s="0" t="n">
        <f aca="false">J618-R617</f>
        <v>0</v>
      </c>
      <c r="N618" s="0" t="n">
        <f aca="false">K618-S617</f>
        <v>0.000356975448010277</v>
      </c>
      <c r="O618" s="0" t="n">
        <f aca="false">L618-T617</f>
        <v>-0.000744981930617561</v>
      </c>
      <c r="P618" s="0" t="n">
        <f aca="false">IF(N618&gt;0,F618,E618)</f>
        <v>120.142013</v>
      </c>
      <c r="Q618" s="0" t="n">
        <f aca="false">IF(O618&gt;0,H618,G618)</f>
        <v>87.021297</v>
      </c>
      <c r="R618" s="0" t="n">
        <f aca="false">R617+M618</f>
        <v>0</v>
      </c>
      <c r="S618" s="0" t="n">
        <f aca="false">S617+N618</f>
        <v>0.548159201377804</v>
      </c>
      <c r="T618" s="0" t="n">
        <f aca="false">T617+O618</f>
        <v>0.504426556831097</v>
      </c>
      <c r="V618" s="4" t="n">
        <f aca="false">M618*1+N618*P618+O618*Q618</f>
        <v>-0.0219415449283726</v>
      </c>
      <c r="W618" s="0" t="n">
        <f aca="false">I618-V618+M618*1+N618*E618+O618*G618</f>
        <v>109.761574586644</v>
      </c>
    </row>
    <row r="619" customFormat="false" ht="13.8" hidden="false" customHeight="false" outlineLevel="0" collapsed="false">
      <c r="A619" s="1" t="n">
        <v>38511</v>
      </c>
      <c r="B619" s="2" t="n">
        <f aca="false">0.0002</f>
        <v>0.0002</v>
      </c>
      <c r="C619" s="3" t="n">
        <f aca="false">Prices!B618*B619/2</f>
        <v>0.011991</v>
      </c>
      <c r="D619" s="4" t="n">
        <f aca="false">Prices!C618*B619/2</f>
        <v>0.008687</v>
      </c>
      <c r="E619" s="6" t="n">
        <f aca="false">Prices!B618-C619</f>
        <v>119.898009</v>
      </c>
      <c r="F619" s="6" t="n">
        <f aca="false">Prices!B618+C619</f>
        <v>119.921991</v>
      </c>
      <c r="G619" s="2" t="n">
        <f aca="false">Prices!C618-D619</f>
        <v>86.861313</v>
      </c>
      <c r="H619" s="2" t="n">
        <f aca="false">Prices!C618+D619</f>
        <v>86.878687</v>
      </c>
      <c r="I619" s="0" t="n">
        <f aca="false">R618*1+S618*E619+T618*G619</f>
        <v>109.538349898647</v>
      </c>
      <c r="J619" s="0" t="n">
        <v>0</v>
      </c>
      <c r="K619" s="0" t="n">
        <f aca="false">I619*0.6/F619</f>
        <v>0.548048021811013</v>
      </c>
      <c r="L619" s="0" t="n">
        <f aca="false">I619*0.4/H619</f>
        <v>0.504327833125042</v>
      </c>
      <c r="M619" s="0" t="n">
        <f aca="false">J619-R618</f>
        <v>0</v>
      </c>
      <c r="N619" s="0" t="n">
        <f aca="false">K619-S618</f>
        <v>-0.000111179566790187</v>
      </c>
      <c r="O619" s="0" t="n">
        <f aca="false">L619-T618</f>
        <v>-9.8723706054793E-005</v>
      </c>
      <c r="P619" s="0" t="n">
        <f aca="false">IF(N619&gt;0,F619,E619)</f>
        <v>119.898009</v>
      </c>
      <c r="Q619" s="0" t="n">
        <f aca="false">IF(O619&gt;0,H619,G619)</f>
        <v>86.861313</v>
      </c>
      <c r="R619" s="0" t="n">
        <f aca="false">R618+M619</f>
        <v>0</v>
      </c>
      <c r="S619" s="0" t="n">
        <f aca="false">S618+N619</f>
        <v>0.548048021811013</v>
      </c>
      <c r="T619" s="0" t="n">
        <f aca="false">T618+O619</f>
        <v>0.504327833125042</v>
      </c>
      <c r="V619" s="4" t="n">
        <f aca="false">M619*1+N619*P619+O619*Q619</f>
        <v>-0.0219054794317713</v>
      </c>
      <c r="W619" s="0" t="n">
        <f aca="false">I619-V619+M619*1+N619*E619+O619*G619</f>
        <v>109.538349898647</v>
      </c>
    </row>
    <row r="620" customFormat="false" ht="13.8" hidden="false" customHeight="false" outlineLevel="0" collapsed="false">
      <c r="A620" s="1" t="n">
        <v>38512</v>
      </c>
      <c r="B620" s="2" t="n">
        <f aca="false">0.0002</f>
        <v>0.0002</v>
      </c>
      <c r="C620" s="3" t="n">
        <f aca="false">Prices!B619*B620/2</f>
        <v>0.012048</v>
      </c>
      <c r="D620" s="4" t="n">
        <f aca="false">Prices!C619*B620/2</f>
        <v>0.008682</v>
      </c>
      <c r="E620" s="6" t="n">
        <f aca="false">Prices!B619-C620</f>
        <v>120.467952</v>
      </c>
      <c r="F620" s="6" t="n">
        <f aca="false">Prices!B619+C620</f>
        <v>120.492048</v>
      </c>
      <c r="G620" s="2" t="n">
        <f aca="false">Prices!C619-D620</f>
        <v>86.811318</v>
      </c>
      <c r="H620" s="2" t="n">
        <f aca="false">Prices!C619+D620</f>
        <v>86.828682</v>
      </c>
      <c r="I620" s="0" t="n">
        <f aca="false">R619*1+S619*E620+T619*G620</f>
        <v>109.803586682893</v>
      </c>
      <c r="J620" s="0" t="n">
        <v>0</v>
      </c>
      <c r="K620" s="0" t="n">
        <f aca="false">I620*0.6/F620</f>
        <v>0.546775933377246</v>
      </c>
      <c r="L620" s="0" t="n">
        <f aca="false">I620*0.4/H620</f>
        <v>0.505840163198115</v>
      </c>
      <c r="M620" s="0" t="n">
        <f aca="false">J620-R619</f>
        <v>0</v>
      </c>
      <c r="N620" s="0" t="n">
        <f aca="false">K620-S619</f>
        <v>-0.00127208843376792</v>
      </c>
      <c r="O620" s="0" t="n">
        <f aca="false">L620-T619</f>
        <v>0.00151233007307294</v>
      </c>
      <c r="P620" s="0" t="n">
        <f aca="false">IF(N620&gt;0,F620,E620)</f>
        <v>120.467952</v>
      </c>
      <c r="Q620" s="0" t="n">
        <f aca="false">IF(O620&gt;0,H620,G620)</f>
        <v>86.828682</v>
      </c>
      <c r="R620" s="0" t="n">
        <f aca="false">R619+M620</f>
        <v>0</v>
      </c>
      <c r="S620" s="0" t="n">
        <f aca="false">S619+N620</f>
        <v>0.546775933377246</v>
      </c>
      <c r="T620" s="0" t="n">
        <f aca="false">T619+O620</f>
        <v>0.505840163198115</v>
      </c>
      <c r="V620" s="4" t="n">
        <f aca="false">M620*1+N620*P620+O620*Q620</f>
        <v>-0.021932261385021</v>
      </c>
      <c r="W620" s="0" t="n">
        <f aca="false">I620-V620+M620*1+N620*E620+O620*G620</f>
        <v>109.803560422794</v>
      </c>
    </row>
    <row r="621" customFormat="false" ht="13.8" hidden="false" customHeight="false" outlineLevel="0" collapsed="false">
      <c r="A621" s="1" t="n">
        <v>38513</v>
      </c>
      <c r="B621" s="2" t="n">
        <f aca="false">0.0002</f>
        <v>0.0002</v>
      </c>
      <c r="C621" s="3" t="n">
        <f aca="false">Prices!B620*B621/2</f>
        <v>0.01202</v>
      </c>
      <c r="D621" s="4" t="n">
        <f aca="false">Prices!C620*B621/2</f>
        <v>0.008627</v>
      </c>
      <c r="E621" s="6" t="n">
        <f aca="false">Prices!B620-C621</f>
        <v>120.18798</v>
      </c>
      <c r="F621" s="6" t="n">
        <f aca="false">Prices!B620+C621</f>
        <v>120.21202</v>
      </c>
      <c r="G621" s="2" t="n">
        <f aca="false">Prices!C620-D621</f>
        <v>86.261373</v>
      </c>
      <c r="H621" s="2" t="n">
        <f aca="false">Prices!C620+D621</f>
        <v>86.278627</v>
      </c>
      <c r="I621" s="0" t="n">
        <f aca="false">R620*1+S620*E621+T620*G621</f>
        <v>109.350361941239</v>
      </c>
      <c r="J621" s="0" t="n">
        <v>0</v>
      </c>
      <c r="K621" s="0" t="n">
        <f aca="false">I621*0.6/F621</f>
        <v>0.545787494168583</v>
      </c>
      <c r="L621" s="0" t="n">
        <f aca="false">I621*0.4/H621</f>
        <v>0.506963848375747</v>
      </c>
      <c r="M621" s="0" t="n">
        <f aca="false">J621-R620</f>
        <v>0</v>
      </c>
      <c r="N621" s="0" t="n">
        <f aca="false">K621-S620</f>
        <v>-0.000988439208662983</v>
      </c>
      <c r="O621" s="0" t="n">
        <f aca="false">L621-T620</f>
        <v>0.00112368517763239</v>
      </c>
      <c r="P621" s="0" t="n">
        <f aca="false">IF(N621&gt;0,F621,E621)</f>
        <v>120.18798</v>
      </c>
      <c r="Q621" s="0" t="n">
        <f aca="false">IF(O621&gt;0,H621,G621)</f>
        <v>86.278627</v>
      </c>
      <c r="R621" s="0" t="n">
        <f aca="false">R620+M621</f>
        <v>0</v>
      </c>
      <c r="S621" s="0" t="n">
        <f aca="false">S620+N621</f>
        <v>0.545787494168583</v>
      </c>
      <c r="T621" s="0" t="n">
        <f aca="false">T620+O621</f>
        <v>0.506963848375747</v>
      </c>
      <c r="V621" s="4" t="n">
        <f aca="false">M621*1+N621*P621+O621*Q621</f>
        <v>-0.0218484975356284</v>
      </c>
      <c r="W621" s="0" t="n">
        <f aca="false">I621-V621+M621*1+N621*E621+O621*G621</f>
        <v>109.350342553175</v>
      </c>
    </row>
    <row r="622" customFormat="false" ht="13.8" hidden="false" customHeight="false" outlineLevel="0" collapsed="false">
      <c r="A622" s="1" t="n">
        <v>38516</v>
      </c>
      <c r="B622" s="2" t="n">
        <f aca="false">0.0002</f>
        <v>0.0002</v>
      </c>
      <c r="C622" s="3" t="n">
        <f aca="false">Prices!B621*B622/2</f>
        <v>0.012058</v>
      </c>
      <c r="D622" s="4" t="n">
        <f aca="false">Prices!C621*B622/2</f>
        <v>0.008604</v>
      </c>
      <c r="E622" s="6" t="n">
        <f aca="false">Prices!B621-C622</f>
        <v>120.567942</v>
      </c>
      <c r="F622" s="6" t="n">
        <f aca="false">Prices!B621+C622</f>
        <v>120.592058</v>
      </c>
      <c r="G622" s="2" t="n">
        <f aca="false">Prices!C621-D622</f>
        <v>86.031396</v>
      </c>
      <c r="H622" s="2" t="n">
        <f aca="false">Prices!C621+D622</f>
        <v>86.048604</v>
      </c>
      <c r="I622" s="0" t="n">
        <f aca="false">R621*1+S621*E622+T621*G622</f>
        <v>109.419282538541</v>
      </c>
      <c r="J622" s="0" t="n">
        <v>0</v>
      </c>
      <c r="K622" s="0" t="n">
        <f aca="false">I622*0.6/F622</f>
        <v>0.544410391628979</v>
      </c>
      <c r="L622" s="0" t="n">
        <f aca="false">I622*0.4/H622</f>
        <v>0.508639431447562</v>
      </c>
      <c r="M622" s="0" t="n">
        <f aca="false">J622-R621</f>
        <v>0</v>
      </c>
      <c r="N622" s="0" t="n">
        <f aca="false">K622-S621</f>
        <v>-0.00137710253960355</v>
      </c>
      <c r="O622" s="0" t="n">
        <f aca="false">L622-T621</f>
        <v>0.00167558307181404</v>
      </c>
      <c r="P622" s="0" t="n">
        <f aca="false">IF(N622&gt;0,F622,E622)</f>
        <v>120.567942</v>
      </c>
      <c r="Q622" s="0" t="n">
        <f aca="false">IF(O622&gt;0,H622,G622)</f>
        <v>86.048604</v>
      </c>
      <c r="R622" s="0" t="n">
        <f aca="false">R621+M622</f>
        <v>0</v>
      </c>
      <c r="S622" s="0" t="n">
        <f aca="false">S621+N622</f>
        <v>0.544410391628979</v>
      </c>
      <c r="T622" s="0" t="n">
        <f aca="false">T621+O622</f>
        <v>0.508639431447562</v>
      </c>
      <c r="V622" s="4" t="n">
        <f aca="false">M622*1+N622*P622+O622*Q622</f>
        <v>-0.0218528349073437</v>
      </c>
      <c r="W622" s="0" t="n">
        <f aca="false">I622-V622+M622*1+N622*E622+O622*G622</f>
        <v>109.419253705107</v>
      </c>
    </row>
    <row r="623" customFormat="false" ht="13.8" hidden="false" customHeight="false" outlineLevel="0" collapsed="false">
      <c r="A623" s="1" t="n">
        <v>38517</v>
      </c>
      <c r="B623" s="2" t="n">
        <f aca="false">0.0002</f>
        <v>0.0002</v>
      </c>
      <c r="C623" s="3" t="n">
        <f aca="false">Prices!B622*B623/2</f>
        <v>0.012086</v>
      </c>
      <c r="D623" s="4" t="n">
        <f aca="false">Prices!C622*B623/2</f>
        <v>0.008594</v>
      </c>
      <c r="E623" s="6" t="n">
        <f aca="false">Prices!B622-C623</f>
        <v>120.847914</v>
      </c>
      <c r="F623" s="6" t="n">
        <f aca="false">Prices!B622+C623</f>
        <v>120.872086</v>
      </c>
      <c r="G623" s="2" t="n">
        <f aca="false">Prices!C622-D623</f>
        <v>85.931406</v>
      </c>
      <c r="H623" s="2" t="n">
        <f aca="false">Prices!C622+D623</f>
        <v>85.948594</v>
      </c>
      <c r="I623" s="0" t="n">
        <f aca="false">R622*1+S622*E623+T622*G623</f>
        <v>109.498961679615</v>
      </c>
      <c r="J623" s="0" t="n">
        <v>0</v>
      </c>
      <c r="K623" s="0" t="n">
        <f aca="false">I623*0.6/F623</f>
        <v>0.543544660987888</v>
      </c>
      <c r="L623" s="0" t="n">
        <f aca="false">I623*0.4/H623</f>
        <v>0.509602107881438</v>
      </c>
      <c r="M623" s="0" t="n">
        <f aca="false">J623-R622</f>
        <v>0</v>
      </c>
      <c r="N623" s="0" t="n">
        <f aca="false">K623-S622</f>
        <v>-0.000865730641090967</v>
      </c>
      <c r="O623" s="0" t="n">
        <f aca="false">L623-T622</f>
        <v>0.000962676433876264</v>
      </c>
      <c r="P623" s="0" t="n">
        <f aca="false">IF(N623&gt;0,F623,E623)</f>
        <v>120.847914</v>
      </c>
      <c r="Q623" s="0" t="n">
        <f aca="false">IF(O623&gt;0,H623,G623)</f>
        <v>85.948594</v>
      </c>
      <c r="R623" s="0" t="n">
        <f aca="false">R622+M623</f>
        <v>0</v>
      </c>
      <c r="S623" s="0" t="n">
        <f aca="false">S622+N623</f>
        <v>0.543544660987888</v>
      </c>
      <c r="T623" s="0" t="n">
        <f aca="false">T622+O623</f>
        <v>0.509602107881438</v>
      </c>
      <c r="V623" s="4" t="n">
        <f aca="false">M623*1+N623*P623+O623*Q623</f>
        <v>-0.0218810560931272</v>
      </c>
      <c r="W623" s="0" t="n">
        <f aca="false">I623-V623+M623*1+N623*E623+O623*G623</f>
        <v>109.498945133132</v>
      </c>
    </row>
    <row r="624" customFormat="false" ht="13.8" hidden="false" customHeight="false" outlineLevel="0" collapsed="false">
      <c r="A624" s="1" t="n">
        <v>38518</v>
      </c>
      <c r="B624" s="2" t="n">
        <f aca="false">0.0002</f>
        <v>0.0002</v>
      </c>
      <c r="C624" s="3" t="n">
        <f aca="false">Prices!B623*B624/2</f>
        <v>0.012109</v>
      </c>
      <c r="D624" s="4" t="n">
        <f aca="false">Prices!C623*B624/2</f>
        <v>0.008591</v>
      </c>
      <c r="E624" s="6" t="n">
        <f aca="false">Prices!B623-C624</f>
        <v>121.077891</v>
      </c>
      <c r="F624" s="6" t="n">
        <f aca="false">Prices!B623+C624</f>
        <v>121.102109</v>
      </c>
      <c r="G624" s="2" t="n">
        <f aca="false">Prices!C623-D624</f>
        <v>85.901409</v>
      </c>
      <c r="H624" s="2" t="n">
        <f aca="false">Prices!C623+D624</f>
        <v>85.918591</v>
      </c>
      <c r="I624" s="0" t="n">
        <f aca="false">R623*1+S623*E624+T623*G624</f>
        <v>109.586780313109</v>
      </c>
      <c r="J624" s="0" t="n">
        <v>0</v>
      </c>
      <c r="K624" s="0" t="n">
        <f aca="false">I624*0.6/F624</f>
        <v>0.542947341964667</v>
      </c>
      <c r="L624" s="0" t="n">
        <f aca="false">I624*0.4/H624</f>
        <v>0.510188908070473</v>
      </c>
      <c r="M624" s="0" t="n">
        <f aca="false">J624-R623</f>
        <v>0</v>
      </c>
      <c r="N624" s="0" t="n">
        <f aca="false">K624-S623</f>
        <v>-0.00059731902322091</v>
      </c>
      <c r="O624" s="0" t="n">
        <f aca="false">L624-T623</f>
        <v>0.000586800189035341</v>
      </c>
      <c r="P624" s="0" t="n">
        <f aca="false">IF(N624&gt;0,F624,E624)</f>
        <v>121.077891</v>
      </c>
      <c r="Q624" s="0" t="n">
        <f aca="false">IF(O624&gt;0,H624,G624)</f>
        <v>85.918591</v>
      </c>
      <c r="R624" s="0" t="n">
        <f aca="false">R623+M624</f>
        <v>0</v>
      </c>
      <c r="S624" s="0" t="n">
        <f aca="false">S623+N624</f>
        <v>0.542947341964667</v>
      </c>
      <c r="T624" s="0" t="n">
        <f aca="false">T623+O624</f>
        <v>0.510188908070473</v>
      </c>
      <c r="V624" s="4" t="n">
        <f aca="false">M624*1+N624*P624+O624*Q624</f>
        <v>-0.0219050821453177</v>
      </c>
      <c r="W624" s="0" t="n">
        <f aca="false">I624-V624+M624*1+N624*E624+O624*G624</f>
        <v>109.586770230708</v>
      </c>
    </row>
    <row r="625" customFormat="false" ht="13.8" hidden="false" customHeight="false" outlineLevel="0" collapsed="false">
      <c r="A625" s="1" t="n">
        <v>38519</v>
      </c>
      <c r="B625" s="2" t="n">
        <f aca="false">0.0002</f>
        <v>0.0002</v>
      </c>
      <c r="C625" s="3" t="n">
        <f aca="false">Prices!B624*B625/2</f>
        <v>0.01214</v>
      </c>
      <c r="D625" s="4" t="n">
        <f aca="false">Prices!C624*B625/2</f>
        <v>0.008618</v>
      </c>
      <c r="E625" s="6" t="n">
        <f aca="false">Prices!B624-C625</f>
        <v>121.38786</v>
      </c>
      <c r="F625" s="6" t="n">
        <f aca="false">Prices!B624+C625</f>
        <v>121.41214</v>
      </c>
      <c r="G625" s="2" t="n">
        <f aca="false">Prices!C624-D625</f>
        <v>86.171382</v>
      </c>
      <c r="H625" s="2" t="n">
        <f aca="false">Prices!C624+D625</f>
        <v>86.188618</v>
      </c>
      <c r="I625" s="0" t="n">
        <f aca="false">R624*1+S624*E625+T624*G625</f>
        <v>109.870899223283</v>
      </c>
      <c r="J625" s="0" t="n">
        <v>0</v>
      </c>
      <c r="K625" s="0" t="n">
        <f aca="false">I625*0.6/F625</f>
        <v>0.54296497478728</v>
      </c>
      <c r="L625" s="0" t="n">
        <f aca="false">I625*0.4/H625</f>
        <v>0.50990908903207</v>
      </c>
      <c r="M625" s="0" t="n">
        <f aca="false">J625-R624</f>
        <v>0</v>
      </c>
      <c r="N625" s="0" t="n">
        <f aca="false">K625-S624</f>
        <v>1.76328226125788E-005</v>
      </c>
      <c r="O625" s="0" t="n">
        <f aca="false">L625-T624</f>
        <v>-0.000279819038402684</v>
      </c>
      <c r="P625" s="0" t="n">
        <f aca="false">IF(N625&gt;0,F625,E625)</f>
        <v>121.41214</v>
      </c>
      <c r="Q625" s="0" t="n">
        <f aca="false">IF(O625&gt;0,H625,G625)</f>
        <v>86.171382</v>
      </c>
      <c r="R625" s="0" t="n">
        <f aca="false">R624+M625</f>
        <v>0</v>
      </c>
      <c r="S625" s="0" t="n">
        <f aca="false">S624+N625</f>
        <v>0.54296497478728</v>
      </c>
      <c r="T625" s="0" t="n">
        <f aca="false">T624+O625</f>
        <v>0.50990908903207</v>
      </c>
      <c r="V625" s="4" t="n">
        <f aca="false">M625*1+N625*P625+O625*Q625</f>
        <v>-0.0219715545214368</v>
      </c>
      <c r="W625" s="0" t="n">
        <f aca="false">I625-V625+M625*1+N625*E625+O625*G625</f>
        <v>109.870898795158</v>
      </c>
    </row>
    <row r="626" customFormat="false" ht="13.8" hidden="false" customHeight="false" outlineLevel="0" collapsed="false">
      <c r="A626" s="1" t="n">
        <v>38520</v>
      </c>
      <c r="B626" s="2" t="n">
        <f aca="false">0.0002</f>
        <v>0.0002</v>
      </c>
      <c r="C626" s="3" t="n">
        <f aca="false">Prices!B625*B626/2</f>
        <v>0.012136</v>
      </c>
      <c r="D626" s="4" t="n">
        <f aca="false">Prices!C625*B626/2</f>
        <v>0.008608</v>
      </c>
      <c r="E626" s="6" t="n">
        <f aca="false">Prices!B625-C626</f>
        <v>121.347864</v>
      </c>
      <c r="F626" s="6" t="n">
        <f aca="false">Prices!B625+C626</f>
        <v>121.372136</v>
      </c>
      <c r="G626" s="2" t="n">
        <f aca="false">Prices!C625-D626</f>
        <v>86.071392</v>
      </c>
      <c r="H626" s="2" t="n">
        <f aca="false">Prices!C625+D626</f>
        <v>86.088608</v>
      </c>
      <c r="I626" s="0" t="n">
        <f aca="false">R625*1+S625*E626+T625*G626</f>
        <v>109.776225003692</v>
      </c>
      <c r="J626" s="0" t="n">
        <v>0</v>
      </c>
      <c r="K626" s="0" t="n">
        <f aca="false">I626*0.6/F626</f>
        <v>0.542675915353549</v>
      </c>
      <c r="L626" s="0" t="n">
        <f aca="false">I626*0.4/H626</f>
        <v>0.510061563563404</v>
      </c>
      <c r="M626" s="0" t="n">
        <f aca="false">J626-R625</f>
        <v>0</v>
      </c>
      <c r="N626" s="0" t="n">
        <f aca="false">K626-S625</f>
        <v>-0.000289059433730254</v>
      </c>
      <c r="O626" s="0" t="n">
        <f aca="false">L626-T625</f>
        <v>0.000152474531333824</v>
      </c>
      <c r="P626" s="0" t="n">
        <f aca="false">IF(N626&gt;0,F626,E626)</f>
        <v>121.347864</v>
      </c>
      <c r="Q626" s="0" t="n">
        <f aca="false">IF(O626&gt;0,H626,G626)</f>
        <v>86.088608</v>
      </c>
      <c r="R626" s="0" t="n">
        <f aca="false">R625+M626</f>
        <v>0</v>
      </c>
      <c r="S626" s="0" t="n">
        <f aca="false">S625+N626</f>
        <v>0.542675915353549</v>
      </c>
      <c r="T626" s="0" t="n">
        <f aca="false">T625+O626</f>
        <v>0.510061563563404</v>
      </c>
      <c r="V626" s="4" t="n">
        <f aca="false">M626*1+N626*P626+O626*Q626</f>
        <v>-0.0219504246942346</v>
      </c>
      <c r="W626" s="0" t="n">
        <f aca="false">I626-V626+M626*1+N626*E626+O626*G626</f>
        <v>109.776222378691</v>
      </c>
    </row>
    <row r="627" customFormat="false" ht="13.8" hidden="false" customHeight="false" outlineLevel="0" collapsed="false">
      <c r="A627" s="1" t="n">
        <v>38523</v>
      </c>
      <c r="B627" s="2" t="n">
        <f aca="false">0.0002</f>
        <v>0.0002</v>
      </c>
      <c r="C627" s="3" t="n">
        <f aca="false">Prices!B626*B627/2</f>
        <v>0.01214</v>
      </c>
      <c r="D627" s="4" t="n">
        <f aca="false">Prices!C626*B627/2</f>
        <v>0.008595</v>
      </c>
      <c r="E627" s="6" t="n">
        <f aca="false">Prices!B626-C627</f>
        <v>121.38786</v>
      </c>
      <c r="F627" s="6" t="n">
        <f aca="false">Prices!B626+C627</f>
        <v>121.41214</v>
      </c>
      <c r="G627" s="2" t="n">
        <f aca="false">Prices!C626-D627</f>
        <v>85.941405</v>
      </c>
      <c r="H627" s="2" t="n">
        <f aca="false">Prices!C626+D627</f>
        <v>85.958595</v>
      </c>
      <c r="I627" s="0" t="n">
        <f aca="false">R626*1+S626*E627+T626*G627</f>
        <v>109.709675447444</v>
      </c>
      <c r="J627" s="0" t="n">
        <v>0</v>
      </c>
      <c r="K627" s="0" t="n">
        <f aca="false">I627*0.6/F627</f>
        <v>0.542168231846227</v>
      </c>
      <c r="L627" s="0" t="n">
        <f aca="false">I627*0.4/H627</f>
        <v>0.510523353470095</v>
      </c>
      <c r="M627" s="0" t="n">
        <f aca="false">J627-R626</f>
        <v>0</v>
      </c>
      <c r="N627" s="0" t="n">
        <f aca="false">K627-S626</f>
        <v>-0.000507683507322332</v>
      </c>
      <c r="O627" s="0" t="n">
        <f aca="false">L627-T626</f>
        <v>0.000461789906690435</v>
      </c>
      <c r="P627" s="0" t="n">
        <f aca="false">IF(N627&gt;0,F627,E627)</f>
        <v>121.38786</v>
      </c>
      <c r="Q627" s="0" t="n">
        <f aca="false">IF(O627&gt;0,H627,G627)</f>
        <v>85.958595</v>
      </c>
      <c r="R627" s="0" t="n">
        <f aca="false">R626+M627</f>
        <v>0</v>
      </c>
      <c r="S627" s="0" t="n">
        <f aca="false">S626+N627</f>
        <v>0.542168231846227</v>
      </c>
      <c r="T627" s="0" t="n">
        <f aca="false">T626+O627</f>
        <v>0.510523353470095</v>
      </c>
      <c r="V627" s="4" t="n">
        <f aca="false">M627*1+N627*P627+O627*Q627</f>
        <v>-0.0219318029468613</v>
      </c>
      <c r="W627" s="0" t="n">
        <f aca="false">I627-V627+M627*1+N627*E627+O627*G627</f>
        <v>109.709667509276</v>
      </c>
    </row>
    <row r="628" customFormat="false" ht="13.8" hidden="false" customHeight="false" outlineLevel="0" collapsed="false">
      <c r="A628" s="1" t="n">
        <v>38524</v>
      </c>
      <c r="B628" s="2" t="n">
        <f aca="false">0.0002</f>
        <v>0.0002</v>
      </c>
      <c r="C628" s="3" t="n">
        <f aca="false">Prices!B627*B628/2</f>
        <v>0.012147</v>
      </c>
      <c r="D628" s="4" t="n">
        <f aca="false">Prices!C627*B628/2</f>
        <v>0.008622</v>
      </c>
      <c r="E628" s="6" t="n">
        <f aca="false">Prices!B627-C628</f>
        <v>121.457853</v>
      </c>
      <c r="F628" s="6" t="n">
        <f aca="false">Prices!B627+C628</f>
        <v>121.482147</v>
      </c>
      <c r="G628" s="2" t="n">
        <f aca="false">Prices!C627-D628</f>
        <v>86.211378</v>
      </c>
      <c r="H628" s="2" t="n">
        <f aca="false">Prices!C627+D628</f>
        <v>86.228622</v>
      </c>
      <c r="I628" s="0" t="n">
        <f aca="false">R627*1+S627*E628+T627*G628</f>
        <v>109.863511208687</v>
      </c>
      <c r="J628" s="0" t="n">
        <v>0</v>
      </c>
      <c r="K628" s="0" t="n">
        <f aca="false">I628*0.6/F628</f>
        <v>0.542615588817443</v>
      </c>
      <c r="L628" s="0" t="n">
        <f aca="false">I628*0.4/H628</f>
        <v>0.50963825542144</v>
      </c>
      <c r="M628" s="0" t="n">
        <f aca="false">J628-R627</f>
        <v>0</v>
      </c>
      <c r="N628" s="0" t="n">
        <f aca="false">K628-S627</f>
        <v>0.000447356971215784</v>
      </c>
      <c r="O628" s="0" t="n">
        <f aca="false">L628-T627</f>
        <v>-0.000885098048655109</v>
      </c>
      <c r="P628" s="0" t="n">
        <f aca="false">IF(N628&gt;0,F628,E628)</f>
        <v>121.482147</v>
      </c>
      <c r="Q628" s="0" t="n">
        <f aca="false">IF(O628&gt;0,H628,G628)</f>
        <v>86.211378</v>
      </c>
      <c r="R628" s="0" t="n">
        <f aca="false">R627+M628</f>
        <v>0</v>
      </c>
      <c r="S628" s="0" t="n">
        <f aca="false">S627+N628</f>
        <v>0.542615588817443</v>
      </c>
      <c r="T628" s="0" t="n">
        <f aca="false">T627+O628</f>
        <v>0.50963825542144</v>
      </c>
      <c r="V628" s="4" t="n">
        <f aca="false">M628*1+N628*P628+O628*Q628</f>
        <v>-0.0219596371009573</v>
      </c>
      <c r="W628" s="0" t="n">
        <f aca="false">I628-V628+M628*1+N628*E628+O628*G628</f>
        <v>109.863500340597</v>
      </c>
    </row>
    <row r="629" customFormat="false" ht="13.8" hidden="false" customHeight="false" outlineLevel="0" collapsed="false">
      <c r="A629" s="1" t="n">
        <v>38525</v>
      </c>
      <c r="B629" s="2" t="n">
        <f aca="false">0.0002</f>
        <v>0.0002</v>
      </c>
      <c r="C629" s="3" t="n">
        <f aca="false">Prices!B628*B629/2</f>
        <v>0.012157</v>
      </c>
      <c r="D629" s="4" t="n">
        <f aca="false">Prices!C628*B629/2</f>
        <v>0.008687</v>
      </c>
      <c r="E629" s="6" t="n">
        <f aca="false">Prices!B628-C629</f>
        <v>121.557843</v>
      </c>
      <c r="F629" s="6" t="n">
        <f aca="false">Prices!B628+C629</f>
        <v>121.582157</v>
      </c>
      <c r="G629" s="2" t="n">
        <f aca="false">Prices!C628-D629</f>
        <v>86.861313</v>
      </c>
      <c r="H629" s="2" t="n">
        <f aca="false">Prices!C628+D629</f>
        <v>86.878687</v>
      </c>
      <c r="I629" s="0" t="n">
        <f aca="false">R628*1+S628*E629+T628*G629</f>
        <v>110.227028575759</v>
      </c>
      <c r="J629" s="0" t="n">
        <v>0</v>
      </c>
      <c r="K629" s="0" t="n">
        <f aca="false">I629*0.6/F629</f>
        <v>0.543963183228073</v>
      </c>
      <c r="L629" s="0" t="n">
        <f aca="false">I629*0.4/H629</f>
        <v>0.507498593185502</v>
      </c>
      <c r="M629" s="0" t="n">
        <f aca="false">J629-R628</f>
        <v>0</v>
      </c>
      <c r="N629" s="0" t="n">
        <f aca="false">K629-S628</f>
        <v>0.00134759441063015</v>
      </c>
      <c r="O629" s="0" t="n">
        <f aca="false">L629-T628</f>
        <v>-0.00213966223593764</v>
      </c>
      <c r="P629" s="0" t="n">
        <f aca="false">IF(N629&gt;0,F629,E629)</f>
        <v>121.582157</v>
      </c>
      <c r="Q629" s="0" t="n">
        <f aca="false">IF(O629&gt;0,H629,G629)</f>
        <v>86.861313</v>
      </c>
      <c r="R629" s="0" t="n">
        <f aca="false">R628+M629</f>
        <v>0</v>
      </c>
      <c r="S629" s="0" t="n">
        <f aca="false">S628+N629</f>
        <v>0.543963183228073</v>
      </c>
      <c r="T629" s="0" t="n">
        <f aca="false">T628+O629</f>
        <v>0.507498593185502</v>
      </c>
      <c r="V629" s="4" t="n">
        <f aca="false">M629*1+N629*P629+O629*Q629</f>
        <v>-0.0220104359845024</v>
      </c>
      <c r="W629" s="0" t="n">
        <f aca="false">I629-V629+M629*1+N629*E629+O629*G629</f>
        <v>110.226995810348</v>
      </c>
    </row>
    <row r="630" customFormat="false" ht="13.8" hidden="false" customHeight="false" outlineLevel="0" collapsed="false">
      <c r="A630" s="1" t="n">
        <v>38526</v>
      </c>
      <c r="B630" s="2" t="n">
        <f aca="false">0.0002</f>
        <v>0.0002</v>
      </c>
      <c r="C630" s="3" t="n">
        <f aca="false">Prices!B629*B630/2</f>
        <v>0.011986</v>
      </c>
      <c r="D630" s="4" t="n">
        <f aca="false">Prices!C629*B630/2</f>
        <v>0.008678</v>
      </c>
      <c r="E630" s="6" t="n">
        <f aca="false">Prices!B629-C630</f>
        <v>119.848014</v>
      </c>
      <c r="F630" s="6" t="n">
        <f aca="false">Prices!B629+C630</f>
        <v>119.871986</v>
      </c>
      <c r="G630" s="2" t="n">
        <f aca="false">Prices!C629-D630</f>
        <v>86.771322</v>
      </c>
      <c r="H630" s="2" t="n">
        <f aca="false">Prices!C629+D630</f>
        <v>86.788678</v>
      </c>
      <c r="I630" s="0" t="n">
        <f aca="false">R629*1+S629*E630+T629*G630</f>
        <v>109.229231042849</v>
      </c>
      <c r="J630" s="0" t="n">
        <v>0</v>
      </c>
      <c r="K630" s="0" t="n">
        <f aca="false">I630*0.6/F630</f>
        <v>0.546729397022832</v>
      </c>
      <c r="L630" s="0" t="n">
        <f aca="false">I630*0.4/H630</f>
        <v>0.503426177515223</v>
      </c>
      <c r="M630" s="0" t="n">
        <f aca="false">J630-R629</f>
        <v>0</v>
      </c>
      <c r="N630" s="0" t="n">
        <f aca="false">K630-S629</f>
        <v>0.00276621379475861</v>
      </c>
      <c r="O630" s="0" t="n">
        <f aca="false">L630-T629</f>
        <v>-0.00407241567027883</v>
      </c>
      <c r="P630" s="0" t="n">
        <f aca="false">IF(N630&gt;0,F630,E630)</f>
        <v>119.871986</v>
      </c>
      <c r="Q630" s="0" t="n">
        <f aca="false">IF(O630&gt;0,H630,G630)</f>
        <v>86.771322</v>
      </c>
      <c r="R630" s="0" t="n">
        <f aca="false">R629+M630</f>
        <v>0</v>
      </c>
      <c r="S630" s="0" t="n">
        <f aca="false">S629+N630</f>
        <v>0.546729397022832</v>
      </c>
      <c r="T630" s="0" t="n">
        <f aca="false">T629+O630</f>
        <v>0.503426177515223</v>
      </c>
      <c r="V630" s="4" t="n">
        <f aca="false">M630*1+N630*P630+O630*Q630</f>
        <v>-0.0217773501652991</v>
      </c>
      <c r="W630" s="0" t="n">
        <f aca="false">I630-V630+M630*1+N630*E630+O630*G630</f>
        <v>109.229164731172</v>
      </c>
    </row>
    <row r="631" customFormat="false" ht="13.8" hidden="false" customHeight="false" outlineLevel="0" collapsed="false">
      <c r="A631" s="1" t="n">
        <v>38527</v>
      </c>
      <c r="B631" s="2" t="n">
        <f aca="false">0.0002</f>
        <v>0.0002</v>
      </c>
      <c r="C631" s="3" t="n">
        <f aca="false">Prices!B630*B631/2</f>
        <v>0.011898</v>
      </c>
      <c r="D631" s="4" t="n">
        <f aca="false">Prices!C630*B631/2</f>
        <v>0.008699</v>
      </c>
      <c r="E631" s="6" t="n">
        <f aca="false">Prices!B630-C631</f>
        <v>118.968102</v>
      </c>
      <c r="F631" s="6" t="n">
        <f aca="false">Prices!B630+C631</f>
        <v>118.991898</v>
      </c>
      <c r="G631" s="2" t="n">
        <f aca="false">Prices!C630-D631</f>
        <v>86.981301</v>
      </c>
      <c r="H631" s="2" t="n">
        <f aca="false">Prices!C630+D631</f>
        <v>86.998699</v>
      </c>
      <c r="I631" s="0" t="n">
        <f aca="false">R630*1+S630*E631+T630*G631</f>
        <v>108.832022549142</v>
      </c>
      <c r="J631" s="0" t="n">
        <v>0</v>
      </c>
      <c r="K631" s="0" t="n">
        <f aca="false">I631*0.6/F631</f>
        <v>0.548770249294495</v>
      </c>
      <c r="L631" s="0" t="n">
        <f aca="false">I631*0.4/H631</f>
        <v>0.500384597931249</v>
      </c>
      <c r="M631" s="0" t="n">
        <f aca="false">J631-R630</f>
        <v>0</v>
      </c>
      <c r="N631" s="0" t="n">
        <f aca="false">K631-S630</f>
        <v>0.00204085227166295</v>
      </c>
      <c r="O631" s="0" t="n">
        <f aca="false">L631-T630</f>
        <v>-0.00304157958397455</v>
      </c>
      <c r="P631" s="0" t="n">
        <f aca="false">IF(N631&gt;0,F631,E631)</f>
        <v>118.991898</v>
      </c>
      <c r="Q631" s="0" t="n">
        <f aca="false">IF(O631&gt;0,H631,G631)</f>
        <v>86.981301</v>
      </c>
      <c r="R631" s="0" t="n">
        <f aca="false">R630+M631</f>
        <v>0</v>
      </c>
      <c r="S631" s="0" t="n">
        <f aca="false">S630+N631</f>
        <v>0.548770249294495</v>
      </c>
      <c r="T631" s="0" t="n">
        <f aca="false">T630+O631</f>
        <v>0.500384597931249</v>
      </c>
      <c r="V631" s="4" t="n">
        <f aca="false">M631*1+N631*P631+O631*Q631</f>
        <v>-0.021715663966359</v>
      </c>
      <c r="W631" s="0" t="n">
        <f aca="false">I631-V631+M631*1+N631*E631+O631*G631</f>
        <v>108.831973985021</v>
      </c>
    </row>
    <row r="632" customFormat="false" ht="13.8" hidden="false" customHeight="false" outlineLevel="0" collapsed="false">
      <c r="A632" s="1" t="n">
        <v>38530</v>
      </c>
      <c r="B632" s="2" t="n">
        <f aca="false">0.0002</f>
        <v>0.0002</v>
      </c>
      <c r="C632" s="3" t="n">
        <f aca="false">Prices!B631*B632/2</f>
        <v>0.011915</v>
      </c>
      <c r="D632" s="4" t="n">
        <f aca="false">Prices!C631*B632/2</f>
        <v>0.008706</v>
      </c>
      <c r="E632" s="6" t="n">
        <f aca="false">Prices!B631-C632</f>
        <v>119.138085</v>
      </c>
      <c r="F632" s="6" t="n">
        <f aca="false">Prices!B631+C632</f>
        <v>119.161915</v>
      </c>
      <c r="G632" s="2" t="n">
        <f aca="false">Prices!C631-D632</f>
        <v>87.051294</v>
      </c>
      <c r="H632" s="2" t="n">
        <f aca="false">Prices!C631+D632</f>
        <v>87.068706</v>
      </c>
      <c r="I632" s="0" t="n">
        <f aca="false">R631*1+S631*E632+T631*G632</f>
        <v>108.938563353504</v>
      </c>
      <c r="J632" s="0" t="n">
        <v>0</v>
      </c>
      <c r="K632" s="0" t="n">
        <f aca="false">I632*0.6/F632</f>
        <v>0.548523729348443</v>
      </c>
      <c r="L632" s="0" t="n">
        <f aca="false">I632*0.4/H632</f>
        <v>0.500471723346864</v>
      </c>
      <c r="M632" s="0" t="n">
        <f aca="false">J632-R631</f>
        <v>0</v>
      </c>
      <c r="N632" s="0" t="n">
        <f aca="false">K632-S631</f>
        <v>-0.000246519946051515</v>
      </c>
      <c r="O632" s="0" t="n">
        <f aca="false">L632-T631</f>
        <v>8.71254156153967E-005</v>
      </c>
      <c r="P632" s="0" t="n">
        <f aca="false">IF(N632&gt;0,F632,E632)</f>
        <v>119.138085</v>
      </c>
      <c r="Q632" s="0" t="n">
        <f aca="false">IF(O632&gt;0,H632,G632)</f>
        <v>87.068706</v>
      </c>
      <c r="R632" s="0" t="n">
        <f aca="false">R631+M632</f>
        <v>0</v>
      </c>
      <c r="S632" s="0" t="n">
        <f aca="false">S631+N632</f>
        <v>0.548523729348443</v>
      </c>
      <c r="T632" s="0" t="n">
        <f aca="false">T631+O632</f>
        <v>0.500471723346864</v>
      </c>
      <c r="V632" s="4" t="n">
        <f aca="false">M632*1+N632*P632+O632*Q632</f>
        <v>-0.0217840170895361</v>
      </c>
      <c r="W632" s="0" t="n">
        <f aca="false">I632-V632+M632*1+N632*E632+O632*G632</f>
        <v>108.938561836476</v>
      </c>
    </row>
    <row r="633" customFormat="false" ht="13.8" hidden="false" customHeight="false" outlineLevel="0" collapsed="false">
      <c r="A633" s="1" t="n">
        <v>38531</v>
      </c>
      <c r="B633" s="2" t="n">
        <f aca="false">0.0002</f>
        <v>0.0002</v>
      </c>
      <c r="C633" s="3" t="n">
        <f aca="false">Prices!B632*B633/2</f>
        <v>0.012015</v>
      </c>
      <c r="D633" s="4" t="n">
        <f aca="false">Prices!C632*B633/2</f>
        <v>0.008669</v>
      </c>
      <c r="E633" s="6" t="n">
        <f aca="false">Prices!B632-C633</f>
        <v>120.137985</v>
      </c>
      <c r="F633" s="6" t="n">
        <f aca="false">Prices!B632+C633</f>
        <v>120.162015</v>
      </c>
      <c r="G633" s="2" t="n">
        <f aca="false">Prices!C632-D633</f>
        <v>86.681331</v>
      </c>
      <c r="H633" s="2" t="n">
        <f aca="false">Prices!C632+D633</f>
        <v>86.698669</v>
      </c>
      <c r="I633" s="0" t="n">
        <f aca="false">R632*1+S632*E633+T632*G633</f>
        <v>109.280090676177</v>
      </c>
      <c r="J633" s="0" t="n">
        <v>0</v>
      </c>
      <c r="K633" s="0" t="n">
        <f aca="false">I633*0.6/F633</f>
        <v>0.5456637391251</v>
      </c>
      <c r="L633" s="0" t="n">
        <f aca="false">I633*0.4/H633</f>
        <v>0.504183475647947</v>
      </c>
      <c r="M633" s="0" t="n">
        <f aca="false">J633-R632</f>
        <v>0</v>
      </c>
      <c r="N633" s="0" t="n">
        <f aca="false">K633-S632</f>
        <v>-0.00285999022334293</v>
      </c>
      <c r="O633" s="0" t="n">
        <f aca="false">L633-T632</f>
        <v>0.00371175230108289</v>
      </c>
      <c r="P633" s="0" t="n">
        <f aca="false">IF(N633&gt;0,F633,E633)</f>
        <v>120.137985</v>
      </c>
      <c r="Q633" s="0" t="n">
        <f aca="false">IF(O633&gt;0,H633,G633)</f>
        <v>86.698669</v>
      </c>
      <c r="R633" s="0" t="n">
        <f aca="false">R632+M633</f>
        <v>0</v>
      </c>
      <c r="S633" s="0" t="n">
        <f aca="false">S632+N633</f>
        <v>0.5456637391251</v>
      </c>
      <c r="T633" s="0" t="n">
        <f aca="false">T632+O633</f>
        <v>0.504183475647947</v>
      </c>
      <c r="V633" s="4" t="n">
        <f aca="false">M633*1+N633*P633+O633*Q633</f>
        <v>-0.021789478390546</v>
      </c>
      <c r="W633" s="0" t="n">
        <f aca="false">I633-V633+M633*1+N633*E633+O633*G633</f>
        <v>109.280026321816</v>
      </c>
    </row>
    <row r="634" customFormat="false" ht="13.8" hidden="false" customHeight="false" outlineLevel="0" collapsed="false">
      <c r="A634" s="1" t="n">
        <v>38532</v>
      </c>
      <c r="B634" s="2" t="n">
        <f aca="false">0.0002</f>
        <v>0.0002</v>
      </c>
      <c r="C634" s="3" t="n">
        <f aca="false">Prices!B633*B634/2</f>
        <v>0.011983</v>
      </c>
      <c r="D634" s="4" t="n">
        <f aca="false">Prices!C633*B634/2</f>
        <v>0.008666</v>
      </c>
      <c r="E634" s="6" t="n">
        <f aca="false">Prices!B633-C634</f>
        <v>119.818017</v>
      </c>
      <c r="F634" s="6" t="n">
        <f aca="false">Prices!B633+C634</f>
        <v>119.841983</v>
      </c>
      <c r="G634" s="2" t="n">
        <f aca="false">Prices!C633-D634</f>
        <v>86.651334</v>
      </c>
      <c r="H634" s="2" t="n">
        <f aca="false">Prices!C633+D634</f>
        <v>86.668666</v>
      </c>
      <c r="I634" s="0" t="n">
        <f aca="false">R633*1+S633*E634+T633*G634</f>
        <v>109.068517916426</v>
      </c>
      <c r="J634" s="0" t="n">
        <v>0</v>
      </c>
      <c r="K634" s="0" t="n">
        <f aca="false">I634*0.6/F634</f>
        <v>0.546061648110876</v>
      </c>
      <c r="L634" s="0" t="n">
        <f aca="false">I634*0.4/H634</f>
        <v>0.503381546989201</v>
      </c>
      <c r="M634" s="0" t="n">
        <f aca="false">J634-R633</f>
        <v>0</v>
      </c>
      <c r="N634" s="0" t="n">
        <f aca="false">K634-S633</f>
        <v>0.00039790898577563</v>
      </c>
      <c r="O634" s="0" t="n">
        <f aca="false">L634-T633</f>
        <v>-0.000801928658745843</v>
      </c>
      <c r="P634" s="0" t="n">
        <f aca="false">IF(N634&gt;0,F634,E634)</f>
        <v>119.841983</v>
      </c>
      <c r="Q634" s="0" t="n">
        <f aca="false">IF(O634&gt;0,H634,G634)</f>
        <v>86.651334</v>
      </c>
      <c r="R634" s="0" t="n">
        <f aca="false">R633+M634</f>
        <v>0</v>
      </c>
      <c r="S634" s="0" t="n">
        <f aca="false">S633+N634</f>
        <v>0.546061648110876</v>
      </c>
      <c r="T634" s="0" t="n">
        <f aca="false">T633+O634</f>
        <v>0.503381546989201</v>
      </c>
      <c r="V634" s="4" t="n">
        <f aca="false">M634*1+N634*P634+O634*Q634</f>
        <v>-0.0218019861442878</v>
      </c>
      <c r="W634" s="0" t="n">
        <f aca="false">I634-V634+M634*1+N634*E634+O634*G634</f>
        <v>109.068508380139</v>
      </c>
    </row>
    <row r="635" customFormat="false" ht="13.8" hidden="false" customHeight="false" outlineLevel="0" collapsed="false">
      <c r="A635" s="1" t="n">
        <v>38533</v>
      </c>
      <c r="B635" s="2" t="n">
        <f aca="false">0.0002</f>
        <v>0.0002</v>
      </c>
      <c r="C635" s="3" t="n">
        <f aca="false">Prices!B634*B635/2</f>
        <v>0.011918</v>
      </c>
      <c r="D635" s="4" t="n">
        <f aca="false">Prices!C634*B635/2</f>
        <v>0.008696</v>
      </c>
      <c r="E635" s="6" t="n">
        <f aca="false">Prices!B634-C635</f>
        <v>119.168082</v>
      </c>
      <c r="F635" s="6" t="n">
        <f aca="false">Prices!B634+C635</f>
        <v>119.191918</v>
      </c>
      <c r="G635" s="2" t="n">
        <f aca="false">Prices!C634-D635</f>
        <v>86.951304</v>
      </c>
      <c r="H635" s="2" t="n">
        <f aca="false">Prices!C634+D635</f>
        <v>86.968696</v>
      </c>
      <c r="I635" s="0" t="n">
        <f aca="false">R634*1+S634*E635+T634*G635</f>
        <v>108.84280117938</v>
      </c>
      <c r="J635" s="0" t="n">
        <v>0</v>
      </c>
      <c r="K635" s="0" t="n">
        <f aca="false">I635*0.6/F635</f>
        <v>0.547903597856594</v>
      </c>
      <c r="L635" s="0" t="n">
        <f aca="false">I635*0.4/H635</f>
        <v>0.500606798470936</v>
      </c>
      <c r="M635" s="0" t="n">
        <f aca="false">J635-R634</f>
        <v>0</v>
      </c>
      <c r="N635" s="0" t="n">
        <f aca="false">K635-S634</f>
        <v>0.00184194974571861</v>
      </c>
      <c r="O635" s="0" t="n">
        <f aca="false">L635-T634</f>
        <v>-0.00277474851826487</v>
      </c>
      <c r="P635" s="0" t="n">
        <f aca="false">IF(N635&gt;0,F635,E635)</f>
        <v>119.191918</v>
      </c>
      <c r="Q635" s="0" t="n">
        <f aca="false">IF(O635&gt;0,H635,G635)</f>
        <v>86.951304</v>
      </c>
      <c r="R635" s="0" t="n">
        <f aca="false">R634+M635</f>
        <v>0</v>
      </c>
      <c r="S635" s="0" t="n">
        <f aca="false">S634+N635</f>
        <v>0.547903597856594</v>
      </c>
      <c r="T635" s="0" t="n">
        <f aca="false">T634+O635</f>
        <v>0.500606798470936</v>
      </c>
      <c r="V635" s="4" t="n">
        <f aca="false">M635*1+N635*P635+O635*Q635</f>
        <v>-0.021722478883385</v>
      </c>
      <c r="W635" s="0" t="n">
        <f aca="false">I635-V635+M635*1+N635*E635+O635*G635</f>
        <v>108.842757274666</v>
      </c>
    </row>
    <row r="636" customFormat="false" ht="13.8" hidden="false" customHeight="false" outlineLevel="0" collapsed="false">
      <c r="A636" s="1" t="n">
        <v>38534</v>
      </c>
      <c r="B636" s="2" t="n">
        <f aca="false">0.0002</f>
        <v>0.0002</v>
      </c>
      <c r="C636" s="3" t="n">
        <f aca="false">Prices!B635*B636/2</f>
        <v>0.011953</v>
      </c>
      <c r="D636" s="4" t="n">
        <f aca="false">Prices!C635*B636/2</f>
        <v>0.008595</v>
      </c>
      <c r="E636" s="6" t="n">
        <f aca="false">Prices!B635-C636</f>
        <v>119.518047</v>
      </c>
      <c r="F636" s="6" t="n">
        <f aca="false">Prices!B635+C636</f>
        <v>119.541953</v>
      </c>
      <c r="G636" s="2" t="n">
        <f aca="false">Prices!C635-D636</f>
        <v>85.941405</v>
      </c>
      <c r="H636" s="2" t="n">
        <f aca="false">Prices!C635+D636</f>
        <v>85.958595</v>
      </c>
      <c r="I636" s="0" t="n">
        <f aca="false">R635*1+S635*E636+T635*G636</f>
        <v>108.507219573238</v>
      </c>
      <c r="J636" s="0" t="n">
        <v>0</v>
      </c>
      <c r="K636" s="0" t="n">
        <f aca="false">I636*0.6/F636</f>
        <v>0.544614924803367</v>
      </c>
      <c r="L636" s="0" t="n">
        <f aca="false">I636*0.4/H636</f>
        <v>0.504927841471758</v>
      </c>
      <c r="M636" s="0" t="n">
        <f aca="false">J636-R635</f>
        <v>0</v>
      </c>
      <c r="N636" s="0" t="n">
        <f aca="false">K636-S635</f>
        <v>-0.00328867305322766</v>
      </c>
      <c r="O636" s="0" t="n">
        <f aca="false">L636-T635</f>
        <v>0.00432104300082192</v>
      </c>
      <c r="P636" s="0" t="n">
        <f aca="false">IF(N636&gt;0,F636,E636)</f>
        <v>119.518047</v>
      </c>
      <c r="Q636" s="0" t="n">
        <f aca="false">IF(O636&gt;0,H636,G636)</f>
        <v>85.958595</v>
      </c>
      <c r="R636" s="0" t="n">
        <f aca="false">R635+M636</f>
        <v>0</v>
      </c>
      <c r="S636" s="0" t="n">
        <f aca="false">S635+N636</f>
        <v>0.544614924803367</v>
      </c>
      <c r="T636" s="0" t="n">
        <f aca="false">T635+O636</f>
        <v>0.504927841471758</v>
      </c>
      <c r="V636" s="4" t="n">
        <f aca="false">M636*1+N636*P636+O636*Q636</f>
        <v>-0.0216249952580612</v>
      </c>
      <c r="W636" s="0" t="n">
        <f aca="false">I636-V636+M636*1+N636*E636+O636*G636</f>
        <v>108.507145294508</v>
      </c>
    </row>
    <row r="637" customFormat="false" ht="13.8" hidden="false" customHeight="false" outlineLevel="0" collapsed="false">
      <c r="A637" s="1" t="n">
        <v>38537</v>
      </c>
      <c r="B637" s="2" t="n">
        <f aca="false">0.0002</f>
        <v>0.0002</v>
      </c>
      <c r="C637" s="3" t="n">
        <f aca="false">Prices!B636*B637/2</f>
        <v>0.011953</v>
      </c>
      <c r="D637" s="4" t="n">
        <f aca="false">Prices!C636*B637/2</f>
        <v>0.008595</v>
      </c>
      <c r="E637" s="6" t="n">
        <f aca="false">Prices!B636-C637</f>
        <v>119.518047</v>
      </c>
      <c r="F637" s="6" t="n">
        <f aca="false">Prices!B636+C637</f>
        <v>119.541953</v>
      </c>
      <c r="G637" s="2" t="n">
        <f aca="false">Prices!C636-D637</f>
        <v>85.941405</v>
      </c>
      <c r="H637" s="2" t="n">
        <f aca="false">Prices!C636+D637</f>
        <v>85.958595</v>
      </c>
      <c r="I637" s="0" t="n">
        <f aca="false">R636*1+S636*E637+T636*G637</f>
        <v>108.48552029925</v>
      </c>
      <c r="J637" s="0" t="n">
        <v>0</v>
      </c>
      <c r="K637" s="0" t="n">
        <f aca="false">I637*0.6/F637</f>
        <v>0.544506012709615</v>
      </c>
      <c r="L637" s="0" t="n">
        <f aca="false">I637*0.4/H637</f>
        <v>0.504826866001011</v>
      </c>
      <c r="M637" s="0" t="n">
        <f aca="false">J637-R636</f>
        <v>0</v>
      </c>
      <c r="N637" s="0" t="n">
        <f aca="false">K637-S636</f>
        <v>-0.000108912093751412</v>
      </c>
      <c r="O637" s="0" t="n">
        <f aca="false">L637-T636</f>
        <v>-0.000100975470747278</v>
      </c>
      <c r="P637" s="0" t="n">
        <f aca="false">IF(N637&gt;0,F637,E637)</f>
        <v>119.518047</v>
      </c>
      <c r="Q637" s="0" t="n">
        <f aca="false">IF(O637&gt;0,H637,G637)</f>
        <v>85.941405</v>
      </c>
      <c r="R637" s="0" t="n">
        <f aca="false">R636+M637</f>
        <v>0</v>
      </c>
      <c r="S637" s="0" t="n">
        <f aca="false">S636+N637</f>
        <v>0.544506012709615</v>
      </c>
      <c r="T637" s="0" t="n">
        <f aca="false">T636+O637</f>
        <v>0.504826866001011</v>
      </c>
      <c r="V637" s="4" t="n">
        <f aca="false">M637*1+N637*P637+O637*Q637</f>
        <v>-0.0216949345664071</v>
      </c>
      <c r="W637" s="0" t="n">
        <f aca="false">I637-V637+M637*1+N637*E637+O637*G637</f>
        <v>108.48552029925</v>
      </c>
    </row>
    <row r="638" customFormat="false" ht="13.8" hidden="false" customHeight="false" outlineLevel="0" collapsed="false">
      <c r="A638" s="1" t="n">
        <v>38538</v>
      </c>
      <c r="B638" s="2" t="n">
        <f aca="false">0.0002</f>
        <v>0.0002</v>
      </c>
      <c r="C638" s="3" t="n">
        <f aca="false">Prices!B637*B638/2</f>
        <v>0.012049</v>
      </c>
      <c r="D638" s="4" t="n">
        <f aca="false">Prices!C637*B638/2</f>
        <v>0.00856</v>
      </c>
      <c r="E638" s="6" t="n">
        <f aca="false">Prices!B637-C638</f>
        <v>120.477951</v>
      </c>
      <c r="F638" s="6" t="n">
        <f aca="false">Prices!B637+C638</f>
        <v>120.502049</v>
      </c>
      <c r="G638" s="2" t="n">
        <f aca="false">Prices!C637-D638</f>
        <v>85.59144</v>
      </c>
      <c r="H638" s="2" t="n">
        <f aca="false">Prices!C637+D638</f>
        <v>85.60856</v>
      </c>
      <c r="I638" s="0" t="n">
        <f aca="false">R637*1+S637*E638+T637*G638</f>
        <v>108.809827130148</v>
      </c>
      <c r="J638" s="0" t="n">
        <v>0</v>
      </c>
      <c r="K638" s="0" t="n">
        <f aca="false">I638*0.6/F638</f>
        <v>0.541782457807741</v>
      </c>
      <c r="L638" s="0" t="n">
        <f aca="false">I638*0.4/H638</f>
        <v>0.508406295492638</v>
      </c>
      <c r="M638" s="0" t="n">
        <f aca="false">J638-R637</f>
        <v>0</v>
      </c>
      <c r="N638" s="0" t="n">
        <f aca="false">K638-S637</f>
        <v>-0.0027235549018747</v>
      </c>
      <c r="O638" s="0" t="n">
        <f aca="false">L638-T637</f>
        <v>0.00357942949162671</v>
      </c>
      <c r="P638" s="0" t="n">
        <f aca="false">IF(N638&gt;0,F638,E638)</f>
        <v>120.477951</v>
      </c>
      <c r="Q638" s="0" t="n">
        <f aca="false">IF(O638&gt;0,H638,G638)</f>
        <v>85.60856</v>
      </c>
      <c r="R638" s="0" t="n">
        <f aca="false">R637+M638</f>
        <v>0</v>
      </c>
      <c r="S638" s="0" t="n">
        <f aca="false">S637+N638</f>
        <v>0.541782457807741</v>
      </c>
      <c r="T638" s="0" t="n">
        <f aca="false">T637+O638</f>
        <v>0.508406295492638</v>
      </c>
      <c r="V638" s="4" t="n">
        <f aca="false">M638*1+N638*P638+O638*Q638</f>
        <v>-0.0216985096141759</v>
      </c>
      <c r="W638" s="0" t="n">
        <f aca="false">I638-V638+M638*1+N638*E638+O638*G638</f>
        <v>108.809765850315</v>
      </c>
    </row>
    <row r="639" customFormat="false" ht="13.8" hidden="false" customHeight="false" outlineLevel="0" collapsed="false">
      <c r="A639" s="1" t="n">
        <v>38539</v>
      </c>
      <c r="B639" s="2" t="n">
        <f aca="false">0.0002</f>
        <v>0.0002</v>
      </c>
      <c r="C639" s="3" t="n">
        <f aca="false">Prices!B638*B639/2</f>
        <v>0.011948</v>
      </c>
      <c r="D639" s="4" t="n">
        <f aca="false">Prices!C638*B639/2</f>
        <v>0.008578</v>
      </c>
      <c r="E639" s="6" t="n">
        <f aca="false">Prices!B638-C639</f>
        <v>119.468052</v>
      </c>
      <c r="F639" s="6" t="n">
        <f aca="false">Prices!B638+C639</f>
        <v>119.491948</v>
      </c>
      <c r="G639" s="2" t="n">
        <f aca="false">Prices!C638-D639</f>
        <v>85.771422</v>
      </c>
      <c r="H639" s="2" t="n">
        <f aca="false">Prices!C638+D639</f>
        <v>85.788578</v>
      </c>
      <c r="I639" s="0" t="n">
        <f aca="false">R638*1+S638*E639+T638*G639</f>
        <v>108.332425760219</v>
      </c>
      <c r="J639" s="0" t="n">
        <v>0</v>
      </c>
      <c r="K639" s="0" t="n">
        <f aca="false">I639*0.6/F639</f>
        <v>0.543965150322357</v>
      </c>
      <c r="L639" s="0" t="n">
        <f aca="false">I639*0.4/H639</f>
        <v>0.505113516441402</v>
      </c>
      <c r="M639" s="0" t="n">
        <f aca="false">J639-R638</f>
        <v>0</v>
      </c>
      <c r="N639" s="0" t="n">
        <f aca="false">K639-S638</f>
        <v>0.002182692514616</v>
      </c>
      <c r="O639" s="0" t="n">
        <f aca="false">L639-T638</f>
        <v>-0.00329277905123582</v>
      </c>
      <c r="P639" s="0" t="n">
        <f aca="false">IF(N639&gt;0,F639,E639)</f>
        <v>119.491948</v>
      </c>
      <c r="Q639" s="0" t="n">
        <f aca="false">IF(O639&gt;0,H639,G639)</f>
        <v>85.771422</v>
      </c>
      <c r="R639" s="0" t="n">
        <f aca="false">R638+M639</f>
        <v>0</v>
      </c>
      <c r="S639" s="0" t="n">
        <f aca="false">S638+N639</f>
        <v>0.543965150322357</v>
      </c>
      <c r="T639" s="0" t="n">
        <f aca="false">T638+O639</f>
        <v>0.505113516441402</v>
      </c>
      <c r="V639" s="4" t="n">
        <f aca="false">M639*1+N639*P639+O639*Q639</f>
        <v>-0.0216121610998223</v>
      </c>
      <c r="W639" s="0" t="n">
        <f aca="false">I639-V639+M639*1+N639*E639+O639*G639</f>
        <v>108.332373602598</v>
      </c>
    </row>
    <row r="640" customFormat="false" ht="13.8" hidden="false" customHeight="false" outlineLevel="0" collapsed="false">
      <c r="A640" s="1" t="n">
        <v>38540</v>
      </c>
      <c r="B640" s="2" t="n">
        <f aca="false">0.0002</f>
        <v>0.0002</v>
      </c>
      <c r="C640" s="3" t="n">
        <f aca="false">Prices!B639*B640/2</f>
        <v>0.011995</v>
      </c>
      <c r="D640" s="4" t="n">
        <f aca="false">Prices!C639*B640/2</f>
        <v>0.008598</v>
      </c>
      <c r="E640" s="6" t="n">
        <f aca="false">Prices!B639-C640</f>
        <v>119.938005</v>
      </c>
      <c r="F640" s="6" t="n">
        <f aca="false">Prices!B639+C640</f>
        <v>119.961995</v>
      </c>
      <c r="G640" s="2" t="n">
        <f aca="false">Prices!C639-D640</f>
        <v>85.971402</v>
      </c>
      <c r="H640" s="2" t="n">
        <f aca="false">Prices!C639+D640</f>
        <v>85.988598</v>
      </c>
      <c r="I640" s="0" t="n">
        <f aca="false">R639*1+S639*E640+T639*G640</f>
        <v>108.667412096806</v>
      </c>
      <c r="J640" s="0" t="n">
        <v>0</v>
      </c>
      <c r="K640" s="0" t="n">
        <f aca="false">I640*0.6/F640</f>
        <v>0.543509194375132</v>
      </c>
      <c r="L640" s="0" t="n">
        <f aca="false">I640*0.4/H640</f>
        <v>0.505496843182888</v>
      </c>
      <c r="M640" s="0" t="n">
        <f aca="false">J640-R639</f>
        <v>0</v>
      </c>
      <c r="N640" s="0" t="n">
        <f aca="false">K640-S639</f>
        <v>-0.000455955947225029</v>
      </c>
      <c r="O640" s="0" t="n">
        <f aca="false">L640-T639</f>
        <v>0.000383326741486001</v>
      </c>
      <c r="P640" s="0" t="n">
        <f aca="false">IF(N640&gt;0,F640,E640)</f>
        <v>119.938005</v>
      </c>
      <c r="Q640" s="0" t="n">
        <f aca="false">IF(O640&gt;0,H640,G640)</f>
        <v>85.988598</v>
      </c>
      <c r="R640" s="0" t="n">
        <f aca="false">R639+M640</f>
        <v>0</v>
      </c>
      <c r="S640" s="0" t="n">
        <f aca="false">S639+N640</f>
        <v>0.543509194375132</v>
      </c>
      <c r="T640" s="0" t="n">
        <f aca="false">T639+O640</f>
        <v>0.505496843182888</v>
      </c>
      <c r="V640" s="4" t="n">
        <f aca="false">M640*1+N640*P640+O640*Q640</f>
        <v>-0.0217247176017656</v>
      </c>
      <c r="W640" s="0" t="n">
        <f aca="false">I640-V640+M640*1+N640*E640+O640*G640</f>
        <v>108.667405505119</v>
      </c>
    </row>
    <row r="641" customFormat="false" ht="13.8" hidden="false" customHeight="false" outlineLevel="0" collapsed="false">
      <c r="A641" s="1" t="n">
        <v>38541</v>
      </c>
      <c r="B641" s="2" t="n">
        <f aca="false">0.0002</f>
        <v>0.0002</v>
      </c>
      <c r="C641" s="3" t="n">
        <f aca="false">Prices!B640*B641/2</f>
        <v>0.012132</v>
      </c>
      <c r="D641" s="4" t="n">
        <f aca="false">Prices!C640*B641/2</f>
        <v>0.008567</v>
      </c>
      <c r="E641" s="6" t="n">
        <f aca="false">Prices!B640-C641</f>
        <v>121.307868</v>
      </c>
      <c r="F641" s="6" t="n">
        <f aca="false">Prices!B640+C641</f>
        <v>121.332132</v>
      </c>
      <c r="G641" s="2" t="n">
        <f aca="false">Prices!C640-D641</f>
        <v>85.661433</v>
      </c>
      <c r="H641" s="2" t="n">
        <f aca="false">Prices!C640+D641</f>
        <v>85.678567</v>
      </c>
      <c r="I641" s="0" t="n">
        <f aca="false">R640*1+S640*E641+T640*G641</f>
        <v>109.233525572067</v>
      </c>
      <c r="J641" s="0" t="n">
        <v>0</v>
      </c>
      <c r="K641" s="0" t="n">
        <f aca="false">I641*0.6/F641</f>
        <v>0.540171134083759</v>
      </c>
      <c r="L641" s="0" t="n">
        <f aca="false">I641*0.4/H641</f>
        <v>0.509968966087247</v>
      </c>
      <c r="M641" s="0" t="n">
        <f aca="false">J641-R640</f>
        <v>0</v>
      </c>
      <c r="N641" s="0" t="n">
        <f aca="false">K641-S640</f>
        <v>-0.00333806029137262</v>
      </c>
      <c r="O641" s="0" t="n">
        <f aca="false">L641-T640</f>
        <v>0.00447212290435906</v>
      </c>
      <c r="P641" s="0" t="n">
        <f aca="false">IF(N641&gt;0,F641,E641)</f>
        <v>121.307868</v>
      </c>
      <c r="Q641" s="0" t="n">
        <f aca="false">IF(O641&gt;0,H641,G641)</f>
        <v>85.678567</v>
      </c>
      <c r="R641" s="0" t="n">
        <f aca="false">R640+M641</f>
        <v>0</v>
      </c>
      <c r="S641" s="0" t="n">
        <f aca="false">S640+N641</f>
        <v>0.540171134083759</v>
      </c>
      <c r="T641" s="0" t="n">
        <f aca="false">T640+O641</f>
        <v>0.509968966087247</v>
      </c>
      <c r="V641" s="4" t="n">
        <f aca="false">M641*1+N641*P641+O641*Q641</f>
        <v>-0.0217678953085099</v>
      </c>
      <c r="W641" s="0" t="n">
        <f aca="false">I641-V641+M641*1+N641*E641+O641*G641</f>
        <v>109.233448946713</v>
      </c>
    </row>
    <row r="642" customFormat="false" ht="13.8" hidden="false" customHeight="false" outlineLevel="0" collapsed="false">
      <c r="A642" s="1" t="n">
        <v>38544</v>
      </c>
      <c r="B642" s="2" t="n">
        <f aca="false">0.0002</f>
        <v>0.0002</v>
      </c>
      <c r="C642" s="3" t="n">
        <f aca="false">Prices!B641*B642/2</f>
        <v>0.012194</v>
      </c>
      <c r="D642" s="4" t="n">
        <f aca="false">Prices!C641*B642/2</f>
        <v>0.008563</v>
      </c>
      <c r="E642" s="6" t="n">
        <f aca="false">Prices!B641-C642</f>
        <v>121.927806</v>
      </c>
      <c r="F642" s="6" t="n">
        <f aca="false">Prices!B641+C642</f>
        <v>121.952194</v>
      </c>
      <c r="G642" s="2" t="n">
        <f aca="false">Prices!C641-D642</f>
        <v>85.621437</v>
      </c>
      <c r="H642" s="2" t="n">
        <f aca="false">Prices!C641+D642</f>
        <v>85.638563</v>
      </c>
      <c r="I642" s="0" t="n">
        <f aca="false">R641*1+S641*E642+T641*G642</f>
        <v>109.526156945159</v>
      </c>
      <c r="J642" s="0" t="n">
        <v>0</v>
      </c>
      <c r="K642" s="0" t="n">
        <f aca="false">I642*0.6/F642</f>
        <v>0.538864386212644</v>
      </c>
      <c r="L642" s="0" t="n">
        <f aca="false">I642*0.4/H642</f>
        <v>0.511574006421191</v>
      </c>
      <c r="M642" s="0" t="n">
        <f aca="false">J642-R641</f>
        <v>0</v>
      </c>
      <c r="N642" s="0" t="n">
        <f aca="false">K642-S641</f>
        <v>-0.00130674787111451</v>
      </c>
      <c r="O642" s="0" t="n">
        <f aca="false">L642-T641</f>
        <v>0.00160504033394404</v>
      </c>
      <c r="P642" s="0" t="n">
        <f aca="false">IF(N642&gt;0,F642,E642)</f>
        <v>121.927806</v>
      </c>
      <c r="Q642" s="0" t="n">
        <f aca="false">IF(O642&gt;0,H642,G642)</f>
        <v>85.638563</v>
      </c>
      <c r="R642" s="0" t="n">
        <f aca="false">R641+M642</f>
        <v>0</v>
      </c>
      <c r="S642" s="0" t="n">
        <f aca="false">S641+N642</f>
        <v>0.538864386212644</v>
      </c>
      <c r="T642" s="0" t="n">
        <f aca="false">T641+O642</f>
        <v>0.511574006421191</v>
      </c>
      <c r="V642" s="4" t="n">
        <f aca="false">M642*1+N642*P642+O642*Q642</f>
        <v>-0.0218755531641553</v>
      </c>
      <c r="W642" s="0" t="n">
        <f aca="false">I642-V642+M642*1+N642*E642+O642*G642</f>
        <v>109.526129457238</v>
      </c>
    </row>
    <row r="643" customFormat="false" ht="13.8" hidden="false" customHeight="false" outlineLevel="0" collapsed="false">
      <c r="A643" s="1" t="n">
        <v>38545</v>
      </c>
      <c r="B643" s="2" t="n">
        <f aca="false">0.0002</f>
        <v>0.0002</v>
      </c>
      <c r="C643" s="3" t="n">
        <f aca="false">Prices!B642*B643/2</f>
        <v>0.012226</v>
      </c>
      <c r="D643" s="4" t="n">
        <f aca="false">Prices!C642*B643/2</f>
        <v>0.008541</v>
      </c>
      <c r="E643" s="6" t="n">
        <f aca="false">Prices!B642-C643</f>
        <v>122.247774</v>
      </c>
      <c r="F643" s="6" t="n">
        <f aca="false">Prices!B642+C643</f>
        <v>122.272226</v>
      </c>
      <c r="G643" s="2" t="n">
        <f aca="false">Prices!C642-D643</f>
        <v>85.401459</v>
      </c>
      <c r="H643" s="2" t="n">
        <f aca="false">Prices!C642+D643</f>
        <v>85.418541</v>
      </c>
      <c r="I643" s="0" t="n">
        <f aca="false">R642*1+S642*E643+T642*G643</f>
        <v>109.564138237217</v>
      </c>
      <c r="J643" s="0" t="n">
        <v>0</v>
      </c>
      <c r="K643" s="0" t="n">
        <f aca="false">I643*0.6/F643</f>
        <v>0.537640354583307</v>
      </c>
      <c r="L643" s="0" t="n">
        <f aca="false">I643*0.4/H643</f>
        <v>0.513069583978107</v>
      </c>
      <c r="M643" s="0" t="n">
        <f aca="false">J643-R642</f>
        <v>0</v>
      </c>
      <c r="N643" s="0" t="n">
        <f aca="false">K643-S642</f>
        <v>-0.00122403162933704</v>
      </c>
      <c r="O643" s="0" t="n">
        <f aca="false">L643-T642</f>
        <v>0.00149557755691609</v>
      </c>
      <c r="P643" s="0" t="n">
        <f aca="false">IF(N643&gt;0,F643,E643)</f>
        <v>122.247774</v>
      </c>
      <c r="Q643" s="0" t="n">
        <f aca="false">IF(O643&gt;0,H643,G643)</f>
        <v>85.418541</v>
      </c>
      <c r="R643" s="0" t="n">
        <f aca="false">R642+M643</f>
        <v>0</v>
      </c>
      <c r="S643" s="0" t="n">
        <f aca="false">S642+N643</f>
        <v>0.537640354583307</v>
      </c>
      <c r="T643" s="0" t="n">
        <f aca="false">T642+O643</f>
        <v>0.513069583978107</v>
      </c>
      <c r="V643" s="4" t="n">
        <f aca="false">M643*1+N643*P643+O643*Q643</f>
        <v>-0.0218850891279291</v>
      </c>
      <c r="W643" s="0" t="n">
        <f aca="false">I643-V643+M643*1+N643*E643+O643*G643</f>
        <v>109.564112689761</v>
      </c>
    </row>
    <row r="644" customFormat="false" ht="13.8" hidden="false" customHeight="false" outlineLevel="0" collapsed="false">
      <c r="A644" s="1" t="n">
        <v>38546</v>
      </c>
      <c r="B644" s="2" t="n">
        <f aca="false">0.0002</f>
        <v>0.0002</v>
      </c>
      <c r="C644" s="3" t="n">
        <f aca="false">Prices!B643*B644/2</f>
        <v>0.012243</v>
      </c>
      <c r="D644" s="4" t="n">
        <f aca="false">Prices!C643*B644/2</f>
        <v>0.008533</v>
      </c>
      <c r="E644" s="6" t="n">
        <f aca="false">Prices!B643-C644</f>
        <v>122.417757</v>
      </c>
      <c r="F644" s="6" t="n">
        <f aca="false">Prices!B643+C644</f>
        <v>122.442243</v>
      </c>
      <c r="G644" s="2" t="n">
        <f aca="false">Prices!C643-D644</f>
        <v>85.321467</v>
      </c>
      <c r="H644" s="2" t="n">
        <f aca="false">Prices!C643+D644</f>
        <v>85.338533</v>
      </c>
      <c r="I644" s="0" t="n">
        <f aca="false">R643*1+S643*E644+T643*G644</f>
        <v>109.592575858865</v>
      </c>
      <c r="J644" s="0" t="n">
        <v>0</v>
      </c>
      <c r="K644" s="0" t="n">
        <f aca="false">I644*0.6/F644</f>
        <v>0.53703316685663</v>
      </c>
      <c r="L644" s="0" t="n">
        <f aca="false">I644*0.4/H644</f>
        <v>0.513683898732428</v>
      </c>
      <c r="M644" s="0" t="n">
        <f aca="false">J644-R643</f>
        <v>0</v>
      </c>
      <c r="N644" s="0" t="n">
        <f aca="false">K644-S643</f>
        <v>-0.000607187726677894</v>
      </c>
      <c r="O644" s="0" t="n">
        <f aca="false">L644-T643</f>
        <v>0.000614314754321277</v>
      </c>
      <c r="P644" s="0" t="n">
        <f aca="false">IF(N644&gt;0,F644,E644)</f>
        <v>122.417757</v>
      </c>
      <c r="Q644" s="0" t="n">
        <f aca="false">IF(O644&gt;0,H644,G644)</f>
        <v>85.338533</v>
      </c>
      <c r="R644" s="0" t="n">
        <f aca="false">R643+M644</f>
        <v>0</v>
      </c>
      <c r="S644" s="0" t="n">
        <f aca="false">S643+N644</f>
        <v>0.53703316685663</v>
      </c>
      <c r="T644" s="0" t="n">
        <f aca="false">T643+O644</f>
        <v>0.513683898732428</v>
      </c>
      <c r="V644" s="4" t="n">
        <f aca="false">M644*1+N644*P644+O644*Q644</f>
        <v>-0.0219058396438036</v>
      </c>
      <c r="W644" s="0" t="n">
        <f aca="false">I644-V644+M644*1+N644*E644+O644*G644</f>
        <v>109.592565374969</v>
      </c>
    </row>
    <row r="645" customFormat="false" ht="13.8" hidden="false" customHeight="false" outlineLevel="0" collapsed="false">
      <c r="A645" s="1" t="n">
        <v>38547</v>
      </c>
      <c r="B645" s="2" t="n">
        <f aca="false">0.0002</f>
        <v>0.0002</v>
      </c>
      <c r="C645" s="3" t="n">
        <f aca="false">Prices!B644*B645/2</f>
        <v>0.012291</v>
      </c>
      <c r="D645" s="4" t="n">
        <f aca="false">Prices!C644*B645/2</f>
        <v>0.008522</v>
      </c>
      <c r="E645" s="6" t="n">
        <f aca="false">Prices!B644-C645</f>
        <v>122.897709</v>
      </c>
      <c r="F645" s="6" t="n">
        <f aca="false">Prices!B644+C645</f>
        <v>122.922291</v>
      </c>
      <c r="G645" s="2" t="n">
        <f aca="false">Prices!C644-D645</f>
        <v>85.211478</v>
      </c>
      <c r="H645" s="2" t="n">
        <f aca="false">Prices!C644+D645</f>
        <v>85.228522</v>
      </c>
      <c r="I645" s="0" t="n">
        <f aca="false">R644*1+S644*E645+T644*G645</f>
        <v>109.771910099487</v>
      </c>
      <c r="J645" s="0" t="n">
        <v>0</v>
      </c>
      <c r="K645" s="0" t="n">
        <f aca="false">I645*0.6/F645</f>
        <v>0.5358112472838</v>
      </c>
      <c r="L645" s="0" t="n">
        <f aca="false">I645*0.4/H645</f>
        <v>0.515188613030211</v>
      </c>
      <c r="M645" s="0" t="n">
        <f aca="false">J645-R644</f>
        <v>0</v>
      </c>
      <c r="N645" s="0" t="n">
        <f aca="false">K645-S644</f>
        <v>-0.00122191957282947</v>
      </c>
      <c r="O645" s="0" t="n">
        <f aca="false">L645-T644</f>
        <v>0.00150471429778276</v>
      </c>
      <c r="P645" s="0" t="n">
        <f aca="false">IF(N645&gt;0,F645,E645)</f>
        <v>122.897709</v>
      </c>
      <c r="Q645" s="0" t="n">
        <f aca="false">IF(O645&gt;0,H645,G645)</f>
        <v>85.228522</v>
      </c>
      <c r="R645" s="0" t="n">
        <f aca="false">R644+M645</f>
        <v>0</v>
      </c>
      <c r="S645" s="0" t="n">
        <f aca="false">S644+N645</f>
        <v>0.5358112472838</v>
      </c>
      <c r="T645" s="0" t="n">
        <f aca="false">T644+O645</f>
        <v>0.515188613030211</v>
      </c>
      <c r="V645" s="4" t="n">
        <f aca="false">M645*1+N645*P645+O645*Q645</f>
        <v>-0.0219265404507075</v>
      </c>
      <c r="W645" s="0" t="n">
        <f aca="false">I645-V645+M645*1+N645*E645+O645*G645</f>
        <v>109.771884453137</v>
      </c>
    </row>
    <row r="646" customFormat="false" ht="13.8" hidden="false" customHeight="false" outlineLevel="0" collapsed="false">
      <c r="A646" s="1" t="n">
        <v>38548</v>
      </c>
      <c r="B646" s="2" t="n">
        <f aca="false">0.0002</f>
        <v>0.0002</v>
      </c>
      <c r="C646" s="3" t="n">
        <f aca="false">Prices!B645*B646/2</f>
        <v>0.012284</v>
      </c>
      <c r="D646" s="4" t="n">
        <f aca="false">Prices!C645*B646/2</f>
        <v>0.008524</v>
      </c>
      <c r="E646" s="6" t="n">
        <f aca="false">Prices!B645-C646</f>
        <v>122.827716</v>
      </c>
      <c r="F646" s="6" t="n">
        <f aca="false">Prices!B645+C646</f>
        <v>122.852284</v>
      </c>
      <c r="G646" s="2" t="n">
        <f aca="false">Prices!C645-D646</f>
        <v>85.231476</v>
      </c>
      <c r="H646" s="2" t="n">
        <f aca="false">Prices!C645+D646</f>
        <v>85.248524</v>
      </c>
      <c r="I646" s="0" t="n">
        <f aca="false">R645*1+S645*E646+T645*G646</f>
        <v>109.722757617938</v>
      </c>
      <c r="J646" s="0" t="n">
        <v>0</v>
      </c>
      <c r="K646" s="0" t="n">
        <f aca="false">I646*0.6/F646</f>
        <v>0.535876521194859</v>
      </c>
      <c r="L646" s="0" t="n">
        <f aca="false">I646*0.4/H646</f>
        <v>0.51483710201452</v>
      </c>
      <c r="M646" s="0" t="n">
        <f aca="false">J646-R645</f>
        <v>0</v>
      </c>
      <c r="N646" s="0" t="n">
        <f aca="false">K646-S645</f>
        <v>6.52739110590383E-005</v>
      </c>
      <c r="O646" s="0" t="n">
        <f aca="false">L646-T645</f>
        <v>-0.000351511015691197</v>
      </c>
      <c r="P646" s="0" t="n">
        <f aca="false">IF(N646&gt;0,F646,E646)</f>
        <v>122.852284</v>
      </c>
      <c r="Q646" s="0" t="n">
        <f aca="false">IF(O646&gt;0,H646,G646)</f>
        <v>85.231476</v>
      </c>
      <c r="R646" s="0" t="n">
        <f aca="false">R645+M646</f>
        <v>0</v>
      </c>
      <c r="S646" s="0" t="n">
        <f aca="false">S645+N646</f>
        <v>0.535876521194859</v>
      </c>
      <c r="T646" s="0" t="n">
        <f aca="false">T645+O646</f>
        <v>0.51483710201452</v>
      </c>
      <c r="V646" s="4" t="n">
        <f aca="false">M646*1+N646*P646+O646*Q646</f>
        <v>-0.0219407536384042</v>
      </c>
      <c r="W646" s="0" t="n">
        <f aca="false">I646-V646+M646*1+N646*E646+O646*G646</f>
        <v>109.722756014289</v>
      </c>
    </row>
    <row r="647" customFormat="false" ht="13.8" hidden="false" customHeight="false" outlineLevel="0" collapsed="false">
      <c r="A647" s="1" t="n">
        <v>38551</v>
      </c>
      <c r="B647" s="2" t="n">
        <f aca="false">0.0002</f>
        <v>0.0002</v>
      </c>
      <c r="C647" s="3" t="n">
        <f aca="false">Prices!B646*B647/2</f>
        <v>0.012235</v>
      </c>
      <c r="D647" s="4" t="n">
        <f aca="false">Prices!C646*B647/2</f>
        <v>0.00851</v>
      </c>
      <c r="E647" s="6" t="n">
        <f aca="false">Prices!B646-C647</f>
        <v>122.337765</v>
      </c>
      <c r="F647" s="6" t="n">
        <f aca="false">Prices!B646+C647</f>
        <v>122.362235</v>
      </c>
      <c r="G647" s="2" t="n">
        <f aca="false">Prices!C646-D647</f>
        <v>85.09149</v>
      </c>
      <c r="H647" s="2" t="n">
        <f aca="false">Prices!C646+D647</f>
        <v>85.10851</v>
      </c>
      <c r="I647" s="0" t="n">
        <f aca="false">R646*1+S646*E647+T646*G647</f>
        <v>109.366192036652</v>
      </c>
      <c r="J647" s="0" t="n">
        <v>0</v>
      </c>
      <c r="K647" s="0" t="n">
        <f aca="false">I647*0.6/F647</f>
        <v>0.536274245252148</v>
      </c>
      <c r="L647" s="0" t="n">
        <f aca="false">I647*0.4/H647</f>
        <v>0.514008256220919</v>
      </c>
      <c r="M647" s="0" t="n">
        <f aca="false">J647-R646</f>
        <v>0</v>
      </c>
      <c r="N647" s="0" t="n">
        <f aca="false">K647-S646</f>
        <v>0.000397724057289328</v>
      </c>
      <c r="O647" s="0" t="n">
        <f aca="false">L647-T646</f>
        <v>-0.00082884579360043</v>
      </c>
      <c r="P647" s="0" t="n">
        <f aca="false">IF(N647&gt;0,F647,E647)</f>
        <v>122.362235</v>
      </c>
      <c r="Q647" s="0" t="n">
        <f aca="false">IF(O647&gt;0,H647,G647)</f>
        <v>85.09149</v>
      </c>
      <c r="R647" s="0" t="n">
        <f aca="false">R646+M647</f>
        <v>0</v>
      </c>
      <c r="S647" s="0" t="n">
        <f aca="false">S646+N647</f>
        <v>0.536274245252148</v>
      </c>
      <c r="T647" s="0" t="n">
        <f aca="false">T646+O647</f>
        <v>0.514008256220919</v>
      </c>
      <c r="V647" s="4" t="n">
        <f aca="false">M647*1+N647*P647+O647*Q647</f>
        <v>-0.0218613189945028</v>
      </c>
      <c r="W647" s="0" t="n">
        <f aca="false">I647-V647+M647*1+N647*E647+O647*G647</f>
        <v>109.366182304344</v>
      </c>
    </row>
    <row r="648" customFormat="false" ht="13.8" hidden="false" customHeight="false" outlineLevel="0" collapsed="false">
      <c r="A648" s="1" t="n">
        <v>38552</v>
      </c>
      <c r="B648" s="2" t="n">
        <f aca="false">0.0002</f>
        <v>0.0002</v>
      </c>
      <c r="C648" s="3" t="n">
        <f aca="false">Prices!B647*B648/2</f>
        <v>0.012302</v>
      </c>
      <c r="D648" s="4" t="n">
        <f aca="false">Prices!C647*B648/2</f>
        <v>0.008522</v>
      </c>
      <c r="E648" s="6" t="n">
        <f aca="false">Prices!B647-C648</f>
        <v>123.007698</v>
      </c>
      <c r="F648" s="6" t="n">
        <f aca="false">Prices!B647+C648</f>
        <v>123.032302</v>
      </c>
      <c r="G648" s="2" t="n">
        <f aca="false">Prices!C647-D648</f>
        <v>85.211478</v>
      </c>
      <c r="H648" s="2" t="n">
        <f aca="false">Prices!C647+D648</f>
        <v>85.228522</v>
      </c>
      <c r="I648" s="0" t="n">
        <f aca="false">R647*1+S647*E648+T647*G648</f>
        <v>109.765263621941</v>
      </c>
      <c r="J648" s="0" t="n">
        <v>0</v>
      </c>
      <c r="K648" s="0" t="n">
        <f aca="false">I648*0.6/F648</f>
        <v>0.535299731067089</v>
      </c>
      <c r="L648" s="0" t="n">
        <f aca="false">I648*0.4/H648</f>
        <v>0.515157419352838</v>
      </c>
      <c r="M648" s="0" t="n">
        <f aca="false">J648-R647</f>
        <v>0</v>
      </c>
      <c r="N648" s="0" t="n">
        <f aca="false">K648-S647</f>
        <v>-0.00097451418505945</v>
      </c>
      <c r="O648" s="0" t="n">
        <f aca="false">L648-T647</f>
        <v>0.0011491631319186</v>
      </c>
      <c r="P648" s="0" t="n">
        <f aca="false">IF(N648&gt;0,F648,E648)</f>
        <v>123.007698</v>
      </c>
      <c r="Q648" s="0" t="n">
        <f aca="false">IF(O648&gt;0,H648,G648)</f>
        <v>85.228522</v>
      </c>
      <c r="R648" s="0" t="n">
        <f aca="false">R647+M648</f>
        <v>0</v>
      </c>
      <c r="S648" s="0" t="n">
        <f aca="false">S647+N648</f>
        <v>0.535299731067089</v>
      </c>
      <c r="T648" s="0" t="n">
        <f aca="false">T647+O648</f>
        <v>0.515157419352838</v>
      </c>
      <c r="V648" s="4" t="n">
        <f aca="false">M648*1+N648*P648+O648*Q648</f>
        <v>-0.021931271302196</v>
      </c>
      <c r="W648" s="0" t="n">
        <f aca="false">I648-V648+M648*1+N648*E648+O648*G648</f>
        <v>109.765244035605</v>
      </c>
    </row>
    <row r="649" customFormat="false" ht="13.8" hidden="false" customHeight="false" outlineLevel="0" collapsed="false">
      <c r="A649" s="1" t="n">
        <v>38553</v>
      </c>
      <c r="B649" s="2" t="n">
        <f aca="false">0.0002</f>
        <v>0.0002</v>
      </c>
      <c r="C649" s="3" t="n">
        <f aca="false">Prices!B648*B649/2</f>
        <v>0.012344</v>
      </c>
      <c r="D649" s="4" t="n">
        <f aca="false">Prices!C648*B649/2</f>
        <v>0.008538</v>
      </c>
      <c r="E649" s="6" t="n">
        <f aca="false">Prices!B648-C649</f>
        <v>123.427656</v>
      </c>
      <c r="F649" s="6" t="n">
        <f aca="false">Prices!B648+C649</f>
        <v>123.452344</v>
      </c>
      <c r="G649" s="2" t="n">
        <f aca="false">Prices!C648-D649</f>
        <v>85.371462</v>
      </c>
      <c r="H649" s="2" t="n">
        <f aca="false">Prices!C648+D649</f>
        <v>85.388538</v>
      </c>
      <c r="I649" s="0" t="n">
        <f aca="false">R648*1+S648*E649+T648*G649</f>
        <v>110.05053311334</v>
      </c>
      <c r="J649" s="0" t="n">
        <v>0</v>
      </c>
      <c r="K649" s="0" t="n">
        <f aca="false">I649*0.6/F649</f>
        <v>0.534864853339715</v>
      </c>
      <c r="L649" s="0" t="n">
        <f aca="false">I649*0.4/H649</f>
        <v>0.515528363365772</v>
      </c>
      <c r="M649" s="0" t="n">
        <f aca="false">J649-R648</f>
        <v>0</v>
      </c>
      <c r="N649" s="0" t="n">
        <f aca="false">K649-S648</f>
        <v>-0.00043487772737405</v>
      </c>
      <c r="O649" s="0" t="n">
        <f aca="false">L649-T648</f>
        <v>0.000370944012934027</v>
      </c>
      <c r="P649" s="0" t="n">
        <f aca="false">IF(N649&gt;0,F649,E649)</f>
        <v>123.427656</v>
      </c>
      <c r="Q649" s="0" t="n">
        <f aca="false">IF(O649&gt;0,H649,G649)</f>
        <v>85.388538</v>
      </c>
      <c r="R649" s="0" t="n">
        <f aca="false">R648+M649</f>
        <v>0</v>
      </c>
      <c r="S649" s="0" t="n">
        <f aca="false">S648+N649</f>
        <v>0.534864853339715</v>
      </c>
      <c r="T649" s="0" t="n">
        <f aca="false">T648+O649</f>
        <v>0.515528363365772</v>
      </c>
      <c r="V649" s="4" t="n">
        <f aca="false">M649*1+N649*P649+O649*Q649</f>
        <v>-0.0220015715920964</v>
      </c>
      <c r="W649" s="0" t="n">
        <f aca="false">I649-V649+M649*1+N649*E649+O649*G649</f>
        <v>110.0505267791</v>
      </c>
    </row>
    <row r="650" customFormat="false" ht="13.8" hidden="false" customHeight="false" outlineLevel="0" collapsed="false">
      <c r="A650" s="1" t="n">
        <v>38554</v>
      </c>
      <c r="B650" s="2" t="n">
        <f aca="false">0.0002</f>
        <v>0.0002</v>
      </c>
      <c r="C650" s="3" t="n">
        <f aca="false">Prices!B649*B650/2</f>
        <v>0.012272</v>
      </c>
      <c r="D650" s="4" t="n">
        <f aca="false">Prices!C649*B650/2</f>
        <v>0.008475</v>
      </c>
      <c r="E650" s="6" t="n">
        <f aca="false">Prices!B649-C650</f>
        <v>122.707728</v>
      </c>
      <c r="F650" s="6" t="n">
        <f aca="false">Prices!B649+C650</f>
        <v>122.732272</v>
      </c>
      <c r="G650" s="2" t="n">
        <f aca="false">Prices!C649-D650</f>
        <v>84.741525</v>
      </c>
      <c r="H650" s="2" t="n">
        <f aca="false">Prices!C649+D650</f>
        <v>84.758475</v>
      </c>
      <c r="I650" s="0" t="n">
        <f aca="false">R649*1+S649*E650+T649*G650</f>
        <v>109.318710632739</v>
      </c>
      <c r="J650" s="0" t="n">
        <v>0</v>
      </c>
      <c r="K650" s="0" t="n">
        <f aca="false">I650*0.6/F650</f>
        <v>0.534425260046058</v>
      </c>
      <c r="L650" s="0" t="n">
        <f aca="false">I650*0.4/H650</f>
        <v>0.51590692556816</v>
      </c>
      <c r="M650" s="0" t="n">
        <f aca="false">J650-R649</f>
        <v>0</v>
      </c>
      <c r="N650" s="0" t="n">
        <f aca="false">K650-S649</f>
        <v>-0.000439593293656504</v>
      </c>
      <c r="O650" s="0" t="n">
        <f aca="false">L650-T649</f>
        <v>0.000378562202387633</v>
      </c>
      <c r="P650" s="0" t="n">
        <f aca="false">IF(N650&gt;0,F650,E650)</f>
        <v>122.707728</v>
      </c>
      <c r="Q650" s="0" t="n">
        <f aca="false">IF(O650&gt;0,H650,G650)</f>
        <v>84.758475</v>
      </c>
      <c r="R650" s="0" t="n">
        <f aca="false">R649+M650</f>
        <v>0</v>
      </c>
      <c r="S650" s="0" t="n">
        <f aca="false">S649+N650</f>
        <v>0.534425260046058</v>
      </c>
      <c r="T650" s="0" t="n">
        <f aca="false">T649+O650</f>
        <v>0.51590692556816</v>
      </c>
      <c r="V650" s="4" t="n">
        <f aca="false">M650*1+N650*P650+O650*Q650</f>
        <v>-0.0218551393416092</v>
      </c>
      <c r="W650" s="0" t="n">
        <f aca="false">I650-V650+M650*1+N650*E650+O650*G650</f>
        <v>109.31870421611</v>
      </c>
    </row>
    <row r="651" customFormat="false" ht="13.8" hidden="false" customHeight="false" outlineLevel="0" collapsed="false">
      <c r="A651" s="1" t="n">
        <v>38555</v>
      </c>
      <c r="B651" s="2" t="n">
        <f aca="false">0.0002</f>
        <v>0.0002</v>
      </c>
      <c r="C651" s="3" t="n">
        <f aca="false">Prices!B650*B651/2</f>
        <v>0.012354</v>
      </c>
      <c r="D651" s="4" t="n">
        <f aca="false">Prices!C650*B651/2</f>
        <v>0.008515</v>
      </c>
      <c r="E651" s="6" t="n">
        <f aca="false">Prices!B650-C651</f>
        <v>123.527646</v>
      </c>
      <c r="F651" s="6" t="n">
        <f aca="false">Prices!B650+C651</f>
        <v>123.552354</v>
      </c>
      <c r="G651" s="2" t="n">
        <f aca="false">Prices!C650-D651</f>
        <v>85.141485</v>
      </c>
      <c r="H651" s="2" t="n">
        <f aca="false">Prices!C650+D651</f>
        <v>85.158515</v>
      </c>
      <c r="I651" s="0" t="n">
        <f aca="false">R650*1+S650*E651+T650*G651</f>
        <v>109.941376101085</v>
      </c>
      <c r="J651" s="0" t="n">
        <v>0</v>
      </c>
      <c r="K651" s="0" t="n">
        <f aca="false">I651*0.6/F651</f>
        <v>0.533901811863908</v>
      </c>
      <c r="L651" s="0" t="n">
        <f aca="false">I651*0.4/H651</f>
        <v>0.516408141222684</v>
      </c>
      <c r="M651" s="0" t="n">
        <f aca="false">J651-R650</f>
        <v>0</v>
      </c>
      <c r="N651" s="0" t="n">
        <f aca="false">K651-S650</f>
        <v>-0.000523448182149888</v>
      </c>
      <c r="O651" s="0" t="n">
        <f aca="false">L651-T650</f>
        <v>0.00050121565452399</v>
      </c>
      <c r="P651" s="0" t="n">
        <f aca="false">IF(N651&gt;0,F651,E651)</f>
        <v>123.527646</v>
      </c>
      <c r="Q651" s="0" t="n">
        <f aca="false">IF(O651&gt;0,H651,G651)</f>
        <v>85.158515</v>
      </c>
      <c r="R651" s="0" t="n">
        <f aca="false">R650+M651</f>
        <v>0</v>
      </c>
      <c r="S651" s="0" t="n">
        <f aca="false">S650+N651</f>
        <v>0.533901811863908</v>
      </c>
      <c r="T651" s="0" t="n">
        <f aca="false">T650+O651</f>
        <v>0.516408141222684</v>
      </c>
      <c r="V651" s="4" t="n">
        <f aca="false">M651*1+N651*P651+O651*Q651</f>
        <v>-0.0219775409099389</v>
      </c>
      <c r="W651" s="0" t="n">
        <f aca="false">I651-V651+M651*1+N651*E651+O651*G651</f>
        <v>109.941367565382</v>
      </c>
    </row>
    <row r="652" customFormat="false" ht="13.8" hidden="false" customHeight="false" outlineLevel="0" collapsed="false">
      <c r="A652" s="1" t="n">
        <v>38558</v>
      </c>
      <c r="B652" s="2" t="n">
        <f aca="false">0.0002</f>
        <v>0.0002</v>
      </c>
      <c r="C652" s="3" t="n">
        <f aca="false">Prices!B651*B652/2</f>
        <v>0.012319</v>
      </c>
      <c r="D652" s="4" t="n">
        <f aca="false">Prices!C651*B652/2</f>
        <v>0.0085</v>
      </c>
      <c r="E652" s="6" t="n">
        <f aca="false">Prices!B651-C652</f>
        <v>123.177681</v>
      </c>
      <c r="F652" s="6" t="n">
        <f aca="false">Prices!B651+C652</f>
        <v>123.202319</v>
      </c>
      <c r="G652" s="2" t="n">
        <f aca="false">Prices!C651-D652</f>
        <v>84.9915</v>
      </c>
      <c r="H652" s="2" t="n">
        <f aca="false">Prices!C651+D652</f>
        <v>85.0085</v>
      </c>
      <c r="I652" s="0" t="n">
        <f aca="false">R651*1+S651*E652+T651*G652</f>
        <v>109.655089601822</v>
      </c>
      <c r="J652" s="0" t="n">
        <v>0</v>
      </c>
      <c r="K652" s="0" t="n">
        <f aca="false">I652*0.6/F652</f>
        <v>0.534024475311162</v>
      </c>
      <c r="L652" s="0" t="n">
        <f aca="false">I652*0.4/H652</f>
        <v>0.515972353832016</v>
      </c>
      <c r="M652" s="0" t="n">
        <f aca="false">J652-R651</f>
        <v>0</v>
      </c>
      <c r="N652" s="0" t="n">
        <f aca="false">K652-S651</f>
        <v>0.000122663447253091</v>
      </c>
      <c r="O652" s="0" t="n">
        <f aca="false">L652-T651</f>
        <v>-0.000435787390667852</v>
      </c>
      <c r="P652" s="0" t="n">
        <f aca="false">IF(N652&gt;0,F652,E652)</f>
        <v>123.202319</v>
      </c>
      <c r="Q652" s="0" t="n">
        <f aca="false">IF(O652&gt;0,H652,G652)</f>
        <v>84.9915</v>
      </c>
      <c r="R652" s="0" t="n">
        <f aca="false">R651+M652</f>
        <v>0</v>
      </c>
      <c r="S652" s="0" t="n">
        <f aca="false">S651+N652</f>
        <v>0.534024475311162</v>
      </c>
      <c r="T652" s="0" t="n">
        <f aca="false">T651+O652</f>
        <v>0.515972353832016</v>
      </c>
      <c r="V652" s="4" t="n">
        <f aca="false">M652*1+N652*P652+O652*Q652</f>
        <v>-0.0219258028558318</v>
      </c>
      <c r="W652" s="0" t="n">
        <f aca="false">I652-V652+M652*1+N652*E652+O652*G652</f>
        <v>109.65508657964</v>
      </c>
    </row>
    <row r="653" customFormat="false" ht="13.8" hidden="false" customHeight="false" outlineLevel="0" collapsed="false">
      <c r="A653" s="1" t="n">
        <v>38559</v>
      </c>
      <c r="B653" s="2" t="n">
        <f aca="false">0.0002</f>
        <v>0.0002</v>
      </c>
      <c r="C653" s="3" t="n">
        <f aca="false">Prices!B652*B653/2</f>
        <v>0.012334</v>
      </c>
      <c r="D653" s="4" t="n">
        <f aca="false">Prices!C652*B653/2</f>
        <v>0.008506</v>
      </c>
      <c r="E653" s="6" t="n">
        <f aca="false">Prices!B652-C653</f>
        <v>123.327666</v>
      </c>
      <c r="F653" s="6" t="n">
        <f aca="false">Prices!B652+C653</f>
        <v>123.352334</v>
      </c>
      <c r="G653" s="2" t="n">
        <f aca="false">Prices!C652-D653</f>
        <v>85.051494</v>
      </c>
      <c r="H653" s="2" t="n">
        <f aca="false">Prices!C652+D653</f>
        <v>85.068506</v>
      </c>
      <c r="I653" s="0" t="n">
        <f aca="false">R652*1+S652*E653+T652*G653</f>
        <v>109.74421168311</v>
      </c>
      <c r="J653" s="0" t="n">
        <v>0</v>
      </c>
      <c r="K653" s="0" t="n">
        <f aca="false">I653*0.6/F653</f>
        <v>0.533808521287208</v>
      </c>
      <c r="L653" s="0" t="n">
        <f aca="false">I653*0.4/H653</f>
        <v>0.516027455251699</v>
      </c>
      <c r="M653" s="0" t="n">
        <f aca="false">J653-R652</f>
        <v>0</v>
      </c>
      <c r="N653" s="0" t="n">
        <f aca="false">K653-S652</f>
        <v>-0.000215954023953135</v>
      </c>
      <c r="O653" s="0" t="n">
        <f aca="false">L653-T652</f>
        <v>5.51014196834565E-005</v>
      </c>
      <c r="P653" s="0" t="n">
        <f aca="false">IF(N653&gt;0,F653,E653)</f>
        <v>123.327666</v>
      </c>
      <c r="Q653" s="0" t="n">
        <f aca="false">IF(O653&gt;0,H653,G653)</f>
        <v>85.068506</v>
      </c>
      <c r="R653" s="0" t="n">
        <f aca="false">R652+M653</f>
        <v>0</v>
      </c>
      <c r="S653" s="0" t="n">
        <f aca="false">S652+N653</f>
        <v>0.533808521287208</v>
      </c>
      <c r="T653" s="0" t="n">
        <f aca="false">T652+O653</f>
        <v>0.516027455251699</v>
      </c>
      <c r="V653" s="4" t="n">
        <f aca="false">M653*1+N653*P653+O653*Q653</f>
        <v>-0.0219457102864976</v>
      </c>
      <c r="W653" s="0" t="n">
        <f aca="false">I653-V653+M653*1+N653*E653+O653*G653</f>
        <v>109.744210745724</v>
      </c>
    </row>
    <row r="654" customFormat="false" ht="13.8" hidden="false" customHeight="false" outlineLevel="0" collapsed="false">
      <c r="A654" s="1" t="n">
        <v>38560</v>
      </c>
      <c r="B654" s="2" t="n">
        <f aca="false">0.0002</f>
        <v>0.0002</v>
      </c>
      <c r="C654" s="3" t="n">
        <f aca="false">Prices!B653*B654/2</f>
        <v>0.012379</v>
      </c>
      <c r="D654" s="4" t="n">
        <f aca="false">Prices!C653*B654/2</f>
        <v>0.008494</v>
      </c>
      <c r="E654" s="6" t="n">
        <f aca="false">Prices!B653-C654</f>
        <v>123.777621</v>
      </c>
      <c r="F654" s="6" t="n">
        <f aca="false">Prices!B653+C654</f>
        <v>123.802379</v>
      </c>
      <c r="G654" s="2" t="n">
        <f aca="false">Prices!C653-D654</f>
        <v>84.931506</v>
      </c>
      <c r="H654" s="2" t="n">
        <f aca="false">Prices!C653+D654</f>
        <v>84.948494</v>
      </c>
      <c r="I654" s="0" t="n">
        <f aca="false">R653*1+S653*E654+T653*G654</f>
        <v>109.900537746333</v>
      </c>
      <c r="J654" s="0" t="n">
        <v>0</v>
      </c>
      <c r="K654" s="0" t="n">
        <f aca="false">I654*0.6/F654</f>
        <v>0.532625650495777</v>
      </c>
      <c r="L654" s="0" t="n">
        <f aca="false">I654*0.4/H654</f>
        <v>0.517492577308471</v>
      </c>
      <c r="M654" s="0" t="n">
        <f aca="false">J654-R653</f>
        <v>0</v>
      </c>
      <c r="N654" s="0" t="n">
        <f aca="false">K654-S653</f>
        <v>-0.0011828707914312</v>
      </c>
      <c r="O654" s="0" t="n">
        <f aca="false">L654-T653</f>
        <v>0.00146512205677174</v>
      </c>
      <c r="P654" s="0" t="n">
        <f aca="false">IF(N654&gt;0,F654,E654)</f>
        <v>123.777621</v>
      </c>
      <c r="Q654" s="0" t="n">
        <f aca="false">IF(O654&gt;0,H654,G654)</f>
        <v>84.948494</v>
      </c>
      <c r="R654" s="0" t="n">
        <f aca="false">R653+M654</f>
        <v>0</v>
      </c>
      <c r="S654" s="0" t="n">
        <f aca="false">S653+N654</f>
        <v>0.532625650495777</v>
      </c>
      <c r="T654" s="0" t="n">
        <f aca="false">T653+O654</f>
        <v>0.517492577308471</v>
      </c>
      <c r="V654" s="4" t="n">
        <f aca="false">M654*1+N654*P654+O654*Q654</f>
        <v>-0.0219530202647995</v>
      </c>
      <c r="W654" s="0" t="n">
        <f aca="false">I654-V654+M654*1+N654*E654+O654*G654</f>
        <v>109.900512856839</v>
      </c>
    </row>
    <row r="655" customFormat="false" ht="13.8" hidden="false" customHeight="false" outlineLevel="0" collapsed="false">
      <c r="A655" s="1" t="n">
        <v>38561</v>
      </c>
      <c r="B655" s="2" t="n">
        <f aca="false">0.0002</f>
        <v>0.0002</v>
      </c>
      <c r="C655" s="3" t="n">
        <f aca="false">Prices!B654*B655/2</f>
        <v>0.012457</v>
      </c>
      <c r="D655" s="4" t="n">
        <f aca="false">Prices!C654*B655/2</f>
        <v>0.008531</v>
      </c>
      <c r="E655" s="6" t="n">
        <f aca="false">Prices!B654-C655</f>
        <v>124.557543</v>
      </c>
      <c r="F655" s="6" t="n">
        <f aca="false">Prices!B654+C655</f>
        <v>124.582457</v>
      </c>
      <c r="G655" s="2" t="n">
        <f aca="false">Prices!C654-D655</f>
        <v>85.301469</v>
      </c>
      <c r="H655" s="2" t="n">
        <f aca="false">Prices!C654+D655</f>
        <v>85.318531</v>
      </c>
      <c r="I655" s="0" t="n">
        <f aca="false">R654*1+S654*E655+T654*G655</f>
        <v>110.485419405539</v>
      </c>
      <c r="J655" s="0" t="n">
        <v>0</v>
      </c>
      <c r="K655" s="0" t="n">
        <f aca="false">I655*0.6/F655</f>
        <v>0.532107435024529</v>
      </c>
      <c r="L655" s="0" t="n">
        <f aca="false">I655*0.4/H655</f>
        <v>0.517990256562385</v>
      </c>
      <c r="M655" s="0" t="n">
        <f aca="false">J655-R654</f>
        <v>0</v>
      </c>
      <c r="N655" s="0" t="n">
        <f aca="false">K655-S654</f>
        <v>-0.00051821547124864</v>
      </c>
      <c r="O655" s="0" t="n">
        <f aca="false">L655-T654</f>
        <v>0.000497679253913641</v>
      </c>
      <c r="P655" s="0" t="n">
        <f aca="false">IF(N655&gt;0,F655,E655)</f>
        <v>124.557543</v>
      </c>
      <c r="Q655" s="0" t="n">
        <f aca="false">IF(O655&gt;0,H655,G655)</f>
        <v>85.318531</v>
      </c>
      <c r="R655" s="0" t="n">
        <f aca="false">R654+M655</f>
        <v>0</v>
      </c>
      <c r="S655" s="0" t="n">
        <f aca="false">S654+N655</f>
        <v>0.532107435024529</v>
      </c>
      <c r="T655" s="0" t="n">
        <f aca="false">T654+O655</f>
        <v>0.517990256562385</v>
      </c>
      <c r="V655" s="4" t="n">
        <f aca="false">M655*1+N655*P655+O655*Q655</f>
        <v>-0.0220863829902299</v>
      </c>
      <c r="W655" s="0" t="n">
        <f aca="false">I655-V655+M655*1+N655*E655+O655*G655</f>
        <v>110.485410914136</v>
      </c>
    </row>
    <row r="656" customFormat="false" ht="13.8" hidden="false" customHeight="false" outlineLevel="0" collapsed="false">
      <c r="A656" s="1" t="n">
        <v>38562</v>
      </c>
      <c r="B656" s="2" t="n">
        <f aca="false">0.0002</f>
        <v>0.0002</v>
      </c>
      <c r="C656" s="3" t="n">
        <f aca="false">Prices!B655*B656/2</f>
        <v>0.012374</v>
      </c>
      <c r="D656" s="4" t="n">
        <f aca="false">Prices!C655*B656/2</f>
        <v>0.00848</v>
      </c>
      <c r="E656" s="6" t="n">
        <f aca="false">Prices!B655-C656</f>
        <v>123.727626</v>
      </c>
      <c r="F656" s="6" t="n">
        <f aca="false">Prices!B655+C656</f>
        <v>123.752374</v>
      </c>
      <c r="G656" s="2" t="n">
        <f aca="false">Prices!C655-D656</f>
        <v>84.79152</v>
      </c>
      <c r="H656" s="2" t="n">
        <f aca="false">Prices!C655+D656</f>
        <v>84.80848</v>
      </c>
      <c r="I656" s="0" t="n">
        <f aca="false">R655*1+S655*E656+T655*G656</f>
        <v>109.757570911649</v>
      </c>
      <c r="J656" s="0" t="n">
        <v>0</v>
      </c>
      <c r="K656" s="0" t="n">
        <f aca="false">I656*0.6/F656</f>
        <v>0.532147710935947</v>
      </c>
      <c r="L656" s="0" t="n">
        <f aca="false">I656*0.4/H656</f>
        <v>0.5176726238303</v>
      </c>
      <c r="M656" s="0" t="n">
        <f aca="false">J656-R655</f>
        <v>0</v>
      </c>
      <c r="N656" s="0" t="n">
        <f aca="false">K656-S655</f>
        <v>4.02759114187523E-005</v>
      </c>
      <c r="O656" s="0" t="n">
        <f aca="false">L656-T655</f>
        <v>-0.000317632732084849</v>
      </c>
      <c r="P656" s="0" t="n">
        <f aca="false">IF(N656&gt;0,F656,E656)</f>
        <v>123.752374</v>
      </c>
      <c r="Q656" s="0" t="n">
        <f aca="false">IF(O656&gt;0,H656,G656)</f>
        <v>84.79152</v>
      </c>
      <c r="R656" s="0" t="n">
        <f aca="false">R655+M656</f>
        <v>0</v>
      </c>
      <c r="S656" s="0" t="n">
        <f aca="false">S655+N656</f>
        <v>0.532147710935947</v>
      </c>
      <c r="T656" s="0" t="n">
        <f aca="false">T655+O656</f>
        <v>0.5176726238303</v>
      </c>
      <c r="V656" s="4" t="n">
        <f aca="false">M656*1+N656*P656+O656*Q656</f>
        <v>-0.0219483225021428</v>
      </c>
      <c r="W656" s="0" t="n">
        <f aca="false">I656-V656+M656*1+N656*E656+O656*G656</f>
        <v>109.7575699149</v>
      </c>
    </row>
    <row r="657" customFormat="false" ht="13.8" hidden="false" customHeight="false" outlineLevel="0" collapsed="false">
      <c r="A657" s="1" t="n">
        <v>38565</v>
      </c>
      <c r="B657" s="2" t="n">
        <f aca="false">0.0002</f>
        <v>0.0002</v>
      </c>
      <c r="C657" s="3" t="n">
        <f aca="false">Prices!B656*B657/2</f>
        <v>0.012365</v>
      </c>
      <c r="D657" s="4" t="n">
        <f aca="false">Prices!C656*B657/2</f>
        <v>0.008436</v>
      </c>
      <c r="E657" s="6" t="n">
        <f aca="false">Prices!B656-C657</f>
        <v>123.637635</v>
      </c>
      <c r="F657" s="6" t="n">
        <f aca="false">Prices!B656+C657</f>
        <v>123.662365</v>
      </c>
      <c r="G657" s="2" t="n">
        <f aca="false">Prices!C656-D657</f>
        <v>84.351564</v>
      </c>
      <c r="H657" s="2" t="n">
        <f aca="false">Prices!C656+D657</f>
        <v>84.368436</v>
      </c>
      <c r="I657" s="0" t="n">
        <f aca="false">R656*1+S656*E657+T656*G657</f>
        <v>109.459979910854</v>
      </c>
      <c r="J657" s="0" t="n">
        <v>0</v>
      </c>
      <c r="K657" s="0" t="n">
        <f aca="false">I657*0.6/F657</f>
        <v>0.531091152482101</v>
      </c>
      <c r="L657" s="0" t="n">
        <f aca="false">I657*0.4/H657</f>
        <v>0.518961759162413</v>
      </c>
      <c r="M657" s="0" t="n">
        <f aca="false">J657-R656</f>
        <v>0</v>
      </c>
      <c r="N657" s="0" t="n">
        <f aca="false">K657-S656</f>
        <v>-0.00105655845384678</v>
      </c>
      <c r="O657" s="0" t="n">
        <f aca="false">L657-T656</f>
        <v>0.00128913533211328</v>
      </c>
      <c r="P657" s="0" t="n">
        <f aca="false">IF(N657&gt;0,F657,E657)</f>
        <v>123.637635</v>
      </c>
      <c r="Q657" s="0" t="n">
        <f aca="false">IF(O657&gt;0,H657,G657)</f>
        <v>84.368436</v>
      </c>
      <c r="R657" s="0" t="n">
        <f aca="false">R656+M657</f>
        <v>0</v>
      </c>
      <c r="S657" s="0" t="n">
        <f aca="false">S656+N657</f>
        <v>0.531091152482101</v>
      </c>
      <c r="T657" s="0" t="n">
        <f aca="false">T656+O657</f>
        <v>0.518961759162413</v>
      </c>
      <c r="V657" s="4" t="n">
        <f aca="false">M657*1+N657*P657+O657*Q657</f>
        <v>-0.0218680567101345</v>
      </c>
      <c r="W657" s="0" t="n">
        <f aca="false">I657-V657+M657*1+N657*E657+O657*G657</f>
        <v>109.459958160562</v>
      </c>
    </row>
    <row r="658" customFormat="false" ht="13.8" hidden="false" customHeight="false" outlineLevel="0" collapsed="false">
      <c r="A658" s="1" t="n">
        <v>38566</v>
      </c>
      <c r="B658" s="2" t="n">
        <f aca="false">0.0002</f>
        <v>0.0002</v>
      </c>
      <c r="C658" s="3" t="n">
        <f aca="false">Prices!B657*B658/2</f>
        <v>0.012439</v>
      </c>
      <c r="D658" s="4" t="n">
        <f aca="false">Prices!C657*B658/2</f>
        <v>0.008428</v>
      </c>
      <c r="E658" s="6" t="n">
        <f aca="false">Prices!B657-C658</f>
        <v>124.377561</v>
      </c>
      <c r="F658" s="6" t="n">
        <f aca="false">Prices!B657+C658</f>
        <v>124.402439</v>
      </c>
      <c r="G658" s="2" t="n">
        <f aca="false">Prices!C657-D658</f>
        <v>84.271572</v>
      </c>
      <c r="H658" s="2" t="n">
        <f aca="false">Prices!C657+D658</f>
        <v>84.288428</v>
      </c>
      <c r="I658" s="0" t="n">
        <f aca="false">R657*1+S657*E658+T657*G658</f>
        <v>109.789545466905</v>
      </c>
      <c r="J658" s="0" t="n">
        <v>0</v>
      </c>
      <c r="K658" s="0" t="n">
        <f aca="false">I658*0.6/F658</f>
        <v>0.529521187925768</v>
      </c>
      <c r="L658" s="0" t="n">
        <f aca="false">I658*0.4/H658</f>
        <v>0.521018356004479</v>
      </c>
      <c r="M658" s="0" t="n">
        <f aca="false">J658-R657</f>
        <v>0</v>
      </c>
      <c r="N658" s="0" t="n">
        <f aca="false">K658-S657</f>
        <v>-0.00156996455633307</v>
      </c>
      <c r="O658" s="0" t="n">
        <f aca="false">L658-T657</f>
        <v>0.00205659684206605</v>
      </c>
      <c r="P658" s="0" t="n">
        <f aca="false">IF(N658&gt;0,F658,E658)</f>
        <v>124.377561</v>
      </c>
      <c r="Q658" s="0" t="n">
        <f aca="false">IF(O658&gt;0,H658,G658)</f>
        <v>84.288428</v>
      </c>
      <c r="R658" s="0" t="n">
        <f aca="false">R657+M658</f>
        <v>0</v>
      </c>
      <c r="S658" s="0" t="n">
        <f aca="false">S657+N658</f>
        <v>0.529521187925768</v>
      </c>
      <c r="T658" s="0" t="n">
        <f aca="false">T657+O658</f>
        <v>0.521018356004479</v>
      </c>
      <c r="V658" s="4" t="n">
        <f aca="false">M658*1+N658*P658+O658*Q658</f>
        <v>-0.0219210475256427</v>
      </c>
      <c r="W658" s="0" t="n">
        <f aca="false">I658-V658+M658*1+N658*E658+O658*G658</f>
        <v>109.789510800908</v>
      </c>
    </row>
    <row r="659" customFormat="false" ht="13.8" hidden="false" customHeight="false" outlineLevel="0" collapsed="false">
      <c r="A659" s="1" t="n">
        <v>38567</v>
      </c>
      <c r="B659" s="2" t="n">
        <f aca="false">0.0002</f>
        <v>0.0002</v>
      </c>
      <c r="C659" s="3" t="n">
        <f aca="false">Prices!B658*B659/2</f>
        <v>0.012472</v>
      </c>
      <c r="D659" s="4" t="n">
        <f aca="false">Prices!C658*B659/2</f>
        <v>0.008449</v>
      </c>
      <c r="E659" s="6" t="n">
        <f aca="false">Prices!B658-C659</f>
        <v>124.707528</v>
      </c>
      <c r="F659" s="6" t="n">
        <f aca="false">Prices!B658+C659</f>
        <v>124.732472</v>
      </c>
      <c r="G659" s="2" t="n">
        <f aca="false">Prices!C658-D659</f>
        <v>84.481551</v>
      </c>
      <c r="H659" s="2" t="n">
        <f aca="false">Prices!C658+D659</f>
        <v>84.498449</v>
      </c>
      <c r="I659" s="0" t="n">
        <f aca="false">R658*1+S658*E659+T658*G659</f>
        <v>110.051717184574</v>
      </c>
      <c r="J659" s="0" t="n">
        <v>0</v>
      </c>
      <c r="K659" s="0" t="n">
        <f aca="false">I659*0.6/F659</f>
        <v>0.529381236914351</v>
      </c>
      <c r="L659" s="0" t="n">
        <f aca="false">I659*0.4/H659</f>
        <v>0.520964436564153</v>
      </c>
      <c r="M659" s="0" t="n">
        <f aca="false">J659-R658</f>
        <v>0</v>
      </c>
      <c r="N659" s="0" t="n">
        <f aca="false">K659-S658</f>
        <v>-0.000139951011416284</v>
      </c>
      <c r="O659" s="0" t="n">
        <f aca="false">L659-T658</f>
        <v>-5.39194403262888E-005</v>
      </c>
      <c r="P659" s="0" t="n">
        <f aca="false">IF(N659&gt;0,F659,E659)</f>
        <v>124.707528</v>
      </c>
      <c r="Q659" s="0" t="n">
        <f aca="false">IF(O659&gt;0,H659,G659)</f>
        <v>84.481551</v>
      </c>
      <c r="R659" s="0" t="n">
        <f aca="false">R658+M659</f>
        <v>0</v>
      </c>
      <c r="S659" s="0" t="n">
        <f aca="false">S658+N659</f>
        <v>0.529381236914351</v>
      </c>
      <c r="T659" s="0" t="n">
        <f aca="false">T658+O659</f>
        <v>0.520964436564153</v>
      </c>
      <c r="V659" s="4" t="n">
        <f aca="false">M659*1+N659*P659+O659*Q659</f>
        <v>-0.0220081426226414</v>
      </c>
      <c r="W659" s="0" t="n">
        <f aca="false">I659-V659+M659*1+N659*E659+O659*G659</f>
        <v>110.051717184574</v>
      </c>
    </row>
    <row r="660" customFormat="false" ht="13.8" hidden="false" customHeight="false" outlineLevel="0" collapsed="false">
      <c r="A660" s="1" t="n">
        <v>38568</v>
      </c>
      <c r="B660" s="2" t="n">
        <f aca="false">0.0002</f>
        <v>0.0002</v>
      </c>
      <c r="C660" s="3" t="n">
        <f aca="false">Prices!B659*B660/2</f>
        <v>0.012372</v>
      </c>
      <c r="D660" s="4" t="n">
        <f aca="false">Prices!C659*B660/2</f>
        <v>0.008443</v>
      </c>
      <c r="E660" s="6" t="n">
        <f aca="false">Prices!B659-C660</f>
        <v>123.707628</v>
      </c>
      <c r="F660" s="6" t="n">
        <f aca="false">Prices!B659+C660</f>
        <v>123.732372</v>
      </c>
      <c r="G660" s="2" t="n">
        <f aca="false">Prices!C659-D660</f>
        <v>84.421557</v>
      </c>
      <c r="H660" s="2" t="n">
        <f aca="false">Prices!C659+D660</f>
        <v>84.438443</v>
      </c>
      <c r="I660" s="0" t="n">
        <f aca="false">R659*1+S659*E660+T659*G660</f>
        <v>109.469126002754</v>
      </c>
      <c r="J660" s="0" t="n">
        <v>0</v>
      </c>
      <c r="K660" s="0" t="n">
        <f aca="false">I660*0.6/F660</f>
        <v>0.530835015444886</v>
      </c>
      <c r="L660" s="0" t="n">
        <f aca="false">I660*0.4/H660</f>
        <v>0.518574820252211</v>
      </c>
      <c r="M660" s="0" t="n">
        <f aca="false">J660-R659</f>
        <v>0</v>
      </c>
      <c r="N660" s="0" t="n">
        <f aca="false">K660-S659</f>
        <v>0.00145377853053463</v>
      </c>
      <c r="O660" s="0" t="n">
        <f aca="false">L660-T659</f>
        <v>-0.00238961631194157</v>
      </c>
      <c r="P660" s="0" t="n">
        <f aca="false">IF(N660&gt;0,F660,E660)</f>
        <v>123.732372</v>
      </c>
      <c r="Q660" s="0" t="n">
        <f aca="false">IF(O660&gt;0,H660,G660)</f>
        <v>84.421557</v>
      </c>
      <c r="R660" s="0" t="n">
        <f aca="false">R659+M660</f>
        <v>0</v>
      </c>
      <c r="S660" s="0" t="n">
        <f aca="false">S659+N660</f>
        <v>0.530835015444886</v>
      </c>
      <c r="T660" s="0" t="n">
        <f aca="false">T659+O660</f>
        <v>0.518574820252211</v>
      </c>
      <c r="V660" s="4" t="n">
        <f aca="false">M660*1+N660*P660+O660*Q660</f>
        <v>-0.0218556637409802</v>
      </c>
      <c r="W660" s="0" t="n">
        <f aca="false">I660-V660+M660*1+N660*E660+O660*G660</f>
        <v>109.469090030458</v>
      </c>
    </row>
    <row r="661" customFormat="false" ht="13.8" hidden="false" customHeight="false" outlineLevel="0" collapsed="false">
      <c r="A661" s="1" t="n">
        <v>38569</v>
      </c>
      <c r="B661" s="2" t="n">
        <f aca="false">0.0002</f>
        <v>0.0002</v>
      </c>
      <c r="C661" s="3" t="n">
        <f aca="false">Prices!B660*B661/2</f>
        <v>0.012288</v>
      </c>
      <c r="D661" s="4" t="n">
        <f aca="false">Prices!C660*B661/2</f>
        <v>0.008398</v>
      </c>
      <c r="E661" s="6" t="n">
        <f aca="false">Prices!B660-C661</f>
        <v>122.867712</v>
      </c>
      <c r="F661" s="6" t="n">
        <f aca="false">Prices!B660+C661</f>
        <v>122.892288</v>
      </c>
      <c r="G661" s="2" t="n">
        <f aca="false">Prices!C660-D661</f>
        <v>83.971602</v>
      </c>
      <c r="H661" s="2" t="n">
        <f aca="false">Prices!C660+D661</f>
        <v>83.988398</v>
      </c>
      <c r="I661" s="0" t="n">
        <f aca="false">R660*1+S660*E661+T660*G661</f>
        <v>108.768042210638</v>
      </c>
      <c r="J661" s="0" t="n">
        <v>0</v>
      </c>
      <c r="K661" s="0" t="n">
        <f aca="false">I661*0.6/F661</f>
        <v>0.531040852021429</v>
      </c>
      <c r="L661" s="0" t="n">
        <f aca="false">I661*0.4/H661</f>
        <v>0.518014605829905</v>
      </c>
      <c r="M661" s="0" t="n">
        <f aca="false">J661-R660</f>
        <v>0</v>
      </c>
      <c r="N661" s="0" t="n">
        <f aca="false">K661-S660</f>
        <v>0.000205836576542828</v>
      </c>
      <c r="O661" s="0" t="n">
        <f aca="false">L661-T660</f>
        <v>-0.000560214422305916</v>
      </c>
      <c r="P661" s="0" t="n">
        <f aca="false">IF(N661&gt;0,F661,E661)</f>
        <v>122.892288</v>
      </c>
      <c r="Q661" s="0" t="n">
        <f aca="false">IF(O661&gt;0,H661,G661)</f>
        <v>83.971602</v>
      </c>
      <c r="R661" s="0" t="n">
        <f aca="false">R660+M661</f>
        <v>0</v>
      </c>
      <c r="S661" s="0" t="n">
        <f aca="false">S660+N661</f>
        <v>0.531040852021429</v>
      </c>
      <c r="T661" s="0" t="n">
        <f aca="false">T660+O661</f>
        <v>0.518014605829905</v>
      </c>
      <c r="V661" s="4" t="n">
        <f aca="false">M661*1+N661*P661+O661*Q661</f>
        <v>-0.021746374659097</v>
      </c>
      <c r="W661" s="0" t="n">
        <f aca="false">I661-V661+M661*1+N661*E661+O661*G661</f>
        <v>108.768037151998</v>
      </c>
    </row>
    <row r="662" customFormat="false" ht="13.8" hidden="false" customHeight="false" outlineLevel="0" collapsed="false">
      <c r="A662" s="1" t="n">
        <v>38572</v>
      </c>
      <c r="B662" s="2" t="n">
        <f aca="false">0.0002</f>
        <v>0.0002</v>
      </c>
      <c r="C662" s="3" t="n">
        <f aca="false">Prices!B661*B662/2</f>
        <v>0.012265</v>
      </c>
      <c r="D662" s="4" t="n">
        <f aca="false">Prices!C661*B662/2</f>
        <v>0.008376</v>
      </c>
      <c r="E662" s="6" t="n">
        <f aca="false">Prices!B661-C662</f>
        <v>122.637735</v>
      </c>
      <c r="F662" s="6" t="n">
        <f aca="false">Prices!B661+C662</f>
        <v>122.662265</v>
      </c>
      <c r="G662" s="2" t="n">
        <f aca="false">Prices!C661-D662</f>
        <v>83.751624</v>
      </c>
      <c r="H662" s="2" t="n">
        <f aca="false">Prices!C661+D662</f>
        <v>83.768376</v>
      </c>
      <c r="I662" s="0" t="n">
        <f aca="false">R661*1+S661*E662+T661*G662</f>
        <v>108.510211778353</v>
      </c>
      <c r="J662" s="0" t="n">
        <v>0</v>
      </c>
      <c r="K662" s="0" t="n">
        <f aca="false">I662*0.6/F662</f>
        <v>0.530775516553616</v>
      </c>
      <c r="L662" s="0" t="n">
        <f aca="false">I662*0.4/H662</f>
        <v>0.518144039360881</v>
      </c>
      <c r="M662" s="0" t="n">
        <f aca="false">J662-R661</f>
        <v>0</v>
      </c>
      <c r="N662" s="0" t="n">
        <f aca="false">K662-S661</f>
        <v>-0.000265335467812378</v>
      </c>
      <c r="O662" s="0" t="n">
        <f aca="false">L662-T661</f>
        <v>0.000129433530975387</v>
      </c>
      <c r="P662" s="0" t="n">
        <f aca="false">IF(N662&gt;0,F662,E662)</f>
        <v>122.637735</v>
      </c>
      <c r="Q662" s="0" t="n">
        <f aca="false">IF(O662&gt;0,H662,G662)</f>
        <v>83.768376</v>
      </c>
      <c r="R662" s="0" t="n">
        <f aca="false">R661+M662</f>
        <v>0</v>
      </c>
      <c r="S662" s="0" t="n">
        <f aca="false">S661+N662</f>
        <v>0.530775516553616</v>
      </c>
      <c r="T662" s="0" t="n">
        <f aca="false">T661+O662</f>
        <v>0.518144039360881</v>
      </c>
      <c r="V662" s="4" t="n">
        <f aca="false">M662*1+N662*P662+O662*Q662</f>
        <v>-0.0216977040979215</v>
      </c>
      <c r="W662" s="0" t="n">
        <f aca="false">I662-V662+M662*1+N662*E662+O662*G662</f>
        <v>108.510209610082</v>
      </c>
    </row>
    <row r="663" customFormat="false" ht="13.8" hidden="false" customHeight="false" outlineLevel="0" collapsed="false">
      <c r="A663" s="1" t="n">
        <v>38573</v>
      </c>
      <c r="B663" s="2" t="n">
        <f aca="false">0.0002</f>
        <v>0.0002</v>
      </c>
      <c r="C663" s="3" t="n">
        <f aca="false">Prices!B662*B663/2</f>
        <v>0.012339</v>
      </c>
      <c r="D663" s="4" t="n">
        <f aca="false">Prices!C662*B663/2</f>
        <v>0.0084</v>
      </c>
      <c r="E663" s="6" t="n">
        <f aca="false">Prices!B662-C663</f>
        <v>123.377661</v>
      </c>
      <c r="F663" s="6" t="n">
        <f aca="false">Prices!B662+C663</f>
        <v>123.402339</v>
      </c>
      <c r="G663" s="2" t="n">
        <f aca="false">Prices!C662-D663</f>
        <v>83.9916</v>
      </c>
      <c r="H663" s="2" t="n">
        <f aca="false">Prices!C662+D663</f>
        <v>84.0084</v>
      </c>
      <c r="I663" s="0" t="n">
        <f aca="false">R662*1+S662*E663+T662*G663</f>
        <v>109.005588644835</v>
      </c>
      <c r="J663" s="0" t="n">
        <v>0</v>
      </c>
      <c r="K663" s="0" t="n">
        <f aca="false">I663*0.6/F663</f>
        <v>0.530000919892622</v>
      </c>
      <c r="L663" s="0" t="n">
        <f aca="false">I663*0.4/H663</f>
        <v>0.519022329409132</v>
      </c>
      <c r="M663" s="0" t="n">
        <f aca="false">J663-R662</f>
        <v>0</v>
      </c>
      <c r="N663" s="0" t="n">
        <f aca="false">K663-S662</f>
        <v>-0.000774596660994331</v>
      </c>
      <c r="O663" s="0" t="n">
        <f aca="false">L663-T662</f>
        <v>0.000878290048251351</v>
      </c>
      <c r="P663" s="0" t="n">
        <f aca="false">IF(N663&gt;0,F663,E663)</f>
        <v>123.377661</v>
      </c>
      <c r="Q663" s="0" t="n">
        <f aca="false">IF(O663&gt;0,H663,G663)</f>
        <v>84.0084</v>
      </c>
      <c r="R663" s="0" t="n">
        <f aca="false">R662+M663</f>
        <v>0</v>
      </c>
      <c r="S663" s="0" t="n">
        <f aca="false">S662+N663</f>
        <v>0.530000919892622</v>
      </c>
      <c r="T663" s="0" t="n">
        <f aca="false">T662+O663</f>
        <v>0.519022329409132</v>
      </c>
      <c r="V663" s="4" t="n">
        <f aca="false">M663*1+N663*P663+O663*Q663</f>
        <v>-0.0217841825623717</v>
      </c>
      <c r="W663" s="0" t="n">
        <f aca="false">I663-V663+M663*1+N663*E663+O663*G663</f>
        <v>109.005573889563</v>
      </c>
    </row>
    <row r="664" customFormat="false" ht="13.8" hidden="false" customHeight="false" outlineLevel="0" collapsed="false">
      <c r="A664" s="1" t="n">
        <v>38574</v>
      </c>
      <c r="B664" s="2" t="n">
        <f aca="false">0.0002</f>
        <v>0.0002</v>
      </c>
      <c r="C664" s="3" t="n">
        <f aca="false">Prices!B663*B664/2</f>
        <v>0.012333</v>
      </c>
      <c r="D664" s="4" t="n">
        <f aca="false">Prices!C663*B664/2</f>
        <v>0.008396</v>
      </c>
      <c r="E664" s="6" t="n">
        <f aca="false">Prices!B663-C664</f>
        <v>123.317667</v>
      </c>
      <c r="F664" s="6" t="n">
        <f aca="false">Prices!B663+C664</f>
        <v>123.342333</v>
      </c>
      <c r="G664" s="2" t="n">
        <f aca="false">Prices!C663-D664</f>
        <v>83.951604</v>
      </c>
      <c r="H664" s="2" t="n">
        <f aca="false">Prices!C663+D664</f>
        <v>83.968396</v>
      </c>
      <c r="I664" s="0" t="n">
        <f aca="false">R663*1+S663*E664+T663*G664</f>
        <v>108.931234014725</v>
      </c>
      <c r="J664" s="0" t="n">
        <v>0</v>
      </c>
      <c r="K664" s="0" t="n">
        <f aca="false">I664*0.6/F664</f>
        <v>0.529897066312464</v>
      </c>
      <c r="L664" s="0" t="n">
        <f aca="false">I664*0.4/H664</f>
        <v>0.518915397715707</v>
      </c>
      <c r="M664" s="0" t="n">
        <f aca="false">J664-R663</f>
        <v>0</v>
      </c>
      <c r="N664" s="0" t="n">
        <f aca="false">K664-S663</f>
        <v>-0.000103853580157964</v>
      </c>
      <c r="O664" s="0" t="n">
        <f aca="false">L664-T663</f>
        <v>-0.000106931693424572</v>
      </c>
      <c r="P664" s="0" t="n">
        <f aca="false">IF(N664&gt;0,F664,E664)</f>
        <v>123.317667</v>
      </c>
      <c r="Q664" s="0" t="n">
        <f aca="false">IF(O664&gt;0,H664,G664)</f>
        <v>83.951604</v>
      </c>
      <c r="R664" s="0" t="n">
        <f aca="false">R663+M664</f>
        <v>0</v>
      </c>
      <c r="S664" s="0" t="n">
        <f aca="false">S663+N664</f>
        <v>0.529897066312464</v>
      </c>
      <c r="T664" s="0" t="n">
        <f aca="false">T663+O664</f>
        <v>0.518915397715707</v>
      </c>
      <c r="V664" s="4" t="n">
        <f aca="false">M664*1+N664*P664+O664*Q664</f>
        <v>-0.0217840683961067</v>
      </c>
      <c r="W664" s="0" t="n">
        <f aca="false">I664-V664+M664*1+N664*E664+O664*G664</f>
        <v>108.931234014725</v>
      </c>
    </row>
    <row r="665" customFormat="false" ht="13.8" hidden="false" customHeight="false" outlineLevel="0" collapsed="false">
      <c r="A665" s="1" t="n">
        <v>38575</v>
      </c>
      <c r="B665" s="2" t="n">
        <f aca="false">0.0002</f>
        <v>0.0002</v>
      </c>
      <c r="C665" s="3" t="n">
        <f aca="false">Prices!B664*B665/2</f>
        <v>0.012382</v>
      </c>
      <c r="D665" s="4" t="n">
        <f aca="false">Prices!C664*B665/2</f>
        <v>0.008432</v>
      </c>
      <c r="E665" s="6" t="n">
        <f aca="false">Prices!B664-C665</f>
        <v>123.807618</v>
      </c>
      <c r="F665" s="6" t="n">
        <f aca="false">Prices!B664+C665</f>
        <v>123.832382</v>
      </c>
      <c r="G665" s="2" t="n">
        <f aca="false">Prices!C664-D665</f>
        <v>84.311568</v>
      </c>
      <c r="H665" s="2" t="n">
        <f aca="false">Prices!C664+D665</f>
        <v>84.328432</v>
      </c>
      <c r="I665" s="0" t="n">
        <f aca="false">R664*1+S664*E665+T664*G665</f>
        <v>109.355864406089</v>
      </c>
      <c r="J665" s="0" t="n">
        <v>0</v>
      </c>
      <c r="K665" s="0" t="n">
        <f aca="false">I665*0.6/F665</f>
        <v>0.529857518558058</v>
      </c>
      <c r="L665" s="0" t="n">
        <f aca="false">I665*0.4/H665</f>
        <v>0.518714088771811</v>
      </c>
      <c r="M665" s="0" t="n">
        <f aca="false">J665-R664</f>
        <v>0</v>
      </c>
      <c r="N665" s="0" t="n">
        <f aca="false">K665-S664</f>
        <v>-3.95477544063993E-005</v>
      </c>
      <c r="O665" s="0" t="n">
        <f aca="false">L665-T664</f>
        <v>-0.000201308943896139</v>
      </c>
      <c r="P665" s="0" t="n">
        <f aca="false">IF(N665&gt;0,F665,E665)</f>
        <v>123.807618</v>
      </c>
      <c r="Q665" s="0" t="n">
        <f aca="false">IF(O665&gt;0,H665,G665)</f>
        <v>84.311568</v>
      </c>
      <c r="R665" s="0" t="n">
        <f aca="false">R664+M665</f>
        <v>0</v>
      </c>
      <c r="S665" s="0" t="n">
        <f aca="false">S664+N665</f>
        <v>0.529857518558058</v>
      </c>
      <c r="T665" s="0" t="n">
        <f aca="false">T664+O665</f>
        <v>0.518714088771811</v>
      </c>
      <c r="V665" s="4" t="n">
        <f aca="false">M665*1+N665*P665+O665*Q665</f>
        <v>-0.0218689859826128</v>
      </c>
      <c r="W665" s="0" t="n">
        <f aca="false">I665-V665+M665*1+N665*E665+O665*G665</f>
        <v>109.355864406089</v>
      </c>
    </row>
    <row r="666" customFormat="false" ht="13.8" hidden="false" customHeight="false" outlineLevel="0" collapsed="false">
      <c r="A666" s="1" t="n">
        <v>38576</v>
      </c>
      <c r="B666" s="2" t="n">
        <f aca="false">0.0002</f>
        <v>0.0002</v>
      </c>
      <c r="C666" s="3" t="n">
        <f aca="false">Prices!B665*B666/2</f>
        <v>0.012306</v>
      </c>
      <c r="D666" s="4" t="n">
        <f aca="false">Prices!C665*B666/2</f>
        <v>0.008466</v>
      </c>
      <c r="E666" s="6" t="n">
        <f aca="false">Prices!B665-C666</f>
        <v>123.047694</v>
      </c>
      <c r="F666" s="6" t="n">
        <f aca="false">Prices!B665+C666</f>
        <v>123.072306</v>
      </c>
      <c r="G666" s="2" t="n">
        <f aca="false">Prices!C665-D666</f>
        <v>84.651534</v>
      </c>
      <c r="H666" s="2" t="n">
        <f aca="false">Prices!C665+D666</f>
        <v>84.668466</v>
      </c>
      <c r="I666" s="0" t="n">
        <f aca="false">R665*1+S665*E666+T665*G666</f>
        <v>109.107689129077</v>
      </c>
      <c r="J666" s="0" t="n">
        <v>0</v>
      </c>
      <c r="K666" s="0" t="n">
        <f aca="false">I666*0.6/F666</f>
        <v>0.531919938815856</v>
      </c>
      <c r="L666" s="0" t="n">
        <f aca="false">I666*0.4/H666</f>
        <v>0.515458442953613</v>
      </c>
      <c r="M666" s="0" t="n">
        <f aca="false">J666-R665</f>
        <v>0</v>
      </c>
      <c r="N666" s="0" t="n">
        <f aca="false">K666-S665</f>
        <v>0.00206242025779846</v>
      </c>
      <c r="O666" s="0" t="n">
        <f aca="false">L666-T665</f>
        <v>-0.0032556458181987</v>
      </c>
      <c r="P666" s="0" t="n">
        <f aca="false">IF(N666&gt;0,F666,E666)</f>
        <v>123.072306</v>
      </c>
      <c r="Q666" s="0" t="n">
        <f aca="false">IF(O666&gt;0,H666,G666)</f>
        <v>84.651534</v>
      </c>
      <c r="R666" s="0" t="n">
        <f aca="false">R665+M666</f>
        <v>0</v>
      </c>
      <c r="S666" s="0" t="n">
        <f aca="false">S665+N666</f>
        <v>0.531919938815856</v>
      </c>
      <c r="T666" s="0" t="n">
        <f aca="false">T665+O666</f>
        <v>0.515458442953613</v>
      </c>
      <c r="V666" s="4" t="n">
        <f aca="false">M666*1+N666*P666+O666*Q666</f>
        <v>-0.0217685956028347</v>
      </c>
      <c r="W666" s="0" t="n">
        <f aca="false">I666-V666+M666*1+N666*E666+O666*G666</f>
        <v>109.10763836879</v>
      </c>
    </row>
    <row r="667" customFormat="false" ht="13.8" hidden="false" customHeight="false" outlineLevel="0" collapsed="false">
      <c r="A667" s="1" t="n">
        <v>38579</v>
      </c>
      <c r="B667" s="2" t="n">
        <f aca="false">0.0002</f>
        <v>0.0002</v>
      </c>
      <c r="C667" s="3" t="n">
        <f aca="false">Prices!B666*B667/2</f>
        <v>0.012382</v>
      </c>
      <c r="D667" s="4" t="n">
        <f aca="false">Prices!C666*B667/2</f>
        <v>0.008455</v>
      </c>
      <c r="E667" s="6" t="n">
        <f aca="false">Prices!B666-C667</f>
        <v>123.807618</v>
      </c>
      <c r="F667" s="6" t="n">
        <f aca="false">Prices!B666+C667</f>
        <v>123.832382</v>
      </c>
      <c r="G667" s="2" t="n">
        <f aca="false">Prices!C666-D667</f>
        <v>84.541545</v>
      </c>
      <c r="H667" s="2" t="n">
        <f aca="false">Prices!C666+D667</f>
        <v>84.558455</v>
      </c>
      <c r="I667" s="0" t="n">
        <f aca="false">R666*1+S666*E667+T666*G667</f>
        <v>109.43339374209</v>
      </c>
      <c r="J667" s="0" t="n">
        <v>0</v>
      </c>
      <c r="K667" s="0" t="n">
        <f aca="false">I667*0.6/F667</f>
        <v>0.530233168294007</v>
      </c>
      <c r="L667" s="0" t="n">
        <f aca="false">I667*0.4/H667</f>
        <v>0.517669788276475</v>
      </c>
      <c r="M667" s="0" t="n">
        <f aca="false">J667-R666</f>
        <v>0</v>
      </c>
      <c r="N667" s="0" t="n">
        <f aca="false">K667-S666</f>
        <v>-0.00168677052184885</v>
      </c>
      <c r="O667" s="0" t="n">
        <f aca="false">L667-T666</f>
        <v>0.00221134532286282</v>
      </c>
      <c r="P667" s="0" t="n">
        <f aca="false">IF(N667&gt;0,F667,E667)</f>
        <v>123.807618</v>
      </c>
      <c r="Q667" s="0" t="n">
        <f aca="false">IF(O667&gt;0,H667,G667)</f>
        <v>84.558455</v>
      </c>
      <c r="R667" s="0" t="n">
        <f aca="false">R666+M667</f>
        <v>0</v>
      </c>
      <c r="S667" s="0" t="n">
        <f aca="false">S666+N667</f>
        <v>0.530233168294007</v>
      </c>
      <c r="T667" s="0" t="n">
        <f aca="false">T666+O667</f>
        <v>0.517669788276475</v>
      </c>
      <c r="V667" s="4" t="n">
        <f aca="false">M667*1+N667*P667+O667*Q667</f>
        <v>-0.0218470964499661</v>
      </c>
      <c r="W667" s="0" t="n">
        <f aca="false">I667-V667+M667*1+N667*E667+O667*G667</f>
        <v>109.43335634824</v>
      </c>
    </row>
    <row r="668" customFormat="false" ht="13.8" hidden="false" customHeight="false" outlineLevel="0" collapsed="false">
      <c r="A668" s="1" t="n">
        <v>38580</v>
      </c>
      <c r="B668" s="2" t="n">
        <f aca="false">0.0002</f>
        <v>0.0002</v>
      </c>
      <c r="C668" s="3" t="n">
        <f aca="false">Prices!B667*B668/2</f>
        <v>0.012221</v>
      </c>
      <c r="D668" s="4" t="n">
        <f aca="false">Prices!C667*B668/2</f>
        <v>0.008495</v>
      </c>
      <c r="E668" s="6" t="n">
        <f aca="false">Prices!B667-C668</f>
        <v>122.197779</v>
      </c>
      <c r="F668" s="6" t="n">
        <f aca="false">Prices!B667+C668</f>
        <v>122.222221</v>
      </c>
      <c r="G668" s="2" t="n">
        <f aca="false">Prices!C667-D668</f>
        <v>84.941505</v>
      </c>
      <c r="H668" s="2" t="n">
        <f aca="false">Prices!C667+D668</f>
        <v>84.958495</v>
      </c>
      <c r="I668" s="0" t="n">
        <f aca="false">R667*1+S667*E668+T667*G668</f>
        <v>108.764966426896</v>
      </c>
      <c r="J668" s="0" t="n">
        <v>0</v>
      </c>
      <c r="K668" s="0" t="n">
        <f aca="false">I668*0.6/F668</f>
        <v>0.533937113253225</v>
      </c>
      <c r="L668" s="0" t="n">
        <f aca="false">I668*0.4/H668</f>
        <v>0.512085184309803</v>
      </c>
      <c r="M668" s="0" t="n">
        <f aca="false">J668-R667</f>
        <v>0</v>
      </c>
      <c r="N668" s="0" t="n">
        <f aca="false">K668-S667</f>
        <v>0.00370394495921744</v>
      </c>
      <c r="O668" s="0" t="n">
        <f aca="false">L668-T667</f>
        <v>-0.00558460396667282</v>
      </c>
      <c r="P668" s="0" t="n">
        <f aca="false">IF(N668&gt;0,F668,E668)</f>
        <v>122.222221</v>
      </c>
      <c r="Q668" s="0" t="n">
        <f aca="false">IF(O668&gt;0,H668,G668)</f>
        <v>84.941505</v>
      </c>
      <c r="R668" s="0" t="n">
        <f aca="false">R667+M668</f>
        <v>0</v>
      </c>
      <c r="S668" s="0" t="n">
        <f aca="false">S667+N668</f>
        <v>0.533937113253225</v>
      </c>
      <c r="T668" s="0" t="n">
        <f aca="false">T667+O668</f>
        <v>0.512085184309803</v>
      </c>
      <c r="V668" s="4" t="n">
        <f aca="false">M668*1+N668*P668+O668*Q668</f>
        <v>-0.0216602863808489</v>
      </c>
      <c r="W668" s="0" t="n">
        <f aca="false">I668-V668+M668*1+N668*E668+O668*G668</f>
        <v>108.764875895073</v>
      </c>
    </row>
    <row r="669" customFormat="false" ht="13.8" hidden="false" customHeight="false" outlineLevel="0" collapsed="false">
      <c r="A669" s="1" t="n">
        <v>38581</v>
      </c>
      <c r="B669" s="2" t="n">
        <f aca="false">0.0002</f>
        <v>0.0002</v>
      </c>
      <c r="C669" s="3" t="n">
        <f aca="false">Prices!B668*B669/2</f>
        <v>0.01222</v>
      </c>
      <c r="D669" s="4" t="n">
        <f aca="false">Prices!C668*B669/2</f>
        <v>0.008462</v>
      </c>
      <c r="E669" s="6" t="n">
        <f aca="false">Prices!B668-C669</f>
        <v>122.18778</v>
      </c>
      <c r="F669" s="6" t="n">
        <f aca="false">Prices!B668+C669</f>
        <v>122.21222</v>
      </c>
      <c r="G669" s="2" t="n">
        <f aca="false">Prices!C668-D669</f>
        <v>84.611538</v>
      </c>
      <c r="H669" s="2" t="n">
        <f aca="false">Prices!C668+D669</f>
        <v>84.628462</v>
      </c>
      <c r="I669" s="0" t="n">
        <f aca="false">R668*1+S668*E669+T668*G669</f>
        <v>108.568905559486</v>
      </c>
      <c r="J669" s="0" t="n">
        <v>0</v>
      </c>
      <c r="K669" s="0" t="n">
        <f aca="false">I669*0.6/F669</f>
        <v>0.533018247567155</v>
      </c>
      <c r="L669" s="0" t="n">
        <f aca="false">I669*0.4/H669</f>
        <v>0.513155517629452</v>
      </c>
      <c r="M669" s="0" t="n">
        <f aca="false">J669-R668</f>
        <v>0</v>
      </c>
      <c r="N669" s="0" t="n">
        <f aca="false">K669-S668</f>
        <v>-0.000918865686069914</v>
      </c>
      <c r="O669" s="0" t="n">
        <f aca="false">L669-T668</f>
        <v>0.00107033331964923</v>
      </c>
      <c r="P669" s="0" t="n">
        <f aca="false">IF(N669&gt;0,F669,E669)</f>
        <v>122.18778</v>
      </c>
      <c r="Q669" s="0" t="n">
        <f aca="false">IF(O669&gt;0,H669,G669)</f>
        <v>84.628462</v>
      </c>
      <c r="R669" s="0" t="n">
        <f aca="false">R668+M669</f>
        <v>0</v>
      </c>
      <c r="S669" s="0" t="n">
        <f aca="false">S668+N669</f>
        <v>0.533018247567155</v>
      </c>
      <c r="T669" s="0" t="n">
        <f aca="false">T668+O669</f>
        <v>0.513155517629452</v>
      </c>
      <c r="V669" s="4" t="n">
        <f aca="false">M669*1+N669*P669+O669*Q669</f>
        <v>-0.021693495629791</v>
      </c>
      <c r="W669" s="0" t="n">
        <f aca="false">I669-V669+M669*1+N669*E669+O669*G669</f>
        <v>108.568887445165</v>
      </c>
    </row>
    <row r="670" customFormat="false" ht="13.8" hidden="false" customHeight="false" outlineLevel="0" collapsed="false">
      <c r="A670" s="1" t="n">
        <v>38582</v>
      </c>
      <c r="B670" s="2" t="n">
        <f aca="false">0.0002</f>
        <v>0.0002</v>
      </c>
      <c r="C670" s="3" t="n">
        <f aca="false">Prices!B669*B670/2</f>
        <v>0.012219</v>
      </c>
      <c r="D670" s="4" t="n">
        <f aca="false">Prices!C669*B670/2</f>
        <v>0.008507</v>
      </c>
      <c r="E670" s="6" t="n">
        <f aca="false">Prices!B669-C670</f>
        <v>122.177781</v>
      </c>
      <c r="F670" s="6" t="n">
        <f aca="false">Prices!B669+C670</f>
        <v>122.202219</v>
      </c>
      <c r="G670" s="2" t="n">
        <f aca="false">Prices!C669-D670</f>
        <v>85.061493</v>
      </c>
      <c r="H670" s="2" t="n">
        <f aca="false">Prices!C669+D670</f>
        <v>85.078507</v>
      </c>
      <c r="I670" s="0" t="n">
        <f aca="false">R669*1+S669*E670+T669*G670</f>
        <v>108.772761191013</v>
      </c>
      <c r="J670" s="0" t="n">
        <v>0</v>
      </c>
      <c r="K670" s="0" t="n">
        <f aca="false">I670*0.6/F670</f>
        <v>0.53406277929051</v>
      </c>
      <c r="L670" s="0" t="n">
        <f aca="false">I670*0.4/H670</f>
        <v>0.511399482790701</v>
      </c>
      <c r="M670" s="0" t="n">
        <f aca="false">J670-R669</f>
        <v>0</v>
      </c>
      <c r="N670" s="0" t="n">
        <f aca="false">K670-S669</f>
        <v>0.00104453172335517</v>
      </c>
      <c r="O670" s="0" t="n">
        <f aca="false">L670-T669</f>
        <v>-0.00175603483875064</v>
      </c>
      <c r="P670" s="0" t="n">
        <f aca="false">IF(N670&gt;0,F670,E670)</f>
        <v>122.202219</v>
      </c>
      <c r="Q670" s="0" t="n">
        <f aca="false">IF(O670&gt;0,H670,G670)</f>
        <v>85.061493</v>
      </c>
      <c r="R670" s="0" t="n">
        <f aca="false">R669+M670</f>
        <v>0</v>
      </c>
      <c r="S670" s="0" t="n">
        <f aca="false">S669+N670</f>
        <v>0.53406277929051</v>
      </c>
      <c r="T670" s="0" t="n">
        <f aca="false">T669+O670</f>
        <v>0.511399482790701</v>
      </c>
      <c r="V670" s="4" t="n">
        <f aca="false">M670*1+N670*P670+O670*Q670</f>
        <v>-0.0217268507342481</v>
      </c>
      <c r="W670" s="0" t="n">
        <f aca="false">I670-V670+M670*1+N670*E670+O670*G670</f>
        <v>108.772735664746</v>
      </c>
    </row>
    <row r="671" customFormat="false" ht="13.8" hidden="false" customHeight="false" outlineLevel="0" collapsed="false">
      <c r="A671" s="1" t="n">
        <v>38583</v>
      </c>
      <c r="B671" s="2" t="n">
        <f aca="false">0.0002</f>
        <v>0.0002</v>
      </c>
      <c r="C671" s="3" t="n">
        <f aca="false">Prices!B670*B671/2</f>
        <v>0.012247</v>
      </c>
      <c r="D671" s="4" t="n">
        <f aca="false">Prices!C670*B671/2</f>
        <v>0.008502</v>
      </c>
      <c r="E671" s="6" t="n">
        <f aca="false">Prices!B670-C671</f>
        <v>122.457753</v>
      </c>
      <c r="F671" s="6" t="n">
        <f aca="false">Prices!B670+C671</f>
        <v>122.482247</v>
      </c>
      <c r="G671" s="2" t="n">
        <f aca="false">Prices!C670-D671</f>
        <v>85.011498</v>
      </c>
      <c r="H671" s="2" t="n">
        <f aca="false">Prices!C670+D671</f>
        <v>85.028502</v>
      </c>
      <c r="I671" s="0" t="n">
        <f aca="false">R670*1+S670*E671+T670*G671</f>
        <v>108.874964021314</v>
      </c>
      <c r="J671" s="0" t="n">
        <v>0</v>
      </c>
      <c r="K671" s="0" t="n">
        <f aca="false">I671*0.6/F671</f>
        <v>0.533342423190425</v>
      </c>
      <c r="L671" s="0" t="n">
        <f aca="false">I671*0.4/H671</f>
        <v>0.512181028527651</v>
      </c>
      <c r="M671" s="0" t="n">
        <f aca="false">J671-R670</f>
        <v>0</v>
      </c>
      <c r="N671" s="0" t="n">
        <f aca="false">K671-S670</f>
        <v>-0.000720356100085362</v>
      </c>
      <c r="O671" s="0" t="n">
        <f aca="false">L671-T670</f>
        <v>0.000781545736949552</v>
      </c>
      <c r="P671" s="0" t="n">
        <f aca="false">IF(N671&gt;0,F671,E671)</f>
        <v>122.457753</v>
      </c>
      <c r="Q671" s="0" t="n">
        <f aca="false">IF(O671&gt;0,H671,G671)</f>
        <v>85.028502</v>
      </c>
      <c r="R671" s="0" t="n">
        <f aca="false">R670+M671</f>
        <v>0</v>
      </c>
      <c r="S671" s="0" t="n">
        <f aca="false">S670+N671</f>
        <v>0.533342423190425</v>
      </c>
      <c r="T671" s="0" t="n">
        <f aca="false">T670+O671</f>
        <v>0.512181028527651</v>
      </c>
      <c r="V671" s="4" t="n">
        <f aca="false">M671*1+N671*P671+O671*Q671</f>
        <v>-0.0217595261189901</v>
      </c>
      <c r="W671" s="0" t="n">
        <f aca="false">I671-V671+M671*1+N671*E671+O671*G671</f>
        <v>108.87495073191</v>
      </c>
    </row>
    <row r="672" customFormat="false" ht="13.8" hidden="false" customHeight="false" outlineLevel="0" collapsed="false">
      <c r="A672" s="1" t="n">
        <v>38586</v>
      </c>
      <c r="B672" s="2" t="n">
        <f aca="false">0.0002</f>
        <v>0.0002</v>
      </c>
      <c r="C672" s="3" t="n">
        <f aca="false">Prices!B671*B672/2</f>
        <v>0.012247</v>
      </c>
      <c r="D672" s="4" t="n">
        <f aca="false">Prices!C671*B672/2</f>
        <v>0.008509</v>
      </c>
      <c r="E672" s="6" t="n">
        <f aca="false">Prices!B671-C672</f>
        <v>122.457753</v>
      </c>
      <c r="F672" s="6" t="n">
        <f aca="false">Prices!B671+C672</f>
        <v>122.482247</v>
      </c>
      <c r="G672" s="2" t="n">
        <f aca="false">Prices!C671-D672</f>
        <v>85.081491</v>
      </c>
      <c r="H672" s="2" t="n">
        <f aca="false">Prices!C671+D672</f>
        <v>85.098509</v>
      </c>
      <c r="I672" s="0" t="n">
        <f aca="false">R671*1+S671*E672+T671*G672</f>
        <v>108.889040292521</v>
      </c>
      <c r="J672" s="0" t="n">
        <v>0</v>
      </c>
      <c r="K672" s="0" t="n">
        <f aca="false">I672*0.6/F672</f>
        <v>0.533411378185382</v>
      </c>
      <c r="L672" s="0" t="n">
        <f aca="false">I672*0.4/H672</f>
        <v>0.511825843117982</v>
      </c>
      <c r="M672" s="0" t="n">
        <f aca="false">J672-R671</f>
        <v>0</v>
      </c>
      <c r="N672" s="0" t="n">
        <f aca="false">K672-S671</f>
        <v>6.89549949571822E-005</v>
      </c>
      <c r="O672" s="0" t="n">
        <f aca="false">L672-T671</f>
        <v>-0.000355185409668279</v>
      </c>
      <c r="P672" s="0" t="n">
        <f aca="false">IF(N672&gt;0,F672,E672)</f>
        <v>122.482247</v>
      </c>
      <c r="Q672" s="0" t="n">
        <f aca="false">IF(O672&gt;0,H672,G672)</f>
        <v>85.081491</v>
      </c>
      <c r="R672" s="0" t="n">
        <f aca="false">R671+M672</f>
        <v>0</v>
      </c>
      <c r="S672" s="0" t="n">
        <f aca="false">S671+N672</f>
        <v>0.533411378185382</v>
      </c>
      <c r="T672" s="0" t="n">
        <f aca="false">T671+O672</f>
        <v>0.511825843117982</v>
      </c>
      <c r="V672" s="4" t="n">
        <f aca="false">M672*1+N672*P672+O672*Q672</f>
        <v>-0.0217739415117937</v>
      </c>
      <c r="W672" s="0" t="n">
        <f aca="false">I672-V672+M672*1+N672*E672+O672*G672</f>
        <v>108.889038603537</v>
      </c>
    </row>
    <row r="673" customFormat="false" ht="13.8" hidden="false" customHeight="false" outlineLevel="0" collapsed="false">
      <c r="A673" s="1" t="n">
        <v>38587</v>
      </c>
      <c r="B673" s="2" t="n">
        <f aca="false">0.0002</f>
        <v>0.0002</v>
      </c>
      <c r="C673" s="3" t="n">
        <f aca="false">Prices!B672*B673/2</f>
        <v>0.012224</v>
      </c>
      <c r="D673" s="4" t="n">
        <f aca="false">Prices!C672*B673/2</f>
        <v>0.008525</v>
      </c>
      <c r="E673" s="6" t="n">
        <f aca="false">Prices!B672-C673</f>
        <v>122.227776</v>
      </c>
      <c r="F673" s="6" t="n">
        <f aca="false">Prices!B672+C673</f>
        <v>122.252224</v>
      </c>
      <c r="G673" s="2" t="n">
        <f aca="false">Prices!C672-D673</f>
        <v>85.241475</v>
      </c>
      <c r="H673" s="2" t="n">
        <f aca="false">Prices!C672+D673</f>
        <v>85.258525</v>
      </c>
      <c r="I673" s="0" t="n">
        <f aca="false">R672*1+S672*E673+T672*G673</f>
        <v>108.82647625919</v>
      </c>
      <c r="J673" s="0" t="n">
        <v>0</v>
      </c>
      <c r="K673" s="0" t="n">
        <f aca="false">I673*0.6/F673</f>
        <v>0.534107958277419</v>
      </c>
      <c r="L673" s="0" t="n">
        <f aca="false">I673*0.4/H673</f>
        <v>0.510571705335928</v>
      </c>
      <c r="M673" s="0" t="n">
        <f aca="false">J673-R672</f>
        <v>0</v>
      </c>
      <c r="N673" s="0" t="n">
        <f aca="false">K673-S672</f>
        <v>0.000696580092037658</v>
      </c>
      <c r="O673" s="0" t="n">
        <f aca="false">L673-T672</f>
        <v>-0.00125413778205474</v>
      </c>
      <c r="P673" s="0" t="n">
        <f aca="false">IF(N673&gt;0,F673,E673)</f>
        <v>122.252224</v>
      </c>
      <c r="Q673" s="0" t="n">
        <f aca="false">IF(O673&gt;0,H673,G673)</f>
        <v>85.241475</v>
      </c>
      <c r="R673" s="0" t="n">
        <f aca="false">R672+M673</f>
        <v>0</v>
      </c>
      <c r="S673" s="0" t="n">
        <f aca="false">S672+N673</f>
        <v>0.534107958277419</v>
      </c>
      <c r="T673" s="0" t="n">
        <f aca="false">T672+O673</f>
        <v>0.510571705335928</v>
      </c>
      <c r="V673" s="4" t="n">
        <f aca="false">M673*1+N673*P673+O673*Q673</f>
        <v>-0.0217460889498465</v>
      </c>
      <c r="W673" s="0" t="n">
        <f aca="false">I673-V673+M673*1+N673*E673+O673*G673</f>
        <v>108.826459229199</v>
      </c>
    </row>
    <row r="674" customFormat="false" ht="13.8" hidden="false" customHeight="false" outlineLevel="0" collapsed="false">
      <c r="A674" s="1" t="n">
        <v>38588</v>
      </c>
      <c r="B674" s="2" t="n">
        <f aca="false">0.0002</f>
        <v>0.0002</v>
      </c>
      <c r="C674" s="3" t="n">
        <f aca="false">Prices!B673*B674/2</f>
        <v>0.012115</v>
      </c>
      <c r="D674" s="4" t="n">
        <f aca="false">Prices!C673*B674/2</f>
        <v>0.008529</v>
      </c>
      <c r="E674" s="6" t="n">
        <f aca="false">Prices!B673-C674</f>
        <v>121.137885</v>
      </c>
      <c r="F674" s="6" t="n">
        <f aca="false">Prices!B673+C674</f>
        <v>121.162115</v>
      </c>
      <c r="G674" s="2" t="n">
        <f aca="false">Prices!C673-D674</f>
        <v>85.281471</v>
      </c>
      <c r="H674" s="2" t="n">
        <f aca="false">Prices!C673+D674</f>
        <v>85.298529</v>
      </c>
      <c r="I674" s="0" t="n">
        <f aca="false">R673*1+S673*E674+T673*G674</f>
        <v>108.243014509421</v>
      </c>
      <c r="J674" s="0" t="n">
        <v>0</v>
      </c>
      <c r="K674" s="0" t="n">
        <f aca="false">I674*0.6/F674</f>
        <v>0.536024059217296</v>
      </c>
      <c r="L674" s="0" t="n">
        <f aca="false">I674*0.4/H674</f>
        <v>0.507596160348422</v>
      </c>
      <c r="M674" s="0" t="n">
        <f aca="false">J674-R673</f>
        <v>0</v>
      </c>
      <c r="N674" s="0" t="n">
        <f aca="false">K674-S673</f>
        <v>0.00191610093987615</v>
      </c>
      <c r="O674" s="0" t="n">
        <f aca="false">L674-T673</f>
        <v>-0.00297554498750574</v>
      </c>
      <c r="P674" s="0" t="n">
        <f aca="false">IF(N674&gt;0,F674,E674)</f>
        <v>121.162115</v>
      </c>
      <c r="Q674" s="0" t="n">
        <f aca="false">IF(O674&gt;0,H674,G674)</f>
        <v>85.281471</v>
      </c>
      <c r="R674" s="0" t="n">
        <f aca="false">R673+M674</f>
        <v>0</v>
      </c>
      <c r="S674" s="0" t="n">
        <f aca="false">S673+N674</f>
        <v>0.536024059217296</v>
      </c>
      <c r="T674" s="0" t="n">
        <f aca="false">T673+O674</f>
        <v>0.507596160348422</v>
      </c>
      <c r="V674" s="4" t="n">
        <f aca="false">M674*1+N674*P674+O674*Q674</f>
        <v>-0.0216000111322836</v>
      </c>
      <c r="W674" s="0" t="n">
        <f aca="false">I674-V674+M674*1+N674*E674+O674*G674</f>
        <v>108.242968082296</v>
      </c>
    </row>
    <row r="675" customFormat="false" ht="13.8" hidden="false" customHeight="false" outlineLevel="0" collapsed="false">
      <c r="A675" s="1" t="n">
        <v>38589</v>
      </c>
      <c r="B675" s="2" t="n">
        <f aca="false">0.0002</f>
        <v>0.0002</v>
      </c>
      <c r="C675" s="3" t="n">
        <f aca="false">Prices!B674*B675/2</f>
        <v>0.012159</v>
      </c>
      <c r="D675" s="4" t="n">
        <f aca="false">Prices!C674*B675/2</f>
        <v>0.008534</v>
      </c>
      <c r="E675" s="6" t="n">
        <f aca="false">Prices!B674-C675</f>
        <v>121.577841</v>
      </c>
      <c r="F675" s="6" t="n">
        <f aca="false">Prices!B674+C675</f>
        <v>121.602159</v>
      </c>
      <c r="G675" s="2" t="n">
        <f aca="false">Prices!C674-D675</f>
        <v>85.331466</v>
      </c>
      <c r="H675" s="2" t="n">
        <f aca="false">Prices!C674+D675</f>
        <v>85.348534</v>
      </c>
      <c r="I675" s="0" t="n">
        <f aca="false">R674*1+S674*E675+T674*G675</f>
        <v>108.482572342197</v>
      </c>
      <c r="J675" s="0" t="n">
        <v>0</v>
      </c>
      <c r="K675" s="0" t="n">
        <f aca="false">I675*0.6/F675</f>
        <v>0.53526634675391</v>
      </c>
      <c r="L675" s="0" t="n">
        <f aca="false">I675*0.4/H675</f>
        <v>0.508421491303866</v>
      </c>
      <c r="M675" s="0" t="n">
        <f aca="false">J675-R674</f>
        <v>0</v>
      </c>
      <c r="N675" s="0" t="n">
        <f aca="false">K675-S674</f>
        <v>-0.000757712463385296</v>
      </c>
      <c r="O675" s="0" t="n">
        <f aca="false">L675-T674</f>
        <v>0.00082533095544457</v>
      </c>
      <c r="P675" s="0" t="n">
        <f aca="false">IF(N675&gt;0,F675,E675)</f>
        <v>121.577841</v>
      </c>
      <c r="Q675" s="0" t="n">
        <f aca="false">IF(O675&gt;0,H675,G675)</f>
        <v>85.348534</v>
      </c>
      <c r="R675" s="0" t="n">
        <f aca="false">R674+M675</f>
        <v>0</v>
      </c>
      <c r="S675" s="0" t="n">
        <f aca="false">S674+N675</f>
        <v>0.53526634675391</v>
      </c>
      <c r="T675" s="0" t="n">
        <f aca="false">T674+O675</f>
        <v>0.508421491303866</v>
      </c>
      <c r="V675" s="4" t="n">
        <f aca="false">M675*1+N675*P675+O675*Q675</f>
        <v>-0.0216802582851625</v>
      </c>
      <c r="W675" s="0" t="n">
        <f aca="false">I675-V675+M675*1+N675*E675+O675*G675</f>
        <v>108.482558255448</v>
      </c>
    </row>
    <row r="676" customFormat="false" ht="13.8" hidden="false" customHeight="false" outlineLevel="0" collapsed="false">
      <c r="A676" s="1" t="n">
        <v>38590</v>
      </c>
      <c r="B676" s="2" t="n">
        <f aca="false">0.0002</f>
        <v>0.0002</v>
      </c>
      <c r="C676" s="3" t="n">
        <f aca="false">Prices!B675*B676/2</f>
        <v>0.012076</v>
      </c>
      <c r="D676" s="4" t="n">
        <f aca="false">Prices!C675*B676/2</f>
        <v>0.00852</v>
      </c>
      <c r="E676" s="6" t="n">
        <f aca="false">Prices!B675-C676</f>
        <v>120.747924</v>
      </c>
      <c r="F676" s="6" t="n">
        <f aca="false">Prices!B675+C676</f>
        <v>120.772076</v>
      </c>
      <c r="G676" s="2" t="n">
        <f aca="false">Prices!C675-D676</f>
        <v>85.19148</v>
      </c>
      <c r="H676" s="2" t="n">
        <f aca="false">Prices!C675+D676</f>
        <v>85.20852</v>
      </c>
      <c r="I676" s="0" t="n">
        <f aca="false">R675*1+S675*E676+T675*G676</f>
        <v>107.945479465582</v>
      </c>
      <c r="J676" s="0" t="n">
        <v>0</v>
      </c>
      <c r="K676" s="0" t="n">
        <f aca="false">I676*0.6/F676</f>
        <v>0.536277008928367</v>
      </c>
      <c r="L676" s="0" t="n">
        <f aca="false">I676*0.4/H676</f>
        <v>0.506735615009308</v>
      </c>
      <c r="M676" s="0" t="n">
        <f aca="false">J676-R675</f>
        <v>0</v>
      </c>
      <c r="N676" s="0" t="n">
        <f aca="false">K676-S675</f>
        <v>0.00101066217445667</v>
      </c>
      <c r="O676" s="0" t="n">
        <f aca="false">L676-T675</f>
        <v>-0.0016858762945583</v>
      </c>
      <c r="P676" s="0" t="n">
        <f aca="false">IF(N676&gt;0,F676,E676)</f>
        <v>120.772076</v>
      </c>
      <c r="Q676" s="0" t="n">
        <f aca="false">IF(O676&gt;0,H676,G676)</f>
        <v>85.19148</v>
      </c>
      <c r="R676" s="0" t="n">
        <f aca="false">R675+M676</f>
        <v>0</v>
      </c>
      <c r="S676" s="0" t="n">
        <f aca="false">S675+N676</f>
        <v>0.536277008928367</v>
      </c>
      <c r="T676" s="0" t="n">
        <f aca="false">T675+O676</f>
        <v>0.506735615009308</v>
      </c>
      <c r="V676" s="4" t="n">
        <f aca="false">M676*1+N676*P676+O676*Q676</f>
        <v>-0.0215625276865315</v>
      </c>
      <c r="W676" s="0" t="n">
        <f aca="false">I676-V676+M676*1+N676*E676+O676*G676</f>
        <v>107.945455056069</v>
      </c>
    </row>
    <row r="677" customFormat="false" ht="13.8" hidden="false" customHeight="false" outlineLevel="0" collapsed="false">
      <c r="A677" s="1" t="n">
        <v>38593</v>
      </c>
      <c r="B677" s="2" t="n">
        <f aca="false">0.0002</f>
        <v>0.0002</v>
      </c>
      <c r="C677" s="3" t="n">
        <f aca="false">Prices!B676*B677/2</f>
        <v>0.012169</v>
      </c>
      <c r="D677" s="4" t="n">
        <f aca="false">Prices!C676*B677/2</f>
        <v>0.008526</v>
      </c>
      <c r="E677" s="6" t="n">
        <f aca="false">Prices!B676-C677</f>
        <v>121.677831</v>
      </c>
      <c r="F677" s="6" t="n">
        <f aca="false">Prices!B676+C677</f>
        <v>121.702169</v>
      </c>
      <c r="G677" s="2" t="n">
        <f aca="false">Prices!C676-D677</f>
        <v>85.251474</v>
      </c>
      <c r="H677" s="2" t="n">
        <f aca="false">Prices!C676+D677</f>
        <v>85.268526</v>
      </c>
      <c r="I677" s="0" t="n">
        <f aca="false">R676*1+S676*E677+T676*G677</f>
        <v>108.452981369411</v>
      </c>
      <c r="J677" s="0" t="n">
        <v>0</v>
      </c>
      <c r="K677" s="0" t="n">
        <f aca="false">I677*0.6/F677</f>
        <v>0.534680600652621</v>
      </c>
      <c r="L677" s="0" t="n">
        <f aca="false">I677*0.4/H677</f>
        <v>0.50875973331314</v>
      </c>
      <c r="M677" s="0" t="n">
        <f aca="false">J677-R676</f>
        <v>0</v>
      </c>
      <c r="N677" s="0" t="n">
        <f aca="false">K677-S676</f>
        <v>-0.00159640827574559</v>
      </c>
      <c r="O677" s="0" t="n">
        <f aca="false">L677-T676</f>
        <v>0.00202411830383198</v>
      </c>
      <c r="P677" s="0" t="n">
        <f aca="false">IF(N677&gt;0,F677,E677)</f>
        <v>121.677831</v>
      </c>
      <c r="Q677" s="0" t="n">
        <f aca="false">IF(O677&gt;0,H677,G677)</f>
        <v>85.268526</v>
      </c>
      <c r="R677" s="0" t="n">
        <f aca="false">R676+M677</f>
        <v>0</v>
      </c>
      <c r="S677" s="0" t="n">
        <f aca="false">S676+N677</f>
        <v>0.534680600652621</v>
      </c>
      <c r="T677" s="0" t="n">
        <f aca="false">T676+O677</f>
        <v>0.50875973331314</v>
      </c>
      <c r="V677" s="4" t="n">
        <f aca="false">M677*1+N677*P677+O677*Q677</f>
        <v>-0.0216539121657999</v>
      </c>
      <c r="W677" s="0" t="n">
        <f aca="false">I677-V677+M677*1+N677*E677+O677*G677</f>
        <v>108.452946854146</v>
      </c>
    </row>
    <row r="678" customFormat="false" ht="13.8" hidden="false" customHeight="false" outlineLevel="0" collapsed="false">
      <c r="A678" s="1" t="n">
        <v>38594</v>
      </c>
      <c r="B678" s="2" t="n">
        <f aca="false">0.0002</f>
        <v>0.0002</v>
      </c>
      <c r="C678" s="3" t="n">
        <f aca="false">Prices!B677*B678/2</f>
        <v>0.012105</v>
      </c>
      <c r="D678" s="4" t="n">
        <f aca="false">Prices!C677*B678/2</f>
        <v>0.008566</v>
      </c>
      <c r="E678" s="6" t="n">
        <f aca="false">Prices!B677-C678</f>
        <v>121.037895</v>
      </c>
      <c r="F678" s="6" t="n">
        <f aca="false">Prices!B677+C678</f>
        <v>121.062105</v>
      </c>
      <c r="G678" s="2" t="n">
        <f aca="false">Prices!C677-D678</f>
        <v>85.651434</v>
      </c>
      <c r="H678" s="2" t="n">
        <f aca="false">Prices!C677+D678</f>
        <v>85.668566</v>
      </c>
      <c r="I678" s="0" t="n">
        <f aca="false">R677*1+S677*E678+T677*G678</f>
        <v>108.292615120057</v>
      </c>
      <c r="J678" s="0" t="n">
        <v>0</v>
      </c>
      <c r="K678" s="0" t="n">
        <f aca="false">I678*0.6/F678</f>
        <v>0.536712698594116</v>
      </c>
      <c r="L678" s="0" t="n">
        <f aca="false">I678*0.4/H678</f>
        <v>0.505635241379233</v>
      </c>
      <c r="M678" s="0" t="n">
        <f aca="false">J678-R677</f>
        <v>0</v>
      </c>
      <c r="N678" s="0" t="n">
        <f aca="false">K678-S677</f>
        <v>0.00203209794149428</v>
      </c>
      <c r="O678" s="0" t="n">
        <f aca="false">L678-T677</f>
        <v>-0.00312449193390685</v>
      </c>
      <c r="P678" s="0" t="n">
        <f aca="false">IF(N678&gt;0,F678,E678)</f>
        <v>121.062105</v>
      </c>
      <c r="Q678" s="0" t="n">
        <f aca="false">IF(O678&gt;0,H678,G678)</f>
        <v>85.651434</v>
      </c>
      <c r="R678" s="0" t="n">
        <f aca="false">R677+M678</f>
        <v>0</v>
      </c>
      <c r="S678" s="0" t="n">
        <f aca="false">S677+N678</f>
        <v>0.536712698594116</v>
      </c>
      <c r="T678" s="0" t="n">
        <f aca="false">T677+O678</f>
        <v>0.505635241379233</v>
      </c>
      <c r="V678" s="4" t="n">
        <f aca="false">M678*1+N678*P678+O678*Q678</f>
        <v>-0.0216071602970901</v>
      </c>
      <c r="W678" s="0" t="n">
        <f aca="false">I678-V678+M678*1+N678*E678+O678*G678</f>
        <v>108.292565922966</v>
      </c>
    </row>
    <row r="679" customFormat="false" ht="13.8" hidden="false" customHeight="false" outlineLevel="0" collapsed="false">
      <c r="A679" s="1" t="n">
        <v>38595</v>
      </c>
      <c r="B679" s="2" t="n">
        <f aca="false">0.0002</f>
        <v>0.0002</v>
      </c>
      <c r="C679" s="3" t="n">
        <f aca="false">Prices!B678*B679/2</f>
        <v>0.012258</v>
      </c>
      <c r="D679" s="4" t="n">
        <f aca="false">Prices!C678*B679/2</f>
        <v>0.008622</v>
      </c>
      <c r="E679" s="6" t="n">
        <f aca="false">Prices!B678-C679</f>
        <v>122.567742</v>
      </c>
      <c r="F679" s="6" t="n">
        <f aca="false">Prices!B678+C679</f>
        <v>122.592258</v>
      </c>
      <c r="G679" s="2" t="n">
        <f aca="false">Prices!C678-D679</f>
        <v>86.211378</v>
      </c>
      <c r="H679" s="2" t="n">
        <f aca="false">Prices!C678+D679</f>
        <v>86.228622</v>
      </c>
      <c r="I679" s="0" t="n">
        <f aca="false">R678*1+S678*E679+T678*G679</f>
        <v>109.375174494074</v>
      </c>
      <c r="J679" s="0" t="n">
        <v>0</v>
      </c>
      <c r="K679" s="0" t="n">
        <f aca="false">I679*0.6/F679</f>
        <v>0.535311982722793</v>
      </c>
      <c r="L679" s="0" t="n">
        <f aca="false">I679*0.4/H679</f>
        <v>0.507372943958556</v>
      </c>
      <c r="M679" s="0" t="n">
        <f aca="false">J679-R678</f>
        <v>0</v>
      </c>
      <c r="N679" s="0" t="n">
        <f aca="false">K679-S678</f>
        <v>-0.00140071587132251</v>
      </c>
      <c r="O679" s="0" t="n">
        <f aca="false">L679-T678</f>
        <v>0.00173770257932215</v>
      </c>
      <c r="P679" s="0" t="n">
        <f aca="false">IF(N679&gt;0,F679,E679)</f>
        <v>122.567742</v>
      </c>
      <c r="Q679" s="0" t="n">
        <f aca="false">IF(O679&gt;0,H679,G679)</f>
        <v>86.228622</v>
      </c>
      <c r="R679" s="0" t="n">
        <f aca="false">R678+M679</f>
        <v>0</v>
      </c>
      <c r="S679" s="0" t="n">
        <f aca="false">S678+N679</f>
        <v>0.535311982722793</v>
      </c>
      <c r="T679" s="0" t="n">
        <f aca="false">T678+O679</f>
        <v>0.507372943958556</v>
      </c>
      <c r="V679" s="4" t="n">
        <f aca="false">M679*1+N679*P679+O679*Q679</f>
        <v>-0.0218428826707677</v>
      </c>
      <c r="W679" s="0" t="n">
        <f aca="false">I679-V679+M679*1+N679*E679+O679*G679</f>
        <v>109.37514452913</v>
      </c>
    </row>
    <row r="680" customFormat="false" ht="13.8" hidden="false" customHeight="false" outlineLevel="0" collapsed="false">
      <c r="A680" s="1" t="n">
        <v>38596</v>
      </c>
      <c r="B680" s="2" t="n">
        <f aca="false">0.0002</f>
        <v>0.0002</v>
      </c>
      <c r="C680" s="3" t="n">
        <f aca="false">Prices!B679*B680/2</f>
        <v>0.012249</v>
      </c>
      <c r="D680" s="4" t="n">
        <f aca="false">Prices!C679*B680/2</f>
        <v>0.008603</v>
      </c>
      <c r="E680" s="6" t="n">
        <f aca="false">Prices!B679-C680</f>
        <v>122.477751</v>
      </c>
      <c r="F680" s="6" t="n">
        <f aca="false">Prices!B679+C680</f>
        <v>122.502249</v>
      </c>
      <c r="G680" s="2" t="n">
        <f aca="false">Prices!C679-D680</f>
        <v>86.021397</v>
      </c>
      <c r="H680" s="2" t="n">
        <f aca="false">Prices!C679+D680</f>
        <v>86.038603</v>
      </c>
      <c r="I680" s="0" t="n">
        <f aca="false">R679*1+S679*E680+T679*G680</f>
        <v>109.208737166556</v>
      </c>
      <c r="J680" s="0" t="n">
        <v>0</v>
      </c>
      <c r="K680" s="0" t="n">
        <f aca="false">I680*0.6/F680</f>
        <v>0.534890116996413</v>
      </c>
      <c r="L680" s="0" t="n">
        <f aca="false">I680*0.4/H680</f>
        <v>0.507719713517693</v>
      </c>
      <c r="M680" s="0" t="n">
        <f aca="false">J680-R679</f>
        <v>0</v>
      </c>
      <c r="N680" s="0" t="n">
        <f aca="false">K680-S679</f>
        <v>-0.000421865726380033</v>
      </c>
      <c r="O680" s="0" t="n">
        <f aca="false">L680-T679</f>
        <v>0.000346769559137039</v>
      </c>
      <c r="P680" s="0" t="n">
        <f aca="false">IF(N680&gt;0,F680,E680)</f>
        <v>122.477751</v>
      </c>
      <c r="Q680" s="0" t="n">
        <f aca="false">IF(O680&gt;0,H680,G680)</f>
        <v>86.038603</v>
      </c>
      <c r="R680" s="0" t="n">
        <f aca="false">R679+M680</f>
        <v>0</v>
      </c>
      <c r="S680" s="0" t="n">
        <f aca="false">S679+N680</f>
        <v>0.534890116996413</v>
      </c>
      <c r="T680" s="0" t="n">
        <f aca="false">T679+O680</f>
        <v>0.507719713517693</v>
      </c>
      <c r="V680" s="4" t="n">
        <f aca="false">M680*1+N680*P680+O680*Q680</f>
        <v>-0.0218335969599311</v>
      </c>
      <c r="W680" s="0" t="n">
        <f aca="false">I680-V680+M680*1+N680*E680+O680*G680</f>
        <v>109.208731200039</v>
      </c>
    </row>
    <row r="681" customFormat="false" ht="13.8" hidden="false" customHeight="false" outlineLevel="0" collapsed="false">
      <c r="A681" s="1" t="n">
        <v>38597</v>
      </c>
      <c r="B681" s="2" t="n">
        <f aca="false">0.0002</f>
        <v>0.0002</v>
      </c>
      <c r="C681" s="3" t="n">
        <f aca="false">Prices!B680*B681/2</f>
        <v>0.012227</v>
      </c>
      <c r="D681" s="4" t="n">
        <f aca="false">Prices!C680*B681/2</f>
        <v>0.008605</v>
      </c>
      <c r="E681" s="6" t="n">
        <f aca="false">Prices!B680-C681</f>
        <v>122.257773</v>
      </c>
      <c r="F681" s="6" t="n">
        <f aca="false">Prices!B680+C681</f>
        <v>122.282227</v>
      </c>
      <c r="G681" s="2" t="n">
        <f aca="false">Prices!C680-D681</f>
        <v>86.041395</v>
      </c>
      <c r="H681" s="2" t="n">
        <f aca="false">Prices!C680+D681</f>
        <v>86.058605</v>
      </c>
      <c r="I681" s="0" t="n">
        <f aca="false">R680*1+S680*E681+T680*G681</f>
        <v>109.079386923754</v>
      </c>
      <c r="J681" s="0" t="n">
        <v>0</v>
      </c>
      <c r="K681" s="0" t="n">
        <f aca="false">I681*0.6/F681</f>
        <v>0.535217862480147</v>
      </c>
      <c r="L681" s="0" t="n">
        <f aca="false">I681*0.4/H681</f>
        <v>0.507000488440423</v>
      </c>
      <c r="M681" s="0" t="n">
        <f aca="false">J681-R680</f>
        <v>0</v>
      </c>
      <c r="N681" s="0" t="n">
        <f aca="false">K681-S680</f>
        <v>0.000327745483734043</v>
      </c>
      <c r="O681" s="0" t="n">
        <f aca="false">L681-T680</f>
        <v>-0.000719225077269736</v>
      </c>
      <c r="P681" s="0" t="n">
        <f aca="false">IF(N681&gt;0,F681,E681)</f>
        <v>122.282227</v>
      </c>
      <c r="Q681" s="0" t="n">
        <f aca="false">IF(O681&gt;0,H681,G681)</f>
        <v>86.041395</v>
      </c>
      <c r="R681" s="0" t="n">
        <f aca="false">R680+M681</f>
        <v>0</v>
      </c>
      <c r="S681" s="0" t="n">
        <f aca="false">S680+N681</f>
        <v>0.535217862480147</v>
      </c>
      <c r="T681" s="0" t="n">
        <f aca="false">T680+O681</f>
        <v>0.507000488440423</v>
      </c>
      <c r="V681" s="4" t="n">
        <f aca="false">M681*1+N681*P681+O681*Q681</f>
        <v>-0.0218056813270798</v>
      </c>
      <c r="W681" s="0" t="n">
        <f aca="false">I681-V681+M681*1+N681*E681+O681*G681</f>
        <v>109.079378909065</v>
      </c>
    </row>
    <row r="682" customFormat="false" ht="13.8" hidden="false" customHeight="false" outlineLevel="0" collapsed="false">
      <c r="A682" s="1" t="n">
        <v>38600</v>
      </c>
      <c r="B682" s="2" t="n">
        <f aca="false">0.0002</f>
        <v>0.0002</v>
      </c>
      <c r="C682" s="3" t="n">
        <f aca="false">Prices!B681*B682/2</f>
        <v>0.012227</v>
      </c>
      <c r="D682" s="4" t="n">
        <f aca="false">Prices!C681*B682/2</f>
        <v>0.008605</v>
      </c>
      <c r="E682" s="6" t="n">
        <f aca="false">Prices!B681-C682</f>
        <v>122.257773</v>
      </c>
      <c r="F682" s="6" t="n">
        <f aca="false">Prices!B681+C682</f>
        <v>122.282227</v>
      </c>
      <c r="G682" s="2" t="n">
        <f aca="false">Prices!C681-D682</f>
        <v>86.041395</v>
      </c>
      <c r="H682" s="2" t="n">
        <f aca="false">Prices!C681+D682</f>
        <v>86.058605</v>
      </c>
      <c r="I682" s="0" t="n">
        <f aca="false">R681*1+S681*E682+T681*G682</f>
        <v>109.057573227738</v>
      </c>
      <c r="J682" s="0" t="n">
        <v>0</v>
      </c>
      <c r="K682" s="0" t="n">
        <f aca="false">I682*0.6/F682</f>
        <v>0.535110829610938</v>
      </c>
      <c r="L682" s="0" t="n">
        <f aca="false">I682*0.4/H682</f>
        <v>0.506899098481731</v>
      </c>
      <c r="M682" s="0" t="n">
        <f aca="false">J682-R681</f>
        <v>0</v>
      </c>
      <c r="N682" s="0" t="n">
        <f aca="false">K682-S681</f>
        <v>-0.000107032869209212</v>
      </c>
      <c r="O682" s="0" t="n">
        <f aca="false">L682-T681</f>
        <v>-0.000101389958692133</v>
      </c>
      <c r="P682" s="0" t="n">
        <f aca="false">IF(N682&gt;0,F682,E682)</f>
        <v>122.257773</v>
      </c>
      <c r="Q682" s="0" t="n">
        <f aca="false">IF(O682&gt;0,H682,G682)</f>
        <v>86.041395</v>
      </c>
      <c r="R682" s="0" t="n">
        <f aca="false">R681+M682</f>
        <v>0</v>
      </c>
      <c r="S682" s="0" t="n">
        <f aca="false">S681+N682</f>
        <v>0.535110829610938</v>
      </c>
      <c r="T682" s="0" t="n">
        <f aca="false">T681+O682</f>
        <v>0.506899098481731</v>
      </c>
      <c r="V682" s="4" t="n">
        <f aca="false">M682*1+N682*P682+O682*Q682</f>
        <v>-0.021809333712182</v>
      </c>
      <c r="W682" s="0" t="n">
        <f aca="false">I682-V682+M682*1+N682*E682+O682*G682</f>
        <v>109.057573227738</v>
      </c>
    </row>
    <row r="683" customFormat="false" ht="13.8" hidden="false" customHeight="false" outlineLevel="0" collapsed="false">
      <c r="A683" s="1" t="n">
        <v>38601</v>
      </c>
      <c r="B683" s="2" t="n">
        <f aca="false">0.0002</f>
        <v>0.0002</v>
      </c>
      <c r="C683" s="3" t="n">
        <f aca="false">Prices!B682*B683/2</f>
        <v>0.01237</v>
      </c>
      <c r="D683" s="4" t="n">
        <f aca="false">Prices!C682*B683/2</f>
        <v>0.008578</v>
      </c>
      <c r="E683" s="6" t="n">
        <f aca="false">Prices!B682-C683</f>
        <v>123.68763</v>
      </c>
      <c r="F683" s="6" t="n">
        <f aca="false">Prices!B682+C683</f>
        <v>123.71237</v>
      </c>
      <c r="G683" s="2" t="n">
        <f aca="false">Prices!C682-D683</f>
        <v>85.771422</v>
      </c>
      <c r="H683" s="2" t="n">
        <f aca="false">Prices!C682+D683</f>
        <v>85.788578</v>
      </c>
      <c r="I683" s="0" t="n">
        <f aca="false">R682*1+S682*E683+T682*G683</f>
        <v>109.664046789207</v>
      </c>
      <c r="J683" s="0" t="n">
        <v>0</v>
      </c>
      <c r="K683" s="0" t="n">
        <f aca="false">I683*0.6/F683</f>
        <v>0.531866199584763</v>
      </c>
      <c r="L683" s="0" t="n">
        <f aca="false">I683*0.4/H683</f>
        <v>0.511322366430677</v>
      </c>
      <c r="M683" s="0" t="n">
        <f aca="false">J683-R682</f>
        <v>0</v>
      </c>
      <c r="N683" s="0" t="n">
        <f aca="false">K683-S682</f>
        <v>-0.00324463002617459</v>
      </c>
      <c r="O683" s="0" t="n">
        <f aca="false">L683-T682</f>
        <v>0.00442326794894654</v>
      </c>
      <c r="P683" s="0" t="n">
        <f aca="false">IF(N683&gt;0,F683,E683)</f>
        <v>123.68763</v>
      </c>
      <c r="Q683" s="0" t="n">
        <f aca="false">IF(O683&gt;0,H683,G683)</f>
        <v>85.788578</v>
      </c>
      <c r="R683" s="0" t="n">
        <f aca="false">R682+M683</f>
        <v>0</v>
      </c>
      <c r="S683" s="0" t="n">
        <f aca="false">S682+N683</f>
        <v>0.531866199584763</v>
      </c>
      <c r="T683" s="0" t="n">
        <f aca="false">T682+O683</f>
        <v>0.511322366430677</v>
      </c>
      <c r="V683" s="4" t="n">
        <f aca="false">M683*1+N683*P683+O683*Q683</f>
        <v>-0.0218547307112725</v>
      </c>
      <c r="W683" s="0" t="n">
        <f aca="false">I683-V683+M683*1+N683*E683+O683*G683</f>
        <v>109.663970903622</v>
      </c>
    </row>
    <row r="684" customFormat="false" ht="13.8" hidden="false" customHeight="false" outlineLevel="0" collapsed="false">
      <c r="A684" s="1" t="n">
        <v>38602</v>
      </c>
      <c r="B684" s="2" t="n">
        <f aca="false">0.0002</f>
        <v>0.0002</v>
      </c>
      <c r="C684" s="3" t="n">
        <f aca="false">Prices!B683*B684/2</f>
        <v>0.012391</v>
      </c>
      <c r="D684" s="4" t="n">
        <f aca="false">Prices!C683*B684/2</f>
        <v>0.00855</v>
      </c>
      <c r="E684" s="6" t="n">
        <f aca="false">Prices!B683-C684</f>
        <v>123.897609</v>
      </c>
      <c r="F684" s="6" t="n">
        <f aca="false">Prices!B683+C684</f>
        <v>123.922391</v>
      </c>
      <c r="G684" s="2" t="n">
        <f aca="false">Prices!C683-D684</f>
        <v>85.49145</v>
      </c>
      <c r="H684" s="2" t="n">
        <f aca="false">Prices!C683+D684</f>
        <v>85.50855</v>
      </c>
      <c r="I684" s="0" t="n">
        <f aca="false">R683*1+S683*E684+T683*G684</f>
        <v>109.610640960059</v>
      </c>
      <c r="J684" s="0" t="n">
        <v>0</v>
      </c>
      <c r="K684" s="0" t="n">
        <f aca="false">I684*0.6/F684</f>
        <v>0.530706227061382</v>
      </c>
      <c r="L684" s="0" t="n">
        <f aca="false">I684*0.4/H684</f>
        <v>0.51274704557642</v>
      </c>
      <c r="M684" s="0" t="n">
        <f aca="false">J684-R683</f>
        <v>0</v>
      </c>
      <c r="N684" s="0" t="n">
        <f aca="false">K684-S683</f>
        <v>-0.00115997252338151</v>
      </c>
      <c r="O684" s="0" t="n">
        <f aca="false">L684-T683</f>
        <v>0.00142467914574251</v>
      </c>
      <c r="P684" s="0" t="n">
        <f aca="false">IF(N684&gt;0,F684,E684)</f>
        <v>123.897609</v>
      </c>
      <c r="Q684" s="0" t="n">
        <f aca="false">IF(O684&gt;0,H684,G684)</f>
        <v>85.50855</v>
      </c>
      <c r="R684" s="0" t="n">
        <f aca="false">R683+M684</f>
        <v>0</v>
      </c>
      <c r="S684" s="0" t="n">
        <f aca="false">S683+N684</f>
        <v>0.530706227061382</v>
      </c>
      <c r="T684" s="0" t="n">
        <f aca="false">T683+O684</f>
        <v>0.51274704557642</v>
      </c>
      <c r="V684" s="4" t="n">
        <f aca="false">M684*1+N684*P684+O684*Q684</f>
        <v>-0.0218955741849852</v>
      </c>
      <c r="W684" s="0" t="n">
        <f aca="false">I684-V684+M684*1+N684*E684+O684*G684</f>
        <v>109.610616598046</v>
      </c>
    </row>
    <row r="685" customFormat="false" ht="13.8" hidden="false" customHeight="false" outlineLevel="0" collapsed="false">
      <c r="A685" s="1" t="n">
        <v>38603</v>
      </c>
      <c r="B685" s="2" t="n">
        <f aca="false">0.0002</f>
        <v>0.0002</v>
      </c>
      <c r="C685" s="3" t="n">
        <f aca="false">Prices!B684*B685/2</f>
        <v>0.01235</v>
      </c>
      <c r="D685" s="4" t="n">
        <f aca="false">Prices!C684*B685/2</f>
        <v>0.00855</v>
      </c>
      <c r="E685" s="6" t="n">
        <f aca="false">Prices!B684-C685</f>
        <v>123.48765</v>
      </c>
      <c r="F685" s="6" t="n">
        <f aca="false">Prices!B684+C685</f>
        <v>123.51235</v>
      </c>
      <c r="G685" s="2" t="n">
        <f aca="false">Prices!C684-D685</f>
        <v>85.49145</v>
      </c>
      <c r="H685" s="2" t="n">
        <f aca="false">Prices!C684+D685</f>
        <v>85.50855</v>
      </c>
      <c r="I685" s="0" t="n">
        <f aca="false">R684*1+S684*E685+T684*G685</f>
        <v>109.371153229721</v>
      </c>
      <c r="J685" s="0" t="n">
        <v>0</v>
      </c>
      <c r="K685" s="0" t="n">
        <f aca="false">I685*0.6/F685</f>
        <v>0.531304698986234</v>
      </c>
      <c r="L685" s="0" t="n">
        <f aca="false">I685*0.4/H685</f>
        <v>0.511626747171929</v>
      </c>
      <c r="M685" s="0" t="n">
        <f aca="false">J685-R684</f>
        <v>0</v>
      </c>
      <c r="N685" s="0" t="n">
        <f aca="false">K685-S684</f>
        <v>0.000598471924852406</v>
      </c>
      <c r="O685" s="0" t="n">
        <f aca="false">L685-T684</f>
        <v>-0.00112029840449057</v>
      </c>
      <c r="P685" s="0" t="n">
        <f aca="false">IF(N685&gt;0,F685,E685)</f>
        <v>123.51235</v>
      </c>
      <c r="Q685" s="0" t="n">
        <f aca="false">IF(O685&gt;0,H685,G685)</f>
        <v>85.49145</v>
      </c>
      <c r="R685" s="0" t="n">
        <f aca="false">R684+M685</f>
        <v>0</v>
      </c>
      <c r="S685" s="0" t="n">
        <f aca="false">S684+N685</f>
        <v>0.531304698986234</v>
      </c>
      <c r="T685" s="0" t="n">
        <f aca="false">T684+O685</f>
        <v>0.511626747171929</v>
      </c>
      <c r="V685" s="4" t="n">
        <f aca="false">M685*1+N685*P685+O685*Q685</f>
        <v>-0.0218572611850414</v>
      </c>
      <c r="W685" s="0" t="n">
        <f aca="false">I685-V685+M685*1+N685*E685+O685*G685</f>
        <v>109.371138447464</v>
      </c>
    </row>
    <row r="686" customFormat="false" ht="13.8" hidden="false" customHeight="false" outlineLevel="0" collapsed="false">
      <c r="A686" s="1" t="n">
        <v>38604</v>
      </c>
      <c r="B686" s="2" t="n">
        <f aca="false">0.0002</f>
        <v>0.0002</v>
      </c>
      <c r="C686" s="3" t="n">
        <f aca="false">Prices!B685*B686/2</f>
        <v>0.01246</v>
      </c>
      <c r="D686" s="4" t="n">
        <f aca="false">Prices!C685*B686/2</f>
        <v>0.008557</v>
      </c>
      <c r="E686" s="6" t="n">
        <f aca="false">Prices!B685-C686</f>
        <v>124.58754</v>
      </c>
      <c r="F686" s="6" t="n">
        <f aca="false">Prices!B685+C686</f>
        <v>124.61246</v>
      </c>
      <c r="G686" s="2" t="n">
        <f aca="false">Prices!C685-D686</f>
        <v>85.561443</v>
      </c>
      <c r="H686" s="2" t="n">
        <f aca="false">Prices!C685+D686</f>
        <v>85.578557</v>
      </c>
      <c r="I686" s="0" t="n">
        <f aca="false">R685*1+S685*E686+T685*G686</f>
        <v>109.969468202562</v>
      </c>
      <c r="J686" s="0" t="n">
        <v>0</v>
      </c>
      <c r="K686" s="0" t="n">
        <f aca="false">I686*0.6/F686</f>
        <v>0.529495051470271</v>
      </c>
      <c r="L686" s="0" t="n">
        <f aca="false">I686*0.4/H686</f>
        <v>0.514004779036234</v>
      </c>
      <c r="M686" s="0" t="n">
        <f aca="false">J686-R685</f>
        <v>0</v>
      </c>
      <c r="N686" s="0" t="n">
        <f aca="false">K686-S685</f>
        <v>-0.00180964751596291</v>
      </c>
      <c r="O686" s="0" t="n">
        <f aca="false">L686-T685</f>
        <v>0.00237803186430463</v>
      </c>
      <c r="P686" s="0" t="n">
        <f aca="false">IF(N686&gt;0,F686,E686)</f>
        <v>124.58754</v>
      </c>
      <c r="Q686" s="0" t="n">
        <f aca="false">IF(O686&gt;0,H686,G686)</f>
        <v>85.578557</v>
      </c>
      <c r="R686" s="0" t="n">
        <f aca="false">R685+M686</f>
        <v>0</v>
      </c>
      <c r="S686" s="0" t="n">
        <f aca="false">S685+N686</f>
        <v>0.529495051470271</v>
      </c>
      <c r="T686" s="0" t="n">
        <f aca="false">T685+O686</f>
        <v>0.514004779036234</v>
      </c>
      <c r="V686" s="4" t="n">
        <f aca="false">M686*1+N686*P686+O686*Q686</f>
        <v>-0.0219509968337195</v>
      </c>
      <c r="W686" s="0" t="n">
        <f aca="false">I686-V686+M686*1+N686*E686+O686*G686</f>
        <v>109.969427504925</v>
      </c>
    </row>
    <row r="687" customFormat="false" ht="13.8" hidden="false" customHeight="false" outlineLevel="0" collapsed="false">
      <c r="A687" s="1" t="n">
        <v>38607</v>
      </c>
      <c r="B687" s="2" t="n">
        <f aca="false">0.0002</f>
        <v>0.0002</v>
      </c>
      <c r="C687" s="3" t="n">
        <f aca="false">Prices!B686*B687/2</f>
        <v>0.012435</v>
      </c>
      <c r="D687" s="4" t="n">
        <f aca="false">Prices!C686*B687/2</f>
        <v>0.00853</v>
      </c>
      <c r="E687" s="6" t="n">
        <f aca="false">Prices!B686-C687</f>
        <v>124.337565</v>
      </c>
      <c r="F687" s="6" t="n">
        <f aca="false">Prices!B686+C687</f>
        <v>124.362435</v>
      </c>
      <c r="G687" s="2" t="n">
        <f aca="false">Prices!C686-D687</f>
        <v>85.29147</v>
      </c>
      <c r="H687" s="2" t="n">
        <f aca="false">Prices!C686+D687</f>
        <v>85.30853</v>
      </c>
      <c r="I687" s="0" t="n">
        <f aca="false">R686*1+S686*E687+T686*G687</f>
        <v>109.676348570389</v>
      </c>
      <c r="J687" s="0" t="n">
        <v>0</v>
      </c>
      <c r="K687" s="0" t="n">
        <f aca="false">I687*0.6/F687</f>
        <v>0.529145389781354</v>
      </c>
      <c r="L687" s="0" t="n">
        <f aca="false">I687*0.4/H687</f>
        <v>0.514257360057142</v>
      </c>
      <c r="M687" s="0" t="n">
        <f aca="false">J687-R686</f>
        <v>0</v>
      </c>
      <c r="N687" s="0" t="n">
        <f aca="false">K687-S686</f>
        <v>-0.000349661688917591</v>
      </c>
      <c r="O687" s="0" t="n">
        <f aca="false">L687-T686</f>
        <v>0.000252581020908305</v>
      </c>
      <c r="P687" s="0" t="n">
        <f aca="false">IF(N687&gt;0,F687,E687)</f>
        <v>124.337565</v>
      </c>
      <c r="Q687" s="0" t="n">
        <f aca="false">IF(O687&gt;0,H687,G687)</f>
        <v>85.30853</v>
      </c>
      <c r="R687" s="0" t="n">
        <f aca="false">R686+M687</f>
        <v>0</v>
      </c>
      <c r="S687" s="0" t="n">
        <f aca="false">S686+N687</f>
        <v>0.529145389781354</v>
      </c>
      <c r="T687" s="0" t="n">
        <f aca="false">T686+O687</f>
        <v>0.514257360057142</v>
      </c>
      <c r="V687" s="4" t="n">
        <f aca="false">M687*1+N687*P687+O687*Q687</f>
        <v>-0.021928767374214</v>
      </c>
      <c r="W687" s="0" t="n">
        <f aca="false">I687-V687+M687*1+N687*E687+O687*G687</f>
        <v>109.676344261357</v>
      </c>
    </row>
    <row r="688" customFormat="false" ht="13.8" hidden="false" customHeight="false" outlineLevel="0" collapsed="false">
      <c r="A688" s="1" t="n">
        <v>38608</v>
      </c>
      <c r="B688" s="2" t="n">
        <f aca="false">0.0002</f>
        <v>0.0002</v>
      </c>
      <c r="C688" s="3" t="n">
        <f aca="false">Prices!B687*B688/2</f>
        <v>0.012366</v>
      </c>
      <c r="D688" s="4" t="n">
        <f aca="false">Prices!C687*B688/2</f>
        <v>0.008556</v>
      </c>
      <c r="E688" s="6" t="n">
        <f aca="false">Prices!B687-C688</f>
        <v>123.647634</v>
      </c>
      <c r="F688" s="6" t="n">
        <f aca="false">Prices!B687+C688</f>
        <v>123.672366</v>
      </c>
      <c r="G688" s="2" t="n">
        <f aca="false">Prices!C687-D688</f>
        <v>85.551444</v>
      </c>
      <c r="H688" s="2" t="n">
        <f aca="false">Prices!C687+D688</f>
        <v>85.568556</v>
      </c>
      <c r="I688" s="0" t="n">
        <f aca="false">R687*1+S687*E688+T687*G688</f>
        <v>109.423035228989</v>
      </c>
      <c r="J688" s="0" t="n">
        <v>0</v>
      </c>
      <c r="K688" s="0" t="n">
        <f aca="false">I688*0.6/F688</f>
        <v>0.530868966616141</v>
      </c>
      <c r="L688" s="0" t="n">
        <f aca="false">I688*0.4/H688</f>
        <v>0.51151049097516</v>
      </c>
      <c r="M688" s="0" t="n">
        <f aca="false">J688-R687</f>
        <v>0</v>
      </c>
      <c r="N688" s="0" t="n">
        <f aca="false">K688-S687</f>
        <v>0.0017235768347873</v>
      </c>
      <c r="O688" s="0" t="n">
        <f aca="false">L688-T687</f>
        <v>-0.00274686908198241</v>
      </c>
      <c r="P688" s="0" t="n">
        <f aca="false">IF(N688&gt;0,F688,E688)</f>
        <v>123.672366</v>
      </c>
      <c r="Q688" s="0" t="n">
        <f aca="false">IF(O688&gt;0,H688,G688)</f>
        <v>85.551444</v>
      </c>
      <c r="R688" s="0" t="n">
        <f aca="false">R687+M688</f>
        <v>0</v>
      </c>
      <c r="S688" s="0" t="n">
        <f aca="false">S687+N688</f>
        <v>0.530868966616141</v>
      </c>
      <c r="T688" s="0" t="n">
        <f aca="false">T687+O688</f>
        <v>0.51151049097516</v>
      </c>
      <c r="V688" s="4" t="n">
        <f aca="false">M688*1+N688*P688+O688*Q688</f>
        <v>-0.0218397913016128</v>
      </c>
      <c r="W688" s="0" t="n">
        <f aca="false">I688-V688+M688*1+N688*E688+O688*G688</f>
        <v>109.422992601486</v>
      </c>
    </row>
    <row r="689" customFormat="false" ht="13.8" hidden="false" customHeight="false" outlineLevel="0" collapsed="false">
      <c r="A689" s="1" t="n">
        <v>38609</v>
      </c>
      <c r="B689" s="2" t="n">
        <f aca="false">0.0002</f>
        <v>0.0002</v>
      </c>
      <c r="C689" s="3" t="n">
        <f aca="false">Prices!B688*B689/2</f>
        <v>0.012321</v>
      </c>
      <c r="D689" s="4" t="n">
        <f aca="false">Prices!C688*B689/2</f>
        <v>0.008538</v>
      </c>
      <c r="E689" s="6" t="n">
        <f aca="false">Prices!B688-C689</f>
        <v>123.197679</v>
      </c>
      <c r="F689" s="6" t="n">
        <f aca="false">Prices!B688+C689</f>
        <v>123.222321</v>
      </c>
      <c r="G689" s="2" t="n">
        <f aca="false">Prices!C688-D689</f>
        <v>85.371462</v>
      </c>
      <c r="H689" s="2" t="n">
        <f aca="false">Prices!C688+D689</f>
        <v>85.388538</v>
      </c>
      <c r="I689" s="0" t="n">
        <f aca="false">R688*1+S688*E689+T688*G689</f>
        <v>109.070222983124</v>
      </c>
      <c r="J689" s="0" t="n">
        <v>0</v>
      </c>
      <c r="K689" s="0" t="n">
        <f aca="false">I689*0.6/F689</f>
        <v>0.531089929639246</v>
      </c>
      <c r="L689" s="0" t="n">
        <f aca="false">I689*0.4/H689</f>
        <v>0.51093613048217</v>
      </c>
      <c r="M689" s="0" t="n">
        <f aca="false">J689-R688</f>
        <v>0</v>
      </c>
      <c r="N689" s="0" t="n">
        <f aca="false">K689-S688</f>
        <v>0.000220963023104703</v>
      </c>
      <c r="O689" s="0" t="n">
        <f aca="false">L689-T688</f>
        <v>-0.000574360492989978</v>
      </c>
      <c r="P689" s="0" t="n">
        <f aca="false">IF(N689&gt;0,F689,E689)</f>
        <v>123.222321</v>
      </c>
      <c r="Q689" s="0" t="n">
        <f aca="false">IF(O689&gt;0,H689,G689)</f>
        <v>85.371462</v>
      </c>
      <c r="R689" s="0" t="n">
        <f aca="false">R688+M689</f>
        <v>0</v>
      </c>
      <c r="S689" s="0" t="n">
        <f aca="false">S688+N689</f>
        <v>0.531089929639246</v>
      </c>
      <c r="T689" s="0" t="n">
        <f aca="false">T688+O689</f>
        <v>0.51093613048217</v>
      </c>
      <c r="V689" s="4" t="n">
        <f aca="false">M689*1+N689*P689+O689*Q689</f>
        <v>-0.021806418439457</v>
      </c>
      <c r="W689" s="0" t="n">
        <f aca="false">I689-V689+M689*1+N689*E689+O689*G689</f>
        <v>109.070217538153</v>
      </c>
    </row>
    <row r="690" customFormat="false" ht="13.8" hidden="false" customHeight="false" outlineLevel="0" collapsed="false">
      <c r="A690" s="1" t="n">
        <v>38610</v>
      </c>
      <c r="B690" s="2" t="n">
        <f aca="false">0.0002</f>
        <v>0.0002</v>
      </c>
      <c r="C690" s="3" t="n">
        <f aca="false">Prices!B689*B690/2</f>
        <v>0.012315</v>
      </c>
      <c r="D690" s="4" t="n">
        <f aca="false">Prices!C689*B690/2</f>
        <v>0.008512</v>
      </c>
      <c r="E690" s="6" t="n">
        <f aca="false">Prices!B689-C690</f>
        <v>123.137685</v>
      </c>
      <c r="F690" s="6" t="n">
        <f aca="false">Prices!B689+C690</f>
        <v>123.162315</v>
      </c>
      <c r="G690" s="2" t="n">
        <f aca="false">Prices!C689-D690</f>
        <v>85.111488</v>
      </c>
      <c r="H690" s="2" t="n">
        <f aca="false">Prices!C689+D690</f>
        <v>85.128512</v>
      </c>
      <c r="I690" s="0" t="n">
        <f aca="false">R689*1+S689*E690+T689*G690</f>
        <v>108.883718800889</v>
      </c>
      <c r="J690" s="0" t="n">
        <v>0</v>
      </c>
      <c r="K690" s="0" t="n">
        <f aca="false">I690*0.6/F690</f>
        <v>0.530440104836723</v>
      </c>
      <c r="L690" s="0" t="n">
        <f aca="false">I690*0.4/H690</f>
        <v>0.511620448861548</v>
      </c>
      <c r="M690" s="0" t="n">
        <f aca="false">J690-R689</f>
        <v>0</v>
      </c>
      <c r="N690" s="0" t="n">
        <f aca="false">K690-S689</f>
        <v>-0.000649824802522403</v>
      </c>
      <c r="O690" s="0" t="n">
        <f aca="false">L690-T689</f>
        <v>0.000684318379378546</v>
      </c>
      <c r="P690" s="0" t="n">
        <f aca="false">IF(N690&gt;0,F690,E690)</f>
        <v>123.137685</v>
      </c>
      <c r="Q690" s="0" t="n">
        <f aca="false">IF(O690&gt;0,H690,G690)</f>
        <v>85.128512</v>
      </c>
      <c r="R690" s="0" t="n">
        <f aca="false">R689+M690</f>
        <v>0</v>
      </c>
      <c r="S690" s="0" t="n">
        <f aca="false">S689+N690</f>
        <v>0.530440104836723</v>
      </c>
      <c r="T690" s="0" t="n">
        <f aca="false">T689+O690</f>
        <v>0.511620448861548</v>
      </c>
      <c r="V690" s="4" t="n">
        <f aca="false">M690*1+N690*P690+O690*Q690</f>
        <v>-0.0217629164674438</v>
      </c>
      <c r="W690" s="0" t="n">
        <f aca="false">I690-V690+M690*1+N690*E690+O690*G690</f>
        <v>108.883707151053</v>
      </c>
    </row>
    <row r="691" customFormat="false" ht="13.8" hidden="false" customHeight="false" outlineLevel="0" collapsed="false">
      <c r="A691" s="1" t="n">
        <v>38611</v>
      </c>
      <c r="B691" s="2" t="n">
        <f aca="false">0.0002</f>
        <v>0.0002</v>
      </c>
      <c r="C691" s="3" t="n">
        <f aca="false">Prices!B690*B691/2</f>
        <v>0.01235</v>
      </c>
      <c r="D691" s="4" t="n">
        <f aca="false">Prices!C690*B691/2</f>
        <v>0.008479</v>
      </c>
      <c r="E691" s="6" t="n">
        <f aca="false">Prices!B690-C691</f>
        <v>123.48765</v>
      </c>
      <c r="F691" s="6" t="n">
        <f aca="false">Prices!B690+C691</f>
        <v>123.51235</v>
      </c>
      <c r="G691" s="2" t="n">
        <f aca="false">Prices!C690-D691</f>
        <v>84.781521</v>
      </c>
      <c r="H691" s="2" t="n">
        <f aca="false">Prices!C690+D691</f>
        <v>84.798479</v>
      </c>
      <c r="I691" s="0" t="n">
        <f aca="false">R690*1+S690*E691+T690*G691</f>
        <v>108.878761841225</v>
      </c>
      <c r="J691" s="0" t="n">
        <v>0</v>
      </c>
      <c r="K691" s="0" t="n">
        <f aca="false">I691*0.6/F691</f>
        <v>0.528912753297425</v>
      </c>
      <c r="L691" s="0" t="n">
        <f aca="false">I691*0.4/H691</f>
        <v>0.513588277172874</v>
      </c>
      <c r="M691" s="0" t="n">
        <f aca="false">J691-R690</f>
        <v>0</v>
      </c>
      <c r="N691" s="0" t="n">
        <f aca="false">K691-S690</f>
        <v>-0.00152735153929806</v>
      </c>
      <c r="O691" s="0" t="n">
        <f aca="false">L691-T690</f>
        <v>0.00196782831132603</v>
      </c>
      <c r="P691" s="0" t="n">
        <f aca="false">IF(N691&gt;0,F691,E691)</f>
        <v>123.48765</v>
      </c>
      <c r="Q691" s="0" t="n">
        <f aca="false">IF(O691&gt;0,H691,G691)</f>
        <v>84.798479</v>
      </c>
      <c r="R691" s="0" t="n">
        <f aca="false">R690+M691</f>
        <v>0</v>
      </c>
      <c r="S691" s="0" t="n">
        <f aca="false">S690+N691</f>
        <v>0.528912753297425</v>
      </c>
      <c r="T691" s="0" t="n">
        <f aca="false">T690+O691</f>
        <v>0.513588277172874</v>
      </c>
      <c r="V691" s="4" t="n">
        <f aca="false">M691*1+N691*P691+O691*Q691</f>
        <v>-0.0217402045782147</v>
      </c>
      <c r="W691" s="0" t="n">
        <f aca="false">I691-V691+M691*1+N691*E691+O691*G691</f>
        <v>108.878728470793</v>
      </c>
    </row>
    <row r="692" customFormat="false" ht="13.8" hidden="false" customHeight="false" outlineLevel="0" collapsed="false">
      <c r="A692" s="1" t="n">
        <v>38614</v>
      </c>
      <c r="B692" s="2" t="n">
        <f aca="false">0.0002</f>
        <v>0.0002</v>
      </c>
      <c r="C692" s="3" t="n">
        <f aca="false">Prices!B691*B692/2</f>
        <v>0.012309</v>
      </c>
      <c r="D692" s="4" t="n">
        <f aca="false">Prices!C691*B692/2</f>
        <v>0.008496</v>
      </c>
      <c r="E692" s="6" t="n">
        <f aca="false">Prices!B691-C692</f>
        <v>123.077691</v>
      </c>
      <c r="F692" s="6" t="n">
        <f aca="false">Prices!B691+C692</f>
        <v>123.102309</v>
      </c>
      <c r="G692" s="2" t="n">
        <f aca="false">Prices!C691-D692</f>
        <v>84.951504</v>
      </c>
      <c r="H692" s="2" t="n">
        <f aca="false">Prices!C691+D692</f>
        <v>84.968496</v>
      </c>
      <c r="I692" s="0" t="n">
        <f aca="false">R691*1+S691*E692+T691*G692</f>
        <v>108.727456998904</v>
      </c>
      <c r="J692" s="0" t="n">
        <v>0</v>
      </c>
      <c r="K692" s="0" t="n">
        <f aca="false">I692*0.6/F692</f>
        <v>0.529937047722984</v>
      </c>
      <c r="L692" s="0" t="n">
        <f aca="false">I692*0.4/H692</f>
        <v>0.511848330227732</v>
      </c>
      <c r="M692" s="0" t="n">
        <f aca="false">J692-R691</f>
        <v>0</v>
      </c>
      <c r="N692" s="0" t="n">
        <f aca="false">K692-S691</f>
        <v>0.00102429442555907</v>
      </c>
      <c r="O692" s="0" t="n">
        <f aca="false">L692-T691</f>
        <v>-0.00173994694514246</v>
      </c>
      <c r="P692" s="0" t="n">
        <f aca="false">IF(N692&gt;0,F692,E692)</f>
        <v>123.102309</v>
      </c>
      <c r="Q692" s="0" t="n">
        <f aca="false">IF(O692&gt;0,H692,G692)</f>
        <v>84.951504</v>
      </c>
      <c r="R692" s="0" t="n">
        <f aca="false">R691+M692</f>
        <v>0</v>
      </c>
      <c r="S692" s="0" t="n">
        <f aca="false">S691+N692</f>
        <v>0.529937047722984</v>
      </c>
      <c r="T692" s="0" t="n">
        <f aca="false">T691+O692</f>
        <v>0.511848330227732</v>
      </c>
      <c r="V692" s="4" t="n">
        <f aca="false">M692*1+N692*P692+O692*Q692</f>
        <v>-0.0217181009879071</v>
      </c>
      <c r="W692" s="0" t="n">
        <f aca="false">I692-V692+M692*1+N692*E692+O692*G692</f>
        <v>108.727431782824</v>
      </c>
    </row>
    <row r="693" customFormat="false" ht="13.8" hidden="false" customHeight="false" outlineLevel="0" collapsed="false">
      <c r="A693" s="1" t="n">
        <v>38615</v>
      </c>
      <c r="B693" s="2" t="n">
        <f aca="false">0.0002</f>
        <v>0.0002</v>
      </c>
      <c r="C693" s="3" t="n">
        <f aca="false">Prices!B692*B693/2</f>
        <v>0.012205</v>
      </c>
      <c r="D693" s="4" t="n">
        <f aca="false">Prices!C692*B693/2</f>
        <v>0.008489</v>
      </c>
      <c r="E693" s="6" t="n">
        <f aca="false">Prices!B692-C693</f>
        <v>122.037795</v>
      </c>
      <c r="F693" s="6" t="n">
        <f aca="false">Prices!B692+C693</f>
        <v>122.062205</v>
      </c>
      <c r="G693" s="2" t="n">
        <f aca="false">Prices!C692-D693</f>
        <v>84.881511</v>
      </c>
      <c r="H693" s="2" t="n">
        <f aca="false">Prices!C692+D693</f>
        <v>84.898489</v>
      </c>
      <c r="I693" s="0" t="n">
        <f aca="false">R692*1+S692*E693+T692*G693</f>
        <v>108.11880846548</v>
      </c>
      <c r="J693" s="0" t="n">
        <v>0</v>
      </c>
      <c r="K693" s="0" t="n">
        <f aca="false">I693*0.6/F693</f>
        <v>0.531460865214484</v>
      </c>
      <c r="L693" s="0" t="n">
        <f aca="false">I693*0.4/H693</f>
        <v>0.509402745509309</v>
      </c>
      <c r="M693" s="0" t="n">
        <f aca="false">J693-R692</f>
        <v>0</v>
      </c>
      <c r="N693" s="0" t="n">
        <f aca="false">K693-S692</f>
        <v>0.0015238174915001</v>
      </c>
      <c r="O693" s="0" t="n">
        <f aca="false">L693-T692</f>
        <v>-0.00244558471842304</v>
      </c>
      <c r="P693" s="0" t="n">
        <f aca="false">IF(N693&gt;0,F693,E693)</f>
        <v>122.062205</v>
      </c>
      <c r="Q693" s="0" t="n">
        <f aca="false">IF(O693&gt;0,H693,G693)</f>
        <v>84.881511</v>
      </c>
      <c r="R693" s="0" t="n">
        <f aca="false">R692+M693</f>
        <v>0</v>
      </c>
      <c r="S693" s="0" t="n">
        <f aca="false">S692+N693</f>
        <v>0.531460865214484</v>
      </c>
      <c r="T693" s="0" t="n">
        <f aca="false">T692+O693</f>
        <v>0.509402745509309</v>
      </c>
      <c r="V693" s="4" t="n">
        <f aca="false">M693*1+N693*P693+O693*Q693</f>
        <v>-0.0215844031481864</v>
      </c>
      <c r="W693" s="0" t="n">
        <f aca="false">I693-V693+M693*1+N693*E693+O693*G693</f>
        <v>108.118771269095</v>
      </c>
    </row>
    <row r="694" customFormat="false" ht="13.8" hidden="false" customHeight="false" outlineLevel="0" collapsed="false">
      <c r="A694" s="1" t="n">
        <v>38616</v>
      </c>
      <c r="B694" s="2" t="n">
        <f aca="false">0.0002</f>
        <v>0.0002</v>
      </c>
      <c r="C694" s="3" t="n">
        <f aca="false">Prices!B693*B694/2</f>
        <v>0.012091</v>
      </c>
      <c r="D694" s="4" t="n">
        <f aca="false">Prices!C693*B694/2</f>
        <v>0.008528</v>
      </c>
      <c r="E694" s="6" t="n">
        <f aca="false">Prices!B693-C694</f>
        <v>120.897909</v>
      </c>
      <c r="F694" s="6" t="n">
        <f aca="false">Prices!B693+C694</f>
        <v>120.922091</v>
      </c>
      <c r="G694" s="2" t="n">
        <f aca="false">Prices!C693-D694</f>
        <v>85.271472</v>
      </c>
      <c r="H694" s="2" t="n">
        <f aca="false">Prices!C693+D694</f>
        <v>85.288528</v>
      </c>
      <c r="I694" s="0" t="n">
        <f aca="false">R693*1+S693*E694+T693*G694</f>
        <v>107.690029270182</v>
      </c>
      <c r="J694" s="0" t="n">
        <v>0</v>
      </c>
      <c r="K694" s="0" t="n">
        <f aca="false">I694*0.6/F694</f>
        <v>0.53434419656297</v>
      </c>
      <c r="L694" s="0" t="n">
        <f aca="false">I694*0.4/H694</f>
        <v>0.505062201426115</v>
      </c>
      <c r="M694" s="0" t="n">
        <f aca="false">J694-R693</f>
        <v>0</v>
      </c>
      <c r="N694" s="0" t="n">
        <f aca="false">K694-S693</f>
        <v>0.00288333134848517</v>
      </c>
      <c r="O694" s="0" t="n">
        <f aca="false">L694-T693</f>
        <v>-0.00434054408319362</v>
      </c>
      <c r="P694" s="0" t="n">
        <f aca="false">IF(N694&gt;0,F694,E694)</f>
        <v>120.922091</v>
      </c>
      <c r="Q694" s="0" t="n">
        <f aca="false">IF(O694&gt;0,H694,G694)</f>
        <v>85.271472</v>
      </c>
      <c r="R694" s="0" t="n">
        <f aca="false">R693+M694</f>
        <v>0</v>
      </c>
      <c r="S694" s="0" t="n">
        <f aca="false">S693+N694</f>
        <v>0.53434419656297</v>
      </c>
      <c r="T694" s="0" t="n">
        <f aca="false">T693+O694</f>
        <v>0.505062201426115</v>
      </c>
      <c r="V694" s="4" t="n">
        <f aca="false">M694*1+N694*P694+O694*Q694</f>
        <v>-0.0214661275501336</v>
      </c>
      <c r="W694" s="0" t="n">
        <f aca="false">I694-V694+M694*1+N694*E694+O694*G694</f>
        <v>107.689959545463</v>
      </c>
    </row>
    <row r="695" customFormat="false" ht="13.8" hidden="false" customHeight="false" outlineLevel="0" collapsed="false">
      <c r="A695" s="1" t="n">
        <v>38617</v>
      </c>
      <c r="B695" s="2" t="n">
        <f aca="false">0.0002</f>
        <v>0.0002</v>
      </c>
      <c r="C695" s="3" t="n">
        <f aca="false">Prices!B694*B695/2</f>
        <v>0.012134</v>
      </c>
      <c r="D695" s="4" t="n">
        <f aca="false">Prices!C694*B695/2</f>
        <v>0.008534</v>
      </c>
      <c r="E695" s="6" t="n">
        <f aca="false">Prices!B694-C695</f>
        <v>121.327866</v>
      </c>
      <c r="F695" s="6" t="n">
        <f aca="false">Prices!B694+C695</f>
        <v>121.352134</v>
      </c>
      <c r="G695" s="2" t="n">
        <f aca="false">Prices!C694-D695</f>
        <v>85.331466</v>
      </c>
      <c r="H695" s="2" t="n">
        <f aca="false">Prices!C694+D695</f>
        <v>85.348534</v>
      </c>
      <c r="I695" s="0" t="n">
        <f aca="false">R694*1+S694*E695+T694*G695</f>
        <v>107.928539147347</v>
      </c>
      <c r="J695" s="0" t="n">
        <v>0</v>
      </c>
      <c r="K695" s="0" t="n">
        <f aca="false">I695*0.6/F695</f>
        <v>0.533629869981589</v>
      </c>
      <c r="L695" s="0" t="n">
        <f aca="false">I695*0.4/H695</f>
        <v>0.505824923236982</v>
      </c>
      <c r="M695" s="0" t="n">
        <f aca="false">J695-R694</f>
        <v>0</v>
      </c>
      <c r="N695" s="0" t="n">
        <f aca="false">K695-S694</f>
        <v>-0.000714326581380376</v>
      </c>
      <c r="O695" s="0" t="n">
        <f aca="false">L695-T694</f>
        <v>0.000762721810866673</v>
      </c>
      <c r="P695" s="0" t="n">
        <f aca="false">IF(N695&gt;0,F695,E695)</f>
        <v>121.327866</v>
      </c>
      <c r="Q695" s="0" t="n">
        <f aca="false">IF(O695&gt;0,H695,G695)</f>
        <v>85.348534</v>
      </c>
      <c r="R695" s="0" t="n">
        <f aca="false">R694+M695</f>
        <v>0</v>
      </c>
      <c r="S695" s="0" t="n">
        <f aca="false">S694+N695</f>
        <v>0.533629869981589</v>
      </c>
      <c r="T695" s="0" t="n">
        <f aca="false">T694+O695</f>
        <v>0.505824923236982</v>
      </c>
      <c r="V695" s="4" t="n">
        <f aca="false">M695*1+N695*P695+O695*Q695</f>
        <v>-0.0215705313386605</v>
      </c>
      <c r="W695" s="0" t="n">
        <f aca="false">I695-V695+M695*1+N695*E695+O695*G695</f>
        <v>107.928526129211</v>
      </c>
    </row>
    <row r="696" customFormat="false" ht="13.8" hidden="false" customHeight="false" outlineLevel="0" collapsed="false">
      <c r="A696" s="1" t="n">
        <v>38618</v>
      </c>
      <c r="B696" s="2" t="n">
        <f aca="false">0.0002</f>
        <v>0.0002</v>
      </c>
      <c r="C696" s="3" t="n">
        <f aca="false">Prices!B695*B696/2</f>
        <v>0.012144</v>
      </c>
      <c r="D696" s="4" t="n">
        <f aca="false">Prices!C695*B696/2</f>
        <v>0.008487</v>
      </c>
      <c r="E696" s="6" t="n">
        <f aca="false">Prices!B695-C696</f>
        <v>121.427856</v>
      </c>
      <c r="F696" s="6" t="n">
        <f aca="false">Prices!B695+C696</f>
        <v>121.452144</v>
      </c>
      <c r="G696" s="2" t="n">
        <f aca="false">Prices!C695-D696</f>
        <v>84.861513</v>
      </c>
      <c r="H696" s="2" t="n">
        <f aca="false">Prices!C695+D696</f>
        <v>84.878487</v>
      </c>
      <c r="I696" s="0" t="n">
        <f aca="false">R695*1+S695*E696+T695*G696</f>
        <v>107.722599308422</v>
      </c>
      <c r="J696" s="0" t="n">
        <v>0</v>
      </c>
      <c r="K696" s="0" t="n">
        <f aca="false">I696*0.6/F696</f>
        <v>0.532173063861708</v>
      </c>
      <c r="L696" s="0" t="n">
        <f aca="false">I696*0.4/H696</f>
        <v>0.507655605635017</v>
      </c>
      <c r="M696" s="0" t="n">
        <f aca="false">J696-R695</f>
        <v>0</v>
      </c>
      <c r="N696" s="0" t="n">
        <f aca="false">K696-S695</f>
        <v>-0.00145680611988108</v>
      </c>
      <c r="O696" s="0" t="n">
        <f aca="false">L696-T695</f>
        <v>0.00183068239803508</v>
      </c>
      <c r="P696" s="0" t="n">
        <f aca="false">IF(N696&gt;0,F696,E696)</f>
        <v>121.427856</v>
      </c>
      <c r="Q696" s="0" t="n">
        <f aca="false">IF(O696&gt;0,H696,G696)</f>
        <v>84.878487</v>
      </c>
      <c r="R696" s="0" t="n">
        <f aca="false">R695+M696</f>
        <v>0</v>
      </c>
      <c r="S696" s="0" t="n">
        <f aca="false">S695+N696</f>
        <v>0.532173063861708</v>
      </c>
      <c r="T696" s="0" t="n">
        <f aca="false">T695+O696</f>
        <v>0.507655605635017</v>
      </c>
      <c r="V696" s="4" t="n">
        <f aca="false">M696*1+N696*P696+O696*Q696</f>
        <v>-0.0215112916220896</v>
      </c>
      <c r="W696" s="0" t="n">
        <f aca="false">I696-V696+M696*1+N696*E696+O696*G696</f>
        <v>107.722568234419</v>
      </c>
    </row>
    <row r="697" customFormat="false" ht="13.8" hidden="false" customHeight="false" outlineLevel="0" collapsed="false">
      <c r="A697" s="1" t="n">
        <v>38621</v>
      </c>
      <c r="B697" s="2" t="n">
        <f aca="false">0.0002</f>
        <v>0.0002</v>
      </c>
      <c r="C697" s="3" t="n">
        <f aca="false">Prices!B696*B697/2</f>
        <v>0.012158</v>
      </c>
      <c r="D697" s="4" t="n">
        <f aca="false">Prices!C696*B697/2</f>
        <v>0.008465</v>
      </c>
      <c r="E697" s="6" t="n">
        <f aca="false">Prices!B696-C697</f>
        <v>121.567842</v>
      </c>
      <c r="F697" s="6" t="n">
        <f aca="false">Prices!B696+C697</f>
        <v>121.592158</v>
      </c>
      <c r="G697" s="2" t="n">
        <f aca="false">Prices!C696-D697</f>
        <v>84.641535</v>
      </c>
      <c r="H697" s="2" t="n">
        <f aca="false">Prices!C696+D697</f>
        <v>84.658465</v>
      </c>
      <c r="I697" s="0" t="n">
        <f aca="false">R696*1+S696*E697+T696*G697</f>
        <v>107.663880656499</v>
      </c>
      <c r="J697" s="0" t="n">
        <v>0</v>
      </c>
      <c r="K697" s="0" t="n">
        <f aca="false">I697*0.6/F697</f>
        <v>0.531270514944715</v>
      </c>
      <c r="L697" s="0" t="n">
        <f aca="false">I697*0.4/H697</f>
        <v>0.508697532640114</v>
      </c>
      <c r="M697" s="0" t="n">
        <f aca="false">J697-R696</f>
        <v>0</v>
      </c>
      <c r="N697" s="0" t="n">
        <f aca="false">K697-S696</f>
        <v>-0.000902548916993373</v>
      </c>
      <c r="O697" s="0" t="n">
        <f aca="false">L697-T696</f>
        <v>0.00104192700509675</v>
      </c>
      <c r="P697" s="0" t="n">
        <f aca="false">IF(N697&gt;0,F697,E697)</f>
        <v>121.567842</v>
      </c>
      <c r="Q697" s="0" t="n">
        <f aca="false">IF(O697&gt;0,H697,G697)</f>
        <v>84.658465</v>
      </c>
      <c r="R697" s="0" t="n">
        <f aca="false">R696+M697</f>
        <v>0</v>
      </c>
      <c r="S697" s="0" t="n">
        <f aca="false">S696+N697</f>
        <v>0.531270514944715</v>
      </c>
      <c r="T697" s="0" t="n">
        <f aca="false">T696+O697</f>
        <v>0.508697532640114</v>
      </c>
      <c r="V697" s="4" t="n">
        <f aca="false">M697*1+N697*P697+O697*Q697</f>
        <v>-0.0215129832447831</v>
      </c>
      <c r="W697" s="0" t="n">
        <f aca="false">I697-V697+M697*1+N697*E697+O697*G697</f>
        <v>107.663863016674</v>
      </c>
    </row>
    <row r="698" customFormat="false" ht="13.8" hidden="false" customHeight="false" outlineLevel="0" collapsed="false">
      <c r="A698" s="1" t="n">
        <v>38622</v>
      </c>
      <c r="B698" s="2" t="n">
        <f aca="false">0.0002</f>
        <v>0.0002</v>
      </c>
      <c r="C698" s="3" t="n">
        <f aca="false">Prices!B697*B698/2</f>
        <v>0.012155</v>
      </c>
      <c r="D698" s="4" t="n">
        <f aca="false">Prices!C697*B698/2</f>
        <v>0.00847</v>
      </c>
      <c r="E698" s="6" t="n">
        <f aca="false">Prices!B697-C698</f>
        <v>121.537845</v>
      </c>
      <c r="F698" s="6" t="n">
        <f aca="false">Prices!B697+C698</f>
        <v>121.562155</v>
      </c>
      <c r="G698" s="2" t="n">
        <f aca="false">Prices!C697-D698</f>
        <v>84.69153</v>
      </c>
      <c r="H698" s="2" t="n">
        <f aca="false">Prices!C697+D698</f>
        <v>84.70847</v>
      </c>
      <c r="I698" s="0" t="n">
        <f aca="false">R697*1+S697*E698+T697*G698</f>
        <v>107.651845844937</v>
      </c>
      <c r="J698" s="0" t="n">
        <v>0</v>
      </c>
      <c r="K698" s="0" t="n">
        <f aca="false">I698*0.6/F698</f>
        <v>0.531342238108252</v>
      </c>
      <c r="L698" s="0" t="n">
        <f aca="false">I698*0.4/H698</f>
        <v>0.508340409618717</v>
      </c>
      <c r="M698" s="0" t="n">
        <f aca="false">J698-R697</f>
        <v>0</v>
      </c>
      <c r="N698" s="0" t="n">
        <f aca="false">K698-S697</f>
        <v>7.17231635375404E-005</v>
      </c>
      <c r="O698" s="0" t="n">
        <f aca="false">L698-T697</f>
        <v>-0.000357123021396233</v>
      </c>
      <c r="P698" s="0" t="n">
        <f aca="false">IF(N698&gt;0,F698,E698)</f>
        <v>121.562155</v>
      </c>
      <c r="Q698" s="0" t="n">
        <f aca="false">IF(O698&gt;0,H698,G698)</f>
        <v>84.69153</v>
      </c>
      <c r="R698" s="0" t="n">
        <f aca="false">R697+M698</f>
        <v>0</v>
      </c>
      <c r="S698" s="0" t="n">
        <f aca="false">S697+N698</f>
        <v>0.531342238108252</v>
      </c>
      <c r="T698" s="0" t="n">
        <f aca="false">T697+O698</f>
        <v>0.508340409618717</v>
      </c>
      <c r="V698" s="4" t="n">
        <f aca="false">M698*1+N698*P698+O698*Q698</f>
        <v>-0.0215264727572289</v>
      </c>
      <c r="W698" s="0" t="n">
        <f aca="false">I698-V698+M698*1+N698*E698+O698*G698</f>
        <v>107.651844101347</v>
      </c>
    </row>
    <row r="699" customFormat="false" ht="13.8" hidden="false" customHeight="false" outlineLevel="0" collapsed="false">
      <c r="A699" s="1" t="n">
        <v>38623</v>
      </c>
      <c r="B699" s="2" t="n">
        <f aca="false">0.0002</f>
        <v>0.0002</v>
      </c>
      <c r="C699" s="3" t="n">
        <f aca="false">Prices!B698*B699/2</f>
        <v>0.012167</v>
      </c>
      <c r="D699" s="4" t="n">
        <f aca="false">Prices!C698*B699/2</f>
        <v>0.008487</v>
      </c>
      <c r="E699" s="6" t="n">
        <f aca="false">Prices!B698-C699</f>
        <v>121.657833</v>
      </c>
      <c r="F699" s="6" t="n">
        <f aca="false">Prices!B698+C699</f>
        <v>121.682167</v>
      </c>
      <c r="G699" s="2" t="n">
        <f aca="false">Prices!C698-D699</f>
        <v>84.861513</v>
      </c>
      <c r="H699" s="2" t="n">
        <f aca="false">Prices!C698+D699</f>
        <v>84.878487</v>
      </c>
      <c r="I699" s="0" t="n">
        <f aca="false">R698*1+S698*E699+T698*G699</f>
        <v>107.780481548904</v>
      </c>
      <c r="J699" s="0" t="n">
        <v>0</v>
      </c>
      <c r="K699" s="0" t="n">
        <f aca="false">I699*0.6/F699</f>
        <v>0.531452475935463</v>
      </c>
      <c r="L699" s="0" t="n">
        <f aca="false">I699*0.4/H699</f>
        <v>0.507928382601373</v>
      </c>
      <c r="M699" s="0" t="n">
        <f aca="false">J699-R698</f>
        <v>0</v>
      </c>
      <c r="N699" s="0" t="n">
        <f aca="false">K699-S698</f>
        <v>0.000110237827210424</v>
      </c>
      <c r="O699" s="0" t="n">
        <f aca="false">L699-T698</f>
        <v>-0.000412027017344663</v>
      </c>
      <c r="P699" s="0" t="n">
        <f aca="false">IF(N699&gt;0,F699,E699)</f>
        <v>121.682167</v>
      </c>
      <c r="Q699" s="0" t="n">
        <f aca="false">IF(O699&gt;0,H699,G699)</f>
        <v>84.861513</v>
      </c>
      <c r="R699" s="0" t="n">
        <f aca="false">R698+M699</f>
        <v>0</v>
      </c>
      <c r="S699" s="0" t="n">
        <f aca="false">S698+N699</f>
        <v>0.531452475935463</v>
      </c>
      <c r="T699" s="0" t="n">
        <f aca="false">T698+O699</f>
        <v>0.507928382601373</v>
      </c>
      <c r="V699" s="4" t="n">
        <f aca="false">M699*1+N699*P699+O699*Q699</f>
        <v>-0.0215512583884093</v>
      </c>
      <c r="W699" s="0" t="n">
        <f aca="false">I699-V699+M699*1+N699*E699+O699*G699</f>
        <v>107.780478866377</v>
      </c>
    </row>
    <row r="700" customFormat="false" ht="13.8" hidden="false" customHeight="false" outlineLevel="0" collapsed="false">
      <c r="A700" s="1" t="n">
        <v>38624</v>
      </c>
      <c r="B700" s="2" t="n">
        <f aca="false">0.0002</f>
        <v>0.0002</v>
      </c>
      <c r="C700" s="3" t="n">
        <f aca="false">Prices!B699*B700/2</f>
        <v>0.012266</v>
      </c>
      <c r="D700" s="4" t="n">
        <f aca="false">Prices!C699*B700/2</f>
        <v>0.008468</v>
      </c>
      <c r="E700" s="6" t="n">
        <f aca="false">Prices!B699-C700</f>
        <v>122.647734</v>
      </c>
      <c r="F700" s="6" t="n">
        <f aca="false">Prices!B699+C700</f>
        <v>122.672266</v>
      </c>
      <c r="G700" s="2" t="n">
        <f aca="false">Prices!C699-D700</f>
        <v>84.671532</v>
      </c>
      <c r="H700" s="2" t="n">
        <f aca="false">Prices!C699+D700</f>
        <v>84.688468</v>
      </c>
      <c r="I700" s="0" t="n">
        <f aca="false">R699*1+S699*E700+T699*G700</f>
        <v>108.188516203314</v>
      </c>
      <c r="J700" s="0" t="n">
        <v>0</v>
      </c>
      <c r="K700" s="0" t="n">
        <f aca="false">I700*0.6/F700</f>
        <v>0.52915880531618</v>
      </c>
      <c r="L700" s="0" t="n">
        <f aca="false">I700*0.4/H700</f>
        <v>0.510995268934677</v>
      </c>
      <c r="M700" s="0" t="n">
        <f aca="false">J700-R699</f>
        <v>0</v>
      </c>
      <c r="N700" s="0" t="n">
        <f aca="false">K700-S699</f>
        <v>-0.00229367061928276</v>
      </c>
      <c r="O700" s="0" t="n">
        <f aca="false">L700-T699</f>
        <v>0.00306688633330399</v>
      </c>
      <c r="P700" s="0" t="n">
        <f aca="false">IF(N700&gt;0,F700,E700)</f>
        <v>122.647734</v>
      </c>
      <c r="Q700" s="0" t="n">
        <f aca="false">IF(O700&gt;0,H700,G700)</f>
        <v>84.688468</v>
      </c>
      <c r="R700" s="0" t="n">
        <f aca="false">R699+M700</f>
        <v>0</v>
      </c>
      <c r="S700" s="0" t="n">
        <f aca="false">S699+N700</f>
        <v>0.52915880531618</v>
      </c>
      <c r="T700" s="0" t="n">
        <f aca="false">T699+O700</f>
        <v>0.510995268934677</v>
      </c>
      <c r="V700" s="4" t="n">
        <f aca="false">M700*1+N700*P700+O700*Q700</f>
        <v>-0.0215835988997554</v>
      </c>
      <c r="W700" s="0" t="n">
        <f aca="false">I700-V700+M700*1+N700*E700+O700*G700</f>
        <v>108.188464262527</v>
      </c>
    </row>
    <row r="701" customFormat="false" ht="13.8" hidden="false" customHeight="false" outlineLevel="0" collapsed="false">
      <c r="A701" s="1" t="n">
        <v>38625</v>
      </c>
      <c r="B701" s="2" t="n">
        <f aca="false">0.0002</f>
        <v>0.0002</v>
      </c>
      <c r="C701" s="3" t="n">
        <f aca="false">Prices!B700*B701/2</f>
        <v>0.012304</v>
      </c>
      <c r="D701" s="4" t="n">
        <f aca="false">Prices!C700*B701/2</f>
        <v>0.008444</v>
      </c>
      <c r="E701" s="6" t="n">
        <f aca="false">Prices!B700-C701</f>
        <v>123.027696</v>
      </c>
      <c r="F701" s="6" t="n">
        <f aca="false">Prices!B700+C701</f>
        <v>123.052304</v>
      </c>
      <c r="G701" s="2" t="n">
        <f aca="false">Prices!C700-D701</f>
        <v>84.431556</v>
      </c>
      <c r="H701" s="2" t="n">
        <f aca="false">Prices!C700+D701</f>
        <v>84.448444</v>
      </c>
      <c r="I701" s="0" t="n">
        <f aca="false">R700*1+S700*E701+T700*G701</f>
        <v>108.245314300955</v>
      </c>
      <c r="J701" s="0" t="n">
        <v>0</v>
      </c>
      <c r="K701" s="0" t="n">
        <f aca="false">I701*0.6/F701</f>
        <v>0.527801483347872</v>
      </c>
      <c r="L701" s="0" t="n">
        <f aca="false">I701*0.4/H701</f>
        <v>0.512716678597206</v>
      </c>
      <c r="M701" s="0" t="n">
        <f aca="false">J701-R700</f>
        <v>0</v>
      </c>
      <c r="N701" s="0" t="n">
        <f aca="false">K701-S700</f>
        <v>-0.00135732196830829</v>
      </c>
      <c r="O701" s="0" t="n">
        <f aca="false">L701-T700</f>
        <v>0.00172140966252943</v>
      </c>
      <c r="P701" s="0" t="n">
        <f aca="false">IF(N701&gt;0,F701,E701)</f>
        <v>123.027696</v>
      </c>
      <c r="Q701" s="0" t="n">
        <f aca="false">IF(O701&gt;0,H701,G701)</f>
        <v>84.448444</v>
      </c>
      <c r="R701" s="0" t="n">
        <f aca="false">R700+M701</f>
        <v>0</v>
      </c>
      <c r="S701" s="0" t="n">
        <f aca="false">S700+N701</f>
        <v>0.527801483347872</v>
      </c>
      <c r="T701" s="0" t="n">
        <f aca="false">T700+O701</f>
        <v>0.512716678597206</v>
      </c>
      <c r="V701" s="4" t="n">
        <f aca="false">M701*1+N701*P701+O701*Q701</f>
        <v>-0.0216178270039787</v>
      </c>
      <c r="W701" s="0" t="n">
        <f aca="false">I701-V701+M701*1+N701*E701+O701*G701</f>
        <v>108.245285229789</v>
      </c>
    </row>
    <row r="702" customFormat="false" ht="13.8" hidden="false" customHeight="false" outlineLevel="0" collapsed="false">
      <c r="A702" s="1" t="n">
        <v>38628</v>
      </c>
      <c r="B702" s="2" t="n">
        <f aca="false">0.0002</f>
        <v>0.0002</v>
      </c>
      <c r="C702" s="3" t="n">
        <f aca="false">Prices!B701*B702/2</f>
        <v>0.01226</v>
      </c>
      <c r="D702" s="4" t="n">
        <f aca="false">Prices!C701*B702/2</f>
        <v>0.008384</v>
      </c>
      <c r="E702" s="6" t="n">
        <f aca="false">Prices!B701-C702</f>
        <v>122.58774</v>
      </c>
      <c r="F702" s="6" t="n">
        <f aca="false">Prices!B701+C702</f>
        <v>122.61226</v>
      </c>
      <c r="G702" s="2" t="n">
        <f aca="false">Prices!C701-D702</f>
        <v>83.831616</v>
      </c>
      <c r="H702" s="2" t="n">
        <f aca="false">Prices!C701+D702</f>
        <v>83.848384</v>
      </c>
      <c r="I702" s="0" t="n">
        <f aca="false">R701*1+S701*E702+T701*G702</f>
        <v>107.68385872922</v>
      </c>
      <c r="J702" s="0" t="n">
        <v>0</v>
      </c>
      <c r="K702" s="0" t="n">
        <f aca="false">I702*0.6/F702</f>
        <v>0.526948245122729</v>
      </c>
      <c r="L702" s="0" t="n">
        <f aca="false">I702*0.4/H702</f>
        <v>0.513707497233195</v>
      </c>
      <c r="M702" s="0" t="n">
        <f aca="false">J702-R701</f>
        <v>0</v>
      </c>
      <c r="N702" s="0" t="n">
        <f aca="false">K702-S701</f>
        <v>-0.000853238225142716</v>
      </c>
      <c r="O702" s="0" t="n">
        <f aca="false">L702-T701</f>
        <v>0.0009908186359886</v>
      </c>
      <c r="P702" s="0" t="n">
        <f aca="false">IF(N702&gt;0,F702,E702)</f>
        <v>122.58774</v>
      </c>
      <c r="Q702" s="0" t="n">
        <f aca="false">IF(O702&gt;0,H702,G702)</f>
        <v>83.848384</v>
      </c>
      <c r="R702" s="0" t="n">
        <f aca="false">R701+M702</f>
        <v>0</v>
      </c>
      <c r="S702" s="0" t="n">
        <f aca="false">S701+N702</f>
        <v>0.526948245122729</v>
      </c>
      <c r="T702" s="0" t="n">
        <f aca="false">T701+O702</f>
        <v>0.513707497233195</v>
      </c>
      <c r="V702" s="4" t="n">
        <f aca="false">M702*1+N702*P702+O702*Q702</f>
        <v>-0.0215180042371284</v>
      </c>
      <c r="W702" s="0" t="n">
        <f aca="false">I702-V702+M702*1+N702*E702+O702*G702</f>
        <v>107.683842115173</v>
      </c>
    </row>
    <row r="703" customFormat="false" ht="13.8" hidden="false" customHeight="false" outlineLevel="0" collapsed="false">
      <c r="A703" s="1" t="n">
        <v>38629</v>
      </c>
      <c r="B703" s="2" t="n">
        <f aca="false">0.0002</f>
        <v>0.0002</v>
      </c>
      <c r="C703" s="3" t="n">
        <f aca="false">Prices!B702*B703/2</f>
        <v>0.012122</v>
      </c>
      <c r="D703" s="4" t="n">
        <f aca="false">Prices!C702*B703/2</f>
        <v>0.008388</v>
      </c>
      <c r="E703" s="6" t="n">
        <f aca="false">Prices!B702-C703</f>
        <v>121.207878</v>
      </c>
      <c r="F703" s="6" t="n">
        <f aca="false">Prices!B702+C703</f>
        <v>121.232122</v>
      </c>
      <c r="G703" s="2" t="n">
        <f aca="false">Prices!C702-D703</f>
        <v>83.871612</v>
      </c>
      <c r="H703" s="2" t="n">
        <f aca="false">Prices!C702+D703</f>
        <v>83.888388</v>
      </c>
      <c r="I703" s="0" t="n">
        <f aca="false">R702*1+S702*E703+T702*G703</f>
        <v>106.955754496583</v>
      </c>
      <c r="J703" s="0" t="n">
        <v>0</v>
      </c>
      <c r="K703" s="0" t="n">
        <f aca="false">I703*0.6/F703</f>
        <v>0.529343639616817</v>
      </c>
      <c r="L703" s="0" t="n">
        <f aca="false">I703*0.4/H703</f>
        <v>0.509990748643702</v>
      </c>
      <c r="M703" s="0" t="n">
        <f aca="false">J703-R702</f>
        <v>0</v>
      </c>
      <c r="N703" s="0" t="n">
        <f aca="false">K703-S702</f>
        <v>0.00239539449408854</v>
      </c>
      <c r="O703" s="0" t="n">
        <f aca="false">L703-T702</f>
        <v>-0.00371674858949256</v>
      </c>
      <c r="P703" s="0" t="n">
        <f aca="false">IF(N703&gt;0,F703,E703)</f>
        <v>121.232122</v>
      </c>
      <c r="Q703" s="0" t="n">
        <f aca="false">IF(O703&gt;0,H703,G703)</f>
        <v>83.871612</v>
      </c>
      <c r="R703" s="0" t="n">
        <f aca="false">R702+M703</f>
        <v>0</v>
      </c>
      <c r="S703" s="0" t="n">
        <f aca="false">S702+N703</f>
        <v>0.529343639616817</v>
      </c>
      <c r="T703" s="0" t="n">
        <f aca="false">T702+O703</f>
        <v>0.509990748643702</v>
      </c>
      <c r="V703" s="4" t="n">
        <f aca="false">M703*1+N703*P703+O703*Q703</f>
        <v>-0.0213309380539965</v>
      </c>
      <c r="W703" s="0" t="n">
        <f aca="false">I703-V703+M703*1+N703*E703+O703*G703</f>
        <v>106.955696422639</v>
      </c>
    </row>
    <row r="704" customFormat="false" ht="13.8" hidden="false" customHeight="false" outlineLevel="0" collapsed="false">
      <c r="A704" s="1" t="n">
        <v>38630</v>
      </c>
      <c r="B704" s="2" t="n">
        <f aca="false">0.0002</f>
        <v>0.0002</v>
      </c>
      <c r="C704" s="3" t="n">
        <f aca="false">Prices!B703*B704/2</f>
        <v>0.011963</v>
      </c>
      <c r="D704" s="4" t="n">
        <f aca="false">Prices!C703*B704/2</f>
        <v>0.008408</v>
      </c>
      <c r="E704" s="6" t="n">
        <f aca="false">Prices!B703-C704</f>
        <v>119.618037</v>
      </c>
      <c r="F704" s="6" t="n">
        <f aca="false">Prices!B703+C704</f>
        <v>119.641963</v>
      </c>
      <c r="G704" s="2" t="n">
        <f aca="false">Prices!C703-D704</f>
        <v>84.071592</v>
      </c>
      <c r="H704" s="2" t="n">
        <f aca="false">Prices!C703+D704</f>
        <v>84.088408</v>
      </c>
      <c r="I704" s="0" t="n">
        <f aca="false">R703*1+S703*E704+T703*G704</f>
        <v>106.194781213147</v>
      </c>
      <c r="J704" s="0" t="n">
        <v>0</v>
      </c>
      <c r="K704" s="0" t="n">
        <f aca="false">I704*0.6/F704</f>
        <v>0.532562882873196</v>
      </c>
      <c r="L704" s="0" t="n">
        <f aca="false">I704*0.4/H704</f>
        <v>0.505157767825249</v>
      </c>
      <c r="M704" s="0" t="n">
        <f aca="false">J704-R703</f>
        <v>0</v>
      </c>
      <c r="N704" s="0" t="n">
        <f aca="false">K704-S703</f>
        <v>0.00321924325637823</v>
      </c>
      <c r="O704" s="0" t="n">
        <f aca="false">L704-T703</f>
        <v>-0.00483298081845318</v>
      </c>
      <c r="P704" s="0" t="n">
        <f aca="false">IF(N704&gt;0,F704,E704)</f>
        <v>119.641963</v>
      </c>
      <c r="Q704" s="0" t="n">
        <f aca="false">IF(O704&gt;0,H704,G704)</f>
        <v>84.071592</v>
      </c>
      <c r="R704" s="0" t="n">
        <f aca="false">R703+M704</f>
        <v>0</v>
      </c>
      <c r="S704" s="0" t="n">
        <f aca="false">S703+N704</f>
        <v>0.532562882873196</v>
      </c>
      <c r="T704" s="0" t="n">
        <f aca="false">T703+O704</f>
        <v>0.505157767825249</v>
      </c>
      <c r="V704" s="4" t="n">
        <f aca="false">M704*1+N704*P704+O704*Q704</f>
        <v>-0.0211598089452176</v>
      </c>
      <c r="W704" s="0" t="n">
        <f aca="false">I704-V704+M704*1+N704*E704+O704*G704</f>
        <v>106.194704189533</v>
      </c>
    </row>
    <row r="705" customFormat="false" ht="13.8" hidden="false" customHeight="false" outlineLevel="0" collapsed="false">
      <c r="A705" s="1" t="n">
        <v>38631</v>
      </c>
      <c r="B705" s="2" t="n">
        <f aca="false">0.0002</f>
        <v>0.0002</v>
      </c>
      <c r="C705" s="3" t="n">
        <f aca="false">Prices!B704*B705/2</f>
        <v>0.01192</v>
      </c>
      <c r="D705" s="4" t="n">
        <f aca="false">Prices!C704*B705/2</f>
        <v>0.008397</v>
      </c>
      <c r="E705" s="6" t="n">
        <f aca="false">Prices!B704-C705</f>
        <v>119.18808</v>
      </c>
      <c r="F705" s="6" t="n">
        <f aca="false">Prices!B704+C705</f>
        <v>119.21192</v>
      </c>
      <c r="G705" s="2" t="n">
        <f aca="false">Prices!C704-D705</f>
        <v>83.961603</v>
      </c>
      <c r="H705" s="2" t="n">
        <f aca="false">Prices!C704+D705</f>
        <v>83.978397</v>
      </c>
      <c r="I705" s="0" t="n">
        <f aca="false">R704*1+S704*E705+T704*G705</f>
        <v>105.889003443431</v>
      </c>
      <c r="J705" s="0" t="n">
        <v>0</v>
      </c>
      <c r="K705" s="0" t="n">
        <f aca="false">I705*0.6/F705</f>
        <v>0.532945044975859</v>
      </c>
      <c r="L705" s="0" t="n">
        <f aca="false">I705*0.4/H705</f>
        <v>0.504363061102159</v>
      </c>
      <c r="M705" s="0" t="n">
        <f aca="false">J705-R704</f>
        <v>0</v>
      </c>
      <c r="N705" s="0" t="n">
        <f aca="false">K705-S704</f>
        <v>0.000382162102663286</v>
      </c>
      <c r="O705" s="0" t="n">
        <f aca="false">L705-T704</f>
        <v>-0.000794706723090455</v>
      </c>
      <c r="P705" s="0" t="n">
        <f aca="false">IF(N705&gt;0,F705,E705)</f>
        <v>119.21192</v>
      </c>
      <c r="Q705" s="0" t="n">
        <f aca="false">IF(O705&gt;0,H705,G705)</f>
        <v>83.961603</v>
      </c>
      <c r="R705" s="0" t="n">
        <f aca="false">R704+M705</f>
        <v>0</v>
      </c>
      <c r="S705" s="0" t="n">
        <f aca="false">S704+N705</f>
        <v>0.532945044975859</v>
      </c>
      <c r="T705" s="0" t="n">
        <f aca="false">T704+O705</f>
        <v>0.504363061102159</v>
      </c>
      <c r="V705" s="4" t="n">
        <f aca="false">M705*1+N705*P705+O705*Q705</f>
        <v>-0.0211665723758243</v>
      </c>
      <c r="W705" s="0" t="n">
        <f aca="false">I705-V705+M705*1+N705*E705+O705*G705</f>
        <v>105.888994332686</v>
      </c>
    </row>
    <row r="706" customFormat="false" ht="13.8" hidden="false" customHeight="false" outlineLevel="0" collapsed="false">
      <c r="A706" s="1" t="n">
        <v>38632</v>
      </c>
      <c r="B706" s="2" t="n">
        <f aca="false">0.0002</f>
        <v>0.0002</v>
      </c>
      <c r="C706" s="3" t="n">
        <f aca="false">Prices!B705*B706/2</f>
        <v>0.011961</v>
      </c>
      <c r="D706" s="4" t="n">
        <f aca="false">Prices!C705*B706/2</f>
        <v>0.008408</v>
      </c>
      <c r="E706" s="6" t="n">
        <f aca="false">Prices!B705-C706</f>
        <v>119.598039</v>
      </c>
      <c r="F706" s="6" t="n">
        <f aca="false">Prices!B705+C706</f>
        <v>119.621961</v>
      </c>
      <c r="G706" s="2" t="n">
        <f aca="false">Prices!C705-D706</f>
        <v>84.071592</v>
      </c>
      <c r="H706" s="2" t="n">
        <f aca="false">Prices!C705+D706</f>
        <v>84.088408</v>
      </c>
      <c r="I706" s="0" t="n">
        <f aca="false">R705*1+S705*E706+T705*G706</f>
        <v>106.141787766731</v>
      </c>
      <c r="J706" s="0" t="n">
        <v>0</v>
      </c>
      <c r="K706" s="0" t="n">
        <f aca="false">I706*0.6/F706</f>
        <v>0.532386128162861</v>
      </c>
      <c r="L706" s="0" t="n">
        <f aca="false">I706*0.4/H706</f>
        <v>0.504905683393275</v>
      </c>
      <c r="M706" s="0" t="n">
        <f aca="false">J706-R705</f>
        <v>0</v>
      </c>
      <c r="N706" s="0" t="n">
        <f aca="false">K706-S705</f>
        <v>-0.000558916812997912</v>
      </c>
      <c r="O706" s="0" t="n">
        <f aca="false">L706-T705</f>
        <v>0.000542622291116235</v>
      </c>
      <c r="P706" s="0" t="n">
        <f aca="false">IF(N706&gt;0,F706,E706)</f>
        <v>119.598039</v>
      </c>
      <c r="Q706" s="0" t="n">
        <f aca="false">IF(O706&gt;0,H706,G706)</f>
        <v>84.088408</v>
      </c>
      <c r="R706" s="0" t="n">
        <f aca="false">R705+M706</f>
        <v>0</v>
      </c>
      <c r="S706" s="0" t="n">
        <f aca="false">S705+N706</f>
        <v>0.532386128162861</v>
      </c>
      <c r="T706" s="0" t="n">
        <f aca="false">T705+O706</f>
        <v>0.504905683393275</v>
      </c>
      <c r="V706" s="4" t="n">
        <f aca="false">M706*1+N706*P706+O706*Q706</f>
        <v>-0.0212171101934032</v>
      </c>
      <c r="W706" s="0" t="n">
        <f aca="false">I706-V706+M706*1+N706*E706+O706*G706</f>
        <v>106.141778641995</v>
      </c>
    </row>
    <row r="707" customFormat="false" ht="13.8" hidden="false" customHeight="false" outlineLevel="0" collapsed="false">
      <c r="A707" s="1" t="n">
        <v>38635</v>
      </c>
      <c r="B707" s="2" t="n">
        <f aca="false">0.0002</f>
        <v>0.0002</v>
      </c>
      <c r="C707" s="3" t="n">
        <f aca="false">Prices!B706*B707/2</f>
        <v>0.01186</v>
      </c>
      <c r="D707" s="4" t="n">
        <f aca="false">Prices!C706*B707/2</f>
        <v>0.00841</v>
      </c>
      <c r="E707" s="6" t="n">
        <f aca="false">Prices!B706-C707</f>
        <v>118.58814</v>
      </c>
      <c r="F707" s="6" t="n">
        <f aca="false">Prices!B706+C707</f>
        <v>118.61186</v>
      </c>
      <c r="G707" s="2" t="n">
        <f aca="false">Prices!C706-D707</f>
        <v>84.09159</v>
      </c>
      <c r="H707" s="2" t="n">
        <f aca="false">Prices!C706+D707</f>
        <v>84.10841</v>
      </c>
      <c r="I707" s="0" t="n">
        <f aca="false">R706*1+S706*E707+T706*G707</f>
        <v>105.593002417212</v>
      </c>
      <c r="J707" s="0" t="n">
        <v>0</v>
      </c>
      <c r="K707" s="0" t="n">
        <f aca="false">I707*0.6/F707</f>
        <v>0.534143899693736</v>
      </c>
      <c r="L707" s="0" t="n">
        <f aca="false">I707*0.4/H707</f>
        <v>0.502175715447301</v>
      </c>
      <c r="M707" s="0" t="n">
        <f aca="false">J707-R706</f>
        <v>0</v>
      </c>
      <c r="N707" s="0" t="n">
        <f aca="false">K707-S706</f>
        <v>0.00175777153087464</v>
      </c>
      <c r="O707" s="0" t="n">
        <f aca="false">L707-T706</f>
        <v>-0.00272996794597347</v>
      </c>
      <c r="P707" s="0" t="n">
        <f aca="false">IF(N707&gt;0,F707,E707)</f>
        <v>118.61186</v>
      </c>
      <c r="Q707" s="0" t="n">
        <f aca="false">IF(O707&gt;0,H707,G707)</f>
        <v>84.09159</v>
      </c>
      <c r="R707" s="0" t="n">
        <f aca="false">R706+M707</f>
        <v>0</v>
      </c>
      <c r="S707" s="0" t="n">
        <f aca="false">S706+N707</f>
        <v>0.534143899693736</v>
      </c>
      <c r="T707" s="0" t="n">
        <f aca="false">T706+O707</f>
        <v>0.502175715447301</v>
      </c>
      <c r="V707" s="4" t="n">
        <f aca="false">M707*1+N707*P707+O707*Q707</f>
        <v>-0.0210747944938542</v>
      </c>
      <c r="W707" s="0" t="n">
        <f aca="false">I707-V707+M707*1+N707*E707+O707*G707</f>
        <v>105.592960722872</v>
      </c>
    </row>
    <row r="708" customFormat="false" ht="13.8" hidden="false" customHeight="false" outlineLevel="0" collapsed="false">
      <c r="A708" s="1" t="n">
        <v>38636</v>
      </c>
      <c r="B708" s="2" t="n">
        <f aca="false">0.0002</f>
        <v>0.0002</v>
      </c>
      <c r="C708" s="3" t="n">
        <f aca="false">Prices!B707*B708/2</f>
        <v>0.011843</v>
      </c>
      <c r="D708" s="4" t="n">
        <f aca="false">Prices!C707*B708/2</f>
        <v>0.008394</v>
      </c>
      <c r="E708" s="6" t="n">
        <f aca="false">Prices!B707-C708</f>
        <v>118.418157</v>
      </c>
      <c r="F708" s="6" t="n">
        <f aca="false">Prices!B707+C708</f>
        <v>118.441843</v>
      </c>
      <c r="G708" s="2" t="n">
        <f aca="false">Prices!C707-D708</f>
        <v>83.931606</v>
      </c>
      <c r="H708" s="2" t="n">
        <f aca="false">Prices!C707+D708</f>
        <v>83.948394</v>
      </c>
      <c r="I708" s="0" t="n">
        <f aca="false">R707*1+S707*E708+T707*G708</f>
        <v>105.400750466216</v>
      </c>
      <c r="J708" s="0" t="n">
        <v>0</v>
      </c>
      <c r="K708" s="0" t="n">
        <f aca="false">I708*0.6/F708</f>
        <v>0.533936729435472</v>
      </c>
      <c r="L708" s="0" t="n">
        <f aca="false">I708*0.4/H708</f>
        <v>0.502216876078492</v>
      </c>
      <c r="M708" s="0" t="n">
        <f aca="false">J708-R707</f>
        <v>0</v>
      </c>
      <c r="N708" s="0" t="n">
        <f aca="false">K708-S707</f>
        <v>-0.000207170258263778</v>
      </c>
      <c r="O708" s="0" t="n">
        <f aca="false">L708-T707</f>
        <v>4.11606311908619E-005</v>
      </c>
      <c r="P708" s="0" t="n">
        <f aca="false">IF(N708&gt;0,F708,E708)</f>
        <v>118.418157</v>
      </c>
      <c r="Q708" s="0" t="n">
        <f aca="false">IF(O708&gt;0,H708,G708)</f>
        <v>83.948394</v>
      </c>
      <c r="R708" s="0" t="n">
        <f aca="false">R707+M708</f>
        <v>0</v>
      </c>
      <c r="S708" s="0" t="n">
        <f aca="false">S707+N708</f>
        <v>0.533936729435472</v>
      </c>
      <c r="T708" s="0" t="n">
        <f aca="false">T707+O708</f>
        <v>0.502216876078492</v>
      </c>
      <c r="V708" s="4" t="n">
        <f aca="false">M708*1+N708*P708+O708*Q708</f>
        <v>-0.0210773512843114</v>
      </c>
      <c r="W708" s="0" t="n">
        <f aca="false">I708-V708+M708*1+N708*E708+O708*G708</f>
        <v>105.400749775211</v>
      </c>
    </row>
    <row r="709" customFormat="false" ht="13.8" hidden="false" customHeight="false" outlineLevel="0" collapsed="false">
      <c r="A709" s="1" t="n">
        <v>38637</v>
      </c>
      <c r="B709" s="2" t="n">
        <f aca="false">0.0002</f>
        <v>0.0002</v>
      </c>
      <c r="C709" s="3" t="n">
        <f aca="false">Prices!B708*B709/2</f>
        <v>0.01175</v>
      </c>
      <c r="D709" s="4" t="n">
        <f aca="false">Prices!C708*B709/2</f>
        <v>0.008362</v>
      </c>
      <c r="E709" s="6" t="n">
        <f aca="false">Prices!B708-C709</f>
        <v>117.48825</v>
      </c>
      <c r="F709" s="6" t="n">
        <f aca="false">Prices!B708+C709</f>
        <v>117.51175</v>
      </c>
      <c r="G709" s="2" t="n">
        <f aca="false">Prices!C708-D709</f>
        <v>83.611638</v>
      </c>
      <c r="H709" s="2" t="n">
        <f aca="false">Prices!C708+D709</f>
        <v>83.628362</v>
      </c>
      <c r="I709" s="0" t="n">
        <f aca="false">R708*1+S708*E709+T708*G709</f>
        <v>104.722467592263</v>
      </c>
      <c r="J709" s="0" t="n">
        <v>0</v>
      </c>
      <c r="K709" s="0" t="n">
        <f aca="false">I709*0.6/F709</f>
        <v>0.53469955604744</v>
      </c>
      <c r="L709" s="0" t="n">
        <f aca="false">I709*0.4/H709</f>
        <v>0.50089450558538</v>
      </c>
      <c r="M709" s="0" t="n">
        <f aca="false">J709-R708</f>
        <v>0</v>
      </c>
      <c r="N709" s="0" t="n">
        <f aca="false">K709-S708</f>
        <v>0.000762826611967582</v>
      </c>
      <c r="O709" s="0" t="n">
        <f aca="false">L709-T708</f>
        <v>-0.00132237049311268</v>
      </c>
      <c r="P709" s="0" t="n">
        <f aca="false">IF(N709&gt;0,F709,E709)</f>
        <v>117.51175</v>
      </c>
      <c r="Q709" s="0" t="n">
        <f aca="false">IF(O709&gt;0,H709,G709)</f>
        <v>83.611638</v>
      </c>
      <c r="R709" s="0" t="n">
        <f aca="false">R708+M709</f>
        <v>0</v>
      </c>
      <c r="S709" s="0" t="n">
        <f aca="false">S708+N709</f>
        <v>0.53469955604744</v>
      </c>
      <c r="T709" s="0" t="n">
        <f aca="false">T708+O709</f>
        <v>0.50089450558538</v>
      </c>
      <c r="V709" s="4" t="n">
        <f aca="false">M709*1+N709*P709+O709*Q709</f>
        <v>-0.0209244728531373</v>
      </c>
      <c r="W709" s="0" t="n">
        <f aca="false">I709-V709+M709*1+N709*E709+O709*G709</f>
        <v>104.722449665837</v>
      </c>
    </row>
    <row r="710" customFormat="false" ht="13.8" hidden="false" customHeight="false" outlineLevel="0" collapsed="false">
      <c r="A710" s="1" t="n">
        <v>38638</v>
      </c>
      <c r="B710" s="2" t="n">
        <f aca="false">0.0002</f>
        <v>0.0002</v>
      </c>
      <c r="C710" s="3" t="n">
        <f aca="false">Prices!B709*B710/2</f>
        <v>0.011743</v>
      </c>
      <c r="D710" s="4" t="n">
        <f aca="false">Prices!C709*B710/2</f>
        <v>0.008349</v>
      </c>
      <c r="E710" s="6" t="n">
        <f aca="false">Prices!B709-C710</f>
        <v>117.418257</v>
      </c>
      <c r="F710" s="6" t="n">
        <f aca="false">Prices!B709+C710</f>
        <v>117.441743</v>
      </c>
      <c r="G710" s="2" t="n">
        <f aca="false">Prices!C709-D710</f>
        <v>83.481651</v>
      </c>
      <c r="H710" s="2" t="n">
        <f aca="false">Prices!C709+D710</f>
        <v>83.498349</v>
      </c>
      <c r="I710" s="0" t="n">
        <f aca="false">R709*1+S709*E710+T709*G710</f>
        <v>104.59899019286</v>
      </c>
      <c r="J710" s="0" t="n">
        <v>0</v>
      </c>
      <c r="K710" s="0" t="n">
        <f aca="false">I710*0.6/F710</f>
        <v>0.534387454686501</v>
      </c>
      <c r="L710" s="0" t="n">
        <f aca="false">I710*0.4/H710</f>
        <v>0.50108291455133</v>
      </c>
      <c r="M710" s="0" t="n">
        <f aca="false">J710-R709</f>
        <v>0</v>
      </c>
      <c r="N710" s="0" t="n">
        <f aca="false">K710-S709</f>
        <v>-0.000312101360938288</v>
      </c>
      <c r="O710" s="0" t="n">
        <f aca="false">L710-T709</f>
        <v>0.000188408965950626</v>
      </c>
      <c r="P710" s="0" t="n">
        <f aca="false">IF(N710&gt;0,F710,E710)</f>
        <v>117.418257</v>
      </c>
      <c r="Q710" s="0" t="n">
        <f aca="false">IF(O710&gt;0,H710,G710)</f>
        <v>83.498349</v>
      </c>
      <c r="R710" s="0" t="n">
        <f aca="false">R709+M710</f>
        <v>0</v>
      </c>
      <c r="S710" s="0" t="n">
        <f aca="false">S709+N710</f>
        <v>0.534387454686501</v>
      </c>
      <c r="T710" s="0" t="n">
        <f aca="false">T709+O710</f>
        <v>0.50108291455133</v>
      </c>
      <c r="V710" s="4" t="n">
        <f aca="false">M710*1+N710*P710+O710*Q710</f>
        <v>-0.0209145602150272</v>
      </c>
      <c r="W710" s="0" t="n">
        <f aca="false">I710-V710+M710*1+N710*E710+O710*G710</f>
        <v>104.598987046807</v>
      </c>
    </row>
    <row r="711" customFormat="false" ht="13.8" hidden="false" customHeight="false" outlineLevel="0" collapsed="false">
      <c r="A711" s="1" t="n">
        <v>38639</v>
      </c>
      <c r="B711" s="2" t="n">
        <f aca="false">0.0002</f>
        <v>0.0002</v>
      </c>
      <c r="C711" s="3" t="n">
        <f aca="false">Prices!B710*B711/2</f>
        <v>0.011867</v>
      </c>
      <c r="D711" s="4" t="n">
        <f aca="false">Prices!C710*B711/2</f>
        <v>0.008349</v>
      </c>
      <c r="E711" s="6" t="n">
        <f aca="false">Prices!B710-C711</f>
        <v>118.658133</v>
      </c>
      <c r="F711" s="6" t="n">
        <f aca="false">Prices!B710+C711</f>
        <v>118.681867</v>
      </c>
      <c r="G711" s="2" t="n">
        <f aca="false">Prices!C710-D711</f>
        <v>83.481651</v>
      </c>
      <c r="H711" s="2" t="n">
        <f aca="false">Prices!C710+D711</f>
        <v>83.498349</v>
      </c>
      <c r="I711" s="0" t="n">
        <f aca="false">R710*1+S710*E711+T710*G711</f>
        <v>105.240646666359</v>
      </c>
      <c r="J711" s="0" t="n">
        <v>0</v>
      </c>
      <c r="K711" s="0" t="n">
        <f aca="false">I711*0.6/F711</f>
        <v>0.532047477815761</v>
      </c>
      <c r="L711" s="0" t="n">
        <f aca="false">I711*0.4/H711</f>
        <v>0.504156778795036</v>
      </c>
      <c r="M711" s="0" t="n">
        <f aca="false">J711-R710</f>
        <v>0</v>
      </c>
      <c r="N711" s="0" t="n">
        <f aca="false">K711-S710</f>
        <v>-0.00233997687074028</v>
      </c>
      <c r="O711" s="0" t="n">
        <f aca="false">L711-T710</f>
        <v>0.00307386424370593</v>
      </c>
      <c r="P711" s="0" t="n">
        <f aca="false">IF(N711&gt;0,F711,E711)</f>
        <v>118.658133</v>
      </c>
      <c r="Q711" s="0" t="n">
        <f aca="false">IF(O711&gt;0,H711,G711)</f>
        <v>83.498349</v>
      </c>
      <c r="R711" s="0" t="n">
        <f aca="false">R710+M711</f>
        <v>0</v>
      </c>
      <c r="S711" s="0" t="n">
        <f aca="false">S710+N711</f>
        <v>0.532047477815761</v>
      </c>
      <c r="T711" s="0" t="n">
        <f aca="false">T710+O711</f>
        <v>0.504156778795036</v>
      </c>
      <c r="V711" s="4" t="n">
        <f aca="false">M711*1+N711*P711+O711*Q711</f>
        <v>-0.0209946973456453</v>
      </c>
      <c r="W711" s="0" t="n">
        <f aca="false">I711-V711+M711*1+N711*E711+O711*G711</f>
        <v>105.240595338974</v>
      </c>
    </row>
    <row r="712" customFormat="false" ht="13.8" hidden="false" customHeight="false" outlineLevel="0" collapsed="false">
      <c r="A712" s="1" t="n">
        <v>38642</v>
      </c>
      <c r="B712" s="2" t="n">
        <f aca="false">0.0002</f>
        <v>0.0002</v>
      </c>
      <c r="C712" s="3" t="n">
        <f aca="false">Prices!B711*B712/2</f>
        <v>0.011911</v>
      </c>
      <c r="D712" s="4" t="n">
        <f aca="false">Prices!C711*B712/2</f>
        <v>0.008339</v>
      </c>
      <c r="E712" s="6" t="n">
        <f aca="false">Prices!B711-C712</f>
        <v>119.098089</v>
      </c>
      <c r="F712" s="6" t="n">
        <f aca="false">Prices!B711+C712</f>
        <v>119.121911</v>
      </c>
      <c r="G712" s="2" t="n">
        <f aca="false">Prices!C711-D712</f>
        <v>83.381661</v>
      </c>
      <c r="H712" s="2" t="n">
        <f aca="false">Prices!C711+D712</f>
        <v>83.398339</v>
      </c>
      <c r="I712" s="0" t="n">
        <f aca="false">R711*1+S711*E712+T711*G712</f>
        <v>105.403267485467</v>
      </c>
      <c r="J712" s="0" t="n">
        <v>0</v>
      </c>
      <c r="K712" s="0" t="n">
        <f aca="false">I712*0.6/F712</f>
        <v>0.530901157984949</v>
      </c>
      <c r="L712" s="0" t="n">
        <f aca="false">I712*0.4/H712</f>
        <v>0.505541327318122</v>
      </c>
      <c r="M712" s="0" t="n">
        <f aca="false">J712-R711</f>
        <v>0</v>
      </c>
      <c r="N712" s="0" t="n">
        <f aca="false">K712-S711</f>
        <v>-0.00114631983081193</v>
      </c>
      <c r="O712" s="0" t="n">
        <f aca="false">L712-T711</f>
        <v>0.00138454852308589</v>
      </c>
      <c r="P712" s="0" t="n">
        <f aca="false">IF(N712&gt;0,F712,E712)</f>
        <v>119.098089</v>
      </c>
      <c r="Q712" s="0" t="n">
        <f aca="false">IF(O712&gt;0,H712,G712)</f>
        <v>83.398339</v>
      </c>
      <c r="R712" s="0" t="n">
        <f aca="false">R711+M712</f>
        <v>0</v>
      </c>
      <c r="S712" s="0" t="n">
        <f aca="false">S711+N712</f>
        <v>0.530901157984949</v>
      </c>
      <c r="T712" s="0" t="n">
        <f aca="false">T711+O712</f>
        <v>0.505541327318122</v>
      </c>
      <c r="V712" s="4" t="n">
        <f aca="false">M712*1+N712*P712+O712*Q712</f>
        <v>-0.0210554541422371</v>
      </c>
      <c r="W712" s="0" t="n">
        <f aca="false">I712-V712+M712*1+N712*E712+O712*G712</f>
        <v>105.403244393966</v>
      </c>
    </row>
    <row r="713" customFormat="false" ht="13.8" hidden="false" customHeight="false" outlineLevel="0" collapsed="false">
      <c r="A713" s="1" t="n">
        <v>38643</v>
      </c>
      <c r="B713" s="2" t="n">
        <f aca="false">0.0002</f>
        <v>0.0002</v>
      </c>
      <c r="C713" s="3" t="n">
        <f aca="false">Prices!B712*B713/2</f>
        <v>0.011782</v>
      </c>
      <c r="D713" s="4" t="n">
        <f aca="false">Prices!C712*B713/2</f>
        <v>0.008351</v>
      </c>
      <c r="E713" s="6" t="n">
        <f aca="false">Prices!B712-C713</f>
        <v>117.808218</v>
      </c>
      <c r="F713" s="6" t="n">
        <f aca="false">Prices!B712+C713</f>
        <v>117.831782</v>
      </c>
      <c r="G713" s="2" t="n">
        <f aca="false">Prices!C712-D713</f>
        <v>83.501649</v>
      </c>
      <c r="H713" s="2" t="n">
        <f aca="false">Prices!C712+D713</f>
        <v>83.518351</v>
      </c>
      <c r="I713" s="0" t="n">
        <f aca="false">R712*1+S712*E713+T712*G713</f>
        <v>104.758053825055</v>
      </c>
      <c r="J713" s="0" t="n">
        <v>0</v>
      </c>
      <c r="K713" s="0" t="n">
        <f aca="false">I713*0.6/F713</f>
        <v>0.533428513327866</v>
      </c>
      <c r="L713" s="0" t="n">
        <f aca="false">I713*0.4/H713</f>
        <v>0.501724723109321</v>
      </c>
      <c r="M713" s="0" t="n">
        <f aca="false">J713-R712</f>
        <v>0</v>
      </c>
      <c r="N713" s="0" t="n">
        <f aca="false">K713-S712</f>
        <v>0.00252735534291659</v>
      </c>
      <c r="O713" s="0" t="n">
        <f aca="false">L713-T712</f>
        <v>-0.00381660420880059</v>
      </c>
      <c r="P713" s="0" t="n">
        <f aca="false">IF(N713&gt;0,F713,E713)</f>
        <v>117.831782</v>
      </c>
      <c r="Q713" s="0" t="n">
        <f aca="false">IF(O713&gt;0,H713,G713)</f>
        <v>83.501649</v>
      </c>
      <c r="R713" s="0" t="n">
        <f aca="false">R712+M713</f>
        <v>0</v>
      </c>
      <c r="S713" s="0" t="n">
        <f aca="false">S712+N713</f>
        <v>0.533428513327866</v>
      </c>
      <c r="T713" s="0" t="n">
        <f aca="false">T712+O713</f>
        <v>0.501724723109321</v>
      </c>
      <c r="V713" s="4" t="n">
        <f aca="false">M713*1+N713*P713+O713*Q713</f>
        <v>-0.0208899612121063</v>
      </c>
      <c r="W713" s="0" t="n">
        <f aca="false">I713-V713+M713*1+N713*E713+O713*G713</f>
        <v>104.757994270454</v>
      </c>
    </row>
    <row r="714" customFormat="false" ht="13.8" hidden="false" customHeight="false" outlineLevel="0" collapsed="false">
      <c r="A714" s="1" t="n">
        <v>38644</v>
      </c>
      <c r="B714" s="2" t="n">
        <f aca="false">0.0002</f>
        <v>0.0002</v>
      </c>
      <c r="C714" s="3" t="n">
        <f aca="false">Prices!B713*B714/2</f>
        <v>0.011978</v>
      </c>
      <c r="D714" s="4" t="n">
        <f aca="false">Prices!C713*B714/2</f>
        <v>0.008361</v>
      </c>
      <c r="E714" s="6" t="n">
        <f aca="false">Prices!B713-C714</f>
        <v>119.768022</v>
      </c>
      <c r="F714" s="6" t="n">
        <f aca="false">Prices!B713+C714</f>
        <v>119.791978</v>
      </c>
      <c r="G714" s="2" t="n">
        <f aca="false">Prices!C713-D714</f>
        <v>83.601639</v>
      </c>
      <c r="H714" s="2" t="n">
        <f aca="false">Prices!C713+D714</f>
        <v>83.618361</v>
      </c>
      <c r="I714" s="0" t="n">
        <f aca="false">R713*1+S713*E714+T713*G714</f>
        <v>105.83268709844</v>
      </c>
      <c r="J714" s="0" t="n">
        <v>0</v>
      </c>
      <c r="K714" s="0" t="n">
        <f aca="false">I714*0.6/F714</f>
        <v>0.530082342066876</v>
      </c>
      <c r="L714" s="0" t="n">
        <f aca="false">I714*0.4/H714</f>
        <v>0.506265302657341</v>
      </c>
      <c r="M714" s="0" t="n">
        <f aca="false">J714-R713</f>
        <v>0</v>
      </c>
      <c r="N714" s="0" t="n">
        <f aca="false">K714-S713</f>
        <v>-0.00334617126098924</v>
      </c>
      <c r="O714" s="0" t="n">
        <f aca="false">L714-T713</f>
        <v>0.00454057954802001</v>
      </c>
      <c r="P714" s="0" t="n">
        <f aca="false">IF(N714&gt;0,F714,E714)</f>
        <v>119.768022</v>
      </c>
      <c r="Q714" s="0" t="n">
        <f aca="false">IF(O714&gt;0,H714,G714)</f>
        <v>83.618361</v>
      </c>
      <c r="R714" s="0" t="n">
        <f aca="false">R713+M714</f>
        <v>0</v>
      </c>
      <c r="S714" s="0" t="n">
        <f aca="false">S713+N714</f>
        <v>0.530082342066876</v>
      </c>
      <c r="T714" s="0" t="n">
        <f aca="false">T713+O714</f>
        <v>0.506265302657341</v>
      </c>
      <c r="V714" s="4" t="n">
        <f aca="false">M714*1+N714*P714+O714*Q714</f>
        <v>-0.0210884934063732</v>
      </c>
      <c r="W714" s="0" t="n">
        <f aca="false">I714-V714+M714*1+N714*E714+O714*G714</f>
        <v>105.832611170868</v>
      </c>
    </row>
    <row r="715" customFormat="false" ht="13.8" hidden="false" customHeight="false" outlineLevel="0" collapsed="false">
      <c r="A715" s="1" t="n">
        <v>38645</v>
      </c>
      <c r="B715" s="2" t="n">
        <f aca="false">0.0002</f>
        <v>0.0002</v>
      </c>
      <c r="C715" s="3" t="n">
        <f aca="false">Prices!B714*B715/2</f>
        <v>0.011767</v>
      </c>
      <c r="D715" s="4" t="n">
        <f aca="false">Prices!C714*B715/2</f>
        <v>0.008366</v>
      </c>
      <c r="E715" s="6" t="n">
        <f aca="false">Prices!B714-C715</f>
        <v>117.658233</v>
      </c>
      <c r="F715" s="6" t="n">
        <f aca="false">Prices!B714+C715</f>
        <v>117.681767</v>
      </c>
      <c r="G715" s="2" t="n">
        <f aca="false">Prices!C714-D715</f>
        <v>83.651634</v>
      </c>
      <c r="H715" s="2" t="n">
        <f aca="false">Prices!C714+D715</f>
        <v>83.668366</v>
      </c>
      <c r="I715" s="0" t="n">
        <f aca="false">R714*1+S714*E715+T714*G715</f>
        <v>104.718471516881</v>
      </c>
      <c r="J715" s="0" t="n">
        <v>0</v>
      </c>
      <c r="K715" s="0" t="n">
        <f aca="false">I715*0.6/F715</f>
        <v>0.533906691850819</v>
      </c>
      <c r="L715" s="0" t="n">
        <f aca="false">I715*0.4/H715</f>
        <v>0.500635910670857</v>
      </c>
      <c r="M715" s="0" t="n">
        <f aca="false">J715-R714</f>
        <v>0</v>
      </c>
      <c r="N715" s="0" t="n">
        <f aca="false">K715-S714</f>
        <v>0.0038243497839423</v>
      </c>
      <c r="O715" s="0" t="n">
        <f aca="false">L715-T714</f>
        <v>-0.00562939198648449</v>
      </c>
      <c r="P715" s="0" t="n">
        <f aca="false">IF(N715&gt;0,F715,E715)</f>
        <v>117.681767</v>
      </c>
      <c r="Q715" s="0" t="n">
        <f aca="false">IF(O715&gt;0,H715,G715)</f>
        <v>83.651634</v>
      </c>
      <c r="R715" s="0" t="n">
        <f aca="false">R714+M715</f>
        <v>0</v>
      </c>
      <c r="S715" s="0" t="n">
        <f aca="false">S714+N715</f>
        <v>0.533906691850819</v>
      </c>
      <c r="T715" s="0" t="n">
        <f aca="false">T714+O715</f>
        <v>0.500635910670857</v>
      </c>
      <c r="V715" s="4" t="n">
        <f aca="false">M715*1+N715*P715+O715*Q715</f>
        <v>-0.0208515978955348</v>
      </c>
      <c r="W715" s="0" t="n">
        <f aca="false">I715-V715+M715*1+N715*E715+O715*G715</f>
        <v>104.718381514634</v>
      </c>
    </row>
    <row r="716" customFormat="false" ht="13.8" hidden="false" customHeight="false" outlineLevel="0" collapsed="false">
      <c r="A716" s="1" t="n">
        <v>38646</v>
      </c>
      <c r="B716" s="2" t="n">
        <f aca="false">0.0002</f>
        <v>0.0002</v>
      </c>
      <c r="C716" s="3" t="n">
        <f aca="false">Prices!B715*B716/2</f>
        <v>0.011813</v>
      </c>
      <c r="D716" s="4" t="n">
        <f aca="false">Prices!C715*B716/2</f>
        <v>0.008403</v>
      </c>
      <c r="E716" s="6" t="n">
        <f aca="false">Prices!B715-C716</f>
        <v>118.118187</v>
      </c>
      <c r="F716" s="6" t="n">
        <f aca="false">Prices!B715+C716</f>
        <v>118.141813</v>
      </c>
      <c r="G716" s="2" t="n">
        <f aca="false">Prices!C715-D716</f>
        <v>84.021597</v>
      </c>
      <c r="H716" s="2" t="n">
        <f aca="false">Prices!C715+D716</f>
        <v>84.038403</v>
      </c>
      <c r="I716" s="0" t="n">
        <f aca="false">R715*1+S715*E716+T715*G716</f>
        <v>105.128319198701</v>
      </c>
      <c r="J716" s="0" t="n">
        <v>0</v>
      </c>
      <c r="K716" s="0" t="n">
        <f aca="false">I716*0.6/F716</f>
        <v>0.533909120890338</v>
      </c>
      <c r="L716" s="0" t="n">
        <f aca="false">I716*0.4/H716</f>
        <v>0.500382279747516</v>
      </c>
      <c r="M716" s="0" t="n">
        <f aca="false">J716-R715</f>
        <v>0</v>
      </c>
      <c r="N716" s="0" t="n">
        <f aca="false">K716-S715</f>
        <v>2.42903951908069E-006</v>
      </c>
      <c r="O716" s="0" t="n">
        <f aca="false">L716-T715</f>
        <v>-0.000253630923341297</v>
      </c>
      <c r="P716" s="0" t="n">
        <f aca="false">IF(N716&gt;0,F716,E716)</f>
        <v>118.141813</v>
      </c>
      <c r="Q716" s="0" t="n">
        <f aca="false">IF(O716&gt;0,H716,G716)</f>
        <v>84.021597</v>
      </c>
      <c r="R716" s="0" t="n">
        <f aca="false">R715+M716</f>
        <v>0</v>
      </c>
      <c r="S716" s="0" t="n">
        <f aca="false">S715+N716</f>
        <v>0.533909120890338</v>
      </c>
      <c r="T716" s="0" t="n">
        <f aca="false">T715+O716</f>
        <v>0.500382279747516</v>
      </c>
      <c r="V716" s="4" t="n">
        <f aca="false">M716*1+N716*P716+O716*Q716</f>
        <v>-0.0210235040950875</v>
      </c>
      <c r="W716" s="0" t="n">
        <f aca="false">I716-V716+M716*1+N716*E716+O716*G716</f>
        <v>105.128319141313</v>
      </c>
    </row>
    <row r="717" customFormat="false" ht="13.8" hidden="false" customHeight="false" outlineLevel="0" collapsed="false">
      <c r="A717" s="1" t="n">
        <v>38649</v>
      </c>
      <c r="B717" s="2" t="n">
        <f aca="false">0.0002</f>
        <v>0.0002</v>
      </c>
      <c r="C717" s="3" t="n">
        <f aca="false">Prices!B716*B717/2</f>
        <v>0.011996</v>
      </c>
      <c r="D717" s="4" t="n">
        <f aca="false">Prices!C716*B717/2</f>
        <v>0.008367</v>
      </c>
      <c r="E717" s="6" t="n">
        <f aca="false">Prices!B716-C717</f>
        <v>119.948004</v>
      </c>
      <c r="F717" s="6" t="n">
        <f aca="false">Prices!B716+C717</f>
        <v>119.971996</v>
      </c>
      <c r="G717" s="2" t="n">
        <f aca="false">Prices!C716-D717</f>
        <v>83.661633</v>
      </c>
      <c r="H717" s="2" t="n">
        <f aca="false">Prices!C716+D717</f>
        <v>83.678367</v>
      </c>
      <c r="I717" s="0" t="n">
        <f aca="false">R716*1+S716*E717+T716*G717</f>
        <v>105.904132016131</v>
      </c>
      <c r="J717" s="0" t="n">
        <v>0</v>
      </c>
      <c r="K717" s="0" t="n">
        <f aca="false">I717*0.6/F717</f>
        <v>0.529644261396455</v>
      </c>
      <c r="L717" s="0" t="n">
        <f aca="false">I717*0.4/H717</f>
        <v>0.506243779906129</v>
      </c>
      <c r="M717" s="0" t="n">
        <f aca="false">J717-R716</f>
        <v>0</v>
      </c>
      <c r="N717" s="0" t="n">
        <f aca="false">K717-S716</f>
        <v>-0.004264859493883</v>
      </c>
      <c r="O717" s="0" t="n">
        <f aca="false">L717-T716</f>
        <v>0.00586150015861342</v>
      </c>
      <c r="P717" s="0" t="n">
        <f aca="false">IF(N717&gt;0,F717,E717)</f>
        <v>119.948004</v>
      </c>
      <c r="Q717" s="0" t="n">
        <f aca="false">IF(O717&gt;0,H717,G717)</f>
        <v>83.678367</v>
      </c>
      <c r="R717" s="0" t="n">
        <f aca="false">R716+M717</f>
        <v>0</v>
      </c>
      <c r="S717" s="0" t="n">
        <f aca="false">S716+N717</f>
        <v>0.529644261396455</v>
      </c>
      <c r="T717" s="0" t="n">
        <f aca="false">T716+O717</f>
        <v>0.506243779906129</v>
      </c>
      <c r="V717" s="4" t="n">
        <f aca="false">M717*1+N717*P717+O717*Q717</f>
        <v>-0.0210806221887041</v>
      </c>
      <c r="W717" s="0" t="n">
        <f aca="false">I717-V717+M717*1+N717*E717+O717*G717</f>
        <v>105.904033929787</v>
      </c>
    </row>
    <row r="718" customFormat="false" ht="13.8" hidden="false" customHeight="false" outlineLevel="0" collapsed="false">
      <c r="A718" s="1" t="n">
        <v>38650</v>
      </c>
      <c r="B718" s="2" t="n">
        <f aca="false">0.0002</f>
        <v>0.0002</v>
      </c>
      <c r="C718" s="3" t="n">
        <f aca="false">Prices!B717*B718/2</f>
        <v>0.011972</v>
      </c>
      <c r="D718" s="4" t="n">
        <f aca="false">Prices!C717*B718/2</f>
        <v>0.008328</v>
      </c>
      <c r="E718" s="6" t="n">
        <f aca="false">Prices!B717-C718</f>
        <v>119.708028</v>
      </c>
      <c r="F718" s="6" t="n">
        <f aca="false">Prices!B717+C718</f>
        <v>119.731972</v>
      </c>
      <c r="G718" s="2" t="n">
        <f aca="false">Prices!C717-D718</f>
        <v>83.271672</v>
      </c>
      <c r="H718" s="2" t="n">
        <f aca="false">Prices!C717+D718</f>
        <v>83.288328</v>
      </c>
      <c r="I718" s="0" t="n">
        <f aca="false">R717*1+S717*E718+T717*G718</f>
        <v>105.55843606567</v>
      </c>
      <c r="J718" s="0" t="n">
        <v>0</v>
      </c>
      <c r="K718" s="0" t="n">
        <f aca="false">I718*0.6/F718</f>
        <v>0.528973678303751</v>
      </c>
      <c r="L718" s="0" t="n">
        <f aca="false">I718*0.4/H718</f>
        <v>0.506954280871958</v>
      </c>
      <c r="M718" s="0" t="n">
        <f aca="false">J718-R717</f>
        <v>0</v>
      </c>
      <c r="N718" s="0" t="n">
        <f aca="false">K718-S717</f>
        <v>-0.000670583092703958</v>
      </c>
      <c r="O718" s="0" t="n">
        <f aca="false">L718-T717</f>
        <v>0.000710500965829364</v>
      </c>
      <c r="P718" s="0" t="n">
        <f aca="false">IF(N718&gt;0,F718,E718)</f>
        <v>119.708028</v>
      </c>
      <c r="Q718" s="0" t="n">
        <f aca="false">IF(O718&gt;0,H718,G718)</f>
        <v>83.288328</v>
      </c>
      <c r="R718" s="0" t="n">
        <f aca="false">R717+M718</f>
        <v>0</v>
      </c>
      <c r="S718" s="0" t="n">
        <f aca="false">S717+N718</f>
        <v>0.528973678303751</v>
      </c>
      <c r="T718" s="0" t="n">
        <f aca="false">T717+O718</f>
        <v>0.506954280871958</v>
      </c>
      <c r="V718" s="4" t="n">
        <f aca="false">M718*1+N718*P718+O718*Q718</f>
        <v>-0.0210977421514192</v>
      </c>
      <c r="W718" s="0" t="n">
        <f aca="false">I718-V718+M718*1+N718*E718+O718*G718</f>
        <v>105.558424231565</v>
      </c>
    </row>
    <row r="719" customFormat="false" ht="13.8" hidden="false" customHeight="false" outlineLevel="0" collapsed="false">
      <c r="A719" s="1" t="n">
        <v>38651</v>
      </c>
      <c r="B719" s="2" t="n">
        <f aca="false">0.0002</f>
        <v>0.0002</v>
      </c>
      <c r="C719" s="3" t="n">
        <f aca="false">Prices!B718*B719/2</f>
        <v>0.011937</v>
      </c>
      <c r="D719" s="4" t="n">
        <f aca="false">Prices!C718*B719/2</f>
        <v>0.008296</v>
      </c>
      <c r="E719" s="6" t="n">
        <f aca="false">Prices!B718-C719</f>
        <v>119.358063</v>
      </c>
      <c r="F719" s="6" t="n">
        <f aca="false">Prices!B718+C719</f>
        <v>119.381937</v>
      </c>
      <c r="G719" s="2" t="n">
        <f aca="false">Prices!C718-D719</f>
        <v>82.951704</v>
      </c>
      <c r="H719" s="2" t="n">
        <f aca="false">Prices!C718+D719</f>
        <v>82.968296</v>
      </c>
      <c r="I719" s="0" t="n">
        <f aca="false">R718*1+S718*E719+T718*G719</f>
        <v>105.189995068744</v>
      </c>
      <c r="J719" s="0" t="n">
        <v>0</v>
      </c>
      <c r="K719" s="0" t="n">
        <f aca="false">I719*0.6/F719</f>
        <v>0.528672918426903</v>
      </c>
      <c r="L719" s="0" t="n">
        <f aca="false">I719*0.4/H719</f>
        <v>0.507133448028121</v>
      </c>
      <c r="M719" s="0" t="n">
        <f aca="false">J719-R718</f>
        <v>0</v>
      </c>
      <c r="N719" s="0" t="n">
        <f aca="false">K719-S718</f>
        <v>-0.000300759876848078</v>
      </c>
      <c r="O719" s="0" t="n">
        <f aca="false">L719-T718</f>
        <v>0.000179167156162618</v>
      </c>
      <c r="P719" s="0" t="n">
        <f aca="false">IF(N719&gt;0,F719,E719)</f>
        <v>119.358063</v>
      </c>
      <c r="Q719" s="0" t="n">
        <f aca="false">IF(O719&gt;0,H719,G719)</f>
        <v>82.968296</v>
      </c>
      <c r="R719" s="0" t="n">
        <f aca="false">R718+M719</f>
        <v>0</v>
      </c>
      <c r="S719" s="0" t="n">
        <f aca="false">S718+N719</f>
        <v>0.528672918426903</v>
      </c>
      <c r="T719" s="0" t="n">
        <f aca="false">T718+O719</f>
        <v>0.507133448028121</v>
      </c>
      <c r="V719" s="4" t="n">
        <f aca="false">M719*1+N719*P719+O719*Q719</f>
        <v>-0.0210329226827268</v>
      </c>
      <c r="W719" s="0" t="n">
        <f aca="false">I719-V719+M719*1+N719*E719+O719*G719</f>
        <v>105.189992096003</v>
      </c>
    </row>
    <row r="720" customFormat="false" ht="13.8" hidden="false" customHeight="false" outlineLevel="0" collapsed="false">
      <c r="A720" s="1" t="n">
        <v>38652</v>
      </c>
      <c r="B720" s="2" t="n">
        <f aca="false">0.0002</f>
        <v>0.0002</v>
      </c>
      <c r="C720" s="3" t="n">
        <f aca="false">Prices!B719*B720/2</f>
        <v>0.01181</v>
      </c>
      <c r="D720" s="4" t="n">
        <f aca="false">Prices!C719*B720/2</f>
        <v>0.008315</v>
      </c>
      <c r="E720" s="6" t="n">
        <f aca="false">Prices!B719-C720</f>
        <v>118.08819</v>
      </c>
      <c r="F720" s="6" t="n">
        <f aca="false">Prices!B719+C720</f>
        <v>118.11181</v>
      </c>
      <c r="G720" s="2" t="n">
        <f aca="false">Prices!C719-D720</f>
        <v>83.141685</v>
      </c>
      <c r="H720" s="2" t="n">
        <f aca="false">Prices!C719+D720</f>
        <v>83.158315</v>
      </c>
      <c r="I720" s="0" t="n">
        <f aca="false">R719*1+S719*E720+T719*G720</f>
        <v>104.593957427969</v>
      </c>
      <c r="J720" s="0" t="n">
        <v>0</v>
      </c>
      <c r="K720" s="0" t="n">
        <f aca="false">I720*0.6/F720</f>
        <v>0.531330223935956</v>
      </c>
      <c r="L720" s="0" t="n">
        <f aca="false">I720*0.4/H720</f>
        <v>0.503107632365896</v>
      </c>
      <c r="M720" s="0" t="n">
        <f aca="false">J720-R719</f>
        <v>0</v>
      </c>
      <c r="N720" s="0" t="n">
        <f aca="false">K720-S719</f>
        <v>0.00265730550905341</v>
      </c>
      <c r="O720" s="0" t="n">
        <f aca="false">L720-T719</f>
        <v>-0.00402581566222471</v>
      </c>
      <c r="P720" s="0" t="n">
        <f aca="false">IF(N720&gt;0,F720,E720)</f>
        <v>118.11181</v>
      </c>
      <c r="Q720" s="0" t="n">
        <f aca="false">IF(O720&gt;0,H720,G720)</f>
        <v>83.141685</v>
      </c>
      <c r="R720" s="0" t="n">
        <f aca="false">R719+M720</f>
        <v>0</v>
      </c>
      <c r="S720" s="0" t="n">
        <f aca="false">S719+N720</f>
        <v>0.531330223935956</v>
      </c>
      <c r="T720" s="0" t="n">
        <f aca="false">T719+O720</f>
        <v>0.503107632365896</v>
      </c>
      <c r="V720" s="4" t="n">
        <f aca="false">M720*1+N720*P720+O720*Q720</f>
        <v>-0.0208539342594835</v>
      </c>
      <c r="W720" s="0" t="n">
        <f aca="false">I720-V720+M720*1+N720*E720+O720*G720</f>
        <v>104.593894662412</v>
      </c>
    </row>
    <row r="721" customFormat="false" ht="13.8" hidden="false" customHeight="false" outlineLevel="0" collapsed="false">
      <c r="A721" s="1" t="n">
        <v>38653</v>
      </c>
      <c r="B721" s="2" t="n">
        <f aca="false">0.0002</f>
        <v>0.0002</v>
      </c>
      <c r="C721" s="3" t="n">
        <f aca="false">Prices!B720*B721/2</f>
        <v>0.01198</v>
      </c>
      <c r="D721" s="4" t="n">
        <f aca="false">Prices!C720*B721/2</f>
        <v>0.008306</v>
      </c>
      <c r="E721" s="6" t="n">
        <f aca="false">Prices!B720-C721</f>
        <v>119.78802</v>
      </c>
      <c r="F721" s="6" t="n">
        <f aca="false">Prices!B720+C721</f>
        <v>119.81198</v>
      </c>
      <c r="G721" s="2" t="n">
        <f aca="false">Prices!C720-D721</f>
        <v>83.051694</v>
      </c>
      <c r="H721" s="2" t="n">
        <f aca="false">Prices!C720+D721</f>
        <v>83.068306</v>
      </c>
      <c r="I721" s="0" t="n">
        <f aca="false">R720*1+S720*E721+T720*G721</f>
        <v>105.430936623762</v>
      </c>
      <c r="J721" s="0" t="n">
        <v>0</v>
      </c>
      <c r="K721" s="0" t="n">
        <f aca="false">I721*0.6/F721</f>
        <v>0.527981942826227</v>
      </c>
      <c r="L721" s="0" t="n">
        <f aca="false">I721*0.4/H721</f>
        <v>0.507683094554796</v>
      </c>
      <c r="M721" s="0" t="n">
        <f aca="false">J721-R720</f>
        <v>0</v>
      </c>
      <c r="N721" s="0" t="n">
        <f aca="false">K721-S720</f>
        <v>-0.0033482811097294</v>
      </c>
      <c r="O721" s="0" t="n">
        <f aca="false">L721-T720</f>
        <v>0.00457546218889926</v>
      </c>
      <c r="P721" s="0" t="n">
        <f aca="false">IF(N721&gt;0,F721,E721)</f>
        <v>119.78802</v>
      </c>
      <c r="Q721" s="0" t="n">
        <f aca="false">IF(O721&gt;0,H721,G721)</f>
        <v>83.068306</v>
      </c>
      <c r="R721" s="0" t="n">
        <f aca="false">R720+M721</f>
        <v>0</v>
      </c>
      <c r="S721" s="0" t="n">
        <f aca="false">S720+N721</f>
        <v>0.527981942826227</v>
      </c>
      <c r="T721" s="0" t="n">
        <f aca="false">T720+O721</f>
        <v>0.507683094554796</v>
      </c>
      <c r="V721" s="4" t="n">
        <f aca="false">M721*1+N721*P721+O721*Q721</f>
        <v>-0.0210080713389741</v>
      </c>
      <c r="W721" s="0" t="n">
        <f aca="false">I721-V721+M721*1+N721*E721+O721*G721</f>
        <v>105.430860616184</v>
      </c>
    </row>
    <row r="722" customFormat="false" ht="13.8" hidden="false" customHeight="false" outlineLevel="0" collapsed="false">
      <c r="A722" s="1" t="n">
        <v>38656</v>
      </c>
      <c r="B722" s="2" t="n">
        <f aca="false">0.0002</f>
        <v>0.0002</v>
      </c>
      <c r="C722" s="3" t="n">
        <f aca="false">Prices!B721*B722/2</f>
        <v>0.012013</v>
      </c>
      <c r="D722" s="4" t="n">
        <f aca="false">Prices!C721*B722/2</f>
        <v>0.008312</v>
      </c>
      <c r="E722" s="6" t="n">
        <f aca="false">Prices!B721-C722</f>
        <v>120.117987</v>
      </c>
      <c r="F722" s="6" t="n">
        <f aca="false">Prices!B721+C722</f>
        <v>120.142013</v>
      </c>
      <c r="G722" s="2" t="n">
        <f aca="false">Prices!C721-D722</f>
        <v>83.111688</v>
      </c>
      <c r="H722" s="2" t="n">
        <f aca="false">Prices!C721+D722</f>
        <v>83.128312</v>
      </c>
      <c r="I722" s="0" t="n">
        <f aca="false">R721*1+S721*E722+T721*G722</f>
        <v>105.614527102148</v>
      </c>
      <c r="J722" s="0" t="n">
        <v>0</v>
      </c>
      <c r="K722" s="0" t="n">
        <f aca="false">I722*0.6/F722</f>
        <v>0.527448431060406</v>
      </c>
      <c r="L722" s="0" t="n">
        <f aca="false">I722*0.4/H722</f>
        <v>0.508200032268901</v>
      </c>
      <c r="M722" s="0" t="n">
        <f aca="false">J722-R721</f>
        <v>0</v>
      </c>
      <c r="N722" s="0" t="n">
        <f aca="false">K722-S721</f>
        <v>-0.000533511765820949</v>
      </c>
      <c r="O722" s="0" t="n">
        <f aca="false">L722-T721</f>
        <v>0.000516937714105215</v>
      </c>
      <c r="P722" s="0" t="n">
        <f aca="false">IF(N722&gt;0,F722,E722)</f>
        <v>120.117987</v>
      </c>
      <c r="Q722" s="0" t="n">
        <f aca="false">IF(O722&gt;0,H722,G722)</f>
        <v>83.128312</v>
      </c>
      <c r="R722" s="0" t="n">
        <f aca="false">R721+M722</f>
        <v>0</v>
      </c>
      <c r="S722" s="0" t="n">
        <f aca="false">S721+N722</f>
        <v>0.527448431060406</v>
      </c>
      <c r="T722" s="0" t="n">
        <f aca="false">T721+O722</f>
        <v>0.508200032268901</v>
      </c>
      <c r="V722" s="4" t="n">
        <f aca="false">M722*1+N722*P722+O722*Q722</f>
        <v>-0.0211121997685227</v>
      </c>
      <c r="W722" s="0" t="n">
        <f aca="false">I722-V722+M722*1+N722*E722+O722*G722</f>
        <v>105.614518508576</v>
      </c>
    </row>
    <row r="723" customFormat="false" ht="13.8" hidden="false" customHeight="false" outlineLevel="0" collapsed="false">
      <c r="A723" s="1" t="n">
        <v>38657</v>
      </c>
      <c r="B723" s="2" t="n">
        <f aca="false">0.0002</f>
        <v>0.0002</v>
      </c>
      <c r="C723" s="3" t="n">
        <f aca="false">Prices!B722*B723/2</f>
        <v>0.012049</v>
      </c>
      <c r="D723" s="4" t="n">
        <f aca="false">Prices!C722*B723/2</f>
        <v>0.008278</v>
      </c>
      <c r="E723" s="6" t="n">
        <f aca="false">Prices!B722-C723</f>
        <v>120.477951</v>
      </c>
      <c r="F723" s="6" t="n">
        <f aca="false">Prices!B722+C723</f>
        <v>120.502049</v>
      </c>
      <c r="G723" s="2" t="n">
        <f aca="false">Prices!C722-D723</f>
        <v>82.771722</v>
      </c>
      <c r="H723" s="2" t="n">
        <f aca="false">Prices!C722+D723</f>
        <v>82.788278</v>
      </c>
      <c r="I723" s="0" t="n">
        <f aca="false">R722*1+S722*E723+T722*G723</f>
        <v>105.610498023675</v>
      </c>
      <c r="J723" s="0" t="n">
        <v>0</v>
      </c>
      <c r="K723" s="0" t="n">
        <f aca="false">I723*0.6/F723</f>
        <v>0.525852459273991</v>
      </c>
      <c r="L723" s="0" t="n">
        <f aca="false">I723*0.4/H723</f>
        <v>0.510267881275052</v>
      </c>
      <c r="M723" s="0" t="n">
        <f aca="false">J723-R722</f>
        <v>0</v>
      </c>
      <c r="N723" s="0" t="n">
        <f aca="false">K723-S722</f>
        <v>-0.00159597178641469</v>
      </c>
      <c r="O723" s="0" t="n">
        <f aca="false">L723-T722</f>
        <v>0.00206784900615098</v>
      </c>
      <c r="P723" s="0" t="n">
        <f aca="false">IF(N723&gt;0,F723,E723)</f>
        <v>120.477951</v>
      </c>
      <c r="Q723" s="0" t="n">
        <f aca="false">IF(O723&gt;0,H723,G723)</f>
        <v>82.788278</v>
      </c>
      <c r="R723" s="0" t="n">
        <f aca="false">R722+M723</f>
        <v>0</v>
      </c>
      <c r="S723" s="0" t="n">
        <f aca="false">S722+N723</f>
        <v>0.525852459273991</v>
      </c>
      <c r="T723" s="0" t="n">
        <f aca="false">T722+O723</f>
        <v>0.510267881275052</v>
      </c>
      <c r="V723" s="4" t="n">
        <f aca="false">M723*1+N723*P723+O723*Q723</f>
        <v>-0.0210857522977999</v>
      </c>
      <c r="W723" s="0" t="n">
        <f aca="false">I723-V723+M723*1+N723*E723+O723*G723</f>
        <v>105.610463788367</v>
      </c>
    </row>
    <row r="724" customFormat="false" ht="13.8" hidden="false" customHeight="false" outlineLevel="0" collapsed="false">
      <c r="A724" s="1" t="n">
        <v>38658</v>
      </c>
      <c r="B724" s="2" t="n">
        <f aca="false">0.0002</f>
        <v>0.0002</v>
      </c>
      <c r="C724" s="3" t="n">
        <f aca="false">Prices!B723*B724/2</f>
        <v>0.012175</v>
      </c>
      <c r="D724" s="4" t="n">
        <f aca="false">Prices!C723*B724/2</f>
        <v>0.008261</v>
      </c>
      <c r="E724" s="6" t="n">
        <f aca="false">Prices!B723-C724</f>
        <v>121.737825</v>
      </c>
      <c r="F724" s="6" t="n">
        <f aca="false">Prices!B723+C724</f>
        <v>121.762175</v>
      </c>
      <c r="G724" s="2" t="n">
        <f aca="false">Prices!C723-D724</f>
        <v>82.601739</v>
      </c>
      <c r="H724" s="2" t="n">
        <f aca="false">Prices!C723+D724</f>
        <v>82.618261</v>
      </c>
      <c r="I724" s="0" t="n">
        <f aca="false">R723*1+S723*E724+T723*G724</f>
        <v>106.165149012082</v>
      </c>
      <c r="J724" s="0" t="n">
        <v>0</v>
      </c>
      <c r="K724" s="0" t="n">
        <f aca="false">I724*0.6/F724</f>
        <v>0.523143491870517</v>
      </c>
      <c r="L724" s="0" t="n">
        <f aca="false">I724*0.4/H724</f>
        <v>0.514003309811043</v>
      </c>
      <c r="M724" s="0" t="n">
        <f aca="false">J724-R723</f>
        <v>0</v>
      </c>
      <c r="N724" s="0" t="n">
        <f aca="false">K724-S723</f>
        <v>-0.00270896740347426</v>
      </c>
      <c r="O724" s="0" t="n">
        <f aca="false">L724-T723</f>
        <v>0.00373542853599151</v>
      </c>
      <c r="P724" s="0" t="n">
        <f aca="false">IF(N724&gt;0,F724,E724)</f>
        <v>121.737825</v>
      </c>
      <c r="Q724" s="0" t="n">
        <f aca="false">IF(O724&gt;0,H724,G724)</f>
        <v>82.618261</v>
      </c>
      <c r="R724" s="0" t="n">
        <f aca="false">R723+M724</f>
        <v>0</v>
      </c>
      <c r="S724" s="0" t="n">
        <f aca="false">S723+N724</f>
        <v>0.523143491870517</v>
      </c>
      <c r="T724" s="0" t="n">
        <f aca="false">T723+O724</f>
        <v>0.514003309811043</v>
      </c>
      <c r="V724" s="4" t="n">
        <f aca="false">M724*1+N724*P724+O724*Q724</f>
        <v>-0.0211691899614591</v>
      </c>
      <c r="W724" s="0" t="n">
        <f aca="false">I724-V724+M724*1+N724*E724+O724*G724</f>
        <v>106.165087295331</v>
      </c>
    </row>
    <row r="725" customFormat="false" ht="13.8" hidden="false" customHeight="false" outlineLevel="0" collapsed="false">
      <c r="A725" s="1" t="n">
        <v>38659</v>
      </c>
      <c r="B725" s="2" t="n">
        <f aca="false">0.0002</f>
        <v>0.0002</v>
      </c>
      <c r="C725" s="3" t="n">
        <f aca="false">Prices!B724*B725/2</f>
        <v>0.012227</v>
      </c>
      <c r="D725" s="4" t="n">
        <f aca="false">Prices!C724*B725/2</f>
        <v>0.008232</v>
      </c>
      <c r="E725" s="6" t="n">
        <f aca="false">Prices!B724-C725</f>
        <v>122.257773</v>
      </c>
      <c r="F725" s="6" t="n">
        <f aca="false">Prices!B724+C725</f>
        <v>122.282227</v>
      </c>
      <c r="G725" s="2" t="n">
        <f aca="false">Prices!C724-D725</f>
        <v>82.311768</v>
      </c>
      <c r="H725" s="2" t="n">
        <f aca="false">Prices!C724+D725</f>
        <v>82.328232</v>
      </c>
      <c r="I725" s="0" t="n">
        <f aca="false">R724*1+S724*E725+T724*G725</f>
        <v>106.266879463932</v>
      </c>
      <c r="J725" s="0" t="n">
        <v>0</v>
      </c>
      <c r="K725" s="0" t="n">
        <f aca="false">I725*0.6/F725</f>
        <v>0.521417782801413</v>
      </c>
      <c r="L725" s="0" t="n">
        <f aca="false">I725*0.4/H725</f>
        <v>0.516308327689737</v>
      </c>
      <c r="M725" s="0" t="n">
        <f aca="false">J725-R724</f>
        <v>0</v>
      </c>
      <c r="N725" s="0" t="n">
        <f aca="false">K725-S724</f>
        <v>-0.0017257090691043</v>
      </c>
      <c r="O725" s="0" t="n">
        <f aca="false">L725-T724</f>
        <v>0.00230501787869375</v>
      </c>
      <c r="P725" s="0" t="n">
        <f aca="false">IF(N725&gt;0,F725,E725)</f>
        <v>122.257773</v>
      </c>
      <c r="Q725" s="0" t="n">
        <f aca="false">IF(O725&gt;0,H725,G725)</f>
        <v>82.328232</v>
      </c>
      <c r="R725" s="0" t="n">
        <f aca="false">R724+M725</f>
        <v>0</v>
      </c>
      <c r="S725" s="0" t="n">
        <f aca="false">S724+N725</f>
        <v>0.521417782801413</v>
      </c>
      <c r="T725" s="0" t="n">
        <f aca="false">T724+O725</f>
        <v>0.516308327689737</v>
      </c>
      <c r="V725" s="4" t="n">
        <f aca="false">M725*1+N725*P725+O725*Q725</f>
        <v>-0.0212133009533477</v>
      </c>
      <c r="W725" s="0" t="n">
        <f aca="false">I725-V725+M725*1+N725*E725+O725*G725</f>
        <v>106.266841514117</v>
      </c>
    </row>
    <row r="726" customFormat="false" ht="13.8" hidden="false" customHeight="false" outlineLevel="0" collapsed="false">
      <c r="A726" s="1" t="n">
        <v>38660</v>
      </c>
      <c r="B726" s="2" t="n">
        <f aca="false">0.0002</f>
        <v>0.0002</v>
      </c>
      <c r="C726" s="3" t="n">
        <f aca="false">Prices!B725*B726/2</f>
        <v>0.012211</v>
      </c>
      <c r="D726" s="4" t="n">
        <f aca="false">Prices!C725*B726/2</f>
        <v>0.008228</v>
      </c>
      <c r="E726" s="6" t="n">
        <f aca="false">Prices!B725-C726</f>
        <v>122.097789</v>
      </c>
      <c r="F726" s="6" t="n">
        <f aca="false">Prices!B725+C726</f>
        <v>122.122211</v>
      </c>
      <c r="G726" s="2" t="n">
        <f aca="false">Prices!C725-D726</f>
        <v>82.271772</v>
      </c>
      <c r="H726" s="2" t="n">
        <f aca="false">Prices!C725+D726</f>
        <v>82.288228</v>
      </c>
      <c r="I726" s="0" t="n">
        <f aca="false">R725*1+S725*E726+T725*G726</f>
        <v>106.141559442726</v>
      </c>
      <c r="J726" s="0" t="n">
        <v>0</v>
      </c>
      <c r="K726" s="0" t="n">
        <f aca="false">I726*0.6/F726</f>
        <v>0.521485282195191</v>
      </c>
      <c r="L726" s="0" t="n">
        <f aca="false">I726*0.4/H726</f>
        <v>0.515950152397138</v>
      </c>
      <c r="M726" s="0" t="n">
        <f aca="false">J726-R725</f>
        <v>0</v>
      </c>
      <c r="N726" s="0" t="n">
        <f aca="false">K726-S725</f>
        <v>6.74993937781476E-005</v>
      </c>
      <c r="O726" s="0" t="n">
        <f aca="false">L726-T725</f>
        <v>-0.000358175292599294</v>
      </c>
      <c r="P726" s="0" t="n">
        <f aca="false">IF(N726&gt;0,F726,E726)</f>
        <v>122.122211</v>
      </c>
      <c r="Q726" s="0" t="n">
        <f aca="false">IF(O726&gt;0,H726,G726)</f>
        <v>82.271772</v>
      </c>
      <c r="R726" s="0" t="n">
        <f aca="false">R725+M726</f>
        <v>0</v>
      </c>
      <c r="S726" s="0" t="n">
        <f aca="false">S725+N726</f>
        <v>0.521485282195191</v>
      </c>
      <c r="T726" s="0" t="n">
        <f aca="false">T725+O726</f>
        <v>0.515950152397138</v>
      </c>
      <c r="V726" s="4" t="n">
        <f aca="false">M726*1+N726*P726+O726*Q726</f>
        <v>-0.0212245407994154</v>
      </c>
      <c r="W726" s="0" t="n">
        <f aca="false">I726-V726+M726*1+N726*E726+O726*G726</f>
        <v>106.141557794256</v>
      </c>
    </row>
    <row r="727" customFormat="false" ht="13.8" hidden="false" customHeight="false" outlineLevel="0" collapsed="false">
      <c r="A727" s="1" t="n">
        <v>38663</v>
      </c>
      <c r="B727" s="2" t="n">
        <f aca="false">0.0002</f>
        <v>0.0002</v>
      </c>
      <c r="C727" s="3" t="n">
        <f aca="false">Prices!B726*B727/2</f>
        <v>0.012223</v>
      </c>
      <c r="D727" s="4" t="n">
        <f aca="false">Prices!C726*B727/2</f>
        <v>0.008243</v>
      </c>
      <c r="E727" s="6" t="n">
        <f aca="false">Prices!B726-C727</f>
        <v>122.217777</v>
      </c>
      <c r="F727" s="6" t="n">
        <f aca="false">Prices!B726+C727</f>
        <v>122.242223</v>
      </c>
      <c r="G727" s="2" t="n">
        <f aca="false">Prices!C726-D727</f>
        <v>82.421757</v>
      </c>
      <c r="H727" s="2" t="n">
        <f aca="false">Prices!C726+D727</f>
        <v>82.438243</v>
      </c>
      <c r="I727" s="0" t="n">
        <f aca="false">R726*1+S726*E727+T726*G727</f>
        <v>106.260290013104</v>
      </c>
      <c r="J727" s="0" t="n">
        <v>0</v>
      </c>
      <c r="K727" s="0" t="n">
        <f aca="false">I727*0.6/F727</f>
        <v>0.521556074842178</v>
      </c>
      <c r="L727" s="0" t="n">
        <f aca="false">I727*0.4/H727</f>
        <v>0.515587359197375</v>
      </c>
      <c r="M727" s="0" t="n">
        <f aca="false">J727-R726</f>
        <v>0</v>
      </c>
      <c r="N727" s="0" t="n">
        <f aca="false">K727-S726</f>
        <v>7.07926469876163E-005</v>
      </c>
      <c r="O727" s="0" t="n">
        <f aca="false">L727-T726</f>
        <v>-0.000362793199762512</v>
      </c>
      <c r="P727" s="0" t="n">
        <f aca="false">IF(N727&gt;0,F727,E727)</f>
        <v>122.242223</v>
      </c>
      <c r="Q727" s="0" t="n">
        <f aca="false">IF(O727&gt;0,H727,G727)</f>
        <v>82.421757</v>
      </c>
      <c r="R727" s="0" t="n">
        <f aca="false">R726+M727</f>
        <v>0</v>
      </c>
      <c r="S727" s="0" t="n">
        <f aca="false">S726+N727</f>
        <v>0.521556074842178</v>
      </c>
      <c r="T727" s="0" t="n">
        <f aca="false">T726+O727</f>
        <v>0.515587359197375</v>
      </c>
      <c r="V727" s="4" t="n">
        <f aca="false">M727*1+N727*P727+O727*Q727</f>
        <v>-0.0212482024122578</v>
      </c>
      <c r="W727" s="0" t="n">
        <f aca="false">I727-V727+M727*1+N727*E727+O727*G727</f>
        <v>106.260288282507</v>
      </c>
    </row>
    <row r="728" customFormat="false" ht="13.8" hidden="false" customHeight="false" outlineLevel="0" collapsed="false">
      <c r="A728" s="1" t="n">
        <v>38664</v>
      </c>
      <c r="B728" s="2" t="n">
        <f aca="false">0.0002</f>
        <v>0.0002</v>
      </c>
      <c r="C728" s="3" t="n">
        <f aca="false">Prices!B727*B728/2</f>
        <v>0.012223</v>
      </c>
      <c r="D728" s="4" t="n">
        <f aca="false">Prices!C727*B728/2</f>
        <v>0.008284</v>
      </c>
      <c r="E728" s="6" t="n">
        <f aca="false">Prices!B727-C728</f>
        <v>122.217777</v>
      </c>
      <c r="F728" s="6" t="n">
        <f aca="false">Prices!B727+C728</f>
        <v>122.242223</v>
      </c>
      <c r="G728" s="2" t="n">
        <f aca="false">Prices!C727-D728</f>
        <v>82.831716</v>
      </c>
      <c r="H728" s="2" t="n">
        <f aca="false">Prices!C727+D728</f>
        <v>82.848284</v>
      </c>
      <c r="I728" s="0" t="n">
        <f aca="false">R727*1+S727*E728+T727*G728</f>
        <v>106.450409758284</v>
      </c>
      <c r="J728" s="0" t="n">
        <v>0</v>
      </c>
      <c r="K728" s="0" t="n">
        <f aca="false">I728*0.6/F728</f>
        <v>0.522489237249638</v>
      </c>
      <c r="L728" s="0" t="n">
        <f aca="false">I728*0.4/H728</f>
        <v>0.513953480355893</v>
      </c>
      <c r="M728" s="0" t="n">
        <f aca="false">J728-R727</f>
        <v>0</v>
      </c>
      <c r="N728" s="0" t="n">
        <f aca="false">K728-S727</f>
        <v>0.000933162407459998</v>
      </c>
      <c r="O728" s="0" t="n">
        <f aca="false">L728-T727</f>
        <v>-0.00163387884148203</v>
      </c>
      <c r="P728" s="0" t="n">
        <f aca="false">IF(N728&gt;0,F728,E728)</f>
        <v>122.242223</v>
      </c>
      <c r="Q728" s="0" t="n">
        <f aca="false">IF(O728&gt;0,H728,G728)</f>
        <v>82.831716</v>
      </c>
      <c r="R728" s="0" t="n">
        <f aca="false">R727+M728</f>
        <v>0</v>
      </c>
      <c r="S728" s="0" t="n">
        <f aca="false">S727+N728</f>
        <v>0.522489237249638</v>
      </c>
      <c r="T728" s="0" t="n">
        <f aca="false">T727+O728</f>
        <v>0.513953480355893</v>
      </c>
      <c r="V728" s="4" t="n">
        <f aca="false">M728*1+N728*P728+O728*Q728</f>
        <v>-0.0212651410681065</v>
      </c>
      <c r="W728" s="0" t="n">
        <f aca="false">I728-V728+M728*1+N728*E728+O728*G728</f>
        <v>106.450386946195</v>
      </c>
    </row>
    <row r="729" customFormat="false" ht="13.8" hidden="false" customHeight="false" outlineLevel="0" collapsed="false">
      <c r="A729" s="1" t="n">
        <v>38665</v>
      </c>
      <c r="B729" s="2" t="n">
        <f aca="false">0.0002</f>
        <v>0.0002</v>
      </c>
      <c r="C729" s="3" t="n">
        <f aca="false">Prices!B728*B729/2</f>
        <v>0.012239</v>
      </c>
      <c r="D729" s="4" t="n">
        <f aca="false">Prices!C728*B729/2</f>
        <v>0.00824</v>
      </c>
      <c r="E729" s="6" t="n">
        <f aca="false">Prices!B728-C729</f>
        <v>122.377761</v>
      </c>
      <c r="F729" s="6" t="n">
        <f aca="false">Prices!B728+C729</f>
        <v>122.402239</v>
      </c>
      <c r="G729" s="2" t="n">
        <f aca="false">Prices!C728-D729</f>
        <v>82.39176</v>
      </c>
      <c r="H729" s="2" t="n">
        <f aca="false">Prices!C728+D729</f>
        <v>82.40824</v>
      </c>
      <c r="I729" s="0" t="n">
        <f aca="false">R728*1+S728*E729+T728*G729</f>
        <v>106.286594805856</v>
      </c>
      <c r="J729" s="0" t="n">
        <v>0</v>
      </c>
      <c r="K729" s="0" t="n">
        <f aca="false">I729*0.6/F729</f>
        <v>0.521003189194224</v>
      </c>
      <c r="L729" s="0" t="n">
        <f aca="false">I729*0.4/H729</f>
        <v>0.515902753442403</v>
      </c>
      <c r="M729" s="0" t="n">
        <f aca="false">J729-R728</f>
        <v>0</v>
      </c>
      <c r="N729" s="0" t="n">
        <f aca="false">K729-S728</f>
        <v>-0.00148604805541441</v>
      </c>
      <c r="O729" s="0" t="n">
        <f aca="false">L729-T728</f>
        <v>0.00194927308651027</v>
      </c>
      <c r="P729" s="0" t="n">
        <f aca="false">IF(N729&gt;0,F729,E729)</f>
        <v>122.377761</v>
      </c>
      <c r="Q729" s="0" t="n">
        <f aca="false">IF(O729&gt;0,H729,G729)</f>
        <v>82.40824</v>
      </c>
      <c r="R729" s="0" t="n">
        <f aca="false">R728+M729</f>
        <v>0</v>
      </c>
      <c r="S729" s="0" t="n">
        <f aca="false">S728+N729</f>
        <v>0.521003189194224</v>
      </c>
      <c r="T729" s="0" t="n">
        <f aca="false">T728+O729</f>
        <v>0.515902753442403</v>
      </c>
      <c r="V729" s="4" t="n">
        <f aca="false">M729*1+N729*P729+O729*Q729</f>
        <v>-0.0212230694213405</v>
      </c>
      <c r="W729" s="0" t="n">
        <f aca="false">I729-V729+M729*1+N729*E729+O729*G729</f>
        <v>106.286562681836</v>
      </c>
    </row>
    <row r="730" customFormat="false" ht="13.8" hidden="false" customHeight="false" outlineLevel="0" collapsed="false">
      <c r="A730" s="1" t="n">
        <v>38666</v>
      </c>
      <c r="B730" s="2" t="n">
        <f aca="false">0.0002</f>
        <v>0.0002</v>
      </c>
      <c r="C730" s="3" t="n">
        <f aca="false">Prices!B729*B730/2</f>
        <v>0.012334</v>
      </c>
      <c r="D730" s="4" t="n">
        <f aca="false">Prices!C729*B730/2</f>
        <v>0.008287</v>
      </c>
      <c r="E730" s="6" t="n">
        <f aca="false">Prices!B729-C730</f>
        <v>123.327666</v>
      </c>
      <c r="F730" s="6" t="n">
        <f aca="false">Prices!B729+C730</f>
        <v>123.352334</v>
      </c>
      <c r="G730" s="2" t="n">
        <f aca="false">Prices!C729-D730</f>
        <v>82.861713</v>
      </c>
      <c r="H730" s="2" t="n">
        <f aca="false">Prices!C729+D730</f>
        <v>82.878287</v>
      </c>
      <c r="I730" s="0" t="n">
        <f aca="false">R729*1+S729*E730+T729*G730</f>
        <v>107.002693193534</v>
      </c>
      <c r="J730" s="0" t="n">
        <v>0</v>
      </c>
      <c r="K730" s="0" t="n">
        <f aca="false">I730*0.6/F730</f>
        <v>0.520473458703429</v>
      </c>
      <c r="L730" s="0" t="n">
        <f aca="false">I730*0.4/H730</f>
        <v>0.516432938308844</v>
      </c>
      <c r="M730" s="0" t="n">
        <f aca="false">J730-R729</f>
        <v>0</v>
      </c>
      <c r="N730" s="0" t="n">
        <f aca="false">K730-S729</f>
        <v>-0.000529730490795077</v>
      </c>
      <c r="O730" s="0" t="n">
        <f aca="false">L730-T729</f>
        <v>0.000530184866440964</v>
      </c>
      <c r="P730" s="0" t="n">
        <f aca="false">IF(N730&gt;0,F730,E730)</f>
        <v>123.327666</v>
      </c>
      <c r="Q730" s="0" t="n">
        <f aca="false">IF(O730&gt;0,H730,G730)</f>
        <v>82.878287</v>
      </c>
      <c r="R730" s="0" t="n">
        <f aca="false">R729+M730</f>
        <v>0</v>
      </c>
      <c r="S730" s="0" t="n">
        <f aca="false">S729+N730</f>
        <v>0.520473458703429</v>
      </c>
      <c r="T730" s="0" t="n">
        <f aca="false">T729+O730</f>
        <v>0.516432938308844</v>
      </c>
      <c r="V730" s="4" t="n">
        <f aca="false">M730*1+N730*P730+O730*Q730</f>
        <v>-0.0213896115148405</v>
      </c>
      <c r="W730" s="0" t="n">
        <f aca="false">I730-V730+M730*1+N730*E730+O730*G730</f>
        <v>107.00268440625</v>
      </c>
    </row>
    <row r="731" customFormat="false" ht="13.8" hidden="false" customHeight="false" outlineLevel="0" collapsed="false">
      <c r="A731" s="1" t="n">
        <v>38667</v>
      </c>
      <c r="B731" s="2" t="n">
        <f aca="false">0.0002</f>
        <v>0.0002</v>
      </c>
      <c r="C731" s="3" t="n">
        <f aca="false">Prices!B730*B731/2</f>
        <v>0.012376</v>
      </c>
      <c r="D731" s="4" t="n">
        <f aca="false">Prices!C730*B731/2</f>
        <v>0.008297</v>
      </c>
      <c r="E731" s="6" t="n">
        <f aca="false">Prices!B730-C731</f>
        <v>123.747624</v>
      </c>
      <c r="F731" s="6" t="n">
        <f aca="false">Prices!B730+C731</f>
        <v>123.772376</v>
      </c>
      <c r="G731" s="2" t="n">
        <f aca="false">Prices!C730-D731</f>
        <v>82.961703</v>
      </c>
      <c r="H731" s="2" t="n">
        <f aca="false">Prices!C730+D731</f>
        <v>82.978297</v>
      </c>
      <c r="I731" s="0" t="n">
        <f aca="false">R730*1+S730*E731+T730*G731</f>
        <v>107.251509917007</v>
      </c>
      <c r="J731" s="0" t="n">
        <v>0</v>
      </c>
      <c r="K731" s="0" t="n">
        <f aca="false">I731*0.6/F731</f>
        <v>0.519913312080268</v>
      </c>
      <c r="L731" s="0" t="n">
        <f aca="false">I731*0.4/H731</f>
        <v>0.517009935342525</v>
      </c>
      <c r="M731" s="0" t="n">
        <f aca="false">J731-R730</f>
        <v>0</v>
      </c>
      <c r="N731" s="0" t="n">
        <f aca="false">K731-S730</f>
        <v>-0.00056014662316084</v>
      </c>
      <c r="O731" s="0" t="n">
        <f aca="false">L731-T730</f>
        <v>0.000576997033680748</v>
      </c>
      <c r="P731" s="0" t="n">
        <f aca="false">IF(N731&gt;0,F731,E731)</f>
        <v>123.747624</v>
      </c>
      <c r="Q731" s="0" t="n">
        <f aca="false">IF(O731&gt;0,H731,G731)</f>
        <v>82.978297</v>
      </c>
      <c r="R731" s="0" t="n">
        <f aca="false">R730+M731</f>
        <v>0</v>
      </c>
      <c r="S731" s="0" t="n">
        <f aca="false">S730+N731</f>
        <v>0.519913312080268</v>
      </c>
      <c r="T731" s="0" t="n">
        <f aca="false">T730+O731</f>
        <v>0.517009935342525</v>
      </c>
      <c r="V731" s="4" t="n">
        <f aca="false">M731*1+N731*P731+O731*Q731</f>
        <v>-0.0214385824788972</v>
      </c>
      <c r="W731" s="0" t="n">
        <f aca="false">I731-V731+M731*1+N731*E731+O731*G731</f>
        <v>107.251500342318</v>
      </c>
    </row>
    <row r="732" customFormat="false" ht="13.8" hidden="false" customHeight="false" outlineLevel="0" collapsed="false">
      <c r="A732" s="1" t="n">
        <v>38670</v>
      </c>
      <c r="B732" s="2" t="n">
        <f aca="false">0.0002</f>
        <v>0.0002</v>
      </c>
      <c r="C732" s="3" t="n">
        <f aca="false">Prices!B731*B732/2</f>
        <v>0.012369</v>
      </c>
      <c r="D732" s="4" t="n">
        <f aca="false">Prices!C731*B732/2</f>
        <v>0.00826</v>
      </c>
      <c r="E732" s="6" t="n">
        <f aca="false">Prices!B731-C732</f>
        <v>123.677631</v>
      </c>
      <c r="F732" s="6" t="n">
        <f aca="false">Prices!B731+C732</f>
        <v>123.702369</v>
      </c>
      <c r="G732" s="2" t="n">
        <f aca="false">Prices!C731-D732</f>
        <v>82.59174</v>
      </c>
      <c r="H732" s="2" t="n">
        <f aca="false">Prices!C731+D732</f>
        <v>82.60826</v>
      </c>
      <c r="I732" s="0" t="n">
        <f aca="false">R731*1+S731*E732+T731*G732</f>
        <v>107.002396920678</v>
      </c>
      <c r="J732" s="0" t="n">
        <v>0</v>
      </c>
      <c r="K732" s="0" t="n">
        <f aca="false">I732*0.6/F732</f>
        <v>0.518999261464481</v>
      </c>
      <c r="L732" s="0" t="n">
        <f aca="false">I732*0.4/H732</f>
        <v>0.518119601699287</v>
      </c>
      <c r="M732" s="0" t="n">
        <f aca="false">J732-R731</f>
        <v>0</v>
      </c>
      <c r="N732" s="0" t="n">
        <f aca="false">K732-S731</f>
        <v>-0.000914050615786866</v>
      </c>
      <c r="O732" s="0" t="n">
        <f aca="false">L732-T731</f>
        <v>0.00110966635676202</v>
      </c>
      <c r="P732" s="0" t="n">
        <f aca="false">IF(N732&gt;0,F732,E732)</f>
        <v>123.677631</v>
      </c>
      <c r="Q732" s="0" t="n">
        <f aca="false">IF(O732&gt;0,H732,G732)</f>
        <v>82.60826</v>
      </c>
      <c r="R732" s="0" t="n">
        <f aca="false">R731+M732</f>
        <v>0</v>
      </c>
      <c r="S732" s="0" t="n">
        <f aca="false">S731+N732</f>
        <v>0.518999261464481</v>
      </c>
      <c r="T732" s="0" t="n">
        <f aca="false">T731+O732</f>
        <v>0.518119601699287</v>
      </c>
      <c r="V732" s="4" t="n">
        <f aca="false">M732*1+N732*P732+O732*Q732</f>
        <v>-0.0213800078619612</v>
      </c>
      <c r="W732" s="0" t="n">
        <f aca="false">I732-V732+M732*1+N732*E732+O732*G732</f>
        <v>107.00237858899</v>
      </c>
    </row>
    <row r="733" customFormat="false" ht="13.8" hidden="false" customHeight="false" outlineLevel="0" collapsed="false">
      <c r="A733" s="1" t="n">
        <v>38671</v>
      </c>
      <c r="B733" s="2" t="n">
        <f aca="false">0.0002</f>
        <v>0.0002</v>
      </c>
      <c r="C733" s="3" t="n">
        <f aca="false">Prices!B732*B733/2</f>
        <v>0.012324</v>
      </c>
      <c r="D733" s="4" t="n">
        <f aca="false">Prices!C732*B733/2</f>
        <v>0.008288</v>
      </c>
      <c r="E733" s="6" t="n">
        <f aca="false">Prices!B732-C733</f>
        <v>123.227676</v>
      </c>
      <c r="F733" s="6" t="n">
        <f aca="false">Prices!B732+C733</f>
        <v>123.252324</v>
      </c>
      <c r="G733" s="2" t="n">
        <f aca="false">Prices!C732-D733</f>
        <v>82.871712</v>
      </c>
      <c r="H733" s="2" t="n">
        <f aca="false">Prices!C732+D733</f>
        <v>82.888288</v>
      </c>
      <c r="I733" s="0" t="n">
        <f aca="false">R732*1+S732*E733+T732*G733</f>
        <v>106.892531249562</v>
      </c>
      <c r="J733" s="0" t="n">
        <v>0</v>
      </c>
      <c r="K733" s="0" t="n">
        <f aca="false">I733*0.6/F733</f>
        <v>0.520359508594235</v>
      </c>
      <c r="L733" s="0" t="n">
        <f aca="false">I733*0.4/H733</f>
        <v>0.515839010932702</v>
      </c>
      <c r="M733" s="0" t="n">
        <f aca="false">J733-R732</f>
        <v>0</v>
      </c>
      <c r="N733" s="0" t="n">
        <f aca="false">K733-S732</f>
        <v>0.00136024712975402</v>
      </c>
      <c r="O733" s="0" t="n">
        <f aca="false">L733-T732</f>
        <v>-0.00228059076658504</v>
      </c>
      <c r="P733" s="0" t="n">
        <f aca="false">IF(N733&gt;0,F733,E733)</f>
        <v>123.252324</v>
      </c>
      <c r="Q733" s="0" t="n">
        <f aca="false">IF(O733&gt;0,H733,G733)</f>
        <v>82.871712</v>
      </c>
      <c r="R733" s="0" t="n">
        <f aca="false">R732+M733</f>
        <v>0</v>
      </c>
      <c r="S733" s="0" t="n">
        <f aca="false">S732+N733</f>
        <v>0.520359508594235</v>
      </c>
      <c r="T733" s="0" t="n">
        <f aca="false">T732+O733</f>
        <v>0.515839010932702</v>
      </c>
      <c r="V733" s="4" t="n">
        <f aca="false">M733*1+N733*P733+O733*Q733</f>
        <v>-0.0213428412417823</v>
      </c>
      <c r="W733" s="0" t="n">
        <f aca="false">I733-V733+M733*1+N733*E733+O733*G733</f>
        <v>106.892497722191</v>
      </c>
    </row>
    <row r="734" customFormat="false" ht="13.8" hidden="false" customHeight="false" outlineLevel="0" collapsed="false">
      <c r="A734" s="1" t="n">
        <v>38672</v>
      </c>
      <c r="B734" s="2" t="n">
        <f aca="false">0.0002</f>
        <v>0.0002</v>
      </c>
      <c r="C734" s="3" t="n">
        <f aca="false">Prices!B733*B734/2</f>
        <v>0.012349</v>
      </c>
      <c r="D734" s="4" t="n">
        <f aca="false">Prices!C733*B734/2</f>
        <v>0.00833</v>
      </c>
      <c r="E734" s="6" t="n">
        <f aca="false">Prices!B733-C734</f>
        <v>123.477651</v>
      </c>
      <c r="F734" s="6" t="n">
        <f aca="false">Prices!B733+C734</f>
        <v>123.502349</v>
      </c>
      <c r="G734" s="2" t="n">
        <f aca="false">Prices!C733-D734</f>
        <v>83.29167</v>
      </c>
      <c r="H734" s="2" t="n">
        <f aca="false">Prices!C733+D734</f>
        <v>83.30833</v>
      </c>
      <c r="I734" s="0" t="n">
        <f aca="false">R733*1+S733*E734+T733*G734</f>
        <v>107.217862468464</v>
      </c>
      <c r="J734" s="0" t="n">
        <v>0</v>
      </c>
      <c r="K734" s="0" t="n">
        <f aca="false">I734*0.6/F734</f>
        <v>0.520886590433014</v>
      </c>
      <c r="L734" s="0" t="n">
        <f aca="false">I734*0.4/H734</f>
        <v>0.514800200500783</v>
      </c>
      <c r="M734" s="0" t="n">
        <f aca="false">J734-R733</f>
        <v>0</v>
      </c>
      <c r="N734" s="0" t="n">
        <f aca="false">K734-S733</f>
        <v>0.000527081838778476</v>
      </c>
      <c r="O734" s="0" t="n">
        <f aca="false">L734-T733</f>
        <v>-0.00103881043191911</v>
      </c>
      <c r="P734" s="0" t="n">
        <f aca="false">IF(N734&gt;0,F734,E734)</f>
        <v>123.502349</v>
      </c>
      <c r="Q734" s="0" t="n">
        <f aca="false">IF(O734&gt;0,H734,G734)</f>
        <v>83.29167</v>
      </c>
      <c r="R734" s="0" t="n">
        <f aca="false">R733+M734</f>
        <v>0</v>
      </c>
      <c r="S734" s="0" t="n">
        <f aca="false">S733+N734</f>
        <v>0.520886590433014</v>
      </c>
      <c r="T734" s="0" t="n">
        <f aca="false">T733+O734</f>
        <v>0.514800200500783</v>
      </c>
      <c r="V734" s="4" t="n">
        <f aca="false">M734*1+N734*P734+O734*Q734</f>
        <v>-0.0214284104835831</v>
      </c>
      <c r="W734" s="0" t="n">
        <f aca="false">I734-V734+M734*1+N734*E734+O734*G734</f>
        <v>107.217849450596</v>
      </c>
    </row>
    <row r="735" customFormat="false" ht="13.8" hidden="false" customHeight="false" outlineLevel="0" collapsed="false">
      <c r="A735" s="1" t="n">
        <v>38673</v>
      </c>
      <c r="B735" s="2" t="n">
        <f aca="false">0.0002</f>
        <v>0.0002</v>
      </c>
      <c r="C735" s="3" t="n">
        <f aca="false">Prices!B734*B735/2</f>
        <v>0.012464</v>
      </c>
      <c r="D735" s="4" t="n">
        <f aca="false">Prices!C734*B735/2</f>
        <v>0.008346</v>
      </c>
      <c r="E735" s="6" t="n">
        <f aca="false">Prices!B734-C735</f>
        <v>124.627536</v>
      </c>
      <c r="F735" s="6" t="n">
        <f aca="false">Prices!B734+C735</f>
        <v>124.652464</v>
      </c>
      <c r="G735" s="2" t="n">
        <f aca="false">Prices!C734-D735</f>
        <v>83.451654</v>
      </c>
      <c r="H735" s="2" t="n">
        <f aca="false">Prices!C734+D735</f>
        <v>83.468346</v>
      </c>
      <c r="I735" s="0" t="n">
        <f aca="false">R734*1+S734*E735+T734*G735</f>
        <v>107.87774051243</v>
      </c>
      <c r="J735" s="0" t="n">
        <v>0</v>
      </c>
      <c r="K735" s="0" t="n">
        <f aca="false">I735*0.6/F735</f>
        <v>0.519256838015314</v>
      </c>
      <c r="L735" s="0" t="n">
        <f aca="false">I735*0.4/H735</f>
        <v>0.51697557544715</v>
      </c>
      <c r="M735" s="0" t="n">
        <f aca="false">J735-R734</f>
        <v>0</v>
      </c>
      <c r="N735" s="0" t="n">
        <f aca="false">K735-S734</f>
        <v>-0.00162975241769936</v>
      </c>
      <c r="O735" s="0" t="n">
        <f aca="false">L735-T734</f>
        <v>0.00217537494636744</v>
      </c>
      <c r="P735" s="0" t="n">
        <f aca="false">IF(N735&gt;0,F735,E735)</f>
        <v>124.627536</v>
      </c>
      <c r="Q735" s="0" t="n">
        <f aca="false">IF(O735&gt;0,H735,G735)</f>
        <v>83.468346</v>
      </c>
      <c r="R735" s="0" t="n">
        <f aca="false">R734+M735</f>
        <v>0</v>
      </c>
      <c r="S735" s="0" t="n">
        <f aca="false">S734+N735</f>
        <v>0.519256838015314</v>
      </c>
      <c r="T735" s="0" t="n">
        <f aca="false">T734+O735</f>
        <v>0.51697557544715</v>
      </c>
      <c r="V735" s="4" t="n">
        <f aca="false">M735*1+N735*P735+O735*Q735</f>
        <v>-0.0215370794047853</v>
      </c>
      <c r="W735" s="0" t="n">
        <f aca="false">I735-V735+M735*1+N735*E735+O735*G735</f>
        <v>107.877704201071</v>
      </c>
    </row>
    <row r="736" customFormat="false" ht="13.8" hidden="false" customHeight="false" outlineLevel="0" collapsed="false">
      <c r="A736" s="1" t="n">
        <v>38674</v>
      </c>
      <c r="B736" s="2" t="n">
        <f aca="false">0.0002</f>
        <v>0.0002</v>
      </c>
      <c r="C736" s="3" t="n">
        <f aca="false">Prices!B735*B736/2</f>
        <v>0.012513</v>
      </c>
      <c r="D736" s="4" t="n">
        <f aca="false">Prices!C735*B736/2</f>
        <v>0.008326</v>
      </c>
      <c r="E736" s="6" t="n">
        <f aca="false">Prices!B735-C736</f>
        <v>125.117487</v>
      </c>
      <c r="F736" s="6" t="n">
        <f aca="false">Prices!B735+C736</f>
        <v>125.142513</v>
      </c>
      <c r="G736" s="2" t="n">
        <f aca="false">Prices!C735-D736</f>
        <v>83.251674</v>
      </c>
      <c r="H736" s="2" t="n">
        <f aca="false">Prices!C735+D736</f>
        <v>83.268326</v>
      </c>
      <c r="I736" s="0" t="n">
        <f aca="false">R735*1+S735*E736+T735*G736</f>
        <v>108.007192753131</v>
      </c>
      <c r="J736" s="0" t="n">
        <v>0</v>
      </c>
      <c r="K736" s="0" t="n">
        <f aca="false">I736*0.6/F736</f>
        <v>0.517844129052119</v>
      </c>
      <c r="L736" s="0" t="n">
        <f aca="false">I736*0.4/H736</f>
        <v>0.518839265499973</v>
      </c>
      <c r="M736" s="0" t="n">
        <f aca="false">J736-R735</f>
        <v>0</v>
      </c>
      <c r="N736" s="0" t="n">
        <f aca="false">K736-S735</f>
        <v>-0.00141270896319534</v>
      </c>
      <c r="O736" s="0" t="n">
        <f aca="false">L736-T735</f>
        <v>0.00186369005282261</v>
      </c>
      <c r="P736" s="0" t="n">
        <f aca="false">IF(N736&gt;0,F736,E736)</f>
        <v>125.117487</v>
      </c>
      <c r="Q736" s="0" t="n">
        <f aca="false">IF(O736&gt;0,H736,G736)</f>
        <v>83.268326</v>
      </c>
      <c r="R736" s="0" t="n">
        <f aca="false">R735+M736</f>
        <v>0</v>
      </c>
      <c r="S736" s="0" t="n">
        <f aca="false">S735+N736</f>
        <v>0.517844129052119</v>
      </c>
      <c r="T736" s="0" t="n">
        <f aca="false">T735+O736</f>
        <v>0.518839265499973</v>
      </c>
      <c r="V736" s="4" t="n">
        <f aca="false">M736*1+N736*P736+O736*Q736</f>
        <v>-0.0215682444559864</v>
      </c>
      <c r="W736" s="0" t="n">
        <f aca="false">I736-V736+M736*1+N736*E736+O736*G736</f>
        <v>108.007161718964</v>
      </c>
    </row>
    <row r="737" customFormat="false" ht="13.8" hidden="false" customHeight="false" outlineLevel="0" collapsed="false">
      <c r="A737" s="1" t="n">
        <v>38677</v>
      </c>
      <c r="B737" s="2" t="n">
        <f aca="false">0.0002</f>
        <v>0.0002</v>
      </c>
      <c r="C737" s="3" t="n">
        <f aca="false">Prices!B736*B737/2</f>
        <v>0.012576</v>
      </c>
      <c r="D737" s="4" t="n">
        <f aca="false">Prices!C736*B737/2</f>
        <v>0.008342</v>
      </c>
      <c r="E737" s="6" t="n">
        <f aca="false">Prices!B736-C737</f>
        <v>125.747424</v>
      </c>
      <c r="F737" s="6" t="n">
        <f aca="false">Prices!B736+C737</f>
        <v>125.772576</v>
      </c>
      <c r="G737" s="2" t="n">
        <f aca="false">Prices!C736-D737</f>
        <v>83.411658</v>
      </c>
      <c r="H737" s="2" t="n">
        <f aca="false">Prices!C736+D737</f>
        <v>83.428342</v>
      </c>
      <c r="I737" s="0" t="n">
        <f aca="false">R736*1+S736*E737+T736*G737</f>
        <v>108.394808632682</v>
      </c>
      <c r="J737" s="0" t="n">
        <v>0</v>
      </c>
      <c r="K737" s="0" t="n">
        <f aca="false">I737*0.6/F737</f>
        <v>0.517099094635777</v>
      </c>
      <c r="L737" s="0" t="n">
        <f aca="false">I737*0.4/H737</f>
        <v>0.519702566462042</v>
      </c>
      <c r="M737" s="0" t="n">
        <f aca="false">J737-R736</f>
        <v>0</v>
      </c>
      <c r="N737" s="0" t="n">
        <f aca="false">K737-S736</f>
        <v>-0.000745034416341772</v>
      </c>
      <c r="O737" s="0" t="n">
        <f aca="false">L737-T736</f>
        <v>0.000863300962069213</v>
      </c>
      <c r="P737" s="0" t="n">
        <f aca="false">IF(N737&gt;0,F737,E737)</f>
        <v>125.747424</v>
      </c>
      <c r="Q737" s="0" t="n">
        <f aca="false">IF(O737&gt;0,H737,G737)</f>
        <v>83.428342</v>
      </c>
      <c r="R737" s="0" t="n">
        <f aca="false">R736+M737</f>
        <v>0</v>
      </c>
      <c r="S737" s="0" t="n">
        <f aca="false">S736+N737</f>
        <v>0.517099094635777</v>
      </c>
      <c r="T737" s="0" t="n">
        <f aca="false">T736+O737</f>
        <v>0.519702566462042</v>
      </c>
      <c r="V737" s="4" t="n">
        <f aca="false">M737*1+N737*P737+O737*Q737</f>
        <v>-0.021662390733882</v>
      </c>
      <c r="W737" s="0" t="n">
        <f aca="false">I737-V737+M737*1+N737*E737+O737*G737</f>
        <v>108.394794229369</v>
      </c>
    </row>
    <row r="738" customFormat="false" ht="13.8" hidden="false" customHeight="false" outlineLevel="0" collapsed="false">
      <c r="A738" s="1" t="n">
        <v>38678</v>
      </c>
      <c r="B738" s="2" t="n">
        <f aca="false">0.0002</f>
        <v>0.0002</v>
      </c>
      <c r="C738" s="3" t="n">
        <f aca="false">Prices!B737*B738/2</f>
        <v>0.01263</v>
      </c>
      <c r="D738" s="4" t="n">
        <f aca="false">Prices!C737*B738/2</f>
        <v>0.008371</v>
      </c>
      <c r="E738" s="6" t="n">
        <f aca="false">Prices!B737-C738</f>
        <v>126.28737</v>
      </c>
      <c r="F738" s="6" t="n">
        <f aca="false">Prices!B737+C738</f>
        <v>126.31263</v>
      </c>
      <c r="G738" s="2" t="n">
        <f aca="false">Prices!C737-D738</f>
        <v>83.701629</v>
      </c>
      <c r="H738" s="2" t="n">
        <f aca="false">Prices!C737+D738</f>
        <v>83.718371</v>
      </c>
      <c r="I738" s="0" t="n">
        <f aca="false">R737*1+S737*E738+T737*G738</f>
        <v>108.803036099287</v>
      </c>
      <c r="J738" s="0" t="n">
        <v>0</v>
      </c>
      <c r="K738" s="0" t="n">
        <f aca="false">I738*0.6/F738</f>
        <v>0.516827348615671</v>
      </c>
      <c r="L738" s="0" t="n">
        <f aca="false">I738*0.4/H738</f>
        <v>0.519852619202479</v>
      </c>
      <c r="M738" s="0" t="n">
        <f aca="false">J738-R737</f>
        <v>0</v>
      </c>
      <c r="N738" s="0" t="n">
        <f aca="false">K738-S737</f>
        <v>-0.000271746020106156</v>
      </c>
      <c r="O738" s="0" t="n">
        <f aca="false">L738-T737</f>
        <v>0.000150052740436557</v>
      </c>
      <c r="P738" s="0" t="n">
        <f aca="false">IF(N738&gt;0,F738,E738)</f>
        <v>126.28737</v>
      </c>
      <c r="Q738" s="0" t="n">
        <f aca="false">IF(O738&gt;0,H738,G738)</f>
        <v>83.718371</v>
      </c>
      <c r="R738" s="0" t="n">
        <f aca="false">R737+M738</f>
        <v>0</v>
      </c>
      <c r="S738" s="0" t="n">
        <f aca="false">S737+N738</f>
        <v>0.516827348615671</v>
      </c>
      <c r="T738" s="0" t="n">
        <f aca="false">T737+O738</f>
        <v>0.519852619202479</v>
      </c>
      <c r="V738" s="4" t="n">
        <f aca="false">M738*1+N738*P738+O738*Q738</f>
        <v>-0.0217559191937392</v>
      </c>
      <c r="W738" s="0" t="n">
        <f aca="false">I738-V738+M738*1+N738*E738+O738*G738</f>
        <v>108.803033587104</v>
      </c>
    </row>
    <row r="739" customFormat="false" ht="13.8" hidden="false" customHeight="false" outlineLevel="0" collapsed="false">
      <c r="A739" s="1" t="n">
        <v>38679</v>
      </c>
      <c r="B739" s="2" t="n">
        <f aca="false">0.0002</f>
        <v>0.0002</v>
      </c>
      <c r="C739" s="3" t="n">
        <f aca="false">Prices!B738*B739/2</f>
        <v>0.012703</v>
      </c>
      <c r="D739" s="4" t="n">
        <f aca="false">Prices!C738*B739/2</f>
        <v>0.008349</v>
      </c>
      <c r="E739" s="6" t="n">
        <f aca="false">Prices!B738-C739</f>
        <v>127.017297</v>
      </c>
      <c r="F739" s="6" t="n">
        <f aca="false">Prices!B738+C739</f>
        <v>127.042703</v>
      </c>
      <c r="G739" s="2" t="n">
        <f aca="false">Prices!C738-D739</f>
        <v>83.481651</v>
      </c>
      <c r="H739" s="2" t="n">
        <f aca="false">Prices!C738+D739</f>
        <v>83.498349</v>
      </c>
      <c r="I739" s="0" t="n">
        <f aca="false">R738*1+S738*E739+T738*G739</f>
        <v>109.044167764536</v>
      </c>
      <c r="J739" s="0" t="n">
        <v>0</v>
      </c>
      <c r="K739" s="0" t="n">
        <f aca="false">I739*0.6/F739</f>
        <v>0.51499613211726</v>
      </c>
      <c r="L739" s="0" t="n">
        <f aca="false">I739*0.4/H739</f>
        <v>0.522377599415943</v>
      </c>
      <c r="M739" s="0" t="n">
        <f aca="false">J739-R738</f>
        <v>0</v>
      </c>
      <c r="N739" s="0" t="n">
        <f aca="false">K739-S738</f>
        <v>-0.00183121649841056</v>
      </c>
      <c r="O739" s="0" t="n">
        <f aca="false">L739-T738</f>
        <v>0.00252498021346392</v>
      </c>
      <c r="P739" s="0" t="n">
        <f aca="false">IF(N739&gt;0,F739,E739)</f>
        <v>127.017297</v>
      </c>
      <c r="Q739" s="0" t="n">
        <f aca="false">IF(O739&gt;0,H739,G739)</f>
        <v>83.498349</v>
      </c>
      <c r="R739" s="0" t="n">
        <f aca="false">R738+M739</f>
        <v>0</v>
      </c>
      <c r="S739" s="0" t="n">
        <f aca="false">S738+N739</f>
        <v>0.51499613211726</v>
      </c>
      <c r="T739" s="0" t="n">
        <f aca="false">T738+O739</f>
        <v>0.522377599415943</v>
      </c>
      <c r="V739" s="4" t="n">
        <f aca="false">M739*1+N739*P739+O739*Q739</f>
        <v>-0.0217644907680089</v>
      </c>
      <c r="W739" s="0" t="n">
        <f aca="false">I739-V739+M739*1+N739*E739+O739*G739</f>
        <v>109.044125602417</v>
      </c>
    </row>
    <row r="740" customFormat="false" ht="13.8" hidden="false" customHeight="false" outlineLevel="0" collapsed="false">
      <c r="A740" s="1" t="n">
        <v>38680</v>
      </c>
      <c r="B740" s="2" t="n">
        <f aca="false">0.0002</f>
        <v>0.0002</v>
      </c>
      <c r="C740" s="3" t="n">
        <f aca="false">Prices!B739*B740/2</f>
        <v>0.012703</v>
      </c>
      <c r="D740" s="4" t="n">
        <f aca="false">Prices!C739*B740/2</f>
        <v>0.008349</v>
      </c>
      <c r="E740" s="6" t="n">
        <f aca="false">Prices!B739-C740</f>
        <v>127.017297</v>
      </c>
      <c r="F740" s="6" t="n">
        <f aca="false">Prices!B739+C740</f>
        <v>127.042703</v>
      </c>
      <c r="G740" s="2" t="n">
        <f aca="false">Prices!C739-D740</f>
        <v>83.481651</v>
      </c>
      <c r="H740" s="2" t="n">
        <f aca="false">Prices!C739+D740</f>
        <v>83.498349</v>
      </c>
      <c r="I740" s="0" t="n">
        <f aca="false">R739*1+S739*E740+T739*G740</f>
        <v>109.022361111649</v>
      </c>
      <c r="J740" s="0" t="n">
        <v>0</v>
      </c>
      <c r="K740" s="0" t="n">
        <f aca="false">I740*0.6/F740</f>
        <v>0.51489314318973</v>
      </c>
      <c r="L740" s="0" t="n">
        <f aca="false">I740*0.4/H740</f>
        <v>0.522273134342567</v>
      </c>
      <c r="M740" s="0" t="n">
        <f aca="false">J740-R739</f>
        <v>0</v>
      </c>
      <c r="N740" s="0" t="n">
        <f aca="false">K740-S739</f>
        <v>-0.000102988927530689</v>
      </c>
      <c r="O740" s="0" t="n">
        <f aca="false">L740-T739</f>
        <v>-0.000104465073375803</v>
      </c>
      <c r="P740" s="0" t="n">
        <f aca="false">IF(N740&gt;0,F740,E740)</f>
        <v>127.017297</v>
      </c>
      <c r="Q740" s="0" t="n">
        <f aca="false">IF(O740&gt;0,H740,G740)</f>
        <v>83.481651</v>
      </c>
      <c r="R740" s="0" t="n">
        <f aca="false">R739+M740</f>
        <v>0</v>
      </c>
      <c r="S740" s="0" t="n">
        <f aca="false">S739+N740</f>
        <v>0.51489314318973</v>
      </c>
      <c r="T740" s="0" t="n">
        <f aca="false">T739+O740</f>
        <v>0.522273134342567</v>
      </c>
      <c r="V740" s="4" t="n">
        <f aca="false">M740*1+N740*P740+O740*Q740</f>
        <v>-0.0218022919931253</v>
      </c>
      <c r="W740" s="0" t="n">
        <f aca="false">I740-V740+M740*1+N740*E740+O740*G740</f>
        <v>109.022361111649</v>
      </c>
    </row>
    <row r="741" customFormat="false" ht="13.8" hidden="false" customHeight="false" outlineLevel="0" collapsed="false">
      <c r="A741" s="1" t="n">
        <v>38681</v>
      </c>
      <c r="B741" s="2" t="n">
        <f aca="false">0.0002</f>
        <v>0.0002</v>
      </c>
      <c r="C741" s="3" t="n">
        <f aca="false">Prices!B740*B741/2</f>
        <v>0.012713</v>
      </c>
      <c r="D741" s="4" t="n">
        <f aca="false">Prices!C740*B741/2</f>
        <v>0.008374</v>
      </c>
      <c r="E741" s="6" t="n">
        <f aca="false">Prices!B740-C741</f>
        <v>127.117287</v>
      </c>
      <c r="F741" s="6" t="n">
        <f aca="false">Prices!B740+C741</f>
        <v>127.142713</v>
      </c>
      <c r="G741" s="2" t="n">
        <f aca="false">Prices!C740-D741</f>
        <v>83.731626</v>
      </c>
      <c r="H741" s="2" t="n">
        <f aca="false">Prices!C740+D741</f>
        <v>83.748374</v>
      </c>
      <c r="I741" s="0" t="n">
        <f aca="false">R740*1+S740*E741+T740*G741</f>
        <v>109.182598211801</v>
      </c>
      <c r="J741" s="0" t="n">
        <v>0</v>
      </c>
      <c r="K741" s="0" t="n">
        <f aca="false">I741*0.6/F741</f>
        <v>0.515244306034907</v>
      </c>
      <c r="L741" s="0" t="n">
        <f aca="false">I741*0.4/H741</f>
        <v>0.521479250268432</v>
      </c>
      <c r="M741" s="0" t="n">
        <f aca="false">J741-R740</f>
        <v>0</v>
      </c>
      <c r="N741" s="0" t="n">
        <f aca="false">K741-S740</f>
        <v>0.000351162845177111</v>
      </c>
      <c r="O741" s="0" t="n">
        <f aca="false">L741-T740</f>
        <v>-0.000793884074135165</v>
      </c>
      <c r="P741" s="0" t="n">
        <f aca="false">IF(N741&gt;0,F741,E741)</f>
        <v>127.142713</v>
      </c>
      <c r="Q741" s="0" t="n">
        <f aca="false">IF(O741&gt;0,H741,G741)</f>
        <v>83.731626</v>
      </c>
      <c r="R741" s="0" t="n">
        <f aca="false">R740+M741</f>
        <v>0</v>
      </c>
      <c r="S741" s="0" t="n">
        <f aca="false">S740+N741</f>
        <v>0.515244306034907</v>
      </c>
      <c r="T741" s="0" t="n">
        <f aca="false">T740+O741</f>
        <v>0.521479250268432</v>
      </c>
      <c r="V741" s="4" t="n">
        <f aca="false">M741*1+N741*P741+O741*Q741</f>
        <v>-0.0218254075422251</v>
      </c>
      <c r="W741" s="0" t="n">
        <f aca="false">I741-V741+M741*1+N741*E741+O741*G741</f>
        <v>109.182589283134</v>
      </c>
    </row>
    <row r="742" customFormat="false" ht="13.8" hidden="false" customHeight="false" outlineLevel="0" collapsed="false">
      <c r="A742" s="1" t="n">
        <v>38684</v>
      </c>
      <c r="B742" s="2" t="n">
        <f aca="false">0.0002</f>
        <v>0.0002</v>
      </c>
      <c r="C742" s="3" t="n">
        <f aca="false">Prices!B741*B742/2</f>
        <v>0.012623</v>
      </c>
      <c r="D742" s="4" t="n">
        <f aca="false">Prices!C741*B742/2</f>
        <v>0.008385</v>
      </c>
      <c r="E742" s="6" t="n">
        <f aca="false">Prices!B741-C742</f>
        <v>126.217377</v>
      </c>
      <c r="F742" s="6" t="n">
        <f aca="false">Prices!B741+C742</f>
        <v>126.242623</v>
      </c>
      <c r="G742" s="2" t="n">
        <f aca="false">Prices!C741-D742</f>
        <v>83.841615</v>
      </c>
      <c r="H742" s="2" t="n">
        <f aca="false">Prices!C741+D742</f>
        <v>83.858385</v>
      </c>
      <c r="I742" s="0" t="n">
        <f aca="false">R741*1+S741*E742+T741*G742</f>
        <v>108.754447353406</v>
      </c>
      <c r="J742" s="0" t="n">
        <v>0</v>
      </c>
      <c r="K742" s="0" t="n">
        <f aca="false">I742*0.6/F742</f>
        <v>0.516883021450239</v>
      </c>
      <c r="L742" s="0" t="n">
        <f aca="false">I742*0.4/H742</f>
        <v>0.518752882509749</v>
      </c>
      <c r="M742" s="0" t="n">
        <f aca="false">J742-R741</f>
        <v>0</v>
      </c>
      <c r="N742" s="0" t="n">
        <f aca="false">K742-S741</f>
        <v>0.00163871541533223</v>
      </c>
      <c r="O742" s="0" t="n">
        <f aca="false">L742-T741</f>
        <v>-0.00272636775868273</v>
      </c>
      <c r="P742" s="0" t="n">
        <f aca="false">IF(N742&gt;0,F742,E742)</f>
        <v>126.242623</v>
      </c>
      <c r="Q742" s="0" t="n">
        <f aca="false">IF(O742&gt;0,H742,G742)</f>
        <v>83.841615</v>
      </c>
      <c r="R742" s="0" t="n">
        <f aca="false">R741+M742</f>
        <v>0</v>
      </c>
      <c r="S742" s="0" t="n">
        <f aca="false">S741+N742</f>
        <v>0.516883021450239</v>
      </c>
      <c r="T742" s="0" t="n">
        <f aca="false">T741+O742</f>
        <v>0.518752882509749</v>
      </c>
      <c r="V742" s="4" t="n">
        <f aca="false">M742*1+N742*P742+O742*Q742</f>
        <v>-0.0217073435898162</v>
      </c>
      <c r="W742" s="0" t="n">
        <f aca="false">I742-V742+M742*1+N742*E742+O742*G742</f>
        <v>108.754405982396</v>
      </c>
    </row>
    <row r="743" customFormat="false" ht="13.8" hidden="false" customHeight="false" outlineLevel="0" collapsed="false">
      <c r="A743" s="1" t="n">
        <v>38685</v>
      </c>
      <c r="B743" s="2" t="n">
        <f aca="false">0.0002</f>
        <v>0.0002</v>
      </c>
      <c r="C743" s="3" t="n">
        <f aca="false">Prices!B742*B743/2</f>
        <v>0.012609</v>
      </c>
      <c r="D743" s="4" t="n">
        <f aca="false">Prices!C742*B743/2</f>
        <v>0.008339</v>
      </c>
      <c r="E743" s="6" t="n">
        <f aca="false">Prices!B742-C743</f>
        <v>126.077391</v>
      </c>
      <c r="F743" s="6" t="n">
        <f aca="false">Prices!B742+C743</f>
        <v>126.102609</v>
      </c>
      <c r="G743" s="2" t="n">
        <f aca="false">Prices!C742-D743</f>
        <v>83.381661</v>
      </c>
      <c r="H743" s="2" t="n">
        <f aca="false">Prices!C742+D743</f>
        <v>83.398339</v>
      </c>
      <c r="I743" s="0" t="n">
        <f aca="false">R742*1+S742*E743+T742*G743</f>
        <v>108.421739788844</v>
      </c>
      <c r="J743" s="0" t="n">
        <v>0</v>
      </c>
      <c r="K743" s="0" t="n">
        <f aca="false">I743*0.6/F743</f>
        <v>0.515873893404587</v>
      </c>
      <c r="L743" s="0" t="n">
        <f aca="false">I743*0.4/H743</f>
        <v>0.520018701038369</v>
      </c>
      <c r="M743" s="0" t="n">
        <f aca="false">J743-R742</f>
        <v>0</v>
      </c>
      <c r="N743" s="0" t="n">
        <f aca="false">K743-S742</f>
        <v>-0.00100912804565179</v>
      </c>
      <c r="O743" s="0" t="n">
        <f aca="false">L743-T742</f>
        <v>0.00126581852862018</v>
      </c>
      <c r="P743" s="0" t="n">
        <f aca="false">IF(N743&gt;0,F743,E743)</f>
        <v>126.077391</v>
      </c>
      <c r="Q743" s="0" t="n">
        <f aca="false">IF(O743&gt;0,H743,G743)</f>
        <v>83.398339</v>
      </c>
      <c r="R743" s="0" t="n">
        <f aca="false">R742+M743</f>
        <v>0</v>
      </c>
      <c r="S743" s="0" t="n">
        <f aca="false">S742+N743</f>
        <v>0.515873893404587</v>
      </c>
      <c r="T743" s="0" t="n">
        <f aca="false">T742+O743</f>
        <v>0.520018701038369</v>
      </c>
      <c r="V743" s="4" t="n">
        <f aca="false">M743*1+N743*P743+O743*Q743</f>
        <v>-0.0216610684183593</v>
      </c>
      <c r="W743" s="0" t="n">
        <f aca="false">I743-V743+M743*1+N743*E743+O743*G743</f>
        <v>108.421718677522</v>
      </c>
    </row>
    <row r="744" customFormat="false" ht="13.8" hidden="false" customHeight="false" outlineLevel="0" collapsed="false">
      <c r="A744" s="1" t="n">
        <v>38686</v>
      </c>
      <c r="B744" s="2" t="n">
        <f aca="false">0.0002</f>
        <v>0.0002</v>
      </c>
      <c r="C744" s="3" t="n">
        <f aca="false">Prices!B743*B744/2</f>
        <v>0.012541</v>
      </c>
      <c r="D744" s="4" t="n">
        <f aca="false">Prices!C743*B744/2</f>
        <v>0.008335</v>
      </c>
      <c r="E744" s="6" t="n">
        <f aca="false">Prices!B743-C744</f>
        <v>125.397459</v>
      </c>
      <c r="F744" s="6" t="n">
        <f aca="false">Prices!B743+C744</f>
        <v>125.422541</v>
      </c>
      <c r="G744" s="2" t="n">
        <f aca="false">Prices!C743-D744</f>
        <v>83.341665</v>
      </c>
      <c r="H744" s="2" t="n">
        <f aca="false">Prices!C743+D744</f>
        <v>83.358335</v>
      </c>
      <c r="I744" s="0" t="n">
        <f aca="false">R743*1+S743*E744+T743*G744</f>
        <v>108.028499773047</v>
      </c>
      <c r="J744" s="0" t="n">
        <v>0</v>
      </c>
      <c r="K744" s="0" t="n">
        <f aca="false">I744*0.6/F744</f>
        <v>0.516789879610462</v>
      </c>
      <c r="L744" s="0" t="n">
        <f aca="false">I744*0.4/H744</f>
        <v>0.518381274160752</v>
      </c>
      <c r="M744" s="0" t="n">
        <f aca="false">J744-R743</f>
        <v>0</v>
      </c>
      <c r="N744" s="0" t="n">
        <f aca="false">K744-S743</f>
        <v>0.00091598620587463</v>
      </c>
      <c r="O744" s="0" t="n">
        <f aca="false">L744-T743</f>
        <v>-0.00163742687761714</v>
      </c>
      <c r="P744" s="0" t="n">
        <f aca="false">IF(N744&gt;0,F744,E744)</f>
        <v>125.422541</v>
      </c>
      <c r="Q744" s="0" t="n">
        <f aca="false">IF(O744&gt;0,H744,G744)</f>
        <v>83.341665</v>
      </c>
      <c r="R744" s="0" t="n">
        <f aca="false">R743+M744</f>
        <v>0</v>
      </c>
      <c r="S744" s="0" t="n">
        <f aca="false">S743+N744</f>
        <v>0.516789879610462</v>
      </c>
      <c r="T744" s="0" t="n">
        <f aca="false">T743+O744</f>
        <v>0.518381274160752</v>
      </c>
      <c r="V744" s="4" t="n">
        <f aca="false">M744*1+N744*P744+O744*Q744</f>
        <v>-0.0215805648346187</v>
      </c>
      <c r="W744" s="0" t="n">
        <f aca="false">I744-V744+M744*1+N744*E744+O744*G744</f>
        <v>108.028476798281</v>
      </c>
    </row>
    <row r="745" customFormat="false" ht="13.8" hidden="false" customHeight="false" outlineLevel="0" collapsed="false">
      <c r="A745" s="1" t="n">
        <v>38687</v>
      </c>
      <c r="B745" s="2" t="n">
        <f aca="false">0.0002</f>
        <v>0.0002</v>
      </c>
      <c r="C745" s="3" t="n">
        <f aca="false">Prices!B744*B745/2</f>
        <v>0.012669</v>
      </c>
      <c r="D745" s="4" t="n">
        <f aca="false">Prices!C744*B745/2</f>
        <v>0.008288</v>
      </c>
      <c r="E745" s="6" t="n">
        <f aca="false">Prices!B744-C745</f>
        <v>126.677331</v>
      </c>
      <c r="F745" s="6" t="n">
        <f aca="false">Prices!B744+C745</f>
        <v>126.702669</v>
      </c>
      <c r="G745" s="2" t="n">
        <f aca="false">Prices!C744-D745</f>
        <v>82.871712</v>
      </c>
      <c r="H745" s="2" t="n">
        <f aca="false">Prices!C744+D745</f>
        <v>82.888288</v>
      </c>
      <c r="I745" s="0" t="n">
        <f aca="false">R744*1+S744*E745+T744*G745</f>
        <v>108.424706295308</v>
      </c>
      <c r="J745" s="0" t="n">
        <v>0</v>
      </c>
      <c r="K745" s="0" t="n">
        <f aca="false">I745*0.6/F745</f>
        <v>0.513444778161575</v>
      </c>
      <c r="L745" s="0" t="n">
        <f aca="false">I745*0.4/H745</f>
        <v>0.523232938749115</v>
      </c>
      <c r="M745" s="0" t="n">
        <f aca="false">J745-R744</f>
        <v>0</v>
      </c>
      <c r="N745" s="0" t="n">
        <f aca="false">K745-S744</f>
        <v>-0.00334510144888656</v>
      </c>
      <c r="O745" s="0" t="n">
        <f aca="false">L745-T744</f>
        <v>0.00485166458836295</v>
      </c>
      <c r="P745" s="0" t="n">
        <f aca="false">IF(N745&gt;0,F745,E745)</f>
        <v>126.677331</v>
      </c>
      <c r="Q745" s="0" t="n">
        <f aca="false">IF(O745&gt;0,H745,G745)</f>
        <v>82.888288</v>
      </c>
      <c r="R745" s="0" t="n">
        <f aca="false">R744+M745</f>
        <v>0</v>
      </c>
      <c r="S745" s="0" t="n">
        <f aca="false">S744+N745</f>
        <v>0.513444778161575</v>
      </c>
      <c r="T745" s="0" t="n">
        <f aca="false">T744+O745</f>
        <v>0.523232938749115</v>
      </c>
      <c r="V745" s="4" t="n">
        <f aca="false">M745*1+N745*P745+O745*Q745</f>
        <v>-0.0216023517895524</v>
      </c>
      <c r="W745" s="0" t="n">
        <f aca="false">I745-V745+M745*1+N745*E745+O745*G745</f>
        <v>108.424625874115</v>
      </c>
    </row>
    <row r="746" customFormat="false" ht="13.8" hidden="false" customHeight="false" outlineLevel="0" collapsed="false">
      <c r="A746" s="1" t="n">
        <v>38688</v>
      </c>
      <c r="B746" s="2" t="n">
        <f aca="false">0.0002</f>
        <v>0.0002</v>
      </c>
      <c r="C746" s="3" t="n">
        <f aca="false">Prices!B745*B746/2</f>
        <v>0.012685</v>
      </c>
      <c r="D746" s="4" t="n">
        <f aca="false">Prices!C745*B746/2</f>
        <v>0.008295</v>
      </c>
      <c r="E746" s="6" t="n">
        <f aca="false">Prices!B745-C746</f>
        <v>126.837315</v>
      </c>
      <c r="F746" s="6" t="n">
        <f aca="false">Prices!B745+C746</f>
        <v>126.862685</v>
      </c>
      <c r="G746" s="2" t="n">
        <f aca="false">Prices!C745-D746</f>
        <v>82.941705</v>
      </c>
      <c r="H746" s="2" t="n">
        <f aca="false">Prices!C745+D746</f>
        <v>82.958295</v>
      </c>
      <c r="I746" s="0" t="n">
        <f aca="false">R745*1+S745*E746+T745*G746</f>
        <v>108.521789114797</v>
      </c>
      <c r="J746" s="0" t="n">
        <v>0</v>
      </c>
      <c r="K746" s="0" t="n">
        <f aca="false">I746*0.6/F746</f>
        <v>0.513256309125715</v>
      </c>
      <c r="L746" s="0" t="n">
        <f aca="false">I746*0.4/H746</f>
        <v>0.523259496183219</v>
      </c>
      <c r="M746" s="0" t="n">
        <f aca="false">J746-R745</f>
        <v>0</v>
      </c>
      <c r="N746" s="0" t="n">
        <f aca="false">K746-S745</f>
        <v>-0.000188469035860228</v>
      </c>
      <c r="O746" s="0" t="n">
        <f aca="false">L746-T745</f>
        <v>2.65574341035135E-005</v>
      </c>
      <c r="P746" s="0" t="n">
        <f aca="false">IF(N746&gt;0,F746,E746)</f>
        <v>126.837315</v>
      </c>
      <c r="Q746" s="0" t="n">
        <f aca="false">IF(O746&gt;0,H746,G746)</f>
        <v>82.958295</v>
      </c>
      <c r="R746" s="0" t="n">
        <f aca="false">R745+M746</f>
        <v>0</v>
      </c>
      <c r="S746" s="0" t="n">
        <f aca="false">S745+N746</f>
        <v>0.513256309125715</v>
      </c>
      <c r="T746" s="0" t="n">
        <f aca="false">T745+O746</f>
        <v>0.523259496183219</v>
      </c>
      <c r="V746" s="4" t="n">
        <f aca="false">M746*1+N746*P746+O746*Q746</f>
        <v>-0.0217017470163477</v>
      </c>
      <c r="W746" s="0" t="n">
        <f aca="false">I746-V746+M746*1+N746*E746+O746*G746</f>
        <v>108.521788674209</v>
      </c>
    </row>
    <row r="747" customFormat="false" ht="13.8" hidden="false" customHeight="false" outlineLevel="0" collapsed="false">
      <c r="A747" s="1" t="n">
        <v>38691</v>
      </c>
      <c r="B747" s="2" t="n">
        <f aca="false">0.0002</f>
        <v>0.0002</v>
      </c>
      <c r="C747" s="3" t="n">
        <f aca="false">Prices!B746*B747/2</f>
        <v>0.012658</v>
      </c>
      <c r="D747" s="4" t="n">
        <f aca="false">Prices!C746*B747/2</f>
        <v>0.00827</v>
      </c>
      <c r="E747" s="6" t="n">
        <f aca="false">Prices!B746-C747</f>
        <v>126.567342</v>
      </c>
      <c r="F747" s="6" t="n">
        <f aca="false">Prices!B746+C747</f>
        <v>126.592658</v>
      </c>
      <c r="G747" s="2" t="n">
        <f aca="false">Prices!C746-D747</f>
        <v>82.69173</v>
      </c>
      <c r="H747" s="2" t="n">
        <f aca="false">Prices!C746+D747</f>
        <v>82.70827</v>
      </c>
      <c r="I747" s="0" t="n">
        <f aca="false">R746*1+S746*E747+T746*G747</f>
        <v>108.230719789091</v>
      </c>
      <c r="J747" s="0" t="n">
        <v>0</v>
      </c>
      <c r="K747" s="0" t="n">
        <f aca="false">I747*0.6/F747</f>
        <v>0.512971549056617</v>
      </c>
      <c r="L747" s="0" t="n">
        <f aca="false">I747*0.4/H747</f>
        <v>0.523433604833426</v>
      </c>
      <c r="M747" s="0" t="n">
        <f aca="false">J747-R746</f>
        <v>0</v>
      </c>
      <c r="N747" s="0" t="n">
        <f aca="false">K747-S746</f>
        <v>-0.000284760069098389</v>
      </c>
      <c r="O747" s="0" t="n">
        <f aca="false">L747-T746</f>
        <v>0.000174108650207949</v>
      </c>
      <c r="P747" s="0" t="n">
        <f aca="false">IF(N747&gt;0,F747,E747)</f>
        <v>126.567342</v>
      </c>
      <c r="Q747" s="0" t="n">
        <f aca="false">IF(O747&gt;0,H747,G747)</f>
        <v>82.70827</v>
      </c>
      <c r="R747" s="0" t="n">
        <f aca="false">R746+M747</f>
        <v>0</v>
      </c>
      <c r="S747" s="0" t="n">
        <f aca="false">S746+N747</f>
        <v>0.512971549056617</v>
      </c>
      <c r="T747" s="0" t="n">
        <f aca="false">T746+O747</f>
        <v>0.523433604833426</v>
      </c>
      <c r="V747" s="4" t="n">
        <f aca="false">M747*1+N747*P747+O747*Q747</f>
        <v>-0.0216410998027848</v>
      </c>
      <c r="W747" s="0" t="n">
        <f aca="false">I747-V747+M747*1+N747*E747+O747*G747</f>
        <v>108.230716909334</v>
      </c>
    </row>
    <row r="748" customFormat="false" ht="13.8" hidden="false" customHeight="false" outlineLevel="0" collapsed="false">
      <c r="A748" s="1" t="n">
        <v>38692</v>
      </c>
      <c r="B748" s="2" t="n">
        <f aca="false">0.0002</f>
        <v>0.0002</v>
      </c>
      <c r="C748" s="3" t="n">
        <f aca="false">Prices!B747*B748/2</f>
        <v>0.012682</v>
      </c>
      <c r="D748" s="4" t="n">
        <f aca="false">Prices!C747*B748/2</f>
        <v>0.008309</v>
      </c>
      <c r="E748" s="6" t="n">
        <f aca="false">Prices!B747-C748</f>
        <v>126.807318</v>
      </c>
      <c r="F748" s="6" t="n">
        <f aca="false">Prices!B747+C748</f>
        <v>126.832682</v>
      </c>
      <c r="G748" s="2" t="n">
        <f aca="false">Prices!C747-D748</f>
        <v>83.081691</v>
      </c>
      <c r="H748" s="2" t="n">
        <f aca="false">Prices!C747+D748</f>
        <v>83.098309</v>
      </c>
      <c r="I748" s="0" t="n">
        <f aca="false">R747*1+S747*E748+T747*G748</f>
        <v>108.536295361962</v>
      </c>
      <c r="J748" s="0" t="n">
        <v>0</v>
      </c>
      <c r="K748" s="0" t="n">
        <f aca="false">I748*0.6/F748</f>
        <v>0.51344634671667</v>
      </c>
      <c r="L748" s="0" t="n">
        <f aca="false">I748*0.4/H748</f>
        <v>0.522447672729234</v>
      </c>
      <c r="M748" s="0" t="n">
        <f aca="false">J748-R747</f>
        <v>0</v>
      </c>
      <c r="N748" s="0" t="n">
        <f aca="false">K748-S747</f>
        <v>0.000474797660052873</v>
      </c>
      <c r="O748" s="0" t="n">
        <f aca="false">L748-T747</f>
        <v>-0.000985932104192733</v>
      </c>
      <c r="P748" s="0" t="n">
        <f aca="false">IF(N748&gt;0,F748,E748)</f>
        <v>126.832682</v>
      </c>
      <c r="Q748" s="0" t="n">
        <f aca="false">IF(O748&gt;0,H748,G748)</f>
        <v>83.081691</v>
      </c>
      <c r="R748" s="0" t="n">
        <f aca="false">R747+M748</f>
        <v>0</v>
      </c>
      <c r="S748" s="0" t="n">
        <f aca="false">S747+N748</f>
        <v>0.51344634671667</v>
      </c>
      <c r="T748" s="0" t="n">
        <f aca="false">T747+O748</f>
        <v>0.522447672729234</v>
      </c>
      <c r="V748" s="4" t="n">
        <f aca="false">M748*1+N748*P748+O748*Q748</f>
        <v>-0.0216930457956903</v>
      </c>
      <c r="W748" s="0" t="n">
        <f aca="false">I748-V748+M748*1+N748*E748+O748*G748</f>
        <v>108.536283319194</v>
      </c>
    </row>
    <row r="749" customFormat="false" ht="13.8" hidden="false" customHeight="false" outlineLevel="0" collapsed="false">
      <c r="A749" s="1" t="n">
        <v>38693</v>
      </c>
      <c r="B749" s="2" t="n">
        <f aca="false">0.0002</f>
        <v>0.0002</v>
      </c>
      <c r="C749" s="3" t="n">
        <f aca="false">Prices!B748*B749/2</f>
        <v>0.012608</v>
      </c>
      <c r="D749" s="4" t="n">
        <f aca="false">Prices!C748*B749/2</f>
        <v>0.008304</v>
      </c>
      <c r="E749" s="6" t="n">
        <f aca="false">Prices!B748-C749</f>
        <v>126.067392</v>
      </c>
      <c r="F749" s="6" t="n">
        <f aca="false">Prices!B748+C749</f>
        <v>126.092608</v>
      </c>
      <c r="G749" s="2" t="n">
        <f aca="false">Prices!C748-D749</f>
        <v>83.031696</v>
      </c>
      <c r="H749" s="2" t="n">
        <f aca="false">Prices!C748+D749</f>
        <v>83.048304</v>
      </c>
      <c r="I749" s="0" t="n">
        <f aca="false">R748*1+S748*E749+T748*G749</f>
        <v>108.10855820046</v>
      </c>
      <c r="J749" s="0" t="n">
        <v>0</v>
      </c>
      <c r="K749" s="0" t="n">
        <f aca="false">I749*0.6/F749</f>
        <v>0.514424564208203</v>
      </c>
      <c r="L749" s="0" t="n">
        <f aca="false">I749*0.4/H749</f>
        <v>0.520702063707211</v>
      </c>
      <c r="M749" s="0" t="n">
        <f aca="false">J749-R748</f>
        <v>0</v>
      </c>
      <c r="N749" s="0" t="n">
        <f aca="false">K749-S748</f>
        <v>0.00097821749153304</v>
      </c>
      <c r="O749" s="0" t="n">
        <f aca="false">L749-T748</f>
        <v>-0.00174560902202281</v>
      </c>
      <c r="P749" s="0" t="n">
        <f aca="false">IF(N749&gt;0,F749,E749)</f>
        <v>126.092608</v>
      </c>
      <c r="Q749" s="0" t="n">
        <f aca="false">IF(O749&gt;0,H749,G749)</f>
        <v>83.031696</v>
      </c>
      <c r="R749" s="0" t="n">
        <f aca="false">R748+M749</f>
        <v>0</v>
      </c>
      <c r="S749" s="0" t="n">
        <f aca="false">S748+N749</f>
        <v>0.514424564208203</v>
      </c>
      <c r="T749" s="0" t="n">
        <f aca="false">T748+O749</f>
        <v>0.520702063707211</v>
      </c>
      <c r="V749" s="4" t="n">
        <f aca="false">M749*1+N749*P749+O749*Q749</f>
        <v>-0.0215948829528363</v>
      </c>
      <c r="W749" s="0" t="n">
        <f aca="false">I749-V749+M749*1+N749*E749+O749*G749</f>
        <v>108.108533533727</v>
      </c>
    </row>
    <row r="750" customFormat="false" ht="13.8" hidden="false" customHeight="false" outlineLevel="0" collapsed="false">
      <c r="A750" s="1" t="n">
        <v>38694</v>
      </c>
      <c r="B750" s="2" t="n">
        <f aca="false">0.0002</f>
        <v>0.0002</v>
      </c>
      <c r="C750" s="3" t="n">
        <f aca="false">Prices!B749*B750/2</f>
        <v>0.0126</v>
      </c>
      <c r="D750" s="4" t="n">
        <f aca="false">Prices!C749*B750/2</f>
        <v>0.00834</v>
      </c>
      <c r="E750" s="6" t="n">
        <f aca="false">Prices!B749-C750</f>
        <v>125.9874</v>
      </c>
      <c r="F750" s="6" t="n">
        <f aca="false">Prices!B749+C750</f>
        <v>126.0126</v>
      </c>
      <c r="G750" s="2" t="n">
        <f aca="false">Prices!C749-D750</f>
        <v>83.39166</v>
      </c>
      <c r="H750" s="2" t="n">
        <f aca="false">Prices!C749+D750</f>
        <v>83.40834</v>
      </c>
      <c r="I750" s="0" t="n">
        <f aca="false">R749*1+S749*E750+T749*G750</f>
        <v>108.233222798695</v>
      </c>
      <c r="J750" s="0" t="n">
        <v>0</v>
      </c>
      <c r="K750" s="0" t="n">
        <f aca="false">I750*0.6/F750</f>
        <v>0.515344764564946</v>
      </c>
      <c r="L750" s="0" t="n">
        <f aca="false">I750*0.4/H750</f>
        <v>0.51905228085678</v>
      </c>
      <c r="M750" s="0" t="n">
        <f aca="false">J750-R749</f>
        <v>0</v>
      </c>
      <c r="N750" s="0" t="n">
        <f aca="false">K750-S749</f>
        <v>0.000920200356743672</v>
      </c>
      <c r="O750" s="0" t="n">
        <f aca="false">L750-T749</f>
        <v>-0.00164978285043049</v>
      </c>
      <c r="P750" s="0" t="n">
        <f aca="false">IF(N750&gt;0,F750,E750)</f>
        <v>126.0126</v>
      </c>
      <c r="Q750" s="0" t="n">
        <f aca="false">IF(O750&gt;0,H750,G750)</f>
        <v>83.39166</v>
      </c>
      <c r="R750" s="0" t="n">
        <f aca="false">R749+M750</f>
        <v>0</v>
      </c>
      <c r="S750" s="0" t="n">
        <f aca="false">S749+N750</f>
        <v>0.515344764564946</v>
      </c>
      <c r="T750" s="0" t="n">
        <f aca="false">T749+O750</f>
        <v>0.51905228085678</v>
      </c>
      <c r="V750" s="4" t="n">
        <f aca="false">M750*1+N750*P750+O750*Q750</f>
        <v>-0.0216212910627328</v>
      </c>
      <c r="W750" s="0" t="n">
        <f aca="false">I750-V750+M750*1+N750*E750+O750*G750</f>
        <v>108.233199609646</v>
      </c>
    </row>
    <row r="751" customFormat="false" ht="13.8" hidden="false" customHeight="false" outlineLevel="0" collapsed="false">
      <c r="A751" s="1" t="n">
        <v>38695</v>
      </c>
      <c r="B751" s="2" t="n">
        <f aca="false">0.0002</f>
        <v>0.0002</v>
      </c>
      <c r="C751" s="3" t="n">
        <f aca="false">Prices!B750*B751/2</f>
        <v>0.012633</v>
      </c>
      <c r="D751" s="4" t="n">
        <f aca="false">Prices!C750*B751/2</f>
        <v>0.008303</v>
      </c>
      <c r="E751" s="6" t="n">
        <f aca="false">Prices!B750-C751</f>
        <v>126.317367</v>
      </c>
      <c r="F751" s="6" t="n">
        <f aca="false">Prices!B750+C751</f>
        <v>126.342633</v>
      </c>
      <c r="G751" s="2" t="n">
        <f aca="false">Prices!C750-D751</f>
        <v>83.021697</v>
      </c>
      <c r="H751" s="2" t="n">
        <f aca="false">Prices!C750+D751</f>
        <v>83.038303</v>
      </c>
      <c r="I751" s="0" t="n">
        <f aca="false">R750*1+S750*E751+T750*G751</f>
        <v>108.189594945529</v>
      </c>
      <c r="J751" s="0" t="n">
        <v>0</v>
      </c>
      <c r="K751" s="0" t="n">
        <f aca="false">I751*0.6/F751</f>
        <v>0.513791389540834</v>
      </c>
      <c r="L751" s="0" t="n">
        <f aca="false">I751*0.4/H751</f>
        <v>0.521155134615549</v>
      </c>
      <c r="M751" s="0" t="n">
        <f aca="false">J751-R750</f>
        <v>0</v>
      </c>
      <c r="N751" s="0" t="n">
        <f aca="false">K751-S750</f>
        <v>-0.00155337502411201</v>
      </c>
      <c r="O751" s="0" t="n">
        <f aca="false">L751-T750</f>
        <v>0.00210285375876906</v>
      </c>
      <c r="P751" s="0" t="n">
        <f aca="false">IF(N751&gt;0,F751,E751)</f>
        <v>126.317367</v>
      </c>
      <c r="Q751" s="0" t="n">
        <f aca="false">IF(O751&gt;0,H751,G751)</f>
        <v>83.038303</v>
      </c>
      <c r="R751" s="0" t="n">
        <f aca="false">R750+M751</f>
        <v>0</v>
      </c>
      <c r="S751" s="0" t="n">
        <f aca="false">S750+N751</f>
        <v>0.513791389540834</v>
      </c>
      <c r="T751" s="0" t="n">
        <f aca="false">T750+O751</f>
        <v>0.521155134615549</v>
      </c>
      <c r="V751" s="4" t="n">
        <f aca="false">M751*1+N751*P751+O751*Q751</f>
        <v>-0.0216008354240367</v>
      </c>
      <c r="W751" s="0" t="n">
        <f aca="false">I751-V751+M751*1+N751*E751+O751*G751</f>
        <v>108.18956002554</v>
      </c>
    </row>
    <row r="752" customFormat="false" ht="13.8" hidden="false" customHeight="false" outlineLevel="0" collapsed="false">
      <c r="A752" s="1" t="n">
        <v>38698</v>
      </c>
      <c r="B752" s="2" t="n">
        <f aca="false">0.0002</f>
        <v>0.0002</v>
      </c>
      <c r="C752" s="3" t="n">
        <f aca="false">Prices!B751*B752/2</f>
        <v>0.012645</v>
      </c>
      <c r="D752" s="4" t="n">
        <f aca="false">Prices!C751*B752/2</f>
        <v>0.008284</v>
      </c>
      <c r="E752" s="6" t="n">
        <f aca="false">Prices!B751-C752</f>
        <v>126.437355</v>
      </c>
      <c r="F752" s="6" t="n">
        <f aca="false">Prices!B751+C752</f>
        <v>126.462645</v>
      </c>
      <c r="G752" s="2" t="n">
        <f aca="false">Prices!C751-D752</f>
        <v>82.831716</v>
      </c>
      <c r="H752" s="2" t="n">
        <f aca="false">Prices!C751+D752</f>
        <v>82.848284</v>
      </c>
      <c r="I752" s="0" t="n">
        <f aca="false">R751*1+S751*E752+T751*G752</f>
        <v>108.130598417735</v>
      </c>
      <c r="J752" s="0" t="n">
        <v>0</v>
      </c>
      <c r="K752" s="0" t="n">
        <f aca="false">I752*0.6/F752</f>
        <v>0.513023897694381</v>
      </c>
      <c r="L752" s="0" t="n">
        <f aca="false">I752*0.4/H752</f>
        <v>0.522065603279048</v>
      </c>
      <c r="M752" s="0" t="n">
        <f aca="false">J752-R751</f>
        <v>0</v>
      </c>
      <c r="N752" s="0" t="n">
        <f aca="false">K752-S751</f>
        <v>-0.000767491846453083</v>
      </c>
      <c r="O752" s="0" t="n">
        <f aca="false">L752-T751</f>
        <v>0.000910468663498309</v>
      </c>
      <c r="P752" s="0" t="n">
        <f aca="false">IF(N752&gt;0,F752,E752)</f>
        <v>126.437355</v>
      </c>
      <c r="Q752" s="0" t="n">
        <f aca="false">IF(O752&gt;0,H752,G752)</f>
        <v>82.848284</v>
      </c>
      <c r="R752" s="0" t="n">
        <f aca="false">R751+M752</f>
        <v>0</v>
      </c>
      <c r="S752" s="0" t="n">
        <f aca="false">S751+N752</f>
        <v>0.513023897694381</v>
      </c>
      <c r="T752" s="0" t="n">
        <f aca="false">T751+O752</f>
        <v>0.522065603279048</v>
      </c>
      <c r="V752" s="4" t="n">
        <f aca="false">M752*1+N752*P752+O752*Q752</f>
        <v>-0.0216088726429856</v>
      </c>
      <c r="W752" s="0" t="n">
        <f aca="false">I752-V752+M752*1+N752*E752+O752*G752</f>
        <v>108.13058333309</v>
      </c>
    </row>
    <row r="753" customFormat="false" ht="13.8" hidden="false" customHeight="false" outlineLevel="0" collapsed="false">
      <c r="A753" s="1" t="n">
        <v>38699</v>
      </c>
      <c r="B753" s="2" t="n">
        <f aca="false">0.0002</f>
        <v>0.0002</v>
      </c>
      <c r="C753" s="3" t="n">
        <f aca="false">Prices!B752*B753/2</f>
        <v>0.012731</v>
      </c>
      <c r="D753" s="4" t="n">
        <f aca="false">Prices!C752*B753/2</f>
        <v>0.008304</v>
      </c>
      <c r="E753" s="6" t="n">
        <f aca="false">Prices!B752-C753</f>
        <v>127.297269</v>
      </c>
      <c r="F753" s="6" t="n">
        <f aca="false">Prices!B752+C753</f>
        <v>127.322731</v>
      </c>
      <c r="G753" s="2" t="n">
        <f aca="false">Prices!C752-D753</f>
        <v>83.031696</v>
      </c>
      <c r="H753" s="2" t="n">
        <f aca="false">Prices!C752+D753</f>
        <v>83.048304</v>
      </c>
      <c r="I753" s="0" t="n">
        <f aca="false">R752*1+S752*E753+T752*G753</f>
        <v>108.654533571753</v>
      </c>
      <c r="J753" s="0" t="n">
        <v>0</v>
      </c>
      <c r="K753" s="0" t="n">
        <f aca="false">I753*0.6/F753</f>
        <v>0.51202734681407</v>
      </c>
      <c r="L753" s="0" t="n">
        <f aca="false">I753*0.4/H753</f>
        <v>0.523331739907669</v>
      </c>
      <c r="M753" s="0" t="n">
        <f aca="false">J753-R752</f>
        <v>0</v>
      </c>
      <c r="N753" s="0" t="n">
        <f aca="false">K753-S752</f>
        <v>-0.00099655088031092</v>
      </c>
      <c r="O753" s="0" t="n">
        <f aca="false">L753-T752</f>
        <v>0.00126613662862152</v>
      </c>
      <c r="P753" s="0" t="n">
        <f aca="false">IF(N753&gt;0,F753,E753)</f>
        <v>127.297269</v>
      </c>
      <c r="Q753" s="0" t="n">
        <f aca="false">IF(O753&gt;0,H753,G753)</f>
        <v>83.048304</v>
      </c>
      <c r="R753" s="0" t="n">
        <f aca="false">R752+M753</f>
        <v>0</v>
      </c>
      <c r="S753" s="0" t="n">
        <f aca="false">S752+N753</f>
        <v>0.51202734681407</v>
      </c>
      <c r="T753" s="0" t="n">
        <f aca="false">T752+O753</f>
        <v>0.523331739907669</v>
      </c>
      <c r="V753" s="4" t="n">
        <f aca="false">M753*1+N753*P753+O753*Q753</f>
        <v>-0.0217077058438312</v>
      </c>
      <c r="W753" s="0" t="n">
        <f aca="false">I753-V753+M753*1+N753*E753+O753*G753</f>
        <v>108.654512543756</v>
      </c>
    </row>
    <row r="754" customFormat="false" ht="13.8" hidden="false" customHeight="false" outlineLevel="0" collapsed="false">
      <c r="A754" s="1" t="n">
        <v>38700</v>
      </c>
      <c r="B754" s="2" t="n">
        <f aca="false">0.0002</f>
        <v>0.0002</v>
      </c>
      <c r="C754" s="3" t="n">
        <f aca="false">Prices!B753*B754/2</f>
        <v>0.012781</v>
      </c>
      <c r="D754" s="4" t="n">
        <f aca="false">Prices!C753*B754/2</f>
        <v>0.008356</v>
      </c>
      <c r="E754" s="6" t="n">
        <f aca="false">Prices!B753-C754</f>
        <v>127.797219</v>
      </c>
      <c r="F754" s="6" t="n">
        <f aca="false">Prices!B753+C754</f>
        <v>127.822781</v>
      </c>
      <c r="G754" s="2" t="n">
        <f aca="false">Prices!C753-D754</f>
        <v>83.551644</v>
      </c>
      <c r="H754" s="2" t="n">
        <f aca="false">Prices!C753+D754</f>
        <v>83.568356</v>
      </c>
      <c r="I754" s="0" t="n">
        <f aca="false">R753*1+S753*E754+T753*G754</f>
        <v>109.160898201453</v>
      </c>
      <c r="J754" s="0" t="n">
        <v>0</v>
      </c>
      <c r="K754" s="0" t="n">
        <f aca="false">I754*0.6/F754</f>
        <v>0.512401141709409</v>
      </c>
      <c r="L754" s="0" t="n">
        <f aca="false">I754*0.4/H754</f>
        <v>0.522498722848887</v>
      </c>
      <c r="M754" s="0" t="n">
        <f aca="false">J754-R753</f>
        <v>0</v>
      </c>
      <c r="N754" s="0" t="n">
        <f aca="false">K754-S753</f>
        <v>0.000373794895338508</v>
      </c>
      <c r="O754" s="0" t="n">
        <f aca="false">L754-T753</f>
        <v>-0.000833017058781915</v>
      </c>
      <c r="P754" s="0" t="n">
        <f aca="false">IF(N754&gt;0,F754,E754)</f>
        <v>127.822781</v>
      </c>
      <c r="Q754" s="0" t="n">
        <f aca="false">IF(O754&gt;0,H754,G754)</f>
        <v>83.551644</v>
      </c>
      <c r="R754" s="0" t="n">
        <f aca="false">R753+M754</f>
        <v>0</v>
      </c>
      <c r="S754" s="0" t="n">
        <f aca="false">S753+N754</f>
        <v>0.512401141709409</v>
      </c>
      <c r="T754" s="0" t="n">
        <f aca="false">T753+O754</f>
        <v>0.522498722848887</v>
      </c>
      <c r="V754" s="4" t="n">
        <f aca="false">M754*1+N754*P754+O754*Q754</f>
        <v>-0.0218204416955016</v>
      </c>
      <c r="W754" s="0" t="n">
        <f aca="false">I754-V754+M754*1+N754*E754+O754*G754</f>
        <v>109.160888646508</v>
      </c>
    </row>
    <row r="755" customFormat="false" ht="13.8" hidden="false" customHeight="false" outlineLevel="0" collapsed="false">
      <c r="A755" s="1" t="n">
        <v>38701</v>
      </c>
      <c r="B755" s="2" t="n">
        <f aca="false">0.0002</f>
        <v>0.0002</v>
      </c>
      <c r="C755" s="3" t="n">
        <f aca="false">Prices!B754*B755/2</f>
        <v>0.012744</v>
      </c>
      <c r="D755" s="4" t="n">
        <f aca="false">Prices!C754*B755/2</f>
        <v>0.008345</v>
      </c>
      <c r="E755" s="6" t="n">
        <f aca="false">Prices!B754-C755</f>
        <v>127.427256</v>
      </c>
      <c r="F755" s="6" t="n">
        <f aca="false">Prices!B754+C755</f>
        <v>127.452744</v>
      </c>
      <c r="G755" s="2" t="n">
        <f aca="false">Prices!C754-D755</f>
        <v>83.441655</v>
      </c>
      <c r="H755" s="2" t="n">
        <f aca="false">Prices!C754+D755</f>
        <v>83.458345</v>
      </c>
      <c r="I755" s="0" t="n">
        <f aca="false">R754*1+S754*E755+T754*G755</f>
        <v>108.892029629195</v>
      </c>
      <c r="J755" s="0" t="n">
        <v>0</v>
      </c>
      <c r="K755" s="0" t="n">
        <f aca="false">I755*0.6/F755</f>
        <v>0.512623076812821</v>
      </c>
      <c r="L755" s="0" t="n">
        <f aca="false">I755*0.4/H755</f>
        <v>0.521898820922915</v>
      </c>
      <c r="M755" s="0" t="n">
        <f aca="false">J755-R754</f>
        <v>0</v>
      </c>
      <c r="N755" s="0" t="n">
        <f aca="false">K755-S754</f>
        <v>0.000221935103411841</v>
      </c>
      <c r="O755" s="0" t="n">
        <f aca="false">L755-T754</f>
        <v>-0.000599901925972479</v>
      </c>
      <c r="P755" s="0" t="n">
        <f aca="false">IF(N755&gt;0,F755,E755)</f>
        <v>127.452744</v>
      </c>
      <c r="Q755" s="0" t="n">
        <f aca="false">IF(O755&gt;0,H755,G755)</f>
        <v>83.441655</v>
      </c>
      <c r="R755" s="0" t="n">
        <f aca="false">R754+M755</f>
        <v>0</v>
      </c>
      <c r="S755" s="0" t="n">
        <f aca="false">S754+N755</f>
        <v>0.512623076812821</v>
      </c>
      <c r="T755" s="0" t="n">
        <f aca="false">T754+O755</f>
        <v>0.521898820922915</v>
      </c>
      <c r="V755" s="4" t="n">
        <f aca="false">M755*1+N755*P755+O755*Q755</f>
        <v>-0.0217705716210682</v>
      </c>
      <c r="W755" s="0" t="n">
        <f aca="false">I755-V755+M755*1+N755*E755+O755*G755</f>
        <v>108.892023972513</v>
      </c>
    </row>
    <row r="756" customFormat="false" ht="13.8" hidden="false" customHeight="false" outlineLevel="0" collapsed="false">
      <c r="A756" s="1" t="n">
        <v>38702</v>
      </c>
      <c r="B756" s="2" t="n">
        <f aca="false">0.0002</f>
        <v>0.0002</v>
      </c>
      <c r="C756" s="3" t="n">
        <f aca="false">Prices!B755*B756/2</f>
        <v>0.012636</v>
      </c>
      <c r="D756" s="4" t="n">
        <f aca="false">Prices!C755*B756/2</f>
        <v>0.00836</v>
      </c>
      <c r="E756" s="6" t="n">
        <f aca="false">Prices!B755-C756</f>
        <v>126.347364</v>
      </c>
      <c r="F756" s="6" t="n">
        <f aca="false">Prices!B755+C756</f>
        <v>126.372636</v>
      </c>
      <c r="G756" s="2" t="n">
        <f aca="false">Prices!C755-D756</f>
        <v>83.59164</v>
      </c>
      <c r="H756" s="2" t="n">
        <f aca="false">Prices!C755+D756</f>
        <v>83.60836</v>
      </c>
      <c r="I756" s="0" t="n">
        <f aca="false">R755*1+S755*E756+T755*G756</f>
        <v>108.394952835882</v>
      </c>
      <c r="J756" s="0" t="n">
        <v>0</v>
      </c>
      <c r="K756" s="0" t="n">
        <f aca="false">I756*0.6/F756</f>
        <v>0.514644417969799</v>
      </c>
      <c r="L756" s="0" t="n">
        <f aca="false">I756*0.4/H756</f>
        <v>0.518584279542774</v>
      </c>
      <c r="M756" s="0" t="n">
        <f aca="false">J756-R755</f>
        <v>0</v>
      </c>
      <c r="N756" s="0" t="n">
        <f aca="false">K756-S755</f>
        <v>0.00202134115697872</v>
      </c>
      <c r="O756" s="0" t="n">
        <f aca="false">L756-T755</f>
        <v>-0.00331454138014098</v>
      </c>
      <c r="P756" s="0" t="n">
        <f aca="false">IF(N756&gt;0,F756,E756)</f>
        <v>126.372636</v>
      </c>
      <c r="Q756" s="0" t="n">
        <f aca="false">IF(O756&gt;0,H756,G756)</f>
        <v>83.59164</v>
      </c>
      <c r="R756" s="0" t="n">
        <f aca="false">R755+M756</f>
        <v>0</v>
      </c>
      <c r="S756" s="0" t="n">
        <f aca="false">S755+N756</f>
        <v>0.514644417969799</v>
      </c>
      <c r="T756" s="0" t="n">
        <f aca="false">T755+O756</f>
        <v>0.518584279542774</v>
      </c>
      <c r="V756" s="4" t="n">
        <f aca="false">M756*1+N756*P756+O756*Q756</f>
        <v>-0.0216257395511575</v>
      </c>
      <c r="W756" s="0" t="n">
        <f aca="false">I756-V756+M756*1+N756*E756+O756*G756</f>
        <v>108.394901752548</v>
      </c>
    </row>
    <row r="757" customFormat="false" ht="13.8" hidden="false" customHeight="false" outlineLevel="0" collapsed="false">
      <c r="A757" s="1" t="n">
        <v>38705</v>
      </c>
      <c r="B757" s="2" t="n">
        <f aca="false">0.0002</f>
        <v>0.0002</v>
      </c>
      <c r="C757" s="3" t="n">
        <f aca="false">Prices!B756*B757/2</f>
        <v>0.012571</v>
      </c>
      <c r="D757" s="4" t="n">
        <f aca="false">Prices!C756*B757/2</f>
        <v>0.008365</v>
      </c>
      <c r="E757" s="6" t="n">
        <f aca="false">Prices!B756-C757</f>
        <v>125.697429</v>
      </c>
      <c r="F757" s="6" t="n">
        <f aca="false">Prices!B756+C757</f>
        <v>125.722571</v>
      </c>
      <c r="G757" s="2" t="n">
        <f aca="false">Prices!C756-D757</f>
        <v>83.641635</v>
      </c>
      <c r="H757" s="2" t="n">
        <f aca="false">Prices!C756+D757</f>
        <v>83.658365</v>
      </c>
      <c r="I757" s="0" t="n">
        <f aca="false">R756*1+S756*E757+T756*G757</f>
        <v>108.06471721426</v>
      </c>
      <c r="J757" s="0" t="n">
        <v>0</v>
      </c>
      <c r="K757" s="0" t="n">
        <f aca="false">I757*0.6/F757</f>
        <v>0.515729433568106</v>
      </c>
      <c r="L757" s="0" t="n">
        <f aca="false">I757*0.4/H757</f>
        <v>0.516695334479749</v>
      </c>
      <c r="M757" s="0" t="n">
        <f aca="false">J757-R756</f>
        <v>0</v>
      </c>
      <c r="N757" s="0" t="n">
        <f aca="false">K757-S756</f>
        <v>0.00108501559830609</v>
      </c>
      <c r="O757" s="0" t="n">
        <f aca="false">L757-T756</f>
        <v>-0.00188894506302484</v>
      </c>
      <c r="P757" s="0" t="n">
        <f aca="false">IF(N757&gt;0,F757,E757)</f>
        <v>125.722571</v>
      </c>
      <c r="Q757" s="0" t="n">
        <f aca="false">IF(O757&gt;0,H757,G757)</f>
        <v>83.641635</v>
      </c>
      <c r="R757" s="0" t="n">
        <f aca="false">R756+M757</f>
        <v>0</v>
      </c>
      <c r="S757" s="0" t="n">
        <f aca="false">S756+N757</f>
        <v>0.515729433568106</v>
      </c>
      <c r="T757" s="0" t="n">
        <f aca="false">T756+O757</f>
        <v>0.516695334479749</v>
      </c>
      <c r="V757" s="4" t="n">
        <f aca="false">M757*1+N757*P757+O757*Q757</f>
        <v>-0.0215835029024301</v>
      </c>
      <c r="W757" s="0" t="n">
        <f aca="false">I757-V757+M757*1+N757*E757+O757*G757</f>
        <v>108.064689934798</v>
      </c>
    </row>
    <row r="758" customFormat="false" ht="13.8" hidden="false" customHeight="false" outlineLevel="0" collapsed="false">
      <c r="A758" s="1" t="n">
        <v>38706</v>
      </c>
      <c r="B758" s="2" t="n">
        <f aca="false">0.0002</f>
        <v>0.0002</v>
      </c>
      <c r="C758" s="3" t="n">
        <f aca="false">Prices!B757*B758/2</f>
        <v>0.012583</v>
      </c>
      <c r="D758" s="4" t="n">
        <f aca="false">Prices!C757*B758/2</f>
        <v>0.008351</v>
      </c>
      <c r="E758" s="6" t="n">
        <f aca="false">Prices!B757-C758</f>
        <v>125.817417</v>
      </c>
      <c r="F758" s="6" t="n">
        <f aca="false">Prices!B757+C758</f>
        <v>125.842583</v>
      </c>
      <c r="G758" s="2" t="n">
        <f aca="false">Prices!C757-D758</f>
        <v>83.501649</v>
      </c>
      <c r="H758" s="2" t="n">
        <f aca="false">Prices!C757+D758</f>
        <v>83.518351</v>
      </c>
      <c r="I758" s="0" t="n">
        <f aca="false">R757*1+S757*E758+T757*G758</f>
        <v>108.032657662078</v>
      </c>
      <c r="J758" s="0" t="n">
        <v>0</v>
      </c>
      <c r="K758" s="0" t="n">
        <f aca="false">I758*0.6/F758</f>
        <v>0.515084743589908</v>
      </c>
      <c r="L758" s="0" t="n">
        <f aca="false">I758*0.4/H758</f>
        <v>0.517408001324537</v>
      </c>
      <c r="M758" s="0" t="n">
        <f aca="false">J758-R757</f>
        <v>0</v>
      </c>
      <c r="N758" s="0" t="n">
        <f aca="false">K758-S757</f>
        <v>-0.000644689978197999</v>
      </c>
      <c r="O758" s="0" t="n">
        <f aca="false">L758-T757</f>
        <v>0.000712666844787435</v>
      </c>
      <c r="P758" s="0" t="n">
        <f aca="false">IF(N758&gt;0,F758,E758)</f>
        <v>125.817417</v>
      </c>
      <c r="Q758" s="0" t="n">
        <f aca="false">IF(O758&gt;0,H758,G758)</f>
        <v>83.518351</v>
      </c>
      <c r="R758" s="0" t="n">
        <f aca="false">R757+M758</f>
        <v>0</v>
      </c>
      <c r="S758" s="0" t="n">
        <f aca="false">S757+N758</f>
        <v>0.515084743589908</v>
      </c>
      <c r="T758" s="0" t="n">
        <f aca="false">T757+O758</f>
        <v>0.517408001324537</v>
      </c>
      <c r="V758" s="4" t="n">
        <f aca="false">M758*1+N758*P758+O758*Q758</f>
        <v>-0.021592468133639</v>
      </c>
      <c r="W758" s="0" t="n">
        <f aca="false">I758-V758+M758*1+N758*E758+O758*G758</f>
        <v>108.032645759116</v>
      </c>
    </row>
    <row r="759" customFormat="false" ht="13.8" hidden="false" customHeight="false" outlineLevel="0" collapsed="false">
      <c r="A759" s="1" t="n">
        <v>38707</v>
      </c>
      <c r="B759" s="2" t="n">
        <f aca="false">0.0002</f>
        <v>0.0002</v>
      </c>
      <c r="C759" s="3" t="n">
        <f aca="false">Prices!B758*B759/2</f>
        <v>0.012603</v>
      </c>
      <c r="D759" s="4" t="n">
        <f aca="false">Prices!C758*B759/2</f>
        <v>0.00834</v>
      </c>
      <c r="E759" s="6" t="n">
        <f aca="false">Prices!B758-C759</f>
        <v>126.017397</v>
      </c>
      <c r="F759" s="6" t="n">
        <f aca="false">Prices!B758+C759</f>
        <v>126.042603</v>
      </c>
      <c r="G759" s="2" t="n">
        <f aca="false">Prices!C758-D759</f>
        <v>83.39166</v>
      </c>
      <c r="H759" s="2" t="n">
        <f aca="false">Prices!C758+D759</f>
        <v>83.40834</v>
      </c>
      <c r="I759" s="0" t="n">
        <f aca="false">R758*1+S758*E759+T758*G759</f>
        <v>108.057150749348</v>
      </c>
      <c r="J759" s="0" t="n">
        <v>0</v>
      </c>
      <c r="K759" s="0" t="n">
        <f aca="false">I759*0.6/F759</f>
        <v>0.514383937704053</v>
      </c>
      <c r="L759" s="0" t="n">
        <f aca="false">I759*0.4/H759</f>
        <v>0.518207895034707</v>
      </c>
      <c r="M759" s="0" t="n">
        <f aca="false">J759-R758</f>
        <v>0</v>
      </c>
      <c r="N759" s="0" t="n">
        <f aca="false">K759-S758</f>
        <v>-0.000700805885854083</v>
      </c>
      <c r="O759" s="0" t="n">
        <f aca="false">L759-T758</f>
        <v>0.000799893710170529</v>
      </c>
      <c r="P759" s="0" t="n">
        <f aca="false">IF(N759&gt;0,F759,E759)</f>
        <v>126.017397</v>
      </c>
      <c r="Q759" s="0" t="n">
        <f aca="false">IF(O759&gt;0,H759,G759)</f>
        <v>83.40834</v>
      </c>
      <c r="R759" s="0" t="n">
        <f aca="false">R758+M759</f>
        <v>0</v>
      </c>
      <c r="S759" s="0" t="n">
        <f aca="false">S758+N759</f>
        <v>0.514383937704053</v>
      </c>
      <c r="T759" s="0" t="n">
        <f aca="false">T758+O759</f>
        <v>0.518207895034707</v>
      </c>
      <c r="V759" s="4" t="n">
        <f aca="false">M759*1+N759*P759+O759*Q759</f>
        <v>-0.0215959269958457</v>
      </c>
      <c r="W759" s="0" t="n">
        <f aca="false">I759-V759+M759*1+N759*E759+O759*G759</f>
        <v>108.057137407121</v>
      </c>
    </row>
    <row r="760" customFormat="false" ht="13.8" hidden="false" customHeight="false" outlineLevel="0" collapsed="false">
      <c r="A760" s="1" t="n">
        <v>38708</v>
      </c>
      <c r="B760" s="2" t="n">
        <f aca="false">0.0002</f>
        <v>0.0002</v>
      </c>
      <c r="C760" s="3" t="n">
        <f aca="false">Prices!B759*B760/2</f>
        <v>0.012669</v>
      </c>
      <c r="D760" s="4" t="n">
        <f aca="false">Prices!C759*B760/2</f>
        <v>0.008373</v>
      </c>
      <c r="E760" s="6" t="n">
        <f aca="false">Prices!B759-C760</f>
        <v>126.677331</v>
      </c>
      <c r="F760" s="6" t="n">
        <f aca="false">Prices!B759+C760</f>
        <v>126.702669</v>
      </c>
      <c r="G760" s="2" t="n">
        <f aca="false">Prices!C759-D760</f>
        <v>83.721627</v>
      </c>
      <c r="H760" s="2" t="n">
        <f aca="false">Prices!C759+D760</f>
        <v>83.738373</v>
      </c>
      <c r="I760" s="0" t="n">
        <f aca="false">R759*1+S759*E760+T759*G760</f>
        <v>108.545992434171</v>
      </c>
      <c r="J760" s="0" t="n">
        <v>0</v>
      </c>
      <c r="K760" s="0" t="n">
        <f aca="false">I760*0.6/F760</f>
        <v>0.514019128204019</v>
      </c>
      <c r="L760" s="0" t="n">
        <f aca="false">I760*0.4/H760</f>
        <v>0.518500603942571</v>
      </c>
      <c r="M760" s="0" t="n">
        <f aca="false">J760-R759</f>
        <v>0</v>
      </c>
      <c r="N760" s="0" t="n">
        <f aca="false">K760-S759</f>
        <v>-0.000364809500034258</v>
      </c>
      <c r="O760" s="0" t="n">
        <f aca="false">L760-T759</f>
        <v>0.000292708907863704</v>
      </c>
      <c r="P760" s="0" t="n">
        <f aca="false">IF(N760&gt;0,F760,E760)</f>
        <v>126.677331</v>
      </c>
      <c r="Q760" s="0" t="n">
        <f aca="false">IF(O760&gt;0,H760,G760)</f>
        <v>83.738373</v>
      </c>
      <c r="R760" s="0" t="n">
        <f aca="false">R759+M760</f>
        <v>0</v>
      </c>
      <c r="S760" s="0" t="n">
        <f aca="false">S759+N760</f>
        <v>0.514019128204019</v>
      </c>
      <c r="T760" s="0" t="n">
        <f aca="false">T759+O760</f>
        <v>0.518500603942571</v>
      </c>
      <c r="V760" s="4" t="n">
        <f aca="false">M760*1+N760*P760+O760*Q760</f>
        <v>-0.0217021260806707</v>
      </c>
      <c r="W760" s="0" t="n">
        <f aca="false">I760-V760+M760*1+N760*E760+O760*G760</f>
        <v>108.545987532467</v>
      </c>
    </row>
    <row r="761" customFormat="false" ht="13.8" hidden="false" customHeight="false" outlineLevel="0" collapsed="false">
      <c r="A761" s="1" t="n">
        <v>38709</v>
      </c>
      <c r="B761" s="2" t="n">
        <f aca="false">0.0002</f>
        <v>0.0002</v>
      </c>
      <c r="C761" s="3" t="n">
        <f aca="false">Prices!B760*B761/2</f>
        <v>0.012676</v>
      </c>
      <c r="D761" s="4" t="n">
        <f aca="false">Prices!C760*B761/2</f>
        <v>0.008393</v>
      </c>
      <c r="E761" s="6" t="n">
        <f aca="false">Prices!B760-C761</f>
        <v>126.747324</v>
      </c>
      <c r="F761" s="6" t="n">
        <f aca="false">Prices!B760+C761</f>
        <v>126.772676</v>
      </c>
      <c r="G761" s="2" t="n">
        <f aca="false">Prices!C760-D761</f>
        <v>83.921607</v>
      </c>
      <c r="H761" s="2" t="n">
        <f aca="false">Prices!C760+D761</f>
        <v>83.938393</v>
      </c>
      <c r="I761" s="0" t="n">
        <f aca="false">R760*1+S760*E761+T760*G761</f>
        <v>108.663952898003</v>
      </c>
      <c r="J761" s="0" t="n">
        <v>0</v>
      </c>
      <c r="K761" s="0" t="n">
        <f aca="false">I761*0.6/F761</f>
        <v>0.514293567004944</v>
      </c>
      <c r="L761" s="0" t="n">
        <f aca="false">I761*0.4/H761</f>
        <v>0.517827177835074</v>
      </c>
      <c r="M761" s="0" t="n">
        <f aca="false">J761-R760</f>
        <v>0</v>
      </c>
      <c r="N761" s="0" t="n">
        <f aca="false">K761-S760</f>
        <v>0.000274438800924925</v>
      </c>
      <c r="O761" s="0" t="n">
        <f aca="false">L761-T760</f>
        <v>-0.000673426107496322</v>
      </c>
      <c r="P761" s="0" t="n">
        <f aca="false">IF(N761&gt;0,F761,E761)</f>
        <v>126.772676</v>
      </c>
      <c r="Q761" s="0" t="n">
        <f aca="false">IF(O761&gt;0,H761,G761)</f>
        <v>83.921607</v>
      </c>
      <c r="R761" s="0" t="n">
        <f aca="false">R760+M761</f>
        <v>0</v>
      </c>
      <c r="S761" s="0" t="n">
        <f aca="false">S760+N761</f>
        <v>0.514293567004944</v>
      </c>
      <c r="T761" s="0" t="n">
        <f aca="false">T760+O761</f>
        <v>0.517827177835074</v>
      </c>
      <c r="V761" s="4" t="n">
        <f aca="false">M761*1+N761*P761+O761*Q761</f>
        <v>-0.021723659945362</v>
      </c>
      <c r="W761" s="0" t="n">
        <f aca="false">I761-V761+M761*1+N761*E761+O761*G761</f>
        <v>108.663945940431</v>
      </c>
    </row>
    <row r="762" customFormat="false" ht="13.8" hidden="false" customHeight="false" outlineLevel="0" collapsed="false">
      <c r="A762" s="1" t="n">
        <v>38712</v>
      </c>
      <c r="B762" s="2" t="n">
        <f aca="false">0.0002</f>
        <v>0.0002</v>
      </c>
      <c r="C762" s="3" t="n">
        <f aca="false">Prices!B761*B762/2</f>
        <v>0.012676</v>
      </c>
      <c r="D762" s="4" t="n">
        <f aca="false">Prices!C761*B762/2</f>
        <v>0.008393</v>
      </c>
      <c r="E762" s="6" t="n">
        <f aca="false">Prices!B761-C762</f>
        <v>126.747324</v>
      </c>
      <c r="F762" s="6" t="n">
        <f aca="false">Prices!B761+C762</f>
        <v>126.772676</v>
      </c>
      <c r="G762" s="2" t="n">
        <f aca="false">Prices!C761-D762</f>
        <v>83.921607</v>
      </c>
      <c r="H762" s="2" t="n">
        <f aca="false">Prices!C761+D762</f>
        <v>83.938393</v>
      </c>
      <c r="I762" s="0" t="n">
        <f aca="false">R761*1+S761*E762+T761*G762</f>
        <v>108.642222280486</v>
      </c>
      <c r="J762" s="0" t="n">
        <v>0</v>
      </c>
      <c r="K762" s="0" t="n">
        <f aca="false">I762*0.6/F762</f>
        <v>0.514190718576386</v>
      </c>
      <c r="L762" s="0" t="n">
        <f aca="false">I762*0.4/H762</f>
        <v>0.517723622755016</v>
      </c>
      <c r="M762" s="0" t="n">
        <f aca="false">J762-R761</f>
        <v>0</v>
      </c>
      <c r="N762" s="0" t="n">
        <f aca="false">K762-S761</f>
        <v>-0.000102848428558122</v>
      </c>
      <c r="O762" s="0" t="n">
        <f aca="false">L762-T761</f>
        <v>-0.000103555080058881</v>
      </c>
      <c r="P762" s="0" t="n">
        <f aca="false">IF(N762&gt;0,F762,E762)</f>
        <v>126.747324</v>
      </c>
      <c r="Q762" s="0" t="n">
        <f aca="false">IF(O762&gt;0,H762,G762)</f>
        <v>83.921607</v>
      </c>
      <c r="R762" s="0" t="n">
        <f aca="false">R761+M762</f>
        <v>0</v>
      </c>
      <c r="S762" s="0" t="n">
        <f aca="false">S761+N762</f>
        <v>0.514190718576386</v>
      </c>
      <c r="T762" s="0" t="n">
        <f aca="false">T761+O762</f>
        <v>0.517723622755016</v>
      </c>
      <c r="V762" s="4" t="n">
        <f aca="false">M762*1+N762*P762+O762*Q762</f>
        <v>-0.0217262718289021</v>
      </c>
      <c r="W762" s="0" t="n">
        <f aca="false">I762-V762+M762*1+N762*E762+O762*G762</f>
        <v>108.642222280486</v>
      </c>
    </row>
    <row r="763" customFormat="false" ht="13.8" hidden="false" customHeight="false" outlineLevel="0" collapsed="false">
      <c r="A763" s="1" t="n">
        <v>38713</v>
      </c>
      <c r="B763" s="2" t="n">
        <f aca="false">0.0002</f>
        <v>0.0002</v>
      </c>
      <c r="C763" s="3" t="n">
        <f aca="false">Prices!B762*B763/2</f>
        <v>0.012547</v>
      </c>
      <c r="D763" s="4" t="n">
        <f aca="false">Prices!C762*B763/2</f>
        <v>0.008433</v>
      </c>
      <c r="E763" s="6" t="n">
        <f aca="false">Prices!B762-C763</f>
        <v>125.457453</v>
      </c>
      <c r="F763" s="6" t="n">
        <f aca="false">Prices!B762+C763</f>
        <v>125.482547</v>
      </c>
      <c r="G763" s="2" t="n">
        <f aca="false">Prices!C762-D763</f>
        <v>84.321567</v>
      </c>
      <c r="H763" s="2" t="n">
        <f aca="false">Prices!C762+D763</f>
        <v>84.338433</v>
      </c>
      <c r="I763" s="0" t="n">
        <f aca="false">R762*1+S762*E763+T762*G763</f>
        <v>108.164325052453</v>
      </c>
      <c r="J763" s="0" t="n">
        <v>0</v>
      </c>
      <c r="K763" s="0" t="n">
        <f aca="false">I763*0.6/F763</f>
        <v>0.517192203880527</v>
      </c>
      <c r="L763" s="0" t="n">
        <f aca="false">I763*0.4/H763</f>
        <v>0.51300135041614</v>
      </c>
      <c r="M763" s="0" t="n">
        <f aca="false">J763-R762</f>
        <v>0</v>
      </c>
      <c r="N763" s="0" t="n">
        <f aca="false">K763-S762</f>
        <v>0.00300148530414068</v>
      </c>
      <c r="O763" s="0" t="n">
        <f aca="false">L763-T762</f>
        <v>-0.00472227233887512</v>
      </c>
      <c r="P763" s="0" t="n">
        <f aca="false">IF(N763&gt;0,F763,E763)</f>
        <v>125.482547</v>
      </c>
      <c r="Q763" s="0" t="n">
        <f aca="false">IF(O763&gt;0,H763,G763)</f>
        <v>84.321567</v>
      </c>
      <c r="R763" s="0" t="n">
        <f aca="false">R762+M763</f>
        <v>0</v>
      </c>
      <c r="S763" s="0" t="n">
        <f aca="false">S762+N763</f>
        <v>0.517192203880527</v>
      </c>
      <c r="T763" s="0" t="n">
        <f aca="false">T762+O763</f>
        <v>0.51300135041614</v>
      </c>
      <c r="V763" s="4" t="n">
        <f aca="false">M763*1+N763*P763+O763*Q763</f>
        <v>-0.0215553826680628</v>
      </c>
      <c r="W763" s="0" t="n">
        <f aca="false">I763-V763+M763*1+N763*E763+O763*G763</f>
        <v>108.164249733181</v>
      </c>
    </row>
    <row r="764" customFormat="false" ht="13.8" hidden="false" customHeight="false" outlineLevel="0" collapsed="false">
      <c r="A764" s="1" t="n">
        <v>38714</v>
      </c>
      <c r="B764" s="2" t="n">
        <f aca="false">0.0002</f>
        <v>0.0002</v>
      </c>
      <c r="C764" s="3" t="n">
        <f aca="false">Prices!B763*B764/2</f>
        <v>0.012575</v>
      </c>
      <c r="D764" s="4" t="n">
        <f aca="false">Prices!C763*B764/2</f>
        <v>0.008378</v>
      </c>
      <c r="E764" s="6" t="n">
        <f aca="false">Prices!B763-C764</f>
        <v>125.737425</v>
      </c>
      <c r="F764" s="6" t="n">
        <f aca="false">Prices!B763+C764</f>
        <v>125.762575</v>
      </c>
      <c r="G764" s="2" t="n">
        <f aca="false">Prices!C763-D764</f>
        <v>83.771622</v>
      </c>
      <c r="H764" s="2" t="n">
        <f aca="false">Prices!C763+D764</f>
        <v>83.788378</v>
      </c>
      <c r="I764" s="0" t="n">
        <f aca="false">R763*1+S763*E764+T763*G764</f>
        <v>108.005371158563</v>
      </c>
      <c r="J764" s="0" t="n">
        <v>0</v>
      </c>
      <c r="K764" s="0" t="n">
        <f aca="false">I764*0.6/F764</f>
        <v>0.515282250662709</v>
      </c>
      <c r="L764" s="0" t="n">
        <f aca="false">I764*0.4/H764</f>
        <v>0.515610273102854</v>
      </c>
      <c r="M764" s="0" t="n">
        <f aca="false">J764-R763</f>
        <v>0</v>
      </c>
      <c r="N764" s="0" t="n">
        <f aca="false">K764-S763</f>
        <v>-0.00190995321781762</v>
      </c>
      <c r="O764" s="0" t="n">
        <f aca="false">L764-T763</f>
        <v>0.00260892268671353</v>
      </c>
      <c r="P764" s="0" t="n">
        <f aca="false">IF(N764&gt;0,F764,E764)</f>
        <v>125.737425</v>
      </c>
      <c r="Q764" s="0" t="n">
        <f aca="false">IF(O764&gt;0,H764,G764)</f>
        <v>83.788378</v>
      </c>
      <c r="R764" s="0" t="n">
        <f aca="false">R763+M764</f>
        <v>0</v>
      </c>
      <c r="S764" s="0" t="n">
        <f aca="false">S763+N764</f>
        <v>0.515282250662709</v>
      </c>
      <c r="T764" s="0" t="n">
        <f aca="false">T763+O764</f>
        <v>0.515610273102854</v>
      </c>
      <c r="V764" s="4" t="n">
        <f aca="false">M764*1+N764*P764+O764*Q764</f>
        <v>-0.0215551992317222</v>
      </c>
      <c r="W764" s="0" t="n">
        <f aca="false">I764-V764+M764*1+N764*E764+O764*G764</f>
        <v>108.005327443454</v>
      </c>
    </row>
    <row r="765" customFormat="false" ht="13.8" hidden="false" customHeight="false" outlineLevel="0" collapsed="false">
      <c r="A765" s="1" t="n">
        <v>38715</v>
      </c>
      <c r="B765" s="2" t="n">
        <f aca="false">0.0002</f>
        <v>0.0002</v>
      </c>
      <c r="C765" s="3" t="n">
        <f aca="false">Prices!B764*B765/2</f>
        <v>0.012519</v>
      </c>
      <c r="D765" s="4" t="n">
        <f aca="false">Prices!C764*B765/2</f>
        <v>0.008388</v>
      </c>
      <c r="E765" s="6" t="n">
        <f aca="false">Prices!B764-C765</f>
        <v>125.177481</v>
      </c>
      <c r="F765" s="6" t="n">
        <f aca="false">Prices!B764+C765</f>
        <v>125.202519</v>
      </c>
      <c r="G765" s="2" t="n">
        <f aca="false">Prices!C764-D765</f>
        <v>83.871612</v>
      </c>
      <c r="H765" s="2" t="n">
        <f aca="false">Prices!C764+D765</f>
        <v>83.888388</v>
      </c>
      <c r="I765" s="0" t="n">
        <f aca="false">R764*1+S764*E765+T764*G765</f>
        <v>107.746798910865</v>
      </c>
      <c r="J765" s="0" t="n">
        <v>0</v>
      </c>
      <c r="K765" s="0" t="n">
        <f aca="false">I765*0.6/F765</f>
        <v>0.516348072409941</v>
      </c>
      <c r="L765" s="0" t="n">
        <f aca="false">I765*0.4/H765</f>
        <v>0.513762638570979</v>
      </c>
      <c r="M765" s="0" t="n">
        <f aca="false">J765-R764</f>
        <v>0</v>
      </c>
      <c r="N765" s="0" t="n">
        <f aca="false">K765-S764</f>
        <v>0.00106582174723235</v>
      </c>
      <c r="O765" s="0" t="n">
        <f aca="false">L765-T764</f>
        <v>-0.0018476345318752</v>
      </c>
      <c r="P765" s="0" t="n">
        <f aca="false">IF(N765&gt;0,F765,E765)</f>
        <v>125.202519</v>
      </c>
      <c r="Q765" s="0" t="n">
        <f aca="false">IF(O765&gt;0,H765,G765)</f>
        <v>83.871612</v>
      </c>
      <c r="R765" s="0" t="n">
        <f aca="false">R764+M765</f>
        <v>0</v>
      </c>
      <c r="S765" s="0" t="n">
        <f aca="false">S764+N765</f>
        <v>0.516348072409941</v>
      </c>
      <c r="T765" s="0" t="n">
        <f aca="false">T764+O765</f>
        <v>0.513762638570979</v>
      </c>
      <c r="V765" s="4" t="n">
        <f aca="false">M765*1+N765*P765+O765*Q765</f>
        <v>-0.0215205190167662</v>
      </c>
      <c r="W765" s="0" t="n">
        <f aca="false">I765-V765+M765*1+N765*E765+O765*G765</f>
        <v>107.74677222482</v>
      </c>
    </row>
    <row r="766" customFormat="false" ht="13.8" hidden="false" customHeight="false" outlineLevel="0" collapsed="false">
      <c r="A766" s="1" t="n">
        <v>38716</v>
      </c>
      <c r="B766" s="2" t="n">
        <f aca="false">0.0002</f>
        <v>0.0002</v>
      </c>
      <c r="C766" s="3" t="n">
        <f aca="false">Prices!B765*B766/2</f>
        <v>0.012451</v>
      </c>
      <c r="D766" s="4" t="n">
        <f aca="false">Prices!C765*B766/2</f>
        <v>0.008391</v>
      </c>
      <c r="E766" s="6" t="n">
        <f aca="false">Prices!B765-C766</f>
        <v>124.497549</v>
      </c>
      <c r="F766" s="6" t="n">
        <f aca="false">Prices!B765+C766</f>
        <v>124.522451</v>
      </c>
      <c r="G766" s="2" t="n">
        <f aca="false">Prices!C765-D766</f>
        <v>83.901609</v>
      </c>
      <c r="H766" s="2" t="n">
        <f aca="false">Prices!C765+D766</f>
        <v>83.918391</v>
      </c>
      <c r="I766" s="0" t="n">
        <f aca="false">R765*1+S765*E766+T765*G766</f>
        <v>107.389581466103</v>
      </c>
      <c r="J766" s="0" t="n">
        <v>0</v>
      </c>
      <c r="K766" s="0" t="n">
        <f aca="false">I766*0.6/F766</f>
        <v>0.517446840808343</v>
      </c>
      <c r="L766" s="0" t="n">
        <f aca="false">I766*0.4/H766</f>
        <v>0.51187626543556</v>
      </c>
      <c r="M766" s="0" t="n">
        <f aca="false">J766-R765</f>
        <v>0</v>
      </c>
      <c r="N766" s="0" t="n">
        <f aca="false">K766-S765</f>
        <v>0.00109876839840162</v>
      </c>
      <c r="O766" s="0" t="n">
        <f aca="false">L766-T765</f>
        <v>-0.00188637313541862</v>
      </c>
      <c r="P766" s="0" t="n">
        <f aca="false">IF(N766&gt;0,F766,E766)</f>
        <v>124.522451</v>
      </c>
      <c r="Q766" s="0" t="n">
        <f aca="false">IF(O766&gt;0,H766,G766)</f>
        <v>83.901609</v>
      </c>
      <c r="R766" s="0" t="n">
        <f aca="false">R765+M766</f>
        <v>0</v>
      </c>
      <c r="S766" s="0" t="n">
        <f aca="false">S765+N766</f>
        <v>0.517446840808343</v>
      </c>
      <c r="T766" s="0" t="n">
        <f aca="false">T765+O766</f>
        <v>0.51187626543556</v>
      </c>
      <c r="V766" s="4" t="n">
        <f aca="false">M766*1+N766*P766+O766*Q766</f>
        <v>-0.021448407185683</v>
      </c>
      <c r="W766" s="0" t="n">
        <f aca="false">I766-V766+M766*1+N766*E766+O766*G766</f>
        <v>107.389554104572</v>
      </c>
    </row>
    <row r="767" customFormat="false" ht="13.8" hidden="false" customHeight="false" outlineLevel="0" collapsed="false">
      <c r="A767" s="1" t="n">
        <v>38719</v>
      </c>
      <c r="B767" s="2" t="n">
        <f aca="false">0.0002</f>
        <v>0.0002</v>
      </c>
      <c r="C767" s="3" t="n">
        <f aca="false">Prices!B766*B767/2</f>
        <v>0.012451</v>
      </c>
      <c r="D767" s="4" t="n">
        <f aca="false">Prices!C766*B767/2</f>
        <v>0.008391</v>
      </c>
      <c r="E767" s="6" t="n">
        <f aca="false">Prices!B766-C767</f>
        <v>124.497549</v>
      </c>
      <c r="F767" s="6" t="n">
        <f aca="false">Prices!B766+C767</f>
        <v>124.522451</v>
      </c>
      <c r="G767" s="2" t="n">
        <f aca="false">Prices!C766-D767</f>
        <v>83.901609</v>
      </c>
      <c r="H767" s="2" t="n">
        <f aca="false">Prices!C766+D767</f>
        <v>83.918391</v>
      </c>
      <c r="I767" s="0" t="n">
        <f aca="false">R766*1+S766*E767+T766*G767</f>
        <v>107.368105697386</v>
      </c>
      <c r="J767" s="0" t="n">
        <v>0</v>
      </c>
      <c r="K767" s="0" t="n">
        <f aca="false">I767*0.6/F767</f>
        <v>0.517343361788083</v>
      </c>
      <c r="L767" s="0" t="n">
        <f aca="false">I767*0.4/H767</f>
        <v>0.511773900418975</v>
      </c>
      <c r="M767" s="0" t="n">
        <f aca="false">J767-R766</f>
        <v>0</v>
      </c>
      <c r="N767" s="0" t="n">
        <f aca="false">K767-S766</f>
        <v>-0.000103479020259645</v>
      </c>
      <c r="O767" s="0" t="n">
        <f aca="false">L767-T766</f>
        <v>-0.000102365016585337</v>
      </c>
      <c r="P767" s="0" t="n">
        <f aca="false">IF(N767&gt;0,F767,E767)</f>
        <v>124.497549</v>
      </c>
      <c r="Q767" s="0" t="n">
        <f aca="false">IF(O767&gt;0,H767,G767)</f>
        <v>83.901609</v>
      </c>
      <c r="R767" s="0" t="n">
        <f aca="false">R766+M767</f>
        <v>0</v>
      </c>
      <c r="S767" s="0" t="n">
        <f aca="false">S766+N767</f>
        <v>0.517343361788083</v>
      </c>
      <c r="T767" s="0" t="n">
        <f aca="false">T766+O767</f>
        <v>0.511773900418975</v>
      </c>
      <c r="V767" s="4" t="n">
        <f aca="false">M767*1+N767*P767+O767*Q767</f>
        <v>-0.0214714739920686</v>
      </c>
      <c r="W767" s="0" t="n">
        <f aca="false">I767-V767+M767*1+N767*E767+O767*G767</f>
        <v>107.368105697386</v>
      </c>
    </row>
    <row r="768" customFormat="false" ht="13.8" hidden="false" customHeight="false" outlineLevel="0" collapsed="false">
      <c r="A768" s="1" t="n">
        <v>38720</v>
      </c>
      <c r="B768" s="2" t="n">
        <f aca="false">0.0002</f>
        <v>0.0002</v>
      </c>
      <c r="C768" s="3" t="n">
        <f aca="false">Prices!B767*B768/2</f>
        <v>0.01267</v>
      </c>
      <c r="D768" s="4" t="n">
        <f aca="false">Prices!C767*B768/2</f>
        <v>0.00839</v>
      </c>
      <c r="E768" s="6" t="n">
        <f aca="false">Prices!B767-C768</f>
        <v>126.68733</v>
      </c>
      <c r="F768" s="6" t="n">
        <f aca="false">Prices!B767+C768</f>
        <v>126.71267</v>
      </c>
      <c r="G768" s="2" t="n">
        <f aca="false">Prices!C767-D768</f>
        <v>83.89161</v>
      </c>
      <c r="H768" s="2" t="n">
        <f aca="false">Prices!C767+D768</f>
        <v>83.90839</v>
      </c>
      <c r="I768" s="0" t="n">
        <f aca="false">R767*1+S767*E768+T767*G768</f>
        <v>108.474385660284</v>
      </c>
      <c r="J768" s="0" t="n">
        <v>0</v>
      </c>
      <c r="K768" s="0" t="n">
        <f aca="false">I768*0.6/F768</f>
        <v>0.51363949158494</v>
      </c>
      <c r="L768" s="0" t="n">
        <f aca="false">I768*0.4/H768</f>
        <v>0.517108649851505</v>
      </c>
      <c r="M768" s="0" t="n">
        <f aca="false">J768-R767</f>
        <v>0</v>
      </c>
      <c r="N768" s="0" t="n">
        <f aca="false">K768-S767</f>
        <v>-0.00370387020314333</v>
      </c>
      <c r="O768" s="0" t="n">
        <f aca="false">L768-T767</f>
        <v>0.0053347494325301</v>
      </c>
      <c r="P768" s="0" t="n">
        <f aca="false">IF(N768&gt;0,F768,E768)</f>
        <v>126.68733</v>
      </c>
      <c r="Q768" s="0" t="n">
        <f aca="false">IF(O768&gt;0,H768,G768)</f>
        <v>83.90839</v>
      </c>
      <c r="R768" s="0" t="n">
        <f aca="false">R767+M768</f>
        <v>0</v>
      </c>
      <c r="S768" s="0" t="n">
        <f aca="false">S767+N768</f>
        <v>0.51363949158494</v>
      </c>
      <c r="T768" s="0" t="n">
        <f aca="false">T767+O768</f>
        <v>0.517108649851505</v>
      </c>
      <c r="V768" s="4" t="n">
        <f aca="false">M768*1+N768*P768+O768*Q768</f>
        <v>-0.0216031907657727</v>
      </c>
      <c r="W768" s="0" t="n">
        <f aca="false">I768-V768+M768*1+N768*E768+O768*G768</f>
        <v>108.474296143188</v>
      </c>
    </row>
    <row r="769" customFormat="false" ht="13.8" hidden="false" customHeight="false" outlineLevel="0" collapsed="false">
      <c r="A769" s="1" t="n">
        <v>38721</v>
      </c>
      <c r="B769" s="2" t="n">
        <f aca="false">0.0002</f>
        <v>0.0002</v>
      </c>
      <c r="C769" s="3" t="n">
        <f aca="false">Prices!B768*B769/2</f>
        <v>0.01273</v>
      </c>
      <c r="D769" s="4" t="n">
        <f aca="false">Prices!C768*B769/2</f>
        <v>0.008405</v>
      </c>
      <c r="E769" s="6" t="n">
        <f aca="false">Prices!B768-C769</f>
        <v>127.28727</v>
      </c>
      <c r="F769" s="6" t="n">
        <f aca="false">Prices!B768+C769</f>
        <v>127.31273</v>
      </c>
      <c r="G769" s="2" t="n">
        <f aca="false">Prices!C768-D769</f>
        <v>84.041595</v>
      </c>
      <c r="H769" s="2" t="n">
        <f aca="false">Prices!C768+D769</f>
        <v>84.058405</v>
      </c>
      <c r="I769" s="0" t="n">
        <f aca="false">R768*1+S768*E769+T768*G769</f>
        <v>108.838404369852</v>
      </c>
      <c r="J769" s="0" t="n">
        <v>0</v>
      </c>
      <c r="K769" s="0" t="n">
        <f aca="false">I769*0.6/F769</f>
        <v>0.512934116029962</v>
      </c>
      <c r="L769" s="0" t="n">
        <f aca="false">I769*0.4/H769</f>
        <v>0.517918008888472</v>
      </c>
      <c r="M769" s="0" t="n">
        <f aca="false">J769-R768</f>
        <v>0</v>
      </c>
      <c r="N769" s="0" t="n">
        <f aca="false">K769-S768</f>
        <v>-0.000705375554978183</v>
      </c>
      <c r="O769" s="0" t="n">
        <f aca="false">L769-T768</f>
        <v>0.000809359036967328</v>
      </c>
      <c r="P769" s="0" t="n">
        <f aca="false">IF(N769&gt;0,F769,E769)</f>
        <v>127.28727</v>
      </c>
      <c r="Q769" s="0" t="n">
        <f aca="false">IF(O769&gt;0,H769,G769)</f>
        <v>84.058405</v>
      </c>
      <c r="R769" s="0" t="n">
        <f aca="false">R768+M769</f>
        <v>0</v>
      </c>
      <c r="S769" s="0" t="n">
        <f aca="false">S768+N769</f>
        <v>0.512934116029962</v>
      </c>
      <c r="T769" s="0" t="n">
        <f aca="false">T768+O769</f>
        <v>0.517918008888472</v>
      </c>
      <c r="V769" s="4" t="n">
        <f aca="false">M769*1+N769*P769+O769*Q769</f>
        <v>-0.0217518989980982</v>
      </c>
      <c r="W769" s="0" t="n">
        <f aca="false">I769-V769+M769*1+N769*E769+O769*G769</f>
        <v>108.838390764527</v>
      </c>
    </row>
    <row r="770" customFormat="false" ht="13.8" hidden="false" customHeight="false" outlineLevel="0" collapsed="false">
      <c r="A770" s="1" t="n">
        <v>38722</v>
      </c>
      <c r="B770" s="2" t="n">
        <f aca="false">0.0002</f>
        <v>0.0002</v>
      </c>
      <c r="C770" s="3" t="n">
        <f aca="false">Prices!B769*B770/2</f>
        <v>0.012738</v>
      </c>
      <c r="D770" s="4" t="n">
        <f aca="false">Prices!C769*B770/2</f>
        <v>0.008407</v>
      </c>
      <c r="E770" s="6" t="n">
        <f aca="false">Prices!B769-C770</f>
        <v>127.367262</v>
      </c>
      <c r="F770" s="6" t="n">
        <f aca="false">Prices!B769+C770</f>
        <v>127.392738</v>
      </c>
      <c r="G770" s="2" t="n">
        <f aca="false">Prices!C769-D770</f>
        <v>84.061593</v>
      </c>
      <c r="H770" s="2" t="n">
        <f aca="false">Prices!C769+D770</f>
        <v>84.078407</v>
      </c>
      <c r="I770" s="0" t="n">
        <f aca="false">R769*1+S769*E770+T769*G770</f>
        <v>108.86802681568</v>
      </c>
      <c r="J770" s="0" t="n">
        <v>0</v>
      </c>
      <c r="K770" s="0" t="n">
        <f aca="false">I770*0.6/F770</f>
        <v>0.512751488938152</v>
      </c>
      <c r="L770" s="0" t="n">
        <f aca="false">I770*0.4/H770</f>
        <v>0.517935725474341</v>
      </c>
      <c r="M770" s="0" t="n">
        <f aca="false">J770-R769</f>
        <v>0</v>
      </c>
      <c r="N770" s="0" t="n">
        <f aca="false">K770-S769</f>
        <v>-0.000182627091810383</v>
      </c>
      <c r="O770" s="0" t="n">
        <f aca="false">L770-T769</f>
        <v>1.77165858684658E-005</v>
      </c>
      <c r="P770" s="0" t="n">
        <f aca="false">IF(N770&gt;0,F770,E770)</f>
        <v>127.367262</v>
      </c>
      <c r="Q770" s="0" t="n">
        <f aca="false">IF(O770&gt;0,H770,G770)</f>
        <v>84.078407</v>
      </c>
      <c r="R770" s="0" t="n">
        <f aca="false">R769+M770</f>
        <v>0</v>
      </c>
      <c r="S770" s="0" t="n">
        <f aca="false">S769+N770</f>
        <v>0.512751488938152</v>
      </c>
      <c r="T770" s="0" t="n">
        <f aca="false">T769+O770</f>
        <v>0.517935725474341</v>
      </c>
      <c r="V770" s="4" t="n">
        <f aca="false">M770*1+N770*P770+O770*Q770</f>
        <v>-0.0217711303336118</v>
      </c>
      <c r="W770" s="0" t="n">
        <f aca="false">I770-V770+M770*1+N770*E770+O770*G770</f>
        <v>108.868026517793</v>
      </c>
    </row>
    <row r="771" customFormat="false" ht="13.8" hidden="false" customHeight="false" outlineLevel="0" collapsed="false">
      <c r="A771" s="1" t="n">
        <v>38723</v>
      </c>
      <c r="B771" s="2" t="n">
        <f aca="false">0.0002</f>
        <v>0.0002</v>
      </c>
      <c r="C771" s="3" t="n">
        <f aca="false">Prices!B770*B771/2</f>
        <v>0.012844</v>
      </c>
      <c r="D771" s="4" t="n">
        <f aca="false">Prices!C770*B771/2</f>
        <v>0.008396</v>
      </c>
      <c r="E771" s="6" t="n">
        <f aca="false">Prices!B770-C771</f>
        <v>128.427156</v>
      </c>
      <c r="F771" s="6" t="n">
        <f aca="false">Prices!B770+C771</f>
        <v>128.452844</v>
      </c>
      <c r="G771" s="2" t="n">
        <f aca="false">Prices!C770-D771</f>
        <v>83.951604</v>
      </c>
      <c r="H771" s="2" t="n">
        <f aca="false">Prices!C770+D771</f>
        <v>83.968396</v>
      </c>
      <c r="I771" s="0" t="n">
        <f aca="false">R770*1+S770*E771+T770*G771</f>
        <v>109.332750381567</v>
      </c>
      <c r="J771" s="0" t="n">
        <v>0</v>
      </c>
      <c r="K771" s="0" t="n">
        <f aca="false">I771*0.6/F771</f>
        <v>0.510690524134601</v>
      </c>
      <c r="L771" s="0" t="n">
        <f aca="false">I771*0.4/H771</f>
        <v>0.520828100046436</v>
      </c>
      <c r="M771" s="0" t="n">
        <f aca="false">J771-R770</f>
        <v>0</v>
      </c>
      <c r="N771" s="0" t="n">
        <f aca="false">K771-S770</f>
        <v>-0.00206096480355067</v>
      </c>
      <c r="O771" s="0" t="n">
        <f aca="false">L771-T770</f>
        <v>0.00289237457209501</v>
      </c>
      <c r="P771" s="0" t="n">
        <f aca="false">IF(N771&gt;0,F771,E771)</f>
        <v>128.427156</v>
      </c>
      <c r="Q771" s="0" t="n">
        <f aca="false">IF(O771&gt;0,H771,G771)</f>
        <v>83.968396</v>
      </c>
      <c r="R771" s="0" t="n">
        <f aca="false">R770+M771</f>
        <v>0</v>
      </c>
      <c r="S771" s="0" t="n">
        <f aca="false">S770+N771</f>
        <v>0.510690524134601</v>
      </c>
      <c r="T771" s="0" t="n">
        <f aca="false">T770+O771</f>
        <v>0.520828100046436</v>
      </c>
      <c r="V771" s="4" t="n">
        <f aca="false">M771*1+N771*P771+O771*Q771</f>
        <v>-0.0218157948861065</v>
      </c>
      <c r="W771" s="0" t="n">
        <f aca="false">I771-V771+M771*1+N771*E771+O771*G771</f>
        <v>109.332701812813</v>
      </c>
    </row>
    <row r="772" customFormat="false" ht="13.8" hidden="false" customHeight="false" outlineLevel="0" collapsed="false">
      <c r="A772" s="1" t="n">
        <v>38726</v>
      </c>
      <c r="B772" s="2" t="n">
        <f aca="false">0.0002</f>
        <v>0.0002</v>
      </c>
      <c r="C772" s="3" t="n">
        <f aca="false">Prices!B771*B772/2</f>
        <v>0.012877</v>
      </c>
      <c r="D772" s="4" t="n">
        <f aca="false">Prices!C771*B772/2</f>
        <v>0.0084</v>
      </c>
      <c r="E772" s="6" t="n">
        <f aca="false">Prices!B771-C772</f>
        <v>128.757123</v>
      </c>
      <c r="F772" s="6" t="n">
        <f aca="false">Prices!B771+C772</f>
        <v>128.782877</v>
      </c>
      <c r="G772" s="2" t="n">
        <f aca="false">Prices!C771-D772</f>
        <v>83.9916</v>
      </c>
      <c r="H772" s="2" t="n">
        <f aca="false">Prices!C771+D772</f>
        <v>84.0084</v>
      </c>
      <c r="I772" s="0" t="n">
        <f aca="false">R771*1+S771*E772+T771*G772</f>
        <v>109.500228078794</v>
      </c>
      <c r="J772" s="0" t="n">
        <v>0</v>
      </c>
      <c r="K772" s="0" t="n">
        <f aca="false">I772*0.6/F772</f>
        <v>0.510162052423135</v>
      </c>
      <c r="L772" s="0" t="n">
        <f aca="false">I772*0.4/H772</f>
        <v>0.521377519766088</v>
      </c>
      <c r="M772" s="0" t="n">
        <f aca="false">J772-R771</f>
        <v>0</v>
      </c>
      <c r="N772" s="0" t="n">
        <f aca="false">K772-S771</f>
        <v>-0.000528471711466083</v>
      </c>
      <c r="O772" s="0" t="n">
        <f aca="false">L772-T771</f>
        <v>0.000549419719651945</v>
      </c>
      <c r="P772" s="0" t="n">
        <f aca="false">IF(N772&gt;0,F772,E772)</f>
        <v>128.757123</v>
      </c>
      <c r="Q772" s="0" t="n">
        <f aca="false">IF(O772&gt;0,H772,G772)</f>
        <v>84.0084</v>
      </c>
      <c r="R772" s="0" t="n">
        <f aca="false">R771+M772</f>
        <v>0</v>
      </c>
      <c r="S772" s="0" t="n">
        <f aca="false">S771+N772</f>
        <v>0.510162052423135</v>
      </c>
      <c r="T772" s="0" t="n">
        <f aca="false">T771+O772</f>
        <v>0.521377519766088</v>
      </c>
      <c r="V772" s="4" t="n">
        <f aca="false">M772*1+N772*P772+O772*Q772</f>
        <v>-0.0218886255788506</v>
      </c>
      <c r="W772" s="0" t="n">
        <f aca="false">I772-V772+M772*1+N772*E772+O772*G772</f>
        <v>109.500218848542</v>
      </c>
    </row>
    <row r="773" customFormat="false" ht="13.8" hidden="false" customHeight="false" outlineLevel="0" collapsed="false">
      <c r="A773" s="1" t="n">
        <v>38727</v>
      </c>
      <c r="B773" s="2" t="n">
        <f aca="false">0.0002</f>
        <v>0.0002</v>
      </c>
      <c r="C773" s="3" t="n">
        <f aca="false">Prices!B772*B773/2</f>
        <v>0.01289</v>
      </c>
      <c r="D773" s="4" t="n">
        <f aca="false">Prices!C772*B773/2</f>
        <v>0.008366</v>
      </c>
      <c r="E773" s="6" t="n">
        <f aca="false">Prices!B772-C773</f>
        <v>128.88711</v>
      </c>
      <c r="F773" s="6" t="n">
        <f aca="false">Prices!B772+C773</f>
        <v>128.91289</v>
      </c>
      <c r="G773" s="2" t="n">
        <f aca="false">Prices!C772-D773</f>
        <v>83.651634</v>
      </c>
      <c r="H773" s="2" t="n">
        <f aca="false">Prices!C772+D773</f>
        <v>83.668366</v>
      </c>
      <c r="I773" s="0" t="n">
        <f aca="false">R772*1+S772*E773+T772*G773</f>
        <v>109.367394027787</v>
      </c>
      <c r="J773" s="0" t="n">
        <v>0</v>
      </c>
      <c r="K773" s="0" t="n">
        <f aca="false">I773*0.6/F773</f>
        <v>0.509029286494718</v>
      </c>
      <c r="L773" s="0" t="n">
        <f aca="false">I773*0.4/H773</f>
        <v>0.522861383609604</v>
      </c>
      <c r="M773" s="0" t="n">
        <f aca="false">J773-R772</f>
        <v>0</v>
      </c>
      <c r="N773" s="0" t="n">
        <f aca="false">K773-S772</f>
        <v>-0.00113276592841627</v>
      </c>
      <c r="O773" s="0" t="n">
        <f aca="false">L773-T772</f>
        <v>0.00148386384351629</v>
      </c>
      <c r="P773" s="0" t="n">
        <f aca="false">IF(N773&gt;0,F773,E773)</f>
        <v>128.88711</v>
      </c>
      <c r="Q773" s="0" t="n">
        <f aca="false">IF(O773&gt;0,H773,G773)</f>
        <v>83.668366</v>
      </c>
      <c r="R773" s="0" t="n">
        <f aca="false">R772+M773</f>
        <v>0</v>
      </c>
      <c r="S773" s="0" t="n">
        <f aca="false">S772+N773</f>
        <v>0.509029286494718</v>
      </c>
      <c r="T773" s="0" t="n">
        <f aca="false">T772+O773</f>
        <v>0.522861383609604</v>
      </c>
      <c r="V773" s="4" t="n">
        <f aca="false">M773*1+N773*P773+O773*Q773</f>
        <v>-0.0218464636665523</v>
      </c>
      <c r="W773" s="0" t="n">
        <f aca="false">I773-V773+M773*1+N773*E773+O773*G773</f>
        <v>109.367369199777</v>
      </c>
    </row>
    <row r="774" customFormat="false" ht="13.8" hidden="false" customHeight="false" outlineLevel="0" collapsed="false">
      <c r="A774" s="1" t="n">
        <v>38728</v>
      </c>
      <c r="B774" s="2" t="n">
        <f aca="false">0.0002</f>
        <v>0.0002</v>
      </c>
      <c r="C774" s="3" t="n">
        <f aca="false">Prices!B773*B774/2</f>
        <v>0.012931</v>
      </c>
      <c r="D774" s="4" t="n">
        <f aca="false">Prices!C773*B774/2</f>
        <v>0.008345</v>
      </c>
      <c r="E774" s="6" t="n">
        <f aca="false">Prices!B773-C774</f>
        <v>129.297069</v>
      </c>
      <c r="F774" s="6" t="n">
        <f aca="false">Prices!B773+C774</f>
        <v>129.322931</v>
      </c>
      <c r="G774" s="2" t="n">
        <f aca="false">Prices!C773-D774</f>
        <v>83.441655</v>
      </c>
      <c r="H774" s="2" t="n">
        <f aca="false">Prices!C773+D774</f>
        <v>83.458345</v>
      </c>
      <c r="I774" s="0" t="n">
        <f aca="false">R773*1+S773*E774+T773*G774</f>
        <v>109.444413962904</v>
      </c>
      <c r="J774" s="0" t="n">
        <v>0</v>
      </c>
      <c r="K774" s="0" t="n">
        <f aca="false">I774*0.6/F774</f>
        <v>0.507772657717928</v>
      </c>
      <c r="L774" s="0" t="n">
        <f aca="false">I774*0.4/H774</f>
        <v>0.52454629414424</v>
      </c>
      <c r="M774" s="0" t="n">
        <f aca="false">J774-R773</f>
        <v>0</v>
      </c>
      <c r="N774" s="0" t="n">
        <f aca="false">K774-S773</f>
        <v>-0.00125662877679078</v>
      </c>
      <c r="O774" s="0" t="n">
        <f aca="false">L774-T773</f>
        <v>0.00168491053463582</v>
      </c>
      <c r="P774" s="0" t="n">
        <f aca="false">IF(N774&gt;0,F774,E774)</f>
        <v>129.297069</v>
      </c>
      <c r="Q774" s="0" t="n">
        <f aca="false">IF(O774&gt;0,H774,G774)</f>
        <v>83.458345</v>
      </c>
      <c r="R774" s="0" t="n">
        <f aca="false">R773+M774</f>
        <v>0</v>
      </c>
      <c r="S774" s="0" t="n">
        <f aca="false">S773+N774</f>
        <v>0.507772657717928</v>
      </c>
      <c r="T774" s="0" t="n">
        <f aca="false">T773+O774</f>
        <v>0.52454629414424</v>
      </c>
      <c r="V774" s="4" t="n">
        <f aca="false">M774*1+N774*P774+O774*Q774</f>
        <v>-0.0218585729663324</v>
      </c>
      <c r="W774" s="0" t="n">
        <f aca="false">I774-V774+M774*1+N774*E774+O774*G774</f>
        <v>109.444385841747</v>
      </c>
    </row>
    <row r="775" customFormat="false" ht="13.8" hidden="false" customHeight="false" outlineLevel="0" collapsed="false">
      <c r="A775" s="1" t="n">
        <v>38729</v>
      </c>
      <c r="B775" s="2" t="n">
        <f aca="false">0.0002</f>
        <v>0.0002</v>
      </c>
      <c r="C775" s="3" t="n">
        <f aca="false">Prices!B774*B775/2</f>
        <v>0.01288</v>
      </c>
      <c r="D775" s="4" t="n">
        <f aca="false">Prices!C774*B775/2</f>
        <v>0.008375</v>
      </c>
      <c r="E775" s="6" t="n">
        <f aca="false">Prices!B774-C775</f>
        <v>128.78712</v>
      </c>
      <c r="F775" s="6" t="n">
        <f aca="false">Prices!B774+C775</f>
        <v>128.81288</v>
      </c>
      <c r="G775" s="2" t="n">
        <f aca="false">Prices!C774-D775</f>
        <v>83.741625</v>
      </c>
      <c r="H775" s="2" t="n">
        <f aca="false">Prices!C774+D775</f>
        <v>83.758375</v>
      </c>
      <c r="I775" s="0" t="n">
        <f aca="false">R774*1+S774*E775+T774*G775</f>
        <v>109.320937261604</v>
      </c>
      <c r="J775" s="0" t="n">
        <v>0</v>
      </c>
      <c r="K775" s="0" t="n">
        <f aca="false">I775*0.6/F775</f>
        <v>0.509208103700209</v>
      </c>
      <c r="L775" s="0" t="n">
        <f aca="false">I775*0.4/H775</f>
        <v>0.522077641843478</v>
      </c>
      <c r="M775" s="0" t="n">
        <f aca="false">J775-R774</f>
        <v>0</v>
      </c>
      <c r="N775" s="0" t="n">
        <f aca="false">K775-S774</f>
        <v>0.00143544598228129</v>
      </c>
      <c r="O775" s="0" t="n">
        <f aca="false">L775-T774</f>
        <v>-0.00246865230076188</v>
      </c>
      <c r="P775" s="0" t="n">
        <f aca="false">IF(N775&gt;0,F775,E775)</f>
        <v>128.81288</v>
      </c>
      <c r="Q775" s="0" t="n">
        <f aca="false">IF(O775&gt;0,H775,G775)</f>
        <v>83.741625</v>
      </c>
      <c r="R775" s="0" t="n">
        <f aca="false">R774+M775</f>
        <v>0</v>
      </c>
      <c r="S775" s="0" t="n">
        <f aca="false">S774+N775</f>
        <v>0.509208103700209</v>
      </c>
      <c r="T775" s="0" t="n">
        <f aca="false">T774+O775</f>
        <v>0.522077641843478</v>
      </c>
      <c r="V775" s="4" t="n">
        <f aca="false">M775*1+N775*P775+O775*Q775</f>
        <v>-0.021825024163706</v>
      </c>
      <c r="W775" s="0" t="n">
        <f aca="false">I775-V775+M775*1+N775*E775+O775*G775</f>
        <v>109.320900284516</v>
      </c>
    </row>
    <row r="776" customFormat="false" ht="13.8" hidden="false" customHeight="false" outlineLevel="0" collapsed="false">
      <c r="A776" s="1" t="n">
        <v>38730</v>
      </c>
      <c r="B776" s="2" t="n">
        <f aca="false">0.0002</f>
        <v>0.0002</v>
      </c>
      <c r="C776" s="3" t="n">
        <f aca="false">Prices!B775*B776/2</f>
        <v>0.012868</v>
      </c>
      <c r="D776" s="4" t="n">
        <f aca="false">Prices!C775*B776/2</f>
        <v>0.008412</v>
      </c>
      <c r="E776" s="6" t="n">
        <f aca="false">Prices!B775-C776</f>
        <v>128.667132</v>
      </c>
      <c r="F776" s="6" t="n">
        <f aca="false">Prices!B775+C776</f>
        <v>128.692868</v>
      </c>
      <c r="G776" s="2" t="n">
        <f aca="false">Prices!C775-D776</f>
        <v>84.111588</v>
      </c>
      <c r="H776" s="2" t="n">
        <f aca="false">Prices!C775+D776</f>
        <v>84.128412</v>
      </c>
      <c r="I776" s="0" t="n">
        <f aca="false">R775*1+S775*E776+T775*G776</f>
        <v>109.431125809015</v>
      </c>
      <c r="J776" s="0" t="n">
        <v>0</v>
      </c>
      <c r="K776" s="0" t="n">
        <f aca="false">I776*0.6/F776</f>
        <v>0.510196691594509</v>
      </c>
      <c r="L776" s="0" t="n">
        <f aca="false">I776*0.4/H776</f>
        <v>0.520305201096698</v>
      </c>
      <c r="M776" s="0" t="n">
        <f aca="false">J776-R775</f>
        <v>0</v>
      </c>
      <c r="N776" s="0" t="n">
        <f aca="false">K776-S775</f>
        <v>0.000988587894299564</v>
      </c>
      <c r="O776" s="0" t="n">
        <f aca="false">L776-T775</f>
        <v>-0.00177244074677996</v>
      </c>
      <c r="P776" s="0" t="n">
        <f aca="false">IF(N776&gt;0,F776,E776)</f>
        <v>128.692868</v>
      </c>
      <c r="Q776" s="0" t="n">
        <f aca="false">IF(O776&gt;0,H776,G776)</f>
        <v>84.111588</v>
      </c>
      <c r="R776" s="0" t="n">
        <f aca="false">R775+M776</f>
        <v>0</v>
      </c>
      <c r="S776" s="0" t="n">
        <f aca="false">S775+N776</f>
        <v>0.510196691594509</v>
      </c>
      <c r="T776" s="0" t="n">
        <f aca="false">T775+O776</f>
        <v>0.520305201096698</v>
      </c>
      <c r="V776" s="4" t="n">
        <f aca="false">M776*1+N776*P776+O776*Q776</f>
        <v>-0.0218585944600763</v>
      </c>
      <c r="W776" s="0" t="n">
        <f aca="false">I776-V776+M776*1+N776*E776+O776*G776</f>
        <v>109.431100366717</v>
      </c>
    </row>
    <row r="777" customFormat="false" ht="13.8" hidden="false" customHeight="false" outlineLevel="0" collapsed="false">
      <c r="A777" s="1" t="n">
        <v>38733</v>
      </c>
      <c r="B777" s="2" t="n">
        <f aca="false">0.0002</f>
        <v>0.0002</v>
      </c>
      <c r="C777" s="3" t="n">
        <f aca="false">Prices!B776*B777/2</f>
        <v>0.012868</v>
      </c>
      <c r="D777" s="4" t="n">
        <f aca="false">Prices!C776*B777/2</f>
        <v>0.008412</v>
      </c>
      <c r="E777" s="6" t="n">
        <f aca="false">Prices!B776-C777</f>
        <v>128.667132</v>
      </c>
      <c r="F777" s="6" t="n">
        <f aca="false">Prices!B776+C777</f>
        <v>128.692868</v>
      </c>
      <c r="G777" s="2" t="n">
        <f aca="false">Prices!C776-D777</f>
        <v>84.111588</v>
      </c>
      <c r="H777" s="2" t="n">
        <f aca="false">Prices!C776+D777</f>
        <v>84.128412</v>
      </c>
      <c r="I777" s="0" t="n">
        <f aca="false">R776*1+S776*E777+T776*G777</f>
        <v>109.409241772257</v>
      </c>
      <c r="J777" s="0" t="n">
        <v>0</v>
      </c>
      <c r="K777" s="0" t="n">
        <f aca="false">I777*0.6/F777</f>
        <v>0.510094662459103</v>
      </c>
      <c r="L777" s="0" t="n">
        <f aca="false">I777*0.4/H777</f>
        <v>0.520201150461542</v>
      </c>
      <c r="M777" s="0" t="n">
        <f aca="false">J777-R776</f>
        <v>0</v>
      </c>
      <c r="N777" s="0" t="n">
        <f aca="false">K777-S776</f>
        <v>-0.000102029135405246</v>
      </c>
      <c r="O777" s="0" t="n">
        <f aca="false">L777-T776</f>
        <v>-0.000104050635155728</v>
      </c>
      <c r="P777" s="0" t="n">
        <f aca="false">IF(N777&gt;0,F777,E777)</f>
        <v>128.667132</v>
      </c>
      <c r="Q777" s="0" t="n">
        <f aca="false">IF(O777&gt;0,H777,G777)</f>
        <v>84.111588</v>
      </c>
      <c r="R777" s="0" t="n">
        <f aca="false">R776+M777</f>
        <v>0</v>
      </c>
      <c r="S777" s="0" t="n">
        <f aca="false">S776+N777</f>
        <v>0.510094662459103</v>
      </c>
      <c r="T777" s="0" t="n">
        <f aca="false">T776+O777</f>
        <v>0.520201150461542</v>
      </c>
      <c r="V777" s="4" t="n">
        <f aca="false">M777*1+N777*P777+O777*Q777</f>
        <v>-0.0218796603883896</v>
      </c>
      <c r="W777" s="0" t="n">
        <f aca="false">I777-V777+M777*1+N777*E777+O777*G777</f>
        <v>109.409241772257</v>
      </c>
    </row>
    <row r="778" customFormat="false" ht="13.8" hidden="false" customHeight="false" outlineLevel="0" collapsed="false">
      <c r="A778" s="1" t="n">
        <v>38734</v>
      </c>
      <c r="B778" s="2" t="n">
        <f aca="false">0.0002</f>
        <v>0.0002</v>
      </c>
      <c r="C778" s="3" t="n">
        <f aca="false">Prices!B777*B778/2</f>
        <v>0.012833</v>
      </c>
      <c r="D778" s="4" t="n">
        <f aca="false">Prices!C777*B778/2</f>
        <v>0.008422</v>
      </c>
      <c r="E778" s="6" t="n">
        <f aca="false">Prices!B777-C778</f>
        <v>128.317167</v>
      </c>
      <c r="F778" s="6" t="n">
        <f aca="false">Prices!B777+C778</f>
        <v>128.342833</v>
      </c>
      <c r="G778" s="2" t="n">
        <f aca="false">Prices!C777-D778</f>
        <v>84.211578</v>
      </c>
      <c r="H778" s="2" t="n">
        <f aca="false">Prices!C777+D778</f>
        <v>84.228422</v>
      </c>
      <c r="I778" s="0" t="n">
        <f aca="false">R777*1+S777*E778+T777*G778</f>
        <v>109.260861746355</v>
      </c>
      <c r="J778" s="0" t="n">
        <v>0</v>
      </c>
      <c r="K778" s="0" t="n">
        <f aca="false">I778*0.6/F778</f>
        <v>0.510792192407138</v>
      </c>
      <c r="L778" s="0" t="n">
        <f aca="false">I778*0.4/H778</f>
        <v>0.518878825707338</v>
      </c>
      <c r="M778" s="0" t="n">
        <f aca="false">J778-R777</f>
        <v>0</v>
      </c>
      <c r="N778" s="0" t="n">
        <f aca="false">K778-S777</f>
        <v>0.000697529948034736</v>
      </c>
      <c r="O778" s="0" t="n">
        <f aca="false">L778-T777</f>
        <v>-0.00132232475420424</v>
      </c>
      <c r="P778" s="0" t="n">
        <f aca="false">IF(N778&gt;0,F778,E778)</f>
        <v>128.342833</v>
      </c>
      <c r="Q778" s="0" t="n">
        <f aca="false">IF(O778&gt;0,H778,G778)</f>
        <v>84.211578</v>
      </c>
      <c r="R778" s="0" t="n">
        <f aca="false">R777+M778</f>
        <v>0</v>
      </c>
      <c r="S778" s="0" t="n">
        <f aca="false">S777+N778</f>
        <v>0.510792192407138</v>
      </c>
      <c r="T778" s="0" t="n">
        <f aca="false">T777+O778</f>
        <v>0.518878825707338</v>
      </c>
      <c r="V778" s="4" t="n">
        <f aca="false">M778*1+N778*P778+O778*Q778</f>
        <v>-0.0218320845468804</v>
      </c>
      <c r="W778" s="0" t="n">
        <f aca="false">I778-V778+M778*1+N778*E778+O778*G778</f>
        <v>109.260843843552</v>
      </c>
    </row>
    <row r="779" customFormat="false" ht="13.8" hidden="false" customHeight="false" outlineLevel="0" collapsed="false">
      <c r="A779" s="1" t="n">
        <v>38735</v>
      </c>
      <c r="B779" s="2" t="n">
        <f aca="false">0.0002</f>
        <v>0.0002</v>
      </c>
      <c r="C779" s="3" t="n">
        <f aca="false">Prices!B778*B779/2</f>
        <v>0.012782</v>
      </c>
      <c r="D779" s="4" t="n">
        <f aca="false">Prices!C778*B779/2</f>
        <v>0.008425</v>
      </c>
      <c r="E779" s="6" t="n">
        <f aca="false">Prices!B778-C779</f>
        <v>127.807218</v>
      </c>
      <c r="F779" s="6" t="n">
        <f aca="false">Prices!B778+C779</f>
        <v>127.832782</v>
      </c>
      <c r="G779" s="2" t="n">
        <f aca="false">Prices!C778-D779</f>
        <v>84.241575</v>
      </c>
      <c r="H779" s="2" t="n">
        <f aca="false">Prices!C778+D779</f>
        <v>84.258425</v>
      </c>
      <c r="I779" s="0" t="n">
        <f aca="false">R778*1+S778*E779+T778*G779</f>
        <v>108.994098599414</v>
      </c>
      <c r="J779" s="0" t="n">
        <v>0</v>
      </c>
      <c r="K779" s="0" t="n">
        <f aca="false">I779*0.6/F779</f>
        <v>0.511578158094441</v>
      </c>
      <c r="L779" s="0" t="n">
        <f aca="false">I779*0.4/H779</f>
        <v>0.517427657112811</v>
      </c>
      <c r="M779" s="0" t="n">
        <f aca="false">J779-R778</f>
        <v>0</v>
      </c>
      <c r="N779" s="0" t="n">
        <f aca="false">K779-S778</f>
        <v>0.000785965687303047</v>
      </c>
      <c r="O779" s="0" t="n">
        <f aca="false">L779-T778</f>
        <v>-0.00145116859452732</v>
      </c>
      <c r="P779" s="0" t="n">
        <f aca="false">IF(N779&gt;0,F779,E779)</f>
        <v>127.832782</v>
      </c>
      <c r="Q779" s="0" t="n">
        <f aca="false">IF(O779&gt;0,H779,G779)</f>
        <v>84.241575</v>
      </c>
      <c r="R779" s="0" t="n">
        <f aca="false">R778+M779</f>
        <v>0</v>
      </c>
      <c r="S779" s="0" t="n">
        <f aca="false">S778+N779</f>
        <v>0.511578158094441</v>
      </c>
      <c r="T779" s="0" t="n">
        <f aca="false">T778+O779</f>
        <v>0.517427657112811</v>
      </c>
      <c r="V779" s="4" t="n">
        <f aca="false">M779*1+N779*P779+O779*Q779</f>
        <v>-0.0217765476290271</v>
      </c>
      <c r="W779" s="0" t="n">
        <f aca="false">I779-V779+M779*1+N779*E779+O779*G779</f>
        <v>108.994078506987</v>
      </c>
    </row>
    <row r="780" customFormat="false" ht="13.8" hidden="false" customHeight="false" outlineLevel="0" collapsed="false">
      <c r="A780" s="1" t="n">
        <v>38736</v>
      </c>
      <c r="B780" s="2" t="n">
        <f aca="false">0.0002</f>
        <v>0.0002</v>
      </c>
      <c r="C780" s="3" t="n">
        <f aca="false">Prices!B779*B780/2</f>
        <v>0.012831</v>
      </c>
      <c r="D780" s="4" t="n">
        <f aca="false">Prices!C779*B780/2</f>
        <v>0.008404</v>
      </c>
      <c r="E780" s="6" t="n">
        <f aca="false">Prices!B779-C780</f>
        <v>128.297169</v>
      </c>
      <c r="F780" s="6" t="n">
        <f aca="false">Prices!B779+C780</f>
        <v>128.322831</v>
      </c>
      <c r="G780" s="2" t="n">
        <f aca="false">Prices!C779-D780</f>
        <v>84.031596</v>
      </c>
      <c r="H780" s="2" t="n">
        <f aca="false">Prices!C779+D780</f>
        <v>84.048404</v>
      </c>
      <c r="I780" s="0" t="n">
        <f aca="false">R779*1+S779*E780+T779*G780</f>
        <v>109.114301247481</v>
      </c>
      <c r="J780" s="0" t="n">
        <v>0</v>
      </c>
      <c r="K780" s="0" t="n">
        <f aca="false">I780*0.6/F780</f>
        <v>0.510186536864113</v>
      </c>
      <c r="L780" s="0" t="n">
        <f aca="false">I780*0.4/H780</f>
        <v>0.519292674480679</v>
      </c>
      <c r="M780" s="0" t="n">
        <f aca="false">J780-R779</f>
        <v>0</v>
      </c>
      <c r="N780" s="0" t="n">
        <f aca="false">K780-S779</f>
        <v>-0.00139162123032788</v>
      </c>
      <c r="O780" s="0" t="n">
        <f aca="false">L780-T779</f>
        <v>0.00186501736786804</v>
      </c>
      <c r="P780" s="0" t="n">
        <f aca="false">IF(N780&gt;0,F780,E780)</f>
        <v>128.297169</v>
      </c>
      <c r="Q780" s="0" t="n">
        <f aca="false">IF(O780&gt;0,H780,G780)</f>
        <v>84.048404</v>
      </c>
      <c r="R780" s="0" t="n">
        <f aca="false">R779+M780</f>
        <v>0</v>
      </c>
      <c r="S780" s="0" t="n">
        <f aca="false">S779+N780</f>
        <v>0.510186536864113</v>
      </c>
      <c r="T780" s="0" t="n">
        <f aca="false">T779+O780</f>
        <v>0.519292674480679</v>
      </c>
      <c r="V780" s="4" t="n">
        <f aca="false">M780*1+N780*P780+O780*Q780</f>
        <v>-0.0217893309697741</v>
      </c>
      <c r="W780" s="0" t="n">
        <f aca="false">I780-V780+M780*1+N780*E780+O780*G780</f>
        <v>109.11426990027</v>
      </c>
    </row>
    <row r="781" customFormat="false" ht="13.8" hidden="false" customHeight="false" outlineLevel="0" collapsed="false">
      <c r="A781" s="1" t="n">
        <v>38737</v>
      </c>
      <c r="B781" s="2" t="n">
        <f aca="false">0.0002</f>
        <v>0.0002</v>
      </c>
      <c r="C781" s="3" t="n">
        <f aca="false">Prices!B780*B781/2</f>
        <v>0.012597</v>
      </c>
      <c r="D781" s="4" t="n">
        <f aca="false">Prices!C780*B781/2</f>
        <v>0.008418</v>
      </c>
      <c r="E781" s="6" t="n">
        <f aca="false">Prices!B780-C781</f>
        <v>125.957403</v>
      </c>
      <c r="F781" s="6" t="n">
        <f aca="false">Prices!B780+C781</f>
        <v>125.982597</v>
      </c>
      <c r="G781" s="2" t="n">
        <f aca="false">Prices!C780-D781</f>
        <v>84.171582</v>
      </c>
      <c r="H781" s="2" t="n">
        <f aca="false">Prices!C780+D781</f>
        <v>84.188418</v>
      </c>
      <c r="I781" s="0" t="n">
        <f aca="false">R780*1+S780*E781+T780*G781</f>
        <v>107.971457161017</v>
      </c>
      <c r="J781" s="0" t="n">
        <v>0</v>
      </c>
      <c r="K781" s="0" t="n">
        <f aca="false">I781*0.6/F781</f>
        <v>0.514220819694726</v>
      </c>
      <c r="L781" s="0" t="n">
        <f aca="false">I781*0.4/H781</f>
        <v>0.512999102375423</v>
      </c>
      <c r="M781" s="0" t="n">
        <f aca="false">J781-R780</f>
        <v>0</v>
      </c>
      <c r="N781" s="0" t="n">
        <f aca="false">K781-S780</f>
        <v>0.0040342828306128</v>
      </c>
      <c r="O781" s="0" t="n">
        <f aca="false">L781-T780</f>
        <v>-0.00629357210525594</v>
      </c>
      <c r="P781" s="0" t="n">
        <f aca="false">IF(N781&gt;0,F781,E781)</f>
        <v>125.982597</v>
      </c>
      <c r="Q781" s="0" t="n">
        <f aca="false">IF(O781&gt;0,H781,G781)</f>
        <v>84.171582</v>
      </c>
      <c r="R781" s="0" t="n">
        <f aca="false">R780+M781</f>
        <v>0</v>
      </c>
      <c r="S781" s="0" t="n">
        <f aca="false">S780+N781</f>
        <v>0.514220819694726</v>
      </c>
      <c r="T781" s="0" t="n">
        <f aca="false">T780+O781</f>
        <v>0.512999102375423</v>
      </c>
      <c r="V781" s="4" t="n">
        <f aca="false">M781*1+N781*P781+O781*Q781</f>
        <v>-0.0214904924973512</v>
      </c>
      <c r="W781" s="0" t="n">
        <f aca="false">I781-V781+M781*1+N781*E781+O781*G781</f>
        <v>107.971355521296</v>
      </c>
    </row>
    <row r="782" customFormat="false" ht="13.8" hidden="false" customHeight="false" outlineLevel="0" collapsed="false">
      <c r="A782" s="1" t="n">
        <v>38740</v>
      </c>
      <c r="B782" s="2" t="n">
        <f aca="false">0.0002</f>
        <v>0.0002</v>
      </c>
      <c r="C782" s="3" t="n">
        <f aca="false">Prices!B781*B782/2</f>
        <v>0.012642</v>
      </c>
      <c r="D782" s="4" t="n">
        <f aca="false">Prices!C781*B782/2</f>
        <v>0.008416</v>
      </c>
      <c r="E782" s="6" t="n">
        <f aca="false">Prices!B781-C782</f>
        <v>126.407358</v>
      </c>
      <c r="F782" s="6" t="n">
        <f aca="false">Prices!B781+C782</f>
        <v>126.432642</v>
      </c>
      <c r="G782" s="2" t="n">
        <f aca="false">Prices!C781-D782</f>
        <v>84.151584</v>
      </c>
      <c r="H782" s="2" t="n">
        <f aca="false">Prices!C781+D782</f>
        <v>84.168416</v>
      </c>
      <c r="I782" s="0" t="n">
        <f aca="false">R781*1+S781*E782+T781*G782</f>
        <v>108.170982301675</v>
      </c>
      <c r="J782" s="0" t="n">
        <v>0</v>
      </c>
      <c r="K782" s="0" t="n">
        <f aca="false">I782*0.6/F782</f>
        <v>0.513337286592531</v>
      </c>
      <c r="L782" s="0" t="n">
        <f aca="false">I782*0.4/H782</f>
        <v>0.514069231392805</v>
      </c>
      <c r="M782" s="0" t="n">
        <f aca="false">J782-R781</f>
        <v>0</v>
      </c>
      <c r="N782" s="0" t="n">
        <f aca="false">K782-S781</f>
        <v>-0.000883533102195466</v>
      </c>
      <c r="O782" s="0" t="n">
        <f aca="false">L782-T781</f>
        <v>0.00107012901738224</v>
      </c>
      <c r="P782" s="0" t="n">
        <f aca="false">IF(N782&gt;0,F782,E782)</f>
        <v>126.407358</v>
      </c>
      <c r="Q782" s="0" t="n">
        <f aca="false">IF(O782&gt;0,H782,G782)</f>
        <v>84.168416</v>
      </c>
      <c r="R782" s="0" t="n">
        <f aca="false">R781+M782</f>
        <v>0</v>
      </c>
      <c r="S782" s="0" t="n">
        <f aca="false">S781+N782</f>
        <v>0.513337286592531</v>
      </c>
      <c r="T782" s="0" t="n">
        <f aca="false">T781+O782</f>
        <v>0.514069231392805</v>
      </c>
      <c r="V782" s="4" t="n">
        <f aca="false">M782*1+N782*P782+O782*Q782</f>
        <v>-0.0216140208453735</v>
      </c>
      <c r="W782" s="0" t="n">
        <f aca="false">I782-V782+M782*1+N782*E782+O782*G782</f>
        <v>108.170964289263</v>
      </c>
    </row>
    <row r="783" customFormat="false" ht="13.8" hidden="false" customHeight="false" outlineLevel="0" collapsed="false">
      <c r="A783" s="1" t="n">
        <v>38741</v>
      </c>
      <c r="B783" s="2" t="n">
        <f aca="false">0.0002</f>
        <v>0.0002</v>
      </c>
      <c r="C783" s="3" t="n">
        <f aca="false">Prices!B782*B783/2</f>
        <v>0.012655</v>
      </c>
      <c r="D783" s="4" t="n">
        <f aca="false">Prices!C782*B783/2</f>
        <v>0.008402</v>
      </c>
      <c r="E783" s="6" t="n">
        <f aca="false">Prices!B782-C783</f>
        <v>126.537345</v>
      </c>
      <c r="F783" s="6" t="n">
        <f aca="false">Prices!B782+C783</f>
        <v>126.562655</v>
      </c>
      <c r="G783" s="2" t="n">
        <f aca="false">Prices!C782-D783</f>
        <v>84.011598</v>
      </c>
      <c r="H783" s="2" t="n">
        <f aca="false">Prices!C782+D783</f>
        <v>84.028402</v>
      </c>
      <c r="I783" s="0" t="n">
        <f aca="false">R782*1+S782*E783+T782*G783</f>
        <v>108.144114946864</v>
      </c>
      <c r="J783" s="0" t="n">
        <v>0</v>
      </c>
      <c r="K783" s="0" t="n">
        <f aca="false">I783*0.6/F783</f>
        <v>0.512682583722019</v>
      </c>
      <c r="L783" s="0" t="n">
        <f aca="false">I783*0.4/H783</f>
        <v>0.514797912957403</v>
      </c>
      <c r="M783" s="0" t="n">
        <f aca="false">J783-R782</f>
        <v>0</v>
      </c>
      <c r="N783" s="0" t="n">
        <f aca="false">K783-S782</f>
        <v>-0.000654702870511281</v>
      </c>
      <c r="O783" s="0" t="n">
        <f aca="false">L783-T782</f>
        <v>0.000728681564598266</v>
      </c>
      <c r="P783" s="0" t="n">
        <f aca="false">IF(N783&gt;0,F783,E783)</f>
        <v>126.537345</v>
      </c>
      <c r="Q783" s="0" t="n">
        <f aca="false">IF(O783&gt;0,H783,G783)</f>
        <v>84.028402</v>
      </c>
      <c r="R783" s="0" t="n">
        <f aca="false">R782+M783</f>
        <v>0</v>
      </c>
      <c r="S783" s="0" t="n">
        <f aca="false">S782+N783</f>
        <v>0.512682583722019</v>
      </c>
      <c r="T783" s="0" t="n">
        <f aca="false">T782+O783</f>
        <v>0.514797912957403</v>
      </c>
      <c r="V783" s="4" t="n">
        <f aca="false">M783*1+N783*P783+O783*Q783</f>
        <v>-0.0216144155583243</v>
      </c>
      <c r="W783" s="0" t="n">
        <f aca="false">I783-V783+M783*1+N783*E783+O783*G783</f>
        <v>108.144102702099</v>
      </c>
    </row>
    <row r="784" customFormat="false" ht="13.8" hidden="false" customHeight="false" outlineLevel="0" collapsed="false">
      <c r="A784" s="1" t="n">
        <v>38742</v>
      </c>
      <c r="B784" s="2" t="n">
        <f aca="false">0.0002</f>
        <v>0.0002</v>
      </c>
      <c r="C784" s="3" t="n">
        <f aca="false">Prices!B783*B784/2</f>
        <v>0.012666</v>
      </c>
      <c r="D784" s="4" t="n">
        <f aca="false">Prices!C783*B784/2</f>
        <v>0.00835</v>
      </c>
      <c r="E784" s="6" t="n">
        <f aca="false">Prices!B783-C784</f>
        <v>126.647334</v>
      </c>
      <c r="F784" s="6" t="n">
        <f aca="false">Prices!B783+C784</f>
        <v>126.672666</v>
      </c>
      <c r="G784" s="2" t="n">
        <f aca="false">Prices!C783-D784</f>
        <v>83.49165</v>
      </c>
      <c r="H784" s="2" t="n">
        <f aca="false">Prices!C783+D784</f>
        <v>83.50835</v>
      </c>
      <c r="I784" s="0" t="n">
        <f aca="false">R783*1+S783*E784+T783*G784</f>
        <v>107.911209585996</v>
      </c>
      <c r="J784" s="0" t="n">
        <v>0</v>
      </c>
      <c r="K784" s="0" t="n">
        <f aca="false">I784*0.6/F784</f>
        <v>0.511134152269262</v>
      </c>
      <c r="L784" s="0" t="n">
        <f aca="false">I784*0.4/H784</f>
        <v>0.516888237336724</v>
      </c>
      <c r="M784" s="0" t="n">
        <f aca="false">J784-R783</f>
        <v>0</v>
      </c>
      <c r="N784" s="0" t="n">
        <f aca="false">K784-S783</f>
        <v>-0.00154843145275763</v>
      </c>
      <c r="O784" s="0" t="n">
        <f aca="false">L784-T783</f>
        <v>0.00209032437932066</v>
      </c>
      <c r="P784" s="0" t="n">
        <f aca="false">IF(N784&gt;0,F784,E784)</f>
        <v>126.647334</v>
      </c>
      <c r="Q784" s="0" t="n">
        <f aca="false">IF(O784&gt;0,H784,G784)</f>
        <v>83.50835</v>
      </c>
      <c r="R784" s="0" t="n">
        <f aca="false">R783+M784</f>
        <v>0</v>
      </c>
      <c r="S784" s="0" t="n">
        <f aca="false">S783+N784</f>
        <v>0.511134152269262</v>
      </c>
      <c r="T784" s="0" t="n">
        <f aca="false">T783+O784</f>
        <v>0.516888237336724</v>
      </c>
      <c r="V784" s="4" t="n">
        <f aca="false">M784*1+N784*P784+O784*Q784</f>
        <v>-0.0215451754916576</v>
      </c>
      <c r="W784" s="0" t="n">
        <f aca="false">I784-V784+M784*1+N784*E784+O784*G784</f>
        <v>107.911174677578</v>
      </c>
    </row>
    <row r="785" customFormat="false" ht="13.8" hidden="false" customHeight="false" outlineLevel="0" collapsed="false">
      <c r="A785" s="1" t="n">
        <v>38743</v>
      </c>
      <c r="B785" s="2" t="n">
        <f aca="false">0.0002</f>
        <v>0.0002</v>
      </c>
      <c r="C785" s="3" t="n">
        <f aca="false">Prices!B784*B785/2</f>
        <v>0.012736</v>
      </c>
      <c r="D785" s="4" t="n">
        <f aca="false">Prices!C784*B785/2</f>
        <v>0.008332</v>
      </c>
      <c r="E785" s="6" t="n">
        <f aca="false">Prices!B784-C785</f>
        <v>127.347264</v>
      </c>
      <c r="F785" s="6" t="n">
        <f aca="false">Prices!B784+C785</f>
        <v>127.372736</v>
      </c>
      <c r="G785" s="2" t="n">
        <f aca="false">Prices!C784-D785</f>
        <v>83.311668</v>
      </c>
      <c r="H785" s="2" t="n">
        <f aca="false">Prices!C784+D785</f>
        <v>83.328332</v>
      </c>
      <c r="I785" s="0" t="n">
        <f aca="false">R784*1+S784*E785+T784*G785</f>
        <v>108.154357050552</v>
      </c>
      <c r="J785" s="0" t="n">
        <v>0</v>
      </c>
      <c r="K785" s="0" t="n">
        <f aca="false">I785*0.6/F785</f>
        <v>0.509470207425954</v>
      </c>
      <c r="L785" s="0" t="n">
        <f aca="false">I785*0.4/H785</f>
        <v>0.519172072473752</v>
      </c>
      <c r="M785" s="0" t="n">
        <f aca="false">J785-R784</f>
        <v>0</v>
      </c>
      <c r="N785" s="0" t="n">
        <f aca="false">K785-S784</f>
        <v>-0.00166394484330734</v>
      </c>
      <c r="O785" s="0" t="n">
        <f aca="false">L785-T784</f>
        <v>0.00228383513702823</v>
      </c>
      <c r="P785" s="0" t="n">
        <f aca="false">IF(N785&gt;0,F785,E785)</f>
        <v>127.347264</v>
      </c>
      <c r="Q785" s="0" t="n">
        <f aca="false">IF(O785&gt;0,H785,G785)</f>
        <v>83.328332</v>
      </c>
      <c r="R785" s="0" t="n">
        <f aca="false">R784+M785</f>
        <v>0</v>
      </c>
      <c r="S785" s="0" t="n">
        <f aca="false">S784+N785</f>
        <v>0.509470207425954</v>
      </c>
      <c r="T785" s="0" t="n">
        <f aca="false">T784+O785</f>
        <v>0.519172072473752</v>
      </c>
      <c r="V785" s="4" t="n">
        <f aca="false">M785*1+N785*P785+O785*Q785</f>
        <v>-0.0215906507105444</v>
      </c>
      <c r="W785" s="0" t="n">
        <f aca="false">I785-V785+M785*1+N785*E785+O785*G785</f>
        <v>108.154318992723</v>
      </c>
    </row>
    <row r="786" customFormat="false" ht="13.8" hidden="false" customHeight="false" outlineLevel="0" collapsed="false">
      <c r="A786" s="1" t="n">
        <v>38744</v>
      </c>
      <c r="B786" s="2" t="n">
        <f aca="false">0.0002</f>
        <v>0.0002</v>
      </c>
      <c r="C786" s="3" t="n">
        <f aca="false">Prices!B785*B786/2</f>
        <v>0.012854</v>
      </c>
      <c r="D786" s="4" t="n">
        <f aca="false">Prices!C785*B786/2</f>
        <v>0.008338</v>
      </c>
      <c r="E786" s="6" t="n">
        <f aca="false">Prices!B785-C786</f>
        <v>128.527146</v>
      </c>
      <c r="F786" s="6" t="n">
        <f aca="false">Prices!B785+C786</f>
        <v>128.552854</v>
      </c>
      <c r="G786" s="2" t="n">
        <f aca="false">Prices!C785-D786</f>
        <v>83.371662</v>
      </c>
      <c r="H786" s="2" t="n">
        <f aca="false">Prices!C785+D786</f>
        <v>83.388338</v>
      </c>
      <c r="I786" s="0" t="n">
        <f aca="false">R785*1+S785*E786+T785*G786</f>
        <v>108.764990278607</v>
      </c>
      <c r="J786" s="0" t="n">
        <v>0</v>
      </c>
      <c r="K786" s="0" t="n">
        <f aca="false">I786*0.6/F786</f>
        <v>0.507643293296034</v>
      </c>
      <c r="L786" s="0" t="n">
        <f aca="false">I786*0.4/H786</f>
        <v>0.521727583915185</v>
      </c>
      <c r="M786" s="0" t="n">
        <f aca="false">J786-R785</f>
        <v>0</v>
      </c>
      <c r="N786" s="0" t="n">
        <f aca="false">K786-S785</f>
        <v>-0.0018269141299202</v>
      </c>
      <c r="O786" s="0" t="n">
        <f aca="false">L786-T785</f>
        <v>0.00255551144143307</v>
      </c>
      <c r="P786" s="0" t="n">
        <f aca="false">IF(N786&gt;0,F786,E786)</f>
        <v>128.527146</v>
      </c>
      <c r="Q786" s="0" t="n">
        <f aca="false">IF(O786&gt;0,H786,G786)</f>
        <v>83.388338</v>
      </c>
      <c r="R786" s="0" t="n">
        <f aca="false">R785+M786</f>
        <v>0</v>
      </c>
      <c r="S786" s="0" t="n">
        <f aca="false">S785+N786</f>
        <v>0.507643293296034</v>
      </c>
      <c r="T786" s="0" t="n">
        <f aca="false">T785+O786</f>
        <v>0.521727583915185</v>
      </c>
      <c r="V786" s="4" t="n">
        <f aca="false">M786*1+N786*P786+O786*Q786</f>
        <v>-0.0217082072646285</v>
      </c>
      <c r="W786" s="0" t="n">
        <f aca="false">I786-V786+M786*1+N786*E786+O786*G786</f>
        <v>108.764947662898</v>
      </c>
    </row>
    <row r="787" customFormat="false" ht="13.8" hidden="false" customHeight="false" outlineLevel="0" collapsed="false">
      <c r="A787" s="1" t="n">
        <v>38747</v>
      </c>
      <c r="B787" s="2" t="n">
        <f aca="false">0.0002</f>
        <v>0.0002</v>
      </c>
      <c r="C787" s="3" t="n">
        <f aca="false">Prices!B786*B787/2</f>
        <v>0.012844</v>
      </c>
      <c r="D787" s="4" t="n">
        <f aca="false">Prices!C786*B787/2</f>
        <v>0.00832</v>
      </c>
      <c r="E787" s="6" t="n">
        <f aca="false">Prices!B786-C787</f>
        <v>128.427156</v>
      </c>
      <c r="F787" s="6" t="n">
        <f aca="false">Prices!B786+C787</f>
        <v>128.452844</v>
      </c>
      <c r="G787" s="2" t="n">
        <f aca="false">Prices!C786-D787</f>
        <v>83.19168</v>
      </c>
      <c r="H787" s="2" t="n">
        <f aca="false">Prices!C786+D787</f>
        <v>83.20832</v>
      </c>
      <c r="I787" s="0" t="n">
        <f aca="false">R786*1+S786*E787+T786*G787</f>
        <v>108.598578628729</v>
      </c>
      <c r="J787" s="0" t="n">
        <v>0</v>
      </c>
      <c r="K787" s="0" t="n">
        <f aca="false">I787*0.6/F787</f>
        <v>0.507261226362861</v>
      </c>
      <c r="L787" s="0" t="n">
        <f aca="false">I787*0.4/H787</f>
        <v>0.522056345465111</v>
      </c>
      <c r="M787" s="0" t="n">
        <f aca="false">J787-R786</f>
        <v>0</v>
      </c>
      <c r="N787" s="0" t="n">
        <f aca="false">K787-S786</f>
        <v>-0.000382066933173109</v>
      </c>
      <c r="O787" s="0" t="n">
        <f aca="false">L787-T786</f>
        <v>0.000328761549925893</v>
      </c>
      <c r="P787" s="0" t="n">
        <f aca="false">IF(N787&gt;0,F787,E787)</f>
        <v>128.427156</v>
      </c>
      <c r="Q787" s="0" t="n">
        <f aca="false">IF(O787&gt;0,H787,G787)</f>
        <v>83.20832</v>
      </c>
      <c r="R787" s="0" t="n">
        <f aca="false">R786+M787</f>
        <v>0</v>
      </c>
      <c r="S787" s="0" t="n">
        <f aca="false">S786+N787</f>
        <v>0.507261226362861</v>
      </c>
      <c r="T787" s="0" t="n">
        <f aca="false">T786+O787</f>
        <v>0.522056345465111</v>
      </c>
      <c r="V787" s="4" t="n">
        <f aca="false">M787*1+N787*P787+O787*Q787</f>
        <v>-0.0217120733791347</v>
      </c>
      <c r="W787" s="0" t="n">
        <f aca="false">I787-V787+M787*1+N787*E787+O787*G787</f>
        <v>108.598573158137</v>
      </c>
    </row>
    <row r="788" customFormat="false" ht="13.8" hidden="false" customHeight="false" outlineLevel="0" collapsed="false">
      <c r="A788" s="1" t="n">
        <v>38748</v>
      </c>
      <c r="B788" s="2" t="n">
        <f aca="false">0.0002</f>
        <v>0.0002</v>
      </c>
      <c r="C788" s="3" t="n">
        <f aca="false">Prices!B787*B788/2</f>
        <v>0.01275</v>
      </c>
      <c r="D788" s="4" t="n">
        <f aca="false">Prices!C787*B788/2</f>
        <v>0.008332</v>
      </c>
      <c r="E788" s="6" t="n">
        <f aca="false">Prices!B787-C788</f>
        <v>127.48725</v>
      </c>
      <c r="F788" s="6" t="n">
        <f aca="false">Prices!B787+C788</f>
        <v>127.51275</v>
      </c>
      <c r="G788" s="2" t="n">
        <f aca="false">Prices!C787-D788</f>
        <v>83.311668</v>
      </c>
      <c r="H788" s="2" t="n">
        <f aca="false">Prices!C787+D788</f>
        <v>83.328332</v>
      </c>
      <c r="I788" s="0" t="n">
        <f aca="false">R787*1+S787*E788+T787*G788</f>
        <v>108.162723711311</v>
      </c>
      <c r="J788" s="0" t="n">
        <v>0</v>
      </c>
      <c r="K788" s="0" t="n">
        <f aca="false">I788*0.6/F788</f>
        <v>0.508950157743338</v>
      </c>
      <c r="L788" s="0" t="n">
        <f aca="false">I788*0.4/H788</f>
        <v>0.519212234855781</v>
      </c>
      <c r="M788" s="0" t="n">
        <f aca="false">J788-R787</f>
        <v>0</v>
      </c>
      <c r="N788" s="0" t="n">
        <f aca="false">K788-S787</f>
        <v>0.00168893138047665</v>
      </c>
      <c r="O788" s="0" t="n">
        <f aca="false">L788-T787</f>
        <v>-0.00284411060932987</v>
      </c>
      <c r="P788" s="0" t="n">
        <f aca="false">IF(N788&gt;0,F788,E788)</f>
        <v>127.51275</v>
      </c>
      <c r="Q788" s="0" t="n">
        <f aca="false">IF(O788&gt;0,H788,G788)</f>
        <v>83.311668</v>
      </c>
      <c r="R788" s="0" t="n">
        <f aca="false">R787+M788</f>
        <v>0</v>
      </c>
      <c r="S788" s="0" t="n">
        <f aca="false">S787+N788</f>
        <v>0.508950157743338</v>
      </c>
      <c r="T788" s="0" t="n">
        <f aca="false">T787+O788</f>
        <v>0.519212234855781</v>
      </c>
      <c r="V788" s="4" t="n">
        <f aca="false">M788*1+N788*P788+O788*Q788</f>
        <v>-0.0215873139538937</v>
      </c>
      <c r="W788" s="0" t="n">
        <f aca="false">I788-V788+M788*1+N788*E788+O788*G788</f>
        <v>108.162680643561</v>
      </c>
    </row>
    <row r="789" customFormat="false" ht="13.8" hidden="false" customHeight="false" outlineLevel="0" collapsed="false">
      <c r="A789" s="1" t="n">
        <v>38749</v>
      </c>
      <c r="B789" s="2" t="n">
        <f aca="false">0.0002</f>
        <v>0.0002</v>
      </c>
      <c r="C789" s="3" t="n">
        <f aca="false">Prices!B788*B789/2</f>
        <v>0.012839</v>
      </c>
      <c r="D789" s="4" t="n">
        <f aca="false">Prices!C788*B789/2</f>
        <v>0.00828</v>
      </c>
      <c r="E789" s="6" t="n">
        <f aca="false">Prices!B788-C789</f>
        <v>128.377161</v>
      </c>
      <c r="F789" s="6" t="n">
        <f aca="false">Prices!B788+C789</f>
        <v>128.402839</v>
      </c>
      <c r="G789" s="2" t="n">
        <f aca="false">Prices!C788-D789</f>
        <v>82.79172</v>
      </c>
      <c r="H789" s="2" t="n">
        <f aca="false">Prices!C788+D789</f>
        <v>82.80828</v>
      </c>
      <c r="I789" s="0" t="n">
        <f aca="false">R788*1+S788*E789+T788*G789</f>
        <v>108.324050310346</v>
      </c>
      <c r="J789" s="0" t="n">
        <v>0</v>
      </c>
      <c r="K789" s="0" t="n">
        <f aca="false">I789*0.6/F789</f>
        <v>0.506175959132863</v>
      </c>
      <c r="L789" s="0" t="n">
        <f aca="false">I789*0.4/H789</f>
        <v>0.523252265644672</v>
      </c>
      <c r="M789" s="0" t="n">
        <f aca="false">J789-R788</f>
        <v>0</v>
      </c>
      <c r="N789" s="0" t="n">
        <f aca="false">K789-S788</f>
        <v>-0.00277419861047479</v>
      </c>
      <c r="O789" s="0" t="n">
        <f aca="false">L789-T788</f>
        <v>0.0040400307888907</v>
      </c>
      <c r="P789" s="0" t="n">
        <f aca="false">IF(N789&gt;0,F789,E789)</f>
        <v>128.377161</v>
      </c>
      <c r="Q789" s="0" t="n">
        <f aca="false">IF(O789&gt;0,H789,G789)</f>
        <v>82.80828</v>
      </c>
      <c r="R789" s="0" t="n">
        <f aca="false">R788+M789</f>
        <v>0</v>
      </c>
      <c r="S789" s="0" t="n">
        <f aca="false">S788+N789</f>
        <v>0.506175959132863</v>
      </c>
      <c r="T789" s="0" t="n">
        <f aca="false">T788+O789</f>
        <v>0.523252265644672</v>
      </c>
      <c r="V789" s="4" t="n">
        <f aca="false">M789*1+N789*P789+O789*Q789</f>
        <v>-0.0215957408878159</v>
      </c>
      <c r="W789" s="0" t="n">
        <f aca="false">I789-V789+M789*1+N789*E789+O789*G789</f>
        <v>108.323983407436</v>
      </c>
    </row>
    <row r="790" customFormat="false" ht="13.8" hidden="false" customHeight="false" outlineLevel="0" collapsed="false">
      <c r="A790" s="1" t="n">
        <v>38750</v>
      </c>
      <c r="B790" s="2" t="n">
        <f aca="false">0.0002</f>
        <v>0.0002</v>
      </c>
      <c r="C790" s="3" t="n">
        <f aca="false">Prices!B789*B790/2</f>
        <v>0.01269</v>
      </c>
      <c r="D790" s="4" t="n">
        <f aca="false">Prices!C789*B790/2</f>
        <v>0.00828</v>
      </c>
      <c r="E790" s="6" t="n">
        <f aca="false">Prices!B789-C790</f>
        <v>126.88731</v>
      </c>
      <c r="F790" s="6" t="n">
        <f aca="false">Prices!B789+C790</f>
        <v>126.91269</v>
      </c>
      <c r="G790" s="2" t="n">
        <f aca="false">Prices!C789-D790</f>
        <v>82.79172</v>
      </c>
      <c r="H790" s="2" t="n">
        <f aca="false">Prices!C789+D790</f>
        <v>82.80828</v>
      </c>
      <c r="I790" s="0" t="n">
        <f aca="false">R789*1+S789*E790+T789*G790</f>
        <v>107.548260907658</v>
      </c>
      <c r="J790" s="0" t="n">
        <v>0</v>
      </c>
      <c r="K790" s="0" t="n">
        <f aca="false">I790*0.6/F790</f>
        <v>0.508451570481998</v>
      </c>
      <c r="L790" s="0" t="n">
        <f aca="false">I790*0.4/H790</f>
        <v>0.519504865492476</v>
      </c>
      <c r="M790" s="0" t="n">
        <f aca="false">J790-R789</f>
        <v>0</v>
      </c>
      <c r="N790" s="0" t="n">
        <f aca="false">K790-S789</f>
        <v>0.0022756113491349</v>
      </c>
      <c r="O790" s="0" t="n">
        <f aca="false">L790-T789</f>
        <v>-0.00374740015219599</v>
      </c>
      <c r="P790" s="0" t="n">
        <f aca="false">IF(N790&gt;0,F790,E790)</f>
        <v>126.91269</v>
      </c>
      <c r="Q790" s="0" t="n">
        <f aca="false">IF(O790&gt;0,H790,G790)</f>
        <v>82.79172</v>
      </c>
      <c r="R790" s="0" t="n">
        <f aca="false">R789+M790</f>
        <v>0</v>
      </c>
      <c r="S790" s="0" t="n">
        <f aca="false">S789+N790</f>
        <v>0.508451570481998</v>
      </c>
      <c r="T790" s="0" t="n">
        <f aca="false">T789+O790</f>
        <v>0.519504865492476</v>
      </c>
      <c r="V790" s="4" t="n">
        <f aca="false">M790*1+N790*P790+O790*Q790</f>
        <v>-0.0214497464153286</v>
      </c>
      <c r="W790" s="0" t="n">
        <f aca="false">I790-V790+M790*1+N790*E790+O790*G790</f>
        <v>107.548203152642</v>
      </c>
    </row>
    <row r="791" customFormat="false" ht="13.8" hidden="false" customHeight="false" outlineLevel="0" collapsed="false">
      <c r="A791" s="1" t="n">
        <v>38751</v>
      </c>
      <c r="B791" s="2" t="n">
        <f aca="false">0.0002</f>
        <v>0.0002</v>
      </c>
      <c r="C791" s="3" t="n">
        <f aca="false">Prices!B790*B791/2</f>
        <v>0.012627</v>
      </c>
      <c r="D791" s="4" t="n">
        <f aca="false">Prices!C790*B791/2</f>
        <v>0.008305</v>
      </c>
      <c r="E791" s="6" t="n">
        <f aca="false">Prices!B790-C791</f>
        <v>126.257373</v>
      </c>
      <c r="F791" s="6" t="n">
        <f aca="false">Prices!B790+C791</f>
        <v>126.282627</v>
      </c>
      <c r="G791" s="2" t="n">
        <f aca="false">Prices!C790-D791</f>
        <v>83.041695</v>
      </c>
      <c r="H791" s="2" t="n">
        <f aca="false">Prices!C790+D791</f>
        <v>83.058305</v>
      </c>
      <c r="I791" s="0" t="n">
        <f aca="false">R790*1+S790*E791+T790*G791</f>
        <v>107.336324178024</v>
      </c>
      <c r="J791" s="0" t="n">
        <v>0</v>
      </c>
      <c r="K791" s="0" t="n">
        <f aca="false">I791*0.6/F791</f>
        <v>0.509981428457409</v>
      </c>
      <c r="L791" s="0" t="n">
        <f aca="false">I791*0.4/H791</f>
        <v>0.516920369025222</v>
      </c>
      <c r="M791" s="0" t="n">
        <f aca="false">J791-R790</f>
        <v>0</v>
      </c>
      <c r="N791" s="0" t="n">
        <f aca="false">K791-S790</f>
        <v>0.00152985797541128</v>
      </c>
      <c r="O791" s="0" t="n">
        <f aca="false">L791-T790</f>
        <v>-0.002584496467254</v>
      </c>
      <c r="P791" s="0" t="n">
        <f aca="false">IF(N791&gt;0,F791,E791)</f>
        <v>126.282627</v>
      </c>
      <c r="Q791" s="0" t="n">
        <f aca="false">IF(O791&gt;0,H791,G791)</f>
        <v>83.041695</v>
      </c>
      <c r="R791" s="0" t="n">
        <f aca="false">R790+M791</f>
        <v>0</v>
      </c>
      <c r="S791" s="0" t="n">
        <f aca="false">S790+N791</f>
        <v>0.509981428457409</v>
      </c>
      <c r="T791" s="0" t="n">
        <f aca="false">T790+O791</f>
        <v>0.516920369025222</v>
      </c>
      <c r="V791" s="4" t="n">
        <f aca="false">M791*1+N791*P791+O791*Q791</f>
        <v>-0.0214264832904474</v>
      </c>
      <c r="W791" s="0" t="n">
        <f aca="false">I791-V791+M791*1+N791*E791+O791*G791</f>
        <v>107.33628554299</v>
      </c>
    </row>
    <row r="792" customFormat="false" ht="13.8" hidden="false" customHeight="false" outlineLevel="0" collapsed="false">
      <c r="A792" s="1" t="n">
        <v>38754</v>
      </c>
      <c r="B792" s="2" t="n">
        <f aca="false">0.0002</f>
        <v>0.0002</v>
      </c>
      <c r="C792" s="3" t="n">
        <f aca="false">Prices!B791*B792/2</f>
        <v>0.01266</v>
      </c>
      <c r="D792" s="4" t="n">
        <f aca="false">Prices!C791*B792/2</f>
        <v>0.008293</v>
      </c>
      <c r="E792" s="6" t="n">
        <f aca="false">Prices!B791-C792</f>
        <v>126.58734</v>
      </c>
      <c r="F792" s="6" t="n">
        <f aca="false">Prices!B791+C792</f>
        <v>126.61266</v>
      </c>
      <c r="G792" s="2" t="n">
        <f aca="false">Prices!C791-D792</f>
        <v>82.921707</v>
      </c>
      <c r="H792" s="2" t="n">
        <f aca="false">Prices!C791+D792</f>
        <v>82.938293</v>
      </c>
      <c r="I792" s="0" t="n">
        <f aca="false">R791*1+S791*E792+T791*G792</f>
        <v>107.421111860465</v>
      </c>
      <c r="J792" s="0" t="n">
        <v>0</v>
      </c>
      <c r="K792" s="0" t="n">
        <f aca="false">I792*0.6/F792</f>
        <v>0.509053890158212</v>
      </c>
      <c r="L792" s="0" t="n">
        <f aca="false">I792*0.4/H792</f>
        <v>0.518077273958195</v>
      </c>
      <c r="M792" s="0" t="n">
        <f aca="false">J792-R791</f>
        <v>0</v>
      </c>
      <c r="N792" s="0" t="n">
        <f aca="false">K792-S791</f>
        <v>-0.000927538299197117</v>
      </c>
      <c r="O792" s="0" t="n">
        <f aca="false">L792-T791</f>
        <v>0.0011569049329726</v>
      </c>
      <c r="P792" s="0" t="n">
        <f aca="false">IF(N792&gt;0,F792,E792)</f>
        <v>126.58734</v>
      </c>
      <c r="Q792" s="0" t="n">
        <f aca="false">IF(O792&gt;0,H792,G792)</f>
        <v>82.938293</v>
      </c>
      <c r="R792" s="0" t="n">
        <f aca="false">R791+M792</f>
        <v>0</v>
      </c>
      <c r="S792" s="0" t="n">
        <f aca="false">S791+N792</f>
        <v>0.509053890158212</v>
      </c>
      <c r="T792" s="0" t="n">
        <f aca="false">T791+O792</f>
        <v>0.518077273958195</v>
      </c>
      <c r="V792" s="4" t="n">
        <f aca="false">M792*1+N792*P792+O792*Q792</f>
        <v>-0.0214628857394601</v>
      </c>
      <c r="W792" s="0" t="n">
        <f aca="false">I792-V792+M792*1+N792*E792+O792*G792</f>
        <v>107.42109267204</v>
      </c>
    </row>
    <row r="793" customFormat="false" ht="13.8" hidden="false" customHeight="false" outlineLevel="0" collapsed="false">
      <c r="A793" s="1" t="n">
        <v>38755</v>
      </c>
      <c r="B793" s="2" t="n">
        <f aca="false">0.0002</f>
        <v>0.0002</v>
      </c>
      <c r="C793" s="3" t="n">
        <f aca="false">Prices!B792*B793/2</f>
        <v>0.012548</v>
      </c>
      <c r="D793" s="4" t="n">
        <f aca="false">Prices!C792*B793/2</f>
        <v>0.008283</v>
      </c>
      <c r="E793" s="6" t="n">
        <f aca="false">Prices!B792-C793</f>
        <v>125.467452</v>
      </c>
      <c r="F793" s="6" t="n">
        <f aca="false">Prices!B792+C793</f>
        <v>125.492548</v>
      </c>
      <c r="G793" s="2" t="n">
        <f aca="false">Prices!C792-D793</f>
        <v>82.821717</v>
      </c>
      <c r="H793" s="2" t="n">
        <f aca="false">Prices!C792+D793</f>
        <v>82.838283</v>
      </c>
      <c r="I793" s="0" t="n">
        <f aca="false">R792*1+S792*E793+T792*G793</f>
        <v>106.777743896736</v>
      </c>
      <c r="J793" s="0" t="n">
        <v>0</v>
      </c>
      <c r="K793" s="0" t="n">
        <f aca="false">I793*0.6/F793</f>
        <v>0.510521519875758</v>
      </c>
      <c r="L793" s="0" t="n">
        <f aca="false">I793*0.4/H793</f>
        <v>0.515596123095578</v>
      </c>
      <c r="M793" s="0" t="n">
        <f aca="false">J793-R792</f>
        <v>0</v>
      </c>
      <c r="N793" s="0" t="n">
        <f aca="false">K793-S792</f>
        <v>0.00146762971754577</v>
      </c>
      <c r="O793" s="0" t="n">
        <f aca="false">L793-T792</f>
        <v>-0.00248115086261669</v>
      </c>
      <c r="P793" s="0" t="n">
        <f aca="false">IF(N793&gt;0,F793,E793)</f>
        <v>125.492548</v>
      </c>
      <c r="Q793" s="0" t="n">
        <f aca="false">IF(O793&gt;0,H793,G793)</f>
        <v>82.821717</v>
      </c>
      <c r="R793" s="0" t="n">
        <f aca="false">R792+M793</f>
        <v>0</v>
      </c>
      <c r="S793" s="0" t="n">
        <f aca="false">S792+N793</f>
        <v>0.510521519875758</v>
      </c>
      <c r="T793" s="0" t="n">
        <f aca="false">T792+O793</f>
        <v>0.515596123095578</v>
      </c>
      <c r="V793" s="4" t="n">
        <f aca="false">M793*1+N793*P793+O793*Q793</f>
        <v>-0.0213165818026061</v>
      </c>
      <c r="W793" s="0" t="n">
        <f aca="false">I793-V793+M793*1+N793*E793+O793*G793</f>
        <v>106.7777070651</v>
      </c>
    </row>
    <row r="794" customFormat="false" ht="13.8" hidden="false" customHeight="false" outlineLevel="0" collapsed="false">
      <c r="A794" s="1" t="n">
        <v>38756</v>
      </c>
      <c r="B794" s="2" t="n">
        <f aca="false">0.0002</f>
        <v>0.0002</v>
      </c>
      <c r="C794" s="3" t="n">
        <f aca="false">Prices!B793*B794/2</f>
        <v>0.012662</v>
      </c>
      <c r="D794" s="4" t="n">
        <f aca="false">Prices!C793*B794/2</f>
        <v>0.008278</v>
      </c>
      <c r="E794" s="6" t="n">
        <f aca="false">Prices!B793-C794</f>
        <v>126.607338</v>
      </c>
      <c r="F794" s="6" t="n">
        <f aca="false">Prices!B793+C794</f>
        <v>126.632662</v>
      </c>
      <c r="G794" s="2" t="n">
        <f aca="false">Prices!C793-D794</f>
        <v>82.771722</v>
      </c>
      <c r="H794" s="2" t="n">
        <f aca="false">Prices!C793+D794</f>
        <v>82.788278</v>
      </c>
      <c r="I794" s="0" t="n">
        <f aca="false">R793*1+S793*E794+T793*G794</f>
        <v>107.312549588329</v>
      </c>
      <c r="J794" s="0" t="n">
        <v>0</v>
      </c>
      <c r="K794" s="0" t="n">
        <f aca="false">I794*0.6/F794</f>
        <v>0.508459103173534</v>
      </c>
      <c r="L794" s="0" t="n">
        <f aca="false">I794*0.4/H794</f>
        <v>0.518491516822363</v>
      </c>
      <c r="M794" s="0" t="n">
        <f aca="false">J794-R793</f>
        <v>0</v>
      </c>
      <c r="N794" s="0" t="n">
        <f aca="false">K794-S793</f>
        <v>-0.00206241670222385</v>
      </c>
      <c r="O794" s="0" t="n">
        <f aca="false">L794-T793</f>
        <v>0.00289539372678538</v>
      </c>
      <c r="P794" s="0" t="n">
        <f aca="false">IF(N794&gt;0,F794,E794)</f>
        <v>126.607338</v>
      </c>
      <c r="Q794" s="0" t="n">
        <f aca="false">IF(O794&gt;0,H794,G794)</f>
        <v>82.788278</v>
      </c>
      <c r="R794" s="0" t="n">
        <f aca="false">R793+M794</f>
        <v>0</v>
      </c>
      <c r="S794" s="0" t="n">
        <f aca="false">S793+N794</f>
        <v>0.508459103173534</v>
      </c>
      <c r="T794" s="0" t="n">
        <f aca="false">T793+O794</f>
        <v>0.518491516822363</v>
      </c>
      <c r="V794" s="4" t="n">
        <f aca="false">M794*1+N794*P794+O794*Q794</f>
        <v>-0.0214124277427359</v>
      </c>
      <c r="W794" s="0" t="n">
        <f aca="false">I794-V794+M794*1+N794*E794+O794*G794</f>
        <v>107.31250165219</v>
      </c>
    </row>
    <row r="795" customFormat="false" ht="13.8" hidden="false" customHeight="false" outlineLevel="0" collapsed="false">
      <c r="A795" s="1" t="n">
        <v>38757</v>
      </c>
      <c r="B795" s="2" t="n">
        <f aca="false">0.0002</f>
        <v>0.0002</v>
      </c>
      <c r="C795" s="3" t="n">
        <f aca="false">Prices!B794*B795/2</f>
        <v>0.012641</v>
      </c>
      <c r="D795" s="4" t="n">
        <f aca="false">Prices!C794*B795/2</f>
        <v>0.008286</v>
      </c>
      <c r="E795" s="6" t="n">
        <f aca="false">Prices!B794-C795</f>
        <v>126.397359</v>
      </c>
      <c r="F795" s="6" t="n">
        <f aca="false">Prices!B794+C795</f>
        <v>126.422641</v>
      </c>
      <c r="G795" s="2" t="n">
        <f aca="false">Prices!C794-D795</f>
        <v>82.851714</v>
      </c>
      <c r="H795" s="2" t="n">
        <f aca="false">Prices!C794+D795</f>
        <v>82.868286</v>
      </c>
      <c r="I795" s="0" t="n">
        <f aca="false">R794*1+S794*E795+T794*G795</f>
        <v>107.225798663836</v>
      </c>
      <c r="J795" s="0" t="n">
        <v>0</v>
      </c>
      <c r="K795" s="0" t="n">
        <f aca="false">I795*0.6/F795</f>
        <v>0.508892067824319</v>
      </c>
      <c r="L795" s="0" t="n">
        <f aca="false">I795*0.4/H795</f>
        <v>0.517572180333672</v>
      </c>
      <c r="M795" s="0" t="n">
        <f aca="false">J795-R794</f>
        <v>0</v>
      </c>
      <c r="N795" s="0" t="n">
        <f aca="false">K795-S794</f>
        <v>0.000432964650785017</v>
      </c>
      <c r="O795" s="0" t="n">
        <f aca="false">L795-T794</f>
        <v>-0.000919336488690914</v>
      </c>
      <c r="P795" s="0" t="n">
        <f aca="false">IF(N795&gt;0,F795,E795)</f>
        <v>126.422641</v>
      </c>
      <c r="Q795" s="0" t="n">
        <f aca="false">IF(O795&gt;0,H795,G795)</f>
        <v>82.851714</v>
      </c>
      <c r="R795" s="0" t="n">
        <f aca="false">R794+M795</f>
        <v>0</v>
      </c>
      <c r="S795" s="0" t="n">
        <f aca="false">S794+N795</f>
        <v>0.508892067824319</v>
      </c>
      <c r="T795" s="0" t="n">
        <f aca="false">T794+O795</f>
        <v>0.517572180333672</v>
      </c>
      <c r="V795" s="4" t="n">
        <f aca="false">M795*1+N795*P795+O795*Q795</f>
        <v>-0.0214320692188992</v>
      </c>
      <c r="W795" s="0" t="n">
        <f aca="false">I795-V795+M795*1+N795*E795+O795*G795</f>
        <v>107.225787717624</v>
      </c>
    </row>
    <row r="796" customFormat="false" ht="13.8" hidden="false" customHeight="false" outlineLevel="0" collapsed="false">
      <c r="A796" s="1" t="n">
        <v>38758</v>
      </c>
      <c r="B796" s="2" t="n">
        <f aca="false">0.0002</f>
        <v>0.0002</v>
      </c>
      <c r="C796" s="3" t="n">
        <f aca="false">Prices!B795*B796/2</f>
        <v>0.012664</v>
      </c>
      <c r="D796" s="4" t="n">
        <f aca="false">Prices!C795*B796/2</f>
        <v>0.008262</v>
      </c>
      <c r="E796" s="6" t="n">
        <f aca="false">Prices!B795-C796</f>
        <v>126.627336</v>
      </c>
      <c r="F796" s="6" t="n">
        <f aca="false">Prices!B795+C796</f>
        <v>126.652664</v>
      </c>
      <c r="G796" s="2" t="n">
        <f aca="false">Prices!C795-D796</f>
        <v>82.611738</v>
      </c>
      <c r="H796" s="2" t="n">
        <f aca="false">Prices!C795+D796</f>
        <v>82.628262</v>
      </c>
      <c r="I796" s="0" t="n">
        <f aca="false">R795*1+S795*E796+T795*G796</f>
        <v>107.197184217939</v>
      </c>
      <c r="J796" s="0" t="n">
        <v>0</v>
      </c>
      <c r="K796" s="0" t="n">
        <f aca="false">I796*0.6/F796</f>
        <v>0.507832275290817</v>
      </c>
      <c r="L796" s="0" t="n">
        <f aca="false">I796*0.4/H796</f>
        <v>0.518937136632204</v>
      </c>
      <c r="M796" s="0" t="n">
        <f aca="false">J796-R795</f>
        <v>0</v>
      </c>
      <c r="N796" s="0" t="n">
        <f aca="false">K796-S795</f>
        <v>-0.00105979253350175</v>
      </c>
      <c r="O796" s="0" t="n">
        <f aca="false">L796-T795</f>
        <v>0.00136495629853184</v>
      </c>
      <c r="P796" s="0" t="n">
        <f aca="false">IF(N796&gt;0,F796,E796)</f>
        <v>126.627336</v>
      </c>
      <c r="Q796" s="0" t="n">
        <f aca="false">IF(O796&gt;0,H796,G796)</f>
        <v>82.628262</v>
      </c>
      <c r="R796" s="0" t="n">
        <f aca="false">R795+M796</f>
        <v>0</v>
      </c>
      <c r="S796" s="0" t="n">
        <f aca="false">S795+N796</f>
        <v>0.507832275290817</v>
      </c>
      <c r="T796" s="0" t="n">
        <f aca="false">T795+O796</f>
        <v>0.518937136632204</v>
      </c>
      <c r="V796" s="4" t="n">
        <f aca="false">M796*1+N796*P796+O796*Q796</f>
        <v>-0.0214147385763779</v>
      </c>
      <c r="W796" s="0" t="n">
        <f aca="false">I796-V796+M796*1+N796*E796+O796*G796</f>
        <v>107.197161663401</v>
      </c>
    </row>
    <row r="797" customFormat="false" ht="13.8" hidden="false" customHeight="false" outlineLevel="0" collapsed="false">
      <c r="A797" s="1" t="n">
        <v>38761</v>
      </c>
      <c r="B797" s="2" t="n">
        <f aca="false">0.0002</f>
        <v>0.0002</v>
      </c>
      <c r="C797" s="3" t="n">
        <f aca="false">Prices!B796*B797/2</f>
        <v>0.012641</v>
      </c>
      <c r="D797" s="4" t="n">
        <f aca="false">Prices!C796*B797/2</f>
        <v>0.008262</v>
      </c>
      <c r="E797" s="6" t="n">
        <f aca="false">Prices!B796-C797</f>
        <v>126.397359</v>
      </c>
      <c r="F797" s="6" t="n">
        <f aca="false">Prices!B796+C797</f>
        <v>126.422641</v>
      </c>
      <c r="G797" s="2" t="n">
        <f aca="false">Prices!C796-D797</f>
        <v>82.611738</v>
      </c>
      <c r="H797" s="2" t="n">
        <f aca="false">Prices!C796+D797</f>
        <v>82.628262</v>
      </c>
      <c r="I797" s="0" t="n">
        <f aca="false">R796*1+S796*E797+T796*G797</f>
        <v>107.05895718165</v>
      </c>
      <c r="J797" s="0" t="n">
        <v>0</v>
      </c>
      <c r="K797" s="0" t="n">
        <f aca="false">I797*0.6/F797</f>
        <v>0.508100240596857</v>
      </c>
      <c r="L797" s="0" t="n">
        <f aca="false">I797*0.4/H797</f>
        <v>0.518267985264655</v>
      </c>
      <c r="M797" s="0" t="n">
        <f aca="false">J797-R796</f>
        <v>0</v>
      </c>
      <c r="N797" s="0" t="n">
        <f aca="false">K797-S796</f>
        <v>0.000267965306039897</v>
      </c>
      <c r="O797" s="0" t="n">
        <f aca="false">L797-T796</f>
        <v>-0.000669151367549414</v>
      </c>
      <c r="P797" s="0" t="n">
        <f aca="false">IF(N797&gt;0,F797,E797)</f>
        <v>126.422641</v>
      </c>
      <c r="Q797" s="0" t="n">
        <f aca="false">IF(O797&gt;0,H797,G797)</f>
        <v>82.611738</v>
      </c>
      <c r="R797" s="0" t="n">
        <f aca="false">R796+M797</f>
        <v>0</v>
      </c>
      <c r="S797" s="0" t="n">
        <f aca="false">S796+N797</f>
        <v>0.508100240596857</v>
      </c>
      <c r="T797" s="0" t="n">
        <f aca="false">T796+O797</f>
        <v>0.518267985264655</v>
      </c>
      <c r="V797" s="4" t="n">
        <f aca="false">M797*1+N797*P797+O797*Q797</f>
        <v>-0.0214028757723969</v>
      </c>
      <c r="W797" s="0" t="n">
        <f aca="false">I797-V797+M797*1+N797*E797+O797*G797</f>
        <v>107.058950406951</v>
      </c>
    </row>
    <row r="798" customFormat="false" ht="13.8" hidden="false" customHeight="false" outlineLevel="0" collapsed="false">
      <c r="A798" s="1" t="n">
        <v>38762</v>
      </c>
      <c r="B798" s="2" t="n">
        <f aca="false">0.0002</f>
        <v>0.0002</v>
      </c>
      <c r="C798" s="3" t="n">
        <f aca="false">Prices!B797*B798/2</f>
        <v>0.012775</v>
      </c>
      <c r="D798" s="4" t="n">
        <f aca="false">Prices!C797*B798/2</f>
        <v>0.00825</v>
      </c>
      <c r="E798" s="6" t="n">
        <f aca="false">Prices!B797-C798</f>
        <v>127.737225</v>
      </c>
      <c r="F798" s="6" t="n">
        <f aca="false">Prices!B797+C798</f>
        <v>127.762775</v>
      </c>
      <c r="G798" s="2" t="n">
        <f aca="false">Prices!C797-D798</f>
        <v>82.49175</v>
      </c>
      <c r="H798" s="2" t="n">
        <f aca="false">Prices!C797+D798</f>
        <v>82.50825</v>
      </c>
      <c r="I798" s="0" t="n">
        <f aca="false">R797*1+S797*E798+T797*G798</f>
        <v>107.65614782913</v>
      </c>
      <c r="J798" s="0" t="n">
        <v>0</v>
      </c>
      <c r="K798" s="0" t="n">
        <f aca="false">I798*0.6/F798</f>
        <v>0.505575185710222</v>
      </c>
      <c r="L798" s="0" t="n">
        <f aca="false">I798*0.4/H798</f>
        <v>0.521917009894795</v>
      </c>
      <c r="M798" s="0" t="n">
        <f aca="false">J798-R797</f>
        <v>0</v>
      </c>
      <c r="N798" s="0" t="n">
        <f aca="false">K798-S797</f>
        <v>-0.00252505488663535</v>
      </c>
      <c r="O798" s="0" t="n">
        <f aca="false">L798-T797</f>
        <v>0.00364902463013972</v>
      </c>
      <c r="P798" s="0" t="n">
        <f aca="false">IF(N798&gt;0,F798,E798)</f>
        <v>127.737225</v>
      </c>
      <c r="Q798" s="0" t="n">
        <f aca="false">IF(O798&gt;0,H798,G798)</f>
        <v>82.50825</v>
      </c>
      <c r="R798" s="0" t="n">
        <f aca="false">R797+M798</f>
        <v>0</v>
      </c>
      <c r="S798" s="0" t="n">
        <f aca="false">S797+N798</f>
        <v>0.505575185710222</v>
      </c>
      <c r="T798" s="0" t="n">
        <f aca="false">T797+O798</f>
        <v>0.521917009894795</v>
      </c>
      <c r="V798" s="4" t="n">
        <f aca="false">M798*1+N798*P798+O798*Q798</f>
        <v>-0.0214688677517634</v>
      </c>
      <c r="W798" s="0" t="n">
        <f aca="false">I798-V798+M798*1+N798*E798+O798*G798</f>
        <v>107.656087620224</v>
      </c>
    </row>
    <row r="799" customFormat="false" ht="13.8" hidden="false" customHeight="false" outlineLevel="0" collapsed="false">
      <c r="A799" s="1" t="n">
        <v>38763</v>
      </c>
      <c r="B799" s="2" t="n">
        <f aca="false">0.0002</f>
        <v>0.0002</v>
      </c>
      <c r="C799" s="3" t="n">
        <f aca="false">Prices!B798*B799/2</f>
        <v>0.01282</v>
      </c>
      <c r="D799" s="4" t="n">
        <f aca="false">Prices!C798*B799/2</f>
        <v>0.008265</v>
      </c>
      <c r="E799" s="6" t="n">
        <f aca="false">Prices!B798-C799</f>
        <v>128.18718</v>
      </c>
      <c r="F799" s="6" t="n">
        <f aca="false">Prices!B798+C799</f>
        <v>128.21282</v>
      </c>
      <c r="G799" s="2" t="n">
        <f aca="false">Prices!C798-D799</f>
        <v>82.641735</v>
      </c>
      <c r="H799" s="2" t="n">
        <f aca="false">Prices!C798+D799</f>
        <v>82.658265</v>
      </c>
      <c r="I799" s="0" t="n">
        <f aca="false">R798*1+S798*E799+T798*G799</f>
        <v>107.940384557888</v>
      </c>
      <c r="J799" s="0" t="n">
        <v>0</v>
      </c>
      <c r="K799" s="0" t="n">
        <f aca="false">I799*0.6/F799</f>
        <v>0.505130693909802</v>
      </c>
      <c r="L799" s="0" t="n">
        <f aca="false">I799*0.4/H799</f>
        <v>0.522345270895234</v>
      </c>
      <c r="M799" s="0" t="n">
        <f aca="false">J799-R798</f>
        <v>0</v>
      </c>
      <c r="N799" s="0" t="n">
        <f aca="false">K799-S798</f>
        <v>-0.000444491800419389</v>
      </c>
      <c r="O799" s="0" t="n">
        <f aca="false">L799-T798</f>
        <v>0.000428261000439467</v>
      </c>
      <c r="P799" s="0" t="n">
        <f aca="false">IF(N799&gt;0,F799,E799)</f>
        <v>128.18718</v>
      </c>
      <c r="Q799" s="0" t="n">
        <f aca="false">IF(O799&gt;0,H799,G799)</f>
        <v>82.658265</v>
      </c>
      <c r="R799" s="0" t="n">
        <f aca="false">R798+M799</f>
        <v>0</v>
      </c>
      <c r="S799" s="0" t="n">
        <f aca="false">S798+N799</f>
        <v>0.505130693909802</v>
      </c>
      <c r="T799" s="0" t="n">
        <f aca="false">T798+O799</f>
        <v>0.522345270895234</v>
      </c>
      <c r="V799" s="4" t="n">
        <f aca="false">M799*1+N799*P799+O799*Q799</f>
        <v>-0.0215788391653937</v>
      </c>
      <c r="W799" s="0" t="n">
        <f aca="false">I799-V799+M799*1+N799*E799+O799*G799</f>
        <v>107.940377478733</v>
      </c>
    </row>
    <row r="800" customFormat="false" ht="13.8" hidden="false" customHeight="false" outlineLevel="0" collapsed="false">
      <c r="A800" s="1" t="n">
        <v>38764</v>
      </c>
      <c r="B800" s="2" t="n">
        <f aca="false">0.0002</f>
        <v>0.0002</v>
      </c>
      <c r="C800" s="3" t="n">
        <f aca="false">Prices!B799*B800/2</f>
        <v>0.012916</v>
      </c>
      <c r="D800" s="4" t="n">
        <f aca="false">Prices!C799*B800/2</f>
        <v>0.008261</v>
      </c>
      <c r="E800" s="6" t="n">
        <f aca="false">Prices!B799-C800</f>
        <v>129.147084</v>
      </c>
      <c r="F800" s="6" t="n">
        <f aca="false">Prices!B799+C800</f>
        <v>129.172916</v>
      </c>
      <c r="G800" s="2" t="n">
        <f aca="false">Prices!C799-D800</f>
        <v>82.601739</v>
      </c>
      <c r="H800" s="2" t="n">
        <f aca="false">Prices!C799+D800</f>
        <v>82.618261</v>
      </c>
      <c r="I800" s="0" t="n">
        <f aca="false">R799*1+S799*E800+T799*G800</f>
        <v>108.38278389172</v>
      </c>
      <c r="J800" s="0" t="n">
        <v>0</v>
      </c>
      <c r="K800" s="0" t="n">
        <f aca="false">I800*0.6/F800</f>
        <v>0.503431155297539</v>
      </c>
      <c r="L800" s="0" t="n">
        <f aca="false">I800*0.4/H800</f>
        <v>0.524740088110641</v>
      </c>
      <c r="M800" s="0" t="n">
        <f aca="false">J800-R799</f>
        <v>0</v>
      </c>
      <c r="N800" s="0" t="n">
        <f aca="false">K800-S799</f>
        <v>-0.00169953861226313</v>
      </c>
      <c r="O800" s="0" t="n">
        <f aca="false">L800-T799</f>
        <v>0.00239481721540746</v>
      </c>
      <c r="P800" s="0" t="n">
        <f aca="false">IF(N800&gt;0,F800,E800)</f>
        <v>129.147084</v>
      </c>
      <c r="Q800" s="0" t="n">
        <f aca="false">IF(O800&gt;0,H800,G800)</f>
        <v>82.618261</v>
      </c>
      <c r="R800" s="0" t="n">
        <f aca="false">R799+M800</f>
        <v>0</v>
      </c>
      <c r="S800" s="0" t="n">
        <f aca="false">S799+N800</f>
        <v>0.503431155297539</v>
      </c>
      <c r="T800" s="0" t="n">
        <f aca="false">T799+O800</f>
        <v>0.524740088110641</v>
      </c>
      <c r="V800" s="4" t="n">
        <f aca="false">M800*1+N800*P800+O800*Q800</f>
        <v>-0.0216348221693628</v>
      </c>
      <c r="W800" s="0" t="n">
        <f aca="false">I800-V800+M800*1+N800*E800+O800*G800</f>
        <v>108.38274432455</v>
      </c>
    </row>
    <row r="801" customFormat="false" ht="13.8" hidden="false" customHeight="false" outlineLevel="0" collapsed="false">
      <c r="A801" s="1" t="n">
        <v>38765</v>
      </c>
      <c r="B801" s="2" t="n">
        <f aca="false">0.0002</f>
        <v>0.0002</v>
      </c>
      <c r="C801" s="3" t="n">
        <f aca="false">Prices!B800*B801/2</f>
        <v>0.012881</v>
      </c>
      <c r="D801" s="4" t="n">
        <f aca="false">Prices!C800*B801/2</f>
        <v>0.008289</v>
      </c>
      <c r="E801" s="6" t="n">
        <f aca="false">Prices!B800-C801</f>
        <v>128.797119</v>
      </c>
      <c r="F801" s="6" t="n">
        <f aca="false">Prices!B800+C801</f>
        <v>128.822881</v>
      </c>
      <c r="G801" s="2" t="n">
        <f aca="false">Prices!C800-D801</f>
        <v>82.881711</v>
      </c>
      <c r="H801" s="2" t="n">
        <f aca="false">Prices!C800+D801</f>
        <v>82.898289</v>
      </c>
      <c r="I801" s="0" t="n">
        <f aca="false">R800*1+S800*E801+T800*G801</f>
        <v>108.331838750065</v>
      </c>
      <c r="J801" s="0" t="n">
        <v>0</v>
      </c>
      <c r="K801" s="0" t="n">
        <f aca="false">I801*0.6/F801</f>
        <v>0.504561788600576</v>
      </c>
      <c r="L801" s="0" t="n">
        <f aca="false">I801*0.4/H801</f>
        <v>0.522721711421886</v>
      </c>
      <c r="M801" s="0" t="n">
        <f aca="false">J801-R800</f>
        <v>0</v>
      </c>
      <c r="N801" s="0" t="n">
        <f aca="false">K801-S800</f>
        <v>0.00113063330303731</v>
      </c>
      <c r="O801" s="0" t="n">
        <f aca="false">L801-T800</f>
        <v>-0.00201837668875504</v>
      </c>
      <c r="P801" s="0" t="n">
        <f aca="false">IF(N801&gt;0,F801,E801)</f>
        <v>128.822881</v>
      </c>
      <c r="Q801" s="0" t="n">
        <f aca="false">IF(O801&gt;0,H801,G801)</f>
        <v>82.881711</v>
      </c>
      <c r="R801" s="0" t="n">
        <f aca="false">R800+M801</f>
        <v>0</v>
      </c>
      <c r="S801" s="0" t="n">
        <f aca="false">S800+N801</f>
        <v>0.504561788600576</v>
      </c>
      <c r="T801" s="0" t="n">
        <f aca="false">T800+O801</f>
        <v>0.522721711421886</v>
      </c>
      <c r="V801" s="4" t="n">
        <f aca="false">M801*1+N801*P801+O801*Q801</f>
        <v>-0.02163507395472</v>
      </c>
      <c r="W801" s="0" t="n">
        <f aca="false">I801-V801+M801*1+N801*E801+O801*G801</f>
        <v>108.33180962269</v>
      </c>
    </row>
    <row r="802" customFormat="false" ht="13.8" hidden="false" customHeight="false" outlineLevel="0" collapsed="false">
      <c r="A802" s="1" t="n">
        <v>38768</v>
      </c>
      <c r="B802" s="2" t="n">
        <f aca="false">0.0002</f>
        <v>0.0002</v>
      </c>
      <c r="C802" s="3" t="n">
        <f aca="false">Prices!B801*B802/2</f>
        <v>0.012881</v>
      </c>
      <c r="D802" s="4" t="n">
        <f aca="false">Prices!C801*B802/2</f>
        <v>0.008289</v>
      </c>
      <c r="E802" s="6" t="n">
        <f aca="false">Prices!B801-C802</f>
        <v>128.797119</v>
      </c>
      <c r="F802" s="6" t="n">
        <f aca="false">Prices!B801+C802</f>
        <v>128.822881</v>
      </c>
      <c r="G802" s="2" t="n">
        <f aca="false">Prices!C801-D802</f>
        <v>82.881711</v>
      </c>
      <c r="H802" s="2" t="n">
        <f aca="false">Prices!C801+D802</f>
        <v>82.898289</v>
      </c>
      <c r="I802" s="0" t="n">
        <f aca="false">R801*1+S801*E802+T801*G802</f>
        <v>108.310174548735</v>
      </c>
      <c r="J802" s="0" t="n">
        <v>0</v>
      </c>
      <c r="K802" s="0" t="n">
        <f aca="false">I802*0.6/F802</f>
        <v>0.504460886333083</v>
      </c>
      <c r="L802" s="0" t="n">
        <f aca="false">I802*0.4/H802</f>
        <v>0.522617177532991</v>
      </c>
      <c r="M802" s="0" t="n">
        <f aca="false">J802-R801</f>
        <v>0</v>
      </c>
      <c r="N802" s="0" t="n">
        <f aca="false">K802-S801</f>
        <v>-0.000100902267493264</v>
      </c>
      <c r="O802" s="0" t="n">
        <f aca="false">L802-T801</f>
        <v>-0.000104533888895419</v>
      </c>
      <c r="P802" s="0" t="n">
        <f aca="false">IF(N802&gt;0,F802,E802)</f>
        <v>128.797119</v>
      </c>
      <c r="Q802" s="0" t="n">
        <f aca="false">IF(O802&gt;0,H802,G802)</f>
        <v>82.881711</v>
      </c>
      <c r="R802" s="0" t="n">
        <f aca="false">R801+M802</f>
        <v>0</v>
      </c>
      <c r="S802" s="0" t="n">
        <f aca="false">S801+N802</f>
        <v>0.504460886333083</v>
      </c>
      <c r="T802" s="0" t="n">
        <f aca="false">T801+O802</f>
        <v>0.522617177532991</v>
      </c>
      <c r="V802" s="4" t="n">
        <f aca="false">M802*1+N802*P802+O802*Q802</f>
        <v>-0.021659868922836</v>
      </c>
      <c r="W802" s="0" t="n">
        <f aca="false">I802-V802+M802*1+N802*E802+O802*G802</f>
        <v>108.310174548735</v>
      </c>
    </row>
    <row r="803" customFormat="false" ht="13.8" hidden="false" customHeight="false" outlineLevel="0" collapsed="false">
      <c r="A803" s="1" t="n">
        <v>38769</v>
      </c>
      <c r="B803" s="2" t="n">
        <f aca="false">0.0002</f>
        <v>0.0002</v>
      </c>
      <c r="C803" s="3" t="n">
        <f aca="false">Prices!B802*B803/2</f>
        <v>0.012849</v>
      </c>
      <c r="D803" s="4" t="n">
        <f aca="false">Prices!C802*B803/2</f>
        <v>0.008279</v>
      </c>
      <c r="E803" s="6" t="n">
        <f aca="false">Prices!B802-C803</f>
        <v>128.477151</v>
      </c>
      <c r="F803" s="6" t="n">
        <f aca="false">Prices!B802+C803</f>
        <v>128.502849</v>
      </c>
      <c r="G803" s="2" t="n">
        <f aca="false">Prices!C802-D803</f>
        <v>82.781721</v>
      </c>
      <c r="H803" s="2" t="n">
        <f aca="false">Prices!C802+D803</f>
        <v>82.798279</v>
      </c>
      <c r="I803" s="0" t="n">
        <f aca="false">R802*1+S802*E803+T802*G803</f>
        <v>108.074846847353</v>
      </c>
      <c r="J803" s="0" t="n">
        <v>0</v>
      </c>
      <c r="K803" s="0" t="n">
        <f aca="false">I803*0.6/F803</f>
        <v>0.504618447085261</v>
      </c>
      <c r="L803" s="0" t="n">
        <f aca="false">I803*0.4/H803</f>
        <v>0.522111561508919</v>
      </c>
      <c r="M803" s="0" t="n">
        <f aca="false">J803-R802</f>
        <v>0</v>
      </c>
      <c r="N803" s="0" t="n">
        <f aca="false">K803-S802</f>
        <v>0.000157560752177544</v>
      </c>
      <c r="O803" s="0" t="n">
        <f aca="false">L803-T802</f>
        <v>-0.00050561602407162</v>
      </c>
      <c r="P803" s="0" t="n">
        <f aca="false">IF(N803&gt;0,F803,E803)</f>
        <v>128.502849</v>
      </c>
      <c r="Q803" s="0" t="n">
        <f aca="false">IF(O803&gt;0,H803,G803)</f>
        <v>82.781721</v>
      </c>
      <c r="R803" s="0" t="n">
        <f aca="false">R802+M803</f>
        <v>0</v>
      </c>
      <c r="S803" s="0" t="n">
        <f aca="false">S802+N803</f>
        <v>0.504618447085261</v>
      </c>
      <c r="T803" s="0" t="n">
        <f aca="false">T802+O803</f>
        <v>0.522111561508919</v>
      </c>
      <c r="V803" s="4" t="n">
        <f aca="false">M803*1+N803*P803+O803*Q803</f>
        <v>-0.0216087590924288</v>
      </c>
      <c r="W803" s="0" t="n">
        <f aca="false">I803-V803+M803*1+N803*E803+O803*G803</f>
        <v>108.074842798357</v>
      </c>
    </row>
    <row r="804" customFormat="false" ht="13.8" hidden="false" customHeight="false" outlineLevel="0" collapsed="false">
      <c r="A804" s="1" t="n">
        <v>38770</v>
      </c>
      <c r="B804" s="2" t="n">
        <f aca="false">0.0002</f>
        <v>0.0002</v>
      </c>
      <c r="C804" s="3" t="n">
        <f aca="false">Prices!B803*B804/2</f>
        <v>0.012927</v>
      </c>
      <c r="D804" s="4" t="n">
        <f aca="false">Prices!C803*B804/2</f>
        <v>0.00831</v>
      </c>
      <c r="E804" s="6" t="n">
        <f aca="false">Prices!B803-C804</f>
        <v>129.257073</v>
      </c>
      <c r="F804" s="6" t="n">
        <f aca="false">Prices!B803+C804</f>
        <v>129.282927</v>
      </c>
      <c r="G804" s="2" t="n">
        <f aca="false">Prices!C803-D804</f>
        <v>83.09169</v>
      </c>
      <c r="H804" s="2" t="n">
        <f aca="false">Prices!C803+D804</f>
        <v>83.10831</v>
      </c>
      <c r="I804" s="0" t="n">
        <f aca="false">R803*1+S803*E804+T803*G804</f>
        <v>108.608635466361</v>
      </c>
      <c r="J804" s="0" t="n">
        <v>0</v>
      </c>
      <c r="K804" s="0" t="n">
        <f aca="false">I804*0.6/F804</f>
        <v>0.504050943090241</v>
      </c>
      <c r="L804" s="0" t="n">
        <f aca="false">I804*0.4/H804</f>
        <v>0.52273297563799</v>
      </c>
      <c r="M804" s="0" t="n">
        <f aca="false">J804-R803</f>
        <v>0</v>
      </c>
      <c r="N804" s="0" t="n">
        <f aca="false">K804-S803</f>
        <v>-0.000567503995019814</v>
      </c>
      <c r="O804" s="0" t="n">
        <f aca="false">L804-T803</f>
        <v>0.000621414129070352</v>
      </c>
      <c r="P804" s="0" t="n">
        <f aca="false">IF(N804&gt;0,F804,E804)</f>
        <v>129.257073</v>
      </c>
      <c r="Q804" s="0" t="n">
        <f aca="false">IF(O804&gt;0,H804,G804)</f>
        <v>83.10831</v>
      </c>
      <c r="R804" s="0" t="n">
        <f aca="false">R803+M804</f>
        <v>0</v>
      </c>
      <c r="S804" s="0" t="n">
        <f aca="false">S803+N804</f>
        <v>0.504050943090241</v>
      </c>
      <c r="T804" s="0" t="n">
        <f aca="false">T803+O804</f>
        <v>0.52273297563799</v>
      </c>
      <c r="V804" s="4" t="n">
        <f aca="false">M804*1+N804*P804+O804*Q804</f>
        <v>-0.0217092272349088</v>
      </c>
      <c r="W804" s="0" t="n">
        <f aca="false">I804-V804+M804*1+N804*E804+O804*G804</f>
        <v>108.608625138458</v>
      </c>
    </row>
    <row r="805" customFormat="false" ht="13.8" hidden="false" customHeight="false" outlineLevel="0" collapsed="false">
      <c r="A805" s="1" t="n">
        <v>38771</v>
      </c>
      <c r="B805" s="2" t="n">
        <f aca="false">0.0002</f>
        <v>0.0002</v>
      </c>
      <c r="C805" s="3" t="n">
        <f aca="false">Prices!B804*B805/2</f>
        <v>0.012908</v>
      </c>
      <c r="D805" s="4" t="n">
        <f aca="false">Prices!C804*B805/2</f>
        <v>0.00829</v>
      </c>
      <c r="E805" s="6" t="n">
        <f aca="false">Prices!B804-C805</f>
        <v>129.067092</v>
      </c>
      <c r="F805" s="6" t="n">
        <f aca="false">Prices!B804+C805</f>
        <v>129.092908</v>
      </c>
      <c r="G805" s="2" t="n">
        <f aca="false">Prices!C804-D805</f>
        <v>82.89171</v>
      </c>
      <c r="H805" s="2" t="n">
        <f aca="false">Prices!C804+D805</f>
        <v>82.90829</v>
      </c>
      <c r="I805" s="0" t="n">
        <f aca="false">R804*1+S804*E805+T804*G805</f>
        <v>108.386619668536</v>
      </c>
      <c r="J805" s="0" t="n">
        <v>0</v>
      </c>
      <c r="K805" s="0" t="n">
        <f aca="false">I805*0.6/F805</f>
        <v>0.503760995151815</v>
      </c>
      <c r="L805" s="0" t="n">
        <f aca="false">I805*0.4/H805</f>
        <v>0.522922953391205</v>
      </c>
      <c r="M805" s="0" t="n">
        <f aca="false">J805-R804</f>
        <v>0</v>
      </c>
      <c r="N805" s="0" t="n">
        <f aca="false">K805-S804</f>
        <v>-0.000289947938425628</v>
      </c>
      <c r="O805" s="0" t="n">
        <f aca="false">L805-T804</f>
        <v>0.000189977753215054</v>
      </c>
      <c r="P805" s="0" t="n">
        <f aca="false">IF(N805&gt;0,F805,E805)</f>
        <v>129.067092</v>
      </c>
      <c r="Q805" s="0" t="n">
        <f aca="false">IF(O805&gt;0,H805,G805)</f>
        <v>82.90829</v>
      </c>
      <c r="R805" s="0" t="n">
        <f aca="false">R804+M805</f>
        <v>0</v>
      </c>
      <c r="S805" s="0" t="n">
        <f aca="false">S804+N805</f>
        <v>0.503760995151815</v>
      </c>
      <c r="T805" s="0" t="n">
        <f aca="false">T804+O805</f>
        <v>0.522922953391205</v>
      </c>
      <c r="V805" s="4" t="n">
        <f aca="false">M805*1+N805*P805+O805*Q805</f>
        <v>-0.0216720065868887</v>
      </c>
      <c r="W805" s="0" t="n">
        <f aca="false">I805-V805+M805*1+N805*E805+O805*G805</f>
        <v>108.386616518705</v>
      </c>
    </row>
    <row r="806" customFormat="false" ht="13.8" hidden="false" customHeight="false" outlineLevel="0" collapsed="false">
      <c r="A806" s="1" t="n">
        <v>38772</v>
      </c>
      <c r="B806" s="2" t="n">
        <f aca="false">0.0002</f>
        <v>0.0002</v>
      </c>
      <c r="C806" s="3" t="n">
        <f aca="false">Prices!B805*B806/2</f>
        <v>0.012941</v>
      </c>
      <c r="D806" s="4" t="n">
        <f aca="false">Prices!C805*B806/2</f>
        <v>0.00828</v>
      </c>
      <c r="E806" s="6" t="n">
        <f aca="false">Prices!B805-C806</f>
        <v>129.397059</v>
      </c>
      <c r="F806" s="6" t="n">
        <f aca="false">Prices!B805+C806</f>
        <v>129.422941</v>
      </c>
      <c r="G806" s="2" t="n">
        <f aca="false">Prices!C805-D806</f>
        <v>82.79172</v>
      </c>
      <c r="H806" s="2" t="n">
        <f aca="false">Prices!C805+D806</f>
        <v>82.80828</v>
      </c>
      <c r="I806" s="0" t="n">
        <f aca="false">R805*1+S805*E806+T805*G806</f>
        <v>108.478881950296</v>
      </c>
      <c r="J806" s="0" t="n">
        <v>0</v>
      </c>
      <c r="K806" s="0" t="n">
        <f aca="false">I806*0.6/F806</f>
        <v>0.50290411164569</v>
      </c>
      <c r="L806" s="0" t="n">
        <f aca="false">I806*0.4/H806</f>
        <v>0.524000169791213</v>
      </c>
      <c r="M806" s="0" t="n">
        <f aca="false">J806-R805</f>
        <v>0</v>
      </c>
      <c r="N806" s="0" t="n">
        <f aca="false">K806-S805</f>
        <v>-0.000856883506125561</v>
      </c>
      <c r="O806" s="0" t="n">
        <f aca="false">L806-T805</f>
        <v>0.00107721640000857</v>
      </c>
      <c r="P806" s="0" t="n">
        <f aca="false">IF(N806&gt;0,F806,E806)</f>
        <v>129.397059</v>
      </c>
      <c r="Q806" s="0" t="n">
        <f aca="false">IF(O806&gt;0,H806,G806)</f>
        <v>82.80828</v>
      </c>
      <c r="R806" s="0" t="n">
        <f aca="false">R805+M806</f>
        <v>0</v>
      </c>
      <c r="S806" s="0" t="n">
        <f aca="false">S805+N806</f>
        <v>0.50290411164569</v>
      </c>
      <c r="T806" s="0" t="n">
        <f aca="false">T805+O806</f>
        <v>0.524000169791213</v>
      </c>
      <c r="V806" s="4" t="n">
        <f aca="false">M806*1+N806*P806+O806*Q806</f>
        <v>-0.0216757683257541</v>
      </c>
      <c r="W806" s="0" t="n">
        <f aca="false">I806-V806+M806*1+N806*E806+O806*G806</f>
        <v>108.478864111592</v>
      </c>
    </row>
    <row r="807" customFormat="false" ht="13.8" hidden="false" customHeight="false" outlineLevel="0" collapsed="false">
      <c r="A807" s="1" t="n">
        <v>38775</v>
      </c>
      <c r="B807" s="2" t="n">
        <f aca="false">0.0002</f>
        <v>0.0002</v>
      </c>
      <c r="C807" s="3" t="n">
        <f aca="false">Prices!B806*B807/2</f>
        <v>0.012946</v>
      </c>
      <c r="D807" s="4" t="n">
        <f aca="false">Prices!C806*B807/2</f>
        <v>0.008264</v>
      </c>
      <c r="E807" s="6" t="n">
        <f aca="false">Prices!B806-C807</f>
        <v>129.447054</v>
      </c>
      <c r="F807" s="6" t="n">
        <f aca="false">Prices!B806+C807</f>
        <v>129.472946</v>
      </c>
      <c r="G807" s="2" t="n">
        <f aca="false">Prices!C806-D807</f>
        <v>82.631736</v>
      </c>
      <c r="H807" s="2" t="n">
        <f aca="false">Prices!C806+D807</f>
        <v>82.648264</v>
      </c>
      <c r="I807" s="0" t="n">
        <f aca="false">R806*1+S806*E807+T806*G807</f>
        <v>108.398499391164</v>
      </c>
      <c r="J807" s="0" t="n">
        <v>0</v>
      </c>
      <c r="K807" s="0" t="n">
        <f aca="false">I807*0.6/F807</f>
        <v>0.502337373513526</v>
      </c>
      <c r="L807" s="0" t="n">
        <f aca="false">I807*0.4/H807</f>
        <v>0.524625656462255</v>
      </c>
      <c r="M807" s="0" t="n">
        <f aca="false">J807-R806</f>
        <v>0</v>
      </c>
      <c r="N807" s="0" t="n">
        <f aca="false">K807-S806</f>
        <v>-0.000566738132163458</v>
      </c>
      <c r="O807" s="0" t="n">
        <f aca="false">L807-T806</f>
        <v>0.000625486671041453</v>
      </c>
      <c r="P807" s="0" t="n">
        <f aca="false">IF(N807&gt;0,F807,E807)</f>
        <v>129.447054</v>
      </c>
      <c r="Q807" s="0" t="n">
        <f aca="false">IF(O807&gt;0,H807,G807)</f>
        <v>82.648264</v>
      </c>
      <c r="R807" s="0" t="n">
        <f aca="false">R806+M807</f>
        <v>0</v>
      </c>
      <c r="S807" s="0" t="n">
        <f aca="false">S806+N807</f>
        <v>0.502337373513526</v>
      </c>
      <c r="T807" s="0" t="n">
        <f aca="false">T806+O807</f>
        <v>0.524625656462255</v>
      </c>
      <c r="V807" s="4" t="n">
        <f aca="false">M807*1+N807*P807+O807*Q807</f>
        <v>-0.0216671940813071</v>
      </c>
      <c r="W807" s="0" t="n">
        <f aca="false">I807-V807+M807*1+N807*E807+O807*G807</f>
        <v>108.398489053121</v>
      </c>
    </row>
    <row r="808" customFormat="false" ht="13.8" hidden="false" customHeight="false" outlineLevel="0" collapsed="false">
      <c r="A808" s="1" t="n">
        <v>38776</v>
      </c>
      <c r="B808" s="2" t="n">
        <f aca="false">0.0002</f>
        <v>0.0002</v>
      </c>
      <c r="C808" s="3" t="n">
        <f aca="false">Prices!B807*B808/2</f>
        <v>0.012823</v>
      </c>
      <c r="D808" s="4" t="n">
        <f aca="false">Prices!C807*B808/2</f>
        <v>0.008297</v>
      </c>
      <c r="E808" s="6" t="n">
        <f aca="false">Prices!B807-C808</f>
        <v>128.217177</v>
      </c>
      <c r="F808" s="6" t="n">
        <f aca="false">Prices!B807+C808</f>
        <v>128.242823</v>
      </c>
      <c r="G808" s="2" t="n">
        <f aca="false">Prices!C807-D808</f>
        <v>82.961703</v>
      </c>
      <c r="H808" s="2" t="n">
        <f aca="false">Prices!C807+D808</f>
        <v>82.978297</v>
      </c>
      <c r="I808" s="0" t="n">
        <f aca="false">R807*1+S807*E808+T807*G808</f>
        <v>107.932117831101</v>
      </c>
      <c r="J808" s="0" t="n">
        <v>0</v>
      </c>
      <c r="K808" s="0" t="n">
        <f aca="false">I808*0.6/F808</f>
        <v>0.504973839344291</v>
      </c>
      <c r="L808" s="0" t="n">
        <f aca="false">I808*0.4/H808</f>
        <v>0.520290831377754</v>
      </c>
      <c r="M808" s="0" t="n">
        <f aca="false">J808-R807</f>
        <v>0</v>
      </c>
      <c r="N808" s="0" t="n">
        <f aca="false">K808-S807</f>
        <v>0.0026364658307646</v>
      </c>
      <c r="O808" s="0" t="n">
        <f aca="false">L808-T807</f>
        <v>-0.00433482508450056</v>
      </c>
      <c r="P808" s="0" t="n">
        <f aca="false">IF(N808&gt;0,F808,E808)</f>
        <v>128.242823</v>
      </c>
      <c r="Q808" s="0" t="n">
        <f aca="false">IF(O808&gt;0,H808,G808)</f>
        <v>82.961703</v>
      </c>
      <c r="R808" s="0" t="n">
        <f aca="false">R807+M808</f>
        <v>0</v>
      </c>
      <c r="S808" s="0" t="n">
        <f aca="false">S807+N808</f>
        <v>0.504973839344291</v>
      </c>
      <c r="T808" s="0" t="n">
        <f aca="false">T807+O808</f>
        <v>0.520290831377754</v>
      </c>
      <c r="V808" s="4" t="n">
        <f aca="false">M808*1+N808*P808+O808*Q808</f>
        <v>-0.0215166503369928</v>
      </c>
      <c r="W808" s="0" t="n">
        <f aca="false">I808-V808+M808*1+N808*E808+O808*G808</f>
        <v>107.932050216298</v>
      </c>
    </row>
    <row r="809" customFormat="false" ht="13.8" hidden="false" customHeight="false" outlineLevel="0" collapsed="false">
      <c r="A809" s="1" t="n">
        <v>38777</v>
      </c>
      <c r="B809" s="2" t="n">
        <f aca="false">0.0002</f>
        <v>0.0002</v>
      </c>
      <c r="C809" s="3" t="n">
        <f aca="false">Prices!B808*B809/2</f>
        <v>0.012937</v>
      </c>
      <c r="D809" s="4" t="n">
        <f aca="false">Prices!C808*B809/2</f>
        <v>0.008254</v>
      </c>
      <c r="E809" s="6" t="n">
        <f aca="false">Prices!B808-C809</f>
        <v>129.357063</v>
      </c>
      <c r="F809" s="6" t="n">
        <f aca="false">Prices!B808+C809</f>
        <v>129.382937</v>
      </c>
      <c r="G809" s="2" t="n">
        <f aca="false">Prices!C808-D809</f>
        <v>82.531746</v>
      </c>
      <c r="H809" s="2" t="n">
        <f aca="false">Prices!C808+D809</f>
        <v>82.548254</v>
      </c>
      <c r="I809" s="0" t="n">
        <f aca="false">R808*1+S808*E809+T808*G809</f>
        <v>108.262443490809</v>
      </c>
      <c r="J809" s="0" t="n">
        <v>0</v>
      </c>
      <c r="K809" s="0" t="n">
        <f aca="false">I809*0.6/F809</f>
        <v>0.502055893927384</v>
      </c>
      <c r="L809" s="0" t="n">
        <f aca="false">I809*0.4/H809</f>
        <v>0.524601978817427</v>
      </c>
      <c r="M809" s="0" t="n">
        <f aca="false">J809-R808</f>
        <v>0</v>
      </c>
      <c r="N809" s="0" t="n">
        <f aca="false">K809-S808</f>
        <v>-0.00291794541690704</v>
      </c>
      <c r="O809" s="0" t="n">
        <f aca="false">L809-T808</f>
        <v>0.00431114743967276</v>
      </c>
      <c r="P809" s="0" t="n">
        <f aca="false">IF(N809&gt;0,F809,E809)</f>
        <v>129.357063</v>
      </c>
      <c r="Q809" s="0" t="n">
        <f aca="false">IF(O809&gt;0,H809,G809)</f>
        <v>82.548254</v>
      </c>
      <c r="R809" s="0" t="n">
        <f aca="false">R808+M809</f>
        <v>0</v>
      </c>
      <c r="S809" s="0" t="n">
        <f aca="false">S808+N809</f>
        <v>0.502055893927384</v>
      </c>
      <c r="T809" s="0" t="n">
        <f aca="false">T808+O809</f>
        <v>0.524601978817427</v>
      </c>
      <c r="V809" s="4" t="n">
        <f aca="false">M809*1+N809*P809+O809*Q809</f>
        <v>-0.021579155243849</v>
      </c>
      <c r="W809" s="0" t="n">
        <f aca="false">I809-V809+M809*1+N809*E809+O809*G809</f>
        <v>108.262372322387</v>
      </c>
    </row>
    <row r="810" customFormat="false" ht="13.8" hidden="false" customHeight="false" outlineLevel="0" collapsed="false">
      <c r="A810" s="1" t="n">
        <v>38778</v>
      </c>
      <c r="B810" s="2" t="n">
        <f aca="false">0.0002</f>
        <v>0.0002</v>
      </c>
      <c r="C810" s="3" t="n">
        <f aca="false">Prices!B809*B810/2</f>
        <v>0.012936</v>
      </c>
      <c r="D810" s="4" t="n">
        <f aca="false">Prices!C809*B810/2</f>
        <v>0.008221</v>
      </c>
      <c r="E810" s="6" t="n">
        <f aca="false">Prices!B809-C810</f>
        <v>129.347064</v>
      </c>
      <c r="F810" s="6" t="n">
        <f aca="false">Prices!B809+C810</f>
        <v>129.372936</v>
      </c>
      <c r="G810" s="2" t="n">
        <f aca="false">Prices!C809-D810</f>
        <v>82.201779</v>
      </c>
      <c r="H810" s="2" t="n">
        <f aca="false">Prices!C809+D810</f>
        <v>82.218221</v>
      </c>
      <c r="I810" s="0" t="n">
        <f aca="false">R809*1+S809*E810+T809*G810</f>
        <v>108.062671769115</v>
      </c>
      <c r="J810" s="0" t="n">
        <v>0</v>
      </c>
      <c r="K810" s="0" t="n">
        <f aca="false">I810*0.6/F810</f>
        <v>0.501168212349059</v>
      </c>
      <c r="L810" s="0" t="n">
        <f aca="false">I810*0.4/H810</f>
        <v>0.525735879248058</v>
      </c>
      <c r="M810" s="0" t="n">
        <f aca="false">J810-R809</f>
        <v>0</v>
      </c>
      <c r="N810" s="0" t="n">
        <f aca="false">K810-S809</f>
        <v>-0.000887681578324973</v>
      </c>
      <c r="O810" s="0" t="n">
        <f aca="false">L810-T809</f>
        <v>0.00113390043063077</v>
      </c>
      <c r="P810" s="0" t="n">
        <f aca="false">IF(N810&gt;0,F810,E810)</f>
        <v>129.347064</v>
      </c>
      <c r="Q810" s="0" t="n">
        <f aca="false">IF(O810&gt;0,H810,G810)</f>
        <v>82.218221</v>
      </c>
      <c r="R810" s="0" t="n">
        <f aca="false">R809+M810</f>
        <v>0</v>
      </c>
      <c r="S810" s="0" t="n">
        <f aca="false">S809+N810</f>
        <v>0.501168212349059</v>
      </c>
      <c r="T810" s="0" t="n">
        <f aca="false">T809+O810</f>
        <v>0.525735879248058</v>
      </c>
      <c r="V810" s="4" t="n">
        <f aca="false">M810*1+N810*P810+O810*Q810</f>
        <v>-0.021591729725625</v>
      </c>
      <c r="W810" s="0" t="n">
        <f aca="false">I810-V810+M810*1+N810*E810+O810*G810</f>
        <v>108.062653125524</v>
      </c>
    </row>
    <row r="811" customFormat="false" ht="13.8" hidden="false" customHeight="false" outlineLevel="0" collapsed="false">
      <c r="A811" s="1" t="n">
        <v>38779</v>
      </c>
      <c r="B811" s="2" t="n">
        <f aca="false">0.0002</f>
        <v>0.0002</v>
      </c>
      <c r="C811" s="3" t="n">
        <f aca="false">Prices!B810*B811/2</f>
        <v>0.012876</v>
      </c>
      <c r="D811" s="4" t="n">
        <f aca="false">Prices!C810*B811/2</f>
        <v>0.008201</v>
      </c>
      <c r="E811" s="6" t="n">
        <f aca="false">Prices!B810-C811</f>
        <v>128.747124</v>
      </c>
      <c r="F811" s="6" t="n">
        <f aca="false">Prices!B810+C811</f>
        <v>128.772876</v>
      </c>
      <c r="G811" s="2" t="n">
        <f aca="false">Prices!C810-D811</f>
        <v>82.001799</v>
      </c>
      <c r="H811" s="2" t="n">
        <f aca="false">Prices!C810+D811</f>
        <v>82.018201</v>
      </c>
      <c r="I811" s="0" t="n">
        <f aca="false">R810*1+S810*E811+T810*G811</f>
        <v>107.63525387735</v>
      </c>
      <c r="J811" s="0" t="n">
        <v>0</v>
      </c>
      <c r="K811" s="0" t="n">
        <f aca="false">I811*0.6/F811</f>
        <v>0.501512075620724</v>
      </c>
      <c r="L811" s="0" t="n">
        <f aca="false">I811*0.4/H811</f>
        <v>0.524933502881148</v>
      </c>
      <c r="M811" s="0" t="n">
        <f aca="false">J811-R810</f>
        <v>0</v>
      </c>
      <c r="N811" s="0" t="n">
        <f aca="false">K811-S810</f>
        <v>0.000343863271664913</v>
      </c>
      <c r="O811" s="0" t="n">
        <f aca="false">L811-T810</f>
        <v>-0.000802376366910051</v>
      </c>
      <c r="P811" s="0" t="n">
        <f aca="false">IF(N811&gt;0,F811,E811)</f>
        <v>128.772876</v>
      </c>
      <c r="Q811" s="0" t="n">
        <f aca="false">IF(O811&gt;0,H811,G811)</f>
        <v>82.001799</v>
      </c>
      <c r="R811" s="0" t="n">
        <f aca="false">R810+M811</f>
        <v>0</v>
      </c>
      <c r="S811" s="0" t="n">
        <f aca="false">S810+N811</f>
        <v>0.501512075620724</v>
      </c>
      <c r="T811" s="0" t="n">
        <f aca="false">T810+O811</f>
        <v>0.524933502881148</v>
      </c>
      <c r="V811" s="4" t="n">
        <f aca="false">M811*1+N811*P811+O811*Q811</f>
        <v>-0.0215160431186482</v>
      </c>
      <c r="W811" s="0" t="n">
        <f aca="false">I811-V811+M811*1+N811*E811+O811*G811</f>
        <v>107.635245022183</v>
      </c>
    </row>
    <row r="812" customFormat="false" ht="13.8" hidden="false" customHeight="false" outlineLevel="0" collapsed="false">
      <c r="A812" s="1" t="n">
        <v>38782</v>
      </c>
      <c r="B812" s="2" t="n">
        <f aca="false">0.0002</f>
        <v>0.0002</v>
      </c>
      <c r="C812" s="3" t="n">
        <f aca="false">Prices!B811*B812/2</f>
        <v>0.012817</v>
      </c>
      <c r="D812" s="4" t="n">
        <f aca="false">Prices!C811*B812/2</f>
        <v>0.008175</v>
      </c>
      <c r="E812" s="6" t="n">
        <f aca="false">Prices!B811-C812</f>
        <v>128.157183</v>
      </c>
      <c r="F812" s="6" t="n">
        <f aca="false">Prices!B811+C812</f>
        <v>128.182817</v>
      </c>
      <c r="G812" s="2" t="n">
        <f aca="false">Prices!C811-D812</f>
        <v>81.741825</v>
      </c>
      <c r="H812" s="2" t="n">
        <f aca="false">Prices!C811+D812</f>
        <v>81.758175</v>
      </c>
      <c r="I812" s="0" t="n">
        <f aca="false">R811*1+S811*E812+T811*G812</f>
        <v>107.181397381183</v>
      </c>
      <c r="J812" s="0" t="n">
        <v>0</v>
      </c>
      <c r="K812" s="0" t="n">
        <f aca="false">I812*0.6/F812</f>
        <v>0.501696248637675</v>
      </c>
      <c r="L812" s="0" t="n">
        <f aca="false">I812*0.4/H812</f>
        <v>0.524382533642331</v>
      </c>
      <c r="M812" s="0" t="n">
        <f aca="false">J812-R811</f>
        <v>0</v>
      </c>
      <c r="N812" s="0" t="n">
        <f aca="false">K812-S811</f>
        <v>0.000184173016951616</v>
      </c>
      <c r="O812" s="0" t="n">
        <f aca="false">L812-T811</f>
        <v>-0.000550969238816701</v>
      </c>
      <c r="P812" s="0" t="n">
        <f aca="false">IF(N812&gt;0,F812,E812)</f>
        <v>128.182817</v>
      </c>
      <c r="Q812" s="0" t="n">
        <f aca="false">IF(O812&gt;0,H812,G812)</f>
        <v>81.741825</v>
      </c>
      <c r="R812" s="0" t="n">
        <f aca="false">R811+M812</f>
        <v>0</v>
      </c>
      <c r="S812" s="0" t="n">
        <f aca="false">S811+N812</f>
        <v>0.501696248637675</v>
      </c>
      <c r="T812" s="0" t="n">
        <f aca="false">T811+O812</f>
        <v>0.524382533642331</v>
      </c>
      <c r="V812" s="4" t="n">
        <f aca="false">M812*1+N812*P812+O812*Q812</f>
        <v>-0.021429414971491</v>
      </c>
      <c r="W812" s="0" t="n">
        <f aca="false">I812-V812+M812*1+N812*E812+O812*G812</f>
        <v>107.181392660092</v>
      </c>
    </row>
    <row r="813" customFormat="false" ht="13.8" hidden="false" customHeight="false" outlineLevel="0" collapsed="false">
      <c r="A813" s="1" t="n">
        <v>38783</v>
      </c>
      <c r="B813" s="2" t="n">
        <f aca="false">0.0002</f>
        <v>0.0002</v>
      </c>
      <c r="C813" s="3" t="n">
        <f aca="false">Prices!B812*B813/2</f>
        <v>0.012797</v>
      </c>
      <c r="D813" s="4" t="n">
        <f aca="false">Prices!C812*B813/2</f>
        <v>0.008179</v>
      </c>
      <c r="E813" s="6" t="n">
        <f aca="false">Prices!B812-C813</f>
        <v>127.957203</v>
      </c>
      <c r="F813" s="6" t="n">
        <f aca="false">Prices!B812+C813</f>
        <v>127.982797</v>
      </c>
      <c r="G813" s="2" t="n">
        <f aca="false">Prices!C812-D813</f>
        <v>81.781821</v>
      </c>
      <c r="H813" s="2" t="n">
        <f aca="false">Prices!C812+D813</f>
        <v>81.798179</v>
      </c>
      <c r="I813" s="0" t="n">
        <f aca="false">R812*1+S812*E813+T812*G813</f>
        <v>107.080607233133</v>
      </c>
      <c r="J813" s="0" t="n">
        <v>0</v>
      </c>
      <c r="K813" s="0" t="n">
        <f aca="false">I813*0.6/F813</f>
        <v>0.502007815471324</v>
      </c>
      <c r="L813" s="0" t="n">
        <f aca="false">I813*0.4/H813</f>
        <v>0.523633208182461</v>
      </c>
      <c r="M813" s="0" t="n">
        <f aca="false">J813-R812</f>
        <v>0</v>
      </c>
      <c r="N813" s="0" t="n">
        <f aca="false">K813-S812</f>
        <v>0.000311566833648191</v>
      </c>
      <c r="O813" s="0" t="n">
        <f aca="false">L813-T812</f>
        <v>-0.000749325459869721</v>
      </c>
      <c r="P813" s="0" t="n">
        <f aca="false">IF(N813&gt;0,F813,E813)</f>
        <v>127.982797</v>
      </c>
      <c r="Q813" s="0" t="n">
        <f aca="false">IF(O813&gt;0,H813,G813)</f>
        <v>81.781821</v>
      </c>
      <c r="R813" s="0" t="n">
        <f aca="false">R812+M813</f>
        <v>0</v>
      </c>
      <c r="S813" s="0" t="n">
        <f aca="false">S812+N813</f>
        <v>0.502007815471324</v>
      </c>
      <c r="T813" s="0" t="n">
        <f aca="false">T812+O813</f>
        <v>0.523633208182461</v>
      </c>
      <c r="V813" s="4" t="n">
        <f aca="false">M813*1+N813*P813+O813*Q813</f>
        <v>-0.0214060058070789</v>
      </c>
      <c r="W813" s="0" t="n">
        <f aca="false">I813-V813+M813*1+N813*E813+O813*G813</f>
        <v>107.080599258892</v>
      </c>
    </row>
    <row r="814" customFormat="false" ht="13.8" hidden="false" customHeight="false" outlineLevel="0" collapsed="false">
      <c r="A814" s="1" t="n">
        <v>38784</v>
      </c>
      <c r="B814" s="2" t="n">
        <f aca="false">0.0002</f>
        <v>0.0002</v>
      </c>
      <c r="C814" s="3" t="n">
        <f aca="false">Prices!B813*B814/2</f>
        <v>0.012824</v>
      </c>
      <c r="D814" s="4" t="n">
        <f aca="false">Prices!C813*B814/2</f>
        <v>0.008183</v>
      </c>
      <c r="E814" s="6" t="n">
        <f aca="false">Prices!B813-C814</f>
        <v>128.227176</v>
      </c>
      <c r="F814" s="6" t="n">
        <f aca="false">Prices!B813+C814</f>
        <v>128.252824</v>
      </c>
      <c r="G814" s="2" t="n">
        <f aca="false">Prices!C813-D814</f>
        <v>81.821817</v>
      </c>
      <c r="H814" s="2" t="n">
        <f aca="false">Prices!C813+D814</f>
        <v>81.838183</v>
      </c>
      <c r="I814" s="0" t="n">
        <f aca="false">R813*1+S813*E814+T813*G814</f>
        <v>107.215665042845</v>
      </c>
      <c r="J814" s="0" t="n">
        <v>0</v>
      </c>
      <c r="K814" s="0" t="n">
        <f aca="false">I814*0.6/F814</f>
        <v>0.50158270998935</v>
      </c>
      <c r="L814" s="0" t="n">
        <f aca="false">I814*0.4/H814</f>
        <v>0.524037367950093</v>
      </c>
      <c r="M814" s="0" t="n">
        <f aca="false">J814-R813</f>
        <v>0</v>
      </c>
      <c r="N814" s="0" t="n">
        <f aca="false">K814-S813</f>
        <v>-0.000425105481973942</v>
      </c>
      <c r="O814" s="0" t="n">
        <f aca="false">L814-T813</f>
        <v>0.000404159767631973</v>
      </c>
      <c r="P814" s="0" t="n">
        <f aca="false">IF(N814&gt;0,F814,E814)</f>
        <v>128.227176</v>
      </c>
      <c r="Q814" s="0" t="n">
        <f aca="false">IF(O814&gt;0,H814,G814)</f>
        <v>81.838183</v>
      </c>
      <c r="R814" s="0" t="n">
        <f aca="false">R813+M814</f>
        <v>0</v>
      </c>
      <c r="S814" s="0" t="n">
        <f aca="false">S813+N814</f>
        <v>0.50158270998935</v>
      </c>
      <c r="T814" s="0" t="n">
        <f aca="false">T813+O814</f>
        <v>0.524037367950093</v>
      </c>
      <c r="V814" s="4" t="n">
        <f aca="false">M814*1+N814*P814+O814*Q814</f>
        <v>-0.0214343744309346</v>
      </c>
      <c r="W814" s="0" t="n">
        <f aca="false">I814-V814+M814*1+N814*E814+O814*G814</f>
        <v>107.215658428366</v>
      </c>
    </row>
    <row r="815" customFormat="false" ht="13.8" hidden="false" customHeight="false" outlineLevel="0" collapsed="false">
      <c r="A815" s="1" t="n">
        <v>38785</v>
      </c>
      <c r="B815" s="2" t="n">
        <f aca="false">0.0002</f>
        <v>0.0002</v>
      </c>
      <c r="C815" s="3" t="n">
        <f aca="false">Prices!B814*B815/2</f>
        <v>0.012738</v>
      </c>
      <c r="D815" s="4" t="n">
        <f aca="false">Prices!C814*B815/2</f>
        <v>0.008191</v>
      </c>
      <c r="E815" s="6" t="n">
        <f aca="false">Prices!B814-C815</f>
        <v>127.367262</v>
      </c>
      <c r="F815" s="6" t="n">
        <f aca="false">Prices!B814+C815</f>
        <v>127.392738</v>
      </c>
      <c r="G815" s="2" t="n">
        <f aca="false">Prices!C814-D815</f>
        <v>81.901809</v>
      </c>
      <c r="H815" s="2" t="n">
        <f aca="false">Prices!C814+D815</f>
        <v>81.918191</v>
      </c>
      <c r="I815" s="0" t="n">
        <f aca="false">R814*1+S814*E815+T814*G815</f>
        <v>106.804824856595</v>
      </c>
      <c r="J815" s="0" t="n">
        <v>0</v>
      </c>
      <c r="K815" s="0" t="n">
        <f aca="false">I815*0.6/F815</f>
        <v>0.503034128318656</v>
      </c>
      <c r="L815" s="0" t="n">
        <f aca="false">I815*0.4/H815</f>
        <v>0.52151945033354</v>
      </c>
      <c r="M815" s="0" t="n">
        <f aca="false">J815-R814</f>
        <v>0</v>
      </c>
      <c r="N815" s="0" t="n">
        <f aca="false">K815-S814</f>
        <v>0.00145141832930595</v>
      </c>
      <c r="O815" s="0" t="n">
        <f aca="false">L815-T814</f>
        <v>-0.00251791761655362</v>
      </c>
      <c r="P815" s="0" t="n">
        <f aca="false">IF(N815&gt;0,F815,E815)</f>
        <v>127.392738</v>
      </c>
      <c r="Q815" s="0" t="n">
        <f aca="false">IF(O815&gt;0,H815,G815)</f>
        <v>81.901809</v>
      </c>
      <c r="R815" s="0" t="n">
        <f aca="false">R814+M815</f>
        <v>0</v>
      </c>
      <c r="S815" s="0" t="n">
        <f aca="false">S814+N815</f>
        <v>0.503034128318656</v>
      </c>
      <c r="T815" s="0" t="n">
        <f aca="false">T814+O815</f>
        <v>0.52151945033354</v>
      </c>
      <c r="V815" s="4" t="n">
        <f aca="false">M815*1+N815*P815+O815*Q815</f>
        <v>-0.0213218527550389</v>
      </c>
      <c r="W815" s="0" t="n">
        <f aca="false">I815-V815+M815*1+N815*E815+O815*G815</f>
        <v>106.804787880261</v>
      </c>
    </row>
    <row r="816" customFormat="false" ht="13.8" hidden="false" customHeight="false" outlineLevel="0" collapsed="false">
      <c r="A816" s="1" t="n">
        <v>38786</v>
      </c>
      <c r="B816" s="2" t="n">
        <f aca="false">0.0002</f>
        <v>0.0002</v>
      </c>
      <c r="C816" s="3" t="n">
        <f aca="false">Prices!B815*B816/2</f>
        <v>0.012859</v>
      </c>
      <c r="D816" s="4" t="n">
        <f aca="false">Prices!C815*B816/2</f>
        <v>0.008175</v>
      </c>
      <c r="E816" s="6" t="n">
        <f aca="false">Prices!B815-C816</f>
        <v>128.577141</v>
      </c>
      <c r="F816" s="6" t="n">
        <f aca="false">Prices!B815+C816</f>
        <v>128.602859</v>
      </c>
      <c r="G816" s="2" t="n">
        <f aca="false">Prices!C815-D816</f>
        <v>81.741825</v>
      </c>
      <c r="H816" s="2" t="n">
        <f aca="false">Prices!C815+D816</f>
        <v>81.758175</v>
      </c>
      <c r="I816" s="0" t="n">
        <f aca="false">R815*1+S815*E816+T815*G816</f>
        <v>107.3086416879</v>
      </c>
      <c r="J816" s="0" t="n">
        <v>0</v>
      </c>
      <c r="K816" s="0" t="n">
        <f aca="false">I816*0.6/F816</f>
        <v>0.500651272556391</v>
      </c>
      <c r="L816" s="0" t="n">
        <f aca="false">I816*0.4/H816</f>
        <v>0.525005073500725</v>
      </c>
      <c r="M816" s="0" t="n">
        <f aca="false">J816-R815</f>
        <v>0</v>
      </c>
      <c r="N816" s="0" t="n">
        <f aca="false">K816-S815</f>
        <v>-0.00238285576226416</v>
      </c>
      <c r="O816" s="0" t="n">
        <f aca="false">L816-T815</f>
        <v>0.00348562316718504</v>
      </c>
      <c r="P816" s="0" t="n">
        <f aca="false">IF(N816&gt;0,F816,E816)</f>
        <v>128.577141</v>
      </c>
      <c r="Q816" s="0" t="n">
        <f aca="false">IF(O816&gt;0,H816,G816)</f>
        <v>81.758175</v>
      </c>
      <c r="R816" s="0" t="n">
        <f aca="false">R815+M816</f>
        <v>0</v>
      </c>
      <c r="S816" s="0" t="n">
        <f aca="false">S815+N816</f>
        <v>0.500651272556391</v>
      </c>
      <c r="T816" s="0" t="n">
        <f aca="false">T815+O816</f>
        <v>0.525005073500725</v>
      </c>
      <c r="V816" s="4" t="n">
        <f aca="false">M816*1+N816*P816+O816*Q816</f>
        <v>-0.0214025924405327</v>
      </c>
      <c r="W816" s="0" t="n">
        <f aca="false">I816-V816+M816*1+N816*E816+O816*G816</f>
        <v>107.308584697961</v>
      </c>
    </row>
    <row r="817" customFormat="false" ht="13.8" hidden="false" customHeight="false" outlineLevel="0" collapsed="false">
      <c r="A817" s="1" t="n">
        <v>38789</v>
      </c>
      <c r="B817" s="2" t="n">
        <f aca="false">0.0002</f>
        <v>0.0002</v>
      </c>
      <c r="C817" s="3" t="n">
        <f aca="false">Prices!B816*B817/2</f>
        <v>0.012883</v>
      </c>
      <c r="D817" s="4" t="n">
        <f aca="false">Prices!C816*B817/2</f>
        <v>0.008168</v>
      </c>
      <c r="E817" s="6" t="n">
        <f aca="false">Prices!B816-C817</f>
        <v>128.817117</v>
      </c>
      <c r="F817" s="6" t="n">
        <f aca="false">Prices!B816+C817</f>
        <v>128.842883</v>
      </c>
      <c r="G817" s="2" t="n">
        <f aca="false">Prices!C816-D817</f>
        <v>81.671832</v>
      </c>
      <c r="H817" s="2" t="n">
        <f aca="false">Prices!C816+D817</f>
        <v>81.688168</v>
      </c>
      <c r="I817" s="0" t="n">
        <f aca="false">R816*1+S816*E817+T816*G817</f>
        <v>107.370579715194</v>
      </c>
      <c r="J817" s="0" t="n">
        <v>0</v>
      </c>
      <c r="K817" s="0" t="n">
        <f aca="false">I817*0.6/F817</f>
        <v>0.500007034374702</v>
      </c>
      <c r="L817" s="0" t="n">
        <f aca="false">I817*0.4/H817</f>
        <v>0.525758294470232</v>
      </c>
      <c r="M817" s="0" t="n">
        <f aca="false">J817-R816</f>
        <v>0</v>
      </c>
      <c r="N817" s="0" t="n">
        <f aca="false">K817-S816</f>
        <v>-0.000644238181689905</v>
      </c>
      <c r="O817" s="0" t="n">
        <f aca="false">L817-T816</f>
        <v>0.000753220969507029</v>
      </c>
      <c r="P817" s="0" t="n">
        <f aca="false">IF(N817&gt;0,F817,E817)</f>
        <v>128.817117</v>
      </c>
      <c r="Q817" s="0" t="n">
        <f aca="false">IF(O817&gt;0,H817,G817)</f>
        <v>81.688168</v>
      </c>
      <c r="R817" s="0" t="n">
        <f aca="false">R816+M817</f>
        <v>0</v>
      </c>
      <c r="S817" s="0" t="n">
        <f aca="false">S816+N817</f>
        <v>0.500007034374702</v>
      </c>
      <c r="T817" s="0" t="n">
        <f aca="false">T816+O817</f>
        <v>0.525758294470232</v>
      </c>
      <c r="V817" s="4" t="n">
        <f aca="false">M817*1+N817*P817+O817*Q817</f>
        <v>-0.0214596641284026</v>
      </c>
      <c r="W817" s="0" t="n">
        <f aca="false">I817-V817+M817*1+N817*E817+O817*G817</f>
        <v>107.370567410577</v>
      </c>
    </row>
    <row r="818" customFormat="false" ht="13.8" hidden="false" customHeight="false" outlineLevel="0" collapsed="false">
      <c r="A818" s="1" t="n">
        <v>38790</v>
      </c>
      <c r="B818" s="2" t="n">
        <f aca="false">0.0002</f>
        <v>0.0002</v>
      </c>
      <c r="C818" s="3" t="n">
        <f aca="false">Prices!B817*B818/2</f>
        <v>0.013018</v>
      </c>
      <c r="D818" s="4" t="n">
        <f aca="false">Prices!C817*B818/2</f>
        <v>0.008215</v>
      </c>
      <c r="E818" s="6" t="n">
        <f aca="false">Prices!B817-C818</f>
        <v>130.166982</v>
      </c>
      <c r="F818" s="6" t="n">
        <f aca="false">Prices!B817+C818</f>
        <v>130.193018</v>
      </c>
      <c r="G818" s="2" t="n">
        <f aca="false">Prices!C817-D818</f>
        <v>82.141785</v>
      </c>
      <c r="H818" s="2" t="n">
        <f aca="false">Prices!C817+D818</f>
        <v>82.158215</v>
      </c>
      <c r="I818" s="0" t="n">
        <f aca="false">R817*1+S817*E818+T817*G818</f>
        <v>108.271131429666</v>
      </c>
      <c r="J818" s="0" t="n">
        <v>0</v>
      </c>
      <c r="K818" s="0" t="n">
        <f aca="false">I818*0.6/F818</f>
        <v>0.498972063600211</v>
      </c>
      <c r="L818" s="0" t="n">
        <f aca="false">I818*0.4/H818</f>
        <v>0.527134779788804</v>
      </c>
      <c r="M818" s="0" t="n">
        <f aca="false">J818-R817</f>
        <v>0</v>
      </c>
      <c r="N818" s="0" t="n">
        <f aca="false">K818-S817</f>
        <v>-0.00103497077449083</v>
      </c>
      <c r="O818" s="0" t="n">
        <f aca="false">L818-T817</f>
        <v>0.00137648531857271</v>
      </c>
      <c r="P818" s="0" t="n">
        <f aca="false">IF(N818&gt;0,F818,E818)</f>
        <v>130.166982</v>
      </c>
      <c r="Q818" s="0" t="n">
        <f aca="false">IF(O818&gt;0,H818,G818)</f>
        <v>82.158215</v>
      </c>
      <c r="R818" s="0" t="n">
        <f aca="false">R817+M818</f>
        <v>0</v>
      </c>
      <c r="S818" s="0" t="n">
        <f aca="false">S817+N818</f>
        <v>0.498972063600211</v>
      </c>
      <c r="T818" s="0" t="n">
        <f aca="false">T817+O818</f>
        <v>0.527134779788804</v>
      </c>
      <c r="V818" s="4" t="n">
        <f aca="false">M818*1+N818*P818+O818*Q818</f>
        <v>-0.0216294454260338</v>
      </c>
      <c r="W818" s="0" t="n">
        <f aca="false">I818-V818+M818*1+N818*E818+O818*G818</f>
        <v>108.271108814012</v>
      </c>
    </row>
    <row r="819" customFormat="false" ht="13.8" hidden="false" customHeight="false" outlineLevel="0" collapsed="false">
      <c r="A819" s="1" t="n">
        <v>38791</v>
      </c>
      <c r="B819" s="2" t="n">
        <f aca="false">0.0002</f>
        <v>0.0002</v>
      </c>
      <c r="C819" s="3" t="n">
        <f aca="false">Prices!B818*B819/2</f>
        <v>0.013076</v>
      </c>
      <c r="D819" s="4" t="n">
        <f aca="false">Prices!C818*B819/2</f>
        <v>0.0082</v>
      </c>
      <c r="E819" s="6" t="n">
        <f aca="false">Prices!B818-C819</f>
        <v>130.746924</v>
      </c>
      <c r="F819" s="6" t="n">
        <f aca="false">Prices!B818+C819</f>
        <v>130.773076</v>
      </c>
      <c r="G819" s="2" t="n">
        <f aca="false">Prices!C818-D819</f>
        <v>81.9918</v>
      </c>
      <c r="H819" s="2" t="n">
        <f aca="false">Prices!C818+D819</f>
        <v>82.0082</v>
      </c>
      <c r="I819" s="0" t="n">
        <f aca="false">R818*1+S818*E819+T818*G819</f>
        <v>108.459791915148</v>
      </c>
      <c r="J819" s="0" t="n">
        <v>0</v>
      </c>
      <c r="K819" s="0" t="n">
        <f aca="false">I819*0.6/F819</f>
        <v>0.497624412758239</v>
      </c>
      <c r="L819" s="0" t="n">
        <f aca="false">I819*0.4/H819</f>
        <v>0.529019253758271</v>
      </c>
      <c r="M819" s="0" t="n">
        <f aca="false">J819-R818</f>
        <v>0</v>
      </c>
      <c r="N819" s="0" t="n">
        <f aca="false">K819-S818</f>
        <v>-0.00134765084197158</v>
      </c>
      <c r="O819" s="0" t="n">
        <f aca="false">L819-T818</f>
        <v>0.00188447396946667</v>
      </c>
      <c r="P819" s="0" t="n">
        <f aca="false">IF(N819&gt;0,F819,E819)</f>
        <v>130.746924</v>
      </c>
      <c r="Q819" s="0" t="n">
        <f aca="false">IF(O819&gt;0,H819,G819)</f>
        <v>82.0082</v>
      </c>
      <c r="R819" s="0" t="n">
        <f aca="false">R818+M819</f>
        <v>0</v>
      </c>
      <c r="S819" s="0" t="n">
        <f aca="false">S818+N819</f>
        <v>0.497624412758239</v>
      </c>
      <c r="T819" s="0" t="n">
        <f aca="false">T818+O819</f>
        <v>0.529019253758271</v>
      </c>
      <c r="V819" s="4" t="n">
        <f aca="false">M819*1+N819*P819+O819*Q819</f>
        <v>-0.0216588840309777</v>
      </c>
      <c r="W819" s="0" t="n">
        <f aca="false">I819-V819+M819*1+N819*E819+O819*G819</f>
        <v>108.459761009775</v>
      </c>
    </row>
    <row r="820" customFormat="false" ht="13.8" hidden="false" customHeight="false" outlineLevel="0" collapsed="false">
      <c r="A820" s="1" t="n">
        <v>38792</v>
      </c>
      <c r="B820" s="2" t="n">
        <f aca="false">0.0002</f>
        <v>0.0002</v>
      </c>
      <c r="C820" s="3" t="n">
        <f aca="false">Prices!B819*B820/2</f>
        <v>0.013103</v>
      </c>
      <c r="D820" s="4" t="n">
        <f aca="false">Prices!C819*B820/2</f>
        <v>0.008252</v>
      </c>
      <c r="E820" s="6" t="n">
        <f aca="false">Prices!B819-C820</f>
        <v>131.016897</v>
      </c>
      <c r="F820" s="6" t="n">
        <f aca="false">Prices!B819+C820</f>
        <v>131.043103</v>
      </c>
      <c r="G820" s="2" t="n">
        <f aca="false">Prices!C819-D820</f>
        <v>82.511748</v>
      </c>
      <c r="H820" s="2" t="n">
        <f aca="false">Prices!C819+D820</f>
        <v>82.528252</v>
      </c>
      <c r="I820" s="0" t="n">
        <f aca="false">R819*1+S819*E820+T819*G820</f>
        <v>108.847509784282</v>
      </c>
      <c r="J820" s="0" t="n">
        <v>0</v>
      </c>
      <c r="K820" s="0" t="n">
        <f aca="false">I820*0.6/F820</f>
        <v>0.49837423241244</v>
      </c>
      <c r="L820" s="0" t="n">
        <f aca="false">I820*0.4/H820</f>
        <v>0.527564838204896</v>
      </c>
      <c r="M820" s="0" t="n">
        <f aca="false">J820-R819</f>
        <v>0</v>
      </c>
      <c r="N820" s="0" t="n">
        <f aca="false">K820-S819</f>
        <v>0.000749819654201067</v>
      </c>
      <c r="O820" s="0" t="n">
        <f aca="false">L820-T819</f>
        <v>-0.001454415553375</v>
      </c>
      <c r="P820" s="0" t="n">
        <f aca="false">IF(N820&gt;0,F820,E820)</f>
        <v>131.043103</v>
      </c>
      <c r="Q820" s="0" t="n">
        <f aca="false">IF(O820&gt;0,H820,G820)</f>
        <v>82.511748</v>
      </c>
      <c r="R820" s="0" t="n">
        <f aca="false">R819+M820</f>
        <v>0</v>
      </c>
      <c r="S820" s="0" t="n">
        <f aca="false">S819+N820</f>
        <v>0.49837423241244</v>
      </c>
      <c r="T820" s="0" t="n">
        <f aca="false">T819+O820</f>
        <v>0.527564838204896</v>
      </c>
      <c r="V820" s="4" t="n">
        <f aca="false">M820*1+N820*P820+O820*Q820</f>
        <v>-0.0217476754504636</v>
      </c>
      <c r="W820" s="0" t="n">
        <f aca="false">I820-V820+M820*1+N820*E820+O820*G820</f>
        <v>108.847490134508</v>
      </c>
    </row>
    <row r="821" customFormat="false" ht="13.8" hidden="false" customHeight="false" outlineLevel="0" collapsed="false">
      <c r="A821" s="1" t="n">
        <v>38793</v>
      </c>
      <c r="B821" s="2" t="n">
        <f aca="false">0.0002</f>
        <v>0.0002</v>
      </c>
      <c r="C821" s="3" t="n">
        <f aca="false">Prices!B820*B821/2</f>
        <v>0.013062</v>
      </c>
      <c r="D821" s="4" t="n">
        <f aca="false">Prices!C820*B821/2</f>
        <v>0.008235</v>
      </c>
      <c r="E821" s="6" t="n">
        <f aca="false">Prices!B820-C821</f>
        <v>130.606938</v>
      </c>
      <c r="F821" s="6" t="n">
        <f aca="false">Prices!B820+C821</f>
        <v>130.633062</v>
      </c>
      <c r="G821" s="2" t="n">
        <f aca="false">Prices!C820-D821</f>
        <v>82.341765</v>
      </c>
      <c r="H821" s="2" t="n">
        <f aca="false">Prices!C820+D821</f>
        <v>82.358235</v>
      </c>
      <c r="I821" s="0" t="n">
        <f aca="false">R820*1+S820*E821+T820*G821</f>
        <v>108.53175240322</v>
      </c>
      <c r="J821" s="0" t="n">
        <v>0</v>
      </c>
      <c r="K821" s="0" t="n">
        <f aca="false">I821*0.6/F821</f>
        <v>0.498488288071605</v>
      </c>
      <c r="L821" s="0" t="n">
        <f aca="false">I821*0.4/H821</f>
        <v>0.527120341533399</v>
      </c>
      <c r="M821" s="0" t="n">
        <f aca="false">J821-R820</f>
        <v>0</v>
      </c>
      <c r="N821" s="0" t="n">
        <f aca="false">K821-S820</f>
        <v>0.000114055659165002</v>
      </c>
      <c r="O821" s="0" t="n">
        <f aca="false">L821-T820</f>
        <v>-0.000444496671497485</v>
      </c>
      <c r="P821" s="0" t="n">
        <f aca="false">IF(N821&gt;0,F821,E821)</f>
        <v>130.633062</v>
      </c>
      <c r="Q821" s="0" t="n">
        <f aca="false">IF(O821&gt;0,H821,G821)</f>
        <v>82.341765</v>
      </c>
      <c r="R821" s="0" t="n">
        <f aca="false">R820+M821</f>
        <v>0</v>
      </c>
      <c r="S821" s="0" t="n">
        <f aca="false">S820+N821</f>
        <v>0.498488288071605</v>
      </c>
      <c r="T821" s="0" t="n">
        <f aca="false">T820+O821</f>
        <v>0.527120341533399</v>
      </c>
      <c r="V821" s="4" t="n">
        <f aca="false">M821*1+N821*P821+O821*Q821</f>
        <v>-0.0217012004725755</v>
      </c>
      <c r="W821" s="0" t="n">
        <f aca="false">I821-V821+M821*1+N821*E821+O821*G821</f>
        <v>108.53174942363</v>
      </c>
    </row>
    <row r="822" customFormat="false" ht="13.8" hidden="false" customHeight="false" outlineLevel="0" collapsed="false">
      <c r="A822" s="1" t="n">
        <v>38796</v>
      </c>
      <c r="B822" s="2" t="n">
        <f aca="false">0.0002</f>
        <v>0.0002</v>
      </c>
      <c r="C822" s="3" t="n">
        <f aca="false">Prices!B821*B822/2</f>
        <v>0.013041</v>
      </c>
      <c r="D822" s="4" t="n">
        <f aca="false">Prices!C821*B822/2</f>
        <v>0.008251</v>
      </c>
      <c r="E822" s="6" t="n">
        <f aca="false">Prices!B821-C822</f>
        <v>130.396959</v>
      </c>
      <c r="F822" s="6" t="n">
        <f aca="false">Prices!B821+C822</f>
        <v>130.423041</v>
      </c>
      <c r="G822" s="2" t="n">
        <f aca="false">Prices!C821-D822</f>
        <v>82.501749</v>
      </c>
      <c r="H822" s="2" t="n">
        <f aca="false">Prices!C821+D822</f>
        <v>82.518251</v>
      </c>
      <c r="I822" s="0" t="n">
        <f aca="false">R821*1+S821*E822+T821*G822</f>
        <v>108.489706971636</v>
      </c>
      <c r="J822" s="0" t="n">
        <v>0</v>
      </c>
      <c r="K822" s="0" t="n">
        <f aca="false">I822*0.6/F822</f>
        <v>0.49909758033461</v>
      </c>
      <c r="L822" s="0" t="n">
        <f aca="false">I822*0.4/H822</f>
        <v>0.525894359887177</v>
      </c>
      <c r="M822" s="0" t="n">
        <f aca="false">J822-R821</f>
        <v>0</v>
      </c>
      <c r="N822" s="0" t="n">
        <f aca="false">K822-S821</f>
        <v>0.000609292263004713</v>
      </c>
      <c r="O822" s="0" t="n">
        <f aca="false">L822-T821</f>
        <v>-0.00122598164622156</v>
      </c>
      <c r="P822" s="0" t="n">
        <f aca="false">IF(N822&gt;0,F822,E822)</f>
        <v>130.423041</v>
      </c>
      <c r="Q822" s="0" t="n">
        <f aca="false">IF(O822&gt;0,H822,G822)</f>
        <v>82.501749</v>
      </c>
      <c r="R822" s="0" t="n">
        <f aca="false">R821+M822</f>
        <v>0</v>
      </c>
      <c r="S822" s="0" t="n">
        <f aca="false">S821+N822</f>
        <v>0.49909758033461</v>
      </c>
      <c r="T822" s="0" t="n">
        <f aca="false">T821+O822</f>
        <v>0.525894359887177</v>
      </c>
      <c r="V822" s="4" t="n">
        <f aca="false">M822*1+N822*P822+O822*Q822</f>
        <v>-0.0216798802563318</v>
      </c>
      <c r="W822" s="0" t="n">
        <f aca="false">I822-V822+M822*1+N822*E822+O822*G822</f>
        <v>108.489691080075</v>
      </c>
    </row>
    <row r="823" customFormat="false" ht="13.8" hidden="false" customHeight="false" outlineLevel="0" collapsed="false">
      <c r="A823" s="1" t="n">
        <v>38797</v>
      </c>
      <c r="B823" s="2" t="n">
        <f aca="false">0.0002</f>
        <v>0.0002</v>
      </c>
      <c r="C823" s="3" t="n">
        <f aca="false">Prices!B822*B823/2</f>
        <v>0.012959</v>
      </c>
      <c r="D823" s="4" t="n">
        <f aca="false">Prices!C822*B823/2</f>
        <v>0.008217</v>
      </c>
      <c r="E823" s="6" t="n">
        <f aca="false">Prices!B822-C823</f>
        <v>129.577041</v>
      </c>
      <c r="F823" s="6" t="n">
        <f aca="false">Prices!B822+C823</f>
        <v>129.602959</v>
      </c>
      <c r="G823" s="2" t="n">
        <f aca="false">Prices!C822-D823</f>
        <v>82.161783</v>
      </c>
      <c r="H823" s="2" t="n">
        <f aca="false">Prices!C822+D823</f>
        <v>82.178217</v>
      </c>
      <c r="I823" s="0" t="n">
        <f aca="false">R822*1+S822*E823+T822*G823</f>
        <v>107.880005907993</v>
      </c>
      <c r="J823" s="0" t="n">
        <v>0</v>
      </c>
      <c r="K823" s="0" t="n">
        <f aca="false">I823*0.6/F823</f>
        <v>0.499433068845254</v>
      </c>
      <c r="L823" s="0" t="n">
        <f aca="false">I823*0.4/H823</f>
        <v>0.525102684610413</v>
      </c>
      <c r="M823" s="0" t="n">
        <f aca="false">J823-R822</f>
        <v>0</v>
      </c>
      <c r="N823" s="0" t="n">
        <f aca="false">K823-S822</f>
        <v>0.000335488510643966</v>
      </c>
      <c r="O823" s="0" t="n">
        <f aca="false">L823-T822</f>
        <v>-0.000791675276764048</v>
      </c>
      <c r="P823" s="0" t="n">
        <f aca="false">IF(N823&gt;0,F823,E823)</f>
        <v>129.602959</v>
      </c>
      <c r="Q823" s="0" t="n">
        <f aca="false">IF(O823&gt;0,H823,G823)</f>
        <v>82.161783</v>
      </c>
      <c r="R823" s="0" t="n">
        <f aca="false">R822+M823</f>
        <v>0</v>
      </c>
      <c r="S823" s="0" t="n">
        <f aca="false">S822+N823</f>
        <v>0.499433068845254</v>
      </c>
      <c r="T823" s="0" t="n">
        <f aca="false">T822+O823</f>
        <v>0.525102684610413</v>
      </c>
      <c r="V823" s="4" t="n">
        <f aca="false">M823*1+N823*P823+O823*Q823</f>
        <v>-0.0215651486059916</v>
      </c>
      <c r="W823" s="0" t="n">
        <f aca="false">I823-V823+M823*1+N823*E823+O823*G823</f>
        <v>107.879997212801</v>
      </c>
    </row>
    <row r="824" customFormat="false" ht="13.8" hidden="false" customHeight="false" outlineLevel="0" collapsed="false">
      <c r="A824" s="1" t="n">
        <v>38798</v>
      </c>
      <c r="B824" s="2" t="n">
        <f aca="false">0.0002</f>
        <v>0.0002</v>
      </c>
      <c r="C824" s="3" t="n">
        <f aca="false">Prices!B823*B824/2</f>
        <v>0.013038</v>
      </c>
      <c r="D824" s="4" t="n">
        <f aca="false">Prices!C823*B824/2</f>
        <v>0.008227</v>
      </c>
      <c r="E824" s="6" t="n">
        <f aca="false">Prices!B823-C824</f>
        <v>130.366962</v>
      </c>
      <c r="F824" s="6" t="n">
        <f aca="false">Prices!B823+C824</f>
        <v>130.393038</v>
      </c>
      <c r="G824" s="2" t="n">
        <f aca="false">Prices!C823-D824</f>
        <v>82.261773</v>
      </c>
      <c r="H824" s="2" t="n">
        <f aca="false">Prices!C823+D824</f>
        <v>82.278227</v>
      </c>
      <c r="I824" s="0" t="n">
        <f aca="false">R823*1+S823*E824+T823*G824</f>
        <v>108.305449750805</v>
      </c>
      <c r="J824" s="0" t="n">
        <v>0</v>
      </c>
      <c r="K824" s="0" t="n">
        <f aca="false">I824*0.6/F824</f>
        <v>0.498364566446278</v>
      </c>
      <c r="L824" s="0" t="n">
        <f aca="false">I824*0.4/H824</f>
        <v>0.52653273508582</v>
      </c>
      <c r="M824" s="0" t="n">
        <f aca="false">J824-R823</f>
        <v>0</v>
      </c>
      <c r="N824" s="0" t="n">
        <f aca="false">K824-S823</f>
        <v>-0.0010685023989761</v>
      </c>
      <c r="O824" s="0" t="n">
        <f aca="false">L824-T823</f>
        <v>0.00143005047540745</v>
      </c>
      <c r="P824" s="0" t="n">
        <f aca="false">IF(N824&gt;0,F824,E824)</f>
        <v>130.366962</v>
      </c>
      <c r="Q824" s="0" t="n">
        <f aca="false">IF(O824&gt;0,H824,G824)</f>
        <v>82.278227</v>
      </c>
      <c r="R824" s="0" t="n">
        <f aca="false">R823+M824</f>
        <v>0</v>
      </c>
      <c r="S824" s="0" t="n">
        <f aca="false">S823+N824</f>
        <v>0.498364566446278</v>
      </c>
      <c r="T824" s="0" t="n">
        <f aca="false">T823+O824</f>
        <v>0.52653273508582</v>
      </c>
      <c r="V824" s="4" t="n">
        <f aca="false">M824*1+N824*P824+O824*Q824</f>
        <v>-0.021635394007194</v>
      </c>
      <c r="W824" s="0" t="n">
        <f aca="false">I824-V824+M824*1+N824*E824+O824*G824</f>
        <v>108.305426220754</v>
      </c>
    </row>
    <row r="825" customFormat="false" ht="13.8" hidden="false" customHeight="false" outlineLevel="0" collapsed="false">
      <c r="A825" s="1" t="n">
        <v>38799</v>
      </c>
      <c r="B825" s="2" t="n">
        <f aca="false">0.0002</f>
        <v>0.0002</v>
      </c>
      <c r="C825" s="3" t="n">
        <f aca="false">Prices!B824*B825/2</f>
        <v>0.013011</v>
      </c>
      <c r="D825" s="4" t="n">
        <f aca="false">Prices!C824*B825/2</f>
        <v>0.008206</v>
      </c>
      <c r="E825" s="6" t="n">
        <f aca="false">Prices!B824-C825</f>
        <v>130.096989</v>
      </c>
      <c r="F825" s="6" t="n">
        <f aca="false">Prices!B824+C825</f>
        <v>130.123011</v>
      </c>
      <c r="G825" s="2" t="n">
        <f aca="false">Prices!C824-D825</f>
        <v>82.051794</v>
      </c>
      <c r="H825" s="2" t="n">
        <f aca="false">Prices!C824+D825</f>
        <v>82.068206</v>
      </c>
      <c r="I825" s="0" t="n">
        <f aca="false">R824*1+S824*E825+T824*G825</f>
        <v>108.03868503247</v>
      </c>
      <c r="J825" s="0" t="n">
        <v>0</v>
      </c>
      <c r="K825" s="0" t="n">
        <f aca="false">I825*0.6/F825</f>
        <v>0.4981686983825</v>
      </c>
      <c r="L825" s="0" t="n">
        <f aca="false">I825*0.4/H825</f>
        <v>0.526579976818158</v>
      </c>
      <c r="M825" s="0" t="n">
        <f aca="false">J825-R824</f>
        <v>0</v>
      </c>
      <c r="N825" s="0" t="n">
        <f aca="false">K825-S824</f>
        <v>-0.000195868063777915</v>
      </c>
      <c r="O825" s="0" t="n">
        <f aca="false">L825-T824</f>
        <v>4.72417323372776E-005</v>
      </c>
      <c r="P825" s="0" t="n">
        <f aca="false">IF(N825&gt;0,F825,E825)</f>
        <v>130.096989</v>
      </c>
      <c r="Q825" s="0" t="n">
        <f aca="false">IF(O825&gt;0,H825,G825)</f>
        <v>82.068206</v>
      </c>
      <c r="R825" s="0" t="n">
        <f aca="false">R824+M825</f>
        <v>0</v>
      </c>
      <c r="S825" s="0" t="n">
        <f aca="false">S824+N825</f>
        <v>0.4981686983825</v>
      </c>
      <c r="T825" s="0" t="n">
        <f aca="false">T824+O825</f>
        <v>0.526579976818158</v>
      </c>
      <c r="V825" s="4" t="n">
        <f aca="false">M825*1+N825*P825+O825*Q825</f>
        <v>-0.0216048011175142</v>
      </c>
      <c r="W825" s="0" t="n">
        <f aca="false">I825-V825+M825*1+N825*E825+O825*G825</f>
        <v>108.038684257138</v>
      </c>
    </row>
    <row r="826" customFormat="false" ht="13.8" hidden="false" customHeight="false" outlineLevel="0" collapsed="false">
      <c r="A826" s="1" t="n">
        <v>38800</v>
      </c>
      <c r="B826" s="2" t="n">
        <f aca="false">0.0002</f>
        <v>0.0002</v>
      </c>
      <c r="C826" s="3" t="n">
        <f aca="false">Prices!B825*B826/2</f>
        <v>0.013021</v>
      </c>
      <c r="D826" s="4" t="n">
        <f aca="false">Prices!C825*B826/2</f>
        <v>0.008242</v>
      </c>
      <c r="E826" s="6" t="n">
        <f aca="false">Prices!B825-C826</f>
        <v>130.196979</v>
      </c>
      <c r="F826" s="6" t="n">
        <f aca="false">Prices!B825+C826</f>
        <v>130.223021</v>
      </c>
      <c r="G826" s="2" t="n">
        <f aca="false">Prices!C825-D826</f>
        <v>82.411758</v>
      </c>
      <c r="H826" s="2" t="n">
        <f aca="false">Prices!C825+D826</f>
        <v>82.428242</v>
      </c>
      <c r="I826" s="0" t="n">
        <f aca="false">R825*1+S825*E826+T825*G826</f>
        <v>108.256441178947</v>
      </c>
      <c r="J826" s="0" t="n">
        <v>0</v>
      </c>
      <c r="K826" s="0" t="n">
        <f aca="false">I826*0.6/F826</f>
        <v>0.498789416867916</v>
      </c>
      <c r="L826" s="0" t="n">
        <f aca="false">I826*0.4/H826</f>
        <v>0.525336649440842</v>
      </c>
      <c r="M826" s="0" t="n">
        <f aca="false">J826-R825</f>
        <v>0</v>
      </c>
      <c r="N826" s="0" t="n">
        <f aca="false">K826-S825</f>
        <v>0.000620718485416227</v>
      </c>
      <c r="O826" s="0" t="n">
        <f aca="false">L826-T825</f>
        <v>-0.00124332737731536</v>
      </c>
      <c r="P826" s="0" t="n">
        <f aca="false">IF(N826&gt;0,F826,E826)</f>
        <v>130.223021</v>
      </c>
      <c r="Q826" s="0" t="n">
        <f aca="false">IF(O826&gt;0,H826,G826)</f>
        <v>82.411758</v>
      </c>
      <c r="R826" s="0" t="n">
        <f aca="false">R825+M826</f>
        <v>0</v>
      </c>
      <c r="S826" s="0" t="n">
        <f aca="false">S825+N826</f>
        <v>0.498789416867916</v>
      </c>
      <c r="T826" s="0" t="n">
        <f aca="false">T825+O826</f>
        <v>0.525336649440842</v>
      </c>
      <c r="V826" s="4" t="n">
        <f aca="false">M826*1+N826*P826+O826*Q826</f>
        <v>-0.0216329585726427</v>
      </c>
      <c r="W826" s="0" t="n">
        <f aca="false">I826-V826+M826*1+N826*E826+O826*G826</f>
        <v>108.256425014196</v>
      </c>
    </row>
    <row r="827" customFormat="false" ht="13.8" hidden="false" customHeight="false" outlineLevel="0" collapsed="false">
      <c r="A827" s="1" t="n">
        <v>38803</v>
      </c>
      <c r="B827" s="2" t="n">
        <f aca="false">0.0002</f>
        <v>0.0002</v>
      </c>
      <c r="C827" s="3" t="n">
        <f aca="false">Prices!B826*B827/2</f>
        <v>0.013002</v>
      </c>
      <c r="D827" s="4" t="n">
        <f aca="false">Prices!C826*B827/2</f>
        <v>0.008224</v>
      </c>
      <c r="E827" s="6" t="n">
        <f aca="false">Prices!B826-C827</f>
        <v>130.006998</v>
      </c>
      <c r="F827" s="6" t="n">
        <f aca="false">Prices!B826+C827</f>
        <v>130.033002</v>
      </c>
      <c r="G827" s="2" t="n">
        <f aca="false">Prices!C826-D827</f>
        <v>82.231776</v>
      </c>
      <c r="H827" s="2" t="n">
        <f aca="false">Prices!C826+D827</f>
        <v>82.248224</v>
      </c>
      <c r="I827" s="0" t="n">
        <f aca="false">R826*1+S826*E827+T826*G827</f>
        <v>108.045480402578</v>
      </c>
      <c r="J827" s="0" t="n">
        <v>0</v>
      </c>
      <c r="K827" s="0" t="n">
        <f aca="false">I827*0.6/F827</f>
        <v>0.498544886639985</v>
      </c>
      <c r="L827" s="0" t="n">
        <f aca="false">I827*0.4/H827</f>
        <v>0.525460490928428</v>
      </c>
      <c r="M827" s="0" t="n">
        <f aca="false">J827-R826</f>
        <v>0</v>
      </c>
      <c r="N827" s="0" t="n">
        <f aca="false">K827-S826</f>
        <v>-0.000244530227931139</v>
      </c>
      <c r="O827" s="0" t="n">
        <f aca="false">L827-T826</f>
        <v>0.000123841487585263</v>
      </c>
      <c r="P827" s="0" t="n">
        <f aca="false">IF(N827&gt;0,F827,E827)</f>
        <v>130.006998</v>
      </c>
      <c r="Q827" s="0" t="n">
        <f aca="false">IF(O827&gt;0,H827,G827)</f>
        <v>82.248224</v>
      </c>
      <c r="R827" s="0" t="n">
        <f aca="false">R826+M827</f>
        <v>0</v>
      </c>
      <c r="S827" s="0" t="n">
        <f aca="false">S826+N827</f>
        <v>0.498544886639985</v>
      </c>
      <c r="T827" s="0" t="n">
        <f aca="false">T826+O827</f>
        <v>0.525460490928428</v>
      </c>
      <c r="V827" s="4" t="n">
        <f aca="false">M827*1+N827*P827+O827*Q827</f>
        <v>-0.0216048984421772</v>
      </c>
      <c r="W827" s="0" t="n">
        <f aca="false">I827-V827+M827*1+N827*E827+O827*G827</f>
        <v>108.045478365633</v>
      </c>
    </row>
    <row r="828" customFormat="false" ht="13.8" hidden="false" customHeight="false" outlineLevel="0" collapsed="false">
      <c r="A828" s="1" t="n">
        <v>38804</v>
      </c>
      <c r="B828" s="2" t="n">
        <f aca="false">0.0002</f>
        <v>0.0002</v>
      </c>
      <c r="C828" s="3" t="n">
        <f aca="false">Prices!B827*B828/2</f>
        <v>0.012922</v>
      </c>
      <c r="D828" s="4" t="n">
        <f aca="false">Prices!C827*B828/2</f>
        <v>0.008184</v>
      </c>
      <c r="E828" s="6" t="n">
        <f aca="false">Prices!B827-C828</f>
        <v>129.207078</v>
      </c>
      <c r="F828" s="6" t="n">
        <f aca="false">Prices!B827+C828</f>
        <v>129.232922</v>
      </c>
      <c r="G828" s="2" t="n">
        <f aca="false">Prices!C827-D828</f>
        <v>81.831816</v>
      </c>
      <c r="H828" s="2" t="n">
        <f aca="false">Prices!C827+D828</f>
        <v>81.848184</v>
      </c>
      <c r="I828" s="0" t="n">
        <f aca="false">R827*1+S827*E828+T827*G828</f>
        <v>107.414914263518</v>
      </c>
      <c r="J828" s="0" t="n">
        <v>0</v>
      </c>
      <c r="K828" s="0" t="n">
        <f aca="false">I828*0.6/F828</f>
        <v>0.498703794363723</v>
      </c>
      <c r="L828" s="0" t="n">
        <f aca="false">I828*0.4/H828</f>
        <v>0.524947086246988</v>
      </c>
      <c r="M828" s="0" t="n">
        <f aca="false">J828-R827</f>
        <v>0</v>
      </c>
      <c r="N828" s="0" t="n">
        <f aca="false">K828-S827</f>
        <v>0.000158907723738333</v>
      </c>
      <c r="O828" s="0" t="n">
        <f aca="false">L828-T827</f>
        <v>-0.000513404681439122</v>
      </c>
      <c r="P828" s="0" t="n">
        <f aca="false">IF(N828&gt;0,F828,E828)</f>
        <v>129.232922</v>
      </c>
      <c r="Q828" s="0" t="n">
        <f aca="false">IF(O828&gt;0,H828,G828)</f>
        <v>81.831816</v>
      </c>
      <c r="R828" s="0" t="n">
        <f aca="false">R827+M828</f>
        <v>0</v>
      </c>
      <c r="S828" s="0" t="n">
        <f aca="false">S827+N828</f>
        <v>0.498703794363723</v>
      </c>
      <c r="T828" s="0" t="n">
        <f aca="false">T827+O828</f>
        <v>0.524947086246988</v>
      </c>
      <c r="V828" s="4" t="n">
        <f aca="false">M828*1+N828*P828+O828*Q828</f>
        <v>-0.0214767279579914</v>
      </c>
      <c r="W828" s="0" t="n">
        <f aca="false">I828-V828+M828*1+N828*E828+O828*G828</f>
        <v>107.414910156707</v>
      </c>
    </row>
    <row r="829" customFormat="false" ht="13.8" hidden="false" customHeight="false" outlineLevel="0" collapsed="false">
      <c r="A829" s="1" t="n">
        <v>38805</v>
      </c>
      <c r="B829" s="2" t="n">
        <f aca="false">0.0002</f>
        <v>0.0002</v>
      </c>
      <c r="C829" s="3" t="n">
        <f aca="false">Prices!B828*B829/2</f>
        <v>0.013003</v>
      </c>
      <c r="D829" s="4" t="n">
        <f aca="false">Prices!C828*B829/2</f>
        <v>0.008176</v>
      </c>
      <c r="E829" s="6" t="n">
        <f aca="false">Prices!B828-C829</f>
        <v>130.016997</v>
      </c>
      <c r="F829" s="6" t="n">
        <f aca="false">Prices!B828+C829</f>
        <v>130.043003</v>
      </c>
      <c r="G829" s="2" t="n">
        <f aca="false">Prices!C828-D829</f>
        <v>81.751824</v>
      </c>
      <c r="H829" s="2" t="n">
        <f aca="false">Prices!C828+D829</f>
        <v>81.768176</v>
      </c>
      <c r="I829" s="0" t="n">
        <f aca="false">R828*1+S828*E829+T828*G829</f>
        <v>107.755351539853</v>
      </c>
      <c r="J829" s="0" t="n">
        <v>0</v>
      </c>
      <c r="K829" s="0" t="n">
        <f aca="false">I829*0.6/F829</f>
        <v>0.497167932394733</v>
      </c>
      <c r="L829" s="0" t="n">
        <f aca="false">I829*0.4/H829</f>
        <v>0.527126110969399</v>
      </c>
      <c r="M829" s="0" t="n">
        <f aca="false">J829-R828</f>
        <v>0</v>
      </c>
      <c r="N829" s="0" t="n">
        <f aca="false">K829-S828</f>
        <v>-0.00153586196899008</v>
      </c>
      <c r="O829" s="0" t="n">
        <f aca="false">L829-T828</f>
        <v>0.00217902472241094</v>
      </c>
      <c r="P829" s="0" t="n">
        <f aca="false">IF(N829&gt;0,F829,E829)</f>
        <v>130.016997</v>
      </c>
      <c r="Q829" s="0" t="n">
        <f aca="false">IF(O829&gt;0,H829,G829)</f>
        <v>81.768176</v>
      </c>
      <c r="R829" s="0" t="n">
        <f aca="false">R828+M829</f>
        <v>0</v>
      </c>
      <c r="S829" s="0" t="n">
        <f aca="false">S828+N829</f>
        <v>0.497167932394733</v>
      </c>
      <c r="T829" s="0" t="n">
        <f aca="false">T828+O829</f>
        <v>0.527126110969399</v>
      </c>
      <c r="V829" s="4" t="n">
        <f aca="false">M829*1+N829*P829+O829*Q829</f>
        <v>-0.0215132840041489</v>
      </c>
      <c r="W829" s="0" t="n">
        <f aca="false">I829-V829+M829*1+N829*E829+O829*G829</f>
        <v>107.755315908441</v>
      </c>
    </row>
    <row r="830" customFormat="false" ht="13.8" hidden="false" customHeight="false" outlineLevel="0" collapsed="false">
      <c r="A830" s="1" t="n">
        <v>38806</v>
      </c>
      <c r="B830" s="2" t="n">
        <f aca="false">0.0002</f>
        <v>0.0002</v>
      </c>
      <c r="C830" s="3" t="n">
        <f aca="false">Prices!B829*B830/2</f>
        <v>0.01298</v>
      </c>
      <c r="D830" s="4" t="n">
        <f aca="false">Prices!C829*B830/2</f>
        <v>0.008152</v>
      </c>
      <c r="E830" s="6" t="n">
        <f aca="false">Prices!B829-C830</f>
        <v>129.78702</v>
      </c>
      <c r="F830" s="6" t="n">
        <f aca="false">Prices!B829+C830</f>
        <v>129.81298</v>
      </c>
      <c r="G830" s="2" t="n">
        <f aca="false">Prices!C829-D830</f>
        <v>81.511848</v>
      </c>
      <c r="H830" s="2" t="n">
        <f aca="false">Prices!C829+D830</f>
        <v>81.528152</v>
      </c>
      <c r="I830" s="0" t="n">
        <f aca="false">R829*1+S829*E830+T829*G830</f>
        <v>107.492967819243</v>
      </c>
      <c r="J830" s="0" t="n">
        <v>0</v>
      </c>
      <c r="K830" s="0" t="n">
        <f aca="false">I830*0.6/F830</f>
        <v>0.496836146058319</v>
      </c>
      <c r="L830" s="0" t="n">
        <f aca="false">I830*0.4/H830</f>
        <v>0.527390675158405</v>
      </c>
      <c r="M830" s="0" t="n">
        <f aca="false">J830-R829</f>
        <v>0</v>
      </c>
      <c r="N830" s="0" t="n">
        <f aca="false">K830-S829</f>
        <v>-0.000331786336414286</v>
      </c>
      <c r="O830" s="0" t="n">
        <f aca="false">L830-T829</f>
        <v>0.000264564189005778</v>
      </c>
      <c r="P830" s="0" t="n">
        <f aca="false">IF(N830&gt;0,F830,E830)</f>
        <v>129.78702</v>
      </c>
      <c r="Q830" s="0" t="n">
        <f aca="false">IF(O830&gt;0,H830,G830)</f>
        <v>81.528152</v>
      </c>
      <c r="R830" s="0" t="n">
        <f aca="false">R829+M830</f>
        <v>0</v>
      </c>
      <c r="S830" s="0" t="n">
        <f aca="false">S829+N830</f>
        <v>0.496836146058319</v>
      </c>
      <c r="T830" s="0" t="n">
        <f aca="false">T829+O830</f>
        <v>0.527390675158405</v>
      </c>
      <c r="V830" s="4" t="n">
        <f aca="false">M830*1+N830*P830+O830*Q830</f>
        <v>-0.0214921304649078</v>
      </c>
      <c r="W830" s="0" t="n">
        <f aca="false">I830-V830+M830*1+N830*E830+O830*G830</f>
        <v>107.492963505788</v>
      </c>
    </row>
    <row r="831" customFormat="false" ht="13.8" hidden="false" customHeight="false" outlineLevel="0" collapsed="false">
      <c r="A831" s="1" t="n">
        <v>38807</v>
      </c>
      <c r="B831" s="2" t="n">
        <f aca="false">0.0002</f>
        <v>0.0002</v>
      </c>
      <c r="C831" s="3" t="n">
        <f aca="false">Prices!B830*B831/2</f>
        <v>0.012983</v>
      </c>
      <c r="D831" s="4" t="n">
        <f aca="false">Prices!C830*B831/2</f>
        <v>0.008158</v>
      </c>
      <c r="E831" s="6" t="n">
        <f aca="false">Prices!B830-C831</f>
        <v>129.817017</v>
      </c>
      <c r="F831" s="6" t="n">
        <f aca="false">Prices!B830+C831</f>
        <v>129.842983</v>
      </c>
      <c r="G831" s="2" t="n">
        <f aca="false">Prices!C830-D831</f>
        <v>81.571842</v>
      </c>
      <c r="H831" s="2" t="n">
        <f aca="false">Prices!C830+D831</f>
        <v>81.588158</v>
      </c>
      <c r="I831" s="0" t="n">
        <f aca="false">R830*1+S830*E831+T830*G831</f>
        <v>107.518015245362</v>
      </c>
      <c r="J831" s="0" t="n">
        <v>0</v>
      </c>
      <c r="K831" s="0" t="n">
        <f aca="false">I831*0.6/F831</f>
        <v>0.496837084736548</v>
      </c>
      <c r="L831" s="0" t="n">
        <f aca="false">I831*0.4/H831</f>
        <v>0.527125592149596</v>
      </c>
      <c r="M831" s="0" t="n">
        <f aca="false">J831-R830</f>
        <v>0</v>
      </c>
      <c r="N831" s="0" t="n">
        <f aca="false">K831-S830</f>
        <v>9.38678229533974E-007</v>
      </c>
      <c r="O831" s="0" t="n">
        <f aca="false">L831-T830</f>
        <v>-0.000265083008809008</v>
      </c>
      <c r="P831" s="0" t="n">
        <f aca="false">IF(N831&gt;0,F831,E831)</f>
        <v>129.842983</v>
      </c>
      <c r="Q831" s="0" t="n">
        <f aca="false">IF(O831&gt;0,H831,G831)</f>
        <v>81.571842</v>
      </c>
      <c r="R831" s="0" t="n">
        <f aca="false">R830+M831</f>
        <v>0</v>
      </c>
      <c r="S831" s="0" t="n">
        <f aca="false">S830+N831</f>
        <v>0.496837084736548</v>
      </c>
      <c r="T831" s="0" t="n">
        <f aca="false">T830+O831</f>
        <v>0.527125592149596</v>
      </c>
      <c r="V831" s="4" t="n">
        <f aca="false">M831*1+N831*P831+O831*Q831</f>
        <v>-0.0215014285300532</v>
      </c>
      <c r="W831" s="0" t="n">
        <f aca="false">I831-V831+M831*1+N831*E831+O831*G831</f>
        <v>107.518015220988</v>
      </c>
    </row>
    <row r="832" customFormat="false" ht="13.8" hidden="false" customHeight="false" outlineLevel="0" collapsed="false">
      <c r="A832" s="1" t="n">
        <v>38810</v>
      </c>
      <c r="B832" s="2" t="n">
        <f aca="false">0.0002</f>
        <v>0.0002</v>
      </c>
      <c r="C832" s="3" t="n">
        <f aca="false">Prices!B831*B832/2</f>
        <v>0.012973</v>
      </c>
      <c r="D832" s="4" t="n">
        <f aca="false">Prices!C831*B832/2</f>
        <v>0.008123</v>
      </c>
      <c r="E832" s="6" t="n">
        <f aca="false">Prices!B831-C832</f>
        <v>129.717027</v>
      </c>
      <c r="F832" s="6" t="n">
        <f aca="false">Prices!B831+C832</f>
        <v>129.742973</v>
      </c>
      <c r="G832" s="2" t="n">
        <f aca="false">Prices!C831-D832</f>
        <v>81.221877</v>
      </c>
      <c r="H832" s="2" t="n">
        <f aca="false">Prices!C831+D832</f>
        <v>81.238123</v>
      </c>
      <c r="I832" s="0" t="n">
        <f aca="false">R831*1+S831*E832+T831*G832</f>
        <v>107.262359544499</v>
      </c>
      <c r="J832" s="0" t="n">
        <v>0</v>
      </c>
      <c r="K832" s="0" t="n">
        <f aca="false">I832*0.6/F832</f>
        <v>0.496037775600373</v>
      </c>
      <c r="L832" s="0" t="n">
        <f aca="false">I832*0.4/H832</f>
        <v>0.528138049395843</v>
      </c>
      <c r="M832" s="0" t="n">
        <f aca="false">J832-R831</f>
        <v>0</v>
      </c>
      <c r="N832" s="0" t="n">
        <f aca="false">K832-S831</f>
        <v>-0.000799309136175153</v>
      </c>
      <c r="O832" s="0" t="n">
        <f aca="false">L832-T831</f>
        <v>0.00101245724624632</v>
      </c>
      <c r="P832" s="0" t="n">
        <f aca="false">IF(N832&gt;0,F832,E832)</f>
        <v>129.717027</v>
      </c>
      <c r="Q832" s="0" t="n">
        <f aca="false">IF(O832&gt;0,H832,G832)</f>
        <v>81.238123</v>
      </c>
      <c r="R832" s="0" t="n">
        <f aca="false">R831+M832</f>
        <v>0</v>
      </c>
      <c r="S832" s="0" t="n">
        <f aca="false">S831+N832</f>
        <v>0.496037775600373</v>
      </c>
      <c r="T832" s="0" t="n">
        <f aca="false">T831+O832</f>
        <v>0.528138049395843</v>
      </c>
      <c r="V832" s="4" t="n">
        <f aca="false">M832*1+N832*P832+O832*Q832</f>
        <v>-0.0214338784957788</v>
      </c>
      <c r="W832" s="0" t="n">
        <f aca="false">I832-V832+M832*1+N832*E832+O832*G832</f>
        <v>107.262343096118</v>
      </c>
    </row>
    <row r="833" customFormat="false" ht="13.8" hidden="false" customHeight="false" outlineLevel="0" collapsed="false">
      <c r="A833" s="1" t="n">
        <v>38811</v>
      </c>
      <c r="B833" s="2" t="n">
        <f aca="false">0.0002</f>
        <v>0.0002</v>
      </c>
      <c r="C833" s="3" t="n">
        <f aca="false">Prices!B832*B833/2</f>
        <v>0.013056</v>
      </c>
      <c r="D833" s="4" t="n">
        <f aca="false">Prices!C832*B833/2</f>
        <v>0.008124</v>
      </c>
      <c r="E833" s="6" t="n">
        <f aca="false">Prices!B832-C833</f>
        <v>130.546944</v>
      </c>
      <c r="F833" s="6" t="n">
        <f aca="false">Prices!B832+C833</f>
        <v>130.573056</v>
      </c>
      <c r="G833" s="2" t="n">
        <f aca="false">Prices!C832-D833</f>
        <v>81.231876</v>
      </c>
      <c r="H833" s="2" t="n">
        <f aca="false">Prices!C832+D833</f>
        <v>81.248124</v>
      </c>
      <c r="I833" s="0" t="n">
        <f aca="false">R832*1+S832*E833+T832*G833</f>
        <v>107.657860252591</v>
      </c>
      <c r="J833" s="0" t="n">
        <v>0</v>
      </c>
      <c r="K833" s="0" t="n">
        <f aca="false">I833*0.6/F833</f>
        <v>0.494701725841163</v>
      </c>
      <c r="L833" s="0" t="n">
        <f aca="false">I833*0.4/H833</f>
        <v>0.530020165155279</v>
      </c>
      <c r="M833" s="0" t="n">
        <f aca="false">J833-R832</f>
        <v>0</v>
      </c>
      <c r="N833" s="0" t="n">
        <f aca="false">K833-S832</f>
        <v>-0.00133604975920987</v>
      </c>
      <c r="O833" s="0" t="n">
        <f aca="false">L833-T832</f>
        <v>0.00188211575943642</v>
      </c>
      <c r="P833" s="0" t="n">
        <f aca="false">IF(N833&gt;0,F833,E833)</f>
        <v>130.546944</v>
      </c>
      <c r="Q833" s="0" t="n">
        <f aca="false">IF(O833&gt;0,H833,G833)</f>
        <v>81.248124</v>
      </c>
      <c r="R833" s="0" t="n">
        <f aca="false">R832+M833</f>
        <v>0</v>
      </c>
      <c r="S833" s="0" t="n">
        <f aca="false">S832+N833</f>
        <v>0.494701725841163</v>
      </c>
      <c r="T833" s="0" t="n">
        <f aca="false">T832+O833</f>
        <v>0.530020165155279</v>
      </c>
      <c r="V833" s="4" t="n">
        <f aca="false">M833*1+N833*P833+O833*Q833</f>
        <v>-0.0214988384917396</v>
      </c>
      <c r="W833" s="0" t="n">
        <f aca="false">I833-V833+M833*1+N833*E833+O833*G833</f>
        <v>107.657829671975</v>
      </c>
    </row>
    <row r="834" customFormat="false" ht="13.8" hidden="false" customHeight="false" outlineLevel="0" collapsed="false">
      <c r="A834" s="1" t="n">
        <v>38812</v>
      </c>
      <c r="B834" s="2" t="n">
        <f aca="false">0.0002</f>
        <v>0.0002</v>
      </c>
      <c r="C834" s="3" t="n">
        <f aca="false">Prices!B833*B834/2</f>
        <v>0.013101</v>
      </c>
      <c r="D834" s="4" t="n">
        <f aca="false">Prices!C833*B834/2</f>
        <v>0.008143</v>
      </c>
      <c r="E834" s="6" t="n">
        <f aca="false">Prices!B833-C834</f>
        <v>130.996899</v>
      </c>
      <c r="F834" s="6" t="n">
        <f aca="false">Prices!B833+C834</f>
        <v>131.023101</v>
      </c>
      <c r="G834" s="2" t="n">
        <f aca="false">Prices!C833-D834</f>
        <v>81.421857</v>
      </c>
      <c r="H834" s="2" t="n">
        <f aca="false">Prices!C833+D834</f>
        <v>81.438143</v>
      </c>
      <c r="I834" s="0" t="n">
        <f aca="false">R833*1+S833*E834+T833*G834</f>
        <v>107.95961810953</v>
      </c>
      <c r="J834" s="0" t="n">
        <v>0</v>
      </c>
      <c r="K834" s="0" t="n">
        <f aca="false">I834*0.6/F834</f>
        <v>0.49438435185348</v>
      </c>
      <c r="L834" s="0" t="n">
        <f aca="false">I834*0.4/H834</f>
        <v>0.530265618210524</v>
      </c>
      <c r="M834" s="0" t="n">
        <f aca="false">J834-R833</f>
        <v>0</v>
      </c>
      <c r="N834" s="0" t="n">
        <f aca="false">K834-S833</f>
        <v>-0.000317373987683278</v>
      </c>
      <c r="O834" s="0" t="n">
        <f aca="false">L834-T833</f>
        <v>0.000245453055244815</v>
      </c>
      <c r="P834" s="0" t="n">
        <f aca="false">IF(N834&gt;0,F834,E834)</f>
        <v>130.996899</v>
      </c>
      <c r="Q834" s="0" t="n">
        <f aca="false">IF(O834&gt;0,H834,G834)</f>
        <v>81.438143</v>
      </c>
      <c r="R834" s="0" t="n">
        <f aca="false">R833+M834</f>
        <v>0</v>
      </c>
      <c r="S834" s="0" t="n">
        <f aca="false">S833+N834</f>
        <v>0.49438435185348</v>
      </c>
      <c r="T834" s="0" t="n">
        <f aca="false">T833+O834</f>
        <v>0.530265618210524</v>
      </c>
      <c r="V834" s="4" t="n">
        <f aca="false">M834*1+N834*P834+O834*Q834</f>
        <v>-0.0215857671969595</v>
      </c>
      <c r="W834" s="0" t="n">
        <f aca="false">I834-V834+M834*1+N834*E834+O834*G834</f>
        <v>107.959614112082</v>
      </c>
    </row>
    <row r="835" customFormat="false" ht="13.8" hidden="false" customHeight="false" outlineLevel="0" collapsed="false">
      <c r="A835" s="1" t="n">
        <v>38813</v>
      </c>
      <c r="B835" s="2" t="n">
        <f aca="false">0.0002</f>
        <v>0.0002</v>
      </c>
      <c r="C835" s="3" t="n">
        <f aca="false">Prices!B834*B835/2</f>
        <v>0.013087</v>
      </c>
      <c r="D835" s="4" t="n">
        <f aca="false">Prices!C834*B835/2</f>
        <v>0.00812</v>
      </c>
      <c r="E835" s="6" t="n">
        <f aca="false">Prices!B834-C835</f>
        <v>130.856913</v>
      </c>
      <c r="F835" s="6" t="n">
        <f aca="false">Prices!B834+C835</f>
        <v>130.883087</v>
      </c>
      <c r="G835" s="2" t="n">
        <f aca="false">Prices!C834-D835</f>
        <v>81.19188</v>
      </c>
      <c r="H835" s="2" t="n">
        <f aca="false">Prices!C834+D835</f>
        <v>81.20812</v>
      </c>
      <c r="I835" s="0" t="n">
        <f aca="false">R834*1+S834*E835+T834*G835</f>
        <v>107.746872560927</v>
      </c>
      <c r="J835" s="0" t="n">
        <v>0</v>
      </c>
      <c r="K835" s="0" t="n">
        <f aca="false">I835*0.6/F835</f>
        <v>0.493937948885299</v>
      </c>
      <c r="L835" s="0" t="n">
        <f aca="false">I835*0.4/H835</f>
        <v>0.530719699266167</v>
      </c>
      <c r="M835" s="0" t="n">
        <f aca="false">J835-R834</f>
        <v>0</v>
      </c>
      <c r="N835" s="0" t="n">
        <f aca="false">K835-S834</f>
        <v>-0.000446402968180992</v>
      </c>
      <c r="O835" s="0" t="n">
        <f aca="false">L835-T834</f>
        <v>0.000454081055642819</v>
      </c>
      <c r="P835" s="0" t="n">
        <f aca="false">IF(N835&gt;0,F835,E835)</f>
        <v>130.856913</v>
      </c>
      <c r="Q835" s="0" t="n">
        <f aca="false">IF(O835&gt;0,H835,G835)</f>
        <v>81.20812</v>
      </c>
      <c r="R835" s="0" t="n">
        <f aca="false">R834+M835</f>
        <v>0</v>
      </c>
      <c r="S835" s="0" t="n">
        <f aca="false">S834+N835</f>
        <v>0.493937948885299</v>
      </c>
      <c r="T835" s="0" t="n">
        <f aca="false">T834+O835</f>
        <v>0.530719699266167</v>
      </c>
      <c r="V835" s="4" t="n">
        <f aca="false">M835*1+N835*P835+O835*Q835</f>
        <v>-0.0215398455138332</v>
      </c>
      <c r="W835" s="0" t="n">
        <f aca="false">I835-V835+M835*1+N835*E835+O835*G835</f>
        <v>107.746865186651</v>
      </c>
    </row>
    <row r="836" customFormat="false" ht="13.8" hidden="false" customHeight="false" outlineLevel="0" collapsed="false">
      <c r="A836" s="1" t="n">
        <v>38814</v>
      </c>
      <c r="B836" s="2" t="n">
        <f aca="false">0.0002</f>
        <v>0.0002</v>
      </c>
      <c r="C836" s="3" t="n">
        <f aca="false">Prices!B835*B836/2</f>
        <v>0.012954</v>
      </c>
      <c r="D836" s="4" t="n">
        <f aca="false">Prices!C835*B836/2</f>
        <v>0.008083</v>
      </c>
      <c r="E836" s="6" t="n">
        <f aca="false">Prices!B835-C836</f>
        <v>129.527046</v>
      </c>
      <c r="F836" s="6" t="n">
        <f aca="false">Prices!B835+C836</f>
        <v>129.552954</v>
      </c>
      <c r="G836" s="2" t="n">
        <f aca="false">Prices!C835-D836</f>
        <v>80.821917</v>
      </c>
      <c r="H836" s="2" t="n">
        <f aca="false">Prices!C835+D836</f>
        <v>80.838083</v>
      </c>
      <c r="I836" s="0" t="n">
        <f aca="false">R835*1+S835*E836+T835*G836</f>
        <v>106.872106910767</v>
      </c>
      <c r="J836" s="0" t="n">
        <v>0</v>
      </c>
      <c r="K836" s="0" t="n">
        <f aca="false">I836*0.6/F836</f>
        <v>0.494957947052756</v>
      </c>
      <c r="L836" s="0" t="n">
        <f aca="false">I836*0.4/H836</f>
        <v>0.528820590219918</v>
      </c>
      <c r="M836" s="0" t="n">
        <f aca="false">J836-R835</f>
        <v>0</v>
      </c>
      <c r="N836" s="0" t="n">
        <f aca="false">K836-S835</f>
        <v>0.00101999816745685</v>
      </c>
      <c r="O836" s="0" t="n">
        <f aca="false">L836-T835</f>
        <v>-0.00189910904624813</v>
      </c>
      <c r="P836" s="0" t="n">
        <f aca="false">IF(N836&gt;0,F836,E836)</f>
        <v>129.552954</v>
      </c>
      <c r="Q836" s="0" t="n">
        <f aca="false">IF(O836&gt;0,H836,G836)</f>
        <v>80.821917</v>
      </c>
      <c r="R836" s="0" t="n">
        <f aca="false">R835+M836</f>
        <v>0</v>
      </c>
      <c r="S836" s="0" t="n">
        <f aca="false">S835+N836</f>
        <v>0.494957947052756</v>
      </c>
      <c r="T836" s="0" t="n">
        <f aca="false">T835+O836</f>
        <v>0.528820590219918</v>
      </c>
      <c r="V836" s="4" t="n">
        <f aca="false">M836*1+N836*P836+O836*Q836</f>
        <v>-0.0213458580411939</v>
      </c>
      <c r="W836" s="0" t="n">
        <f aca="false">I836-V836+M836*1+N836*E836+O836*G836</f>
        <v>106.872080484654</v>
      </c>
    </row>
    <row r="837" customFormat="false" ht="13.8" hidden="false" customHeight="false" outlineLevel="0" collapsed="false">
      <c r="A837" s="1" t="n">
        <v>38817</v>
      </c>
      <c r="B837" s="2" t="n">
        <f aca="false">0.0002</f>
        <v>0.0002</v>
      </c>
      <c r="C837" s="3" t="n">
        <f aca="false">Prices!B836*B837/2</f>
        <v>0.012974</v>
      </c>
      <c r="D837" s="4" t="n">
        <f aca="false">Prices!C836*B837/2</f>
        <v>0.008093</v>
      </c>
      <c r="E837" s="6" t="n">
        <f aca="false">Prices!B836-C837</f>
        <v>129.727026</v>
      </c>
      <c r="F837" s="6" t="n">
        <f aca="false">Prices!B836+C837</f>
        <v>129.752974</v>
      </c>
      <c r="G837" s="2" t="n">
        <f aca="false">Prices!C836-D837</f>
        <v>80.921907</v>
      </c>
      <c r="H837" s="2" t="n">
        <f aca="false">Prices!C836+D837</f>
        <v>80.938093</v>
      </c>
      <c r="I837" s="0" t="n">
        <f aca="false">R836*1+S836*E837+T836*G837</f>
        <v>107.002593087681</v>
      </c>
      <c r="J837" s="0" t="n">
        <v>0</v>
      </c>
      <c r="K837" s="0" t="n">
        <f aca="false">I837*0.6/F837</f>
        <v>0.494798337744525</v>
      </c>
      <c r="L837" s="0" t="n">
        <f aca="false">I837*0.4/H837</f>
        <v>0.528812029646811</v>
      </c>
      <c r="M837" s="0" t="n">
        <f aca="false">J837-R836</f>
        <v>0</v>
      </c>
      <c r="N837" s="0" t="n">
        <f aca="false">K837-S836</f>
        <v>-0.000159609308231334</v>
      </c>
      <c r="O837" s="0" t="n">
        <f aca="false">L837-T836</f>
        <v>-8.56057310749669E-006</v>
      </c>
      <c r="P837" s="0" t="n">
        <f aca="false">IF(N837&gt;0,F837,E837)</f>
        <v>129.727026</v>
      </c>
      <c r="Q837" s="0" t="n">
        <f aca="false">IF(O837&gt;0,H837,G837)</f>
        <v>80.921907</v>
      </c>
      <c r="R837" s="0" t="n">
        <f aca="false">R836+M837</f>
        <v>0</v>
      </c>
      <c r="S837" s="0" t="n">
        <f aca="false">S836+N837</f>
        <v>0.494798337744525</v>
      </c>
      <c r="T837" s="0" t="n">
        <f aca="false">T836+O837</f>
        <v>0.528812029646811</v>
      </c>
      <c r="V837" s="4" t="n">
        <f aca="false">M837*1+N837*P837+O837*Q837</f>
        <v>-0.0213983787796399</v>
      </c>
      <c r="W837" s="0" t="n">
        <f aca="false">I837-V837+M837*1+N837*E837+O837*G837</f>
        <v>107.002593087681</v>
      </c>
    </row>
    <row r="838" customFormat="false" ht="13.8" hidden="false" customHeight="false" outlineLevel="0" collapsed="false">
      <c r="A838" s="1" t="n">
        <v>38818</v>
      </c>
      <c r="B838" s="2" t="n">
        <f aca="false">0.0002</f>
        <v>0.0002</v>
      </c>
      <c r="C838" s="3" t="n">
        <f aca="false">Prices!B837*B838/2</f>
        <v>0.012864</v>
      </c>
      <c r="D838" s="4" t="n">
        <f aca="false">Prices!C837*B838/2</f>
        <v>0.008108</v>
      </c>
      <c r="E838" s="6" t="n">
        <f aca="false">Prices!B837-C838</f>
        <v>128.627136</v>
      </c>
      <c r="F838" s="6" t="n">
        <f aca="false">Prices!B837+C838</f>
        <v>128.652864</v>
      </c>
      <c r="G838" s="2" t="n">
        <f aca="false">Prices!C837-D838</f>
        <v>81.071892</v>
      </c>
      <c r="H838" s="2" t="n">
        <f aca="false">Prices!C837+D838</f>
        <v>81.088108</v>
      </c>
      <c r="I838" s="0" t="n">
        <f aca="false">R837*1+S837*E838+T837*G838</f>
        <v>106.516284837466</v>
      </c>
      <c r="J838" s="0" t="n">
        <v>0</v>
      </c>
      <c r="K838" s="0" t="n">
        <f aca="false">I838*0.6/F838</f>
        <v>0.496761353890105</v>
      </c>
      <c r="L838" s="0" t="n">
        <f aca="false">I838*0.4/H838</f>
        <v>0.525434801549278</v>
      </c>
      <c r="M838" s="0" t="n">
        <f aca="false">J838-R837</f>
        <v>0</v>
      </c>
      <c r="N838" s="0" t="n">
        <f aca="false">K838-S837</f>
        <v>0.0019630161455807</v>
      </c>
      <c r="O838" s="0" t="n">
        <f aca="false">L838-T837</f>
        <v>-0.00337722809753327</v>
      </c>
      <c r="P838" s="0" t="n">
        <f aca="false">IF(N838&gt;0,F838,E838)</f>
        <v>128.652864</v>
      </c>
      <c r="Q838" s="0" t="n">
        <f aca="false">IF(O838&gt;0,H838,G838)</f>
        <v>81.071892</v>
      </c>
      <c r="R838" s="0" t="n">
        <f aca="false">R837+M838</f>
        <v>0</v>
      </c>
      <c r="S838" s="0" t="n">
        <f aca="false">S837+N838</f>
        <v>0.496761353890105</v>
      </c>
      <c r="T838" s="0" t="n">
        <f aca="false">T837+O838</f>
        <v>0.525434801549278</v>
      </c>
      <c r="V838" s="4" t="n">
        <f aca="false">M838*1+N838*P838+O838*Q838</f>
        <v>-0.0212506223753849</v>
      </c>
      <c r="W838" s="0" t="n">
        <f aca="false">I838-V838+M838*1+N838*E838+O838*G838</f>
        <v>106.516234332987</v>
      </c>
    </row>
    <row r="839" customFormat="false" ht="13.8" hidden="false" customHeight="false" outlineLevel="0" collapsed="false">
      <c r="A839" s="1" t="n">
        <v>38819</v>
      </c>
      <c r="B839" s="2" t="n">
        <f aca="false">0.0002</f>
        <v>0.0002</v>
      </c>
      <c r="C839" s="3" t="n">
        <f aca="false">Prices!B838*B839/2</f>
        <v>0.012888</v>
      </c>
      <c r="D839" s="4" t="n">
        <f aca="false">Prices!C838*B839/2</f>
        <v>0.008089</v>
      </c>
      <c r="E839" s="6" t="n">
        <f aca="false">Prices!B838-C839</f>
        <v>128.867112</v>
      </c>
      <c r="F839" s="6" t="n">
        <f aca="false">Prices!B838+C839</f>
        <v>128.892888</v>
      </c>
      <c r="G839" s="2" t="n">
        <f aca="false">Prices!C838-D839</f>
        <v>80.881911</v>
      </c>
      <c r="H839" s="2" t="n">
        <f aca="false">Prices!C838+D839</f>
        <v>80.898089</v>
      </c>
      <c r="I839" s="0" t="n">
        <f aca="false">R838*1+S838*E839+T838*G839</f>
        <v>106.514371884239</v>
      </c>
      <c r="J839" s="0" t="n">
        <v>0</v>
      </c>
      <c r="K839" s="0" t="n">
        <f aca="false">I839*0.6/F839</f>
        <v>0.495827381341192</v>
      </c>
      <c r="L839" s="0" t="n">
        <f aca="false">I839*0.4/H839</f>
        <v>0.526659520396034</v>
      </c>
      <c r="M839" s="0" t="n">
        <f aca="false">J839-R838</f>
        <v>0</v>
      </c>
      <c r="N839" s="0" t="n">
        <f aca="false">K839-S838</f>
        <v>-0.000933972548913586</v>
      </c>
      <c r="O839" s="0" t="n">
        <f aca="false">L839-T838</f>
        <v>0.00122471884675635</v>
      </c>
      <c r="P839" s="0" t="n">
        <f aca="false">IF(N839&gt;0,F839,E839)</f>
        <v>128.867112</v>
      </c>
      <c r="Q839" s="0" t="n">
        <f aca="false">IF(O839&gt;0,H839,G839)</f>
        <v>80.898089</v>
      </c>
      <c r="R839" s="0" t="n">
        <f aca="false">R838+M839</f>
        <v>0</v>
      </c>
      <c r="S839" s="0" t="n">
        <f aca="false">S838+N839</f>
        <v>0.495827381341192</v>
      </c>
      <c r="T839" s="0" t="n">
        <f aca="false">T838+O839</f>
        <v>0.526659520396034</v>
      </c>
      <c r="V839" s="4" t="n">
        <f aca="false">M839*1+N839*P839+O839*Q839</f>
        <v>-0.0212809308009004</v>
      </c>
      <c r="W839" s="0" t="n">
        <f aca="false">I839-V839+M839*1+N839*E839+O839*G839</f>
        <v>106.514352070738</v>
      </c>
    </row>
    <row r="840" customFormat="false" ht="13.8" hidden="false" customHeight="false" outlineLevel="0" collapsed="false">
      <c r="A840" s="1" t="n">
        <v>38820</v>
      </c>
      <c r="B840" s="2" t="n">
        <f aca="false">0.0002</f>
        <v>0.0002</v>
      </c>
      <c r="C840" s="3" t="n">
        <f aca="false">Prices!B839*B840/2</f>
        <v>0.012871</v>
      </c>
      <c r="D840" s="4" t="n">
        <f aca="false">Prices!C839*B840/2</f>
        <v>0.008046</v>
      </c>
      <c r="E840" s="6" t="n">
        <f aca="false">Prices!B839-C840</f>
        <v>128.697129</v>
      </c>
      <c r="F840" s="6" t="n">
        <f aca="false">Prices!B839+C840</f>
        <v>128.722871</v>
      </c>
      <c r="G840" s="2" t="n">
        <f aca="false">Prices!C839-D840</f>
        <v>80.451954</v>
      </c>
      <c r="H840" s="2" t="n">
        <f aca="false">Prices!C839+D840</f>
        <v>80.468046</v>
      </c>
      <c r="I840" s="0" t="n">
        <f aca="false">R839*1+S839*E840+T839*G840</f>
        <v>106.182347966763</v>
      </c>
      <c r="J840" s="0" t="n">
        <v>0</v>
      </c>
      <c r="K840" s="0" t="n">
        <f aca="false">I840*0.6/F840</f>
        <v>0.494934647472694</v>
      </c>
      <c r="L840" s="0" t="n">
        <f aca="false">I840*0.4/H840</f>
        <v>0.527823667878121</v>
      </c>
      <c r="M840" s="0" t="n">
        <f aca="false">J840-R839</f>
        <v>0</v>
      </c>
      <c r="N840" s="0" t="n">
        <f aca="false">K840-S839</f>
        <v>-0.000892733868498197</v>
      </c>
      <c r="O840" s="0" t="n">
        <f aca="false">L840-T839</f>
        <v>0.0011641474820866</v>
      </c>
      <c r="P840" s="0" t="n">
        <f aca="false">IF(N840&gt;0,F840,E840)</f>
        <v>128.697129</v>
      </c>
      <c r="Q840" s="0" t="n">
        <f aca="false">IF(O840&gt;0,H840,G840)</f>
        <v>80.468046</v>
      </c>
      <c r="R840" s="0" t="n">
        <f aca="false">R839+M840</f>
        <v>0</v>
      </c>
      <c r="S840" s="0" t="n">
        <f aca="false">S839+N840</f>
        <v>0.494934647472694</v>
      </c>
      <c r="T840" s="0" t="n">
        <f aca="false">T839+O840</f>
        <v>0.527823667878121</v>
      </c>
      <c r="V840" s="4" t="n">
        <f aca="false">M840*1+N840*P840+O840*Q840</f>
        <v>-0.021215612697453</v>
      </c>
      <c r="W840" s="0" t="n">
        <f aca="false">I840-V840+M840*1+N840*E840+O840*G840</f>
        <v>106.182329233302</v>
      </c>
    </row>
    <row r="841" customFormat="false" ht="13.8" hidden="false" customHeight="false" outlineLevel="0" collapsed="false">
      <c r="A841" s="1" t="n">
        <v>38821</v>
      </c>
      <c r="B841" s="2" t="n">
        <f aca="false">0.0002</f>
        <v>0.0002</v>
      </c>
      <c r="C841" s="3" t="n">
        <f aca="false">Prices!B840*B841/2</f>
        <v>0.012871</v>
      </c>
      <c r="D841" s="4" t="n">
        <f aca="false">Prices!C840*B841/2</f>
        <v>0.008046</v>
      </c>
      <c r="E841" s="6" t="n">
        <f aca="false">Prices!B840-C841</f>
        <v>128.697129</v>
      </c>
      <c r="F841" s="6" t="n">
        <f aca="false">Prices!B840+C841</f>
        <v>128.722871</v>
      </c>
      <c r="G841" s="2" t="n">
        <f aca="false">Prices!C840-D841</f>
        <v>80.451954</v>
      </c>
      <c r="H841" s="2" t="n">
        <f aca="false">Prices!C840+D841</f>
        <v>80.468046</v>
      </c>
      <c r="I841" s="0" t="n">
        <f aca="false">R840*1+S840*E841+T840*G841</f>
        <v>106.161113620605</v>
      </c>
      <c r="J841" s="0" t="n">
        <v>0</v>
      </c>
      <c r="K841" s="0" t="n">
        <f aca="false">I841*0.6/F841</f>
        <v>0.494835670440902</v>
      </c>
      <c r="L841" s="0" t="n">
        <f aca="false">I841*0.4/H841</f>
        <v>0.527718113699963</v>
      </c>
      <c r="M841" s="0" t="n">
        <f aca="false">J841-R840</f>
        <v>0</v>
      </c>
      <c r="N841" s="0" t="n">
        <f aca="false">K841-S840</f>
        <v>-9.89770317913474E-005</v>
      </c>
      <c r="O841" s="0" t="n">
        <f aca="false">L841-T840</f>
        <v>-0.00010555417815783</v>
      </c>
      <c r="P841" s="0" t="n">
        <f aca="false">IF(N841&gt;0,F841,E841)</f>
        <v>128.697129</v>
      </c>
      <c r="Q841" s="0" t="n">
        <f aca="false">IF(O841&gt;0,H841,G841)</f>
        <v>80.451954</v>
      </c>
      <c r="R841" s="0" t="n">
        <f aca="false">R840+M841</f>
        <v>0</v>
      </c>
      <c r="S841" s="0" t="n">
        <f aca="false">S840+N841</f>
        <v>0.494835670440902</v>
      </c>
      <c r="T841" s="0" t="n">
        <f aca="false">T840+O841</f>
        <v>0.527718113699963</v>
      </c>
      <c r="V841" s="4" t="n">
        <f aca="false">M841*1+N841*P841+O841*Q841</f>
        <v>-0.0212300997141496</v>
      </c>
      <c r="W841" s="0" t="n">
        <f aca="false">I841-V841+M841*1+N841*E841+O841*G841</f>
        <v>106.161113620605</v>
      </c>
    </row>
    <row r="842" customFormat="false" ht="13.8" hidden="false" customHeight="false" outlineLevel="0" collapsed="false">
      <c r="A842" s="1" t="n">
        <v>38824</v>
      </c>
      <c r="B842" s="2" t="n">
        <f aca="false">0.0002</f>
        <v>0.0002</v>
      </c>
      <c r="C842" s="3" t="n">
        <f aca="false">Prices!B841*B842/2</f>
        <v>0.012866</v>
      </c>
      <c r="D842" s="4" t="n">
        <f aca="false">Prices!C841*B842/2</f>
        <v>0.008077</v>
      </c>
      <c r="E842" s="6" t="n">
        <f aca="false">Prices!B841-C842</f>
        <v>128.647134</v>
      </c>
      <c r="F842" s="6" t="n">
        <f aca="false">Prices!B841+C842</f>
        <v>128.672866</v>
      </c>
      <c r="G842" s="2" t="n">
        <f aca="false">Prices!C841-D842</f>
        <v>80.761923</v>
      </c>
      <c r="H842" s="2" t="n">
        <f aca="false">Prices!C841+D842</f>
        <v>80.778077</v>
      </c>
      <c r="I842" s="0" t="n">
        <f aca="false">R841*1+S841*E842+T841*G842</f>
        <v>106.278720467532</v>
      </c>
      <c r="J842" s="0" t="n">
        <v>0</v>
      </c>
      <c r="K842" s="0" t="n">
        <f aca="false">I842*0.6/F842</f>
        <v>0.495576373347582</v>
      </c>
      <c r="L842" s="0" t="n">
        <f aca="false">I842*0.4/H842</f>
        <v>0.526275070735008</v>
      </c>
      <c r="M842" s="0" t="n">
        <f aca="false">J842-R841</f>
        <v>0</v>
      </c>
      <c r="N842" s="0" t="n">
        <f aca="false">K842-S841</f>
        <v>0.000740702906679436</v>
      </c>
      <c r="O842" s="0" t="n">
        <f aca="false">L842-T841</f>
        <v>-0.00144304296495512</v>
      </c>
      <c r="P842" s="0" t="n">
        <f aca="false">IF(N842&gt;0,F842,E842)</f>
        <v>128.672866</v>
      </c>
      <c r="Q842" s="0" t="n">
        <f aca="false">IF(O842&gt;0,H842,G842)</f>
        <v>80.761923</v>
      </c>
      <c r="R842" s="0" t="n">
        <f aca="false">R841+M842</f>
        <v>0</v>
      </c>
      <c r="S842" s="0" t="n">
        <f aca="false">S841+N842</f>
        <v>0.495576373347582</v>
      </c>
      <c r="T842" s="0" t="n">
        <f aca="false">T841+O842</f>
        <v>0.526275070735008</v>
      </c>
      <c r="V842" s="4" t="n">
        <f aca="false">M842*1+N842*P842+O842*Q842</f>
        <v>-0.0212345589644236</v>
      </c>
      <c r="W842" s="0" t="n">
        <f aca="false">I842-V842+M842*1+N842*E842+O842*G842</f>
        <v>106.278701407765</v>
      </c>
    </row>
    <row r="843" customFormat="false" ht="13.8" hidden="false" customHeight="false" outlineLevel="0" collapsed="false">
      <c r="A843" s="1" t="n">
        <v>38825</v>
      </c>
      <c r="B843" s="2" t="n">
        <f aca="false">0.0002</f>
        <v>0.0002</v>
      </c>
      <c r="C843" s="3" t="n">
        <f aca="false">Prices!B842*B843/2</f>
        <v>0.01307</v>
      </c>
      <c r="D843" s="4" t="n">
        <f aca="false">Prices!C842*B843/2</f>
        <v>0.008103</v>
      </c>
      <c r="E843" s="6" t="n">
        <f aca="false">Prices!B842-C843</f>
        <v>130.68693</v>
      </c>
      <c r="F843" s="6" t="n">
        <f aca="false">Prices!B842+C843</f>
        <v>130.71307</v>
      </c>
      <c r="G843" s="2" t="n">
        <f aca="false">Prices!C842-D843</f>
        <v>81.021897</v>
      </c>
      <c r="H843" s="2" t="n">
        <f aca="false">Prices!C842+D843</f>
        <v>81.038103</v>
      </c>
      <c r="I843" s="0" t="n">
        <f aca="false">R842*1+S842*E843+T842*G843</f>
        <v>107.405159388089</v>
      </c>
      <c r="J843" s="0" t="n">
        <v>0</v>
      </c>
      <c r="K843" s="0" t="n">
        <f aca="false">I843*0.6/F843</f>
        <v>0.493011874274342</v>
      </c>
      <c r="L843" s="0" t="n">
        <f aca="false">I843*0.4/H843</f>
        <v>0.530146464006389</v>
      </c>
      <c r="M843" s="0" t="n">
        <f aca="false">J843-R842</f>
        <v>0</v>
      </c>
      <c r="N843" s="0" t="n">
        <f aca="false">K843-S842</f>
        <v>-0.00256449907323952</v>
      </c>
      <c r="O843" s="0" t="n">
        <f aca="false">L843-T842</f>
        <v>0.00387139327138086</v>
      </c>
      <c r="P843" s="0" t="n">
        <f aca="false">IF(N843&gt;0,F843,E843)</f>
        <v>130.68693</v>
      </c>
      <c r="Q843" s="0" t="n">
        <f aca="false">IF(O843&gt;0,H843,G843)</f>
        <v>81.038103</v>
      </c>
      <c r="R843" s="0" t="n">
        <f aca="false">R842+M843</f>
        <v>0</v>
      </c>
      <c r="S843" s="0" t="n">
        <f aca="false">S842+N843</f>
        <v>0.493011874274342</v>
      </c>
      <c r="T843" s="0" t="n">
        <f aca="false">T842+O843</f>
        <v>0.530146464006389</v>
      </c>
      <c r="V843" s="4" t="n">
        <f aca="false">M843*1+N843*P843+O843*Q843</f>
        <v>-0.0214161441898491</v>
      </c>
      <c r="W843" s="0" t="n">
        <f aca="false">I843-V843+M843*1+N843*E843+O843*G843</f>
        <v>107.405096648289</v>
      </c>
    </row>
    <row r="844" customFormat="false" ht="13.8" hidden="false" customHeight="false" outlineLevel="0" collapsed="false">
      <c r="A844" s="1" t="n">
        <v>38826</v>
      </c>
      <c r="B844" s="2" t="n">
        <f aca="false">0.0002</f>
        <v>0.0002</v>
      </c>
      <c r="C844" s="3" t="n">
        <f aca="false">Prices!B843*B844/2</f>
        <v>0.013095</v>
      </c>
      <c r="D844" s="4" t="n">
        <f aca="false">Prices!C843*B844/2</f>
        <v>0.00808</v>
      </c>
      <c r="E844" s="6" t="n">
        <f aca="false">Prices!B843-C844</f>
        <v>130.936905</v>
      </c>
      <c r="F844" s="6" t="n">
        <f aca="false">Prices!B843+C844</f>
        <v>130.963095</v>
      </c>
      <c r="G844" s="2" t="n">
        <f aca="false">Prices!C843-D844</f>
        <v>80.79192</v>
      </c>
      <c r="H844" s="2" t="n">
        <f aca="false">Prices!C843+D844</f>
        <v>80.80808</v>
      </c>
      <c r="I844" s="0" t="n">
        <f aca="false">R843*1+S843*E844+T843*G844</f>
        <v>107.384999654019</v>
      </c>
      <c r="J844" s="0" t="n">
        <v>0</v>
      </c>
      <c r="K844" s="0" t="n">
        <f aca="false">I844*0.6/F844</f>
        <v>0.491978291994482</v>
      </c>
      <c r="L844" s="0" t="n">
        <f aca="false">I844*0.4/H844</f>
        <v>0.531555753602949</v>
      </c>
      <c r="M844" s="0" t="n">
        <f aca="false">J844-R843</f>
        <v>0</v>
      </c>
      <c r="N844" s="0" t="n">
        <f aca="false">K844-S843</f>
        <v>-0.00103358227985995</v>
      </c>
      <c r="O844" s="0" t="n">
        <f aca="false">L844-T843</f>
        <v>0.0014092895965605</v>
      </c>
      <c r="P844" s="0" t="n">
        <f aca="false">IF(N844&gt;0,F844,E844)</f>
        <v>130.936905</v>
      </c>
      <c r="Q844" s="0" t="n">
        <f aca="false">IF(O844&gt;0,H844,G844)</f>
        <v>80.80808</v>
      </c>
      <c r="R844" s="0" t="n">
        <f aca="false">R843+M844</f>
        <v>0</v>
      </c>
      <c r="S844" s="0" t="n">
        <f aca="false">S843+N844</f>
        <v>0.491978291994482</v>
      </c>
      <c r="T844" s="0" t="n">
        <f aca="false">T843+O844</f>
        <v>0.531555753602949</v>
      </c>
      <c r="V844" s="4" t="n">
        <f aca="false">M844*1+N844*P844+O844*Q844</f>
        <v>-0.0214520783256763</v>
      </c>
      <c r="W844" s="0" t="n">
        <f aca="false">I844-V844+M844*1+N844*E844+O844*G844</f>
        <v>107.384976879899</v>
      </c>
    </row>
    <row r="845" customFormat="false" ht="13.8" hidden="false" customHeight="false" outlineLevel="0" collapsed="false">
      <c r="A845" s="1" t="n">
        <v>38827</v>
      </c>
      <c r="B845" s="2" t="n">
        <f aca="false">0.0002</f>
        <v>0.0002</v>
      </c>
      <c r="C845" s="3" t="n">
        <f aca="false">Prices!B844*B845/2</f>
        <v>0.013113</v>
      </c>
      <c r="D845" s="4" t="n">
        <f aca="false">Prices!C844*B845/2</f>
        <v>0.008073</v>
      </c>
      <c r="E845" s="6" t="n">
        <f aca="false">Prices!B844-C845</f>
        <v>131.116887</v>
      </c>
      <c r="F845" s="6" t="n">
        <f aca="false">Prices!B844+C845</f>
        <v>131.143113</v>
      </c>
      <c r="G845" s="2" t="n">
        <f aca="false">Prices!C844-D845</f>
        <v>80.721927</v>
      </c>
      <c r="H845" s="2" t="n">
        <f aca="false">Prices!C844+D845</f>
        <v>80.738073</v>
      </c>
      <c r="I845" s="0" t="n">
        <f aca="false">R844*1+S844*E845+T844*G845</f>
        <v>107.414866856661</v>
      </c>
      <c r="J845" s="0" t="n">
        <v>0</v>
      </c>
      <c r="K845" s="0" t="n">
        <f aca="false">I845*0.6/F845</f>
        <v>0.491439608529016</v>
      </c>
      <c r="L845" s="0" t="n">
        <f aca="false">I845*0.4/H845</f>
        <v>0.532164629971591</v>
      </c>
      <c r="M845" s="0" t="n">
        <f aca="false">J845-R844</f>
        <v>0</v>
      </c>
      <c r="N845" s="0" t="n">
        <f aca="false">K845-S844</f>
        <v>-0.000538683465466483</v>
      </c>
      <c r="O845" s="0" t="n">
        <f aca="false">L845-T844</f>
        <v>0.000608876368642042</v>
      </c>
      <c r="P845" s="0" t="n">
        <f aca="false">IF(N845&gt;0,F845,E845)</f>
        <v>131.116887</v>
      </c>
      <c r="Q845" s="0" t="n">
        <f aca="false">IF(O845&gt;0,H845,G845)</f>
        <v>80.738073</v>
      </c>
      <c r="R845" s="0" t="n">
        <f aca="false">R844+M845</f>
        <v>0</v>
      </c>
      <c r="S845" s="0" t="n">
        <f aca="false">S844+N845</f>
        <v>0.491439608529016</v>
      </c>
      <c r="T845" s="0" t="n">
        <f aca="false">T844+O845</f>
        <v>0.532164629971591</v>
      </c>
      <c r="V845" s="4" t="n">
        <f aca="false">M845*1+N845*P845+O845*Q845</f>
        <v>-0.0214709943709412</v>
      </c>
      <c r="W845" s="0" t="n">
        <f aca="false">I845-V845+M845*1+N845*E845+O845*G845</f>
        <v>107.414857025743</v>
      </c>
    </row>
    <row r="846" customFormat="false" ht="13.8" hidden="false" customHeight="false" outlineLevel="0" collapsed="false">
      <c r="A846" s="1" t="n">
        <v>38828</v>
      </c>
      <c r="B846" s="2" t="n">
        <f aca="false">0.0002</f>
        <v>0.0002</v>
      </c>
      <c r="C846" s="3" t="n">
        <f aca="false">Prices!B845*B846/2</f>
        <v>0.013115</v>
      </c>
      <c r="D846" s="4" t="n">
        <f aca="false">Prices!C845*B846/2</f>
        <v>0.00809</v>
      </c>
      <c r="E846" s="6" t="n">
        <f aca="false">Prices!B845-C846</f>
        <v>131.136885</v>
      </c>
      <c r="F846" s="6" t="n">
        <f aca="false">Prices!B845+C846</f>
        <v>131.163115</v>
      </c>
      <c r="G846" s="2" t="n">
        <f aca="false">Prices!C845-D846</f>
        <v>80.89191</v>
      </c>
      <c r="H846" s="2" t="n">
        <f aca="false">Prices!C845+D846</f>
        <v>80.90809</v>
      </c>
      <c r="I846" s="0" t="n">
        <f aca="false">R845*1+S845*E846+T845*G846</f>
        <v>107.49367278096</v>
      </c>
      <c r="J846" s="0" t="n">
        <v>0</v>
      </c>
      <c r="K846" s="0" t="n">
        <f aca="false">I846*0.6/F846</f>
        <v>0.491725159688193</v>
      </c>
      <c r="L846" s="0" t="n">
        <f aca="false">I846*0.4/H846</f>
        <v>0.531435967804751</v>
      </c>
      <c r="M846" s="0" t="n">
        <f aca="false">J846-R845</f>
        <v>0</v>
      </c>
      <c r="N846" s="0" t="n">
        <f aca="false">K846-S845</f>
        <v>0.000285551159177777</v>
      </c>
      <c r="O846" s="0" t="n">
        <f aca="false">L846-T845</f>
        <v>-0.000728662166839755</v>
      </c>
      <c r="P846" s="0" t="n">
        <f aca="false">IF(N846&gt;0,F846,E846)</f>
        <v>131.163115</v>
      </c>
      <c r="Q846" s="0" t="n">
        <f aca="false">IF(O846&gt;0,H846,G846)</f>
        <v>80.89191</v>
      </c>
      <c r="R846" s="0" t="n">
        <f aca="false">R845+M846</f>
        <v>0</v>
      </c>
      <c r="S846" s="0" t="n">
        <f aca="false">S845+N846</f>
        <v>0.491725159688193</v>
      </c>
      <c r="T846" s="0" t="n">
        <f aca="false">T845+O846</f>
        <v>0.531435967804751</v>
      </c>
      <c r="V846" s="4" t="n">
        <f aca="false">M846*1+N846*P846+O846*Q846</f>
        <v>-0.0214890948907884</v>
      </c>
      <c r="W846" s="0" t="n">
        <f aca="false">I846-V846+M846*1+N846*E846+O846*G846</f>
        <v>107.493665290953</v>
      </c>
    </row>
    <row r="847" customFormat="false" ht="13.8" hidden="false" customHeight="false" outlineLevel="0" collapsed="false">
      <c r="A847" s="1" t="n">
        <v>38831</v>
      </c>
      <c r="B847" s="2" t="n">
        <f aca="false">0.0002</f>
        <v>0.0002</v>
      </c>
      <c r="C847" s="3" t="n">
        <f aca="false">Prices!B846*B847/2</f>
        <v>0.013091</v>
      </c>
      <c r="D847" s="4" t="n">
        <f aca="false">Prices!C846*B847/2</f>
        <v>0.0081</v>
      </c>
      <c r="E847" s="6" t="n">
        <f aca="false">Prices!B846-C847</f>
        <v>130.896909</v>
      </c>
      <c r="F847" s="6" t="n">
        <f aca="false">Prices!B846+C847</f>
        <v>130.923091</v>
      </c>
      <c r="G847" s="2" t="n">
        <f aca="false">Prices!C846-D847</f>
        <v>80.9919</v>
      </c>
      <c r="H847" s="2" t="n">
        <f aca="false">Prices!C846+D847</f>
        <v>81.0081</v>
      </c>
      <c r="I847" s="0" t="n">
        <f aca="false">R846*1+S846*E847+T846*G847</f>
        <v>107.407312241562</v>
      </c>
      <c r="J847" s="0" t="n">
        <v>0</v>
      </c>
      <c r="K847" s="0" t="n">
        <f aca="false">I847*0.6/F847</f>
        <v>0.49223087274144</v>
      </c>
      <c r="L847" s="0" t="n">
        <f aca="false">I847*0.4/H847</f>
        <v>0.530353444860756</v>
      </c>
      <c r="M847" s="0" t="n">
        <f aca="false">J847-R846</f>
        <v>0</v>
      </c>
      <c r="N847" s="0" t="n">
        <f aca="false">K847-S846</f>
        <v>0.000505713053246315</v>
      </c>
      <c r="O847" s="0" t="n">
        <f aca="false">L847-T846</f>
        <v>-0.00108252294399502</v>
      </c>
      <c r="P847" s="0" t="n">
        <f aca="false">IF(N847&gt;0,F847,E847)</f>
        <v>130.923091</v>
      </c>
      <c r="Q847" s="0" t="n">
        <f aca="false">IF(O847&gt;0,H847,G847)</f>
        <v>80.9919</v>
      </c>
      <c r="R847" s="0" t="n">
        <f aca="false">R846+M847</f>
        <v>0</v>
      </c>
      <c r="S847" s="0" t="n">
        <f aca="false">S846+N847</f>
        <v>0.49223087274144</v>
      </c>
      <c r="T847" s="0" t="n">
        <f aca="false">T846+O847</f>
        <v>0.530353444860756</v>
      </c>
      <c r="V847" s="4" t="n">
        <f aca="false">M847*1+N847*P847+O847*Q847</f>
        <v>-0.0214660739376954</v>
      </c>
      <c r="W847" s="0" t="n">
        <f aca="false">I847-V847+M847*1+N847*E847+O847*G847</f>
        <v>107.407299000982</v>
      </c>
    </row>
    <row r="848" customFormat="false" ht="13.8" hidden="false" customHeight="false" outlineLevel="0" collapsed="false">
      <c r="A848" s="1" t="n">
        <v>38832</v>
      </c>
      <c r="B848" s="2" t="n">
        <f aca="false">0.0002</f>
        <v>0.0002</v>
      </c>
      <c r="C848" s="3" t="n">
        <f aca="false">Prices!B847*B848/2</f>
        <v>0.013037</v>
      </c>
      <c r="D848" s="4" t="n">
        <f aca="false">Prices!C847*B848/2</f>
        <v>0.008049</v>
      </c>
      <c r="E848" s="6" t="n">
        <f aca="false">Prices!B847-C848</f>
        <v>130.356963</v>
      </c>
      <c r="F848" s="6" t="n">
        <f aca="false">Prices!B847+C848</f>
        <v>130.383037</v>
      </c>
      <c r="G848" s="2" t="n">
        <f aca="false">Prices!C847-D848</f>
        <v>80.481951</v>
      </c>
      <c r="H848" s="2" t="n">
        <f aca="false">Prices!C847+D848</f>
        <v>80.498049</v>
      </c>
      <c r="I848" s="0" t="n">
        <f aca="false">R847*1+S847*E848+T847*G848</f>
        <v>106.849601627378</v>
      </c>
      <c r="J848" s="0" t="n">
        <v>0</v>
      </c>
      <c r="K848" s="0" t="n">
        <f aca="false">I848*0.6/F848</f>
        <v>0.491703234190096</v>
      </c>
      <c r="L848" s="0" t="n">
        <f aca="false">I848*0.4/H848</f>
        <v>0.530942565464553</v>
      </c>
      <c r="M848" s="0" t="n">
        <f aca="false">J848-R847</f>
        <v>0</v>
      </c>
      <c r="N848" s="0" t="n">
        <f aca="false">K848-S847</f>
        <v>-0.000527638551344078</v>
      </c>
      <c r="O848" s="0" t="n">
        <f aca="false">L848-T847</f>
        <v>0.000589120603796456</v>
      </c>
      <c r="P848" s="0" t="n">
        <f aca="false">IF(N848&gt;0,F848,E848)</f>
        <v>130.356963</v>
      </c>
      <c r="Q848" s="0" t="n">
        <f aca="false">IF(O848&gt;0,H848,G848)</f>
        <v>80.498049</v>
      </c>
      <c r="R848" s="0" t="n">
        <f aca="false">R847+M848</f>
        <v>0</v>
      </c>
      <c r="S848" s="0" t="n">
        <f aca="false">S847+N848</f>
        <v>0.491703234190096</v>
      </c>
      <c r="T848" s="0" t="n">
        <f aca="false">T847+O848</f>
        <v>0.530942565464553</v>
      </c>
      <c r="V848" s="4" t="n">
        <f aca="false">M848*1+N848*P848+O848*Q848</f>
        <v>-0.0213582998836169</v>
      </c>
      <c r="W848" s="0" t="n">
        <f aca="false">I848-V848+M848*1+N848*E848+O848*G848</f>
        <v>106.849592143715</v>
      </c>
    </row>
    <row r="849" customFormat="false" ht="13.8" hidden="false" customHeight="false" outlineLevel="0" collapsed="false">
      <c r="A849" s="1" t="n">
        <v>38833</v>
      </c>
      <c r="B849" s="2" t="n">
        <f aca="false">0.0002</f>
        <v>0.0002</v>
      </c>
      <c r="C849" s="3" t="n">
        <f aca="false">Prices!B848*B849/2</f>
        <v>0.01304</v>
      </c>
      <c r="D849" s="4" t="n">
        <f aca="false">Prices!C848*B849/2</f>
        <v>0.008045</v>
      </c>
      <c r="E849" s="6" t="n">
        <f aca="false">Prices!B848-C849</f>
        <v>130.38696</v>
      </c>
      <c r="F849" s="6" t="n">
        <f aca="false">Prices!B848+C849</f>
        <v>130.41304</v>
      </c>
      <c r="G849" s="2" t="n">
        <f aca="false">Prices!C848-D849</f>
        <v>80.441955</v>
      </c>
      <c r="H849" s="2" t="n">
        <f aca="false">Prices!C848+D849</f>
        <v>80.458045</v>
      </c>
      <c r="I849" s="0" t="n">
        <f aca="false">R848*1+S848*E849+T848*G849</f>
        <v>106.821747886899</v>
      </c>
      <c r="J849" s="0" t="n">
        <v>0</v>
      </c>
      <c r="K849" s="0" t="n">
        <f aca="false">I849*0.6/F849</f>
        <v>0.491461963712672</v>
      </c>
      <c r="L849" s="0" t="n">
        <f aca="false">I849*0.4/H849</f>
        <v>0.531068075973751</v>
      </c>
      <c r="M849" s="0" t="n">
        <f aca="false">J849-R848</f>
        <v>0</v>
      </c>
      <c r="N849" s="0" t="n">
        <f aca="false">K849-S848</f>
        <v>-0.000241270477423616</v>
      </c>
      <c r="O849" s="0" t="n">
        <f aca="false">L849-T848</f>
        <v>0.000125510509198512</v>
      </c>
      <c r="P849" s="0" t="n">
        <f aca="false">IF(N849&gt;0,F849,E849)</f>
        <v>130.38696</v>
      </c>
      <c r="Q849" s="0" t="n">
        <f aca="false">IF(O849&gt;0,H849,G849)</f>
        <v>80.458045</v>
      </c>
      <c r="R849" s="0" t="n">
        <f aca="false">R848+M849</f>
        <v>0</v>
      </c>
      <c r="S849" s="0" t="n">
        <f aca="false">S848+N849</f>
        <v>0.491461963712672</v>
      </c>
      <c r="T849" s="0" t="n">
        <f aca="false">T848+O849</f>
        <v>0.531068075973751</v>
      </c>
      <c r="V849" s="4" t="n">
        <f aca="false">M849*1+N849*P849+O849*Q849</f>
        <v>-0.0213601938919472</v>
      </c>
      <c r="W849" s="0" t="n">
        <f aca="false">I849-V849+M849*1+N849*E849+O849*G849</f>
        <v>106.821745867435</v>
      </c>
    </row>
    <row r="850" customFormat="false" ht="13.8" hidden="false" customHeight="false" outlineLevel="0" collapsed="false">
      <c r="A850" s="1" t="n">
        <v>38834</v>
      </c>
      <c r="B850" s="2" t="n">
        <f aca="false">0.0002</f>
        <v>0.0002</v>
      </c>
      <c r="C850" s="3" t="n">
        <f aca="false">Prices!B849*B850/2</f>
        <v>0.013103</v>
      </c>
      <c r="D850" s="4" t="n">
        <f aca="false">Prices!C849*B850/2</f>
        <v>0.008067</v>
      </c>
      <c r="E850" s="6" t="n">
        <f aca="false">Prices!B849-C850</f>
        <v>131.016897</v>
      </c>
      <c r="F850" s="6" t="n">
        <f aca="false">Prices!B849+C850</f>
        <v>131.043103</v>
      </c>
      <c r="G850" s="2" t="n">
        <f aca="false">Prices!C849-D850</f>
        <v>80.661933</v>
      </c>
      <c r="H850" s="2" t="n">
        <f aca="false">Prices!C849+D850</f>
        <v>80.678067</v>
      </c>
      <c r="I850" s="0" t="n">
        <f aca="false">R849*1+S849*E850+T849*G850</f>
        <v>107.226799041795</v>
      </c>
      <c r="J850" s="0" t="n">
        <v>0</v>
      </c>
      <c r="K850" s="0" t="n">
        <f aca="false">I850*0.6/F850</f>
        <v>0.49095357139915</v>
      </c>
      <c r="L850" s="0" t="n">
        <f aca="false">I850*0.4/H850</f>
        <v>0.531628002648078</v>
      </c>
      <c r="M850" s="0" t="n">
        <f aca="false">J850-R849</f>
        <v>0</v>
      </c>
      <c r="N850" s="0" t="n">
        <f aca="false">K850-S849</f>
        <v>-0.000508392313521622</v>
      </c>
      <c r="O850" s="0" t="n">
        <f aca="false">L850-T849</f>
        <v>0.000559926674326805</v>
      </c>
      <c r="P850" s="0" t="n">
        <f aca="false">IF(N850&gt;0,F850,E850)</f>
        <v>131.016897</v>
      </c>
      <c r="Q850" s="0" t="n">
        <f aca="false">IF(O850&gt;0,H850,G850)</f>
        <v>80.678067</v>
      </c>
      <c r="R850" s="0" t="n">
        <f aca="false">R849+M850</f>
        <v>0</v>
      </c>
      <c r="S850" s="0" t="n">
        <f aca="false">S849+N850</f>
        <v>0.49095357139915</v>
      </c>
      <c r="T850" s="0" t="n">
        <f aca="false">T849+O850</f>
        <v>0.531628002648078</v>
      </c>
      <c r="V850" s="4" t="n">
        <f aca="false">M850*1+N850*P850+O850*Q850</f>
        <v>-0.0214341816298289</v>
      </c>
      <c r="W850" s="0" t="n">
        <f aca="false">I850-V850+M850*1+N850*E850+O850*G850</f>
        <v>107.226790007938</v>
      </c>
    </row>
    <row r="851" customFormat="false" ht="13.8" hidden="false" customHeight="false" outlineLevel="0" collapsed="false">
      <c r="A851" s="1" t="n">
        <v>38835</v>
      </c>
      <c r="B851" s="2" t="n">
        <f aca="false">0.0002</f>
        <v>0.0002</v>
      </c>
      <c r="C851" s="3" t="n">
        <f aca="false">Prices!B850*B851/2</f>
        <v>0.013147</v>
      </c>
      <c r="D851" s="4" t="n">
        <f aca="false">Prices!C850*B851/2</f>
        <v>0.008081</v>
      </c>
      <c r="E851" s="6" t="n">
        <f aca="false">Prices!B850-C851</f>
        <v>131.456853</v>
      </c>
      <c r="F851" s="6" t="n">
        <f aca="false">Prices!B850+C851</f>
        <v>131.483147</v>
      </c>
      <c r="G851" s="2" t="n">
        <f aca="false">Prices!C850-D851</f>
        <v>80.801919</v>
      </c>
      <c r="H851" s="2" t="n">
        <f aca="false">Prices!C850+D851</f>
        <v>80.818081</v>
      </c>
      <c r="I851" s="0" t="n">
        <f aca="false">R850*1+S850*E851+T850*G851</f>
        <v>107.495774273345</v>
      </c>
      <c r="J851" s="0" t="n">
        <v>0</v>
      </c>
      <c r="K851" s="0" t="n">
        <f aca="false">I851*0.6/F851</f>
        <v>0.490537882881728</v>
      </c>
      <c r="L851" s="0" t="n">
        <f aca="false">I851*0.4/H851</f>
        <v>0.532038241657062</v>
      </c>
      <c r="M851" s="0" t="n">
        <f aca="false">J851-R850</f>
        <v>0</v>
      </c>
      <c r="N851" s="0" t="n">
        <f aca="false">K851-S850</f>
        <v>-0.000415688517422963</v>
      </c>
      <c r="O851" s="0" t="n">
        <f aca="false">L851-T850</f>
        <v>0.000410239008983404</v>
      </c>
      <c r="P851" s="0" t="n">
        <f aca="false">IF(N851&gt;0,F851,E851)</f>
        <v>131.456853</v>
      </c>
      <c r="Q851" s="0" t="n">
        <f aca="false">IF(O851&gt;0,H851,G851)</f>
        <v>80.818081</v>
      </c>
      <c r="R851" s="0" t="n">
        <f aca="false">R850+M851</f>
        <v>0</v>
      </c>
      <c r="S851" s="0" t="n">
        <f aca="false">S850+N851</f>
        <v>0.490537882881728</v>
      </c>
      <c r="T851" s="0" t="n">
        <f aca="false">T850+O851</f>
        <v>0.532038241657062</v>
      </c>
      <c r="V851" s="4" t="n">
        <f aca="false">M851*1+N851*P851+O851*Q851</f>
        <v>-0.0214903748712779</v>
      </c>
      <c r="W851" s="0" t="n">
        <f aca="false">I851-V851+M851*1+N851*E851+O851*G851</f>
        <v>107.495767643062</v>
      </c>
    </row>
    <row r="852" customFormat="false" ht="13.8" hidden="false" customHeight="false" outlineLevel="0" collapsed="false">
      <c r="A852" s="1" t="n">
        <v>38838</v>
      </c>
      <c r="B852" s="2" t="n">
        <f aca="false">0.0002</f>
        <v>0.0002</v>
      </c>
      <c r="C852" s="3" t="n">
        <f aca="false">Prices!B851*B852/2</f>
        <v>0.01304</v>
      </c>
      <c r="D852" s="4" t="n">
        <f aca="false">Prices!C851*B852/2</f>
        <v>0.008008</v>
      </c>
      <c r="E852" s="6" t="n">
        <f aca="false">Prices!B851-C852</f>
        <v>130.38696</v>
      </c>
      <c r="F852" s="6" t="n">
        <f aca="false">Prices!B851+C852</f>
        <v>130.41304</v>
      </c>
      <c r="G852" s="2" t="n">
        <f aca="false">Prices!C851-D852</f>
        <v>80.071992</v>
      </c>
      <c r="H852" s="2" t="n">
        <f aca="false">Prices!C851+D852</f>
        <v>80.088008</v>
      </c>
      <c r="I852" s="0" t="n">
        <f aca="false">R851*1+S851*E852+T851*G852</f>
        <v>106.561105143443</v>
      </c>
      <c r="J852" s="0" t="n">
        <v>0</v>
      </c>
      <c r="K852" s="0" t="n">
        <f aca="false">I852*0.6/F852</f>
        <v>0.490262807201379</v>
      </c>
      <c r="L852" s="0" t="n">
        <f aca="false">I852*0.4/H852</f>
        <v>0.532220030461703</v>
      </c>
      <c r="M852" s="0" t="n">
        <f aca="false">J852-R851</f>
        <v>0</v>
      </c>
      <c r="N852" s="0" t="n">
        <f aca="false">K852-S851</f>
        <v>-0.000275075680348902</v>
      </c>
      <c r="O852" s="0" t="n">
        <f aca="false">L852-T851</f>
        <v>0.000181788804641481</v>
      </c>
      <c r="P852" s="0" t="n">
        <f aca="false">IF(N852&gt;0,F852,E852)</f>
        <v>130.38696</v>
      </c>
      <c r="Q852" s="0" t="n">
        <f aca="false">IF(O852&gt;0,H852,G852)</f>
        <v>80.088008</v>
      </c>
      <c r="R852" s="0" t="n">
        <f aca="false">R851+M852</f>
        <v>0</v>
      </c>
      <c r="S852" s="0" t="n">
        <f aca="false">S851+N852</f>
        <v>0.490262807201379</v>
      </c>
      <c r="T852" s="0" t="n">
        <f aca="false">T851+O852</f>
        <v>0.532220030461703</v>
      </c>
      <c r="V852" s="4" t="n">
        <f aca="false">M852*1+N852*P852+O852*Q852</f>
        <v>-0.0213071784901877</v>
      </c>
      <c r="W852" s="0" t="n">
        <f aca="false">I852-V852+M852*1+N852*E852+O852*G852</f>
        <v>106.561102231913</v>
      </c>
    </row>
    <row r="853" customFormat="false" ht="13.8" hidden="false" customHeight="false" outlineLevel="0" collapsed="false">
      <c r="A853" s="1" t="n">
        <v>38839</v>
      </c>
      <c r="B853" s="2" t="n">
        <f aca="false">0.0002</f>
        <v>0.0002</v>
      </c>
      <c r="C853" s="3" t="n">
        <f aca="false">Prices!B852*B853/2</f>
        <v>0.013138</v>
      </c>
      <c r="D853" s="4" t="n">
        <f aca="false">Prices!C852*B853/2</f>
        <v>0.008021</v>
      </c>
      <c r="E853" s="6" t="n">
        <f aca="false">Prices!B852-C853</f>
        <v>131.366862</v>
      </c>
      <c r="F853" s="6" t="n">
        <f aca="false">Prices!B852+C853</f>
        <v>131.393138</v>
      </c>
      <c r="G853" s="2" t="n">
        <f aca="false">Prices!C852-D853</f>
        <v>80.201979</v>
      </c>
      <c r="H853" s="2" t="n">
        <f aca="false">Prices!C852+D853</f>
        <v>80.218021</v>
      </c>
      <c r="I853" s="0" t="n">
        <f aca="false">R852*1+S852*E853+T852*G853</f>
        <v>107.089386243825</v>
      </c>
      <c r="J853" s="0" t="n">
        <v>0</v>
      </c>
      <c r="K853" s="0" t="n">
        <f aca="false">I853*0.6/F853</f>
        <v>0.489018168865828</v>
      </c>
      <c r="L853" s="0" t="n">
        <f aca="false">I853*0.4/H853</f>
        <v>0.53399166376256</v>
      </c>
      <c r="M853" s="0" t="n">
        <f aca="false">J853-R852</f>
        <v>0</v>
      </c>
      <c r="N853" s="0" t="n">
        <f aca="false">K853-S852</f>
        <v>-0.00124463833555089</v>
      </c>
      <c r="O853" s="0" t="n">
        <f aca="false">L853-T852</f>
        <v>0.00177163330085728</v>
      </c>
      <c r="P853" s="0" t="n">
        <f aca="false">IF(N853&gt;0,F853,E853)</f>
        <v>131.366862</v>
      </c>
      <c r="Q853" s="0" t="n">
        <f aca="false">IF(O853&gt;0,H853,G853)</f>
        <v>80.218021</v>
      </c>
      <c r="R853" s="0" t="n">
        <f aca="false">R852+M853</f>
        <v>0</v>
      </c>
      <c r="S853" s="0" t="n">
        <f aca="false">S852+N853</f>
        <v>0.489018168865828</v>
      </c>
      <c r="T853" s="0" t="n">
        <f aca="false">T852+O853</f>
        <v>0.53399166376256</v>
      </c>
      <c r="V853" s="4" t="n">
        <f aca="false">M853*1+N853*P853+O853*Q853</f>
        <v>-0.0213873151337544</v>
      </c>
      <c r="W853" s="0" t="n">
        <f aca="false">I853-V853+M853*1+N853*E853+O853*G853</f>
        <v>107.089357823284</v>
      </c>
    </row>
    <row r="854" customFormat="false" ht="13.8" hidden="false" customHeight="false" outlineLevel="0" collapsed="false">
      <c r="A854" s="1" t="n">
        <v>38840</v>
      </c>
      <c r="B854" s="2" t="n">
        <f aca="false">0.0002</f>
        <v>0.0002</v>
      </c>
      <c r="C854" s="3" t="n">
        <f aca="false">Prices!B853*B854/2</f>
        <v>0.013089</v>
      </c>
      <c r="D854" s="4" t="n">
        <f aca="false">Prices!C853*B854/2</f>
        <v>0.00801</v>
      </c>
      <c r="E854" s="6" t="n">
        <f aca="false">Prices!B853-C854</f>
        <v>130.876911</v>
      </c>
      <c r="F854" s="6" t="n">
        <f aca="false">Prices!B853+C854</f>
        <v>130.903089</v>
      </c>
      <c r="G854" s="2" t="n">
        <f aca="false">Prices!C853-D854</f>
        <v>80.09199</v>
      </c>
      <c r="H854" s="2" t="n">
        <f aca="false">Prices!C853+D854</f>
        <v>80.10801</v>
      </c>
      <c r="I854" s="0" t="n">
        <f aca="false">R853*1+S853*E854+T853*G854</f>
        <v>106.76964235819</v>
      </c>
      <c r="J854" s="0" t="n">
        <v>0</v>
      </c>
      <c r="K854" s="0" t="n">
        <f aca="false">I854*0.6/F854</f>
        <v>0.489383298013037</v>
      </c>
      <c r="L854" s="0" t="n">
        <f aca="false">I854*0.4/H854</f>
        <v>0.533128421780495</v>
      </c>
      <c r="M854" s="0" t="n">
        <f aca="false">J854-R853</f>
        <v>0</v>
      </c>
      <c r="N854" s="0" t="n">
        <f aca="false">K854-S853</f>
        <v>0.000365129147209708</v>
      </c>
      <c r="O854" s="0" t="n">
        <f aca="false">L854-T853</f>
        <v>-0.000863241982065222</v>
      </c>
      <c r="P854" s="0" t="n">
        <f aca="false">IF(N854&gt;0,F854,E854)</f>
        <v>130.903089</v>
      </c>
      <c r="Q854" s="0" t="n">
        <f aca="false">IF(O854&gt;0,H854,G854)</f>
        <v>80.09199</v>
      </c>
      <c r="R854" s="0" t="n">
        <f aca="false">R853+M854</f>
        <v>0</v>
      </c>
      <c r="S854" s="0" t="n">
        <f aca="false">S853+N854</f>
        <v>0.489383298013037</v>
      </c>
      <c r="T854" s="0" t="n">
        <f aca="false">T853+O854</f>
        <v>0.533128421780495</v>
      </c>
      <c r="V854" s="4" t="n">
        <f aca="false">M854*1+N854*P854+O854*Q854</f>
        <v>-0.0213422349414613</v>
      </c>
      <c r="W854" s="0" t="n">
        <f aca="false">I854-V854+M854*1+N854*E854+O854*G854</f>
        <v>106.769632799839</v>
      </c>
    </row>
    <row r="855" customFormat="false" ht="13.8" hidden="false" customHeight="false" outlineLevel="0" collapsed="false">
      <c r="A855" s="1" t="n">
        <v>38841</v>
      </c>
      <c r="B855" s="2" t="n">
        <f aca="false">0.0002</f>
        <v>0.0002</v>
      </c>
      <c r="C855" s="3" t="n">
        <f aca="false">Prices!B854*B855/2</f>
        <v>0.013136</v>
      </c>
      <c r="D855" s="4" t="n">
        <f aca="false">Prices!C854*B855/2</f>
        <v>0.008005</v>
      </c>
      <c r="E855" s="6" t="n">
        <f aca="false">Prices!B854-C855</f>
        <v>131.346864</v>
      </c>
      <c r="F855" s="6" t="n">
        <f aca="false">Prices!B854+C855</f>
        <v>131.373136</v>
      </c>
      <c r="G855" s="2" t="n">
        <f aca="false">Prices!C854-D855</f>
        <v>80.041995</v>
      </c>
      <c r="H855" s="2" t="n">
        <f aca="false">Prices!C854+D855</f>
        <v>80.058005</v>
      </c>
      <c r="I855" s="0" t="n">
        <f aca="false">R854*1+S854*E855+T854*G855</f>
        <v>106.951623958502</v>
      </c>
      <c r="J855" s="0" t="n">
        <v>0</v>
      </c>
      <c r="K855" s="0" t="n">
        <f aca="false">I855*0.6/F855</f>
        <v>0.488463443356497</v>
      </c>
      <c r="L855" s="0" t="n">
        <f aca="false">I855*0.4/H855</f>
        <v>0.53437066766029</v>
      </c>
      <c r="M855" s="0" t="n">
        <f aca="false">J855-R854</f>
        <v>0</v>
      </c>
      <c r="N855" s="0" t="n">
        <f aca="false">K855-S854</f>
        <v>-0.000919854656540764</v>
      </c>
      <c r="O855" s="0" t="n">
        <f aca="false">L855-T854</f>
        <v>0.00124224587979549</v>
      </c>
      <c r="P855" s="0" t="n">
        <f aca="false">IF(N855&gt;0,F855,E855)</f>
        <v>131.346864</v>
      </c>
      <c r="Q855" s="0" t="n">
        <f aca="false">IF(O855&gt;0,H855,G855)</f>
        <v>80.058005</v>
      </c>
      <c r="R855" s="0" t="n">
        <f aca="false">R854+M855</f>
        <v>0</v>
      </c>
      <c r="S855" s="0" t="n">
        <f aca="false">S854+N855</f>
        <v>0.488463443356497</v>
      </c>
      <c r="T855" s="0" t="n">
        <f aca="false">T854+O855</f>
        <v>0.53437066766029</v>
      </c>
      <c r="V855" s="4" t="n">
        <f aca="false">M855*1+N855*P855+O855*Q855</f>
        <v>-0.0213682976165298</v>
      </c>
      <c r="W855" s="0" t="n">
        <f aca="false">I855-V855+M855*1+N855*E855+O855*G855</f>
        <v>106.951604070146</v>
      </c>
    </row>
    <row r="856" customFormat="false" ht="13.8" hidden="false" customHeight="false" outlineLevel="0" collapsed="false">
      <c r="A856" s="1" t="n">
        <v>38842</v>
      </c>
      <c r="B856" s="2" t="n">
        <f aca="false">0.0002</f>
        <v>0.0002</v>
      </c>
      <c r="C856" s="3" t="n">
        <f aca="false">Prices!B855*B856/2</f>
        <v>0.013252</v>
      </c>
      <c r="D856" s="4" t="n">
        <f aca="false">Prices!C855*B856/2</f>
        <v>0.008024</v>
      </c>
      <c r="E856" s="6" t="n">
        <f aca="false">Prices!B855-C856</f>
        <v>132.506748</v>
      </c>
      <c r="F856" s="6" t="n">
        <f aca="false">Prices!B855+C856</f>
        <v>132.533252</v>
      </c>
      <c r="G856" s="2" t="n">
        <f aca="false">Prices!C855-D856</f>
        <v>80.231976</v>
      </c>
      <c r="H856" s="2" t="n">
        <f aca="false">Prices!C855+D856</f>
        <v>80.248024</v>
      </c>
      <c r="I856" s="0" t="n">
        <f aca="false">R855*1+S855*E856+T855*G856</f>
        <v>107.598316978876</v>
      </c>
      <c r="J856" s="0" t="n">
        <v>0</v>
      </c>
      <c r="K856" s="0" t="n">
        <f aca="false">I856*0.6/F856</f>
        <v>0.487115416041595</v>
      </c>
      <c r="L856" s="0" t="n">
        <f aca="false">I856*0.4/H856</f>
        <v>0.536328804701165</v>
      </c>
      <c r="M856" s="0" t="n">
        <f aca="false">J856-R855</f>
        <v>0</v>
      </c>
      <c r="N856" s="0" t="n">
        <f aca="false">K856-S855</f>
        <v>-0.00134802731490141</v>
      </c>
      <c r="O856" s="0" t="n">
        <f aca="false">L856-T855</f>
        <v>0.00195813704087444</v>
      </c>
      <c r="P856" s="0" t="n">
        <f aca="false">IF(N856&gt;0,F856,E856)</f>
        <v>132.506748</v>
      </c>
      <c r="Q856" s="0" t="n">
        <f aca="false">IF(O856&gt;0,H856,G856)</f>
        <v>80.248024</v>
      </c>
      <c r="R856" s="0" t="n">
        <f aca="false">R855+M856</f>
        <v>0</v>
      </c>
      <c r="S856" s="0" t="n">
        <f aca="false">S855+N856</f>
        <v>0.487115416041595</v>
      </c>
      <c r="T856" s="0" t="n">
        <f aca="false">T855+O856</f>
        <v>0.536328804701165</v>
      </c>
      <c r="V856" s="4" t="n">
        <f aca="false">M856*1+N856*P856+O856*Q856</f>
        <v>-0.0214860874613769</v>
      </c>
      <c r="W856" s="0" t="n">
        <f aca="false">I856-V856+M856*1+N856*E856+O856*G856</f>
        <v>107.598285554693</v>
      </c>
    </row>
    <row r="857" customFormat="false" ht="13.8" hidden="false" customHeight="false" outlineLevel="0" collapsed="false">
      <c r="A857" s="1" t="n">
        <v>38845</v>
      </c>
      <c r="B857" s="2" t="n">
        <f aca="false">0.0002</f>
        <v>0.0002</v>
      </c>
      <c r="C857" s="3" t="n">
        <f aca="false">Prices!B856*B857/2</f>
        <v>0.013236</v>
      </c>
      <c r="D857" s="4" t="n">
        <f aca="false">Prices!C856*B857/2</f>
        <v>0.008028</v>
      </c>
      <c r="E857" s="6" t="n">
        <f aca="false">Prices!B856-C857</f>
        <v>132.346764</v>
      </c>
      <c r="F857" s="6" t="n">
        <f aca="false">Prices!B856+C857</f>
        <v>132.373236</v>
      </c>
      <c r="G857" s="2" t="n">
        <f aca="false">Prices!C856-D857</f>
        <v>80.271972</v>
      </c>
      <c r="H857" s="2" t="n">
        <f aca="false">Prices!C856+D857</f>
        <v>80.288028</v>
      </c>
      <c r="I857" s="0" t="n">
        <f aca="false">R856*1+S856*E857+T856*G857</f>
        <v>107.520319801384</v>
      </c>
      <c r="J857" s="0" t="n">
        <v>0</v>
      </c>
      <c r="K857" s="0" t="n">
        <f aca="false">I857*0.6/F857</f>
        <v>0.487350720056663</v>
      </c>
      <c r="L857" s="0" t="n">
        <f aca="false">I857*0.4/H857</f>
        <v>0.535672988761832</v>
      </c>
      <c r="M857" s="0" t="n">
        <f aca="false">J857-R856</f>
        <v>0</v>
      </c>
      <c r="N857" s="0" t="n">
        <f aca="false">K857-S856</f>
        <v>0.000235304015067328</v>
      </c>
      <c r="O857" s="0" t="n">
        <f aca="false">L857-T856</f>
        <v>-0.000655815939332505</v>
      </c>
      <c r="P857" s="0" t="n">
        <f aca="false">IF(N857&gt;0,F857,E857)</f>
        <v>132.373236</v>
      </c>
      <c r="Q857" s="0" t="n">
        <f aca="false">IF(O857&gt;0,H857,G857)</f>
        <v>80.271972</v>
      </c>
      <c r="R857" s="0" t="n">
        <f aca="false">R856+M857</f>
        <v>0</v>
      </c>
      <c r="S857" s="0" t="n">
        <f aca="false">S856+N857</f>
        <v>0.487350720056663</v>
      </c>
      <c r="T857" s="0" t="n">
        <f aca="false">T856+O857</f>
        <v>0.535672988761832</v>
      </c>
      <c r="V857" s="4" t="n">
        <f aca="false">M857*1+N857*P857+O857*Q857</f>
        <v>-0.0214956848009976</v>
      </c>
      <c r="W857" s="0" t="n">
        <f aca="false">I857-V857+M857*1+N857*E857+O857*G857</f>
        <v>107.520313572416</v>
      </c>
    </row>
    <row r="858" customFormat="false" ht="13.8" hidden="false" customHeight="false" outlineLevel="0" collapsed="false">
      <c r="A858" s="1" t="n">
        <v>38846</v>
      </c>
      <c r="B858" s="2" t="n">
        <f aca="false">0.0002</f>
        <v>0.0002</v>
      </c>
      <c r="C858" s="3" t="n">
        <f aca="false">Prices!B857*B858/2</f>
        <v>0.013262</v>
      </c>
      <c r="D858" s="4" t="n">
        <f aca="false">Prices!C857*B858/2</f>
        <v>0.008025</v>
      </c>
      <c r="E858" s="6" t="n">
        <f aca="false">Prices!B857-C858</f>
        <v>132.606738</v>
      </c>
      <c r="F858" s="6" t="n">
        <f aca="false">Prices!B857+C858</f>
        <v>132.633262</v>
      </c>
      <c r="G858" s="2" t="n">
        <f aca="false">Prices!C857-D858</f>
        <v>80.241975</v>
      </c>
      <c r="H858" s="2" t="n">
        <f aca="false">Prices!C857+D858</f>
        <v>80.258025</v>
      </c>
      <c r="I858" s="0" t="n">
        <f aca="false">R857*1+S857*E858+T857*G858</f>
        <v>107.609447821067</v>
      </c>
      <c r="J858" s="0" t="n">
        <v>0</v>
      </c>
      <c r="K858" s="0" t="n">
        <f aca="false">I858*0.6/F858</f>
        <v>0.486798467586814</v>
      </c>
      <c r="L858" s="0" t="n">
        <f aca="false">I858*0.4/H858</f>
        <v>0.536317447737182</v>
      </c>
      <c r="M858" s="0" t="n">
        <f aca="false">J858-R857</f>
        <v>0</v>
      </c>
      <c r="N858" s="0" t="n">
        <f aca="false">K858-S857</f>
        <v>-0.000552252469848136</v>
      </c>
      <c r="O858" s="0" t="n">
        <f aca="false">L858-T857</f>
        <v>0.000644458975350037</v>
      </c>
      <c r="P858" s="0" t="n">
        <f aca="false">IF(N858&gt;0,F858,E858)</f>
        <v>132.606738</v>
      </c>
      <c r="Q858" s="0" t="n">
        <f aca="false">IF(O858&gt;0,H858,G858)</f>
        <v>80.258025</v>
      </c>
      <c r="R858" s="0" t="n">
        <f aca="false">R857+M858</f>
        <v>0</v>
      </c>
      <c r="S858" s="0" t="n">
        <f aca="false">S857+N858</f>
        <v>0.486798467586814</v>
      </c>
      <c r="T858" s="0" t="n">
        <f aca="false">T857+O858</f>
        <v>0.536317447737182</v>
      </c>
      <c r="V858" s="4" t="n">
        <f aca="false">M858*1+N858*P858+O858*Q858</f>
        <v>-0.021509394023887</v>
      </c>
      <c r="W858" s="0" t="n">
        <f aca="false">I858-V858+M858*1+N858*E858+O858*G858</f>
        <v>107.609437477501</v>
      </c>
    </row>
    <row r="859" customFormat="false" ht="13.8" hidden="false" customHeight="false" outlineLevel="0" collapsed="false">
      <c r="A859" s="1" t="n">
        <v>38847</v>
      </c>
      <c r="B859" s="2" t="n">
        <f aca="false">0.0002</f>
        <v>0.0002</v>
      </c>
      <c r="C859" s="3" t="n">
        <f aca="false">Prices!B858*B859/2</f>
        <v>0.013255</v>
      </c>
      <c r="D859" s="4" t="n">
        <f aca="false">Prices!C858*B859/2</f>
        <v>0.008029</v>
      </c>
      <c r="E859" s="6" t="n">
        <f aca="false">Prices!B858-C859</f>
        <v>132.536745</v>
      </c>
      <c r="F859" s="6" t="n">
        <f aca="false">Prices!B858+C859</f>
        <v>132.563255</v>
      </c>
      <c r="G859" s="2" t="n">
        <f aca="false">Prices!C858-D859</f>
        <v>80.281971</v>
      </c>
      <c r="H859" s="2" t="n">
        <f aca="false">Prices!C858+D859</f>
        <v>80.298029</v>
      </c>
      <c r="I859" s="0" t="n">
        <f aca="false">R858*1+S858*E859+T858*G859</f>
        <v>107.575306150975</v>
      </c>
      <c r="J859" s="0" t="n">
        <v>0</v>
      </c>
      <c r="K859" s="0" t="n">
        <f aca="false">I859*0.6/F859</f>
        <v>0.486901017107531</v>
      </c>
      <c r="L859" s="0" t="n">
        <f aca="false">I859*0.4/H859</f>
        <v>0.535880182817314</v>
      </c>
      <c r="M859" s="0" t="n">
        <f aca="false">J859-R858</f>
        <v>0</v>
      </c>
      <c r="N859" s="0" t="n">
        <f aca="false">K859-S858</f>
        <v>0.000102549520716089</v>
      </c>
      <c r="O859" s="0" t="n">
        <f aca="false">L859-T858</f>
        <v>-0.000437264919868841</v>
      </c>
      <c r="P859" s="0" t="n">
        <f aca="false">IF(N859&gt;0,F859,E859)</f>
        <v>132.563255</v>
      </c>
      <c r="Q859" s="0" t="n">
        <f aca="false">IF(O859&gt;0,H859,G859)</f>
        <v>80.281971</v>
      </c>
      <c r="R859" s="0" t="n">
        <f aca="false">R858+M859</f>
        <v>0</v>
      </c>
      <c r="S859" s="0" t="n">
        <f aca="false">S858+N859</f>
        <v>0.486901017107531</v>
      </c>
      <c r="T859" s="0" t="n">
        <f aca="false">T858+O859</f>
        <v>0.535880182817314</v>
      </c>
      <c r="V859" s="4" t="n">
        <f aca="false">M859*1+N859*P859+O859*Q859</f>
        <v>-0.0215101913514129</v>
      </c>
      <c r="W859" s="0" t="n">
        <f aca="false">I859-V859+M859*1+N859*E859+O859*G859</f>
        <v>107.575303432387</v>
      </c>
    </row>
    <row r="860" customFormat="false" ht="13.8" hidden="false" customHeight="false" outlineLevel="0" collapsed="false">
      <c r="A860" s="1" t="n">
        <v>38848</v>
      </c>
      <c r="B860" s="2" t="n">
        <f aca="false">0.0002</f>
        <v>0.0002</v>
      </c>
      <c r="C860" s="3" t="n">
        <f aca="false">Prices!B859*B860/2</f>
        <v>0.013095</v>
      </c>
      <c r="D860" s="4" t="n">
        <f aca="false">Prices!C859*B860/2</f>
        <v>0.008015</v>
      </c>
      <c r="E860" s="6" t="n">
        <f aca="false">Prices!B859-C860</f>
        <v>130.936905</v>
      </c>
      <c r="F860" s="6" t="n">
        <f aca="false">Prices!B859+C860</f>
        <v>130.963095</v>
      </c>
      <c r="G860" s="2" t="n">
        <f aca="false">Prices!C859-D860</f>
        <v>80.141985</v>
      </c>
      <c r="H860" s="2" t="n">
        <f aca="false">Prices!C859+D860</f>
        <v>80.158015</v>
      </c>
      <c r="I860" s="0" t="n">
        <f aca="false">R859*1+S859*E860+T859*G860</f>
        <v>106.699813794555</v>
      </c>
      <c r="J860" s="0" t="n">
        <v>0</v>
      </c>
      <c r="K860" s="0" t="n">
        <f aca="false">I860*0.6/F860</f>
        <v>0.488839151798701</v>
      </c>
      <c r="L860" s="0" t="n">
        <f aca="false">I860*0.4/H860</f>
        <v>0.532447385552422</v>
      </c>
      <c r="M860" s="0" t="n">
        <f aca="false">J860-R859</f>
        <v>0</v>
      </c>
      <c r="N860" s="0" t="n">
        <f aca="false">K860-S859</f>
        <v>0.00193813469117055</v>
      </c>
      <c r="O860" s="0" t="n">
        <f aca="false">L860-T859</f>
        <v>-0.00343279726489198</v>
      </c>
      <c r="P860" s="0" t="n">
        <f aca="false">IF(N860&gt;0,F860,E860)</f>
        <v>130.963095</v>
      </c>
      <c r="Q860" s="0" t="n">
        <f aca="false">IF(O860&gt;0,H860,G860)</f>
        <v>80.141985</v>
      </c>
      <c r="R860" s="0" t="n">
        <f aca="false">R859+M860</f>
        <v>0</v>
      </c>
      <c r="S860" s="0" t="n">
        <f aca="false">S859+N860</f>
        <v>0.488839151798701</v>
      </c>
      <c r="T860" s="0" t="n">
        <f aca="false">T859+O860</f>
        <v>0.532447385552422</v>
      </c>
      <c r="V860" s="4" t="n">
        <f aca="false">M860*1+N860*P860+O860*Q860</f>
        <v>-0.0212870692284506</v>
      </c>
      <c r="W860" s="0" t="n">
        <f aca="false">I860-V860+M860*1+N860*E860+O860*G860</f>
        <v>106.699763034807</v>
      </c>
    </row>
    <row r="861" customFormat="false" ht="13.8" hidden="false" customHeight="false" outlineLevel="0" collapsed="false">
      <c r="A861" s="1" t="n">
        <v>38849</v>
      </c>
      <c r="B861" s="2" t="n">
        <f aca="false">0.0002</f>
        <v>0.0002</v>
      </c>
      <c r="C861" s="3" t="n">
        <f aca="false">Prices!B860*B861/2</f>
        <v>0.012924</v>
      </c>
      <c r="D861" s="4" t="n">
        <f aca="false">Prices!C860*B861/2</f>
        <v>0.007985</v>
      </c>
      <c r="E861" s="6" t="n">
        <f aca="false">Prices!B860-C861</f>
        <v>129.227076</v>
      </c>
      <c r="F861" s="6" t="n">
        <f aca="false">Prices!B860+C861</f>
        <v>129.252924</v>
      </c>
      <c r="G861" s="2" t="n">
        <f aca="false">Prices!C860-D861</f>
        <v>79.842015</v>
      </c>
      <c r="H861" s="2" t="n">
        <f aca="false">Prices!C860+D861</f>
        <v>79.857985</v>
      </c>
      <c r="I861" s="0" t="n">
        <f aca="false">R860*1+S860*E861+T860*G861</f>
        <v>105.682926365254</v>
      </c>
      <c r="J861" s="0" t="n">
        <v>0</v>
      </c>
      <c r="K861" s="0" t="n">
        <f aca="false">I861*0.6/F861</f>
        <v>0.490586625484404</v>
      </c>
      <c r="L861" s="0" t="n">
        <f aca="false">I861*0.4/H861</f>
        <v>0.529354335024875</v>
      </c>
      <c r="M861" s="0" t="n">
        <f aca="false">J861-R860</f>
        <v>0</v>
      </c>
      <c r="N861" s="0" t="n">
        <f aca="false">K861-S860</f>
        <v>0.00174747368570283</v>
      </c>
      <c r="O861" s="0" t="n">
        <f aca="false">L861-T860</f>
        <v>-0.00309305052754705</v>
      </c>
      <c r="P861" s="0" t="n">
        <f aca="false">IF(N861&gt;0,F861,E861)</f>
        <v>129.252924</v>
      </c>
      <c r="Q861" s="0" t="n">
        <f aca="false">IF(O861&gt;0,H861,G861)</f>
        <v>79.842015</v>
      </c>
      <c r="R861" s="0" t="n">
        <f aca="false">R860+M861</f>
        <v>0</v>
      </c>
      <c r="S861" s="0" t="n">
        <f aca="false">S860+N861</f>
        <v>0.490586625484404</v>
      </c>
      <c r="T861" s="0" t="n">
        <f aca="false">T860+O861</f>
        <v>0.529354335024875</v>
      </c>
      <c r="V861" s="4" t="n">
        <f aca="false">M861*1+N861*P861+O861*Q861</f>
        <v>-0.0210893031260219</v>
      </c>
      <c r="W861" s="0" t="n">
        <f aca="false">I861-V861+M861*1+N861*E861+O861*G861</f>
        <v>105.682881196554</v>
      </c>
    </row>
    <row r="862" customFormat="false" ht="13.8" hidden="false" customHeight="false" outlineLevel="0" collapsed="false">
      <c r="A862" s="1" t="n">
        <v>38852</v>
      </c>
      <c r="B862" s="2" t="n">
        <f aca="false">0.0002</f>
        <v>0.0002</v>
      </c>
      <c r="C862" s="3" t="n">
        <f aca="false">Prices!B861*B862/2</f>
        <v>0.01295</v>
      </c>
      <c r="D862" s="4" t="n">
        <f aca="false">Prices!C861*B862/2</f>
        <v>0.008002</v>
      </c>
      <c r="E862" s="6" t="n">
        <f aca="false">Prices!B861-C862</f>
        <v>129.48705</v>
      </c>
      <c r="F862" s="6" t="n">
        <f aca="false">Prices!B861+C862</f>
        <v>129.51295</v>
      </c>
      <c r="G862" s="2" t="n">
        <f aca="false">Prices!C861-D862</f>
        <v>80.011998</v>
      </c>
      <c r="H862" s="2" t="n">
        <f aca="false">Prices!C861+D862</f>
        <v>80.028002</v>
      </c>
      <c r="I862" s="0" t="n">
        <f aca="false">R861*1+S861*E862+T861*G862</f>
        <v>105.879312898732</v>
      </c>
      <c r="J862" s="0" t="n">
        <v>0</v>
      </c>
      <c r="K862" s="0" t="n">
        <f aca="false">I862*0.6/F862</f>
        <v>0.490511471935734</v>
      </c>
      <c r="L862" s="0" t="n">
        <f aca="false">I862*0.4/H862</f>
        <v>0.529211327298822</v>
      </c>
      <c r="M862" s="0" t="n">
        <f aca="false">J862-R861</f>
        <v>0</v>
      </c>
      <c r="N862" s="0" t="n">
        <f aca="false">K862-S861</f>
        <v>-7.51535486697152E-005</v>
      </c>
      <c r="O862" s="0" t="n">
        <f aca="false">L862-T861</f>
        <v>-0.000143007726052913</v>
      </c>
      <c r="P862" s="0" t="n">
        <f aca="false">IF(N862&gt;0,F862,E862)</f>
        <v>129.48705</v>
      </c>
      <c r="Q862" s="0" t="n">
        <f aca="false">IF(O862&gt;0,H862,G862)</f>
        <v>80.011998</v>
      </c>
      <c r="R862" s="0" t="n">
        <f aca="false">R861+M862</f>
        <v>0</v>
      </c>
      <c r="S862" s="0" t="n">
        <f aca="false">S861+N862</f>
        <v>0.490511471935734</v>
      </c>
      <c r="T862" s="0" t="n">
        <f aca="false">T861+O862</f>
        <v>0.529211327298822</v>
      </c>
      <c r="V862" s="4" t="n">
        <f aca="false">M862*1+N862*P862+O862*Q862</f>
        <v>-0.0211737452052031</v>
      </c>
      <c r="W862" s="0" t="n">
        <f aca="false">I862-V862+M862*1+N862*E862+O862*G862</f>
        <v>105.879312898732</v>
      </c>
    </row>
    <row r="863" customFormat="false" ht="13.8" hidden="false" customHeight="false" outlineLevel="0" collapsed="false">
      <c r="A863" s="1" t="n">
        <v>38853</v>
      </c>
      <c r="B863" s="2" t="n">
        <f aca="false">0.0002</f>
        <v>0.0002</v>
      </c>
      <c r="C863" s="3" t="n">
        <f aca="false">Prices!B862*B863/2</f>
        <v>0.012931</v>
      </c>
      <c r="D863" s="4" t="n">
        <f aca="false">Prices!C862*B863/2</f>
        <v>0.008032</v>
      </c>
      <c r="E863" s="6" t="n">
        <f aca="false">Prices!B862-C863</f>
        <v>129.297069</v>
      </c>
      <c r="F863" s="6" t="n">
        <f aca="false">Prices!B862+C863</f>
        <v>129.322931</v>
      </c>
      <c r="G863" s="2" t="n">
        <f aca="false">Prices!C862-D863</f>
        <v>80.311968</v>
      </c>
      <c r="H863" s="2" t="n">
        <f aca="false">Prices!C862+D863</f>
        <v>80.328032</v>
      </c>
      <c r="I863" s="0" t="n">
        <f aca="false">R862*1+S862*E863+T862*G863</f>
        <v>105.923698815427</v>
      </c>
      <c r="J863" s="0" t="n">
        <v>0</v>
      </c>
      <c r="K863" s="0" t="n">
        <f aca="false">I863*0.6/F863</f>
        <v>0.491438129323376</v>
      </c>
      <c r="L863" s="0" t="n">
        <f aca="false">I863*0.4/H863</f>
        <v>0.527455714664722</v>
      </c>
      <c r="M863" s="0" t="n">
        <f aca="false">J863-R862</f>
        <v>0</v>
      </c>
      <c r="N863" s="0" t="n">
        <f aca="false">K863-S862</f>
        <v>0.000926657387641694</v>
      </c>
      <c r="O863" s="0" t="n">
        <f aca="false">L863-T862</f>
        <v>-0.00175561263409951</v>
      </c>
      <c r="P863" s="0" t="n">
        <f aca="false">IF(N863&gt;0,F863,E863)</f>
        <v>129.322931</v>
      </c>
      <c r="Q863" s="0" t="n">
        <f aca="false">IF(O863&gt;0,H863,G863)</f>
        <v>80.311968</v>
      </c>
      <c r="R863" s="0" t="n">
        <f aca="false">R862+M863</f>
        <v>0</v>
      </c>
      <c r="S863" s="0" t="n">
        <f aca="false">S862+N863</f>
        <v>0.491438129323376</v>
      </c>
      <c r="T863" s="0" t="n">
        <f aca="false">T862+O863</f>
        <v>0.527455714664722</v>
      </c>
      <c r="V863" s="4" t="n">
        <f aca="false">M863*1+N863*P863+O863*Q863</f>
        <v>-0.0211586562875687</v>
      </c>
      <c r="W863" s="0" t="n">
        <f aca="false">I863-V863+M863*1+N863*E863+O863*G863</f>
        <v>105.923674850213</v>
      </c>
    </row>
    <row r="864" customFormat="false" ht="13.8" hidden="false" customHeight="false" outlineLevel="0" collapsed="false">
      <c r="A864" s="1" t="n">
        <v>38854</v>
      </c>
      <c r="B864" s="2" t="n">
        <f aca="false">0.0002</f>
        <v>0.0002</v>
      </c>
      <c r="C864" s="3" t="n">
        <f aca="false">Prices!B863*B864/2</f>
        <v>0.012685</v>
      </c>
      <c r="D864" s="4" t="n">
        <f aca="false">Prices!C863*B864/2</f>
        <v>0.008009</v>
      </c>
      <c r="E864" s="6" t="n">
        <f aca="false">Prices!B863-C864</f>
        <v>126.837315</v>
      </c>
      <c r="F864" s="6" t="n">
        <f aca="false">Prices!B863+C864</f>
        <v>126.862685</v>
      </c>
      <c r="G864" s="2" t="n">
        <f aca="false">Prices!C863-D864</f>
        <v>80.081991</v>
      </c>
      <c r="H864" s="2" t="n">
        <f aca="false">Prices!C863+D864</f>
        <v>80.098009</v>
      </c>
      <c r="I864" s="0" t="n">
        <f aca="false">R863*1+S863*E864+T863*G864</f>
        <v>104.572396606679</v>
      </c>
      <c r="J864" s="0" t="n">
        <v>0</v>
      </c>
      <c r="K864" s="0" t="n">
        <f aca="false">I864*0.6/F864</f>
        <v>0.494577566003803</v>
      </c>
      <c r="L864" s="0" t="n">
        <f aca="false">I864*0.4/H864</f>
        <v>0.52222220208584</v>
      </c>
      <c r="M864" s="0" t="n">
        <f aca="false">J864-R863</f>
        <v>0</v>
      </c>
      <c r="N864" s="0" t="n">
        <f aca="false">K864-S863</f>
        <v>0.00313943668042721</v>
      </c>
      <c r="O864" s="0" t="n">
        <f aca="false">L864-T863</f>
        <v>-0.00523351257888205</v>
      </c>
      <c r="P864" s="0" t="n">
        <f aca="false">IF(N864&gt;0,F864,E864)</f>
        <v>126.862685</v>
      </c>
      <c r="Q864" s="0" t="n">
        <f aca="false">IF(O864&gt;0,H864,G864)</f>
        <v>80.081991</v>
      </c>
      <c r="R864" s="0" t="n">
        <f aca="false">R863+M864</f>
        <v>0</v>
      </c>
      <c r="S864" s="0" t="n">
        <f aca="false">S863+N864</f>
        <v>0.494577566003803</v>
      </c>
      <c r="T864" s="0" t="n">
        <f aca="false">T863+O864</f>
        <v>0.52222220208584</v>
      </c>
      <c r="V864" s="4" t="n">
        <f aca="false">M864*1+N864*P864+O864*Q864</f>
        <v>-0.0208327405739362</v>
      </c>
      <c r="W864" s="0" t="n">
        <f aca="false">I864-V864+M864*1+N864*E864+O864*G864</f>
        <v>104.57231695917</v>
      </c>
    </row>
    <row r="865" customFormat="false" ht="13.8" hidden="false" customHeight="false" outlineLevel="0" collapsed="false">
      <c r="A865" s="1" t="n">
        <v>38855</v>
      </c>
      <c r="B865" s="2" t="n">
        <f aca="false">0.0002</f>
        <v>0.0002</v>
      </c>
      <c r="C865" s="3" t="n">
        <f aca="false">Prices!B864*B865/2</f>
        <v>0.012621</v>
      </c>
      <c r="D865" s="4" t="n">
        <f aca="false">Prices!C864*B865/2</f>
        <v>0.008066</v>
      </c>
      <c r="E865" s="6" t="n">
        <f aca="false">Prices!B864-C865</f>
        <v>126.197379</v>
      </c>
      <c r="F865" s="6" t="n">
        <f aca="false">Prices!B864+C865</f>
        <v>126.222621</v>
      </c>
      <c r="G865" s="2" t="n">
        <f aca="false">Prices!C864-D865</f>
        <v>80.651934</v>
      </c>
      <c r="H865" s="2" t="n">
        <f aca="false">Prices!C864+D865</f>
        <v>80.668066</v>
      </c>
      <c r="I865" s="0" t="n">
        <f aca="false">R864*1+S864*E865+T864*G865</f>
        <v>104.532623117841</v>
      </c>
      <c r="J865" s="0" t="n">
        <v>0</v>
      </c>
      <c r="K865" s="0" t="n">
        <f aca="false">I865*0.6/F865</f>
        <v>0.496896462565967</v>
      </c>
      <c r="L865" s="0" t="n">
        <f aca="false">I865*0.4/H865</f>
        <v>0.518334594102411</v>
      </c>
      <c r="M865" s="0" t="n">
        <f aca="false">J865-R864</f>
        <v>0</v>
      </c>
      <c r="N865" s="0" t="n">
        <f aca="false">K865-S864</f>
        <v>0.00231889656216427</v>
      </c>
      <c r="O865" s="0" t="n">
        <f aca="false">L865-T864</f>
        <v>-0.00388760798342891</v>
      </c>
      <c r="P865" s="0" t="n">
        <f aca="false">IF(N865&gt;0,F865,E865)</f>
        <v>126.222621</v>
      </c>
      <c r="Q865" s="0" t="n">
        <f aca="false">IF(O865&gt;0,H865,G865)</f>
        <v>80.651934</v>
      </c>
      <c r="R865" s="0" t="n">
        <f aca="false">R864+M865</f>
        <v>0</v>
      </c>
      <c r="S865" s="0" t="n">
        <f aca="false">S864+N865</f>
        <v>0.496896462565967</v>
      </c>
      <c r="T865" s="0" t="n">
        <f aca="false">T864+O865</f>
        <v>0.518334594102411</v>
      </c>
      <c r="V865" s="4" t="n">
        <f aca="false">M865*1+N865*P865+O865*Q865</f>
        <v>-0.0208459005931173</v>
      </c>
      <c r="W865" s="0" t="n">
        <f aca="false">I865-V865+M865*1+N865*E865+O865*G865</f>
        <v>104.532564584254</v>
      </c>
    </row>
    <row r="866" customFormat="false" ht="13.8" hidden="false" customHeight="false" outlineLevel="0" collapsed="false">
      <c r="A866" s="1" t="n">
        <v>38856</v>
      </c>
      <c r="B866" s="2" t="n">
        <f aca="false">0.0002</f>
        <v>0.0002</v>
      </c>
      <c r="C866" s="3" t="n">
        <f aca="false">Prices!B865*B866/2</f>
        <v>0.01271</v>
      </c>
      <c r="D866" s="4" t="n">
        <f aca="false">Prices!C865*B866/2</f>
        <v>0.008061</v>
      </c>
      <c r="E866" s="6" t="n">
        <f aca="false">Prices!B865-C866</f>
        <v>127.08729</v>
      </c>
      <c r="F866" s="6" t="n">
        <f aca="false">Prices!B865+C866</f>
        <v>127.11271</v>
      </c>
      <c r="G866" s="2" t="n">
        <f aca="false">Prices!C865-D866</f>
        <v>80.601939</v>
      </c>
      <c r="H866" s="2" t="n">
        <f aca="false">Prices!C865+D866</f>
        <v>80.618061</v>
      </c>
      <c r="I866" s="0" t="n">
        <f aca="false">R865*1+S865*E866+T865*G866</f>
        <v>104.927998173528</v>
      </c>
      <c r="J866" s="0" t="n">
        <v>0</v>
      </c>
      <c r="K866" s="0" t="n">
        <f aca="false">I866*0.6/F866</f>
        <v>0.495283271862558</v>
      </c>
      <c r="L866" s="0" t="n">
        <f aca="false">I866*0.4/H866</f>
        <v>0.520617821227566</v>
      </c>
      <c r="M866" s="0" t="n">
        <f aca="false">J866-R865</f>
        <v>0</v>
      </c>
      <c r="N866" s="0" t="n">
        <f aca="false">K866-S865</f>
        <v>-0.00161319070340898</v>
      </c>
      <c r="O866" s="0" t="n">
        <f aca="false">L866-T865</f>
        <v>0.00228322712515494</v>
      </c>
      <c r="P866" s="0" t="n">
        <f aca="false">IF(N866&gt;0,F866,E866)</f>
        <v>127.08729</v>
      </c>
      <c r="Q866" s="0" t="n">
        <f aca="false">IF(O866&gt;0,H866,G866)</f>
        <v>80.618061</v>
      </c>
      <c r="R866" s="0" t="n">
        <f aca="false">R865+M866</f>
        <v>0</v>
      </c>
      <c r="S866" s="0" t="n">
        <f aca="false">S865+N866</f>
        <v>0.495283271862558</v>
      </c>
      <c r="T866" s="0" t="n">
        <f aca="false">T865+O866</f>
        <v>0.520617821227566</v>
      </c>
      <c r="V866" s="4" t="n">
        <f aca="false">M866*1+N866*P866+O866*Q866</f>
        <v>-0.0209466910968459</v>
      </c>
      <c r="W866" s="0" t="n">
        <f aca="false">I866-V866+M866*1+N866*E866+O866*G866</f>
        <v>104.92796136334</v>
      </c>
    </row>
    <row r="867" customFormat="false" ht="13.8" hidden="false" customHeight="false" outlineLevel="0" collapsed="false">
      <c r="A867" s="1" t="n">
        <v>38859</v>
      </c>
      <c r="B867" s="2" t="n">
        <f aca="false">0.0002</f>
        <v>0.0002</v>
      </c>
      <c r="C867" s="3" t="n">
        <f aca="false">Prices!B866*B867/2</f>
        <v>0.012613</v>
      </c>
      <c r="D867" s="4" t="n">
        <f aca="false">Prices!C866*B867/2</f>
        <v>0.008072</v>
      </c>
      <c r="E867" s="6" t="n">
        <f aca="false">Prices!B866-C867</f>
        <v>126.117387</v>
      </c>
      <c r="F867" s="6" t="n">
        <f aca="false">Prices!B866+C867</f>
        <v>126.142613</v>
      </c>
      <c r="G867" s="2" t="n">
        <f aca="false">Prices!C866-D867</f>
        <v>80.711928</v>
      </c>
      <c r="H867" s="2" t="n">
        <f aca="false">Prices!C866+D867</f>
        <v>80.728072</v>
      </c>
      <c r="I867" s="0" t="n">
        <f aca="false">R866*1+S866*E867+T866*G867</f>
        <v>104.483900174553</v>
      </c>
      <c r="J867" s="0" t="n">
        <v>0</v>
      </c>
      <c r="K867" s="0" t="n">
        <f aca="false">I867*0.6/F867</f>
        <v>0.496979875505921</v>
      </c>
      <c r="L867" s="0" t="n">
        <f aca="false">I867*0.4/H867</f>
        <v>0.517707893108373</v>
      </c>
      <c r="M867" s="0" t="n">
        <f aca="false">J867-R866</f>
        <v>0</v>
      </c>
      <c r="N867" s="0" t="n">
        <f aca="false">K867-S866</f>
        <v>0.00169660364336294</v>
      </c>
      <c r="O867" s="0" t="n">
        <f aca="false">L867-T866</f>
        <v>-0.00290992811919277</v>
      </c>
      <c r="P867" s="0" t="n">
        <f aca="false">IF(N867&gt;0,F867,E867)</f>
        <v>126.142613</v>
      </c>
      <c r="Q867" s="0" t="n">
        <f aca="false">IF(O867&gt;0,H867,G867)</f>
        <v>80.711928</v>
      </c>
      <c r="R867" s="0" t="n">
        <f aca="false">R866+M867</f>
        <v>0</v>
      </c>
      <c r="S867" s="0" t="n">
        <f aca="false">S866+N867</f>
        <v>0.496979875505921</v>
      </c>
      <c r="T867" s="0" t="n">
        <f aca="false">T866+O867</f>
        <v>0.517707893108373</v>
      </c>
      <c r="V867" s="4" t="n">
        <f aca="false">M867*1+N867*P867+O867*Q867</f>
        <v>-0.0208518920423415</v>
      </c>
      <c r="W867" s="0" t="n">
        <f aca="false">I867-V867+M867*1+N867*E867+O867*G867</f>
        <v>104.483857376029</v>
      </c>
    </row>
    <row r="868" customFormat="false" ht="13.8" hidden="false" customHeight="false" outlineLevel="0" collapsed="false">
      <c r="A868" s="1" t="n">
        <v>38860</v>
      </c>
      <c r="B868" s="2" t="n">
        <f aca="false">0.0002</f>
        <v>0.0002</v>
      </c>
      <c r="C868" s="3" t="n">
        <f aca="false">Prices!B867*B868/2</f>
        <v>0.012517</v>
      </c>
      <c r="D868" s="4" t="n">
        <f aca="false">Prices!C867*B868/2</f>
        <v>0.008069</v>
      </c>
      <c r="E868" s="6" t="n">
        <f aca="false">Prices!B867-C868</f>
        <v>125.157483</v>
      </c>
      <c r="F868" s="6" t="n">
        <f aca="false">Prices!B867+C868</f>
        <v>125.182517</v>
      </c>
      <c r="G868" s="2" t="n">
        <f aca="false">Prices!C867-D868</f>
        <v>80.681931</v>
      </c>
      <c r="H868" s="2" t="n">
        <f aca="false">Prices!C867+D868</f>
        <v>80.698069</v>
      </c>
      <c r="I868" s="0" t="n">
        <f aca="false">R867*1+S867*E868+T867*G868</f>
        <v>103.9704228299</v>
      </c>
      <c r="J868" s="0" t="n">
        <v>0</v>
      </c>
      <c r="K868" s="0" t="n">
        <f aca="false">I868*0.6/F868</f>
        <v>0.49833039942742</v>
      </c>
      <c r="L868" s="0" t="n">
        <f aca="false">I868*0.4/H868</f>
        <v>0.515355195574257</v>
      </c>
      <c r="M868" s="0" t="n">
        <f aca="false">J868-R867</f>
        <v>0</v>
      </c>
      <c r="N868" s="0" t="n">
        <f aca="false">K868-S867</f>
        <v>0.00135052392149854</v>
      </c>
      <c r="O868" s="0" t="n">
        <f aca="false">L868-T867</f>
        <v>-0.00235269753411682</v>
      </c>
      <c r="P868" s="0" t="n">
        <f aca="false">IF(N868&gt;0,F868,E868)</f>
        <v>125.182517</v>
      </c>
      <c r="Q868" s="0" t="n">
        <f aca="false">IF(O868&gt;0,H868,G868)</f>
        <v>80.681931</v>
      </c>
      <c r="R868" s="0" t="n">
        <f aca="false">R867+M868</f>
        <v>0</v>
      </c>
      <c r="S868" s="0" t="n">
        <f aca="false">S867+N868</f>
        <v>0.49833039942742</v>
      </c>
      <c r="T868" s="0" t="n">
        <f aca="false">T867+O868</f>
        <v>0.515355195574257</v>
      </c>
      <c r="V868" s="4" t="n">
        <f aca="false">M868*1+N868*P868+O868*Q868</f>
        <v>-0.0207581963495863</v>
      </c>
      <c r="W868" s="0" t="n">
        <f aca="false">I868-V868+M868*1+N868*E868+O868*G868</f>
        <v>103.970389020884</v>
      </c>
    </row>
    <row r="869" customFormat="false" ht="13.8" hidden="false" customHeight="false" outlineLevel="0" collapsed="false">
      <c r="A869" s="1" t="n">
        <v>38861</v>
      </c>
      <c r="B869" s="2" t="n">
        <f aca="false">0.0002</f>
        <v>0.0002</v>
      </c>
      <c r="C869" s="3" t="n">
        <f aca="false">Prices!B868*B869/2</f>
        <v>0.012617</v>
      </c>
      <c r="D869" s="4" t="n">
        <f aca="false">Prices!C868*B869/2</f>
        <v>0.008081</v>
      </c>
      <c r="E869" s="6" t="n">
        <f aca="false">Prices!B868-C869</f>
        <v>126.157383</v>
      </c>
      <c r="F869" s="6" t="n">
        <f aca="false">Prices!B868+C869</f>
        <v>126.182617</v>
      </c>
      <c r="G869" s="2" t="n">
        <f aca="false">Prices!C868-D869</f>
        <v>80.801919</v>
      </c>
      <c r="H869" s="2" t="n">
        <f aca="false">Prices!C868+D869</f>
        <v>80.818081</v>
      </c>
      <c r="I869" s="0" t="n">
        <f aca="false">R868*1+S868*E869+T868*G869</f>
        <v>104.509747830128</v>
      </c>
      <c r="J869" s="0" t="n">
        <v>0</v>
      </c>
      <c r="K869" s="0" t="n">
        <f aca="false">I869*0.6/F869</f>
        <v>0.496945222637734</v>
      </c>
      <c r="L869" s="0" t="n">
        <f aca="false">I869*0.4/H869</f>
        <v>0.517259239699731</v>
      </c>
      <c r="M869" s="0" t="n">
        <f aca="false">J869-R868</f>
        <v>0</v>
      </c>
      <c r="N869" s="0" t="n">
        <f aca="false">K869-S868</f>
        <v>-0.00138517678968564</v>
      </c>
      <c r="O869" s="0" t="n">
        <f aca="false">L869-T868</f>
        <v>0.00190404412547462</v>
      </c>
      <c r="P869" s="0" t="n">
        <f aca="false">IF(N869&gt;0,F869,E869)</f>
        <v>126.157383</v>
      </c>
      <c r="Q869" s="0" t="n">
        <f aca="false">IF(O869&gt;0,H869,G869)</f>
        <v>80.818081</v>
      </c>
      <c r="R869" s="0" t="n">
        <f aca="false">R868+M869</f>
        <v>0</v>
      </c>
      <c r="S869" s="0" t="n">
        <f aca="false">S868+N869</f>
        <v>0.496945222637734</v>
      </c>
      <c r="T869" s="0" t="n">
        <f aca="false">T868+O869</f>
        <v>0.517259239699731</v>
      </c>
      <c r="V869" s="4" t="n">
        <f aca="false">M869*1+N869*P869+O869*Q869</f>
        <v>-0.0208690864188991</v>
      </c>
      <c r="W869" s="0" t="n">
        <f aca="false">I869-V869+M869*1+N869*E869+O869*G869</f>
        <v>104.509717056967</v>
      </c>
    </row>
    <row r="870" customFormat="false" ht="13.8" hidden="false" customHeight="false" outlineLevel="0" collapsed="false">
      <c r="A870" s="1" t="n">
        <v>38862</v>
      </c>
      <c r="B870" s="2" t="n">
        <f aca="false">0.0002</f>
        <v>0.0002</v>
      </c>
      <c r="C870" s="3" t="n">
        <f aca="false">Prices!B869*B870/2</f>
        <v>0.012773</v>
      </c>
      <c r="D870" s="4" t="n">
        <f aca="false">Prices!C869*B870/2</f>
        <v>0.008068</v>
      </c>
      <c r="E870" s="6" t="n">
        <f aca="false">Prices!B869-C870</f>
        <v>127.717227</v>
      </c>
      <c r="F870" s="6" t="n">
        <f aca="false">Prices!B869+C870</f>
        <v>127.742773</v>
      </c>
      <c r="G870" s="2" t="n">
        <f aca="false">Prices!C869-D870</f>
        <v>80.671932</v>
      </c>
      <c r="H870" s="2" t="n">
        <f aca="false">Prices!C869+D870</f>
        <v>80.688068</v>
      </c>
      <c r="I870" s="0" t="n">
        <f aca="false">R869*1+S869*E870+T869*G870</f>
        <v>105.196768017617</v>
      </c>
      <c r="J870" s="0" t="n">
        <v>0</v>
      </c>
      <c r="K870" s="0" t="n">
        <f aca="false">I870*0.6/F870</f>
        <v>0.494102792105276</v>
      </c>
      <c r="L870" s="0" t="n">
        <f aca="false">I870*0.4/H870</f>
        <v>0.521498509631523</v>
      </c>
      <c r="M870" s="0" t="n">
        <f aca="false">J870-R869</f>
        <v>0</v>
      </c>
      <c r="N870" s="0" t="n">
        <f aca="false">K870-S869</f>
        <v>-0.00284243053245814</v>
      </c>
      <c r="O870" s="0" t="n">
        <f aca="false">L870-T869</f>
        <v>0.0042392699317918</v>
      </c>
      <c r="P870" s="0" t="n">
        <f aca="false">IF(N870&gt;0,F870,E870)</f>
        <v>127.717227</v>
      </c>
      <c r="Q870" s="0" t="n">
        <f aca="false">IF(O870&gt;0,H870,G870)</f>
        <v>80.688068</v>
      </c>
      <c r="R870" s="0" t="n">
        <f aca="false">R869+M870</f>
        <v>0</v>
      </c>
      <c r="S870" s="0" t="n">
        <f aca="false">S869+N870</f>
        <v>0.494102792105276</v>
      </c>
      <c r="T870" s="0" t="n">
        <f aca="false">T869+O870</f>
        <v>0.521498509631523</v>
      </c>
      <c r="V870" s="4" t="n">
        <f aca="false">M870*1+N870*P870+O870*Q870</f>
        <v>-0.0209688450189149</v>
      </c>
      <c r="W870" s="0" t="n">
        <f aca="false">I870-V870+M870*1+N870*E870+O870*G870</f>
        <v>105.196699612758</v>
      </c>
    </row>
    <row r="871" customFormat="false" ht="13.8" hidden="false" customHeight="false" outlineLevel="0" collapsed="false">
      <c r="A871" s="1" t="n">
        <v>38863</v>
      </c>
      <c r="B871" s="2" t="n">
        <f aca="false">0.0002</f>
        <v>0.0002</v>
      </c>
      <c r="C871" s="3" t="n">
        <f aca="false">Prices!B870*B871/2</f>
        <v>0.012838</v>
      </c>
      <c r="D871" s="4" t="n">
        <f aca="false">Prices!C870*B871/2</f>
        <v>0.008075</v>
      </c>
      <c r="E871" s="6" t="n">
        <f aca="false">Prices!B870-C871</f>
        <v>128.367162</v>
      </c>
      <c r="F871" s="6" t="n">
        <f aca="false">Prices!B870+C871</f>
        <v>128.392838</v>
      </c>
      <c r="G871" s="2" t="n">
        <f aca="false">Prices!C870-D871</f>
        <v>80.741925</v>
      </c>
      <c r="H871" s="2" t="n">
        <f aca="false">Prices!C870+D871</f>
        <v>80.758075</v>
      </c>
      <c r="I871" s="0" t="n">
        <f aca="false">R870*1+S870*E871+T870*G871</f>
        <v>105.533366711111</v>
      </c>
      <c r="J871" s="0" t="n">
        <v>0</v>
      </c>
      <c r="K871" s="0" t="n">
        <f aca="false">I871*0.6/F871</f>
        <v>0.493174082082883</v>
      </c>
      <c r="L871" s="0" t="n">
        <f aca="false">I871*0.4/H871</f>
        <v>0.522713631849746</v>
      </c>
      <c r="M871" s="0" t="n">
        <f aca="false">J871-R870</f>
        <v>0</v>
      </c>
      <c r="N871" s="0" t="n">
        <f aca="false">K871-S870</f>
        <v>-0.000928710022393031</v>
      </c>
      <c r="O871" s="0" t="n">
        <f aca="false">L871-T870</f>
        <v>0.00121512221822329</v>
      </c>
      <c r="P871" s="0" t="n">
        <f aca="false">IF(N871&gt;0,F871,E871)</f>
        <v>128.367162</v>
      </c>
      <c r="Q871" s="0" t="n">
        <f aca="false">IF(O871&gt;0,H871,G871)</f>
        <v>80.758075</v>
      </c>
      <c r="R871" s="0" t="n">
        <f aca="false">R870+M871</f>
        <v>0</v>
      </c>
      <c r="S871" s="0" t="n">
        <f aca="false">S870+N871</f>
        <v>0.493174082082883</v>
      </c>
      <c r="T871" s="0" t="n">
        <f aca="false">T870+O871</f>
        <v>0.522713631849746</v>
      </c>
      <c r="V871" s="4" t="n">
        <f aca="false">M871*1+N871*P871+O871*Q871</f>
        <v>-0.0210849386621074</v>
      </c>
      <c r="W871" s="0" t="n">
        <f aca="false">I871-V871+M871*1+N871*E871+O871*G871</f>
        <v>105.533347086887</v>
      </c>
    </row>
    <row r="872" customFormat="false" ht="13.8" hidden="false" customHeight="false" outlineLevel="0" collapsed="false">
      <c r="A872" s="1" t="n">
        <v>38866</v>
      </c>
      <c r="B872" s="2" t="n">
        <f aca="false">0.0002</f>
        <v>0.0002</v>
      </c>
      <c r="C872" s="3" t="n">
        <f aca="false">Prices!B871*B872/2</f>
        <v>0.012838</v>
      </c>
      <c r="D872" s="4" t="n">
        <f aca="false">Prices!C871*B872/2</f>
        <v>0.008075</v>
      </c>
      <c r="E872" s="6" t="n">
        <f aca="false">Prices!B871-C872</f>
        <v>128.367162</v>
      </c>
      <c r="F872" s="6" t="n">
        <f aca="false">Prices!B871+C872</f>
        <v>128.392838</v>
      </c>
      <c r="G872" s="2" t="n">
        <f aca="false">Prices!C871-D872</f>
        <v>80.741925</v>
      </c>
      <c r="H872" s="2" t="n">
        <f aca="false">Prices!C871+D872</f>
        <v>80.758075</v>
      </c>
      <c r="I872" s="0" t="n">
        <f aca="false">R871*1+S871*E872+T871*G872</f>
        <v>105.512262148225</v>
      </c>
      <c r="J872" s="0" t="n">
        <v>0</v>
      </c>
      <c r="K872" s="0" t="n">
        <f aca="false">I872*0.6/F872</f>
        <v>0.493075457128962</v>
      </c>
      <c r="L872" s="0" t="n">
        <f aca="false">I872*0.4/H872</f>
        <v>0.522609099576604</v>
      </c>
      <c r="M872" s="0" t="n">
        <f aca="false">J872-R871</f>
        <v>0</v>
      </c>
      <c r="N872" s="0" t="n">
        <f aca="false">K872-S871</f>
        <v>-9.86249539211004E-005</v>
      </c>
      <c r="O872" s="0" t="n">
        <f aca="false">L872-T871</f>
        <v>-0.000104532273142555</v>
      </c>
      <c r="P872" s="0" t="n">
        <f aca="false">IF(N872&gt;0,F872,E872)</f>
        <v>128.367162</v>
      </c>
      <c r="Q872" s="0" t="n">
        <f aca="false">IF(O872&gt;0,H872,G872)</f>
        <v>80.741925</v>
      </c>
      <c r="R872" s="0" t="n">
        <f aca="false">R871+M872</f>
        <v>0</v>
      </c>
      <c r="S872" s="0" t="n">
        <f aca="false">S871+N872</f>
        <v>0.493075457128962</v>
      </c>
      <c r="T872" s="0" t="n">
        <f aca="false">T871+O872</f>
        <v>0.522609099576604</v>
      </c>
      <c r="V872" s="4" t="n">
        <f aca="false">M872*1+N872*P872+O872*Q872</f>
        <v>-0.0211003423953881</v>
      </c>
      <c r="W872" s="0" t="n">
        <f aca="false">I872-V872+M872*1+N872*E872+O872*G872</f>
        <v>105.512262148225</v>
      </c>
    </row>
    <row r="873" customFormat="false" ht="13.8" hidden="false" customHeight="false" outlineLevel="0" collapsed="false">
      <c r="A873" s="1" t="n">
        <v>38867</v>
      </c>
      <c r="B873" s="2" t="n">
        <f aca="false">0.0002</f>
        <v>0.0002</v>
      </c>
      <c r="C873" s="3" t="n">
        <f aca="false">Prices!B872*B873/2</f>
        <v>0.01261</v>
      </c>
      <c r="D873" s="4" t="n">
        <f aca="false">Prices!C872*B873/2</f>
        <v>0.008068</v>
      </c>
      <c r="E873" s="6" t="n">
        <f aca="false">Prices!B872-C873</f>
        <v>126.08739</v>
      </c>
      <c r="F873" s="6" t="n">
        <f aca="false">Prices!B872+C873</f>
        <v>126.11261</v>
      </c>
      <c r="G873" s="2" t="n">
        <f aca="false">Prices!C872-D873</f>
        <v>80.671932</v>
      </c>
      <c r="H873" s="2" t="n">
        <f aca="false">Prices!C872+D873</f>
        <v>80.688068</v>
      </c>
      <c r="I873" s="0" t="n">
        <f aca="false">R872*1+S872*E873+T872*G873</f>
        <v>104.330483206073</v>
      </c>
      <c r="J873" s="0" t="n">
        <v>0</v>
      </c>
      <c r="K873" s="0" t="n">
        <f aca="false">I873*0.6/F873</f>
        <v>0.496368205555683</v>
      </c>
      <c r="L873" s="0" t="n">
        <f aca="false">I873*0.4/H873</f>
        <v>0.517204021819299</v>
      </c>
      <c r="M873" s="0" t="n">
        <f aca="false">J873-R872</f>
        <v>0</v>
      </c>
      <c r="N873" s="0" t="n">
        <f aca="false">K873-S872</f>
        <v>0.00329274842672062</v>
      </c>
      <c r="O873" s="0" t="n">
        <f aca="false">L873-T872</f>
        <v>-0.00540507775730481</v>
      </c>
      <c r="P873" s="0" t="n">
        <f aca="false">IF(N873&gt;0,F873,E873)</f>
        <v>126.11261</v>
      </c>
      <c r="Q873" s="0" t="n">
        <f aca="false">IF(O873&gt;0,H873,G873)</f>
        <v>80.671932</v>
      </c>
      <c r="R873" s="0" t="n">
        <f aca="false">R872+M873</f>
        <v>0</v>
      </c>
      <c r="S873" s="0" t="n">
        <f aca="false">S872+N873</f>
        <v>0.496368205555683</v>
      </c>
      <c r="T873" s="0" t="n">
        <f aca="false">T872+O873</f>
        <v>0.517204021819299</v>
      </c>
      <c r="V873" s="4" t="n">
        <f aca="false">M873*1+N873*P873+O873*Q873</f>
        <v>-0.0207809671248756</v>
      </c>
      <c r="W873" s="0" t="n">
        <f aca="false">I873-V873+M873*1+N873*E873+O873*G873</f>
        <v>104.330400162957</v>
      </c>
    </row>
    <row r="874" customFormat="false" ht="13.8" hidden="false" customHeight="false" outlineLevel="0" collapsed="false">
      <c r="A874" s="1" t="n">
        <v>38868</v>
      </c>
      <c r="B874" s="2" t="n">
        <f aca="false">0.0002</f>
        <v>0.0002</v>
      </c>
      <c r="C874" s="3" t="n">
        <f aca="false">Prices!B873*B874/2</f>
        <v>0.012751</v>
      </c>
      <c r="D874" s="4" t="n">
        <f aca="false">Prices!C873*B874/2</f>
        <v>0.008043</v>
      </c>
      <c r="E874" s="6" t="n">
        <f aca="false">Prices!B873-C874</f>
        <v>127.497249</v>
      </c>
      <c r="F874" s="6" t="n">
        <f aca="false">Prices!B873+C874</f>
        <v>127.522751</v>
      </c>
      <c r="G874" s="2" t="n">
        <f aca="false">Prices!C873-D874</f>
        <v>80.421957</v>
      </c>
      <c r="H874" s="2" t="n">
        <f aca="false">Prices!C873+D874</f>
        <v>80.438043</v>
      </c>
      <c r="I874" s="0" t="n">
        <f aca="false">R873*1+S873*E874+T873*G874</f>
        <v>104.880140302395</v>
      </c>
      <c r="J874" s="0" t="n">
        <v>0</v>
      </c>
      <c r="K874" s="0" t="n">
        <f aca="false">I874*0.6/F874</f>
        <v>0.493465547817713</v>
      </c>
      <c r="L874" s="0" t="n">
        <f aca="false">I874*0.4/H874</f>
        <v>0.521544962511804</v>
      </c>
      <c r="M874" s="0" t="n">
        <f aca="false">J874-R873</f>
        <v>0</v>
      </c>
      <c r="N874" s="0" t="n">
        <f aca="false">K874-S873</f>
        <v>-0.00290265773796911</v>
      </c>
      <c r="O874" s="0" t="n">
        <f aca="false">L874-T873</f>
        <v>0.00434094069250546</v>
      </c>
      <c r="P874" s="0" t="n">
        <f aca="false">IF(N874&gt;0,F874,E874)</f>
        <v>127.497249</v>
      </c>
      <c r="Q874" s="0" t="n">
        <f aca="false">IF(O874&gt;0,H874,G874)</f>
        <v>80.438043</v>
      </c>
      <c r="R874" s="0" t="n">
        <f aca="false">R873+M874</f>
        <v>0</v>
      </c>
      <c r="S874" s="0" t="n">
        <f aca="false">S873+N874</f>
        <v>0.493465547817713</v>
      </c>
      <c r="T874" s="0" t="n">
        <f aca="false">T873+O874</f>
        <v>0.521544962511804</v>
      </c>
      <c r="V874" s="4" t="n">
        <f aca="false">M874*1+N874*P874+O874*Q874</f>
        <v>-0.0209041022954201</v>
      </c>
      <c r="W874" s="0" t="n">
        <f aca="false">I874-V874+M874*1+N874*E874+O874*G874</f>
        <v>104.880070474023</v>
      </c>
    </row>
    <row r="875" customFormat="false" ht="13.8" hidden="false" customHeight="false" outlineLevel="0" collapsed="false">
      <c r="A875" s="1" t="n">
        <v>38869</v>
      </c>
      <c r="B875" s="2" t="n">
        <f aca="false">0.0002</f>
        <v>0.0002</v>
      </c>
      <c r="C875" s="3" t="n">
        <f aca="false">Prices!B874*B875/2</f>
        <v>0.012873</v>
      </c>
      <c r="D875" s="4" t="n">
        <f aca="false">Prices!C874*B875/2</f>
        <v>0.008027</v>
      </c>
      <c r="E875" s="6" t="n">
        <f aca="false">Prices!B874-C875</f>
        <v>128.717127</v>
      </c>
      <c r="F875" s="6" t="n">
        <f aca="false">Prices!B874+C875</f>
        <v>128.742873</v>
      </c>
      <c r="G875" s="2" t="n">
        <f aca="false">Prices!C874-D875</f>
        <v>80.261973</v>
      </c>
      <c r="H875" s="2" t="n">
        <f aca="false">Prices!C874+D875</f>
        <v>80.278027</v>
      </c>
      <c r="I875" s="0" t="n">
        <f aca="false">R874*1+S874*E875+T874*G875</f>
        <v>105.377695287986</v>
      </c>
      <c r="J875" s="0" t="n">
        <v>0</v>
      </c>
      <c r="K875" s="0" t="n">
        <f aca="false">I875*0.6/F875</f>
        <v>0.49110770716443</v>
      </c>
      <c r="L875" s="0" t="n">
        <f aca="false">I875*0.4/H875</f>
        <v>0.525063702863478</v>
      </c>
      <c r="M875" s="0" t="n">
        <f aca="false">J875-R874</f>
        <v>0</v>
      </c>
      <c r="N875" s="0" t="n">
        <f aca="false">K875-S874</f>
        <v>-0.00235784065328343</v>
      </c>
      <c r="O875" s="0" t="n">
        <f aca="false">L875-T874</f>
        <v>0.00351874035167365</v>
      </c>
      <c r="P875" s="0" t="n">
        <f aca="false">IF(N875&gt;0,F875,E875)</f>
        <v>128.717127</v>
      </c>
      <c r="Q875" s="0" t="n">
        <f aca="false">IF(O875&gt;0,H875,G875)</f>
        <v>80.278027</v>
      </c>
      <c r="R875" s="0" t="n">
        <f aca="false">R874+M875</f>
        <v>0</v>
      </c>
      <c r="S875" s="0" t="n">
        <f aca="false">S874+N875</f>
        <v>0.49110770716443</v>
      </c>
      <c r="T875" s="0" t="n">
        <f aca="false">T874+O875</f>
        <v>0.525063702863478</v>
      </c>
      <c r="V875" s="4" t="n">
        <f aca="false">M875*1+N875*P875+O875*Q875</f>
        <v>-0.0210169418567988</v>
      </c>
      <c r="W875" s="0" t="n">
        <f aca="false">I875-V875+M875*1+N875*E875+O875*G875</f>
        <v>105.377638798128</v>
      </c>
    </row>
    <row r="876" customFormat="false" ht="13.8" hidden="false" customHeight="false" outlineLevel="0" collapsed="false">
      <c r="A876" s="1" t="n">
        <v>38870</v>
      </c>
      <c r="B876" s="2" t="n">
        <f aca="false">0.0002</f>
        <v>0.0002</v>
      </c>
      <c r="C876" s="3" t="n">
        <f aca="false">Prices!B875*B876/2</f>
        <v>0.0129</v>
      </c>
      <c r="D876" s="4" t="n">
        <f aca="false">Prices!C875*B876/2</f>
        <v>0.008089</v>
      </c>
      <c r="E876" s="6" t="n">
        <f aca="false">Prices!B875-C876</f>
        <v>128.9871</v>
      </c>
      <c r="F876" s="6" t="n">
        <f aca="false">Prices!B875+C876</f>
        <v>129.0129</v>
      </c>
      <c r="G876" s="2" t="n">
        <f aca="false">Prices!C875-D876</f>
        <v>80.881911</v>
      </c>
      <c r="H876" s="2" t="n">
        <f aca="false">Prices!C875+D876</f>
        <v>80.898089</v>
      </c>
      <c r="I876" s="0" t="n">
        <f aca="false">R875*1+S875*E876+T875*G876</f>
        <v>105.814714619123</v>
      </c>
      <c r="J876" s="0" t="n">
        <v>0</v>
      </c>
      <c r="K876" s="0" t="n">
        <f aca="false">I876*0.6/F876</f>
        <v>0.492112252119548</v>
      </c>
      <c r="L876" s="0" t="n">
        <f aca="false">I876*0.4/H876</f>
        <v>0.523200070247016</v>
      </c>
      <c r="M876" s="0" t="n">
        <f aca="false">J876-R875</f>
        <v>0</v>
      </c>
      <c r="N876" s="0" t="n">
        <f aca="false">K876-S875</f>
        <v>0.00100454495511776</v>
      </c>
      <c r="O876" s="0" t="n">
        <f aca="false">L876-T875</f>
        <v>-0.00186363261646227</v>
      </c>
      <c r="P876" s="0" t="n">
        <f aca="false">IF(N876&gt;0,F876,E876)</f>
        <v>129.0129</v>
      </c>
      <c r="Q876" s="0" t="n">
        <f aca="false">IF(O876&gt;0,H876,G876)</f>
        <v>80.881911</v>
      </c>
      <c r="R876" s="0" t="n">
        <f aca="false">R875+M876</f>
        <v>0</v>
      </c>
      <c r="S876" s="0" t="n">
        <f aca="false">S875+N876</f>
        <v>0.492112252119548</v>
      </c>
      <c r="T876" s="0" t="n">
        <f aca="false">T875+O876</f>
        <v>0.523200070247016</v>
      </c>
      <c r="V876" s="4" t="n">
        <f aca="false">M876*1+N876*P876+O876*Q876</f>
        <v>-0.0211349095812869</v>
      </c>
      <c r="W876" s="0" t="n">
        <f aca="false">I876-V876+M876*1+N876*E876+O876*G876</f>
        <v>105.814688701863</v>
      </c>
    </row>
    <row r="877" customFormat="false" ht="13.8" hidden="false" customHeight="false" outlineLevel="0" collapsed="false">
      <c r="A877" s="1" t="n">
        <v>38873</v>
      </c>
      <c r="B877" s="2" t="n">
        <f aca="false">0.0002</f>
        <v>0.0002</v>
      </c>
      <c r="C877" s="3" t="n">
        <f aca="false">Prices!B876*B877/2</f>
        <v>0.012712</v>
      </c>
      <c r="D877" s="4" t="n">
        <f aca="false">Prices!C876*B877/2</f>
        <v>0.008073</v>
      </c>
      <c r="E877" s="6" t="n">
        <f aca="false">Prices!B876-C877</f>
        <v>127.107288</v>
      </c>
      <c r="F877" s="6" t="n">
        <f aca="false">Prices!B876+C877</f>
        <v>127.132712</v>
      </c>
      <c r="G877" s="2" t="n">
        <f aca="false">Prices!C876-D877</f>
        <v>80.721927</v>
      </c>
      <c r="H877" s="2" t="n">
        <f aca="false">Prices!C876+D877</f>
        <v>80.738073</v>
      </c>
      <c r="I877" s="0" t="n">
        <f aca="false">R876*1+S876*E877+T876*G877</f>
        <v>104.784771635362</v>
      </c>
      <c r="J877" s="0" t="n">
        <v>0</v>
      </c>
      <c r="K877" s="0" t="n">
        <f aca="false">I877*0.6/F877</f>
        <v>0.494529393671846</v>
      </c>
      <c r="L877" s="0" t="n">
        <f aca="false">I877*0.4/H877</f>
        <v>0.519134369904332</v>
      </c>
      <c r="M877" s="0" t="n">
        <f aca="false">J877-R876</f>
        <v>0</v>
      </c>
      <c r="N877" s="0" t="n">
        <f aca="false">K877-S876</f>
        <v>0.00241714155229861</v>
      </c>
      <c r="O877" s="0" t="n">
        <f aca="false">L877-T876</f>
        <v>-0.00406570034268361</v>
      </c>
      <c r="P877" s="0" t="n">
        <f aca="false">IF(N877&gt;0,F877,E877)</f>
        <v>127.132712</v>
      </c>
      <c r="Q877" s="0" t="n">
        <f aca="false">IF(O877&gt;0,H877,G877)</f>
        <v>80.721927</v>
      </c>
      <c r="R877" s="0" t="n">
        <f aca="false">R876+M877</f>
        <v>0</v>
      </c>
      <c r="S877" s="0" t="n">
        <f aca="false">S876+N877</f>
        <v>0.494529393671846</v>
      </c>
      <c r="T877" s="0" t="n">
        <f aca="false">T876+O877</f>
        <v>0.519134369904332</v>
      </c>
      <c r="V877" s="4" t="n">
        <f aca="false">M877*1+N877*P877+O877*Q877</f>
        <v>-0.0208934054343695</v>
      </c>
      <c r="W877" s="0" t="n">
        <f aca="false">I877-V877+M877*1+N877*E877+O877*G877</f>
        <v>104.784710181956</v>
      </c>
    </row>
    <row r="878" customFormat="false" ht="13.8" hidden="false" customHeight="false" outlineLevel="0" collapsed="false">
      <c r="A878" s="1" t="n">
        <v>38874</v>
      </c>
      <c r="B878" s="2" t="n">
        <f aca="false">0.0002</f>
        <v>0.0002</v>
      </c>
      <c r="C878" s="3" t="n">
        <f aca="false">Prices!B877*B878/2</f>
        <v>0.012681</v>
      </c>
      <c r="D878" s="4" t="n">
        <f aca="false">Prices!C877*B878/2</f>
        <v>0.00808</v>
      </c>
      <c r="E878" s="6" t="n">
        <f aca="false">Prices!B877-C878</f>
        <v>126.797319</v>
      </c>
      <c r="F878" s="6" t="n">
        <f aca="false">Prices!B877+C878</f>
        <v>126.822681</v>
      </c>
      <c r="G878" s="2" t="n">
        <f aca="false">Prices!C877-D878</f>
        <v>80.79192</v>
      </c>
      <c r="H878" s="2" t="n">
        <f aca="false">Prices!C877+D878</f>
        <v>80.80808</v>
      </c>
      <c r="I878" s="0" t="n">
        <f aca="false">R877*1+S877*E878+T877*G878</f>
        <v>104.646863766847</v>
      </c>
      <c r="J878" s="0" t="n">
        <v>0</v>
      </c>
      <c r="K878" s="0" t="n">
        <f aca="false">I878*0.6/F878</f>
        <v>0.495085877108277</v>
      </c>
      <c r="L878" s="0" t="n">
        <f aca="false">I878*0.4/H878</f>
        <v>0.518001980825912</v>
      </c>
      <c r="M878" s="0" t="n">
        <f aca="false">J878-R877</f>
        <v>0</v>
      </c>
      <c r="N878" s="0" t="n">
        <f aca="false">K878-S877</f>
        <v>0.000556483436430111</v>
      </c>
      <c r="O878" s="0" t="n">
        <f aca="false">L878-T877</f>
        <v>-0.00113238907842017</v>
      </c>
      <c r="P878" s="0" t="n">
        <f aca="false">IF(N878&gt;0,F878,E878)</f>
        <v>126.822681</v>
      </c>
      <c r="Q878" s="0" t="n">
        <f aca="false">IF(O878&gt;0,H878,G878)</f>
        <v>80.79192</v>
      </c>
      <c r="R878" s="0" t="n">
        <f aca="false">R877+M878</f>
        <v>0</v>
      </c>
      <c r="S878" s="0" t="n">
        <f aca="false">S877+N878</f>
        <v>0.495085877108277</v>
      </c>
      <c r="T878" s="0" t="n">
        <f aca="false">T877+O878</f>
        <v>0.518001980825912</v>
      </c>
      <c r="V878" s="4" t="n">
        <f aca="false">M878*1+N878*P878+O878*Q878</f>
        <v>-0.0209131664924364</v>
      </c>
      <c r="W878" s="0" t="n">
        <f aca="false">I878-V878+M878*1+N878*E878+O878*G878</f>
        <v>104.646849653314</v>
      </c>
    </row>
    <row r="879" customFormat="false" ht="13.8" hidden="false" customHeight="false" outlineLevel="0" collapsed="false">
      <c r="A879" s="1" t="n">
        <v>38875</v>
      </c>
      <c r="B879" s="2" t="n">
        <f aca="false">0.0002</f>
        <v>0.0002</v>
      </c>
      <c r="C879" s="3" t="n">
        <f aca="false">Prices!B878*B879/2</f>
        <v>0.012586</v>
      </c>
      <c r="D879" s="4" t="n">
        <f aca="false">Prices!C878*B879/2</f>
        <v>0.008069</v>
      </c>
      <c r="E879" s="6" t="n">
        <f aca="false">Prices!B878-C879</f>
        <v>125.847414</v>
      </c>
      <c r="F879" s="6" t="n">
        <f aca="false">Prices!B878+C879</f>
        <v>125.872586</v>
      </c>
      <c r="G879" s="2" t="n">
        <f aca="false">Prices!C878-D879</f>
        <v>80.681931</v>
      </c>
      <c r="H879" s="2" t="n">
        <f aca="false">Prices!C878+D879</f>
        <v>80.698069</v>
      </c>
      <c r="I879" s="0" t="n">
        <f aca="false">R878*1+S878*E879+T878*G879</f>
        <v>104.098677416858</v>
      </c>
      <c r="J879" s="0" t="n">
        <v>0</v>
      </c>
      <c r="K879" s="0" t="n">
        <f aca="false">I879*0.6/F879</f>
        <v>0.496209766041629</v>
      </c>
      <c r="L879" s="0" t="n">
        <f aca="false">I879*0.4/H879</f>
        <v>0.515990921254177</v>
      </c>
      <c r="M879" s="0" t="n">
        <f aca="false">J879-R878</f>
        <v>0</v>
      </c>
      <c r="N879" s="0" t="n">
        <f aca="false">K879-S878</f>
        <v>0.00112388893335219</v>
      </c>
      <c r="O879" s="0" t="n">
        <f aca="false">L879-T878</f>
        <v>-0.00201105957173453</v>
      </c>
      <c r="P879" s="0" t="n">
        <f aca="false">IF(N879&gt;0,F879,E879)</f>
        <v>125.872586</v>
      </c>
      <c r="Q879" s="0" t="n">
        <f aca="false">IF(O879&gt;0,H879,G879)</f>
        <v>80.681931</v>
      </c>
      <c r="R879" s="0" t="n">
        <f aca="false">R878+M879</f>
        <v>0</v>
      </c>
      <c r="S879" s="0" t="n">
        <f aca="false">S878+N879</f>
        <v>0.496209766041629</v>
      </c>
      <c r="T879" s="0" t="n">
        <f aca="false">T878+O879</f>
        <v>0.515990921254177</v>
      </c>
      <c r="V879" s="4" t="n">
        <f aca="false">M879*1+N879*P879+O879*Q879</f>
        <v>-0.0207893631857531</v>
      </c>
      <c r="W879" s="0" t="n">
        <f aca="false">I879-V879+M879*1+N879*E879+O879*G879</f>
        <v>104.098649126326</v>
      </c>
    </row>
    <row r="880" customFormat="false" ht="13.8" hidden="false" customHeight="false" outlineLevel="0" collapsed="false">
      <c r="A880" s="1" t="n">
        <v>38876</v>
      </c>
      <c r="B880" s="2" t="n">
        <f aca="false">0.0002</f>
        <v>0.0002</v>
      </c>
      <c r="C880" s="3" t="n">
        <f aca="false">Prices!B879*B880/2</f>
        <v>0.012575</v>
      </c>
      <c r="D880" s="4" t="n">
        <f aca="false">Prices!C879*B880/2</f>
        <v>0.00808</v>
      </c>
      <c r="E880" s="6" t="n">
        <f aca="false">Prices!B879-C880</f>
        <v>125.737425</v>
      </c>
      <c r="F880" s="6" t="n">
        <f aca="false">Prices!B879+C880</f>
        <v>125.762575</v>
      </c>
      <c r="G880" s="2" t="n">
        <f aca="false">Prices!C879-D880</f>
        <v>80.79192</v>
      </c>
      <c r="H880" s="2" t="n">
        <f aca="false">Prices!C879+D880</f>
        <v>80.80808</v>
      </c>
      <c r="I880" s="0" t="n">
        <f aca="false">R879*1+S879*E880+T879*G880</f>
        <v>104.080035472621</v>
      </c>
      <c r="J880" s="0" t="n">
        <v>0</v>
      </c>
      <c r="K880" s="0" t="n">
        <f aca="false">I880*0.6/F880</f>
        <v>0.496554887521764</v>
      </c>
      <c r="L880" s="0" t="n">
        <f aca="false">I880*0.4/H880</f>
        <v>0.515196180741434</v>
      </c>
      <c r="M880" s="0" t="n">
        <f aca="false">J880-R879</f>
        <v>0</v>
      </c>
      <c r="N880" s="0" t="n">
        <f aca="false">K880-S879</f>
        <v>0.000345121480135213</v>
      </c>
      <c r="O880" s="0" t="n">
        <f aca="false">L880-T879</f>
        <v>-0.00079474051274353</v>
      </c>
      <c r="P880" s="0" t="n">
        <f aca="false">IF(N880&gt;0,F880,E880)</f>
        <v>125.762575</v>
      </c>
      <c r="Q880" s="0" t="n">
        <f aca="false">IF(O880&gt;0,H880,G880)</f>
        <v>80.79192</v>
      </c>
      <c r="R880" s="0" t="n">
        <f aca="false">R879+M880</f>
        <v>0</v>
      </c>
      <c r="S880" s="0" t="n">
        <f aca="false">S879+N880</f>
        <v>0.496554887521764</v>
      </c>
      <c r="T880" s="0" t="n">
        <f aca="false">T879+O880</f>
        <v>0.515196180741434</v>
      </c>
      <c r="V880" s="4" t="n">
        <f aca="false">M880*1+N880*P880+O880*Q880</f>
        <v>-0.0208052458967185</v>
      </c>
      <c r="W880" s="0" t="n">
        <f aca="false">I880-V880+M880*1+N880*E880+O880*G880</f>
        <v>104.080026792815</v>
      </c>
    </row>
    <row r="881" customFormat="false" ht="13.8" hidden="false" customHeight="false" outlineLevel="0" collapsed="false">
      <c r="A881" s="1" t="n">
        <v>38877</v>
      </c>
      <c r="B881" s="2" t="n">
        <f aca="false">0.0002</f>
        <v>0.0002</v>
      </c>
      <c r="C881" s="3" t="n">
        <f aca="false">Prices!B880*B881/2</f>
        <v>0.012535</v>
      </c>
      <c r="D881" s="4" t="n">
        <f aca="false">Prices!C880*B881/2</f>
        <v>0.0081</v>
      </c>
      <c r="E881" s="6" t="n">
        <f aca="false">Prices!B880-C881</f>
        <v>125.337465</v>
      </c>
      <c r="F881" s="6" t="n">
        <f aca="false">Prices!B880+C881</f>
        <v>125.362535</v>
      </c>
      <c r="G881" s="2" t="n">
        <f aca="false">Prices!C880-D881</f>
        <v>80.9919</v>
      </c>
      <c r="H881" s="2" t="n">
        <f aca="false">Prices!C880+D881</f>
        <v>81.0081</v>
      </c>
      <c r="I881" s="0" t="n">
        <f aca="false">R880*1+S880*E881+T880*G881</f>
        <v>103.96364838633</v>
      </c>
      <c r="J881" s="0" t="n">
        <v>0</v>
      </c>
      <c r="K881" s="0" t="n">
        <f aca="false">I881*0.6/F881</f>
        <v>0.497582384017666</v>
      </c>
      <c r="L881" s="0" t="n">
        <f aca="false">I881*0.4/H881</f>
        <v>0.513349397832218</v>
      </c>
      <c r="M881" s="0" t="n">
        <f aca="false">J881-R880</f>
        <v>0</v>
      </c>
      <c r="N881" s="0" t="n">
        <f aca="false">K881-S880</f>
        <v>0.00102749649590222</v>
      </c>
      <c r="O881" s="0" t="n">
        <f aca="false">L881-T880</f>
        <v>-0.00184678290921625</v>
      </c>
      <c r="P881" s="0" t="n">
        <f aca="false">IF(N881&gt;0,F881,E881)</f>
        <v>125.362535</v>
      </c>
      <c r="Q881" s="0" t="n">
        <f aca="false">IF(O881&gt;0,H881,G881)</f>
        <v>80.9919</v>
      </c>
      <c r="R881" s="0" t="n">
        <f aca="false">R880+M881</f>
        <v>0</v>
      </c>
      <c r="S881" s="0" t="n">
        <f aca="false">S880+N881</f>
        <v>0.497582384017666</v>
      </c>
      <c r="T881" s="0" t="n">
        <f aca="false">T880+O881</f>
        <v>0.513349397832218</v>
      </c>
      <c r="V881" s="4" t="n">
        <f aca="false">M881*1+N881*P881+O881*Q881</f>
        <v>-0.0207648912750315</v>
      </c>
      <c r="W881" s="0" t="n">
        <f aca="false">I881-V881+M881*1+N881*E881+O881*G881</f>
        <v>103.963622626993</v>
      </c>
    </row>
    <row r="882" customFormat="false" ht="13.8" hidden="false" customHeight="false" outlineLevel="0" collapsed="false">
      <c r="A882" s="1" t="n">
        <v>38880</v>
      </c>
      <c r="B882" s="2" t="n">
        <f aca="false">0.0002</f>
        <v>0.0002</v>
      </c>
      <c r="C882" s="3" t="n">
        <f aca="false">Prices!B881*B882/2</f>
        <v>0.012399</v>
      </c>
      <c r="D882" s="4" t="n">
        <f aca="false">Prices!C881*B882/2</f>
        <v>0.008096</v>
      </c>
      <c r="E882" s="6" t="n">
        <f aca="false">Prices!B881-C882</f>
        <v>123.977601</v>
      </c>
      <c r="F882" s="6" t="n">
        <f aca="false">Prices!B881+C882</f>
        <v>124.002399</v>
      </c>
      <c r="G882" s="2" t="n">
        <f aca="false">Prices!C881-D882</f>
        <v>80.951904</v>
      </c>
      <c r="H882" s="2" t="n">
        <f aca="false">Prices!C881+D882</f>
        <v>80.968096</v>
      </c>
      <c r="I882" s="0" t="n">
        <f aca="false">R881*1+S881*E882+T881*G882</f>
        <v>103.245681442142</v>
      </c>
      <c r="J882" s="0" t="n">
        <v>0</v>
      </c>
      <c r="K882" s="0" t="n">
        <f aca="false">I882*0.6/F882</f>
        <v>0.499566212951134</v>
      </c>
      <c r="L882" s="0" t="n">
        <f aca="false">I882*0.4/H882</f>
        <v>0.510056116138102</v>
      </c>
      <c r="M882" s="0" t="n">
        <f aca="false">J882-R881</f>
        <v>0</v>
      </c>
      <c r="N882" s="0" t="n">
        <f aca="false">K882-S881</f>
        <v>0.00198382893346794</v>
      </c>
      <c r="O882" s="0" t="n">
        <f aca="false">L882-T881</f>
        <v>-0.00329328169411569</v>
      </c>
      <c r="P882" s="0" t="n">
        <f aca="false">IF(N882&gt;0,F882,E882)</f>
        <v>124.002399</v>
      </c>
      <c r="Q882" s="0" t="n">
        <f aca="false">IF(O882&gt;0,H882,G882)</f>
        <v>80.951904</v>
      </c>
      <c r="R882" s="0" t="n">
        <f aca="false">R881+M882</f>
        <v>0</v>
      </c>
      <c r="S882" s="0" t="n">
        <f aca="false">S881+N882</f>
        <v>0.499566212951134</v>
      </c>
      <c r="T882" s="0" t="n">
        <f aca="false">T881+O882</f>
        <v>0.510056116138102</v>
      </c>
      <c r="V882" s="4" t="n">
        <f aca="false">M882*1+N882*P882+O882*Q882</f>
        <v>-0.0205978765913755</v>
      </c>
      <c r="W882" s="0" t="n">
        <f aca="false">I882-V882+M882*1+N882*E882+O882*G882</f>
        <v>103.245632247153</v>
      </c>
    </row>
    <row r="883" customFormat="false" ht="13.8" hidden="false" customHeight="false" outlineLevel="0" collapsed="false">
      <c r="A883" s="1" t="n">
        <v>38881</v>
      </c>
      <c r="B883" s="2" t="n">
        <f aca="false">0.0002</f>
        <v>0.0002</v>
      </c>
      <c r="C883" s="3" t="n">
        <f aca="false">Prices!B882*B883/2</f>
        <v>0.012255</v>
      </c>
      <c r="D883" s="4" t="n">
        <f aca="false">Prices!C882*B883/2</f>
        <v>0.008107</v>
      </c>
      <c r="E883" s="6" t="n">
        <f aca="false">Prices!B882-C883</f>
        <v>122.537745</v>
      </c>
      <c r="F883" s="6" t="n">
        <f aca="false">Prices!B882+C883</f>
        <v>122.562255</v>
      </c>
      <c r="G883" s="2" t="n">
        <f aca="false">Prices!C882-D883</f>
        <v>81.061893</v>
      </c>
      <c r="H883" s="2" t="n">
        <f aca="false">Prices!C882+D883</f>
        <v>81.078107</v>
      </c>
      <c r="I883" s="0" t="n">
        <f aca="false">R882*1+S882*E883+T882*G883</f>
        <v>102.561831523604</v>
      </c>
      <c r="J883" s="0" t="n">
        <v>0</v>
      </c>
      <c r="K883" s="0" t="n">
        <f aca="false">I883*0.6/F883</f>
        <v>0.502088501179768</v>
      </c>
      <c r="L883" s="0" t="n">
        <f aca="false">I883*0.4/H883</f>
        <v>0.50599026207459</v>
      </c>
      <c r="M883" s="0" t="n">
        <f aca="false">J883-R882</f>
        <v>0</v>
      </c>
      <c r="N883" s="0" t="n">
        <f aca="false">K883-S882</f>
        <v>0.00252228822863371</v>
      </c>
      <c r="O883" s="0" t="n">
        <f aca="false">L883-T882</f>
        <v>-0.00406585406351179</v>
      </c>
      <c r="P883" s="0" t="n">
        <f aca="false">IF(N883&gt;0,F883,E883)</f>
        <v>122.562255</v>
      </c>
      <c r="Q883" s="0" t="n">
        <f aca="false">IF(O883&gt;0,H883,G883)</f>
        <v>81.061893</v>
      </c>
      <c r="R883" s="0" t="n">
        <f aca="false">R882+M883</f>
        <v>0</v>
      </c>
      <c r="S883" s="0" t="n">
        <f aca="false">S882+N883</f>
        <v>0.502088501179768</v>
      </c>
      <c r="T883" s="0" t="n">
        <f aca="false">T882+O883</f>
        <v>0.50599026207459</v>
      </c>
      <c r="V883" s="4" t="n">
        <f aca="false">M883*1+N883*P883+O883*Q883</f>
        <v>-0.020448493988705</v>
      </c>
      <c r="W883" s="0" t="n">
        <f aca="false">I883-V883+M883*1+N883*E883+O883*G883</f>
        <v>102.56176970232</v>
      </c>
    </row>
    <row r="884" customFormat="false" ht="13.8" hidden="false" customHeight="false" outlineLevel="0" collapsed="false">
      <c r="A884" s="1" t="n">
        <v>38882</v>
      </c>
      <c r="B884" s="2" t="n">
        <f aca="false">0.0002</f>
        <v>0.0002</v>
      </c>
      <c r="C884" s="3" t="n">
        <f aca="false">Prices!B883*B884/2</f>
        <v>0.01235</v>
      </c>
      <c r="D884" s="4" t="n">
        <f aca="false">Prices!C883*B884/2</f>
        <v>0.008053</v>
      </c>
      <c r="E884" s="6" t="n">
        <f aca="false">Prices!B883-C884</f>
        <v>123.48765</v>
      </c>
      <c r="F884" s="6" t="n">
        <f aca="false">Prices!B883+C884</f>
        <v>123.51235</v>
      </c>
      <c r="G884" s="2" t="n">
        <f aca="false">Prices!C883-D884</f>
        <v>80.521947</v>
      </c>
      <c r="H884" s="2" t="n">
        <f aca="false">Prices!C883+D884</f>
        <v>80.538053</v>
      </c>
      <c r="I884" s="0" t="n">
        <f aca="false">R883*1+S883*E884+T883*G884</f>
        <v>102.745050167998</v>
      </c>
      <c r="J884" s="0" t="n">
        <v>0</v>
      </c>
      <c r="K884" s="0" t="n">
        <f aca="false">I884*0.6/F884</f>
        <v>0.499116324001598</v>
      </c>
      <c r="L884" s="0" t="n">
        <f aca="false">I884*0.4/H884</f>
        <v>0.510293191060867</v>
      </c>
      <c r="M884" s="0" t="n">
        <f aca="false">J884-R883</f>
        <v>0</v>
      </c>
      <c r="N884" s="0" t="n">
        <f aca="false">K884-S883</f>
        <v>-0.00297217717816944</v>
      </c>
      <c r="O884" s="0" t="n">
        <f aca="false">L884-T883</f>
        <v>0.00430292898627649</v>
      </c>
      <c r="P884" s="0" t="n">
        <f aca="false">IF(N884&gt;0,F884,E884)</f>
        <v>123.48765</v>
      </c>
      <c r="Q884" s="0" t="n">
        <f aca="false">IF(O884&gt;0,H884,G884)</f>
        <v>80.538053</v>
      </c>
      <c r="R884" s="0" t="n">
        <f aca="false">R883+M884</f>
        <v>0</v>
      </c>
      <c r="S884" s="0" t="n">
        <f aca="false">S883+N884</f>
        <v>0.499116324001598</v>
      </c>
      <c r="T884" s="0" t="n">
        <f aca="false">T883+O884</f>
        <v>0.510293191060867</v>
      </c>
      <c r="V884" s="4" t="n">
        <f aca="false">M884*1+N884*P884+O884*Q884</f>
        <v>-0.0204776523638038</v>
      </c>
      <c r="W884" s="0" t="n">
        <f aca="false">I884-V884+M884*1+N884*E884+O884*G884</f>
        <v>102.744980865024</v>
      </c>
    </row>
    <row r="885" customFormat="false" ht="13.8" hidden="false" customHeight="false" outlineLevel="0" collapsed="false">
      <c r="A885" s="1" t="n">
        <v>38883</v>
      </c>
      <c r="B885" s="2" t="n">
        <f aca="false">0.0002</f>
        <v>0.0002</v>
      </c>
      <c r="C885" s="3" t="n">
        <f aca="false">Prices!B884*B885/2</f>
        <v>0.012612</v>
      </c>
      <c r="D885" s="4" t="n">
        <f aca="false">Prices!C884*B885/2</f>
        <v>0.008035</v>
      </c>
      <c r="E885" s="6" t="n">
        <f aca="false">Prices!B884-C885</f>
        <v>126.107388</v>
      </c>
      <c r="F885" s="6" t="n">
        <f aca="false">Prices!B884+C885</f>
        <v>126.132612</v>
      </c>
      <c r="G885" s="2" t="n">
        <f aca="false">Prices!C884-D885</f>
        <v>80.341965</v>
      </c>
      <c r="H885" s="2" t="n">
        <f aca="false">Prices!C884+D885</f>
        <v>80.358035</v>
      </c>
      <c r="I885" s="0" t="n">
        <f aca="false">R884*1+S884*E885+T884*G885</f>
        <v>103.940213623954</v>
      </c>
      <c r="J885" s="0" t="n">
        <v>0</v>
      </c>
      <c r="K885" s="0" t="n">
        <f aca="false">I885*0.6/F885</f>
        <v>0.49443301922878</v>
      </c>
      <c r="L885" s="0" t="n">
        <f aca="false">I885*0.4/H885</f>
        <v>0.517385541465536</v>
      </c>
      <c r="M885" s="0" t="n">
        <f aca="false">J885-R884</f>
        <v>0</v>
      </c>
      <c r="N885" s="0" t="n">
        <f aca="false">K885-S884</f>
        <v>-0.00468330477281825</v>
      </c>
      <c r="O885" s="0" t="n">
        <f aca="false">L885-T884</f>
        <v>0.00709235040466938</v>
      </c>
      <c r="P885" s="0" t="n">
        <f aca="false">IF(N885&gt;0,F885,E885)</f>
        <v>126.107388</v>
      </c>
      <c r="Q885" s="0" t="n">
        <f aca="false">IF(O885&gt;0,H885,G885)</f>
        <v>80.358035</v>
      </c>
      <c r="R885" s="0" t="n">
        <f aca="false">R884+M885</f>
        <v>0</v>
      </c>
      <c r="S885" s="0" t="n">
        <f aca="false">S884+N885</f>
        <v>0.49443301922878</v>
      </c>
      <c r="T885" s="0" t="n">
        <f aca="false">T884+O885</f>
        <v>0.517385541465536</v>
      </c>
      <c r="V885" s="4" t="n">
        <f aca="false">M885*1+N885*P885+O885*Q885</f>
        <v>-0.0206719900573572</v>
      </c>
      <c r="W885" s="0" t="n">
        <f aca="false">I885-V885+M885*1+N885*E885+O885*G885</f>
        <v>103.940099649883</v>
      </c>
    </row>
    <row r="886" customFormat="false" ht="13.8" hidden="false" customHeight="false" outlineLevel="0" collapsed="false">
      <c r="A886" s="1" t="n">
        <v>38884</v>
      </c>
      <c r="B886" s="2" t="n">
        <f aca="false">0.0002</f>
        <v>0.0002</v>
      </c>
      <c r="C886" s="3" t="n">
        <f aca="false">Prices!B885*B886/2</f>
        <v>0.012465</v>
      </c>
      <c r="D886" s="4" t="n">
        <f aca="false">Prices!C885*B886/2</f>
        <v>0.00803</v>
      </c>
      <c r="E886" s="6" t="n">
        <f aca="false">Prices!B885-C886</f>
        <v>124.637535</v>
      </c>
      <c r="F886" s="6" t="n">
        <f aca="false">Prices!B885+C886</f>
        <v>124.662465</v>
      </c>
      <c r="G886" s="2" t="n">
        <f aca="false">Prices!C885-D886</f>
        <v>80.29197</v>
      </c>
      <c r="H886" s="2" t="n">
        <f aca="false">Prices!C885+D886</f>
        <v>80.30803</v>
      </c>
      <c r="I886" s="0" t="n">
        <f aca="false">R885*1+S885*E886+T885*G886</f>
        <v>103.166817113067</v>
      </c>
      <c r="J886" s="0" t="n">
        <v>0</v>
      </c>
      <c r="K886" s="0" t="n">
        <f aca="false">I886*0.6/F886</f>
        <v>0.496541523287225</v>
      </c>
      <c r="L886" s="0" t="n">
        <f aca="false">I886*0.4/H886</f>
        <v>0.513855549005833</v>
      </c>
      <c r="M886" s="0" t="n">
        <f aca="false">J886-R885</f>
        <v>0</v>
      </c>
      <c r="N886" s="0" t="n">
        <f aca="false">K886-S885</f>
        <v>0.00210850405844526</v>
      </c>
      <c r="O886" s="0" t="n">
        <f aca="false">L886-T885</f>
        <v>-0.00352999245970265</v>
      </c>
      <c r="P886" s="0" t="n">
        <f aca="false">IF(N886&gt;0,F886,E886)</f>
        <v>124.662465</v>
      </c>
      <c r="Q886" s="0" t="n">
        <f aca="false">IF(O886&gt;0,H886,G886)</f>
        <v>80.29197</v>
      </c>
      <c r="R886" s="0" t="n">
        <f aca="false">R885+M886</f>
        <v>0</v>
      </c>
      <c r="S886" s="0" t="n">
        <f aca="false">S885+N886</f>
        <v>0.496541523287225</v>
      </c>
      <c r="T886" s="0" t="n">
        <f aca="false">T885+O886</f>
        <v>0.513855549005833</v>
      </c>
      <c r="V886" s="4" t="n">
        <f aca="false">M886*1+N886*P886+O886*Q886</f>
        <v>-0.020578735286381</v>
      </c>
      <c r="W886" s="0" t="n">
        <f aca="false">I886-V886+M886*1+N886*E886+O886*G886</f>
        <v>103.166764548061</v>
      </c>
    </row>
    <row r="887" customFormat="false" ht="13.8" hidden="false" customHeight="false" outlineLevel="0" collapsed="false">
      <c r="A887" s="1" t="n">
        <v>38887</v>
      </c>
      <c r="B887" s="2" t="n">
        <f aca="false">0.0002</f>
        <v>0.0002</v>
      </c>
      <c r="C887" s="3" t="n">
        <f aca="false">Prices!B886*B887/2</f>
        <v>0.012367</v>
      </c>
      <c r="D887" s="4" t="n">
        <f aca="false">Prices!C886*B887/2</f>
        <v>0.008021</v>
      </c>
      <c r="E887" s="6" t="n">
        <f aca="false">Prices!B886-C887</f>
        <v>123.657633</v>
      </c>
      <c r="F887" s="6" t="n">
        <f aca="false">Prices!B886+C887</f>
        <v>123.682367</v>
      </c>
      <c r="G887" s="2" t="n">
        <f aca="false">Prices!C886-D887</f>
        <v>80.201979</v>
      </c>
      <c r="H887" s="2" t="n">
        <f aca="false">Prices!C886+D887</f>
        <v>80.218021</v>
      </c>
      <c r="I887" s="0" t="n">
        <f aca="false">R886*1+S886*E887+T886*G887</f>
        <v>102.613381406312</v>
      </c>
      <c r="J887" s="0" t="n">
        <v>0</v>
      </c>
      <c r="K887" s="0" t="n">
        <f aca="false">I887*0.6/F887</f>
        <v>0.497791482627327</v>
      </c>
      <c r="L887" s="0" t="n">
        <f aca="false">I887*0.4/H887</f>
        <v>0.511672465249732</v>
      </c>
      <c r="M887" s="0" t="n">
        <f aca="false">J887-R886</f>
        <v>0</v>
      </c>
      <c r="N887" s="0" t="n">
        <f aca="false">K887-S886</f>
        <v>0.00124995934010186</v>
      </c>
      <c r="O887" s="0" t="n">
        <f aca="false">L887-T886</f>
        <v>-0.0021830837561011</v>
      </c>
      <c r="P887" s="0" t="n">
        <f aca="false">IF(N887&gt;0,F887,E887)</f>
        <v>123.682367</v>
      </c>
      <c r="Q887" s="0" t="n">
        <f aca="false">IF(O887&gt;0,H887,G887)</f>
        <v>80.201979</v>
      </c>
      <c r="R887" s="0" t="n">
        <f aca="false">R886+M887</f>
        <v>0</v>
      </c>
      <c r="S887" s="0" t="n">
        <f aca="false">S886+N887</f>
        <v>0.497791482627327</v>
      </c>
      <c r="T887" s="0" t="n">
        <f aca="false">T886+O887</f>
        <v>0.511672465249732</v>
      </c>
      <c r="V887" s="4" t="n">
        <f aca="false">M887*1+N887*P887+O887*Q887</f>
        <v>-0.0204897077245057</v>
      </c>
      <c r="W887" s="0" t="n">
        <f aca="false">I887-V887+M887*1+N887*E887+O887*G887</f>
        <v>102.613350489818</v>
      </c>
    </row>
    <row r="888" customFormat="false" ht="13.8" hidden="false" customHeight="false" outlineLevel="0" collapsed="false">
      <c r="A888" s="1" t="n">
        <v>38888</v>
      </c>
      <c r="B888" s="2" t="n">
        <f aca="false">0.0002</f>
        <v>0.0002</v>
      </c>
      <c r="C888" s="3" t="n">
        <f aca="false">Prices!B887*B888/2</f>
        <v>0.012409</v>
      </c>
      <c r="D888" s="4" t="n">
        <f aca="false">Prices!C887*B888/2</f>
        <v>0.008015</v>
      </c>
      <c r="E888" s="6" t="n">
        <f aca="false">Prices!B887-C888</f>
        <v>124.077591</v>
      </c>
      <c r="F888" s="6" t="n">
        <f aca="false">Prices!B887+C888</f>
        <v>124.102409</v>
      </c>
      <c r="G888" s="2" t="n">
        <f aca="false">Prices!C887-D888</f>
        <v>80.141985</v>
      </c>
      <c r="H888" s="2" t="n">
        <f aca="false">Prices!C887+D888</f>
        <v>80.158015</v>
      </c>
      <c r="I888" s="0" t="n">
        <f aca="false">R887*1+S887*E888+T887*G888</f>
        <v>102.771215019674</v>
      </c>
      <c r="J888" s="0" t="n">
        <v>0</v>
      </c>
      <c r="K888" s="0" t="n">
        <f aca="false">I888*0.6/F888</f>
        <v>0.496869718393658</v>
      </c>
      <c r="L888" s="0" t="n">
        <f aca="false">I888*0.4/H888</f>
        <v>0.512843113790551</v>
      </c>
      <c r="M888" s="0" t="n">
        <f aca="false">J888-R887</f>
        <v>0</v>
      </c>
      <c r="N888" s="0" t="n">
        <f aca="false">K888-S887</f>
        <v>-0.000921764233669575</v>
      </c>
      <c r="O888" s="0" t="n">
        <f aca="false">L888-T887</f>
        <v>0.00117064854081839</v>
      </c>
      <c r="P888" s="0" t="n">
        <f aca="false">IF(N888&gt;0,F888,E888)</f>
        <v>124.077591</v>
      </c>
      <c r="Q888" s="0" t="n">
        <f aca="false">IF(O888&gt;0,H888,G888)</f>
        <v>80.158015</v>
      </c>
      <c r="R888" s="0" t="n">
        <f aca="false">R887+M888</f>
        <v>0</v>
      </c>
      <c r="S888" s="0" t="n">
        <f aca="false">S887+N888</f>
        <v>0.496869718393658</v>
      </c>
      <c r="T888" s="0" t="n">
        <f aca="false">T887+O888</f>
        <v>0.512843113790551</v>
      </c>
      <c r="V888" s="4" t="n">
        <f aca="false">M888*1+N888*P888+O888*Q888</f>
        <v>-0.0205334222890337</v>
      </c>
      <c r="W888" s="0" t="n">
        <f aca="false">I888-V888+M888*1+N888*E888+O888*G888</f>
        <v>102.771196254178</v>
      </c>
    </row>
    <row r="889" customFormat="false" ht="13.8" hidden="false" customHeight="false" outlineLevel="0" collapsed="false">
      <c r="A889" s="1" t="n">
        <v>38889</v>
      </c>
      <c r="B889" s="2" t="n">
        <f aca="false">0.0002</f>
        <v>0.0002</v>
      </c>
      <c r="C889" s="3" t="n">
        <f aca="false">Prices!B888*B889/2</f>
        <v>0.012501</v>
      </c>
      <c r="D889" s="4" t="n">
        <f aca="false">Prices!C888*B889/2</f>
        <v>0.008014</v>
      </c>
      <c r="E889" s="6" t="n">
        <f aca="false">Prices!B888-C889</f>
        <v>124.997499</v>
      </c>
      <c r="F889" s="6" t="n">
        <f aca="false">Prices!B888+C889</f>
        <v>125.022501</v>
      </c>
      <c r="G889" s="2" t="n">
        <f aca="false">Prices!C888-D889</f>
        <v>80.131986</v>
      </c>
      <c r="H889" s="2" t="n">
        <f aca="false">Prices!C888+D889</f>
        <v>80.148014</v>
      </c>
      <c r="I889" s="0" t="n">
        <f aca="false">R888*1+S888*E889+T888*G889</f>
        <v>103.202609342502</v>
      </c>
      <c r="J889" s="0" t="n">
        <v>0</v>
      </c>
      <c r="K889" s="0" t="n">
        <f aca="false">I889*0.6/F889</f>
        <v>0.495283369875167</v>
      </c>
      <c r="L889" s="0" t="n">
        <f aca="false">I889*0.4/H889</f>
        <v>0.515060095400504</v>
      </c>
      <c r="M889" s="0" t="n">
        <f aca="false">J889-R888</f>
        <v>0</v>
      </c>
      <c r="N889" s="0" t="n">
        <f aca="false">K889-S888</f>
        <v>-0.00158634851849093</v>
      </c>
      <c r="O889" s="0" t="n">
        <f aca="false">L889-T888</f>
        <v>0.00221698160995321</v>
      </c>
      <c r="P889" s="0" t="n">
        <f aca="false">IF(N889&gt;0,F889,E889)</f>
        <v>124.997499</v>
      </c>
      <c r="Q889" s="0" t="n">
        <f aca="false">IF(O889&gt;0,H889,G889)</f>
        <v>80.148014</v>
      </c>
      <c r="R889" s="0" t="n">
        <f aca="false">R888+M889</f>
        <v>0</v>
      </c>
      <c r="S889" s="0" t="n">
        <f aca="false">S888+N889</f>
        <v>0.495283369875167</v>
      </c>
      <c r="T889" s="0" t="n">
        <f aca="false">T888+O889</f>
        <v>0.515060095400504</v>
      </c>
      <c r="V889" s="4" t="n">
        <f aca="false">M889*1+N889*P889+O889*Q889</f>
        <v>-0.0206029242414497</v>
      </c>
      <c r="W889" s="0" t="n">
        <f aca="false">I889-V889+M889*1+N889*E889+O889*G889</f>
        <v>103.202573808721</v>
      </c>
    </row>
    <row r="890" customFormat="false" ht="13.8" hidden="false" customHeight="false" outlineLevel="0" collapsed="false">
      <c r="A890" s="1" t="n">
        <v>38890</v>
      </c>
      <c r="B890" s="2" t="n">
        <f aca="false">0.0002</f>
        <v>0.0002</v>
      </c>
      <c r="C890" s="3" t="n">
        <f aca="false">Prices!B889*B890/2</f>
        <v>0.012446</v>
      </c>
      <c r="D890" s="4" t="n">
        <f aca="false">Prices!C889*B890/2</f>
        <v>0.007988</v>
      </c>
      <c r="E890" s="6" t="n">
        <f aca="false">Prices!B889-C890</f>
        <v>124.447554</v>
      </c>
      <c r="F890" s="6" t="n">
        <f aca="false">Prices!B889+C890</f>
        <v>124.472446</v>
      </c>
      <c r="G890" s="2" t="n">
        <f aca="false">Prices!C889-D890</f>
        <v>79.872012</v>
      </c>
      <c r="H890" s="2" t="n">
        <f aca="false">Prices!C889+D890</f>
        <v>79.887988</v>
      </c>
      <c r="I890" s="0" t="n">
        <f aca="false">R889*1+S889*E890+T889*G890</f>
        <v>102.775690038392</v>
      </c>
      <c r="J890" s="0" t="n">
        <v>0</v>
      </c>
      <c r="K890" s="0" t="n">
        <f aca="false">I890*0.6/F890</f>
        <v>0.495414174017559</v>
      </c>
      <c r="L890" s="0" t="n">
        <f aca="false">I890*0.4/H890</f>
        <v>0.514598965934112</v>
      </c>
      <c r="M890" s="0" t="n">
        <f aca="false">J890-R889</f>
        <v>0</v>
      </c>
      <c r="N890" s="0" t="n">
        <f aca="false">K890-S889</f>
        <v>0.000130804142392083</v>
      </c>
      <c r="O890" s="0" t="n">
        <f aca="false">L890-T889</f>
        <v>-0.00046112946639143</v>
      </c>
      <c r="P890" s="0" t="n">
        <f aca="false">IF(N890&gt;0,F890,E890)</f>
        <v>124.472446</v>
      </c>
      <c r="Q890" s="0" t="n">
        <f aca="false">IF(O890&gt;0,H890,G890)</f>
        <v>79.872012</v>
      </c>
      <c r="R890" s="0" t="n">
        <f aca="false">R889+M890</f>
        <v>0</v>
      </c>
      <c r="S890" s="0" t="n">
        <f aca="false">S889+N890</f>
        <v>0.495414174017559</v>
      </c>
      <c r="T890" s="0" t="n">
        <f aca="false">T889+O890</f>
        <v>0.514598965934112</v>
      </c>
      <c r="V890" s="4" t="n">
        <f aca="false">M890*1+N890*P890+O890*Q890</f>
        <v>-0.0205498267226951</v>
      </c>
      <c r="W890" s="0" t="n">
        <f aca="false">I890-V890+M890*1+N890*E890+O890*G890</f>
        <v>102.775686782415</v>
      </c>
    </row>
    <row r="891" customFormat="false" ht="13.8" hidden="false" customHeight="false" outlineLevel="0" collapsed="false">
      <c r="A891" s="1" t="n">
        <v>38891</v>
      </c>
      <c r="B891" s="2" t="n">
        <f aca="false">0.0002</f>
        <v>0.0002</v>
      </c>
      <c r="C891" s="3" t="n">
        <f aca="false">Prices!B890*B891/2</f>
        <v>0.012444</v>
      </c>
      <c r="D891" s="4" t="n">
        <f aca="false">Prices!C890*B891/2</f>
        <v>0.007981</v>
      </c>
      <c r="E891" s="6" t="n">
        <f aca="false">Prices!B890-C891</f>
        <v>124.427556</v>
      </c>
      <c r="F891" s="6" t="n">
        <f aca="false">Prices!B890+C891</f>
        <v>124.452444</v>
      </c>
      <c r="G891" s="2" t="n">
        <f aca="false">Prices!C890-D891</f>
        <v>79.802019</v>
      </c>
      <c r="H891" s="2" t="n">
        <f aca="false">Prices!C890+D891</f>
        <v>79.817981</v>
      </c>
      <c r="I891" s="0" t="n">
        <f aca="false">R890*1+S890*E891+T890*G891</f>
        <v>102.709211337618</v>
      </c>
      <c r="J891" s="0" t="n">
        <v>0</v>
      </c>
      <c r="K891" s="0" t="n">
        <f aca="false">I891*0.6/F891</f>
        <v>0.49517329529158</v>
      </c>
      <c r="L891" s="0" t="n">
        <f aca="false">I891*0.4/H891</f>
        <v>0.514717160473493</v>
      </c>
      <c r="M891" s="0" t="n">
        <f aca="false">J891-R890</f>
        <v>0</v>
      </c>
      <c r="N891" s="0" t="n">
        <f aca="false">K891-S890</f>
        <v>-0.000240878725979166</v>
      </c>
      <c r="O891" s="0" t="n">
        <f aca="false">L891-T890</f>
        <v>0.000118194539380112</v>
      </c>
      <c r="P891" s="0" t="n">
        <f aca="false">IF(N891&gt;0,F891,E891)</f>
        <v>124.427556</v>
      </c>
      <c r="Q891" s="0" t="n">
        <f aca="false">IF(O891&gt;0,H891,G891)</f>
        <v>79.817981</v>
      </c>
      <c r="R891" s="0" t="n">
        <f aca="false">R890+M891</f>
        <v>0</v>
      </c>
      <c r="S891" s="0" t="n">
        <f aca="false">S890+N891</f>
        <v>0.49517329529158</v>
      </c>
      <c r="T891" s="0" t="n">
        <f aca="false">T890+O891</f>
        <v>0.514717160473493</v>
      </c>
      <c r="V891" s="4" t="n">
        <f aca="false">M891*1+N891*P891+O891*Q891</f>
        <v>-0.0205379016674357</v>
      </c>
      <c r="W891" s="0" t="n">
        <f aca="false">I891-V891+M891*1+N891*E891+O891*G891</f>
        <v>102.709209450997</v>
      </c>
    </row>
    <row r="892" customFormat="false" ht="13.8" hidden="false" customHeight="false" outlineLevel="0" collapsed="false">
      <c r="A892" s="1" t="n">
        <v>38894</v>
      </c>
      <c r="B892" s="2" t="n">
        <f aca="false">0.0002</f>
        <v>0.0002</v>
      </c>
      <c r="C892" s="3" t="n">
        <f aca="false">Prices!B891*B892/2</f>
        <v>0.012499</v>
      </c>
      <c r="D892" s="4" t="n">
        <f aca="false">Prices!C891*B892/2</f>
        <v>0.007976</v>
      </c>
      <c r="E892" s="6" t="n">
        <f aca="false">Prices!B891-C892</f>
        <v>124.977501</v>
      </c>
      <c r="F892" s="6" t="n">
        <f aca="false">Prices!B891+C892</f>
        <v>125.002499</v>
      </c>
      <c r="G892" s="2" t="n">
        <f aca="false">Prices!C891-D892</f>
        <v>79.752024</v>
      </c>
      <c r="H892" s="2" t="n">
        <f aca="false">Prices!C891+D892</f>
        <v>79.767976</v>
      </c>
      <c r="I892" s="0" t="n">
        <f aca="false">R891*1+S891*E892+T891*G892</f>
        <v>102.935256342771</v>
      </c>
      <c r="J892" s="0" t="n">
        <v>0</v>
      </c>
      <c r="K892" s="0" t="n">
        <f aca="false">I892*0.6/F892</f>
        <v>0.494079352810877</v>
      </c>
      <c r="L892" s="0" t="n">
        <f aca="false">I892*0.4/H892</f>
        <v>0.516173339249678</v>
      </c>
      <c r="M892" s="0" t="n">
        <f aca="false">J892-R891</f>
        <v>0</v>
      </c>
      <c r="N892" s="0" t="n">
        <f aca="false">K892-S891</f>
        <v>-0.00109394248070244</v>
      </c>
      <c r="O892" s="0" t="n">
        <f aca="false">L892-T891</f>
        <v>0.00145617877618587</v>
      </c>
      <c r="P892" s="0" t="n">
        <f aca="false">IF(N892&gt;0,F892,E892)</f>
        <v>124.977501</v>
      </c>
      <c r="Q892" s="0" t="n">
        <f aca="false">IF(O892&gt;0,H892,G892)</f>
        <v>79.767976</v>
      </c>
      <c r="R892" s="0" t="n">
        <f aca="false">R891+M892</f>
        <v>0</v>
      </c>
      <c r="S892" s="0" t="n">
        <f aca="false">S891+N892</f>
        <v>0.494079352810877</v>
      </c>
      <c r="T892" s="0" t="n">
        <f aca="false">T891+O892</f>
        <v>0.516173339249678</v>
      </c>
      <c r="V892" s="4" t="n">
        <f aca="false">M892*1+N892*P892+O892*Q892</f>
        <v>-0.0205617638054276</v>
      </c>
      <c r="W892" s="0" t="n">
        <f aca="false">I892-V892+M892*1+N892*E892+O892*G892</f>
        <v>102.935233113807</v>
      </c>
    </row>
    <row r="893" customFormat="false" ht="13.8" hidden="false" customHeight="false" outlineLevel="0" collapsed="false">
      <c r="A893" s="1" t="n">
        <v>38895</v>
      </c>
      <c r="B893" s="2" t="n">
        <f aca="false">0.0002</f>
        <v>0.0002</v>
      </c>
      <c r="C893" s="3" t="n">
        <f aca="false">Prices!B892*B893/2</f>
        <v>0.012391</v>
      </c>
      <c r="D893" s="4" t="n">
        <f aca="false">Prices!C892*B893/2</f>
        <v>0.007997</v>
      </c>
      <c r="E893" s="6" t="n">
        <f aca="false">Prices!B892-C893</f>
        <v>123.897609</v>
      </c>
      <c r="F893" s="6" t="n">
        <f aca="false">Prices!B892+C893</f>
        <v>123.922391</v>
      </c>
      <c r="G893" s="2" t="n">
        <f aca="false">Prices!C892-D893</f>
        <v>79.962003</v>
      </c>
      <c r="H893" s="2" t="n">
        <f aca="false">Prices!C892+D893</f>
        <v>79.977997</v>
      </c>
      <c r="I893" s="0" t="n">
        <f aca="false">R892*1+S892*E893+T892*G893</f>
        <v>102.489504571138</v>
      </c>
      <c r="J893" s="0" t="n">
        <v>0</v>
      </c>
      <c r="K893" s="0" t="n">
        <f aca="false">I893*0.6/F893</f>
        <v>0.496227536012299</v>
      </c>
      <c r="L893" s="0" t="n">
        <f aca="false">I893*0.4/H893</f>
        <v>0.512588503916335</v>
      </c>
      <c r="M893" s="0" t="n">
        <f aca="false">J893-R892</f>
        <v>0</v>
      </c>
      <c r="N893" s="0" t="n">
        <f aca="false">K893-S892</f>
        <v>0.00214818320142235</v>
      </c>
      <c r="O893" s="0" t="n">
        <f aca="false">L893-T892</f>
        <v>-0.00358483533334297</v>
      </c>
      <c r="P893" s="0" t="n">
        <f aca="false">IF(N893&gt;0,F893,E893)</f>
        <v>123.922391</v>
      </c>
      <c r="Q893" s="0" t="n">
        <f aca="false">IF(O893&gt;0,H893,G893)</f>
        <v>79.962003</v>
      </c>
      <c r="R893" s="0" t="n">
        <f aca="false">R892+M893</f>
        <v>0</v>
      </c>
      <c r="S893" s="0" t="n">
        <f aca="false">S892+N893</f>
        <v>0.496227536012299</v>
      </c>
      <c r="T893" s="0" t="n">
        <f aca="false">T892+O893</f>
        <v>0.512588503916335</v>
      </c>
      <c r="V893" s="4" t="n">
        <f aca="false">M893*1+N893*P893+O893*Q893</f>
        <v>-0.0204426150529847</v>
      </c>
      <c r="W893" s="0" t="n">
        <f aca="false">I893-V893+M893*1+N893*E893+O893*G893</f>
        <v>102.489451334862</v>
      </c>
    </row>
    <row r="894" customFormat="false" ht="13.8" hidden="false" customHeight="false" outlineLevel="0" collapsed="false">
      <c r="A894" s="1" t="n">
        <v>38896</v>
      </c>
      <c r="B894" s="2" t="n">
        <f aca="false">0.0002</f>
        <v>0.0002</v>
      </c>
      <c r="C894" s="3" t="n">
        <f aca="false">Prices!B893*B894/2</f>
        <v>0.012475</v>
      </c>
      <c r="D894" s="4" t="n">
        <f aca="false">Prices!C893*B894/2</f>
        <v>0.007971</v>
      </c>
      <c r="E894" s="6" t="n">
        <f aca="false">Prices!B893-C894</f>
        <v>124.737525</v>
      </c>
      <c r="F894" s="6" t="n">
        <f aca="false">Prices!B893+C894</f>
        <v>124.762475</v>
      </c>
      <c r="G894" s="2" t="n">
        <f aca="false">Prices!C893-D894</f>
        <v>79.702029</v>
      </c>
      <c r="H894" s="2" t="n">
        <f aca="false">Prices!C893+D894</f>
        <v>79.717971</v>
      </c>
      <c r="I894" s="0" t="n">
        <f aca="false">R893*1+S893*E894+T893*G894</f>
        <v>102.752538483229</v>
      </c>
      <c r="J894" s="0" t="n">
        <v>0</v>
      </c>
      <c r="K894" s="0" t="n">
        <f aca="false">I894*0.6/F894</f>
        <v>0.494151170774204</v>
      </c>
      <c r="L894" s="0" t="n">
        <f aca="false">I894*0.4/H894</f>
        <v>0.515580299871049</v>
      </c>
      <c r="M894" s="0" t="n">
        <f aca="false">J894-R893</f>
        <v>0</v>
      </c>
      <c r="N894" s="0" t="n">
        <f aca="false">K894-S893</f>
        <v>-0.00207636523809518</v>
      </c>
      <c r="O894" s="0" t="n">
        <f aca="false">L894-T893</f>
        <v>0.00299179595471355</v>
      </c>
      <c r="P894" s="0" t="n">
        <f aca="false">IF(N894&gt;0,F894,E894)</f>
        <v>124.737525</v>
      </c>
      <c r="Q894" s="0" t="n">
        <f aca="false">IF(O894&gt;0,H894,G894)</f>
        <v>79.717971</v>
      </c>
      <c r="R894" s="0" t="n">
        <f aca="false">R893+M894</f>
        <v>0</v>
      </c>
      <c r="S894" s="0" t="n">
        <f aca="false">S893+N894</f>
        <v>0.494151170774204</v>
      </c>
      <c r="T894" s="0" t="n">
        <f aca="false">T893+O894</f>
        <v>0.515580299871049</v>
      </c>
      <c r="V894" s="4" t="n">
        <f aca="false">M894*1+N894*P894+O894*Q894</f>
        <v>-0.0205007576402562</v>
      </c>
      <c r="W894" s="0" t="n">
        <f aca="false">I894-V894+M894*1+N894*E894+O894*G894</f>
        <v>102.752490788018</v>
      </c>
    </row>
    <row r="895" customFormat="false" ht="13.8" hidden="false" customHeight="false" outlineLevel="0" collapsed="false">
      <c r="A895" s="1" t="n">
        <v>38897</v>
      </c>
      <c r="B895" s="2" t="n">
        <f aca="false">0.0002</f>
        <v>0.0002</v>
      </c>
      <c r="C895" s="3" t="n">
        <f aca="false">Prices!B894*B895/2</f>
        <v>0.012727</v>
      </c>
      <c r="D895" s="4" t="n">
        <f aca="false">Prices!C894*B895/2</f>
        <v>0.008004</v>
      </c>
      <c r="E895" s="6" t="n">
        <f aca="false">Prices!B894-C895</f>
        <v>127.257273</v>
      </c>
      <c r="F895" s="6" t="n">
        <f aca="false">Prices!B894+C895</f>
        <v>127.282727</v>
      </c>
      <c r="G895" s="2" t="n">
        <f aca="false">Prices!C894-D895</f>
        <v>80.031996</v>
      </c>
      <c r="H895" s="2" t="n">
        <f aca="false">Prices!C894+D895</f>
        <v>80.048004</v>
      </c>
      <c r="I895" s="0" t="n">
        <f aca="false">R894*1+S894*E895+T894*G895</f>
        <v>104.147250939441</v>
      </c>
      <c r="J895" s="0" t="n">
        <v>0</v>
      </c>
      <c r="K895" s="0" t="n">
        <f aca="false">I895*0.6/F895</f>
        <v>0.490941324376753</v>
      </c>
      <c r="L895" s="0" t="n">
        <f aca="false">I895*0.4/H895</f>
        <v>0.520423974291432</v>
      </c>
      <c r="M895" s="0" t="n">
        <f aca="false">J895-R894</f>
        <v>0</v>
      </c>
      <c r="N895" s="0" t="n">
        <f aca="false">K895-S894</f>
        <v>-0.00320984639745137</v>
      </c>
      <c r="O895" s="0" t="n">
        <f aca="false">L895-T894</f>
        <v>0.00484367442038303</v>
      </c>
      <c r="P895" s="0" t="n">
        <f aca="false">IF(N895&gt;0,F895,E895)</f>
        <v>127.257273</v>
      </c>
      <c r="Q895" s="0" t="n">
        <f aca="false">IF(O895&gt;0,H895,G895)</f>
        <v>80.048004</v>
      </c>
      <c r="R895" s="0" t="n">
        <f aca="false">R894+M895</f>
        <v>0</v>
      </c>
      <c r="S895" s="0" t="n">
        <f aca="false">S894+N895</f>
        <v>0.490941324376753</v>
      </c>
      <c r="T895" s="0" t="n">
        <f aca="false">T894+O895</f>
        <v>0.520423974291432</v>
      </c>
      <c r="V895" s="4" t="n">
        <f aca="false">M895*1+N895*P895+O895*Q895</f>
        <v>-0.0207498299110168</v>
      </c>
      <c r="W895" s="0" t="n">
        <f aca="false">I895-V895+M895*1+N895*E895+O895*G895</f>
        <v>104.147173401901</v>
      </c>
    </row>
    <row r="896" customFormat="false" ht="13.8" hidden="false" customHeight="false" outlineLevel="0" collapsed="false">
      <c r="A896" s="1" t="n">
        <v>38898</v>
      </c>
      <c r="B896" s="2" t="n">
        <f aca="false">0.0002</f>
        <v>0.0002</v>
      </c>
      <c r="C896" s="3" t="n">
        <f aca="false">Prices!B895*B896/2</f>
        <v>0.012723</v>
      </c>
      <c r="D896" s="4" t="n">
        <f aca="false">Prices!C895*B896/2</f>
        <v>0.008032</v>
      </c>
      <c r="E896" s="6" t="n">
        <f aca="false">Prices!B895-C896</f>
        <v>127.217277</v>
      </c>
      <c r="F896" s="6" t="n">
        <f aca="false">Prices!B895+C896</f>
        <v>127.242723</v>
      </c>
      <c r="G896" s="2" t="n">
        <f aca="false">Prices!C895-D896</f>
        <v>80.311968</v>
      </c>
      <c r="H896" s="2" t="n">
        <f aca="false">Prices!C895+D896</f>
        <v>80.328032</v>
      </c>
      <c r="I896" s="0" t="n">
        <f aca="false">R895*1+S895*E896+T895*G896</f>
        <v>104.252492023711</v>
      </c>
      <c r="J896" s="0" t="n">
        <v>0</v>
      </c>
      <c r="K896" s="0" t="n">
        <f aca="false">I896*0.6/F896</f>
        <v>0.491591925569106</v>
      </c>
      <c r="L896" s="0" t="n">
        <f aca="false">I896*0.4/H896</f>
        <v>0.519133803869168</v>
      </c>
      <c r="M896" s="0" t="n">
        <f aca="false">J896-R895</f>
        <v>0</v>
      </c>
      <c r="N896" s="0" t="n">
        <f aca="false">K896-S895</f>
        <v>0.000650601192352718</v>
      </c>
      <c r="O896" s="0" t="n">
        <f aca="false">L896-T895</f>
        <v>-0.00129017042226431</v>
      </c>
      <c r="P896" s="0" t="n">
        <f aca="false">IF(N896&gt;0,F896,E896)</f>
        <v>127.242723</v>
      </c>
      <c r="Q896" s="0" t="n">
        <f aca="false">IF(O896&gt;0,H896,G896)</f>
        <v>80.311968</v>
      </c>
      <c r="R896" s="0" t="n">
        <f aca="false">R895+M896</f>
        <v>0</v>
      </c>
      <c r="S896" s="0" t="n">
        <f aca="false">S895+N896</f>
        <v>0.491591925569106</v>
      </c>
      <c r="T896" s="0" t="n">
        <f aca="false">T895+O896</f>
        <v>0.519133803869168</v>
      </c>
      <c r="V896" s="4" t="n">
        <f aca="false">M896*1+N896*P896+O896*Q896</f>
        <v>-0.0208318583654315</v>
      </c>
      <c r="W896" s="0" t="n">
        <f aca="false">I896-V896+M896*1+N896*E896+O896*G896</f>
        <v>104.252475468513</v>
      </c>
    </row>
    <row r="897" customFormat="false" ht="13.8" hidden="false" customHeight="false" outlineLevel="0" collapsed="false">
      <c r="A897" s="1" t="n">
        <v>38901</v>
      </c>
      <c r="B897" s="2" t="n">
        <f aca="false">0.0002</f>
        <v>0.0002</v>
      </c>
      <c r="C897" s="3" t="n">
        <f aca="false">Prices!B896*B897/2</f>
        <v>0.01278</v>
      </c>
      <c r="D897" s="4" t="n">
        <f aca="false">Prices!C896*B897/2</f>
        <v>0.007997</v>
      </c>
      <c r="E897" s="6" t="n">
        <f aca="false">Prices!B896-C897</f>
        <v>127.78722</v>
      </c>
      <c r="F897" s="6" t="n">
        <f aca="false">Prices!B896+C897</f>
        <v>127.81278</v>
      </c>
      <c r="G897" s="2" t="n">
        <f aca="false">Prices!C896-D897</f>
        <v>79.962003</v>
      </c>
      <c r="H897" s="2" t="n">
        <f aca="false">Prices!C896+D897</f>
        <v>79.977997</v>
      </c>
      <c r="I897" s="0" t="n">
        <f aca="false">R896*1+S896*E897+T896*G897</f>
        <v>104.330144325311</v>
      </c>
      <c r="J897" s="0" t="n">
        <v>0</v>
      </c>
      <c r="K897" s="0" t="n">
        <f aca="false">I897*0.6/F897</f>
        <v>0.489763907765612</v>
      </c>
      <c r="L897" s="0" t="n">
        <f aca="false">I897*0.4/H897</f>
        <v>0.521794234608355</v>
      </c>
      <c r="M897" s="0" t="n">
        <f aca="false">J897-R896</f>
        <v>0</v>
      </c>
      <c r="N897" s="0" t="n">
        <f aca="false">K897-S896</f>
        <v>-0.00182801780349373</v>
      </c>
      <c r="O897" s="0" t="n">
        <f aca="false">L897-T896</f>
        <v>0.00266043073918709</v>
      </c>
      <c r="P897" s="0" t="n">
        <f aca="false">IF(N897&gt;0,F897,E897)</f>
        <v>127.78722</v>
      </c>
      <c r="Q897" s="0" t="n">
        <f aca="false">IF(O897&gt;0,H897,G897)</f>
        <v>79.977997</v>
      </c>
      <c r="R897" s="0" t="n">
        <f aca="false">R896+M897</f>
        <v>0</v>
      </c>
      <c r="S897" s="0" t="n">
        <f aca="false">S896+N897</f>
        <v>0.489763907765612</v>
      </c>
      <c r="T897" s="0" t="n">
        <f aca="false">T896+O897</f>
        <v>0.521794234608355</v>
      </c>
      <c r="V897" s="4" t="n">
        <f aca="false">M897*1+N897*P897+O897*Q897</f>
        <v>-0.0208213915415572</v>
      </c>
      <c r="W897" s="0" t="n">
        <f aca="false">I897-V897+M897*1+N897*E897+O897*G897</f>
        <v>104.330101774382</v>
      </c>
    </row>
    <row r="898" customFormat="false" ht="13.8" hidden="false" customHeight="false" outlineLevel="0" collapsed="false">
      <c r="A898" s="1" t="n">
        <v>38902</v>
      </c>
      <c r="B898" s="2" t="n">
        <f aca="false">0.0002</f>
        <v>0.0002</v>
      </c>
      <c r="C898" s="3" t="n">
        <f aca="false">Prices!B897*B898/2</f>
        <v>0.01278</v>
      </c>
      <c r="D898" s="4" t="n">
        <f aca="false">Prices!C897*B898/2</f>
        <v>0.007997</v>
      </c>
      <c r="E898" s="6" t="n">
        <f aca="false">Prices!B897-C898</f>
        <v>127.78722</v>
      </c>
      <c r="F898" s="6" t="n">
        <f aca="false">Prices!B897+C898</f>
        <v>127.81278</v>
      </c>
      <c r="G898" s="2" t="n">
        <f aca="false">Prices!C897-D898</f>
        <v>79.962003</v>
      </c>
      <c r="H898" s="2" t="n">
        <f aca="false">Prices!C897+D898</f>
        <v>79.977997</v>
      </c>
      <c r="I898" s="0" t="n">
        <f aca="false">R897*1+S897*E898+T897*G898</f>
        <v>104.30928038284</v>
      </c>
      <c r="J898" s="0" t="n">
        <v>0</v>
      </c>
      <c r="K898" s="0" t="n">
        <f aca="false">I898*0.6/F898</f>
        <v>0.489665964778358</v>
      </c>
      <c r="L898" s="0" t="n">
        <f aca="false">I898*0.4/H898</f>
        <v>0.521689886196274</v>
      </c>
      <c r="M898" s="0" t="n">
        <f aca="false">J898-R897</f>
        <v>0</v>
      </c>
      <c r="N898" s="0" t="n">
        <f aca="false">K898-S897</f>
        <v>-9.79429872543514E-005</v>
      </c>
      <c r="O898" s="0" t="n">
        <f aca="false">L898-T897</f>
        <v>-0.000104348412080402</v>
      </c>
      <c r="P898" s="0" t="n">
        <f aca="false">IF(N898&gt;0,F898,E898)</f>
        <v>127.78722</v>
      </c>
      <c r="Q898" s="0" t="n">
        <f aca="false">IF(O898&gt;0,H898,G898)</f>
        <v>79.962003</v>
      </c>
      <c r="R898" s="0" t="n">
        <f aca="false">R897+M898</f>
        <v>0</v>
      </c>
      <c r="S898" s="0" t="n">
        <f aca="false">S897+N898</f>
        <v>0.489665964778358</v>
      </c>
      <c r="T898" s="0" t="n">
        <f aca="false">T897+O898</f>
        <v>0.521689886196274</v>
      </c>
      <c r="V898" s="4" t="n">
        <f aca="false">M898*1+N898*P898+O898*Q898</f>
        <v>-0.0208597700995473</v>
      </c>
      <c r="W898" s="0" t="n">
        <f aca="false">I898-V898+M898*1+N898*E898+O898*G898</f>
        <v>104.30928038284</v>
      </c>
    </row>
    <row r="899" customFormat="false" ht="13.8" hidden="false" customHeight="false" outlineLevel="0" collapsed="false">
      <c r="A899" s="1" t="n">
        <v>38903</v>
      </c>
      <c r="B899" s="2" t="n">
        <f aca="false">0.0002</f>
        <v>0.0002</v>
      </c>
      <c r="C899" s="3" t="n">
        <f aca="false">Prices!B898*B899/2</f>
        <v>0.012707</v>
      </c>
      <c r="D899" s="4" t="n">
        <f aca="false">Prices!C898*B899/2</f>
        <v>0.007968</v>
      </c>
      <c r="E899" s="6" t="n">
        <f aca="false">Prices!B898-C899</f>
        <v>127.057293</v>
      </c>
      <c r="F899" s="6" t="n">
        <f aca="false">Prices!B898+C899</f>
        <v>127.082707</v>
      </c>
      <c r="G899" s="2" t="n">
        <f aca="false">Prices!C898-D899</f>
        <v>79.672032</v>
      </c>
      <c r="H899" s="2" t="n">
        <f aca="false">Prices!C898+D899</f>
        <v>79.687968</v>
      </c>
      <c r="I899" s="0" t="n">
        <f aca="false">R898*1+S898*E899+T898*G899</f>
        <v>103.779725266077</v>
      </c>
      <c r="J899" s="0" t="n">
        <v>0</v>
      </c>
      <c r="K899" s="0" t="n">
        <f aca="false">I899*0.6/F899</f>
        <v>0.489978822686288</v>
      </c>
      <c r="L899" s="0" t="n">
        <f aca="false">I899*0.4/H899</f>
        <v>0.520930463510263</v>
      </c>
      <c r="M899" s="0" t="n">
        <f aca="false">J899-R898</f>
        <v>0</v>
      </c>
      <c r="N899" s="0" t="n">
        <f aca="false">K899-S898</f>
        <v>0.000312857907930064</v>
      </c>
      <c r="O899" s="0" t="n">
        <f aca="false">L899-T898</f>
        <v>-0.000759422686011924</v>
      </c>
      <c r="P899" s="0" t="n">
        <f aca="false">IF(N899&gt;0,F899,E899)</f>
        <v>127.082707</v>
      </c>
      <c r="Q899" s="0" t="n">
        <f aca="false">IF(O899&gt;0,H899,G899)</f>
        <v>79.672032</v>
      </c>
      <c r="R899" s="0" t="n">
        <f aca="false">R898+M899</f>
        <v>0</v>
      </c>
      <c r="S899" s="0" t="n">
        <f aca="false">S898+N899</f>
        <v>0.489978822686288</v>
      </c>
      <c r="T899" s="0" t="n">
        <f aca="false">T898+O899</f>
        <v>0.520930463510263</v>
      </c>
      <c r="V899" s="4" t="n">
        <f aca="false">M899*1+N899*P899+O899*Q899</f>
        <v>-0.0207459186953586</v>
      </c>
      <c r="W899" s="0" t="n">
        <f aca="false">I899-V899+M899*1+N899*E899+O899*G899</f>
        <v>103.779717315107</v>
      </c>
    </row>
    <row r="900" customFormat="false" ht="13.8" hidden="false" customHeight="false" outlineLevel="0" collapsed="false">
      <c r="A900" s="1" t="n">
        <v>38904</v>
      </c>
      <c r="B900" s="2" t="n">
        <f aca="false">0.0002</f>
        <v>0.0002</v>
      </c>
      <c r="C900" s="3" t="n">
        <f aca="false">Prices!B899*B900/2</f>
        <v>0.012744</v>
      </c>
      <c r="D900" s="4" t="n">
        <f aca="false">Prices!C899*B900/2</f>
        <v>0.007993</v>
      </c>
      <c r="E900" s="6" t="n">
        <f aca="false">Prices!B899-C900</f>
        <v>127.427256</v>
      </c>
      <c r="F900" s="6" t="n">
        <f aca="false">Prices!B899+C900</f>
        <v>127.452744</v>
      </c>
      <c r="G900" s="2" t="n">
        <f aca="false">Prices!C899-D900</f>
        <v>79.922007</v>
      </c>
      <c r="H900" s="2" t="n">
        <f aca="false">Prices!C899+D900</f>
        <v>79.937993</v>
      </c>
      <c r="I900" s="0" t="n">
        <f aca="false">R899*1+S899*E900+T899*G900</f>
        <v>104.070465024205</v>
      </c>
      <c r="J900" s="0" t="n">
        <v>0</v>
      </c>
      <c r="K900" s="0" t="n">
        <f aca="false">I900*0.6/F900</f>
        <v>0.489924948297094</v>
      </c>
      <c r="L900" s="0" t="n">
        <f aca="false">I900*0.4/H900</f>
        <v>0.520755956553498</v>
      </c>
      <c r="M900" s="0" t="n">
        <f aca="false">J900-R899</f>
        <v>0</v>
      </c>
      <c r="N900" s="0" t="n">
        <f aca="false">K900-S899</f>
        <v>-5.38743891934645E-005</v>
      </c>
      <c r="O900" s="0" t="n">
        <f aca="false">L900-T899</f>
        <v>-0.000174506956764242</v>
      </c>
      <c r="P900" s="0" t="n">
        <f aca="false">IF(N900&gt;0,F900,E900)</f>
        <v>127.427256</v>
      </c>
      <c r="Q900" s="0" t="n">
        <f aca="false">IF(O900&gt;0,H900,G900)</f>
        <v>79.922007</v>
      </c>
      <c r="R900" s="0" t="n">
        <f aca="false">R899+M900</f>
        <v>0</v>
      </c>
      <c r="S900" s="0" t="n">
        <f aca="false">S899+N900</f>
        <v>0.489924948297094</v>
      </c>
      <c r="T900" s="0" t="n">
        <f aca="false">T899+O900</f>
        <v>0.520755956553498</v>
      </c>
      <c r="V900" s="4" t="n">
        <f aca="false">M900*1+N900*P900+O900*Q900</f>
        <v>-0.0208120118036597</v>
      </c>
      <c r="W900" s="0" t="n">
        <f aca="false">I900-V900+M900*1+N900*E900+O900*G900</f>
        <v>104.070465024205</v>
      </c>
    </row>
    <row r="901" customFormat="false" ht="13.8" hidden="false" customHeight="false" outlineLevel="0" collapsed="false">
      <c r="A901" s="1" t="n">
        <v>38905</v>
      </c>
      <c r="B901" s="2" t="n">
        <f aca="false">0.0002</f>
        <v>0.0002</v>
      </c>
      <c r="C901" s="3" t="n">
        <f aca="false">Prices!B900*B901/2</f>
        <v>0.012661</v>
      </c>
      <c r="D901" s="4" t="n">
        <f aca="false">Prices!C900*B901/2</f>
        <v>0.008018</v>
      </c>
      <c r="E901" s="6" t="n">
        <f aca="false">Prices!B900-C901</f>
        <v>126.597339</v>
      </c>
      <c r="F901" s="6" t="n">
        <f aca="false">Prices!B900+C901</f>
        <v>126.622661</v>
      </c>
      <c r="G901" s="2" t="n">
        <f aca="false">Prices!C900-D901</f>
        <v>80.171982</v>
      </c>
      <c r="H901" s="2" t="n">
        <f aca="false">Prices!C900+D901</f>
        <v>80.188018</v>
      </c>
      <c r="I901" s="0" t="n">
        <f aca="false">R900*1+S900*E901+T900*G901</f>
        <v>103.773231939325</v>
      </c>
      <c r="J901" s="0" t="n">
        <v>0</v>
      </c>
      <c r="K901" s="0" t="n">
        <f aca="false">I901*0.6/F901</f>
        <v>0.491728247312657</v>
      </c>
      <c r="L901" s="0" t="n">
        <f aca="false">I901*0.4/H901</f>
        <v>0.517649566743623</v>
      </c>
      <c r="M901" s="0" t="n">
        <f aca="false">J901-R900</f>
        <v>0</v>
      </c>
      <c r="N901" s="0" t="n">
        <f aca="false">K901-S900</f>
        <v>0.00180329901556286</v>
      </c>
      <c r="O901" s="0" t="n">
        <f aca="false">L901-T900</f>
        <v>-0.00310638980987554</v>
      </c>
      <c r="P901" s="0" t="n">
        <f aca="false">IF(N901&gt;0,F901,E901)</f>
        <v>126.622661</v>
      </c>
      <c r="Q901" s="0" t="n">
        <f aca="false">IF(O901&gt;0,H901,G901)</f>
        <v>80.171982</v>
      </c>
      <c r="R901" s="0" t="n">
        <f aca="false">R900+M901</f>
        <v>0</v>
      </c>
      <c r="S901" s="0" t="n">
        <f aca="false">S900+N901</f>
        <v>0.491728247312657</v>
      </c>
      <c r="T901" s="0" t="n">
        <f aca="false">T900+O901</f>
        <v>0.517649566743623</v>
      </c>
      <c r="V901" s="4" t="n">
        <f aca="false">M901*1+N901*P901+O901*Q901</f>
        <v>-0.0207069079930751</v>
      </c>
      <c r="W901" s="0" t="n">
        <f aca="false">I901-V901+M901*1+N901*E901+O901*G901</f>
        <v>103.773186276187</v>
      </c>
    </row>
    <row r="902" customFormat="false" ht="13.8" hidden="false" customHeight="false" outlineLevel="0" collapsed="false">
      <c r="A902" s="1" t="n">
        <v>38908</v>
      </c>
      <c r="B902" s="2" t="n">
        <f aca="false">0.0002</f>
        <v>0.0002</v>
      </c>
      <c r="C902" s="3" t="n">
        <f aca="false">Prices!B901*B902/2</f>
        <v>0.012685</v>
      </c>
      <c r="D902" s="4" t="n">
        <f aca="false">Prices!C901*B902/2</f>
        <v>0.008024</v>
      </c>
      <c r="E902" s="6" t="n">
        <f aca="false">Prices!B901-C902</f>
        <v>126.837315</v>
      </c>
      <c r="F902" s="6" t="n">
        <f aca="false">Prices!B901+C902</f>
        <v>126.862685</v>
      </c>
      <c r="G902" s="2" t="n">
        <f aca="false">Prices!C901-D902</f>
        <v>80.231976</v>
      </c>
      <c r="H902" s="2" t="n">
        <f aca="false">Prices!C901+D902</f>
        <v>80.248024</v>
      </c>
      <c r="I902" s="0" t="n">
        <f aca="false">R901*1+S901*E902+T901*G902</f>
        <v>103.901538214178</v>
      </c>
      <c r="J902" s="0" t="n">
        <v>0</v>
      </c>
      <c r="K902" s="0" t="n">
        <f aca="false">I902*0.6/F902</f>
        <v>0.491404725735601</v>
      </c>
      <c r="L902" s="0" t="n">
        <f aca="false">I902*0.4/H902</f>
        <v>0.517902039378206</v>
      </c>
      <c r="M902" s="0" t="n">
        <f aca="false">J902-R901</f>
        <v>0</v>
      </c>
      <c r="N902" s="0" t="n">
        <f aca="false">K902-S901</f>
        <v>-0.000323521577056507</v>
      </c>
      <c r="O902" s="0" t="n">
        <f aca="false">L902-T901</f>
        <v>0.000252472634583722</v>
      </c>
      <c r="P902" s="0" t="n">
        <f aca="false">IF(N902&gt;0,F902,E902)</f>
        <v>126.837315</v>
      </c>
      <c r="Q902" s="0" t="n">
        <f aca="false">IF(O902&gt;0,H902,G902)</f>
        <v>80.248024</v>
      </c>
      <c r="R902" s="0" t="n">
        <f aca="false">R901+M902</f>
        <v>0</v>
      </c>
      <c r="S902" s="0" t="n">
        <f aca="false">S901+N902</f>
        <v>0.491404725735601</v>
      </c>
      <c r="T902" s="0" t="n">
        <f aca="false">T901+O902</f>
        <v>0.517902039378206</v>
      </c>
      <c r="V902" s="4" t="n">
        <f aca="false">M902*1+N902*P902+O902*Q902</f>
        <v>-0.0207741781389952</v>
      </c>
      <c r="W902" s="0" t="n">
        <f aca="false">I902-V902+M902*1+N902*E902+O902*G902</f>
        <v>103.901534162497</v>
      </c>
    </row>
    <row r="903" customFormat="false" ht="13.8" hidden="false" customHeight="false" outlineLevel="0" collapsed="false">
      <c r="A903" s="1" t="n">
        <v>38909</v>
      </c>
      <c r="B903" s="2" t="n">
        <f aca="false">0.0002</f>
        <v>0.0002</v>
      </c>
      <c r="C903" s="3" t="n">
        <f aca="false">Prices!B902*B903/2</f>
        <v>0.012741</v>
      </c>
      <c r="D903" s="4" t="n">
        <f aca="false">Prices!C902*B903/2</f>
        <v>0.008033</v>
      </c>
      <c r="E903" s="6" t="n">
        <f aca="false">Prices!B902-C903</f>
        <v>127.397259</v>
      </c>
      <c r="F903" s="6" t="n">
        <f aca="false">Prices!B902+C903</f>
        <v>127.422741</v>
      </c>
      <c r="G903" s="2" t="n">
        <f aca="false">Prices!C902-D903</f>
        <v>80.321967</v>
      </c>
      <c r="H903" s="2" t="n">
        <f aca="false">Prices!C902+D903</f>
        <v>80.338033</v>
      </c>
      <c r="I903" s="0" t="n">
        <f aca="false">R902*1+S902*E903+T902*G903</f>
        <v>104.202525634531</v>
      </c>
      <c r="J903" s="0" t="n">
        <v>0</v>
      </c>
      <c r="K903" s="0" t="n">
        <f aca="false">I903*0.6/F903</f>
        <v>0.490662144685137</v>
      </c>
      <c r="L903" s="0" t="n">
        <f aca="false">I903*0.4/H903</f>
        <v>0.518820397977786</v>
      </c>
      <c r="M903" s="0" t="n">
        <f aca="false">J903-R902</f>
        <v>0</v>
      </c>
      <c r="N903" s="0" t="n">
        <f aca="false">K903-S902</f>
        <v>-0.000742581050463265</v>
      </c>
      <c r="O903" s="0" t="n">
        <f aca="false">L903-T902</f>
        <v>0.000918358599579672</v>
      </c>
      <c r="P903" s="0" t="n">
        <f aca="false">IF(N903&gt;0,F903,E903)</f>
        <v>127.397259</v>
      </c>
      <c r="Q903" s="0" t="n">
        <f aca="false">IF(O903&gt;0,H903,G903)</f>
        <v>80.338033</v>
      </c>
      <c r="R903" s="0" t="n">
        <f aca="false">R902+M903</f>
        <v>0</v>
      </c>
      <c r="S903" s="0" t="n">
        <f aca="false">S902+N903</f>
        <v>0.490662144685137</v>
      </c>
      <c r="T903" s="0" t="n">
        <f aca="false">T902+O903</f>
        <v>0.518820397977786</v>
      </c>
      <c r="V903" s="4" t="n">
        <f aca="false">M903*1+N903*P903+O903*Q903</f>
        <v>-0.0208236669354951</v>
      </c>
      <c r="W903" s="0" t="n">
        <f aca="false">I903-V903+M903*1+N903*E903+O903*G903</f>
        <v>104.202510880182</v>
      </c>
    </row>
    <row r="904" customFormat="false" ht="13.8" hidden="false" customHeight="false" outlineLevel="0" collapsed="false">
      <c r="A904" s="1" t="n">
        <v>38910</v>
      </c>
      <c r="B904" s="2" t="n">
        <f aca="false">0.0002</f>
        <v>0.0002</v>
      </c>
      <c r="C904" s="3" t="n">
        <f aca="false">Prices!B903*B904/2</f>
        <v>0.012605</v>
      </c>
      <c r="D904" s="4" t="n">
        <f aca="false">Prices!C903*B904/2</f>
        <v>0.00804</v>
      </c>
      <c r="E904" s="6" t="n">
        <f aca="false">Prices!B903-C904</f>
        <v>126.037395</v>
      </c>
      <c r="F904" s="6" t="n">
        <f aca="false">Prices!B903+C904</f>
        <v>126.062605</v>
      </c>
      <c r="G904" s="2" t="n">
        <f aca="false">Prices!C903-D904</f>
        <v>80.39196</v>
      </c>
      <c r="H904" s="2" t="n">
        <f aca="false">Prices!C903+D904</f>
        <v>80.40804</v>
      </c>
      <c r="I904" s="0" t="n">
        <f aca="false">R903*1+S903*E904+T903*G904</f>
        <v>103.550767222642</v>
      </c>
      <c r="J904" s="0" t="n">
        <v>0</v>
      </c>
      <c r="K904" s="0" t="n">
        <f aca="false">I904*0.6/F904</f>
        <v>0.492854009589801</v>
      </c>
      <c r="L904" s="0" t="n">
        <f aca="false">I904*0.4/H904</f>
        <v>0.51512643373793</v>
      </c>
      <c r="M904" s="0" t="n">
        <f aca="false">J904-R903</f>
        <v>0</v>
      </c>
      <c r="N904" s="0" t="n">
        <f aca="false">K904-S903</f>
        <v>0.00219186490466328</v>
      </c>
      <c r="O904" s="0" t="n">
        <f aca="false">L904-T903</f>
        <v>-0.00369396423985602</v>
      </c>
      <c r="P904" s="0" t="n">
        <f aca="false">IF(N904&gt;0,F904,E904)</f>
        <v>126.062605</v>
      </c>
      <c r="Q904" s="0" t="n">
        <f aca="false">IF(O904&gt;0,H904,G904)</f>
        <v>80.39196</v>
      </c>
      <c r="R904" s="0" t="n">
        <f aca="false">R903+M904</f>
        <v>0</v>
      </c>
      <c r="S904" s="0" t="n">
        <f aca="false">S903+N904</f>
        <v>0.492854009589801</v>
      </c>
      <c r="T904" s="0" t="n">
        <f aca="false">T903+O904</f>
        <v>0.51512643373793</v>
      </c>
      <c r="V904" s="4" t="n">
        <f aca="false">M904*1+N904*P904+O904*Q904</f>
        <v>-0.020652825722006</v>
      </c>
      <c r="W904" s="0" t="n">
        <f aca="false">I904-V904+M904*1+N904*E904+O904*G904</f>
        <v>103.550711965728</v>
      </c>
    </row>
    <row r="905" customFormat="false" ht="13.8" hidden="false" customHeight="false" outlineLevel="0" collapsed="false">
      <c r="A905" s="1" t="n">
        <v>38911</v>
      </c>
      <c r="B905" s="2" t="n">
        <f aca="false">0.0002</f>
        <v>0.0002</v>
      </c>
      <c r="C905" s="3" t="n">
        <f aca="false">Prices!B904*B905/2</f>
        <v>0.0124</v>
      </c>
      <c r="D905" s="4" t="n">
        <f aca="false">Prices!C904*B905/2</f>
        <v>0.008058</v>
      </c>
      <c r="E905" s="6" t="n">
        <f aca="false">Prices!B904-C905</f>
        <v>123.9876</v>
      </c>
      <c r="F905" s="6" t="n">
        <f aca="false">Prices!B904+C905</f>
        <v>124.0124</v>
      </c>
      <c r="G905" s="2" t="n">
        <f aca="false">Prices!C904-D905</f>
        <v>80.571942</v>
      </c>
      <c r="H905" s="2" t="n">
        <f aca="false">Prices!C904+D905</f>
        <v>80.588058</v>
      </c>
      <c r="I905" s="0" t="n">
        <f aca="false">R904*1+S904*E905+T904*G905</f>
        <v>102.612522941216</v>
      </c>
      <c r="J905" s="0" t="n">
        <v>0</v>
      </c>
      <c r="K905" s="0" t="n">
        <f aca="false">I905*0.6/F905</f>
        <v>0.496462561523924</v>
      </c>
      <c r="L905" s="0" t="n">
        <f aca="false">I905*0.4/H905</f>
        <v>0.509318752618239</v>
      </c>
      <c r="M905" s="0" t="n">
        <f aca="false">J905-R904</f>
        <v>0</v>
      </c>
      <c r="N905" s="0" t="n">
        <f aca="false">K905-S904</f>
        <v>0.00360855193412307</v>
      </c>
      <c r="O905" s="0" t="n">
        <f aca="false">L905-T904</f>
        <v>-0.00580768111969132</v>
      </c>
      <c r="P905" s="0" t="n">
        <f aca="false">IF(N905&gt;0,F905,E905)</f>
        <v>124.0124</v>
      </c>
      <c r="Q905" s="0" t="n">
        <f aca="false">IF(O905&gt;0,H905,G905)</f>
        <v>80.571942</v>
      </c>
      <c r="R905" s="0" t="n">
        <f aca="false">R904+M905</f>
        <v>0</v>
      </c>
      <c r="S905" s="0" t="n">
        <f aca="false">S904+N905</f>
        <v>0.496462561523924</v>
      </c>
      <c r="T905" s="0" t="n">
        <f aca="false">T904+O905</f>
        <v>0.509318752618239</v>
      </c>
      <c r="V905" s="4" t="n">
        <f aca="false">M905*1+N905*P905+O905*Q905</f>
        <v>-0.0204309604550202</v>
      </c>
      <c r="W905" s="0" t="n">
        <f aca="false">I905-V905+M905*1+N905*E905+O905*G905</f>
        <v>102.612433449128</v>
      </c>
    </row>
    <row r="906" customFormat="false" ht="13.8" hidden="false" customHeight="false" outlineLevel="0" collapsed="false">
      <c r="A906" s="1" t="n">
        <v>38912</v>
      </c>
      <c r="B906" s="2" t="n">
        <f aca="false">0.0002</f>
        <v>0.0002</v>
      </c>
      <c r="C906" s="3" t="n">
        <f aca="false">Prices!B905*B906/2</f>
        <v>0.012352</v>
      </c>
      <c r="D906" s="4" t="n">
        <f aca="false">Prices!C905*B906/2</f>
        <v>0.008064</v>
      </c>
      <c r="E906" s="6" t="n">
        <f aca="false">Prices!B905-C906</f>
        <v>123.507648</v>
      </c>
      <c r="F906" s="6" t="n">
        <f aca="false">Prices!B905+C906</f>
        <v>123.532352</v>
      </c>
      <c r="G906" s="2" t="n">
        <f aca="false">Prices!C905-D906</f>
        <v>80.631936</v>
      </c>
      <c r="H906" s="2" t="n">
        <f aca="false">Prices!C905+D906</f>
        <v>80.648064</v>
      </c>
      <c r="I906" s="0" t="n">
        <f aca="false">R905*1+S905*E906+T905*G906</f>
        <v>102.384280358589</v>
      </c>
      <c r="J906" s="0" t="n">
        <v>0</v>
      </c>
      <c r="K906" s="0" t="n">
        <f aca="false">I906*0.6/F906</f>
        <v>0.497283239739119</v>
      </c>
      <c r="L906" s="0" t="n">
        <f aca="false">I906*0.4/H906</f>
        <v>0.507807752749471</v>
      </c>
      <c r="M906" s="0" t="n">
        <f aca="false">J906-R905</f>
        <v>0</v>
      </c>
      <c r="N906" s="0" t="n">
        <f aca="false">K906-S905</f>
        <v>0.000820678215195603</v>
      </c>
      <c r="O906" s="0" t="n">
        <f aca="false">L906-T905</f>
        <v>-0.0015109998687679</v>
      </c>
      <c r="P906" s="0" t="n">
        <f aca="false">IF(N906&gt;0,F906,E906)</f>
        <v>123.532352</v>
      </c>
      <c r="Q906" s="0" t="n">
        <f aca="false">IF(O906&gt;0,H906,G906)</f>
        <v>80.631936</v>
      </c>
      <c r="R906" s="0" t="n">
        <f aca="false">R905+M906</f>
        <v>0</v>
      </c>
      <c r="S906" s="0" t="n">
        <f aca="false">S905+N906</f>
        <v>0.497283239739119</v>
      </c>
      <c r="T906" s="0" t="n">
        <f aca="false">T905+O906</f>
        <v>0.507807752749471</v>
      </c>
      <c r="V906" s="4" t="n">
        <f aca="false">M906*1+N906*P906+O906*Q906</f>
        <v>-0.0204545345562271</v>
      </c>
      <c r="W906" s="0" t="n">
        <f aca="false">I906-V906+M906*1+N906*E906+O906*G906</f>
        <v>102.384260084554</v>
      </c>
    </row>
    <row r="907" customFormat="false" ht="13.8" hidden="false" customHeight="false" outlineLevel="0" collapsed="false">
      <c r="A907" s="1" t="n">
        <v>38915</v>
      </c>
      <c r="B907" s="2" t="n">
        <f aca="false">0.0002</f>
        <v>0.0002</v>
      </c>
      <c r="C907" s="3" t="n">
        <f aca="false">Prices!B906*B907/2</f>
        <v>0.012334</v>
      </c>
      <c r="D907" s="4" t="n">
        <f aca="false">Prices!C906*B907/2</f>
        <v>0.008057</v>
      </c>
      <c r="E907" s="6" t="n">
        <f aca="false">Prices!B906-C907</f>
        <v>123.327666</v>
      </c>
      <c r="F907" s="6" t="n">
        <f aca="false">Prices!B906+C907</f>
        <v>123.352334</v>
      </c>
      <c r="G907" s="2" t="n">
        <f aca="false">Prices!C906-D907</f>
        <v>80.561943</v>
      </c>
      <c r="H907" s="2" t="n">
        <f aca="false">Prices!C906+D907</f>
        <v>80.578057</v>
      </c>
      <c r="I907" s="0" t="n">
        <f aca="false">R906*1+S906*E907+T906*G907</f>
        <v>102.238760529905</v>
      </c>
      <c r="J907" s="0" t="n">
        <v>0</v>
      </c>
      <c r="K907" s="0" t="n">
        <f aca="false">I907*0.6/F907</f>
        <v>0.497301139984453</v>
      </c>
      <c r="L907" s="0" t="n">
        <f aca="false">I907*0.4/H907</f>
        <v>0.50752656162908</v>
      </c>
      <c r="M907" s="0" t="n">
        <f aca="false">J907-R906</f>
        <v>0</v>
      </c>
      <c r="N907" s="0" t="n">
        <f aca="false">K907-S906</f>
        <v>1.79002453337684E-005</v>
      </c>
      <c r="O907" s="0" t="n">
        <f aca="false">L907-T906</f>
        <v>-0.000281191120391155</v>
      </c>
      <c r="P907" s="0" t="n">
        <f aca="false">IF(N907&gt;0,F907,E907)</f>
        <v>123.352334</v>
      </c>
      <c r="Q907" s="0" t="n">
        <f aca="false">IF(O907&gt;0,H907,G907)</f>
        <v>80.561943</v>
      </c>
      <c r="R907" s="0" t="n">
        <f aca="false">R906+M907</f>
        <v>0</v>
      </c>
      <c r="S907" s="0" t="n">
        <f aca="false">S906+N907</f>
        <v>0.497301139984453</v>
      </c>
      <c r="T907" s="0" t="n">
        <f aca="false">T906+O907</f>
        <v>0.50752656162908</v>
      </c>
      <c r="V907" s="4" t="n">
        <f aca="false">M907*1+N907*P907+O907*Q907</f>
        <v>-0.0204452659719655</v>
      </c>
      <c r="W907" s="0" t="n">
        <f aca="false">I907-V907+M907*1+N907*E907+O907*G907</f>
        <v>102.238760088342</v>
      </c>
    </row>
    <row r="908" customFormat="false" ht="13.8" hidden="false" customHeight="false" outlineLevel="0" collapsed="false">
      <c r="A908" s="1" t="n">
        <v>38916</v>
      </c>
      <c r="B908" s="2" t="n">
        <f aca="false">0.0002</f>
        <v>0.0002</v>
      </c>
      <c r="C908" s="3" t="n">
        <f aca="false">Prices!B907*B908/2</f>
        <v>0.012397</v>
      </c>
      <c r="D908" s="4" t="n">
        <f aca="false">Prices!C907*B908/2</f>
        <v>0.008026</v>
      </c>
      <c r="E908" s="6" t="n">
        <f aca="false">Prices!B907-C908</f>
        <v>123.957603</v>
      </c>
      <c r="F908" s="6" t="n">
        <f aca="false">Prices!B907+C908</f>
        <v>123.982397</v>
      </c>
      <c r="G908" s="2" t="n">
        <f aca="false">Prices!C907-D908</f>
        <v>80.251974</v>
      </c>
      <c r="H908" s="2" t="n">
        <f aca="false">Prices!C907+D908</f>
        <v>80.268026</v>
      </c>
      <c r="I908" s="0" t="n">
        <f aca="false">R907*1+S907*E908+T907*G908</f>
        <v>102.374265709807</v>
      </c>
      <c r="J908" s="0" t="n">
        <v>0</v>
      </c>
      <c r="K908" s="0" t="n">
        <f aca="false">I908*0.6/F908</f>
        <v>0.495429681246475</v>
      </c>
      <c r="L908" s="0" t="n">
        <f aca="false">I908*0.4/H908</f>
        <v>0.510162119645531</v>
      </c>
      <c r="M908" s="0" t="n">
        <f aca="false">J908-R907</f>
        <v>0</v>
      </c>
      <c r="N908" s="0" t="n">
        <f aca="false">K908-S907</f>
        <v>-0.00187145873797778</v>
      </c>
      <c r="O908" s="0" t="n">
        <f aca="false">L908-T907</f>
        <v>0.00263555801645166</v>
      </c>
      <c r="P908" s="0" t="n">
        <f aca="false">IF(N908&gt;0,F908,E908)</f>
        <v>123.957603</v>
      </c>
      <c r="Q908" s="0" t="n">
        <f aca="false">IF(O908&gt;0,H908,G908)</f>
        <v>80.268026</v>
      </c>
      <c r="R908" s="0" t="n">
        <f aca="false">R907+M908</f>
        <v>0</v>
      </c>
      <c r="S908" s="0" t="n">
        <f aca="false">S907+N908</f>
        <v>0.495429681246475</v>
      </c>
      <c r="T908" s="0" t="n">
        <f aca="false">T907+O908</f>
        <v>0.510162119645531</v>
      </c>
      <c r="V908" s="4" t="n">
        <f aca="false">M908*1+N908*P908+O908*Q908</f>
        <v>-0.0204304998840811</v>
      </c>
      <c r="W908" s="0" t="n">
        <f aca="false">I908-V908+M908*1+N908*E908+O908*G908</f>
        <v>102.374223403829</v>
      </c>
    </row>
    <row r="909" customFormat="false" ht="13.8" hidden="false" customHeight="false" outlineLevel="0" collapsed="false">
      <c r="A909" s="1" t="n">
        <v>38917</v>
      </c>
      <c r="B909" s="2" t="n">
        <f aca="false">0.0002</f>
        <v>0.0002</v>
      </c>
      <c r="C909" s="3" t="n">
        <f aca="false">Prices!B908*B909/2</f>
        <v>0.012569</v>
      </c>
      <c r="D909" s="4" t="n">
        <f aca="false">Prices!C908*B909/2</f>
        <v>0.008077</v>
      </c>
      <c r="E909" s="6" t="n">
        <f aca="false">Prices!B908-C909</f>
        <v>125.677431</v>
      </c>
      <c r="F909" s="6" t="n">
        <f aca="false">Prices!B908+C909</f>
        <v>125.702569</v>
      </c>
      <c r="G909" s="2" t="n">
        <f aca="false">Prices!C908-D909</f>
        <v>80.761923</v>
      </c>
      <c r="H909" s="2" t="n">
        <f aca="false">Prices!C908+D909</f>
        <v>80.778077</v>
      </c>
      <c r="I909" s="0" t="n">
        <f aca="false">R908*1+S908*E909+T908*G909</f>
        <v>103.466003404535</v>
      </c>
      <c r="J909" s="0" t="n">
        <v>0</v>
      </c>
      <c r="K909" s="0" t="n">
        <f aca="false">I909*0.6/F909</f>
        <v>0.493861044659486</v>
      </c>
      <c r="L909" s="0" t="n">
        <f aca="false">I909*0.4/H909</f>
        <v>0.512346949801913</v>
      </c>
      <c r="M909" s="0" t="n">
        <f aca="false">J909-R908</f>
        <v>0</v>
      </c>
      <c r="N909" s="0" t="n">
        <f aca="false">K909-S908</f>
        <v>-0.00156863658698969</v>
      </c>
      <c r="O909" s="0" t="n">
        <f aca="false">L909-T908</f>
        <v>0.00218483015638138</v>
      </c>
      <c r="P909" s="0" t="n">
        <f aca="false">IF(N909&gt;0,F909,E909)</f>
        <v>125.677431</v>
      </c>
      <c r="Q909" s="0" t="n">
        <f aca="false">IF(O909&gt;0,H909,G909)</f>
        <v>80.778077</v>
      </c>
      <c r="R909" s="0" t="n">
        <f aca="false">R908+M909</f>
        <v>0</v>
      </c>
      <c r="S909" s="0" t="n">
        <f aca="false">S908+N909</f>
        <v>0.493861044659486</v>
      </c>
      <c r="T909" s="0" t="n">
        <f aca="false">T908+O909</f>
        <v>0.512346949801913</v>
      </c>
      <c r="V909" s="4" t="n">
        <f aca="false">M909*1+N909*P909+O909*Q909</f>
        <v>-0.0206558378213754</v>
      </c>
      <c r="W909" s="0" t="n">
        <f aca="false">I909-V909+M909*1+N909*E909+O909*G909</f>
        <v>103.465968110789</v>
      </c>
    </row>
    <row r="910" customFormat="false" ht="13.8" hidden="false" customHeight="false" outlineLevel="0" collapsed="false">
      <c r="A910" s="1" t="n">
        <v>38918</v>
      </c>
      <c r="B910" s="2" t="n">
        <f aca="false">0.0002</f>
        <v>0.0002</v>
      </c>
      <c r="C910" s="3" t="n">
        <f aca="false">Prices!B909*B910/2</f>
        <v>0.012483</v>
      </c>
      <c r="D910" s="4" t="n">
        <f aca="false">Prices!C909*B910/2</f>
        <v>0.008094</v>
      </c>
      <c r="E910" s="6" t="n">
        <f aca="false">Prices!B909-C910</f>
        <v>124.817517</v>
      </c>
      <c r="F910" s="6" t="n">
        <f aca="false">Prices!B909+C910</f>
        <v>124.842483</v>
      </c>
      <c r="G910" s="2" t="n">
        <f aca="false">Prices!C909-D910</f>
        <v>80.931906</v>
      </c>
      <c r="H910" s="2" t="n">
        <f aca="false">Prices!C909+D910</f>
        <v>80.948094</v>
      </c>
      <c r="I910" s="0" t="n">
        <f aca="false">R909*1+S909*E910+T909*G910</f>
        <v>103.107724518178</v>
      </c>
      <c r="J910" s="0" t="n">
        <v>0</v>
      </c>
      <c r="K910" s="0" t="n">
        <f aca="false">I910*0.6/F910</f>
        <v>0.495541527405434</v>
      </c>
      <c r="L910" s="0" t="n">
        <f aca="false">I910*0.4/H910</f>
        <v>0.509500443670376</v>
      </c>
      <c r="M910" s="0" t="n">
        <f aca="false">J910-R909</f>
        <v>0</v>
      </c>
      <c r="N910" s="0" t="n">
        <f aca="false">K910-S909</f>
        <v>0.00168048274594856</v>
      </c>
      <c r="O910" s="0" t="n">
        <f aca="false">L910-T909</f>
        <v>-0.00284650613153692</v>
      </c>
      <c r="P910" s="0" t="n">
        <f aca="false">IF(N910&gt;0,F910,E910)</f>
        <v>124.842483</v>
      </c>
      <c r="Q910" s="0" t="n">
        <f aca="false">IF(O910&gt;0,H910,G910)</f>
        <v>80.931906</v>
      </c>
      <c r="R910" s="0" t="n">
        <f aca="false">R909+M910</f>
        <v>0</v>
      </c>
      <c r="S910" s="0" t="n">
        <f aca="false">S909+N910</f>
        <v>0.495541527405434</v>
      </c>
      <c r="T910" s="0" t="n">
        <f aca="false">T909+O910</f>
        <v>0.509500443670376</v>
      </c>
      <c r="V910" s="4" t="n">
        <f aca="false">M910*1+N910*P910+O910*Q910</f>
        <v>-0.0205775280230926</v>
      </c>
      <c r="W910" s="0" t="n">
        <f aca="false">I910-V910+M910*1+N910*E910+O910*G910</f>
        <v>103.107682563246</v>
      </c>
    </row>
    <row r="911" customFormat="false" ht="13.8" hidden="false" customHeight="false" outlineLevel="0" collapsed="false">
      <c r="A911" s="1" t="n">
        <v>38919</v>
      </c>
      <c r="B911" s="2" t="n">
        <f aca="false">0.0002</f>
        <v>0.0002</v>
      </c>
      <c r="C911" s="3" t="n">
        <f aca="false">Prices!B910*B911/2</f>
        <v>0.012395</v>
      </c>
      <c r="D911" s="4" t="n">
        <f aca="false">Prices!C910*B911/2</f>
        <v>0.008089</v>
      </c>
      <c r="E911" s="6" t="n">
        <f aca="false">Prices!B910-C911</f>
        <v>123.937605</v>
      </c>
      <c r="F911" s="6" t="n">
        <f aca="false">Prices!B910+C911</f>
        <v>123.962395</v>
      </c>
      <c r="G911" s="2" t="n">
        <f aca="false">Prices!C910-D911</f>
        <v>80.881911</v>
      </c>
      <c r="H911" s="2" t="n">
        <f aca="false">Prices!C910+D911</f>
        <v>80.898089</v>
      </c>
      <c r="I911" s="0" t="n">
        <f aca="false">R910*1+S910*E911+T910*G911</f>
        <v>102.625599624079</v>
      </c>
      <c r="J911" s="0" t="n">
        <v>0</v>
      </c>
      <c r="K911" s="0" t="n">
        <f aca="false">I911*0.6/F911</f>
        <v>0.496726122260283</v>
      </c>
      <c r="L911" s="0" t="n">
        <f aca="false">I911*0.4/H911</f>
        <v>0.50743151484866</v>
      </c>
      <c r="M911" s="0" t="n">
        <f aca="false">J911-R910</f>
        <v>0</v>
      </c>
      <c r="N911" s="0" t="n">
        <f aca="false">K911-S910</f>
        <v>0.00118459485484934</v>
      </c>
      <c r="O911" s="0" t="n">
        <f aca="false">L911-T910</f>
        <v>-0.00206892882171616</v>
      </c>
      <c r="P911" s="0" t="n">
        <f aca="false">IF(N911&gt;0,F911,E911)</f>
        <v>123.962395</v>
      </c>
      <c r="Q911" s="0" t="n">
        <f aca="false">IF(O911&gt;0,H911,G911)</f>
        <v>80.881911</v>
      </c>
      <c r="R911" s="0" t="n">
        <f aca="false">R910+M911</f>
        <v>0</v>
      </c>
      <c r="S911" s="0" t="n">
        <f aca="false">S910+N911</f>
        <v>0.496726122260283</v>
      </c>
      <c r="T911" s="0" t="n">
        <f aca="false">T910+O911</f>
        <v>0.50743151484866</v>
      </c>
      <c r="V911" s="4" t="n">
        <f aca="false">M911*1+N911*P911+O911*Q911</f>
        <v>-0.02049370151158</v>
      </c>
      <c r="W911" s="0" t="n">
        <f aca="false">I911-V911+M911*1+N911*E911+O911*G911</f>
        <v>102.625570257973</v>
      </c>
    </row>
    <row r="912" customFormat="false" ht="13.8" hidden="false" customHeight="false" outlineLevel="0" collapsed="false">
      <c r="A912" s="1" t="n">
        <v>38922</v>
      </c>
      <c r="B912" s="2" t="n">
        <f aca="false">0.0002</f>
        <v>0.0002</v>
      </c>
      <c r="C912" s="3" t="n">
        <f aca="false">Prices!B911*B912/2</f>
        <v>0.012621</v>
      </c>
      <c r="D912" s="4" t="n">
        <f aca="false">Prices!C911*B912/2</f>
        <v>0.008089</v>
      </c>
      <c r="E912" s="6" t="n">
        <f aca="false">Prices!B911-C912</f>
        <v>126.197379</v>
      </c>
      <c r="F912" s="6" t="n">
        <f aca="false">Prices!B911+C912</f>
        <v>126.222621</v>
      </c>
      <c r="G912" s="2" t="n">
        <f aca="false">Prices!C911-D912</f>
        <v>80.881911</v>
      </c>
      <c r="H912" s="2" t="n">
        <f aca="false">Prices!C911+D912</f>
        <v>80.898089</v>
      </c>
      <c r="I912" s="0" t="n">
        <f aca="false">R911*1+S911*E912+T911*G912</f>
        <v>103.727565332666</v>
      </c>
      <c r="J912" s="0" t="n">
        <v>0</v>
      </c>
      <c r="K912" s="0" t="n">
        <f aca="false">I912*0.6/F912</f>
        <v>0.493069615466149</v>
      </c>
      <c r="L912" s="0" t="n">
        <f aca="false">I912*0.4/H912</f>
        <v>0.512880176107328</v>
      </c>
      <c r="M912" s="0" t="n">
        <f aca="false">J912-R911</f>
        <v>0</v>
      </c>
      <c r="N912" s="0" t="n">
        <f aca="false">K912-S911</f>
        <v>-0.00365650679413432</v>
      </c>
      <c r="O912" s="0" t="n">
        <f aca="false">L912-T911</f>
        <v>0.00544866125866861</v>
      </c>
      <c r="P912" s="0" t="n">
        <f aca="false">IF(N912&gt;0,F912,E912)</f>
        <v>126.197379</v>
      </c>
      <c r="Q912" s="0" t="n">
        <f aca="false">IF(O912&gt;0,H912,G912)</f>
        <v>80.898089</v>
      </c>
      <c r="R912" s="0" t="n">
        <f aca="false">R911+M912</f>
        <v>0</v>
      </c>
      <c r="S912" s="0" t="n">
        <f aca="false">S911+N912</f>
        <v>0.493069615466149</v>
      </c>
      <c r="T912" s="0" t="n">
        <f aca="false">T911+O912</f>
        <v>0.512880176107328</v>
      </c>
      <c r="V912" s="4" t="n">
        <f aca="false">M912*1+N912*P912+O912*Q912</f>
        <v>-0.0206552902808184</v>
      </c>
      <c r="W912" s="0" t="n">
        <f aca="false">I912-V912+M912*1+N912*E912+O912*G912</f>
        <v>103.727477184224</v>
      </c>
    </row>
    <row r="913" customFormat="false" ht="13.8" hidden="false" customHeight="false" outlineLevel="0" collapsed="false">
      <c r="A913" s="1" t="n">
        <v>38923</v>
      </c>
      <c r="B913" s="2" t="n">
        <f aca="false">0.0002</f>
        <v>0.0002</v>
      </c>
      <c r="C913" s="3" t="n">
        <f aca="false">Prices!B912*B913/2</f>
        <v>0.012666</v>
      </c>
      <c r="D913" s="4" t="n">
        <f aca="false">Prices!C912*B913/2</f>
        <v>0.008081</v>
      </c>
      <c r="E913" s="6" t="n">
        <f aca="false">Prices!B912-C913</f>
        <v>126.647334</v>
      </c>
      <c r="F913" s="6" t="n">
        <f aca="false">Prices!B912+C913</f>
        <v>126.672666</v>
      </c>
      <c r="G913" s="2" t="n">
        <f aca="false">Prices!C912-D913</f>
        <v>80.801919</v>
      </c>
      <c r="H913" s="2" t="n">
        <f aca="false">Prices!C912+D913</f>
        <v>80.818081</v>
      </c>
      <c r="I913" s="0" t="n">
        <f aca="false">R912*1+S912*E913+T912*G913</f>
        <v>103.887654721723</v>
      </c>
      <c r="J913" s="0" t="n">
        <v>0</v>
      </c>
      <c r="K913" s="0" t="n">
        <f aca="false">I913*0.6/F913</f>
        <v>0.492076110824365</v>
      </c>
      <c r="L913" s="0" t="n">
        <f aca="false">I913*0.4/H913</f>
        <v>0.514180259844195</v>
      </c>
      <c r="M913" s="0" t="n">
        <f aca="false">J913-R912</f>
        <v>0</v>
      </c>
      <c r="N913" s="0" t="n">
        <f aca="false">K913-S912</f>
        <v>-0.000993504641783716</v>
      </c>
      <c r="O913" s="0" t="n">
        <f aca="false">L913-T912</f>
        <v>0.00130008373686685</v>
      </c>
      <c r="P913" s="0" t="n">
        <f aca="false">IF(N913&gt;0,F913,E913)</f>
        <v>126.647334</v>
      </c>
      <c r="Q913" s="0" t="n">
        <f aca="false">IF(O913&gt;0,H913,G913)</f>
        <v>80.818081</v>
      </c>
      <c r="R913" s="0" t="n">
        <f aca="false">R912+M913</f>
        <v>0</v>
      </c>
      <c r="S913" s="0" t="n">
        <f aca="false">S912+N913</f>
        <v>0.492076110824365</v>
      </c>
      <c r="T913" s="0" t="n">
        <f aca="false">T912+O913</f>
        <v>0.514180259844195</v>
      </c>
      <c r="V913" s="4" t="n">
        <f aca="false">M913*1+N913*P913+O913*Q913</f>
        <v>-0.0207544414456446</v>
      </c>
      <c r="W913" s="0" t="n">
        <f aca="false">I913-V913+M913*1+N913*E913+O913*G913</f>
        <v>103.88763370977</v>
      </c>
    </row>
    <row r="914" customFormat="false" ht="13.8" hidden="false" customHeight="false" outlineLevel="0" collapsed="false">
      <c r="A914" s="1" t="n">
        <v>38924</v>
      </c>
      <c r="B914" s="2" t="n">
        <f aca="false">0.0002</f>
        <v>0.0002</v>
      </c>
      <c r="C914" s="3" t="n">
        <f aca="false">Prices!B913*B914/2</f>
        <v>0.012683</v>
      </c>
      <c r="D914" s="4" t="n">
        <f aca="false">Prices!C913*B914/2</f>
        <v>0.008101</v>
      </c>
      <c r="E914" s="6" t="n">
        <f aca="false">Prices!B913-C914</f>
        <v>126.817317</v>
      </c>
      <c r="F914" s="6" t="n">
        <f aca="false">Prices!B913+C914</f>
        <v>126.842683</v>
      </c>
      <c r="G914" s="2" t="n">
        <f aca="false">Prices!C913-D914</f>
        <v>81.001899</v>
      </c>
      <c r="H914" s="2" t="n">
        <f aca="false">Prices!C913+D914</f>
        <v>81.018101</v>
      </c>
      <c r="I914" s="0" t="n">
        <f aca="false">R913*1+S913*E914+T913*G914</f>
        <v>104.053349610234</v>
      </c>
      <c r="J914" s="0" t="n">
        <v>0</v>
      </c>
      <c r="K914" s="0" t="n">
        <f aca="false">I914*0.6/F914</f>
        <v>0.492200324760872</v>
      </c>
      <c r="L914" s="0" t="n">
        <f aca="false">I914*0.4/H914</f>
        <v>0.513728899225786</v>
      </c>
      <c r="M914" s="0" t="n">
        <f aca="false">J914-R913</f>
        <v>0</v>
      </c>
      <c r="N914" s="0" t="n">
        <f aca="false">K914-S913</f>
        <v>0.000124213936506912</v>
      </c>
      <c r="O914" s="0" t="n">
        <f aca="false">L914-T913</f>
        <v>-0.000451360618408891</v>
      </c>
      <c r="P914" s="0" t="n">
        <f aca="false">IF(N914&gt;0,F914,E914)</f>
        <v>126.842683</v>
      </c>
      <c r="Q914" s="0" t="n">
        <f aca="false">IF(O914&gt;0,H914,G914)</f>
        <v>81.001899</v>
      </c>
      <c r="R914" s="0" t="n">
        <f aca="false">R913+M914</f>
        <v>0</v>
      </c>
      <c r="S914" s="0" t="n">
        <f aca="false">S913+N914</f>
        <v>0.492200324760872</v>
      </c>
      <c r="T914" s="0" t="n">
        <f aca="false">T913+O914</f>
        <v>0.513728899225786</v>
      </c>
      <c r="V914" s="4" t="n">
        <f aca="false">M914*1+N914*P914+O914*Q914</f>
        <v>-0.0208054382524062</v>
      </c>
      <c r="W914" s="0" t="n">
        <f aca="false">I914-V914+M914*1+N914*E914+O914*G914</f>
        <v>104.053346459423</v>
      </c>
    </row>
    <row r="915" customFormat="false" ht="13.8" hidden="false" customHeight="false" outlineLevel="0" collapsed="false">
      <c r="A915" s="1" t="n">
        <v>38925</v>
      </c>
      <c r="B915" s="2" t="n">
        <f aca="false">0.0002</f>
        <v>0.0002</v>
      </c>
      <c r="C915" s="3" t="n">
        <f aca="false">Prices!B914*B915/2</f>
        <v>0.012671</v>
      </c>
      <c r="D915" s="4" t="n">
        <f aca="false">Prices!C914*B915/2</f>
        <v>0.0081</v>
      </c>
      <c r="E915" s="6" t="n">
        <f aca="false">Prices!B914-C915</f>
        <v>126.697329</v>
      </c>
      <c r="F915" s="6" t="n">
        <f aca="false">Prices!B914+C915</f>
        <v>126.722671</v>
      </c>
      <c r="G915" s="2" t="n">
        <f aca="false">Prices!C914-D915</f>
        <v>80.9919</v>
      </c>
      <c r="H915" s="2" t="n">
        <f aca="false">Prices!C914+D915</f>
        <v>81.0081</v>
      </c>
      <c r="I915" s="0" t="n">
        <f aca="false">R914*1+S914*E915+T914*G915</f>
        <v>103.96834611334</v>
      </c>
      <c r="J915" s="0" t="n">
        <v>0</v>
      </c>
      <c r="K915" s="0" t="n">
        <f aca="false">I915*0.6/F915</f>
        <v>0.492263990142727</v>
      </c>
      <c r="L915" s="0" t="n">
        <f aca="false">I915*0.4/H915</f>
        <v>0.513372594164485</v>
      </c>
      <c r="M915" s="0" t="n">
        <f aca="false">J915-R914</f>
        <v>0</v>
      </c>
      <c r="N915" s="0" t="n">
        <f aca="false">K915-S914</f>
        <v>6.36653818546495E-005</v>
      </c>
      <c r="O915" s="0" t="n">
        <f aca="false">L915-T914</f>
        <v>-0.000356305061301132</v>
      </c>
      <c r="P915" s="0" t="n">
        <f aca="false">IF(N915&gt;0,F915,E915)</f>
        <v>126.722671</v>
      </c>
      <c r="Q915" s="0" t="n">
        <f aca="false">IF(O915&gt;0,H915,G915)</f>
        <v>80.9919</v>
      </c>
      <c r="R915" s="0" t="n">
        <f aca="false">R914+M915</f>
        <v>0</v>
      </c>
      <c r="S915" s="0" t="n">
        <f aca="false">S914+N915</f>
        <v>0.492263990142727</v>
      </c>
      <c r="T915" s="0" t="n">
        <f aca="false">T914+O915</f>
        <v>0.513372594164485</v>
      </c>
      <c r="V915" s="4" t="n">
        <f aca="false">M915*1+N915*P915+O915*Q915</f>
        <v>-0.020789976655539</v>
      </c>
      <c r="W915" s="0" t="n">
        <f aca="false">I915-V915+M915*1+N915*E915+O915*G915</f>
        <v>103.968344499932</v>
      </c>
    </row>
    <row r="916" customFormat="false" ht="13.8" hidden="false" customHeight="false" outlineLevel="0" collapsed="false">
      <c r="A916" s="1" t="n">
        <v>38926</v>
      </c>
      <c r="B916" s="2" t="n">
        <f aca="false">0.0002</f>
        <v>0.0002</v>
      </c>
      <c r="C916" s="3" t="n">
        <f aca="false">Prices!B915*B916/2</f>
        <v>0.012798</v>
      </c>
      <c r="D916" s="4" t="n">
        <f aca="false">Prices!C915*B916/2</f>
        <v>0.008122</v>
      </c>
      <c r="E916" s="6" t="n">
        <f aca="false">Prices!B915-C916</f>
        <v>127.967202</v>
      </c>
      <c r="F916" s="6" t="n">
        <f aca="false">Prices!B915+C916</f>
        <v>127.992798</v>
      </c>
      <c r="G916" s="2" t="n">
        <f aca="false">Prices!C915-D916</f>
        <v>81.211878</v>
      </c>
      <c r="H916" s="2" t="n">
        <f aca="false">Prices!C915+D916</f>
        <v>81.228122</v>
      </c>
      <c r="I916" s="0" t="n">
        <f aca="false">R915*1+S915*E916+T915*G916</f>
        <v>104.68559794975</v>
      </c>
      <c r="J916" s="0" t="n">
        <v>0</v>
      </c>
      <c r="K916" s="0" t="n">
        <f aca="false">I916*0.6/F916</f>
        <v>0.490741352258352</v>
      </c>
      <c r="L916" s="0" t="n">
        <f aca="false">I916*0.4/H916</f>
        <v>0.515514062726946</v>
      </c>
      <c r="M916" s="0" t="n">
        <f aca="false">J916-R915</f>
        <v>0</v>
      </c>
      <c r="N916" s="0" t="n">
        <f aca="false">K916-S915</f>
        <v>-0.00152263788437546</v>
      </c>
      <c r="O916" s="0" t="n">
        <f aca="false">L916-T915</f>
        <v>0.00214146856246078</v>
      </c>
      <c r="P916" s="0" t="n">
        <f aca="false">IF(N916&gt;0,F916,E916)</f>
        <v>127.967202</v>
      </c>
      <c r="Q916" s="0" t="n">
        <f aca="false">IF(O916&gt;0,H916,G916)</f>
        <v>81.228122</v>
      </c>
      <c r="R916" s="0" t="n">
        <f aca="false">R915+M916</f>
        <v>0</v>
      </c>
      <c r="S916" s="0" t="n">
        <f aca="false">S915+N916</f>
        <v>0.490741352258352</v>
      </c>
      <c r="T916" s="0" t="n">
        <f aca="false">T915+O916</f>
        <v>0.515514062726946</v>
      </c>
      <c r="V916" s="4" t="n">
        <f aca="false">M916*1+N916*P916+O916*Q916</f>
        <v>-0.0209002400719976</v>
      </c>
      <c r="W916" s="0" t="n">
        <f aca="false">I916-V916+M916*1+N916*E916+O916*G916</f>
        <v>104.685563163735</v>
      </c>
    </row>
    <row r="917" customFormat="false" ht="13.8" hidden="false" customHeight="false" outlineLevel="0" collapsed="false">
      <c r="A917" s="1" t="n">
        <v>38929</v>
      </c>
      <c r="B917" s="2" t="n">
        <f aca="false">0.0002</f>
        <v>0.0002</v>
      </c>
      <c r="C917" s="3" t="n">
        <f aca="false">Prices!B916*B917/2</f>
        <v>0.012785</v>
      </c>
      <c r="D917" s="4" t="n">
        <f aca="false">Prices!C916*B917/2</f>
        <v>0.008135</v>
      </c>
      <c r="E917" s="6" t="n">
        <f aca="false">Prices!B916-C917</f>
        <v>127.837215</v>
      </c>
      <c r="F917" s="6" t="n">
        <f aca="false">Prices!B916+C917</f>
        <v>127.862785</v>
      </c>
      <c r="G917" s="2" t="n">
        <f aca="false">Prices!C916-D917</f>
        <v>81.341865</v>
      </c>
      <c r="H917" s="2" t="n">
        <f aca="false">Prices!C916+D917</f>
        <v>81.358135</v>
      </c>
      <c r="I917" s="0" t="n">
        <f aca="false">R916*1+S916*E917+T916*G917</f>
        <v>104.667883053978</v>
      </c>
      <c r="J917" s="0" t="n">
        <v>0</v>
      </c>
      <c r="K917" s="0" t="n">
        <f aca="false">I917*0.6/F917</f>
        <v>0.491157218516608</v>
      </c>
      <c r="L917" s="0" t="n">
        <f aca="false">I917*0.4/H917</f>
        <v>0.514603158265505</v>
      </c>
      <c r="M917" s="0" t="n">
        <f aca="false">J917-R916</f>
        <v>0</v>
      </c>
      <c r="N917" s="0" t="n">
        <f aca="false">K917-S916</f>
        <v>0.000415866258256237</v>
      </c>
      <c r="O917" s="0" t="n">
        <f aca="false">L917-T916</f>
        <v>-0.000910904461440487</v>
      </c>
      <c r="P917" s="0" t="n">
        <f aca="false">IF(N917&gt;0,F917,E917)</f>
        <v>127.862785</v>
      </c>
      <c r="Q917" s="0" t="n">
        <f aca="false">IF(O917&gt;0,H917,G917)</f>
        <v>81.341865</v>
      </c>
      <c r="R917" s="0" t="n">
        <f aca="false">R916+M917</f>
        <v>0</v>
      </c>
      <c r="S917" s="0" t="n">
        <f aca="false">S916+N917</f>
        <v>0.491157218516608</v>
      </c>
      <c r="T917" s="0" t="n">
        <f aca="false">T916+O917</f>
        <v>0.514603158265505</v>
      </c>
      <c r="V917" s="4" t="n">
        <f aca="false">M917*1+N917*P917+O917*Q917</f>
        <v>-0.0209208497622181</v>
      </c>
      <c r="W917" s="0" t="n">
        <f aca="false">I917-V917+M917*1+N917*E917+O917*G917</f>
        <v>104.667872420278</v>
      </c>
    </row>
    <row r="918" customFormat="false" ht="13.8" hidden="false" customHeight="false" outlineLevel="0" collapsed="false">
      <c r="A918" s="1" t="n">
        <v>38930</v>
      </c>
      <c r="B918" s="2" t="n">
        <f aca="false">0.0002</f>
        <v>0.0002</v>
      </c>
      <c r="C918" s="3" t="n">
        <f aca="false">Prices!B917*B918/2</f>
        <v>0.012722</v>
      </c>
      <c r="D918" s="4" t="n">
        <f aca="false">Prices!C917*B918/2</f>
        <v>0.008105</v>
      </c>
      <c r="E918" s="6" t="n">
        <f aca="false">Prices!B917-C918</f>
        <v>127.207278</v>
      </c>
      <c r="F918" s="6" t="n">
        <f aca="false">Prices!B917+C918</f>
        <v>127.232722</v>
      </c>
      <c r="G918" s="2" t="n">
        <f aca="false">Prices!C917-D918</f>
        <v>81.041895</v>
      </c>
      <c r="H918" s="2" t="n">
        <f aca="false">Prices!C917+D918</f>
        <v>81.058105</v>
      </c>
      <c r="I918" s="0" t="n">
        <f aca="false">R917*1+S917*E918+T917*G918</f>
        <v>104.18318795637</v>
      </c>
      <c r="J918" s="0" t="n">
        <v>0</v>
      </c>
      <c r="K918" s="0" t="n">
        <f aca="false">I918*0.6/F918</f>
        <v>0.491303744753824</v>
      </c>
      <c r="L918" s="0" t="n">
        <f aca="false">I918*0.4/H918</f>
        <v>0.5141160798485</v>
      </c>
      <c r="M918" s="0" t="n">
        <f aca="false">J918-R917</f>
        <v>0</v>
      </c>
      <c r="N918" s="0" t="n">
        <f aca="false">K918-S917</f>
        <v>0.000146526237216005</v>
      </c>
      <c r="O918" s="0" t="n">
        <f aca="false">L918-T917</f>
        <v>-0.000487078417004905</v>
      </c>
      <c r="P918" s="0" t="n">
        <f aca="false">IF(N918&gt;0,F918,E918)</f>
        <v>127.232722</v>
      </c>
      <c r="Q918" s="0" t="n">
        <f aca="false">IF(O918&gt;0,H918,G918)</f>
        <v>81.041895</v>
      </c>
      <c r="R918" s="0" t="n">
        <f aca="false">R917+M918</f>
        <v>0</v>
      </c>
      <c r="S918" s="0" t="n">
        <f aca="false">S917+N918</f>
        <v>0.491303744753824</v>
      </c>
      <c r="T918" s="0" t="n">
        <f aca="false">T917+O918</f>
        <v>0.5141160798485</v>
      </c>
      <c r="V918" s="4" t="n">
        <f aca="false">M918*1+N918*P918+O918*Q918</f>
        <v>-0.0208308259222677</v>
      </c>
      <c r="W918" s="0" t="n">
        <f aca="false">I918-V918+M918*1+N918*E918+O918*G918</f>
        <v>104.183184228157</v>
      </c>
    </row>
    <row r="919" customFormat="false" ht="13.8" hidden="false" customHeight="false" outlineLevel="0" collapsed="false">
      <c r="A919" s="1" t="n">
        <v>38931</v>
      </c>
      <c r="B919" s="2" t="n">
        <f aca="false">0.0002</f>
        <v>0.0002</v>
      </c>
      <c r="C919" s="3" t="n">
        <f aca="false">Prices!B918*B919/2</f>
        <v>0.012808</v>
      </c>
      <c r="D919" s="4" t="n">
        <f aca="false">Prices!C918*B919/2</f>
        <v>0.008112</v>
      </c>
      <c r="E919" s="6" t="n">
        <f aca="false">Prices!B918-C919</f>
        <v>128.067192</v>
      </c>
      <c r="F919" s="6" t="n">
        <f aca="false">Prices!B918+C919</f>
        <v>128.092808</v>
      </c>
      <c r="G919" s="2" t="n">
        <f aca="false">Prices!C918-D919</f>
        <v>81.111888</v>
      </c>
      <c r="H919" s="2" t="n">
        <f aca="false">Prices!C918+D919</f>
        <v>81.128112</v>
      </c>
      <c r="I919" s="0" t="n">
        <f aca="false">R918*1+S918*E919+T918*G919</f>
        <v>104.620816897378</v>
      </c>
      <c r="J919" s="0" t="n">
        <v>0</v>
      </c>
      <c r="K919" s="0" t="n">
        <f aca="false">I919*0.6/F919</f>
        <v>0.490054758877849</v>
      </c>
      <c r="L919" s="0" t="n">
        <f aca="false">I919*0.4/H919</f>
        <v>0.515830157109425</v>
      </c>
      <c r="M919" s="0" t="n">
        <f aca="false">J919-R918</f>
        <v>0</v>
      </c>
      <c r="N919" s="0" t="n">
        <f aca="false">K919-S918</f>
        <v>-0.00124898587597516</v>
      </c>
      <c r="O919" s="0" t="n">
        <f aca="false">L919-T918</f>
        <v>0.00171407726092454</v>
      </c>
      <c r="P919" s="0" t="n">
        <f aca="false">IF(N919&gt;0,F919,E919)</f>
        <v>128.067192</v>
      </c>
      <c r="Q919" s="0" t="n">
        <f aca="false">IF(O919&gt;0,H919,G919)</f>
        <v>81.128112</v>
      </c>
      <c r="R919" s="0" t="n">
        <f aca="false">R918+M919</f>
        <v>0</v>
      </c>
      <c r="S919" s="0" t="n">
        <f aca="false">S918+N919</f>
        <v>0.490054758877849</v>
      </c>
      <c r="T919" s="0" t="n">
        <f aca="false">T918+O919</f>
        <v>0.515830157109425</v>
      </c>
      <c r="V919" s="4" t="n">
        <f aca="false">M919*1+N919*P919+O919*Q919</f>
        <v>-0.0208942619828599</v>
      </c>
      <c r="W919" s="0" t="n">
        <f aca="false">I919-V919+M919*1+N919*E919+O919*G919</f>
        <v>104.620789088188</v>
      </c>
    </row>
    <row r="920" customFormat="false" ht="13.8" hidden="false" customHeight="false" outlineLevel="0" collapsed="false">
      <c r="A920" s="1" t="n">
        <v>38932</v>
      </c>
      <c r="B920" s="2" t="n">
        <f aca="false">0.0002</f>
        <v>0.0002</v>
      </c>
      <c r="C920" s="3" t="n">
        <f aca="false">Prices!B919*B920/2</f>
        <v>0.012842</v>
      </c>
      <c r="D920" s="4" t="n">
        <f aca="false">Prices!C919*B920/2</f>
        <v>0.008114</v>
      </c>
      <c r="E920" s="6" t="n">
        <f aca="false">Prices!B919-C920</f>
        <v>128.407158</v>
      </c>
      <c r="F920" s="6" t="n">
        <f aca="false">Prices!B919+C920</f>
        <v>128.432842</v>
      </c>
      <c r="G920" s="2" t="n">
        <f aca="false">Prices!C919-D920</f>
        <v>81.131886</v>
      </c>
      <c r="H920" s="2" t="n">
        <f aca="false">Prices!C919+D920</f>
        <v>81.148114</v>
      </c>
      <c r="I920" s="0" t="n">
        <f aca="false">R919*1+S919*E920+T919*G920</f>
        <v>104.776812353844</v>
      </c>
      <c r="J920" s="0" t="n">
        <v>0</v>
      </c>
      <c r="K920" s="0" t="n">
        <f aca="false">I920*0.6/F920</f>
        <v>0.489486072513339</v>
      </c>
      <c r="L920" s="0" t="n">
        <f aca="false">I920*0.4/H920</f>
        <v>0.5164719532673</v>
      </c>
      <c r="M920" s="0" t="n">
        <f aca="false">J920-R919</f>
        <v>0</v>
      </c>
      <c r="N920" s="0" t="n">
        <f aca="false">K920-S919</f>
        <v>-0.000568686364509075</v>
      </c>
      <c r="O920" s="0" t="n">
        <f aca="false">L920-T919</f>
        <v>0.000641796157874741</v>
      </c>
      <c r="P920" s="0" t="n">
        <f aca="false">IF(N920&gt;0,F920,E920)</f>
        <v>128.407158</v>
      </c>
      <c r="Q920" s="0" t="n">
        <f aca="false">IF(O920&gt;0,H920,G920)</f>
        <v>81.148114</v>
      </c>
      <c r="R920" s="0" t="n">
        <f aca="false">R919+M920</f>
        <v>0</v>
      </c>
      <c r="S920" s="0" t="n">
        <f aca="false">S919+N920</f>
        <v>0.489486072513339</v>
      </c>
      <c r="T920" s="0" t="n">
        <f aca="false">T919+O920</f>
        <v>0.5164719532673</v>
      </c>
      <c r="V920" s="4" t="n">
        <f aca="false">M920*1+N920*P920+O920*Q920</f>
        <v>-0.0209428520759808</v>
      </c>
      <c r="W920" s="0" t="n">
        <f aca="false">I920-V920+M920*1+N920*E920+O920*G920</f>
        <v>104.776801938776</v>
      </c>
    </row>
    <row r="921" customFormat="false" ht="13.8" hidden="false" customHeight="false" outlineLevel="0" collapsed="false">
      <c r="A921" s="1" t="n">
        <v>38933</v>
      </c>
      <c r="B921" s="2" t="n">
        <f aca="false">0.0002</f>
        <v>0.0002</v>
      </c>
      <c r="C921" s="3" t="n">
        <f aca="false">Prices!B920*B921/2</f>
        <v>0.01282</v>
      </c>
      <c r="D921" s="4" t="n">
        <f aca="false">Prices!C920*B921/2</f>
        <v>0.008154</v>
      </c>
      <c r="E921" s="6" t="n">
        <f aca="false">Prices!B920-C921</f>
        <v>128.18718</v>
      </c>
      <c r="F921" s="6" t="n">
        <f aca="false">Prices!B920+C921</f>
        <v>128.21282</v>
      </c>
      <c r="G921" s="2" t="n">
        <f aca="false">Prices!C920-D921</f>
        <v>81.531846</v>
      </c>
      <c r="H921" s="2" t="n">
        <f aca="false">Prices!C920+D921</f>
        <v>81.548154</v>
      </c>
      <c r="I921" s="0" t="n">
        <f aca="false">R920*1+S920*E921+T920*G921</f>
        <v>104.854751041869</v>
      </c>
      <c r="J921" s="0" t="n">
        <v>0</v>
      </c>
      <c r="K921" s="0" t="n">
        <f aca="false">I921*0.6/F921</f>
        <v>0.490690795390988</v>
      </c>
      <c r="L921" s="0" t="n">
        <f aca="false">I921*0.4/H921</f>
        <v>0.514320660364031</v>
      </c>
      <c r="M921" s="0" t="n">
        <f aca="false">J921-R920</f>
        <v>0</v>
      </c>
      <c r="N921" s="0" t="n">
        <f aca="false">K921-S920</f>
        <v>0.00120472287764817</v>
      </c>
      <c r="O921" s="0" t="n">
        <f aca="false">L921-T920</f>
        <v>-0.00215129290326888</v>
      </c>
      <c r="P921" s="0" t="n">
        <f aca="false">IF(N921&gt;0,F921,E921)</f>
        <v>128.21282</v>
      </c>
      <c r="Q921" s="0" t="n">
        <f aca="false">IF(O921&gt;0,H921,G921)</f>
        <v>81.531846</v>
      </c>
      <c r="R921" s="0" t="n">
        <f aca="false">R920+M921</f>
        <v>0</v>
      </c>
      <c r="S921" s="0" t="n">
        <f aca="false">S920+N921</f>
        <v>0.490690795390988</v>
      </c>
      <c r="T921" s="0" t="n">
        <f aca="false">T920+O921</f>
        <v>0.514320660364031</v>
      </c>
      <c r="V921" s="4" t="n">
        <f aca="false">M921*1+N921*P921+O921*Q921</f>
        <v>-0.0209379642284243</v>
      </c>
      <c r="W921" s="0" t="n">
        <f aca="false">I921-V921+M921*1+N921*E921+O921*G921</f>
        <v>104.854720152775</v>
      </c>
    </row>
    <row r="922" customFormat="false" ht="13.8" hidden="false" customHeight="false" outlineLevel="0" collapsed="false">
      <c r="A922" s="1" t="n">
        <v>38936</v>
      </c>
      <c r="B922" s="2" t="n">
        <f aca="false">0.0002</f>
        <v>0.0002</v>
      </c>
      <c r="C922" s="3" t="n">
        <f aca="false">Prices!B921*B922/2</f>
        <v>0.012795</v>
      </c>
      <c r="D922" s="4" t="n">
        <f aca="false">Prices!C921*B922/2</f>
        <v>0.008143</v>
      </c>
      <c r="E922" s="6" t="n">
        <f aca="false">Prices!B921-C922</f>
        <v>127.937205</v>
      </c>
      <c r="F922" s="6" t="n">
        <f aca="false">Prices!B921+C922</f>
        <v>127.962795</v>
      </c>
      <c r="G922" s="2" t="n">
        <f aca="false">Prices!C921-D922</f>
        <v>81.421857</v>
      </c>
      <c r="H922" s="2" t="n">
        <f aca="false">Prices!C921+D922</f>
        <v>81.438143</v>
      </c>
      <c r="I922" s="0" t="n">
        <f aca="false">R921*1+S921*E922+T921*G922</f>
        <v>104.654552141856</v>
      </c>
      <c r="J922" s="0" t="n">
        <v>0</v>
      </c>
      <c r="K922" s="0" t="n">
        <f aca="false">I922*0.6/F922</f>
        <v>0.490710845172719</v>
      </c>
      <c r="L922" s="0" t="n">
        <f aca="false">I922*0.4/H922</f>
        <v>0.514032114616639</v>
      </c>
      <c r="M922" s="0" t="n">
        <f aca="false">J922-R921</f>
        <v>0</v>
      </c>
      <c r="N922" s="0" t="n">
        <f aca="false">K922-S921</f>
        <v>2.00497817309797E-005</v>
      </c>
      <c r="O922" s="0" t="n">
        <f aca="false">L922-T921</f>
        <v>-0.000288545747392122</v>
      </c>
      <c r="P922" s="0" t="n">
        <f aca="false">IF(N922&gt;0,F922,E922)</f>
        <v>127.962795</v>
      </c>
      <c r="Q922" s="0" t="n">
        <f aca="false">IF(O922&gt;0,H922,G922)</f>
        <v>81.421857</v>
      </c>
      <c r="R922" s="0" t="n">
        <f aca="false">R921+M922</f>
        <v>0</v>
      </c>
      <c r="S922" s="0" t="n">
        <f aca="false">S921+N922</f>
        <v>0.490710845172719</v>
      </c>
      <c r="T922" s="0" t="n">
        <f aca="false">T921+O922</f>
        <v>0.514032114616639</v>
      </c>
      <c r="V922" s="4" t="n">
        <f aca="false">M922*1+N922*P922+O922*Q922</f>
        <v>-0.0209283044726833</v>
      </c>
      <c r="W922" s="0" t="n">
        <f aca="false">I922-V922+M922*1+N922*E922+O922*G922</f>
        <v>104.654551628782</v>
      </c>
    </row>
    <row r="923" customFormat="false" ht="13.8" hidden="false" customHeight="false" outlineLevel="0" collapsed="false">
      <c r="A923" s="1" t="n">
        <v>38937</v>
      </c>
      <c r="B923" s="2" t="n">
        <f aca="false">0.0002</f>
        <v>0.0002</v>
      </c>
      <c r="C923" s="3" t="n">
        <f aca="false">Prices!B922*B923/2</f>
        <v>0.012741</v>
      </c>
      <c r="D923" s="4" t="n">
        <f aca="false">Prices!C922*B923/2</f>
        <v>0.008144</v>
      </c>
      <c r="E923" s="6" t="n">
        <f aca="false">Prices!B922-C923</f>
        <v>127.397259</v>
      </c>
      <c r="F923" s="6" t="n">
        <f aca="false">Prices!B922+C923</f>
        <v>127.422741</v>
      </c>
      <c r="G923" s="2" t="n">
        <f aca="false">Prices!C922-D923</f>
        <v>81.431856</v>
      </c>
      <c r="H923" s="2" t="n">
        <f aca="false">Prices!C922+D923</f>
        <v>81.448144</v>
      </c>
      <c r="I923" s="0" t="n">
        <f aca="false">R922*1+S922*E923+T922*G923</f>
        <v>104.373805773415</v>
      </c>
      <c r="J923" s="0" t="n">
        <v>0</v>
      </c>
      <c r="K923" s="0" t="n">
        <f aca="false">I923*0.6/F923</f>
        <v>0.49146865757698</v>
      </c>
      <c r="L923" s="0" t="n">
        <f aca="false">I923*0.4/H923</f>
        <v>0.512590223165382</v>
      </c>
      <c r="M923" s="0" t="n">
        <f aca="false">J923-R922</f>
        <v>0</v>
      </c>
      <c r="N923" s="0" t="n">
        <f aca="false">K923-S922</f>
        <v>0.000757812404261482</v>
      </c>
      <c r="O923" s="0" t="n">
        <f aca="false">L923-T922</f>
        <v>-0.00144189145125706</v>
      </c>
      <c r="P923" s="0" t="n">
        <f aca="false">IF(N923&gt;0,F923,E923)</f>
        <v>127.422741</v>
      </c>
      <c r="Q923" s="0" t="n">
        <f aca="false">IF(O923&gt;0,H923,G923)</f>
        <v>81.431856</v>
      </c>
      <c r="R923" s="0" t="n">
        <f aca="false">R922+M923</f>
        <v>0</v>
      </c>
      <c r="S923" s="0" t="n">
        <f aca="false">S922+N923</f>
        <v>0.49146865757698</v>
      </c>
      <c r="T923" s="0" t="n">
        <f aca="false">T922+O923</f>
        <v>0.512590223165382</v>
      </c>
      <c r="V923" s="4" t="n">
        <f aca="false">M923*1+N923*P923+O923*Q923</f>
        <v>-0.0208533633115978</v>
      </c>
      <c r="W923" s="0" t="n">
        <f aca="false">I923-V923+M923*1+N923*E923+O923*G923</f>
        <v>104.37378646284</v>
      </c>
    </row>
    <row r="924" customFormat="false" ht="13.8" hidden="false" customHeight="false" outlineLevel="0" collapsed="false">
      <c r="A924" s="1" t="n">
        <v>38938</v>
      </c>
      <c r="B924" s="2" t="n">
        <f aca="false">0.0002</f>
        <v>0.0002</v>
      </c>
      <c r="C924" s="3" t="n">
        <f aca="false">Prices!B923*B924/2</f>
        <v>0.012698</v>
      </c>
      <c r="D924" s="4" t="n">
        <f aca="false">Prices!C923*B924/2</f>
        <v>0.00814</v>
      </c>
      <c r="E924" s="6" t="n">
        <f aca="false">Prices!B923-C924</f>
        <v>126.967302</v>
      </c>
      <c r="F924" s="6" t="n">
        <f aca="false">Prices!B923+C924</f>
        <v>126.992698</v>
      </c>
      <c r="G924" s="2" t="n">
        <f aca="false">Prices!C923-D924</f>
        <v>81.39186</v>
      </c>
      <c r="H924" s="2" t="n">
        <f aca="false">Prices!C923+D924</f>
        <v>81.40814</v>
      </c>
      <c r="I924" s="0" t="n">
        <f aca="false">R923*1+S923*E924+T923*G924</f>
        <v>104.121121151357</v>
      </c>
      <c r="J924" s="0" t="n">
        <v>0</v>
      </c>
      <c r="K924" s="0" t="n">
        <f aca="false">I924*0.6/F924</f>
        <v>0.491939093150174</v>
      </c>
      <c r="L924" s="0" t="n">
        <f aca="false">I924*0.4/H924</f>
        <v>0.511600540935373</v>
      </c>
      <c r="M924" s="0" t="n">
        <f aca="false">J924-R923</f>
        <v>0</v>
      </c>
      <c r="N924" s="0" t="n">
        <f aca="false">K924-S923</f>
        <v>0.000470435573193928</v>
      </c>
      <c r="O924" s="0" t="n">
        <f aca="false">L924-T923</f>
        <v>-0.000989682230008282</v>
      </c>
      <c r="P924" s="0" t="n">
        <f aca="false">IF(N924&gt;0,F924,E924)</f>
        <v>126.992698</v>
      </c>
      <c r="Q924" s="0" t="n">
        <f aca="false">IF(O924&gt;0,H924,G924)</f>
        <v>81.39186</v>
      </c>
      <c r="R924" s="0" t="n">
        <f aca="false">R923+M924</f>
        <v>0</v>
      </c>
      <c r="S924" s="0" t="n">
        <f aca="false">S923+N924</f>
        <v>0.491939093150174</v>
      </c>
      <c r="T924" s="0" t="n">
        <f aca="false">T923+O924</f>
        <v>0.511600540935373</v>
      </c>
      <c r="V924" s="4" t="n">
        <f aca="false">M924*1+N924*P924+O924*Q924</f>
        <v>-0.0208101948342485</v>
      </c>
      <c r="W924" s="0" t="n">
        <f aca="false">I924-V924+M924*1+N924*E924+O924*G924</f>
        <v>104.121109204175</v>
      </c>
    </row>
    <row r="925" customFormat="false" ht="13.8" hidden="false" customHeight="false" outlineLevel="0" collapsed="false">
      <c r="A925" s="1" t="n">
        <v>38939</v>
      </c>
      <c r="B925" s="2" t="n">
        <f aca="false">0.0002</f>
        <v>0.0002</v>
      </c>
      <c r="C925" s="3" t="n">
        <f aca="false">Prices!B924*B925/2</f>
        <v>0.012737</v>
      </c>
      <c r="D925" s="4" t="n">
        <f aca="false">Prices!C924*B925/2</f>
        <v>0.008142</v>
      </c>
      <c r="E925" s="6" t="n">
        <f aca="false">Prices!B924-C925</f>
        <v>127.357263</v>
      </c>
      <c r="F925" s="6" t="n">
        <f aca="false">Prices!B924+C925</f>
        <v>127.382737</v>
      </c>
      <c r="G925" s="2" t="n">
        <f aca="false">Prices!C924-D925</f>
        <v>81.411858</v>
      </c>
      <c r="H925" s="2" t="n">
        <f aca="false">Prices!C924+D925</f>
        <v>81.428142</v>
      </c>
      <c r="I925" s="0" t="n">
        <f aca="false">R924*1+S924*E925+T924*G925</f>
        <v>104.302367057662</v>
      </c>
      <c r="J925" s="0" t="n">
        <v>0</v>
      </c>
      <c r="K925" s="0" t="n">
        <f aca="false">I925*0.6/F925</f>
        <v>0.49128650952599</v>
      </c>
      <c r="L925" s="0" t="n">
        <f aca="false">I925*0.4/H925</f>
        <v>0.512365206896957</v>
      </c>
      <c r="M925" s="0" t="n">
        <f aca="false">J925-R924</f>
        <v>0</v>
      </c>
      <c r="N925" s="0" t="n">
        <f aca="false">K925-S924</f>
        <v>-0.000652583624183745</v>
      </c>
      <c r="O925" s="0" t="n">
        <f aca="false">L925-T924</f>
        <v>0.000764665961583866</v>
      </c>
      <c r="P925" s="0" t="n">
        <f aca="false">IF(N925&gt;0,F925,E925)</f>
        <v>127.357263</v>
      </c>
      <c r="Q925" s="0" t="n">
        <f aca="false">IF(O925&gt;0,H925,G925)</f>
        <v>81.428142</v>
      </c>
      <c r="R925" s="0" t="n">
        <f aca="false">R924+M925</f>
        <v>0</v>
      </c>
      <c r="S925" s="0" t="n">
        <f aca="false">S924+N925</f>
        <v>0.49128650952599</v>
      </c>
      <c r="T925" s="0" t="n">
        <f aca="false">T924+O925</f>
        <v>0.512365206896957</v>
      </c>
      <c r="V925" s="4" t="n">
        <f aca="false">M925*1+N925*P925+O925*Q925</f>
        <v>-0.0208459357522448</v>
      </c>
      <c r="W925" s="0" t="n">
        <f aca="false">I925-V925+M925*1+N925*E925+O925*G925</f>
        <v>104.302354605842</v>
      </c>
    </row>
    <row r="926" customFormat="false" ht="13.8" hidden="false" customHeight="false" outlineLevel="0" collapsed="false">
      <c r="A926" s="1" t="n">
        <v>38940</v>
      </c>
      <c r="B926" s="2" t="n">
        <f aca="false">0.0002</f>
        <v>0.0002</v>
      </c>
      <c r="C926" s="3" t="n">
        <f aca="false">Prices!B925*B926/2</f>
        <v>0.012701</v>
      </c>
      <c r="D926" s="4" t="n">
        <f aca="false">Prices!C925*B926/2</f>
        <v>0.008116</v>
      </c>
      <c r="E926" s="6" t="n">
        <f aca="false">Prices!B925-C926</f>
        <v>126.997299</v>
      </c>
      <c r="F926" s="6" t="n">
        <f aca="false">Prices!B925+C926</f>
        <v>127.022701</v>
      </c>
      <c r="G926" s="2" t="n">
        <f aca="false">Prices!C925-D926</f>
        <v>81.151884</v>
      </c>
      <c r="H926" s="2" t="n">
        <f aca="false">Prices!C925+D926</f>
        <v>81.168116</v>
      </c>
      <c r="I926" s="0" t="n">
        <f aca="false">R925*1+S925*E926+T925*G926</f>
        <v>103.971461580676</v>
      </c>
      <c r="J926" s="0" t="n">
        <v>0</v>
      </c>
      <c r="K926" s="0" t="n">
        <f aca="false">I926*0.6/F926</f>
        <v>0.491115969486477</v>
      </c>
      <c r="L926" s="0" t="n">
        <f aca="false">I926*0.4/H926</f>
        <v>0.512375877151942</v>
      </c>
      <c r="M926" s="0" t="n">
        <f aca="false">J926-R925</f>
        <v>0</v>
      </c>
      <c r="N926" s="0" t="n">
        <f aca="false">K926-S925</f>
        <v>-0.000170540039513611</v>
      </c>
      <c r="O926" s="0" t="n">
        <f aca="false">L926-T925</f>
        <v>1.06702549845794E-005</v>
      </c>
      <c r="P926" s="0" t="n">
        <f aca="false">IF(N926&gt;0,F926,E926)</f>
        <v>126.997299</v>
      </c>
      <c r="Q926" s="0" t="n">
        <f aca="false">IF(O926&gt;0,H926,G926)</f>
        <v>81.168116</v>
      </c>
      <c r="R926" s="0" t="n">
        <f aca="false">R925+M926</f>
        <v>0</v>
      </c>
      <c r="S926" s="0" t="n">
        <f aca="false">S925+N926</f>
        <v>0.491115969486477</v>
      </c>
      <c r="T926" s="0" t="n">
        <f aca="false">T925+O926</f>
        <v>0.512375877151942</v>
      </c>
      <c r="V926" s="4" t="n">
        <f aca="false">M926*1+N926*P926+O926*Q926</f>
        <v>-0.020792039895244</v>
      </c>
      <c r="W926" s="0" t="n">
        <f aca="false">I926-V926+M926*1+N926*E926+O926*G926</f>
        <v>103.971461407477</v>
      </c>
    </row>
    <row r="927" customFormat="false" ht="13.8" hidden="false" customHeight="false" outlineLevel="0" collapsed="false">
      <c r="A927" s="1" t="n">
        <v>38943</v>
      </c>
      <c r="B927" s="2" t="n">
        <f aca="false">0.0002</f>
        <v>0.0002</v>
      </c>
      <c r="C927" s="3" t="n">
        <f aca="false">Prices!B926*B927/2</f>
        <v>0.012711</v>
      </c>
      <c r="D927" s="4" t="n">
        <f aca="false">Prices!C926*B927/2</f>
        <v>0.008102</v>
      </c>
      <c r="E927" s="6" t="n">
        <f aca="false">Prices!B926-C927</f>
        <v>127.097289</v>
      </c>
      <c r="F927" s="6" t="n">
        <f aca="false">Prices!B926+C927</f>
        <v>127.122711</v>
      </c>
      <c r="G927" s="2" t="n">
        <f aca="false">Prices!C926-D927</f>
        <v>81.011898</v>
      </c>
      <c r="H927" s="2" t="n">
        <f aca="false">Prices!C926+D927</f>
        <v>81.028102</v>
      </c>
      <c r="I927" s="0" t="n">
        <f aca="false">R926*1+S926*E927+T926*G927</f>
        <v>103.928050603832</v>
      </c>
      <c r="J927" s="0" t="n">
        <v>0</v>
      </c>
      <c r="K927" s="0" t="n">
        <f aca="false">I927*0.6/F927</f>
        <v>0.490524705395081</v>
      </c>
      <c r="L927" s="0" t="n">
        <f aca="false">I927*0.4/H927</f>
        <v>0.513046945632919</v>
      </c>
      <c r="M927" s="0" t="n">
        <f aca="false">J927-R926</f>
        <v>0</v>
      </c>
      <c r="N927" s="0" t="n">
        <f aca="false">K927-S926</f>
        <v>-0.00059126409139626</v>
      </c>
      <c r="O927" s="0" t="n">
        <f aca="false">L927-T926</f>
        <v>0.00067106848097731</v>
      </c>
      <c r="P927" s="0" t="n">
        <f aca="false">IF(N927&gt;0,F927,E927)</f>
        <v>127.097289</v>
      </c>
      <c r="Q927" s="0" t="n">
        <f aca="false">IF(O927&gt;0,H927,G927)</f>
        <v>81.028102</v>
      </c>
      <c r="R927" s="0" t="n">
        <f aca="false">R926+M927</f>
        <v>0</v>
      </c>
      <c r="S927" s="0" t="n">
        <f aca="false">S926+N927</f>
        <v>0.490524705395081</v>
      </c>
      <c r="T927" s="0" t="n">
        <f aca="false">T926+O927</f>
        <v>0.513046945632919</v>
      </c>
      <c r="V927" s="4" t="n">
        <f aca="false">M927*1+N927*P927+O927*Q927</f>
        <v>-0.0207726577738983</v>
      </c>
      <c r="W927" s="0" t="n">
        <f aca="false">I927-V927+M927*1+N927*E927+O927*G927</f>
        <v>103.928039729838</v>
      </c>
    </row>
    <row r="928" customFormat="false" ht="13.8" hidden="false" customHeight="false" outlineLevel="0" collapsed="false">
      <c r="A928" s="1" t="n">
        <v>38944</v>
      </c>
      <c r="B928" s="2" t="n">
        <f aca="false">0.0002</f>
        <v>0.0002</v>
      </c>
      <c r="C928" s="3" t="n">
        <f aca="false">Prices!B927*B928/2</f>
        <v>0.012863</v>
      </c>
      <c r="D928" s="4" t="n">
        <f aca="false">Prices!C927*B928/2</f>
        <v>0.008141</v>
      </c>
      <c r="E928" s="6" t="n">
        <f aca="false">Prices!B927-C928</f>
        <v>128.617137</v>
      </c>
      <c r="F928" s="6" t="n">
        <f aca="false">Prices!B927+C928</f>
        <v>128.642863</v>
      </c>
      <c r="G928" s="2" t="n">
        <f aca="false">Prices!C927-D928</f>
        <v>81.401859</v>
      </c>
      <c r="H928" s="2" t="n">
        <f aca="false">Prices!C927+D928</f>
        <v>81.418141</v>
      </c>
      <c r="I928" s="0" t="n">
        <f aca="false">R927*1+S927*E928+T927*G928</f>
        <v>104.852858364475</v>
      </c>
      <c r="J928" s="0" t="n">
        <v>0</v>
      </c>
      <c r="K928" s="0" t="n">
        <f aca="false">I928*0.6/F928</f>
        <v>0.489041626962898</v>
      </c>
      <c r="L928" s="0" t="n">
        <f aca="false">I928*0.4/H928</f>
        <v>0.515132657546063</v>
      </c>
      <c r="M928" s="0" t="n">
        <f aca="false">J928-R927</f>
        <v>0</v>
      </c>
      <c r="N928" s="0" t="n">
        <f aca="false">K928-S927</f>
        <v>-0.00148307843218265</v>
      </c>
      <c r="O928" s="0" t="n">
        <f aca="false">L928-T927</f>
        <v>0.00208571191314422</v>
      </c>
      <c r="P928" s="0" t="n">
        <f aca="false">IF(N928&gt;0,F928,E928)</f>
        <v>128.617137</v>
      </c>
      <c r="Q928" s="0" t="n">
        <f aca="false">IF(O928&gt;0,H928,G928)</f>
        <v>81.418141</v>
      </c>
      <c r="R928" s="0" t="n">
        <f aca="false">R927+M928</f>
        <v>0</v>
      </c>
      <c r="S928" s="0" t="n">
        <f aca="false">S927+N928</f>
        <v>0.489041626962898</v>
      </c>
      <c r="T928" s="0" t="n">
        <f aca="false">T927+O928</f>
        <v>0.515132657546063</v>
      </c>
      <c r="V928" s="4" t="n">
        <f aca="false">M928*1+N928*P928+O928*Q928</f>
        <v>-0.0209345152640254</v>
      </c>
      <c r="W928" s="0" t="n">
        <f aca="false">I928-V928+M928*1+N928*E928+O928*G928</f>
        <v>104.852824404914</v>
      </c>
    </row>
    <row r="929" customFormat="false" ht="13.8" hidden="false" customHeight="false" outlineLevel="0" collapsed="false">
      <c r="A929" s="1" t="n">
        <v>38945</v>
      </c>
      <c r="B929" s="2" t="n">
        <f aca="false">0.0002</f>
        <v>0.0002</v>
      </c>
      <c r="C929" s="3" t="n">
        <f aca="false">Prices!B928*B929/2</f>
        <v>0.012979</v>
      </c>
      <c r="D929" s="4" t="n">
        <f aca="false">Prices!C928*B929/2</f>
        <v>0.008175</v>
      </c>
      <c r="E929" s="6" t="n">
        <f aca="false">Prices!B928-C929</f>
        <v>129.777021</v>
      </c>
      <c r="F929" s="6" t="n">
        <f aca="false">Prices!B928+C929</f>
        <v>129.802979</v>
      </c>
      <c r="G929" s="2" t="n">
        <f aca="false">Prices!C928-D929</f>
        <v>81.741825</v>
      </c>
      <c r="H929" s="2" t="n">
        <f aca="false">Prices!C928+D929</f>
        <v>81.758175</v>
      </c>
      <c r="I929" s="0" t="n">
        <f aca="false">R928*1+S928*E929+T928*G929</f>
        <v>105.574249037153</v>
      </c>
      <c r="J929" s="0" t="n">
        <v>0</v>
      </c>
      <c r="K929" s="0" t="n">
        <f aca="false">I929*0.6/F929</f>
        <v>0.488005359432406</v>
      </c>
      <c r="L929" s="0" t="n">
        <f aca="false">I929*0.4/H929</f>
        <v>0.516519597151739</v>
      </c>
      <c r="M929" s="0" t="n">
        <f aca="false">J929-R928</f>
        <v>0</v>
      </c>
      <c r="N929" s="0" t="n">
        <f aca="false">K929-S928</f>
        <v>-0.00103626753049174</v>
      </c>
      <c r="O929" s="0" t="n">
        <f aca="false">L929-T928</f>
        <v>0.00138693960567549</v>
      </c>
      <c r="P929" s="0" t="n">
        <f aca="false">IF(N929&gt;0,F929,E929)</f>
        <v>129.777021</v>
      </c>
      <c r="Q929" s="0" t="n">
        <f aca="false">IF(O929&gt;0,H929,G929)</f>
        <v>81.758175</v>
      </c>
      <c r="R929" s="0" t="n">
        <f aca="false">R928+M929</f>
        <v>0</v>
      </c>
      <c r="S929" s="0" t="n">
        <f aca="false">S928+N929</f>
        <v>0.488005359432406</v>
      </c>
      <c r="T929" s="0" t="n">
        <f aca="false">T928+O929</f>
        <v>0.516519597151739</v>
      </c>
      <c r="V929" s="4" t="n">
        <f aca="false">M929*1+N929*P929+O929*Q929</f>
        <v>-0.0210900620709975</v>
      </c>
      <c r="W929" s="0" t="n">
        <f aca="false">I929-V929+M929*1+N929*E929+O929*G929</f>
        <v>105.574226360691</v>
      </c>
    </row>
    <row r="930" customFormat="false" ht="13.8" hidden="false" customHeight="false" outlineLevel="0" collapsed="false">
      <c r="A930" s="1" t="n">
        <v>38946</v>
      </c>
      <c r="B930" s="2" t="n">
        <f aca="false">0.0002</f>
        <v>0.0002</v>
      </c>
      <c r="C930" s="3" t="n">
        <f aca="false">Prices!B929*B930/2</f>
        <v>0.013003</v>
      </c>
      <c r="D930" s="4" t="n">
        <f aca="false">Prices!C929*B930/2</f>
        <v>0.008173</v>
      </c>
      <c r="E930" s="6" t="n">
        <f aca="false">Prices!B929-C930</f>
        <v>130.016997</v>
      </c>
      <c r="F930" s="6" t="n">
        <f aca="false">Prices!B929+C930</f>
        <v>130.043003</v>
      </c>
      <c r="G930" s="2" t="n">
        <f aca="false">Prices!C929-D930</f>
        <v>81.721827</v>
      </c>
      <c r="H930" s="2" t="n">
        <f aca="false">Prices!C929+D930</f>
        <v>81.738173</v>
      </c>
      <c r="I930" s="0" t="n">
        <f aca="false">R929*1+S929*E930+T929*G930</f>
        <v>105.659916513851</v>
      </c>
      <c r="J930" s="0" t="n">
        <v>0</v>
      </c>
      <c r="K930" s="0" t="n">
        <f aca="false">I930*0.6/F930</f>
        <v>0.487499891926601</v>
      </c>
      <c r="L930" s="0" t="n">
        <f aca="false">I930*0.4/H930</f>
        <v>0.517065222457816</v>
      </c>
      <c r="M930" s="0" t="n">
        <f aca="false">J930-R929</f>
        <v>0</v>
      </c>
      <c r="N930" s="0" t="n">
        <f aca="false">K930-S929</f>
        <v>-0.000505467505804658</v>
      </c>
      <c r="O930" s="0" t="n">
        <f aca="false">L930-T929</f>
        <v>0.000545625306077269</v>
      </c>
      <c r="P930" s="0" t="n">
        <f aca="false">IF(N930&gt;0,F930,E930)</f>
        <v>130.016997</v>
      </c>
      <c r="Q930" s="0" t="n">
        <f aca="false">IF(O930&gt;0,H930,G930)</f>
        <v>81.738173</v>
      </c>
      <c r="R930" s="0" t="n">
        <f aca="false">R929+M930</f>
        <v>0</v>
      </c>
      <c r="S930" s="0" t="n">
        <f aca="false">S929+N930</f>
        <v>0.487499891926601</v>
      </c>
      <c r="T930" s="0" t="n">
        <f aca="false">T929+O930</f>
        <v>0.517065222457816</v>
      </c>
      <c r="V930" s="4" t="n">
        <f aca="false">M930*1+N930*P930+O930*Q930</f>
        <v>-0.0211209515244799</v>
      </c>
      <c r="W930" s="0" t="n">
        <f aca="false">I930-V930+M930*1+N930*E930+O930*G930</f>
        <v>105.65990759506</v>
      </c>
    </row>
    <row r="931" customFormat="false" ht="13.8" hidden="false" customHeight="false" outlineLevel="0" collapsed="false">
      <c r="A931" s="1" t="n">
        <v>38947</v>
      </c>
      <c r="B931" s="2" t="n">
        <f aca="false">0.0002</f>
        <v>0.0002</v>
      </c>
      <c r="C931" s="3" t="n">
        <f aca="false">Prices!B930*B931/2</f>
        <v>0.013069</v>
      </c>
      <c r="D931" s="4" t="n">
        <f aca="false">Prices!C930*B931/2</f>
        <v>0.008195</v>
      </c>
      <c r="E931" s="6" t="n">
        <f aca="false">Prices!B930-C931</f>
        <v>130.676931</v>
      </c>
      <c r="F931" s="6" t="n">
        <f aca="false">Prices!B930+C931</f>
        <v>130.703069</v>
      </c>
      <c r="G931" s="2" t="n">
        <f aca="false">Prices!C930-D931</f>
        <v>81.941805</v>
      </c>
      <c r="H931" s="2" t="n">
        <f aca="false">Prices!C930+D931</f>
        <v>81.958195</v>
      </c>
      <c r="I931" s="0" t="n">
        <f aca="false">R930*1+S930*E931+T930*G931</f>
        <v>106.07424737072</v>
      </c>
      <c r="J931" s="0" t="n">
        <v>0</v>
      </c>
      <c r="K931" s="0" t="n">
        <f aca="false">I931*0.6/F931</f>
        <v>0.48693996942361</v>
      </c>
      <c r="L931" s="0" t="n">
        <f aca="false">I931*0.4/H931</f>
        <v>0.517699284962144</v>
      </c>
      <c r="M931" s="0" t="n">
        <f aca="false">J931-R930</f>
        <v>0</v>
      </c>
      <c r="N931" s="0" t="n">
        <f aca="false">K931-S930</f>
        <v>-0.000559922502991528</v>
      </c>
      <c r="O931" s="0" t="n">
        <f aca="false">L931-T930</f>
        <v>0.000634062504327959</v>
      </c>
      <c r="P931" s="0" t="n">
        <f aca="false">IF(N931&gt;0,F931,E931)</f>
        <v>130.676931</v>
      </c>
      <c r="Q931" s="0" t="n">
        <f aca="false">IF(O931&gt;0,H931,G931)</f>
        <v>81.958195</v>
      </c>
      <c r="R931" s="0" t="n">
        <f aca="false">R930+M931</f>
        <v>0</v>
      </c>
      <c r="S931" s="0" t="n">
        <f aca="false">S930+N931</f>
        <v>0.48693996942361</v>
      </c>
      <c r="T931" s="0" t="n">
        <f aca="false">T930+O931</f>
        <v>0.517699284962144</v>
      </c>
      <c r="V931" s="4" t="n">
        <f aca="false">M931*1+N931*P931+O931*Q931</f>
        <v>-0.0212023359168719</v>
      </c>
      <c r="W931" s="0" t="n">
        <f aca="false">I931-V931+M931*1+N931*E931+O931*G931</f>
        <v>106.074236978436</v>
      </c>
    </row>
    <row r="932" customFormat="false" ht="13.8" hidden="false" customHeight="false" outlineLevel="0" collapsed="false">
      <c r="A932" s="1" t="n">
        <v>38950</v>
      </c>
      <c r="B932" s="2" t="n">
        <f aca="false">0.0002</f>
        <v>0.0002</v>
      </c>
      <c r="C932" s="3" t="n">
        <f aca="false">Prices!B931*B932/2</f>
        <v>0.013013</v>
      </c>
      <c r="D932" s="4" t="n">
        <f aca="false">Prices!C931*B932/2</f>
        <v>0.008205</v>
      </c>
      <c r="E932" s="6" t="n">
        <f aca="false">Prices!B931-C932</f>
        <v>130.116987</v>
      </c>
      <c r="F932" s="6" t="n">
        <f aca="false">Prices!B931+C932</f>
        <v>130.143013</v>
      </c>
      <c r="G932" s="2" t="n">
        <f aca="false">Prices!C931-D932</f>
        <v>82.041795</v>
      </c>
      <c r="H932" s="2" t="n">
        <f aca="false">Prices!C931+D932</f>
        <v>82.058205</v>
      </c>
      <c r="I932" s="0" t="n">
        <f aca="false">R931*1+S931*E932+T931*G932</f>
        <v>105.832140279783</v>
      </c>
      <c r="J932" s="0" t="n">
        <v>0</v>
      </c>
      <c r="K932" s="0" t="n">
        <f aca="false">I932*0.6/F932</f>
        <v>0.487919272069334</v>
      </c>
      <c r="L932" s="0" t="n">
        <f aca="false">I932*0.4/H932</f>
        <v>0.515888156606804</v>
      </c>
      <c r="M932" s="0" t="n">
        <f aca="false">J932-R931</f>
        <v>0</v>
      </c>
      <c r="N932" s="0" t="n">
        <f aca="false">K932-S931</f>
        <v>0.000979302645723934</v>
      </c>
      <c r="O932" s="0" t="n">
        <f aca="false">L932-T931</f>
        <v>-0.00181112835534014</v>
      </c>
      <c r="P932" s="0" t="n">
        <f aca="false">IF(N932&gt;0,F932,E932)</f>
        <v>130.143013</v>
      </c>
      <c r="Q932" s="0" t="n">
        <f aca="false">IF(O932&gt;0,H932,G932)</f>
        <v>82.041795</v>
      </c>
      <c r="R932" s="0" t="n">
        <f aca="false">R931+M932</f>
        <v>0</v>
      </c>
      <c r="S932" s="0" t="n">
        <f aca="false">S931+N932</f>
        <v>0.487919272069334</v>
      </c>
      <c r="T932" s="0" t="n">
        <f aca="false">T931+O932</f>
        <v>0.515888156606804</v>
      </c>
      <c r="V932" s="4" t="n">
        <f aca="false">M932*1+N932*P932+O932*Q932</f>
        <v>-0.0211388242941187</v>
      </c>
      <c r="W932" s="0" t="n">
        <f aca="false">I932-V932+M932*1+N932*E932+O932*G932</f>
        <v>105.832114792452</v>
      </c>
    </row>
    <row r="933" customFormat="false" ht="13.8" hidden="false" customHeight="false" outlineLevel="0" collapsed="false">
      <c r="A933" s="1" t="n">
        <v>38951</v>
      </c>
      <c r="B933" s="2" t="n">
        <f aca="false">0.0002</f>
        <v>0.0002</v>
      </c>
      <c r="C933" s="3" t="n">
        <f aca="false">Prices!B932*B933/2</f>
        <v>0.013012</v>
      </c>
      <c r="D933" s="4" t="n">
        <f aca="false">Prices!C932*B933/2</f>
        <v>0.008208</v>
      </c>
      <c r="E933" s="6" t="n">
        <f aca="false">Prices!B932-C933</f>
        <v>130.106988</v>
      </c>
      <c r="F933" s="6" t="n">
        <f aca="false">Prices!B932+C933</f>
        <v>130.133012</v>
      </c>
      <c r="G933" s="2" t="n">
        <f aca="false">Prices!C932-D933</f>
        <v>82.071792</v>
      </c>
      <c r="H933" s="2" t="n">
        <f aca="false">Prices!C932+D933</f>
        <v>82.088208</v>
      </c>
      <c r="I933" s="0" t="n">
        <f aca="false">R932*1+S932*E933+T932*G933</f>
        <v>105.821572360391</v>
      </c>
      <c r="J933" s="0" t="n">
        <v>0</v>
      </c>
      <c r="K933" s="0" t="n">
        <f aca="false">I933*0.6/F933</f>
        <v>0.487908044549329</v>
      </c>
      <c r="L933" s="0" t="n">
        <f aca="false">I933*0.4/H933</f>
        <v>0.515648105561718</v>
      </c>
      <c r="M933" s="0" t="n">
        <f aca="false">J933-R932</f>
        <v>0</v>
      </c>
      <c r="N933" s="0" t="n">
        <f aca="false">K933-S932</f>
        <v>-1.1227520004764E-005</v>
      </c>
      <c r="O933" s="0" t="n">
        <f aca="false">L933-T932</f>
        <v>-0.000240051045086176</v>
      </c>
      <c r="P933" s="0" t="n">
        <f aca="false">IF(N933&gt;0,F933,E933)</f>
        <v>130.106988</v>
      </c>
      <c r="Q933" s="0" t="n">
        <f aca="false">IF(O933&gt;0,H933,G933)</f>
        <v>82.071792</v>
      </c>
      <c r="R933" s="0" t="n">
        <f aca="false">R932+M933</f>
        <v>0</v>
      </c>
      <c r="S933" s="0" t="n">
        <f aca="false">S932+N933</f>
        <v>0.487908044549329</v>
      </c>
      <c r="T933" s="0" t="n">
        <f aca="false">T932+O933</f>
        <v>0.515648105561718</v>
      </c>
      <c r="V933" s="4" t="n">
        <f aca="false">M933*1+N933*P933+O933*Q933</f>
        <v>-0.0211621982522248</v>
      </c>
      <c r="W933" s="0" t="n">
        <f aca="false">I933-V933+M933*1+N933*E933+O933*G933</f>
        <v>105.821572360391</v>
      </c>
    </row>
    <row r="934" customFormat="false" ht="13.8" hidden="false" customHeight="false" outlineLevel="0" collapsed="false">
      <c r="A934" s="1" t="n">
        <v>38952</v>
      </c>
      <c r="B934" s="2" t="n">
        <f aca="false">0.0002</f>
        <v>0.0002</v>
      </c>
      <c r="C934" s="3" t="n">
        <f aca="false">Prices!B933*B934/2</f>
        <v>0.012976</v>
      </c>
      <c r="D934" s="4" t="n">
        <f aca="false">Prices!C933*B934/2</f>
        <v>0.008205</v>
      </c>
      <c r="E934" s="6" t="n">
        <f aca="false">Prices!B933-C934</f>
        <v>129.747024</v>
      </c>
      <c r="F934" s="6" t="n">
        <f aca="false">Prices!B933+C934</f>
        <v>129.772976</v>
      </c>
      <c r="G934" s="2" t="n">
        <f aca="false">Prices!C933-D934</f>
        <v>82.041795</v>
      </c>
      <c r="H934" s="2" t="n">
        <f aca="false">Prices!C933+D934</f>
        <v>82.058205</v>
      </c>
      <c r="I934" s="0" t="n">
        <f aca="false">R933*1+S933*E934+T933*G934</f>
        <v>105.609312934568</v>
      </c>
      <c r="J934" s="0" t="n">
        <v>0</v>
      </c>
      <c r="K934" s="0" t="n">
        <f aca="false">I934*0.6/F934</f>
        <v>0.488280300828892</v>
      </c>
      <c r="L934" s="0" t="n">
        <f aca="false">I934*0.4/H934</f>
        <v>0.514801964944603</v>
      </c>
      <c r="M934" s="0" t="n">
        <f aca="false">J934-R933</f>
        <v>0</v>
      </c>
      <c r="N934" s="0" t="n">
        <f aca="false">K934-S933</f>
        <v>0.000372256279563221</v>
      </c>
      <c r="O934" s="0" t="n">
        <f aca="false">L934-T933</f>
        <v>-0.000846140617114521</v>
      </c>
      <c r="P934" s="0" t="n">
        <f aca="false">IF(N934&gt;0,F934,E934)</f>
        <v>129.772976</v>
      </c>
      <c r="Q934" s="0" t="n">
        <f aca="false">IF(O934&gt;0,H934,G934)</f>
        <v>82.041795</v>
      </c>
      <c r="R934" s="0" t="n">
        <f aca="false">R933+M934</f>
        <v>0</v>
      </c>
      <c r="S934" s="0" t="n">
        <f aca="false">S933+N934</f>
        <v>0.488280300828892</v>
      </c>
      <c r="T934" s="0" t="n">
        <f aca="false">T933+O934</f>
        <v>0.514801964944603</v>
      </c>
      <c r="V934" s="4" t="n">
        <f aca="false">M934*1+N934*P934+O934*Q934</f>
        <v>-0.0211100898168758</v>
      </c>
      <c r="W934" s="0" t="n">
        <f aca="false">I934-V934+M934*1+N934*E934+O934*G934</f>
        <v>105.609303273773</v>
      </c>
    </row>
    <row r="935" customFormat="false" ht="13.8" hidden="false" customHeight="false" outlineLevel="0" collapsed="false">
      <c r="A935" s="1" t="n">
        <v>38953</v>
      </c>
      <c r="B935" s="2" t="n">
        <f aca="false">0.0002</f>
        <v>0.0002</v>
      </c>
      <c r="C935" s="3" t="n">
        <f aca="false">Prices!B934*B935/2</f>
        <v>0.012965</v>
      </c>
      <c r="D935" s="4" t="n">
        <f aca="false">Prices!C934*B935/2</f>
        <v>0.008208</v>
      </c>
      <c r="E935" s="6" t="n">
        <f aca="false">Prices!B934-C935</f>
        <v>129.637035</v>
      </c>
      <c r="F935" s="6" t="n">
        <f aca="false">Prices!B934+C935</f>
        <v>129.662965</v>
      </c>
      <c r="G935" s="2" t="n">
        <f aca="false">Prices!C934-D935</f>
        <v>82.071792</v>
      </c>
      <c r="H935" s="2" t="n">
        <f aca="false">Prices!C934+D935</f>
        <v>82.088208</v>
      </c>
      <c r="I935" s="0" t="n">
        <f aca="false">R934*1+S934*E935+T934*G935</f>
        <v>105.54993023649</v>
      </c>
      <c r="J935" s="0" t="n">
        <v>0</v>
      </c>
      <c r="K935" s="0" t="n">
        <f aca="false">I935*0.6/F935</f>
        <v>0.488419790044862</v>
      </c>
      <c r="L935" s="0" t="n">
        <f aca="false">I935*0.4/H935</f>
        <v>0.51432444590088</v>
      </c>
      <c r="M935" s="0" t="n">
        <f aca="false">J935-R934</f>
        <v>0</v>
      </c>
      <c r="N935" s="0" t="n">
        <f aca="false">K935-S934</f>
        <v>0.000139489215969402</v>
      </c>
      <c r="O935" s="0" t="n">
        <f aca="false">L935-T934</f>
        <v>-0.000477519043723507</v>
      </c>
      <c r="P935" s="0" t="n">
        <f aca="false">IF(N935&gt;0,F935,E935)</f>
        <v>129.662965</v>
      </c>
      <c r="Q935" s="0" t="n">
        <f aca="false">IF(O935&gt;0,H935,G935)</f>
        <v>82.071792</v>
      </c>
      <c r="R935" s="0" t="n">
        <f aca="false">R934+M935</f>
        <v>0</v>
      </c>
      <c r="S935" s="0" t="n">
        <f aca="false">S934+N935</f>
        <v>0.488419790044862</v>
      </c>
      <c r="T935" s="0" t="n">
        <f aca="false">T934+O935</f>
        <v>0.51432444590088</v>
      </c>
      <c r="V935" s="4" t="n">
        <f aca="false">M935*1+N935*P935+O935*Q935</f>
        <v>-0.0211042583043966</v>
      </c>
      <c r="W935" s="0" t="n">
        <f aca="false">I935-V935+M935*1+N935*E935+O935*G935</f>
        <v>105.549926619535</v>
      </c>
    </row>
    <row r="936" customFormat="false" ht="13.8" hidden="false" customHeight="false" outlineLevel="0" collapsed="false">
      <c r="A936" s="1" t="n">
        <v>38954</v>
      </c>
      <c r="B936" s="2" t="n">
        <f aca="false">0.0002</f>
        <v>0.0002</v>
      </c>
      <c r="C936" s="3" t="n">
        <f aca="false">Prices!B935*B936/2</f>
        <v>0.012981</v>
      </c>
      <c r="D936" s="4" t="n">
        <f aca="false">Prices!C935*B936/2</f>
        <v>0.008219</v>
      </c>
      <c r="E936" s="6" t="n">
        <f aca="false">Prices!B935-C936</f>
        <v>129.797019</v>
      </c>
      <c r="F936" s="6" t="n">
        <f aca="false">Prices!B935+C936</f>
        <v>129.822981</v>
      </c>
      <c r="G936" s="2" t="n">
        <f aca="false">Prices!C935-D936</f>
        <v>82.181781</v>
      </c>
      <c r="H936" s="2" t="n">
        <f aca="false">Prices!C935+D936</f>
        <v>82.198219</v>
      </c>
      <c r="I936" s="0" t="n">
        <f aca="false">R935*1+S935*E936+T935*G936</f>
        <v>105.663531744401</v>
      </c>
      <c r="J936" s="0" t="n">
        <v>0</v>
      </c>
      <c r="K936" s="0" t="n">
        <f aca="false">I936*0.6/F936</f>
        <v>0.488342807708605</v>
      </c>
      <c r="L936" s="0" t="n">
        <f aca="false">I936*0.4/H936</f>
        <v>0.514188910805483</v>
      </c>
      <c r="M936" s="0" t="n">
        <f aca="false">J936-R935</f>
        <v>0</v>
      </c>
      <c r="N936" s="0" t="n">
        <f aca="false">K936-S935</f>
        <v>-7.69823362570254E-005</v>
      </c>
      <c r="O936" s="0" t="n">
        <f aca="false">L936-T935</f>
        <v>-0.000135535095396766</v>
      </c>
      <c r="P936" s="0" t="n">
        <f aca="false">IF(N936&gt;0,F936,E936)</f>
        <v>129.797019</v>
      </c>
      <c r="Q936" s="0" t="n">
        <f aca="false">IF(O936&gt;0,H936,G936)</f>
        <v>82.181781</v>
      </c>
      <c r="R936" s="0" t="n">
        <f aca="false">R935+M936</f>
        <v>0</v>
      </c>
      <c r="S936" s="0" t="n">
        <f aca="false">S935+N936</f>
        <v>0.488342807708605</v>
      </c>
      <c r="T936" s="0" t="n">
        <f aca="false">T935+O936</f>
        <v>0.514188910805483</v>
      </c>
      <c r="V936" s="4" t="n">
        <f aca="false">M936*1+N936*P936+O936*Q936</f>
        <v>-0.0211305932895287</v>
      </c>
      <c r="W936" s="0" t="n">
        <f aca="false">I936-V936+M936*1+N936*E936+O936*G936</f>
        <v>105.663531744401</v>
      </c>
    </row>
    <row r="937" customFormat="false" ht="13.8" hidden="false" customHeight="false" outlineLevel="0" collapsed="false">
      <c r="A937" s="1" t="n">
        <v>38957</v>
      </c>
      <c r="B937" s="2" t="n">
        <f aca="false">0.0002</f>
        <v>0.0002</v>
      </c>
      <c r="C937" s="3" t="n">
        <f aca="false">Prices!B936*B937/2</f>
        <v>0.013043</v>
      </c>
      <c r="D937" s="4" t="n">
        <f aca="false">Prices!C936*B937/2</f>
        <v>0.008218</v>
      </c>
      <c r="E937" s="6" t="n">
        <f aca="false">Prices!B936-C937</f>
        <v>130.416957</v>
      </c>
      <c r="F937" s="6" t="n">
        <f aca="false">Prices!B936+C937</f>
        <v>130.443043</v>
      </c>
      <c r="G937" s="2" t="n">
        <f aca="false">Prices!C936-D937</f>
        <v>82.171782</v>
      </c>
      <c r="H937" s="2" t="n">
        <f aca="false">Prices!C936+D937</f>
        <v>82.188218</v>
      </c>
      <c r="I937" s="0" t="n">
        <f aca="false">R936*1+S936*E937+T936*G937</f>
        <v>105.940002039718</v>
      </c>
      <c r="J937" s="0" t="n">
        <v>0</v>
      </c>
      <c r="K937" s="0" t="n">
        <f aca="false">I937*0.6/F937</f>
        <v>0.48729314926999</v>
      </c>
      <c r="L937" s="0" t="n">
        <f aca="false">I937*0.4/H937</f>
        <v>0.515597026521334</v>
      </c>
      <c r="M937" s="0" t="n">
        <f aca="false">J937-R936</f>
        <v>0</v>
      </c>
      <c r="N937" s="0" t="n">
        <f aca="false">K937-S936</f>
        <v>-0.00104965843861421</v>
      </c>
      <c r="O937" s="0" t="n">
        <f aca="false">L937-T936</f>
        <v>0.00140811571585098</v>
      </c>
      <c r="P937" s="0" t="n">
        <f aca="false">IF(N937&gt;0,F937,E937)</f>
        <v>130.416957</v>
      </c>
      <c r="Q937" s="0" t="n">
        <f aca="false">IF(O937&gt;0,H937,G937)</f>
        <v>82.188218</v>
      </c>
      <c r="R937" s="0" t="n">
        <f aca="false">R936+M937</f>
        <v>0</v>
      </c>
      <c r="S937" s="0" t="n">
        <f aca="false">S936+N937</f>
        <v>0.48729314926999</v>
      </c>
      <c r="T937" s="0" t="n">
        <f aca="false">T936+O937</f>
        <v>0.515597026521334</v>
      </c>
      <c r="V937" s="4" t="n">
        <f aca="false">M937*1+N937*P937+O937*Q937</f>
        <v>-0.0211627380298503</v>
      </c>
      <c r="W937" s="0" t="n">
        <f aca="false">I937-V937+M937*1+N937*E937+O937*G937</f>
        <v>105.939978895928</v>
      </c>
    </row>
    <row r="938" customFormat="false" ht="13.8" hidden="false" customHeight="false" outlineLevel="0" collapsed="false">
      <c r="A938" s="1" t="n">
        <v>38958</v>
      </c>
      <c r="B938" s="2" t="n">
        <f aca="false">0.0002</f>
        <v>0.0002</v>
      </c>
      <c r="C938" s="3" t="n">
        <f aca="false">Prices!B937*B938/2</f>
        <v>0.013058</v>
      </c>
      <c r="D938" s="4" t="n">
        <f aca="false">Prices!C937*B938/2</f>
        <v>0.008225</v>
      </c>
      <c r="E938" s="6" t="n">
        <f aca="false">Prices!B937-C938</f>
        <v>130.566942</v>
      </c>
      <c r="F938" s="6" t="n">
        <f aca="false">Prices!B937+C938</f>
        <v>130.593058</v>
      </c>
      <c r="G938" s="2" t="n">
        <f aca="false">Prices!C937-D938</f>
        <v>82.241775</v>
      </c>
      <c r="H938" s="2" t="n">
        <f aca="false">Prices!C937+D938</f>
        <v>82.258225</v>
      </c>
      <c r="I938" s="0" t="n">
        <f aca="false">R937*1+S937*E938+T937*G938</f>
        <v>106.027991003569</v>
      </c>
      <c r="J938" s="0" t="n">
        <v>0</v>
      </c>
      <c r="K938" s="0" t="n">
        <f aca="false">I938*0.6/F938</f>
        <v>0.487137644040323</v>
      </c>
      <c r="L938" s="0" t="n">
        <f aca="false">I938*0.4/H938</f>
        <v>0.515586087609203</v>
      </c>
      <c r="M938" s="0" t="n">
        <f aca="false">J938-R937</f>
        <v>0</v>
      </c>
      <c r="N938" s="0" t="n">
        <f aca="false">K938-S937</f>
        <v>-0.000155505229667341</v>
      </c>
      <c r="O938" s="0" t="n">
        <f aca="false">L938-T937</f>
        <v>-1.09389121312198E-005</v>
      </c>
      <c r="P938" s="0" t="n">
        <f aca="false">IF(N938&gt;0,F938,E938)</f>
        <v>130.566942</v>
      </c>
      <c r="Q938" s="0" t="n">
        <f aca="false">IF(O938&gt;0,H938,G938)</f>
        <v>82.241775</v>
      </c>
      <c r="R938" s="0" t="n">
        <f aca="false">R937+M938</f>
        <v>0</v>
      </c>
      <c r="S938" s="0" t="n">
        <f aca="false">S937+N938</f>
        <v>0.487137644040323</v>
      </c>
      <c r="T938" s="0" t="n">
        <f aca="false">T937+O938</f>
        <v>0.515586087609203</v>
      </c>
      <c r="V938" s="4" t="n">
        <f aca="false">M938*1+N938*P938+O938*Q938</f>
        <v>-0.0212034778529129</v>
      </c>
      <c r="W938" s="0" t="n">
        <f aca="false">I938-V938+M938*1+N938*E938+O938*G938</f>
        <v>106.027991003569</v>
      </c>
    </row>
    <row r="939" customFormat="false" ht="13.8" hidden="false" customHeight="false" outlineLevel="0" collapsed="false">
      <c r="A939" s="1" t="n">
        <v>38959</v>
      </c>
      <c r="B939" s="2" t="n">
        <f aca="false">0.0002</f>
        <v>0.0002</v>
      </c>
      <c r="C939" s="3" t="n">
        <f aca="false">Prices!B938*B939/2</f>
        <v>0.013066</v>
      </c>
      <c r="D939" s="4" t="n">
        <f aca="false">Prices!C938*B939/2</f>
        <v>0.008237</v>
      </c>
      <c r="E939" s="6" t="n">
        <f aca="false">Prices!B938-C939</f>
        <v>130.646934</v>
      </c>
      <c r="F939" s="6" t="n">
        <f aca="false">Prices!B938+C939</f>
        <v>130.673066</v>
      </c>
      <c r="G939" s="2" t="n">
        <f aca="false">Prices!C938-D939</f>
        <v>82.361763</v>
      </c>
      <c r="H939" s="2" t="n">
        <f aca="false">Prices!C938+D939</f>
        <v>82.378237</v>
      </c>
      <c r="I939" s="0" t="n">
        <f aca="false">R938*1+S938*E939+T938*G939</f>
        <v>106.107618783618</v>
      </c>
      <c r="J939" s="0" t="n">
        <v>0</v>
      </c>
      <c r="K939" s="0" t="n">
        <f aca="false">I939*0.6/F939</f>
        <v>0.487205001145154</v>
      </c>
      <c r="L939" s="0" t="n">
        <f aca="false">I939*0.4/H939</f>
        <v>0.515221605354909</v>
      </c>
      <c r="M939" s="0" t="n">
        <f aca="false">J939-R938</f>
        <v>0</v>
      </c>
      <c r="N939" s="0" t="n">
        <f aca="false">K939-S938</f>
        <v>6.73571048309118E-005</v>
      </c>
      <c r="O939" s="0" t="n">
        <f aca="false">L939-T938</f>
        <v>-0.000364482254293419</v>
      </c>
      <c r="P939" s="0" t="n">
        <f aca="false">IF(N939&gt;0,F939,E939)</f>
        <v>130.673066</v>
      </c>
      <c r="Q939" s="0" t="n">
        <f aca="false">IF(O939&gt;0,H939,G939)</f>
        <v>82.361763</v>
      </c>
      <c r="R939" s="0" t="n">
        <f aca="false">R938+M939</f>
        <v>0</v>
      </c>
      <c r="S939" s="0" t="n">
        <f aca="false">S938+N939</f>
        <v>0.487205001145154</v>
      </c>
      <c r="T939" s="0" t="n">
        <f aca="false">T938+O939</f>
        <v>0.515221605354909</v>
      </c>
      <c r="V939" s="4" t="n">
        <f aca="false">M939*1+N939*P939+O939*Q939</f>
        <v>-0.0212176416406816</v>
      </c>
      <c r="W939" s="0" t="n">
        <f aca="false">I939-V939+M939*1+N939*E939+O939*G939</f>
        <v>106.107617023442</v>
      </c>
    </row>
    <row r="940" customFormat="false" ht="13.8" hidden="false" customHeight="false" outlineLevel="0" collapsed="false">
      <c r="A940" s="1" t="n">
        <v>38960</v>
      </c>
      <c r="B940" s="2" t="n">
        <f aca="false">0.0002</f>
        <v>0.0002</v>
      </c>
      <c r="C940" s="3" t="n">
        <f aca="false">Prices!B939*B940/2</f>
        <v>0.013064</v>
      </c>
      <c r="D940" s="4" t="n">
        <f aca="false">Prices!C939*B940/2</f>
        <v>0.008246</v>
      </c>
      <c r="E940" s="6" t="n">
        <f aca="false">Prices!B939-C940</f>
        <v>130.626936</v>
      </c>
      <c r="F940" s="6" t="n">
        <f aca="false">Prices!B939+C940</f>
        <v>130.653064</v>
      </c>
      <c r="G940" s="2" t="n">
        <f aca="false">Prices!C939-D940</f>
        <v>82.451754</v>
      </c>
      <c r="H940" s="2" t="n">
        <f aca="false">Prices!C939+D940</f>
        <v>82.468246</v>
      </c>
      <c r="I940" s="0" t="n">
        <f aca="false">R939*1+S939*E940+T939*G940</f>
        <v>106.123021563676</v>
      </c>
      <c r="J940" s="0" t="n">
        <v>0</v>
      </c>
      <c r="K940" s="0" t="n">
        <f aca="false">I940*0.6/F940</f>
        <v>0.487350322976012</v>
      </c>
      <c r="L940" s="0" t="n">
        <f aca="false">I940*0.4/H940</f>
        <v>0.514733981676662</v>
      </c>
      <c r="M940" s="0" t="n">
        <f aca="false">J940-R939</f>
        <v>0</v>
      </c>
      <c r="N940" s="0" t="n">
        <f aca="false">K940-S939</f>
        <v>0.000145321830858414</v>
      </c>
      <c r="O940" s="0" t="n">
        <f aca="false">L940-T939</f>
        <v>-0.000487623678247839</v>
      </c>
      <c r="P940" s="0" t="n">
        <f aca="false">IF(N940&gt;0,F940,E940)</f>
        <v>130.653064</v>
      </c>
      <c r="Q940" s="0" t="n">
        <f aca="false">IF(O940&gt;0,H940,G940)</f>
        <v>82.451754</v>
      </c>
      <c r="R940" s="0" t="n">
        <f aca="false">R939+M940</f>
        <v>0</v>
      </c>
      <c r="S940" s="0" t="n">
        <f aca="false">S939+N940</f>
        <v>0.487350322976012</v>
      </c>
      <c r="T940" s="0" t="n">
        <f aca="false">T939+O940</f>
        <v>0.514733981676662</v>
      </c>
      <c r="V940" s="4" t="n">
        <f aca="false">M940*1+N940*P940+O940*Q940</f>
        <v>-0.0212186850957245</v>
      </c>
      <c r="W940" s="0" t="n">
        <f aca="false">I940-V940+M940*1+N940*E940+O940*G940</f>
        <v>106.123017766707</v>
      </c>
    </row>
    <row r="941" customFormat="false" ht="13.8" hidden="false" customHeight="false" outlineLevel="0" collapsed="false">
      <c r="A941" s="1" t="n">
        <v>38961</v>
      </c>
      <c r="B941" s="2" t="n">
        <f aca="false">0.0002</f>
        <v>0.0002</v>
      </c>
      <c r="C941" s="3" t="n">
        <f aca="false">Prices!B940*B941/2</f>
        <v>0.013142</v>
      </c>
      <c r="D941" s="4" t="n">
        <f aca="false">Prices!C940*B941/2</f>
        <v>0.008227</v>
      </c>
      <c r="E941" s="6" t="n">
        <f aca="false">Prices!B940-C941</f>
        <v>131.406858</v>
      </c>
      <c r="F941" s="6" t="n">
        <f aca="false">Prices!B940+C941</f>
        <v>131.433142</v>
      </c>
      <c r="G941" s="2" t="n">
        <f aca="false">Prices!C940-D941</f>
        <v>82.261773</v>
      </c>
      <c r="H941" s="2" t="n">
        <f aca="false">Prices!C940+D941</f>
        <v>82.278227</v>
      </c>
      <c r="I941" s="0" t="n">
        <f aca="false">R940*1+S940*E941+T940*G941</f>
        <v>106.384104643635</v>
      </c>
      <c r="J941" s="0" t="n">
        <v>0</v>
      </c>
      <c r="K941" s="0" t="n">
        <f aca="false">I941*0.6/F941</f>
        <v>0.485649675682111</v>
      </c>
      <c r="L941" s="0" t="n">
        <f aca="false">I941*0.4/H941</f>
        <v>0.517192013112459</v>
      </c>
      <c r="M941" s="0" t="n">
        <f aca="false">J941-R940</f>
        <v>0</v>
      </c>
      <c r="N941" s="0" t="n">
        <f aca="false">K941-S940</f>
        <v>-0.00170064729390157</v>
      </c>
      <c r="O941" s="0" t="n">
        <f aca="false">L941-T940</f>
        <v>0.00245803143579748</v>
      </c>
      <c r="P941" s="0" t="n">
        <f aca="false">IF(N941&gt;0,F941,E941)</f>
        <v>131.406858</v>
      </c>
      <c r="Q941" s="0" t="n">
        <f aca="false">IF(O941&gt;0,H941,G941)</f>
        <v>82.278227</v>
      </c>
      <c r="R941" s="0" t="n">
        <f aca="false">R940+M941</f>
        <v>0</v>
      </c>
      <c r="S941" s="0" t="n">
        <f aca="false">S940+N941</f>
        <v>0.485649675682111</v>
      </c>
      <c r="T941" s="0" t="n">
        <f aca="false">T940+O941</f>
        <v>0.517192013112459</v>
      </c>
      <c r="V941" s="4" t="n">
        <f aca="false">M941*1+N941*P941+O941*Q941</f>
        <v>-0.0212342490101267</v>
      </c>
      <c r="W941" s="0" t="n">
        <f aca="false">I941-V941+M941*1+N941*E941+O941*G941</f>
        <v>106.384064199185</v>
      </c>
    </row>
    <row r="942" customFormat="false" ht="13.8" hidden="false" customHeight="false" outlineLevel="0" collapsed="false">
      <c r="A942" s="1" t="n">
        <v>38964</v>
      </c>
      <c r="B942" s="2" t="n">
        <f aca="false">0.0002</f>
        <v>0.0002</v>
      </c>
      <c r="C942" s="3" t="n">
        <f aca="false">Prices!B941*B942/2</f>
        <v>0.013142</v>
      </c>
      <c r="D942" s="4" t="n">
        <f aca="false">Prices!C941*B942/2</f>
        <v>0.008227</v>
      </c>
      <c r="E942" s="6" t="n">
        <f aca="false">Prices!B941-C942</f>
        <v>131.406858</v>
      </c>
      <c r="F942" s="6" t="n">
        <f aca="false">Prices!B941+C942</f>
        <v>131.433142</v>
      </c>
      <c r="G942" s="2" t="n">
        <f aca="false">Prices!C941-D942</f>
        <v>82.261773</v>
      </c>
      <c r="H942" s="2" t="n">
        <f aca="false">Prices!C941+D942</f>
        <v>82.278227</v>
      </c>
      <c r="I942" s="0" t="n">
        <f aca="false">R941*1+S941*E942+T941*G942</f>
        <v>106.362829950175</v>
      </c>
      <c r="J942" s="0" t="n">
        <v>0</v>
      </c>
      <c r="K942" s="0" t="n">
        <f aca="false">I942*0.6/F942</f>
        <v>0.485552555458997</v>
      </c>
      <c r="L942" s="0" t="n">
        <f aca="false">I942*0.4/H942</f>
        <v>0.517088585052643</v>
      </c>
      <c r="M942" s="0" t="n">
        <f aca="false">J942-R941</f>
        <v>0</v>
      </c>
      <c r="N942" s="0" t="n">
        <f aca="false">K942-S941</f>
        <v>-9.71202231140333E-005</v>
      </c>
      <c r="O942" s="0" t="n">
        <f aca="false">L942-T941</f>
        <v>-0.000103428059816446</v>
      </c>
      <c r="P942" s="0" t="n">
        <f aca="false">IF(N942&gt;0,F942,E942)</f>
        <v>131.406858</v>
      </c>
      <c r="Q942" s="0" t="n">
        <f aca="false">IF(O942&gt;0,H942,G942)</f>
        <v>82.261773</v>
      </c>
      <c r="R942" s="0" t="n">
        <f aca="false">R941+M942</f>
        <v>0</v>
      </c>
      <c r="S942" s="0" t="n">
        <f aca="false">S941+N942</f>
        <v>0.485552555458997</v>
      </c>
      <c r="T942" s="0" t="n">
        <f aca="false">T941+O942</f>
        <v>0.517088585052643</v>
      </c>
      <c r="V942" s="4" t="n">
        <f aca="false">M942*1+N942*P942+O942*Q942</f>
        <v>-0.021270438946125</v>
      </c>
      <c r="W942" s="0" t="n">
        <f aca="false">I942-V942+M942*1+N942*E942+O942*G942</f>
        <v>106.362829950175</v>
      </c>
    </row>
    <row r="943" customFormat="false" ht="13.8" hidden="false" customHeight="false" outlineLevel="0" collapsed="false">
      <c r="A943" s="1" t="n">
        <v>38965</v>
      </c>
      <c r="B943" s="2" t="n">
        <f aca="false">0.0002</f>
        <v>0.0002</v>
      </c>
      <c r="C943" s="3" t="n">
        <f aca="false">Prices!B942*B943/2</f>
        <v>0.013167</v>
      </c>
      <c r="D943" s="4" t="n">
        <f aca="false">Prices!C942*B943/2</f>
        <v>0.0082</v>
      </c>
      <c r="E943" s="6" t="n">
        <f aca="false">Prices!B942-C943</f>
        <v>131.656833</v>
      </c>
      <c r="F943" s="6" t="n">
        <f aca="false">Prices!B942+C943</f>
        <v>131.683167</v>
      </c>
      <c r="G943" s="2" t="n">
        <f aca="false">Prices!C942-D943</f>
        <v>81.9918</v>
      </c>
      <c r="H943" s="2" t="n">
        <f aca="false">Prices!C942+D943</f>
        <v>82.0082</v>
      </c>
      <c r="I943" s="0" t="n">
        <f aca="false">R942*1+S942*E943+T942*G943</f>
        <v>106.323335554708</v>
      </c>
      <c r="J943" s="0" t="n">
        <v>0</v>
      </c>
      <c r="K943" s="0" t="n">
        <f aca="false">I943*0.6/F943</f>
        <v>0.484450691657686</v>
      </c>
      <c r="L943" s="0" t="n">
        <f aca="false">I943*0.4/H943</f>
        <v>0.518598557484289</v>
      </c>
      <c r="M943" s="0" t="n">
        <f aca="false">J943-R942</f>
        <v>0</v>
      </c>
      <c r="N943" s="0" t="n">
        <f aca="false">K943-S942</f>
        <v>-0.00110186380131061</v>
      </c>
      <c r="O943" s="0" t="n">
        <f aca="false">L943-T942</f>
        <v>0.0015099724316463</v>
      </c>
      <c r="P943" s="0" t="n">
        <f aca="false">IF(N943&gt;0,F943,E943)</f>
        <v>131.656833</v>
      </c>
      <c r="Q943" s="0" t="n">
        <f aca="false">IF(O943&gt;0,H943,G943)</f>
        <v>82.0082</v>
      </c>
      <c r="R943" s="0" t="n">
        <f aca="false">R942+M943</f>
        <v>0</v>
      </c>
      <c r="S943" s="0" t="n">
        <f aca="false">S942+N943</f>
        <v>0.484450691657686</v>
      </c>
      <c r="T943" s="0" t="n">
        <f aca="false">T942+O943</f>
        <v>0.518598557484289</v>
      </c>
      <c r="V943" s="4" t="n">
        <f aca="false">M943*1+N943*P943+O943*Q943</f>
        <v>-0.02123777730896</v>
      </c>
      <c r="W943" s="0" t="n">
        <f aca="false">I943-V943+M943*1+N943*E943+O943*G943</f>
        <v>106.32331079116</v>
      </c>
    </row>
    <row r="944" customFormat="false" ht="13.8" hidden="false" customHeight="false" outlineLevel="0" collapsed="false">
      <c r="A944" s="1" t="n">
        <v>38966</v>
      </c>
      <c r="B944" s="2" t="n">
        <f aca="false">0.0002</f>
        <v>0.0002</v>
      </c>
      <c r="C944" s="3" t="n">
        <f aca="false">Prices!B943*B944/2</f>
        <v>0.013051</v>
      </c>
      <c r="D944" s="4" t="n">
        <f aca="false">Prices!C943*B944/2</f>
        <v>0.008194</v>
      </c>
      <c r="E944" s="6" t="n">
        <f aca="false">Prices!B943-C944</f>
        <v>130.496949</v>
      </c>
      <c r="F944" s="6" t="n">
        <f aca="false">Prices!B943+C944</f>
        <v>130.523051</v>
      </c>
      <c r="G944" s="2" t="n">
        <f aca="false">Prices!C943-D944</f>
        <v>81.931806</v>
      </c>
      <c r="H944" s="2" t="n">
        <f aca="false">Prices!C943+D944</f>
        <v>81.948194</v>
      </c>
      <c r="I944" s="0" t="n">
        <f aca="false">R943*1+S943*E944+T943*G944</f>
        <v>105.70905360595</v>
      </c>
      <c r="J944" s="0" t="n">
        <v>0</v>
      </c>
      <c r="K944" s="0" t="n">
        <f aca="false">I944*0.6/F944</f>
        <v>0.485932804034517</v>
      </c>
      <c r="L944" s="0" t="n">
        <f aca="false">I944*0.4/H944</f>
        <v>0.515979906065778</v>
      </c>
      <c r="M944" s="0" t="n">
        <f aca="false">J944-R943</f>
        <v>0</v>
      </c>
      <c r="N944" s="0" t="n">
        <f aca="false">K944-S943</f>
        <v>0.0014821123768306</v>
      </c>
      <c r="O944" s="0" t="n">
        <f aca="false">L944-T943</f>
        <v>-0.0026186514185107</v>
      </c>
      <c r="P944" s="0" t="n">
        <f aca="false">IF(N944&gt;0,F944,E944)</f>
        <v>130.523051</v>
      </c>
      <c r="Q944" s="0" t="n">
        <f aca="false">IF(O944&gt;0,H944,G944)</f>
        <v>81.931806</v>
      </c>
      <c r="R944" s="0" t="n">
        <f aca="false">R943+M944</f>
        <v>0</v>
      </c>
      <c r="S944" s="0" t="n">
        <f aca="false">S943+N944</f>
        <v>0.485932804034517</v>
      </c>
      <c r="T944" s="0" t="n">
        <f aca="false">T943+O944</f>
        <v>0.515979906065778</v>
      </c>
      <c r="V944" s="4" t="n">
        <f aca="false">M944*1+N944*P944+O944*Q944</f>
        <v>-0.0211010106542514</v>
      </c>
      <c r="W944" s="0" t="n">
        <f aca="false">I944-V944+M944*1+N944*E944+O944*G944</f>
        <v>105.709014919853</v>
      </c>
    </row>
    <row r="945" customFormat="false" ht="13.8" hidden="false" customHeight="false" outlineLevel="0" collapsed="false">
      <c r="A945" s="1" t="n">
        <v>38967</v>
      </c>
      <c r="B945" s="2" t="n">
        <f aca="false">0.0002</f>
        <v>0.0002</v>
      </c>
      <c r="C945" s="3" t="n">
        <f aca="false">Prices!B944*B945/2</f>
        <v>0.012991</v>
      </c>
      <c r="D945" s="4" t="n">
        <f aca="false">Prices!C944*B945/2</f>
        <v>0.0082</v>
      </c>
      <c r="E945" s="6" t="n">
        <f aca="false">Prices!B944-C945</f>
        <v>129.897009</v>
      </c>
      <c r="F945" s="6" t="n">
        <f aca="false">Prices!B944+C945</f>
        <v>129.922991</v>
      </c>
      <c r="G945" s="2" t="n">
        <f aca="false">Prices!C944-D945</f>
        <v>81.9918</v>
      </c>
      <c r="H945" s="2" t="n">
        <f aca="false">Prices!C944+D945</f>
        <v>82.0082</v>
      </c>
      <c r="I945" s="0" t="n">
        <f aca="false">R944*1+S944*E945+T944*G945</f>
        <v>105.427339081231</v>
      </c>
      <c r="J945" s="0" t="n">
        <v>0</v>
      </c>
      <c r="K945" s="0" t="n">
        <f aca="false">I945*0.6/F945</f>
        <v>0.48687613302205</v>
      </c>
      <c r="L945" s="0" t="n">
        <f aca="false">I945*0.4/H945</f>
        <v>0.514228280007272</v>
      </c>
      <c r="M945" s="0" t="n">
        <f aca="false">J945-R944</f>
        <v>0</v>
      </c>
      <c r="N945" s="0" t="n">
        <f aca="false">K945-S944</f>
        <v>0.000943328987532965</v>
      </c>
      <c r="O945" s="0" t="n">
        <f aca="false">L945-T944</f>
        <v>-0.00175162605850598</v>
      </c>
      <c r="P945" s="0" t="n">
        <f aca="false">IF(N945&gt;0,F945,E945)</f>
        <v>129.922991</v>
      </c>
      <c r="Q945" s="0" t="n">
        <f aca="false">IF(O945&gt;0,H945,G945)</f>
        <v>81.9918</v>
      </c>
      <c r="R945" s="0" t="n">
        <f aca="false">R944+M945</f>
        <v>0</v>
      </c>
      <c r="S945" s="0" t="n">
        <f aca="false">S944+N945</f>
        <v>0.48687613302205</v>
      </c>
      <c r="T945" s="0" t="n">
        <f aca="false">T944+O945</f>
        <v>0.514228280007272</v>
      </c>
      <c r="V945" s="4" t="n">
        <f aca="false">M945*1+N945*P945+O945*Q945</f>
        <v>-0.0210588499065264</v>
      </c>
      <c r="W945" s="0" t="n">
        <f aca="false">I945-V945+M945*1+N945*E945+O945*G945</f>
        <v>105.427314571657</v>
      </c>
    </row>
    <row r="946" customFormat="false" ht="13.8" hidden="false" customHeight="false" outlineLevel="0" collapsed="false">
      <c r="A946" s="1" t="n">
        <v>38968</v>
      </c>
      <c r="B946" s="2" t="n">
        <f aca="false">0.0002</f>
        <v>0.0002</v>
      </c>
      <c r="C946" s="3" t="n">
        <f aca="false">Prices!B945*B946/2</f>
        <v>0.013028</v>
      </c>
      <c r="D946" s="4" t="n">
        <f aca="false">Prices!C945*B946/2</f>
        <v>0.008208</v>
      </c>
      <c r="E946" s="6" t="n">
        <f aca="false">Prices!B945-C946</f>
        <v>130.266972</v>
      </c>
      <c r="F946" s="6" t="n">
        <f aca="false">Prices!B945+C946</f>
        <v>130.293028</v>
      </c>
      <c r="G946" s="2" t="n">
        <f aca="false">Prices!C945-D946</f>
        <v>82.071792</v>
      </c>
      <c r="H946" s="2" t="n">
        <f aca="false">Prices!C945+D946</f>
        <v>82.088208</v>
      </c>
      <c r="I946" s="0" t="n">
        <f aca="false">R945*1+S945*E946+T945*G946</f>
        <v>105.627516025126</v>
      </c>
      <c r="J946" s="0" t="n">
        <v>0</v>
      </c>
      <c r="K946" s="0" t="n">
        <f aca="false">I946*0.6/F946</f>
        <v>0.486415202623703</v>
      </c>
      <c r="L946" s="0" t="n">
        <f aca="false">I946*0.4/H946</f>
        <v>0.514702506479987</v>
      </c>
      <c r="M946" s="0" t="n">
        <f aca="false">J946-R945</f>
        <v>0</v>
      </c>
      <c r="N946" s="0" t="n">
        <f aca="false">K946-S945</f>
        <v>-0.000460930398347104</v>
      </c>
      <c r="O946" s="0" t="n">
        <f aca="false">L946-T945</f>
        <v>0.000474226472714667</v>
      </c>
      <c r="P946" s="0" t="n">
        <f aca="false">IF(N946&gt;0,F946,E946)</f>
        <v>130.266972</v>
      </c>
      <c r="Q946" s="0" t="n">
        <f aca="false">IF(O946&gt;0,H946,G946)</f>
        <v>82.088208</v>
      </c>
      <c r="R946" s="0" t="n">
        <f aca="false">R945+M946</f>
        <v>0</v>
      </c>
      <c r="S946" s="0" t="n">
        <f aca="false">S945+N946</f>
        <v>0.486415202623703</v>
      </c>
      <c r="T946" s="0" t="n">
        <f aca="false">T945+O946</f>
        <v>0.514702506479987</v>
      </c>
      <c r="V946" s="4" t="n">
        <f aca="false">M946*1+N946*P946+O946*Q946</f>
        <v>-0.0211156059641231</v>
      </c>
      <c r="W946" s="0" t="n">
        <f aca="false">I946-V946+M946*1+N946*E946+O946*G946</f>
        <v>105.627508240224</v>
      </c>
    </row>
    <row r="947" customFormat="false" ht="13.8" hidden="false" customHeight="false" outlineLevel="0" collapsed="false">
      <c r="A947" s="1" t="n">
        <v>38971</v>
      </c>
      <c r="B947" s="2" t="n">
        <f aca="false">0.0002</f>
        <v>0.0002</v>
      </c>
      <c r="C947" s="3" t="n">
        <f aca="false">Prices!B946*B947/2</f>
        <v>0.013041</v>
      </c>
      <c r="D947" s="4" t="n">
        <f aca="false">Prices!C946*B947/2</f>
        <v>0.008197</v>
      </c>
      <c r="E947" s="6" t="n">
        <f aca="false">Prices!B946-C947</f>
        <v>130.396959</v>
      </c>
      <c r="F947" s="6" t="n">
        <f aca="false">Prices!B946+C947</f>
        <v>130.423041</v>
      </c>
      <c r="G947" s="2" t="n">
        <f aca="false">Prices!C946-D947</f>
        <v>81.961803</v>
      </c>
      <c r="H947" s="2" t="n">
        <f aca="false">Prices!C946+D947</f>
        <v>81.978197</v>
      </c>
      <c r="I947" s="0" t="n">
        <f aca="false">R946*1+S946*E947+T946*G947</f>
        <v>105.613008673219</v>
      </c>
      <c r="J947" s="0" t="n">
        <v>0</v>
      </c>
      <c r="K947" s="0" t="n">
        <f aca="false">I947*0.6/F947</f>
        <v>0.48586357685013</v>
      </c>
      <c r="L947" s="0" t="n">
        <f aca="false">I947*0.4/H947</f>
        <v>0.515322427367943</v>
      </c>
      <c r="M947" s="0" t="n">
        <f aca="false">J947-R946</f>
        <v>0</v>
      </c>
      <c r="N947" s="0" t="n">
        <f aca="false">K947-S946</f>
        <v>-0.000551625773572817</v>
      </c>
      <c r="O947" s="0" t="n">
        <f aca="false">L947-T946</f>
        <v>0.00061992088795626</v>
      </c>
      <c r="P947" s="0" t="n">
        <f aca="false">IF(N947&gt;0,F947,E947)</f>
        <v>130.396959</v>
      </c>
      <c r="Q947" s="0" t="n">
        <f aca="false">IF(O947&gt;0,H947,G947)</f>
        <v>81.978197</v>
      </c>
      <c r="R947" s="0" t="n">
        <f aca="false">R946+M947</f>
        <v>0</v>
      </c>
      <c r="S947" s="0" t="n">
        <f aca="false">S946+N947</f>
        <v>0.48586357685013</v>
      </c>
      <c r="T947" s="0" t="n">
        <f aca="false">T946+O947</f>
        <v>0.515322427367943</v>
      </c>
      <c r="V947" s="4" t="n">
        <f aca="false">M947*1+N947*P947+O947*Q947</f>
        <v>-0.0211103267026247</v>
      </c>
      <c r="W947" s="0" t="n">
        <f aca="false">I947-V947+M947*1+N947*E947+O947*G947</f>
        <v>105.612998510236</v>
      </c>
    </row>
    <row r="948" customFormat="false" ht="13.8" hidden="false" customHeight="false" outlineLevel="0" collapsed="false">
      <c r="A948" s="1" t="n">
        <v>38972</v>
      </c>
      <c r="B948" s="2" t="n">
        <f aca="false">0.0002</f>
        <v>0.0002</v>
      </c>
      <c r="C948" s="3" t="n">
        <f aca="false">Prices!B947*B948/2</f>
        <v>0.013169</v>
      </c>
      <c r="D948" s="4" t="n">
        <f aca="false">Prices!C947*B948/2</f>
        <v>0.008216</v>
      </c>
      <c r="E948" s="6" t="n">
        <f aca="false">Prices!B947-C948</f>
        <v>131.676831</v>
      </c>
      <c r="F948" s="6" t="n">
        <f aca="false">Prices!B947+C948</f>
        <v>131.703169</v>
      </c>
      <c r="G948" s="2" t="n">
        <f aca="false">Prices!C947-D948</f>
        <v>82.151784</v>
      </c>
      <c r="H948" s="2" t="n">
        <f aca="false">Prices!C947+D948</f>
        <v>82.168216</v>
      </c>
      <c r="I948" s="0" t="n">
        <f aca="false">R947*1+S947*E948+T947*G948</f>
        <v>106.311632841437</v>
      </c>
      <c r="J948" s="0" t="n">
        <v>0</v>
      </c>
      <c r="K948" s="0" t="n">
        <f aca="false">I948*0.6/F948</f>
        <v>0.484323803209794</v>
      </c>
      <c r="L948" s="0" t="n">
        <f aca="false">I948*0.4/H948</f>
        <v>0.517531658915107</v>
      </c>
      <c r="M948" s="0" t="n">
        <f aca="false">J948-R947</f>
        <v>0</v>
      </c>
      <c r="N948" s="0" t="n">
        <f aca="false">K948-S947</f>
        <v>-0.00153977364033608</v>
      </c>
      <c r="O948" s="0" t="n">
        <f aca="false">L948-T947</f>
        <v>0.00220923154716357</v>
      </c>
      <c r="P948" s="0" t="n">
        <f aca="false">IF(N948&gt;0,F948,E948)</f>
        <v>131.676831</v>
      </c>
      <c r="Q948" s="0" t="n">
        <f aca="false">IF(O948&gt;0,H948,G948)</f>
        <v>82.168216</v>
      </c>
      <c r="R948" s="0" t="n">
        <f aca="false">R947+M948</f>
        <v>0</v>
      </c>
      <c r="S948" s="0" t="n">
        <f aca="false">S947+N948</f>
        <v>0.484323803209794</v>
      </c>
      <c r="T948" s="0" t="n">
        <f aca="false">T947+O948</f>
        <v>0.517531658915107</v>
      </c>
      <c r="V948" s="4" t="n">
        <f aca="false">M948*1+N948*P948+O948*Q948</f>
        <v>-0.0212238984554388</v>
      </c>
      <c r="W948" s="0" t="n">
        <f aca="false">I948-V948+M948*1+N948*E948+O948*G948</f>
        <v>106.311596539344</v>
      </c>
    </row>
    <row r="949" customFormat="false" ht="13.8" hidden="false" customHeight="false" outlineLevel="0" collapsed="false">
      <c r="A949" s="1" t="n">
        <v>38973</v>
      </c>
      <c r="B949" s="2" t="n">
        <f aca="false">0.0002</f>
        <v>0.0002</v>
      </c>
      <c r="C949" s="3" t="n">
        <f aca="false">Prices!B948*B949/2</f>
        <v>0.013222</v>
      </c>
      <c r="D949" s="4" t="n">
        <f aca="false">Prices!C948*B949/2</f>
        <v>0.008224</v>
      </c>
      <c r="E949" s="6" t="n">
        <f aca="false">Prices!B948-C949</f>
        <v>132.206778</v>
      </c>
      <c r="F949" s="6" t="n">
        <f aca="false">Prices!B948+C949</f>
        <v>132.233222</v>
      </c>
      <c r="G949" s="2" t="n">
        <f aca="false">Prices!C948-D949</f>
        <v>82.231776</v>
      </c>
      <c r="H949" s="2" t="n">
        <f aca="false">Prices!C948+D949</f>
        <v>82.248224</v>
      </c>
      <c r="I949" s="0" t="n">
        <f aca="false">R948*1+S948*E949+T948*G949</f>
        <v>106.588436979888</v>
      </c>
      <c r="J949" s="0" t="n">
        <v>0</v>
      </c>
      <c r="K949" s="0" t="n">
        <f aca="false">I949*0.6/F949</f>
        <v>0.483638386939804</v>
      </c>
      <c r="L949" s="0" t="n">
        <f aca="false">I949*0.4/H949</f>
        <v>0.518374412460935</v>
      </c>
      <c r="M949" s="0" t="n">
        <f aca="false">J949-R948</f>
        <v>0</v>
      </c>
      <c r="N949" s="0" t="n">
        <f aca="false">K949-S948</f>
        <v>-0.000685416269989692</v>
      </c>
      <c r="O949" s="0" t="n">
        <f aca="false">L949-T948</f>
        <v>0.000842753545827968</v>
      </c>
      <c r="P949" s="0" t="n">
        <f aca="false">IF(N949&gt;0,F949,E949)</f>
        <v>132.206778</v>
      </c>
      <c r="Q949" s="0" t="n">
        <f aca="false">IF(O949&gt;0,H949,G949)</f>
        <v>82.248224</v>
      </c>
      <c r="R949" s="0" t="n">
        <f aca="false">R948+M949</f>
        <v>0</v>
      </c>
      <c r="S949" s="0" t="n">
        <f aca="false">S948+N949</f>
        <v>0.483638386939804</v>
      </c>
      <c r="T949" s="0" t="n">
        <f aca="false">T948+O949</f>
        <v>0.518374412460935</v>
      </c>
      <c r="V949" s="4" t="n">
        <f aca="false">M949*1+N949*P949+O949*Q949</f>
        <v>-0.0213016942300623</v>
      </c>
      <c r="W949" s="0" t="n">
        <f aca="false">I949-V949+M949*1+N949*E949+O949*G949</f>
        <v>106.588423118278</v>
      </c>
    </row>
    <row r="950" customFormat="false" ht="13.8" hidden="false" customHeight="false" outlineLevel="0" collapsed="false">
      <c r="A950" s="1" t="n">
        <v>38974</v>
      </c>
      <c r="B950" s="2" t="n">
        <f aca="false">0.0002</f>
        <v>0.0002</v>
      </c>
      <c r="C950" s="3" t="n">
        <f aca="false">Prices!B949*B950/2</f>
        <v>0.013223</v>
      </c>
      <c r="D950" s="4" t="n">
        <f aca="false">Prices!C949*B950/2</f>
        <v>0.008208</v>
      </c>
      <c r="E950" s="6" t="n">
        <f aca="false">Prices!B949-C950</f>
        <v>132.216777</v>
      </c>
      <c r="F950" s="6" t="n">
        <f aca="false">Prices!B949+C950</f>
        <v>132.243223</v>
      </c>
      <c r="G950" s="2" t="n">
        <f aca="false">Prices!C949-D950</f>
        <v>82.071792</v>
      </c>
      <c r="H950" s="2" t="n">
        <f aca="false">Prices!C949+D950</f>
        <v>82.088208</v>
      </c>
      <c r="I950" s="0" t="n">
        <f aca="false">R949*1+S949*E950+T949*G950</f>
        <v>106.489025712276</v>
      </c>
      <c r="J950" s="0" t="n">
        <v>0</v>
      </c>
      <c r="K950" s="0" t="n">
        <f aca="false">I950*0.6/F950</f>
        <v>0.483150773082455</v>
      </c>
      <c r="L950" s="0" t="n">
        <f aca="false">I950*0.4/H950</f>
        <v>0.518900476971191</v>
      </c>
      <c r="M950" s="0" t="n">
        <f aca="false">J950-R949</f>
        <v>0</v>
      </c>
      <c r="N950" s="0" t="n">
        <f aca="false">K950-S949</f>
        <v>-0.000487613857348967</v>
      </c>
      <c r="O950" s="0" t="n">
        <f aca="false">L950-T949</f>
        <v>0.000526064510256385</v>
      </c>
      <c r="P950" s="0" t="n">
        <f aca="false">IF(N950&gt;0,F950,E950)</f>
        <v>132.216777</v>
      </c>
      <c r="Q950" s="0" t="n">
        <f aca="false">IF(O950&gt;0,H950,G950)</f>
        <v>82.088208</v>
      </c>
      <c r="R950" s="0" t="n">
        <f aca="false">R949+M950</f>
        <v>0</v>
      </c>
      <c r="S950" s="0" t="n">
        <f aca="false">S949+N950</f>
        <v>0.483150773082455</v>
      </c>
      <c r="T950" s="0" t="n">
        <f aca="false">T949+O950</f>
        <v>0.518900476971191</v>
      </c>
      <c r="V950" s="4" t="n">
        <f aca="false">M950*1+N950*P950+O950*Q950</f>
        <v>-0.0212870396998739</v>
      </c>
      <c r="W950" s="0" t="n">
        <f aca="false">I950-V950+M950*1+N950*E950+O950*G950</f>
        <v>106.489017076401</v>
      </c>
    </row>
    <row r="951" customFormat="false" ht="13.8" hidden="false" customHeight="false" outlineLevel="0" collapsed="false">
      <c r="A951" s="1" t="n">
        <v>38975</v>
      </c>
      <c r="B951" s="2" t="n">
        <f aca="false">0.0002</f>
        <v>0.0002</v>
      </c>
      <c r="C951" s="3" t="n">
        <f aca="false">Prices!B950*B951/2</f>
        <v>0.013196</v>
      </c>
      <c r="D951" s="4" t="n">
        <f aca="false">Prices!C950*B951/2</f>
        <v>0.008203</v>
      </c>
      <c r="E951" s="6" t="n">
        <f aca="false">Prices!B950-C951</f>
        <v>131.946804</v>
      </c>
      <c r="F951" s="6" t="n">
        <f aca="false">Prices!B950+C951</f>
        <v>131.973196</v>
      </c>
      <c r="G951" s="2" t="n">
        <f aca="false">Prices!C950-D951</f>
        <v>82.021797</v>
      </c>
      <c r="H951" s="2" t="n">
        <f aca="false">Prices!C950+D951</f>
        <v>82.038203</v>
      </c>
      <c r="I951" s="0" t="n">
        <f aca="false">R950*1+S950*E951+T950*G951</f>
        <v>106.311349943693</v>
      </c>
      <c r="J951" s="0" t="n">
        <v>0</v>
      </c>
      <c r="K951" s="0" t="n">
        <f aca="false">I951*0.6/F951</f>
        <v>0.483331554433341</v>
      </c>
      <c r="L951" s="0" t="n">
        <f aca="false">I951*0.4/H951</f>
        <v>0.518350456524229</v>
      </c>
      <c r="M951" s="0" t="n">
        <f aca="false">J951-R950</f>
        <v>0</v>
      </c>
      <c r="N951" s="0" t="n">
        <f aca="false">K951-S950</f>
        <v>0.000180781350886339</v>
      </c>
      <c r="O951" s="0" t="n">
        <f aca="false">L951-T950</f>
        <v>-0.000550020446962174</v>
      </c>
      <c r="P951" s="0" t="n">
        <f aca="false">IF(N951&gt;0,F951,E951)</f>
        <v>131.973196</v>
      </c>
      <c r="Q951" s="0" t="n">
        <f aca="false">IF(O951&gt;0,H951,G951)</f>
        <v>82.021797</v>
      </c>
      <c r="R951" s="0" t="n">
        <f aca="false">R950+M951</f>
        <v>0</v>
      </c>
      <c r="S951" s="0" t="n">
        <f aca="false">S950+N951</f>
        <v>0.483331554433341</v>
      </c>
      <c r="T951" s="0" t="n">
        <f aca="false">T950+O951</f>
        <v>0.518350456524229</v>
      </c>
      <c r="V951" s="4" t="n">
        <f aca="false">M951*1+N951*P951+O951*Q951</f>
        <v>-0.0212553727929131</v>
      </c>
      <c r="W951" s="0" t="n">
        <f aca="false">I951-V951+M951*1+N951*E951+O951*G951</f>
        <v>106.311345172512</v>
      </c>
    </row>
    <row r="952" customFormat="false" ht="13.8" hidden="false" customHeight="false" outlineLevel="0" collapsed="false">
      <c r="A952" s="1" t="n">
        <v>38978</v>
      </c>
      <c r="B952" s="2" t="n">
        <f aca="false">0.0002</f>
        <v>0.0002</v>
      </c>
      <c r="C952" s="3" t="n">
        <f aca="false">Prices!B951*B952/2</f>
        <v>0.013214</v>
      </c>
      <c r="D952" s="4" t="n">
        <f aca="false">Prices!C951*B952/2</f>
        <v>0.008191</v>
      </c>
      <c r="E952" s="6" t="n">
        <f aca="false">Prices!B951-C952</f>
        <v>132.126786</v>
      </c>
      <c r="F952" s="6" t="n">
        <f aca="false">Prices!B951+C952</f>
        <v>132.153214</v>
      </c>
      <c r="G952" s="2" t="n">
        <f aca="false">Prices!C951-D952</f>
        <v>81.901809</v>
      </c>
      <c r="H952" s="2" t="n">
        <f aca="false">Prices!C951+D952</f>
        <v>81.918191</v>
      </c>
      <c r="I952" s="0" t="n">
        <f aca="false">R951*1+S951*E952+T951*G952</f>
        <v>106.314884944972</v>
      </c>
      <c r="J952" s="0" t="n">
        <v>0</v>
      </c>
      <c r="K952" s="0" t="n">
        <f aca="false">I952*0.6/F952</f>
        <v>0.482689213801361</v>
      </c>
      <c r="L952" s="0" t="n">
        <f aca="false">I952*0.4/H952</f>
        <v>0.519127112779977</v>
      </c>
      <c r="M952" s="0" t="n">
        <f aca="false">J952-R951</f>
        <v>0</v>
      </c>
      <c r="N952" s="0" t="n">
        <f aca="false">K952-S951</f>
        <v>-0.000642340631980543</v>
      </c>
      <c r="O952" s="0" t="n">
        <f aca="false">L952-T951</f>
        <v>0.000776656255747743</v>
      </c>
      <c r="P952" s="0" t="n">
        <f aca="false">IF(N952&gt;0,F952,E952)</f>
        <v>132.126786</v>
      </c>
      <c r="Q952" s="0" t="n">
        <f aca="false">IF(O952&gt;0,H952,G952)</f>
        <v>81.918191</v>
      </c>
      <c r="R952" s="0" t="n">
        <f aca="false">R951+M952</f>
        <v>0</v>
      </c>
      <c r="S952" s="0" t="n">
        <f aca="false">S951+N952</f>
        <v>0.482689213801361</v>
      </c>
      <c r="T952" s="0" t="n">
        <f aca="false">T951+O952</f>
        <v>0.519127112779977</v>
      </c>
      <c r="V952" s="4" t="n">
        <f aca="false">M952*1+N952*P952+O952*Q952</f>
        <v>-0.0212481277211095</v>
      </c>
      <c r="W952" s="0" t="n">
        <f aca="false">I952-V952+M952*1+N952*E952+O952*G952</f>
        <v>106.314872221789</v>
      </c>
    </row>
    <row r="953" customFormat="false" ht="13.8" hidden="false" customHeight="false" outlineLevel="0" collapsed="false">
      <c r="A953" s="1" t="n">
        <v>38979</v>
      </c>
      <c r="B953" s="2" t="n">
        <f aca="false">0.0002</f>
        <v>0.0002</v>
      </c>
      <c r="C953" s="3" t="n">
        <f aca="false">Prices!B952*B953/2</f>
        <v>0.013181</v>
      </c>
      <c r="D953" s="4" t="n">
        <f aca="false">Prices!C952*B953/2</f>
        <v>0.00824</v>
      </c>
      <c r="E953" s="6" t="n">
        <f aca="false">Prices!B952-C953</f>
        <v>131.796819</v>
      </c>
      <c r="F953" s="6" t="n">
        <f aca="false">Prices!B952+C953</f>
        <v>131.823181</v>
      </c>
      <c r="G953" s="2" t="n">
        <f aca="false">Prices!C952-D953</f>
        <v>82.39176</v>
      </c>
      <c r="H953" s="2" t="n">
        <f aca="false">Prices!C952+D953</f>
        <v>82.40824</v>
      </c>
      <c r="I953" s="0" t="n">
        <f aca="false">R952*1+S952*E953+T952*G953</f>
        <v>106.388699430291</v>
      </c>
      <c r="J953" s="0" t="n">
        <v>0</v>
      </c>
      <c r="K953" s="0" t="n">
        <f aca="false">I953*0.6/F953</f>
        <v>0.484233646722382</v>
      </c>
      <c r="L953" s="0" t="n">
        <f aca="false">I953*0.4/H953</f>
        <v>0.516398357398683</v>
      </c>
      <c r="M953" s="0" t="n">
        <f aca="false">J953-R952</f>
        <v>0</v>
      </c>
      <c r="N953" s="0" t="n">
        <f aca="false">K953-S952</f>
        <v>0.00154443292102119</v>
      </c>
      <c r="O953" s="0" t="n">
        <f aca="false">L953-T952</f>
        <v>-0.00272875538129391</v>
      </c>
      <c r="P953" s="0" t="n">
        <f aca="false">IF(N953&gt;0,F953,E953)</f>
        <v>131.823181</v>
      </c>
      <c r="Q953" s="0" t="n">
        <f aca="false">IF(O953&gt;0,H953,G953)</f>
        <v>82.39176</v>
      </c>
      <c r="R953" s="0" t="n">
        <f aca="false">R952+M953</f>
        <v>0</v>
      </c>
      <c r="S953" s="0" t="n">
        <f aca="false">S952+N953</f>
        <v>0.484233646722382</v>
      </c>
      <c r="T953" s="0" t="n">
        <f aca="false">T952+O953</f>
        <v>0.516398357398683</v>
      </c>
      <c r="V953" s="4" t="n">
        <f aca="false">M953*1+N953*P953+O953*Q953</f>
        <v>-0.0212348979841417</v>
      </c>
      <c r="W953" s="0" t="n">
        <f aca="false">I953-V953+M953*1+N953*E953+O953*G953</f>
        <v>106.38865871595</v>
      </c>
    </row>
    <row r="954" customFormat="false" ht="13.8" hidden="false" customHeight="false" outlineLevel="0" collapsed="false">
      <c r="A954" s="1" t="n">
        <v>38980</v>
      </c>
      <c r="B954" s="2" t="n">
        <f aca="false">0.0002</f>
        <v>0.0002</v>
      </c>
      <c r="C954" s="3" t="n">
        <f aca="false">Prices!B953*B954/2</f>
        <v>0.013251</v>
      </c>
      <c r="D954" s="4" t="n">
        <f aca="false">Prices!C953*B954/2</f>
        <v>0.008242</v>
      </c>
      <c r="E954" s="6" t="n">
        <f aca="false">Prices!B953-C954</f>
        <v>132.496749</v>
      </c>
      <c r="F954" s="6" t="n">
        <f aca="false">Prices!B953+C954</f>
        <v>132.523251</v>
      </c>
      <c r="G954" s="2" t="n">
        <f aca="false">Prices!C953-D954</f>
        <v>82.411758</v>
      </c>
      <c r="H954" s="2" t="n">
        <f aca="false">Prices!C953+D954</f>
        <v>82.428242</v>
      </c>
      <c r="I954" s="0" t="n">
        <f aca="false">R953*1+S953*E954+T953*G954</f>
        <v>106.716680408668</v>
      </c>
      <c r="J954" s="0" t="n">
        <v>0</v>
      </c>
      <c r="K954" s="0" t="n">
        <f aca="false">I954*0.6/F954</f>
        <v>0.483160560596274</v>
      </c>
      <c r="L954" s="0" t="n">
        <f aca="false">I954*0.4/H954</f>
        <v>0.51786464357043</v>
      </c>
      <c r="M954" s="0" t="n">
        <f aca="false">J954-R953</f>
        <v>0</v>
      </c>
      <c r="N954" s="0" t="n">
        <f aca="false">K954-S953</f>
        <v>-0.00107308612610801</v>
      </c>
      <c r="O954" s="0" t="n">
        <f aca="false">L954-T953</f>
        <v>0.00146628617174749</v>
      </c>
      <c r="P954" s="0" t="n">
        <f aca="false">IF(N954&gt;0,F954,E954)</f>
        <v>132.496749</v>
      </c>
      <c r="Q954" s="0" t="n">
        <f aca="false">IF(O954&gt;0,H954,G954)</f>
        <v>82.428242</v>
      </c>
      <c r="R954" s="0" t="n">
        <f aca="false">R953+M954</f>
        <v>0</v>
      </c>
      <c r="S954" s="0" t="n">
        <f aca="false">S953+N954</f>
        <v>0.483160560596274</v>
      </c>
      <c r="T954" s="0" t="n">
        <f aca="false">T953+O954</f>
        <v>0.51786464357043</v>
      </c>
      <c r="V954" s="4" t="n">
        <f aca="false">M954*1+N954*P954+O954*Q954</f>
        <v>-0.0213170317002603</v>
      </c>
      <c r="W954" s="0" t="n">
        <f aca="false">I954-V954+M954*1+N954*E954+O954*G954</f>
        <v>106.716656238407</v>
      </c>
    </row>
    <row r="955" customFormat="false" ht="13.8" hidden="false" customHeight="false" outlineLevel="0" collapsed="false">
      <c r="A955" s="1" t="n">
        <v>38981</v>
      </c>
      <c r="B955" s="2" t="n">
        <f aca="false">0.0002</f>
        <v>0.0002</v>
      </c>
      <c r="C955" s="3" t="n">
        <f aca="false">Prices!B954*B955/2</f>
        <v>0.013187</v>
      </c>
      <c r="D955" s="4" t="n">
        <f aca="false">Prices!C954*B955/2</f>
        <v>0.008301</v>
      </c>
      <c r="E955" s="6" t="n">
        <f aca="false">Prices!B954-C955</f>
        <v>131.856813</v>
      </c>
      <c r="F955" s="6" t="n">
        <f aca="false">Prices!B954+C955</f>
        <v>131.883187</v>
      </c>
      <c r="G955" s="2" t="n">
        <f aca="false">Prices!C954-D955</f>
        <v>83.001699</v>
      </c>
      <c r="H955" s="2" t="n">
        <f aca="false">Prices!C954+D955</f>
        <v>83.018301</v>
      </c>
      <c r="I955" s="0" t="n">
        <f aca="false">R954*1+S954*E955+T954*G955</f>
        <v>106.691656955893</v>
      </c>
      <c r="J955" s="0" t="n">
        <v>0</v>
      </c>
      <c r="K955" s="0" t="n">
        <f aca="false">I955*0.6/F955</f>
        <v>0.48539162291806</v>
      </c>
      <c r="L955" s="0" t="n">
        <f aca="false">I955*0.4/H955</f>
        <v>0.514063312164836</v>
      </c>
      <c r="M955" s="0" t="n">
        <f aca="false">J955-R954</f>
        <v>0</v>
      </c>
      <c r="N955" s="0" t="n">
        <f aca="false">K955-S954</f>
        <v>0.00223106232178549</v>
      </c>
      <c r="O955" s="0" t="n">
        <f aca="false">L955-T954</f>
        <v>-0.00380133140559458</v>
      </c>
      <c r="P955" s="0" t="n">
        <f aca="false">IF(N955&gt;0,F955,E955)</f>
        <v>131.883187</v>
      </c>
      <c r="Q955" s="0" t="n">
        <f aca="false">IF(O955&gt;0,H955,G955)</f>
        <v>83.001699</v>
      </c>
      <c r="R955" s="0" t="n">
        <f aca="false">R954+M955</f>
        <v>0</v>
      </c>
      <c r="S955" s="0" t="n">
        <f aca="false">S954+N955</f>
        <v>0.48539162291806</v>
      </c>
      <c r="T955" s="0" t="n">
        <f aca="false">T954+O955</f>
        <v>0.514063312164836</v>
      </c>
      <c r="V955" s="4" t="n">
        <f aca="false">M955*1+N955*P955+O955*Q955</f>
        <v>-0.0212773557337176</v>
      </c>
      <c r="W955" s="0" t="n">
        <f aca="false">I955-V955+M955*1+N955*E955+O955*G955</f>
        <v>106.691598113856</v>
      </c>
    </row>
    <row r="956" customFormat="false" ht="13.8" hidden="false" customHeight="false" outlineLevel="0" collapsed="false">
      <c r="A956" s="1" t="n">
        <v>38982</v>
      </c>
      <c r="B956" s="2" t="n">
        <f aca="false">0.0002</f>
        <v>0.0002</v>
      </c>
      <c r="C956" s="3" t="n">
        <f aca="false">Prices!B955*B956/2</f>
        <v>0.013147</v>
      </c>
      <c r="D956" s="4" t="n">
        <f aca="false">Prices!C955*B956/2</f>
        <v>0.008326</v>
      </c>
      <c r="E956" s="6" t="n">
        <f aca="false">Prices!B955-C956</f>
        <v>131.456853</v>
      </c>
      <c r="F956" s="6" t="n">
        <f aca="false">Prices!B955+C956</f>
        <v>131.483147</v>
      </c>
      <c r="G956" s="2" t="n">
        <f aca="false">Prices!C955-D956</f>
        <v>83.251674</v>
      </c>
      <c r="H956" s="2" t="n">
        <f aca="false">Prices!C955+D956</f>
        <v>83.268326</v>
      </c>
      <c r="I956" s="0" t="n">
        <f aca="false">R955*1+S955*E956+T955*G956</f>
        <v>106.604686501078</v>
      </c>
      <c r="J956" s="0" t="n">
        <v>0</v>
      </c>
      <c r="K956" s="0" t="n">
        <f aca="false">I956*0.6/F956</f>
        <v>0.486471562021913</v>
      </c>
      <c r="L956" s="0" t="n">
        <f aca="false">I956*0.4/H956</f>
        <v>0.512101979814403</v>
      </c>
      <c r="M956" s="0" t="n">
        <f aca="false">J956-R955</f>
        <v>0</v>
      </c>
      <c r="N956" s="0" t="n">
        <f aca="false">K956-S955</f>
        <v>0.00107993910385301</v>
      </c>
      <c r="O956" s="0" t="n">
        <f aca="false">L956-T955</f>
        <v>-0.00196133235043217</v>
      </c>
      <c r="P956" s="0" t="n">
        <f aca="false">IF(N956&gt;0,F956,E956)</f>
        <v>131.483147</v>
      </c>
      <c r="Q956" s="0" t="n">
        <f aca="false">IF(O956&gt;0,H956,G956)</f>
        <v>83.251674</v>
      </c>
      <c r="R956" s="0" t="n">
        <f aca="false">R955+M956</f>
        <v>0</v>
      </c>
      <c r="S956" s="0" t="n">
        <f aca="false">S955+N956</f>
        <v>0.486471562021913</v>
      </c>
      <c r="T956" s="0" t="n">
        <f aca="false">T955+O956</f>
        <v>0.512101979814403</v>
      </c>
      <c r="V956" s="4" t="n">
        <f aca="false">M956*1+N956*P956+O956*Q956</f>
        <v>-0.0212904095008786</v>
      </c>
      <c r="W956" s="0" t="n">
        <f aca="false">I956-V956+M956*1+N956*E956+O956*G956</f>
        <v>106.604658105159</v>
      </c>
    </row>
    <row r="957" customFormat="false" ht="13.8" hidden="false" customHeight="false" outlineLevel="0" collapsed="false">
      <c r="A957" s="1" t="n">
        <v>38985</v>
      </c>
      <c r="B957" s="2" t="n">
        <f aca="false">0.0002</f>
        <v>0.0002</v>
      </c>
      <c r="C957" s="3" t="n">
        <f aca="false">Prices!B956*B957/2</f>
        <v>0.013248</v>
      </c>
      <c r="D957" s="4" t="n">
        <f aca="false">Prices!C956*B957/2</f>
        <v>0.008354</v>
      </c>
      <c r="E957" s="6" t="n">
        <f aca="false">Prices!B956-C957</f>
        <v>132.466752</v>
      </c>
      <c r="F957" s="6" t="n">
        <f aca="false">Prices!B956+C957</f>
        <v>132.493248</v>
      </c>
      <c r="G957" s="2" t="n">
        <f aca="false">Prices!C956-D957</f>
        <v>83.531646</v>
      </c>
      <c r="H957" s="2" t="n">
        <f aca="false">Prices!C956+D957</f>
        <v>83.548354</v>
      </c>
      <c r="I957" s="0" t="n">
        <f aca="false">R956*1+S956*E957+T956*G957</f>
        <v>107.218029055165</v>
      </c>
      <c r="J957" s="0" t="n">
        <v>0</v>
      </c>
      <c r="K957" s="0" t="n">
        <f aca="false">I957*0.6/F957</f>
        <v>0.485540345671797</v>
      </c>
      <c r="L957" s="0" t="n">
        <f aca="false">I957*0.4/H957</f>
        <v>0.513322041294387</v>
      </c>
      <c r="M957" s="0" t="n">
        <f aca="false">J957-R956</f>
        <v>0</v>
      </c>
      <c r="N957" s="0" t="n">
        <f aca="false">K957-S956</f>
        <v>-0.00093121635011556</v>
      </c>
      <c r="O957" s="0" t="n">
        <f aca="false">L957-T956</f>
        <v>0.00122006147998377</v>
      </c>
      <c r="P957" s="0" t="n">
        <f aca="false">IF(N957&gt;0,F957,E957)</f>
        <v>132.466752</v>
      </c>
      <c r="Q957" s="0" t="n">
        <f aca="false">IF(O957&gt;0,H957,G957)</f>
        <v>83.548354</v>
      </c>
      <c r="R957" s="0" t="n">
        <f aca="false">R956+M957</f>
        <v>0</v>
      </c>
      <c r="S957" s="0" t="n">
        <f aca="false">S956+N957</f>
        <v>0.485540345671797</v>
      </c>
      <c r="T957" s="0" t="n">
        <f aca="false">T956+O957</f>
        <v>0.513322041294387</v>
      </c>
      <c r="V957" s="4" t="n">
        <f aca="false">M957*1+N957*P957+O957*Q957</f>
        <v>-0.0214210768776552</v>
      </c>
      <c r="W957" s="0" t="n">
        <f aca="false">I957-V957+M957*1+N957*E957+O957*G957</f>
        <v>107.218008670378</v>
      </c>
    </row>
    <row r="958" customFormat="false" ht="13.8" hidden="false" customHeight="false" outlineLevel="0" collapsed="false">
      <c r="A958" s="1" t="n">
        <v>38986</v>
      </c>
      <c r="B958" s="2" t="n">
        <f aca="false">0.0002</f>
        <v>0.0002</v>
      </c>
      <c r="C958" s="3" t="n">
        <f aca="false">Prices!B957*B958/2</f>
        <v>0.013358</v>
      </c>
      <c r="D958" s="4" t="n">
        <f aca="false">Prices!C957*B958/2</f>
        <v>0.008323</v>
      </c>
      <c r="E958" s="6" t="n">
        <f aca="false">Prices!B957-C958</f>
        <v>133.566642</v>
      </c>
      <c r="F958" s="6" t="n">
        <f aca="false">Prices!B957+C958</f>
        <v>133.593358</v>
      </c>
      <c r="G958" s="2" t="n">
        <f aca="false">Prices!C957-D958</f>
        <v>83.221677</v>
      </c>
      <c r="H958" s="2" t="n">
        <f aca="false">Prices!C957+D958</f>
        <v>83.238323</v>
      </c>
      <c r="I958" s="0" t="n">
        <f aca="false">R957*1+S957*E958+T957*G958</f>
        <v>107.571514644483</v>
      </c>
      <c r="J958" s="0" t="n">
        <v>0</v>
      </c>
      <c r="K958" s="0" t="n">
        <f aca="false">I958*0.6/F958</f>
        <v>0.483129623754873</v>
      </c>
      <c r="L958" s="0" t="n">
        <f aca="false">I958*0.4/H958</f>
        <v>0.516932637600031</v>
      </c>
      <c r="M958" s="0" t="n">
        <f aca="false">J958-R957</f>
        <v>0</v>
      </c>
      <c r="N958" s="0" t="n">
        <f aca="false">K958-S957</f>
        <v>-0.00241072191692437</v>
      </c>
      <c r="O958" s="0" t="n">
        <f aca="false">L958-T957</f>
        <v>0.00361059630564398</v>
      </c>
      <c r="P958" s="0" t="n">
        <f aca="false">IF(N958&gt;0,F958,E958)</f>
        <v>133.566642</v>
      </c>
      <c r="Q958" s="0" t="n">
        <f aca="false">IF(O958&gt;0,H958,G958)</f>
        <v>83.238323</v>
      </c>
      <c r="R958" s="0" t="n">
        <f aca="false">R957+M958</f>
        <v>0</v>
      </c>
      <c r="S958" s="0" t="n">
        <f aca="false">S957+N958</f>
        <v>0.483129623754873</v>
      </c>
      <c r="T958" s="0" t="n">
        <f aca="false">T957+O958</f>
        <v>0.516932637600031</v>
      </c>
      <c r="V958" s="4" t="n">
        <f aca="false">M958*1+N958*P958+O958*Q958</f>
        <v>-0.0214520497275916</v>
      </c>
      <c r="W958" s="0" t="n">
        <f aca="false">I958-V958+M958*1+N958*E958+O958*G958</f>
        <v>107.571454542497</v>
      </c>
    </row>
    <row r="959" customFormat="false" ht="13.8" hidden="false" customHeight="false" outlineLevel="0" collapsed="false">
      <c r="A959" s="1" t="n">
        <v>38987</v>
      </c>
      <c r="B959" s="2" t="n">
        <f aca="false">0.0002</f>
        <v>0.0002</v>
      </c>
      <c r="C959" s="3" t="n">
        <f aca="false">Prices!B958*B959/2</f>
        <v>0.013374</v>
      </c>
      <c r="D959" s="4" t="n">
        <f aca="false">Prices!C958*B959/2</f>
        <v>0.008331</v>
      </c>
      <c r="E959" s="6" t="n">
        <f aca="false">Prices!B958-C959</f>
        <v>133.726626</v>
      </c>
      <c r="F959" s="6" t="n">
        <f aca="false">Prices!B958+C959</f>
        <v>133.753374</v>
      </c>
      <c r="G959" s="2" t="n">
        <f aca="false">Prices!C958-D959</f>
        <v>83.301669</v>
      </c>
      <c r="H959" s="2" t="n">
        <f aca="false">Prices!C958+D959</f>
        <v>83.318331</v>
      </c>
      <c r="I959" s="0" t="n">
        <f aca="false">R958*1+S958*E959+T958*G959</f>
        <v>107.668645978043</v>
      </c>
      <c r="J959" s="0" t="n">
        <v>0</v>
      </c>
      <c r="K959" s="0" t="n">
        <f aca="false">I959*0.6/F959</f>
        <v>0.48298734943932</v>
      </c>
      <c r="L959" s="0" t="n">
        <f aca="false">I959*0.4/H959</f>
        <v>0.516902557628253</v>
      </c>
      <c r="M959" s="0" t="n">
        <f aca="false">J959-R958</f>
        <v>0</v>
      </c>
      <c r="N959" s="0" t="n">
        <f aca="false">K959-S958</f>
        <v>-0.000142274315553137</v>
      </c>
      <c r="O959" s="0" t="n">
        <f aca="false">L959-T958</f>
        <v>-3.00799717783962E-005</v>
      </c>
      <c r="P959" s="0" t="n">
        <f aca="false">IF(N959&gt;0,F959,E959)</f>
        <v>133.726626</v>
      </c>
      <c r="Q959" s="0" t="n">
        <f aca="false">IF(O959&gt;0,H959,G959)</f>
        <v>83.301669</v>
      </c>
      <c r="R959" s="0" t="n">
        <f aca="false">R958+M959</f>
        <v>0</v>
      </c>
      <c r="S959" s="0" t="n">
        <f aca="false">S958+N959</f>
        <v>0.48298734943932</v>
      </c>
      <c r="T959" s="0" t="n">
        <f aca="false">T958+O959</f>
        <v>0.516902557628253</v>
      </c>
      <c r="V959" s="4" t="n">
        <f aca="false">M959*1+N959*P959+O959*Q959</f>
        <v>-0.0215315760379936</v>
      </c>
      <c r="W959" s="0" t="n">
        <f aca="false">I959-V959+M959*1+N959*E959+O959*G959</f>
        <v>107.668645978043</v>
      </c>
    </row>
    <row r="960" customFormat="false" ht="13.8" hidden="false" customHeight="false" outlineLevel="0" collapsed="false">
      <c r="A960" s="1" t="n">
        <v>38988</v>
      </c>
      <c r="B960" s="2" t="n">
        <f aca="false">0.0002</f>
        <v>0.0002</v>
      </c>
      <c r="C960" s="3" t="n">
        <f aca="false">Prices!B959*B960/2</f>
        <v>0.013369</v>
      </c>
      <c r="D960" s="4" t="n">
        <f aca="false">Prices!C959*B960/2</f>
        <v>0.008323</v>
      </c>
      <c r="E960" s="6" t="n">
        <f aca="false">Prices!B959-C960</f>
        <v>133.676631</v>
      </c>
      <c r="F960" s="6" t="n">
        <f aca="false">Prices!B959+C960</f>
        <v>133.703369</v>
      </c>
      <c r="G960" s="2" t="n">
        <f aca="false">Prices!C959-D960</f>
        <v>83.221677</v>
      </c>
      <c r="H960" s="2" t="n">
        <f aca="false">Prices!C959+D960</f>
        <v>83.238323</v>
      </c>
      <c r="I960" s="0" t="n">
        <f aca="false">R959*1+S959*E960+T959*G960</f>
        <v>107.58161938008</v>
      </c>
      <c r="J960" s="0" t="n">
        <v>0</v>
      </c>
      <c r="K960" s="0" t="n">
        <f aca="false">I960*0.6/F960</f>
        <v>0.482777450641862</v>
      </c>
      <c r="L960" s="0" t="n">
        <f aca="false">I960*0.4/H960</f>
        <v>0.516981195693144</v>
      </c>
      <c r="M960" s="0" t="n">
        <f aca="false">J960-R959</f>
        <v>0</v>
      </c>
      <c r="N960" s="0" t="n">
        <f aca="false">K960-S959</f>
        <v>-0.000209898797457364</v>
      </c>
      <c r="O960" s="0" t="n">
        <f aca="false">L960-T959</f>
        <v>7.86380648911678E-005</v>
      </c>
      <c r="P960" s="0" t="n">
        <f aca="false">IF(N960&gt;0,F960,E960)</f>
        <v>133.676631</v>
      </c>
      <c r="Q960" s="0" t="n">
        <f aca="false">IF(O960&gt;0,H960,G960)</f>
        <v>83.238323</v>
      </c>
      <c r="R960" s="0" t="n">
        <f aca="false">R959+M960</f>
        <v>0</v>
      </c>
      <c r="S960" s="0" t="n">
        <f aca="false">S959+N960</f>
        <v>0.482777450641862</v>
      </c>
      <c r="T960" s="0" t="n">
        <f aca="false">T959+O960</f>
        <v>0.516981195693144</v>
      </c>
      <c r="V960" s="4" t="n">
        <f aca="false">M960*1+N960*P960+O960*Q960</f>
        <v>-0.0215128634495458</v>
      </c>
      <c r="W960" s="0" t="n">
        <f aca="false">I960-V960+M960*1+N960*E960+O960*G960</f>
        <v>107.581618071071</v>
      </c>
    </row>
    <row r="961" customFormat="false" ht="13.8" hidden="false" customHeight="false" outlineLevel="0" collapsed="false">
      <c r="A961" s="1" t="n">
        <v>38989</v>
      </c>
      <c r="B961" s="2" t="n">
        <f aca="false">0.0002</f>
        <v>0.0002</v>
      </c>
      <c r="C961" s="3" t="n">
        <f aca="false">Prices!B960*B961/2</f>
        <v>0.013358</v>
      </c>
      <c r="D961" s="4" t="n">
        <f aca="false">Prices!C960*B961/2</f>
        <v>0.008308</v>
      </c>
      <c r="E961" s="6" t="n">
        <f aca="false">Prices!B960-C961</f>
        <v>133.566642</v>
      </c>
      <c r="F961" s="6" t="n">
        <f aca="false">Prices!B960+C961</f>
        <v>133.593358</v>
      </c>
      <c r="G961" s="2" t="n">
        <f aca="false">Prices!C960-D961</f>
        <v>83.071692</v>
      </c>
      <c r="H961" s="2" t="n">
        <f aca="false">Prices!C960+D961</f>
        <v>83.088308</v>
      </c>
      <c r="I961" s="0" t="n">
        <f aca="false">R960*1+S960*E961+T960*G961</f>
        <v>107.429465573967</v>
      </c>
      <c r="J961" s="0" t="n">
        <v>0</v>
      </c>
      <c r="K961" s="0" t="n">
        <f aca="false">I961*0.6/F961</f>
        <v>0.482491647110032</v>
      </c>
      <c r="L961" s="0" t="n">
        <f aca="false">I961*0.4/H961</f>
        <v>0.517182107374081</v>
      </c>
      <c r="M961" s="0" t="n">
        <f aca="false">J961-R960</f>
        <v>0</v>
      </c>
      <c r="N961" s="0" t="n">
        <f aca="false">K961-S960</f>
        <v>-0.000285803531830497</v>
      </c>
      <c r="O961" s="0" t="n">
        <f aca="false">L961-T960</f>
        <v>0.000200911680937499</v>
      </c>
      <c r="P961" s="0" t="n">
        <f aca="false">IF(N961&gt;0,F961,E961)</f>
        <v>133.566642</v>
      </c>
      <c r="Q961" s="0" t="n">
        <f aca="false">IF(O961&gt;0,H961,G961)</f>
        <v>83.088308</v>
      </c>
      <c r="R961" s="0" t="n">
        <f aca="false">R960+M961</f>
        <v>0</v>
      </c>
      <c r="S961" s="0" t="n">
        <f aca="false">S960+N961</f>
        <v>0.482491647110032</v>
      </c>
      <c r="T961" s="0" t="n">
        <f aca="false">T960+O961</f>
        <v>0.517182107374081</v>
      </c>
      <c r="V961" s="4" t="n">
        <f aca="false">M961*1+N961*P961+O961*Q961</f>
        <v>-0.021480406391807</v>
      </c>
      <c r="W961" s="0" t="n">
        <f aca="false">I961-V961+M961*1+N961*E961+O961*G961</f>
        <v>107.429462235618</v>
      </c>
    </row>
    <row r="962" customFormat="false" ht="13.8" hidden="false" customHeight="false" outlineLevel="0" collapsed="false">
      <c r="A962" s="1" t="n">
        <v>38992</v>
      </c>
      <c r="B962" s="2" t="n">
        <f aca="false">0.0002</f>
        <v>0.0002</v>
      </c>
      <c r="C962" s="3" t="n">
        <f aca="false">Prices!B961*B962/2</f>
        <v>0.013308</v>
      </c>
      <c r="D962" s="4" t="n">
        <f aca="false">Prices!C961*B962/2</f>
        <v>0.008297</v>
      </c>
      <c r="E962" s="6" t="n">
        <f aca="false">Prices!B961-C962</f>
        <v>133.066692</v>
      </c>
      <c r="F962" s="6" t="n">
        <f aca="false">Prices!B961+C962</f>
        <v>133.093308</v>
      </c>
      <c r="G962" s="2" t="n">
        <f aca="false">Prices!C961-D962</f>
        <v>82.961703</v>
      </c>
      <c r="H962" s="2" t="n">
        <f aca="false">Prices!C961+D962</f>
        <v>82.978297</v>
      </c>
      <c r="I962" s="0" t="n">
        <f aca="false">R961*1+S961*E962+T961*G962</f>
        <v>107.109875787446</v>
      </c>
      <c r="J962" s="0" t="n">
        <v>0</v>
      </c>
      <c r="K962" s="0" t="n">
        <f aca="false">I962*0.6/F962</f>
        <v>0.482863687424972</v>
      </c>
      <c r="L962" s="0" t="n">
        <f aca="false">I962*0.4/H962</f>
        <v>0.51632718269668</v>
      </c>
      <c r="M962" s="0" t="n">
        <f aca="false">J962-R961</f>
        <v>0</v>
      </c>
      <c r="N962" s="0" t="n">
        <f aca="false">K962-S961</f>
        <v>0.000372040314940647</v>
      </c>
      <c r="O962" s="0" t="n">
        <f aca="false">L962-T961</f>
        <v>-0.000854924677401447</v>
      </c>
      <c r="P962" s="0" t="n">
        <f aca="false">IF(N962&gt;0,F962,E962)</f>
        <v>133.093308</v>
      </c>
      <c r="Q962" s="0" t="n">
        <f aca="false">IF(O962&gt;0,H962,G962)</f>
        <v>82.961703</v>
      </c>
      <c r="R962" s="0" t="n">
        <f aca="false">R961+M962</f>
        <v>0</v>
      </c>
      <c r="S962" s="0" t="n">
        <f aca="false">S961+N962</f>
        <v>0.482863687424972</v>
      </c>
      <c r="T962" s="0" t="n">
        <f aca="false">T961+O962</f>
        <v>0.51632718269668</v>
      </c>
      <c r="V962" s="4" t="n">
        <f aca="false">M962*1+N962*P962+O962*Q962</f>
        <v>-0.0214099309491371</v>
      </c>
      <c r="W962" s="0" t="n">
        <f aca="false">I962-V962+M962*1+N962*E962+O962*G962</f>
        <v>107.109865885221</v>
      </c>
    </row>
    <row r="963" customFormat="false" ht="13.8" hidden="false" customHeight="false" outlineLevel="0" collapsed="false">
      <c r="A963" s="1" t="n">
        <v>38993</v>
      </c>
      <c r="B963" s="2" t="n">
        <f aca="false">0.0002</f>
        <v>0.0002</v>
      </c>
      <c r="C963" s="3" t="n">
        <f aca="false">Prices!B962*B963/2</f>
        <v>0.013336</v>
      </c>
      <c r="D963" s="4" t="n">
        <f aca="false">Prices!C962*B963/2</f>
        <v>0.008296</v>
      </c>
      <c r="E963" s="6" t="n">
        <f aca="false">Prices!B962-C963</f>
        <v>133.346664</v>
      </c>
      <c r="F963" s="6" t="n">
        <f aca="false">Prices!B962+C963</f>
        <v>133.373336</v>
      </c>
      <c r="G963" s="2" t="n">
        <f aca="false">Prices!C962-D963</f>
        <v>82.951704</v>
      </c>
      <c r="H963" s="2" t="n">
        <f aca="false">Prices!C962+D963</f>
        <v>82.968296</v>
      </c>
      <c r="I963" s="0" t="n">
        <f aca="false">R962*1+S962*E963+T962*G963</f>
        <v>107.218481511068</v>
      </c>
      <c r="J963" s="0" t="n">
        <v>0</v>
      </c>
      <c r="K963" s="0" t="n">
        <f aca="false">I963*0.6/F963</f>
        <v>0.482338455616351</v>
      </c>
      <c r="L963" s="0" t="n">
        <f aca="false">I963*0.4/H963</f>
        <v>0.516913021865932</v>
      </c>
      <c r="M963" s="0" t="n">
        <f aca="false">J963-R962</f>
        <v>0</v>
      </c>
      <c r="N963" s="0" t="n">
        <f aca="false">K963-S962</f>
        <v>-0.000525231808621462</v>
      </c>
      <c r="O963" s="0" t="n">
        <f aca="false">L963-T962</f>
        <v>0.000585839169251701</v>
      </c>
      <c r="P963" s="0" t="n">
        <f aca="false">IF(N963&gt;0,F963,E963)</f>
        <v>133.346664</v>
      </c>
      <c r="Q963" s="0" t="n">
        <f aca="false">IF(O963&gt;0,H963,G963)</f>
        <v>82.968296</v>
      </c>
      <c r="R963" s="0" t="n">
        <f aca="false">R962+M963</f>
        <v>0</v>
      </c>
      <c r="S963" s="0" t="n">
        <f aca="false">S962+N963</f>
        <v>0.482338455616351</v>
      </c>
      <c r="T963" s="0" t="n">
        <f aca="false">T962+O963</f>
        <v>0.516913021865932</v>
      </c>
      <c r="V963" s="4" t="n">
        <f aca="false">M963*1+N963*P963+O963*Q963</f>
        <v>-0.0214318319034893</v>
      </c>
      <c r="W963" s="0" t="n">
        <f aca="false">I963-V963+M963*1+N963*E963+O963*G963</f>
        <v>107.218471790824</v>
      </c>
    </row>
    <row r="964" customFormat="false" ht="13.8" hidden="false" customHeight="false" outlineLevel="0" collapsed="false">
      <c r="A964" s="1" t="n">
        <v>38994</v>
      </c>
      <c r="B964" s="2" t="n">
        <f aca="false">0.0002</f>
        <v>0.0002</v>
      </c>
      <c r="C964" s="3" t="n">
        <f aca="false">Prices!B963*B964/2</f>
        <v>0.013492</v>
      </c>
      <c r="D964" s="4" t="n">
        <f aca="false">Prices!C963*B964/2</f>
        <v>0.008337</v>
      </c>
      <c r="E964" s="6" t="n">
        <f aca="false">Prices!B963-C964</f>
        <v>134.906508</v>
      </c>
      <c r="F964" s="6" t="n">
        <f aca="false">Prices!B963+C964</f>
        <v>134.933492</v>
      </c>
      <c r="G964" s="2" t="n">
        <f aca="false">Prices!C963-D964</f>
        <v>83.361663</v>
      </c>
      <c r="H964" s="2" t="n">
        <f aca="false">Prices!C963+D964</f>
        <v>83.378337</v>
      </c>
      <c r="I964" s="0" t="n">
        <f aca="false">R963*1+S963*E964+T963*G964</f>
        <v>108.161325850414</v>
      </c>
      <c r="J964" s="0" t="n">
        <v>0</v>
      </c>
      <c r="K964" s="0" t="n">
        <f aca="false">I964*0.6/F964</f>
        <v>0.480953946632083</v>
      </c>
      <c r="L964" s="0" t="n">
        <f aca="false">I964*0.4/H964</f>
        <v>0.518894138415902</v>
      </c>
      <c r="M964" s="0" t="n">
        <f aca="false">J964-R963</f>
        <v>0</v>
      </c>
      <c r="N964" s="0" t="n">
        <f aca="false">K964-S963</f>
        <v>-0.0013845089842679</v>
      </c>
      <c r="O964" s="0" t="n">
        <f aca="false">L964-T963</f>
        <v>0.00198111654997024</v>
      </c>
      <c r="P964" s="0" t="n">
        <f aca="false">IF(N964&gt;0,F964,E964)</f>
        <v>134.906508</v>
      </c>
      <c r="Q964" s="0" t="n">
        <f aca="false">IF(O964&gt;0,H964,G964)</f>
        <v>83.378337</v>
      </c>
      <c r="R964" s="0" t="n">
        <f aca="false">R963+M964</f>
        <v>0</v>
      </c>
      <c r="S964" s="0" t="n">
        <f aca="false">S963+N964</f>
        <v>0.480953946632083</v>
      </c>
      <c r="T964" s="0" t="n">
        <f aca="false">T963+O964</f>
        <v>0.518894138415902</v>
      </c>
      <c r="V964" s="4" t="n">
        <f aca="false">M964*1+N964*P964+O964*Q964</f>
        <v>-0.0215970690225127</v>
      </c>
      <c r="W964" s="0" t="n">
        <f aca="false">I964-V964+M964*1+N964*E964+O964*G964</f>
        <v>108.161292817277</v>
      </c>
    </row>
    <row r="965" customFormat="false" ht="13.8" hidden="false" customHeight="false" outlineLevel="0" collapsed="false">
      <c r="A965" s="1" t="n">
        <v>38995</v>
      </c>
      <c r="B965" s="2" t="n">
        <f aca="false">0.0002</f>
        <v>0.0002</v>
      </c>
      <c r="C965" s="3" t="n">
        <f aca="false">Prices!B964*B965/2</f>
        <v>0.013518</v>
      </c>
      <c r="D965" s="4" t="n">
        <f aca="false">Prices!C964*B965/2</f>
        <v>0.008305</v>
      </c>
      <c r="E965" s="6" t="n">
        <f aca="false">Prices!B964-C965</f>
        <v>135.166482</v>
      </c>
      <c r="F965" s="6" t="n">
        <f aca="false">Prices!B964+C965</f>
        <v>135.193518</v>
      </c>
      <c r="G965" s="2" t="n">
        <f aca="false">Prices!C964-D965</f>
        <v>83.041695</v>
      </c>
      <c r="H965" s="2" t="n">
        <f aca="false">Prices!C964+D965</f>
        <v>83.058305</v>
      </c>
      <c r="I965" s="0" t="n">
        <f aca="false">R964*1+S964*E965+T964*G965</f>
        <v>108.098701749896</v>
      </c>
      <c r="J965" s="0" t="n">
        <v>0</v>
      </c>
      <c r="K965" s="0" t="n">
        <f aca="false">I965*0.6/F965</f>
        <v>0.479750967423877</v>
      </c>
      <c r="L965" s="0" t="n">
        <f aca="false">I965*0.4/H965</f>
        <v>0.520591898666343</v>
      </c>
      <c r="M965" s="0" t="n">
        <f aca="false">J965-R964</f>
        <v>0</v>
      </c>
      <c r="N965" s="0" t="n">
        <f aca="false">K965-S964</f>
        <v>-0.00120297920820606</v>
      </c>
      <c r="O965" s="0" t="n">
        <f aca="false">L965-T964</f>
        <v>0.00169776025044111</v>
      </c>
      <c r="P965" s="0" t="n">
        <f aca="false">IF(N965&gt;0,F965,E965)</f>
        <v>135.166482</v>
      </c>
      <c r="Q965" s="0" t="n">
        <f aca="false">IF(O965&gt;0,H965,G965)</f>
        <v>83.058305</v>
      </c>
      <c r="R965" s="0" t="n">
        <f aca="false">R964+M965</f>
        <v>0</v>
      </c>
      <c r="S965" s="0" t="n">
        <f aca="false">S964+N965</f>
        <v>0.479750967423877</v>
      </c>
      <c r="T965" s="0" t="n">
        <f aca="false">T964+O965</f>
        <v>0.520591898666343</v>
      </c>
      <c r="V965" s="4" t="n">
        <f aca="false">M965*1+N965*P965+O965*Q965</f>
        <v>-0.0215893787943445</v>
      </c>
      <c r="W965" s="0" t="n">
        <f aca="false">I965-V965+M965*1+N965*E965+O965*G965</f>
        <v>108.098673550098</v>
      </c>
    </row>
    <row r="966" customFormat="false" ht="13.8" hidden="false" customHeight="false" outlineLevel="0" collapsed="false">
      <c r="A966" s="1" t="n">
        <v>38996</v>
      </c>
      <c r="B966" s="2" t="n">
        <f aca="false">0.0002</f>
        <v>0.0002</v>
      </c>
      <c r="C966" s="3" t="n">
        <f aca="false">Prices!B965*B966/2</f>
        <v>0.013501</v>
      </c>
      <c r="D966" s="4" t="n">
        <f aca="false">Prices!C965*B966/2</f>
        <v>0.00826</v>
      </c>
      <c r="E966" s="6" t="n">
        <f aca="false">Prices!B965-C966</f>
        <v>134.996499</v>
      </c>
      <c r="F966" s="6" t="n">
        <f aca="false">Prices!B965+C966</f>
        <v>135.023501</v>
      </c>
      <c r="G966" s="2" t="n">
        <f aca="false">Prices!C965-D966</f>
        <v>82.59174</v>
      </c>
      <c r="H966" s="2" t="n">
        <f aca="false">Prices!C965+D966</f>
        <v>82.60826</v>
      </c>
      <c r="I966" s="0" t="n">
        <f aca="false">R965*1+S965*E966+T965*G966</f>
        <v>107.761291734843</v>
      </c>
      <c r="J966" s="0" t="n">
        <v>0</v>
      </c>
      <c r="K966" s="0" t="n">
        <f aca="false">I966*0.6/F966</f>
        <v>0.478855714464892</v>
      </c>
      <c r="L966" s="0" t="n">
        <f aca="false">I966*0.4/H966</f>
        <v>0.52179426965218</v>
      </c>
      <c r="M966" s="0" t="n">
        <f aca="false">J966-R965</f>
        <v>0</v>
      </c>
      <c r="N966" s="0" t="n">
        <f aca="false">K966-S965</f>
        <v>-0.000895252958985071</v>
      </c>
      <c r="O966" s="0" t="n">
        <f aca="false">L966-T965</f>
        <v>0.00120237098583653</v>
      </c>
      <c r="P966" s="0" t="n">
        <f aca="false">IF(N966&gt;0,F966,E966)</f>
        <v>134.996499</v>
      </c>
      <c r="Q966" s="0" t="n">
        <f aca="false">IF(O966&gt;0,H966,G966)</f>
        <v>82.60826</v>
      </c>
      <c r="R966" s="0" t="n">
        <f aca="false">R965+M966</f>
        <v>0</v>
      </c>
      <c r="S966" s="0" t="n">
        <f aca="false">S965+N966</f>
        <v>0.478855714464892</v>
      </c>
      <c r="T966" s="0" t="n">
        <f aca="false">T965+O966</f>
        <v>0.52179426965218</v>
      </c>
      <c r="V966" s="4" t="n">
        <f aca="false">M966*1+N966*P966+O966*Q966</f>
        <v>-0.0215302401679347</v>
      </c>
      <c r="W966" s="0" t="n">
        <f aca="false">I966-V966+M966*1+N966*E966+O966*G966</f>
        <v>107.761271871675</v>
      </c>
    </row>
    <row r="967" customFormat="false" ht="13.8" hidden="false" customHeight="false" outlineLevel="0" collapsed="false">
      <c r="A967" s="1" t="n">
        <v>38999</v>
      </c>
      <c r="B967" s="2" t="n">
        <f aca="false">0.0002</f>
        <v>0.0002</v>
      </c>
      <c r="C967" s="3" t="n">
        <f aca="false">Prices!B966*B967/2</f>
        <v>0.013509</v>
      </c>
      <c r="D967" s="4" t="n">
        <f aca="false">Prices!C966*B967/2</f>
        <v>0.008281</v>
      </c>
      <c r="E967" s="6" t="n">
        <f aca="false">Prices!B966-C967</f>
        <v>135.076491</v>
      </c>
      <c r="F967" s="6" t="n">
        <f aca="false">Prices!B966+C967</f>
        <v>135.103509</v>
      </c>
      <c r="G967" s="2" t="n">
        <f aca="false">Prices!C966-D967</f>
        <v>82.801719</v>
      </c>
      <c r="H967" s="2" t="n">
        <f aca="false">Prices!C966+D967</f>
        <v>82.818281</v>
      </c>
      <c r="I967" s="0" t="n">
        <f aca="false">R966*1+S966*E967+T966*G967</f>
        <v>107.887612096766</v>
      </c>
      <c r="J967" s="0" t="n">
        <v>0</v>
      </c>
      <c r="K967" s="0" t="n">
        <f aca="false">I967*0.6/F967</f>
        <v>0.479133130865308</v>
      </c>
      <c r="L967" s="0" t="n">
        <f aca="false">I967*0.4/H967</f>
        <v>0.521081146790601</v>
      </c>
      <c r="M967" s="0" t="n">
        <f aca="false">J967-R966</f>
        <v>0</v>
      </c>
      <c r="N967" s="0" t="n">
        <f aca="false">K967-S966</f>
        <v>0.000277416400416286</v>
      </c>
      <c r="O967" s="0" t="n">
        <f aca="false">L967-T966</f>
        <v>-0.000713122861578874</v>
      </c>
      <c r="P967" s="0" t="n">
        <f aca="false">IF(N967&gt;0,F967,E967)</f>
        <v>135.103509</v>
      </c>
      <c r="Q967" s="0" t="n">
        <f aca="false">IF(O967&gt;0,H967,G967)</f>
        <v>82.801719</v>
      </c>
      <c r="R967" s="0" t="n">
        <f aca="false">R966+M967</f>
        <v>0</v>
      </c>
      <c r="S967" s="0" t="n">
        <f aca="false">S966+N967</f>
        <v>0.479133130865308</v>
      </c>
      <c r="T967" s="0" t="n">
        <f aca="false">T966+O967</f>
        <v>0.521081146790601</v>
      </c>
      <c r="V967" s="4" t="n">
        <f aca="false">M967*1+N967*P967+O967*Q967</f>
        <v>-0.0215678696465405</v>
      </c>
      <c r="W967" s="0" t="n">
        <f aca="false">I967-V967+M967*1+N967*E967+O967*G967</f>
        <v>107.887604601529</v>
      </c>
    </row>
    <row r="968" customFormat="false" ht="13.8" hidden="false" customHeight="false" outlineLevel="0" collapsed="false">
      <c r="A968" s="1" t="n">
        <v>39000</v>
      </c>
      <c r="B968" s="2" t="n">
        <f aca="false">0.0002</f>
        <v>0.0002</v>
      </c>
      <c r="C968" s="3" t="n">
        <f aca="false">Prices!B967*B968/2</f>
        <v>0.013527</v>
      </c>
      <c r="D968" s="4" t="n">
        <f aca="false">Prices!C967*B968/2</f>
        <v>0.00822</v>
      </c>
      <c r="E968" s="6" t="n">
        <f aca="false">Prices!B967-C968</f>
        <v>135.256473</v>
      </c>
      <c r="F968" s="6" t="n">
        <f aca="false">Prices!B967+C968</f>
        <v>135.283527</v>
      </c>
      <c r="G968" s="2" t="n">
        <f aca="false">Prices!C967-D968</f>
        <v>82.19178</v>
      </c>
      <c r="H968" s="2" t="n">
        <f aca="false">Prices!C967+D968</f>
        <v>82.20822</v>
      </c>
      <c r="I968" s="0" t="n">
        <f aca="false">R967*1+S967*E968+T967*G968</f>
        <v>107.63444435745</v>
      </c>
      <c r="J968" s="0" t="n">
        <v>0</v>
      </c>
      <c r="K968" s="0" t="n">
        <f aca="false">I968*0.6/F968</f>
        <v>0.477372730047686</v>
      </c>
      <c r="L968" s="0" t="n">
        <f aca="false">I968*0.4/H968</f>
        <v>0.523716214059615</v>
      </c>
      <c r="M968" s="0" t="n">
        <f aca="false">J968-R967</f>
        <v>0</v>
      </c>
      <c r="N968" s="0" t="n">
        <f aca="false">K968-S967</f>
        <v>-0.0017604008176218</v>
      </c>
      <c r="O968" s="0" t="n">
        <f aca="false">L968-T967</f>
        <v>0.0026350672690143</v>
      </c>
      <c r="P968" s="0" t="n">
        <f aca="false">IF(N968&gt;0,F968,E968)</f>
        <v>135.256473</v>
      </c>
      <c r="Q968" s="0" t="n">
        <f aca="false">IF(O968&gt;0,H968,G968)</f>
        <v>82.20822</v>
      </c>
      <c r="R968" s="0" t="n">
        <f aca="false">R967+M968</f>
        <v>0</v>
      </c>
      <c r="S968" s="0" t="n">
        <f aca="false">S967+N968</f>
        <v>0.477372730047686</v>
      </c>
      <c r="T968" s="0" t="n">
        <f aca="false">T967+O968</f>
        <v>0.523716214059615</v>
      </c>
      <c r="V968" s="4" t="n">
        <f aca="false">M968*1+N968*P968+O968*Q968</f>
        <v>-0.0214814158919139</v>
      </c>
      <c r="W968" s="0" t="n">
        <f aca="false">I968-V968+M968*1+N968*E968+O968*G968</f>
        <v>107.634401036944</v>
      </c>
    </row>
    <row r="969" customFormat="false" ht="13.8" hidden="false" customHeight="false" outlineLevel="0" collapsed="false">
      <c r="A969" s="1" t="n">
        <v>39001</v>
      </c>
      <c r="B969" s="2" t="n">
        <f aca="false">0.0002</f>
        <v>0.0002</v>
      </c>
      <c r="C969" s="3" t="n">
        <f aca="false">Prices!B968*B969/2</f>
        <v>0.013511</v>
      </c>
      <c r="D969" s="4" t="n">
        <f aca="false">Prices!C968*B969/2</f>
        <v>0.00821</v>
      </c>
      <c r="E969" s="6" t="n">
        <f aca="false">Prices!B968-C969</f>
        <v>135.096489</v>
      </c>
      <c r="F969" s="6" t="n">
        <f aca="false">Prices!B968+C969</f>
        <v>135.123511</v>
      </c>
      <c r="G969" s="2" t="n">
        <f aca="false">Prices!C968-D969</f>
        <v>82.09179</v>
      </c>
      <c r="H969" s="2" t="n">
        <f aca="false">Prices!C968+D969</f>
        <v>82.10821</v>
      </c>
      <c r="I969" s="0" t="n">
        <f aca="false">R968*1+S968*E969+T968*G969</f>
        <v>107.484181237964</v>
      </c>
      <c r="J969" s="0" t="n">
        <v>0</v>
      </c>
      <c r="K969" s="0" t="n">
        <f aca="false">I969*0.6/F969</f>
        <v>0.477270818864221</v>
      </c>
      <c r="L969" s="0" t="n">
        <f aca="false">I969*0.4/H969</f>
        <v>0.52362208962034</v>
      </c>
      <c r="M969" s="0" t="n">
        <f aca="false">J969-R968</f>
        <v>0</v>
      </c>
      <c r="N969" s="0" t="n">
        <f aca="false">K969-S968</f>
        <v>-0.000101911183465753</v>
      </c>
      <c r="O969" s="0" t="n">
        <f aca="false">L969-T968</f>
        <v>-9.4124439275256E-005</v>
      </c>
      <c r="P969" s="0" t="n">
        <f aca="false">IF(N969&gt;0,F969,E969)</f>
        <v>135.096489</v>
      </c>
      <c r="Q969" s="0" t="n">
        <f aca="false">IF(O969&gt;0,H969,G969)</f>
        <v>82.09179</v>
      </c>
      <c r="R969" s="0" t="n">
        <f aca="false">R968+M969</f>
        <v>0</v>
      </c>
      <c r="S969" s="0" t="n">
        <f aca="false">S968+N969</f>
        <v>0.477270818864221</v>
      </c>
      <c r="T969" s="0" t="n">
        <f aca="false">T968+O969</f>
        <v>0.52362208962034</v>
      </c>
      <c r="V969" s="4" t="n">
        <f aca="false">M969*1+N969*P969+O969*Q969</f>
        <v>-0.0214946867789101</v>
      </c>
      <c r="W969" s="0" t="n">
        <f aca="false">I969-V969+M969*1+N969*E969+O969*G969</f>
        <v>107.484181237964</v>
      </c>
    </row>
    <row r="970" customFormat="false" ht="13.8" hidden="false" customHeight="false" outlineLevel="0" collapsed="false">
      <c r="A970" s="1" t="n">
        <v>39002</v>
      </c>
      <c r="B970" s="2" t="n">
        <f aca="false">0.0002</f>
        <v>0.0002</v>
      </c>
      <c r="C970" s="3" t="n">
        <f aca="false">Prices!B969*B970/2</f>
        <v>0.013628</v>
      </c>
      <c r="D970" s="4" t="n">
        <f aca="false">Prices!C969*B970/2</f>
        <v>0.008214</v>
      </c>
      <c r="E970" s="6" t="n">
        <f aca="false">Prices!B969-C970</f>
        <v>136.266372</v>
      </c>
      <c r="F970" s="6" t="n">
        <f aca="false">Prices!B969+C970</f>
        <v>136.293628</v>
      </c>
      <c r="G970" s="2" t="n">
        <f aca="false">Prices!C969-D970</f>
        <v>82.131786</v>
      </c>
      <c r="H970" s="2" t="n">
        <f aca="false">Prices!C969+D970</f>
        <v>82.148214</v>
      </c>
      <c r="I970" s="0" t="n">
        <f aca="false">R969*1+S969*E970+T969*G970</f>
        <v>108.041980357667</v>
      </c>
      <c r="J970" s="0" t="n">
        <v>0</v>
      </c>
      <c r="K970" s="0" t="n">
        <f aca="false">I970*0.6/F970</f>
        <v>0.47562889891375</v>
      </c>
      <c r="L970" s="0" t="n">
        <f aca="false">I970*0.4/H970</f>
        <v>0.526083161626214</v>
      </c>
      <c r="M970" s="0" t="n">
        <f aca="false">J970-R969</f>
        <v>0</v>
      </c>
      <c r="N970" s="0" t="n">
        <f aca="false">K970-S969</f>
        <v>-0.00164191995047064</v>
      </c>
      <c r="O970" s="0" t="n">
        <f aca="false">L970-T969</f>
        <v>0.00246107200587442</v>
      </c>
      <c r="P970" s="0" t="n">
        <f aca="false">IF(N970&gt;0,F970,E970)</f>
        <v>136.266372</v>
      </c>
      <c r="Q970" s="0" t="n">
        <f aca="false">IF(O970&gt;0,H970,G970)</f>
        <v>82.148214</v>
      </c>
      <c r="R970" s="0" t="n">
        <f aca="false">R969+M970</f>
        <v>0</v>
      </c>
      <c r="S970" s="0" t="n">
        <f aca="false">S969+N970</f>
        <v>0.47562889891375</v>
      </c>
      <c r="T970" s="0" t="n">
        <f aca="false">T969+O970</f>
        <v>0.526083161626214</v>
      </c>
      <c r="V970" s="4" t="n">
        <f aca="false">M970*1+N970*P970+O970*Q970</f>
        <v>-0.0215658049570724</v>
      </c>
      <c r="W970" s="0" t="n">
        <f aca="false">I970-V970+M970*1+N970*E970+O970*G970</f>
        <v>108.041939927176</v>
      </c>
    </row>
    <row r="971" customFormat="false" ht="13.8" hidden="false" customHeight="false" outlineLevel="0" collapsed="false">
      <c r="A971" s="1" t="n">
        <v>39003</v>
      </c>
      <c r="B971" s="2" t="n">
        <f aca="false">0.0002</f>
        <v>0.0002</v>
      </c>
      <c r="C971" s="3" t="n">
        <f aca="false">Prices!B970*B971/2</f>
        <v>0.013663</v>
      </c>
      <c r="D971" s="4" t="n">
        <f aca="false">Prices!C970*B971/2</f>
        <v>0.008201</v>
      </c>
      <c r="E971" s="6" t="n">
        <f aca="false">Prices!B970-C971</f>
        <v>136.616337</v>
      </c>
      <c r="F971" s="6" t="n">
        <f aca="false">Prices!B970+C971</f>
        <v>136.643663</v>
      </c>
      <c r="G971" s="2" t="n">
        <f aca="false">Prices!C970-D971</f>
        <v>82.001799</v>
      </c>
      <c r="H971" s="2" t="n">
        <f aca="false">Prices!C970+D971</f>
        <v>82.018201</v>
      </c>
      <c r="I971" s="0" t="n">
        <f aca="false">R970*1+S970*E971+T970*G971</f>
        <v>108.118443617897</v>
      </c>
      <c r="J971" s="0" t="n">
        <v>0</v>
      </c>
      <c r="K971" s="0" t="n">
        <f aca="false">I971*0.6/F971</f>
        <v>0.474746246891364</v>
      </c>
      <c r="L971" s="0" t="n">
        <f aca="false">I971*0.4/H971</f>
        <v>0.527290002948966</v>
      </c>
      <c r="M971" s="0" t="n">
        <f aca="false">J971-R970</f>
        <v>0</v>
      </c>
      <c r="N971" s="0" t="n">
        <f aca="false">K971-S970</f>
        <v>-0.000882652022386299</v>
      </c>
      <c r="O971" s="0" t="n">
        <f aca="false">L971-T970</f>
        <v>0.0012068413227514</v>
      </c>
      <c r="P971" s="0" t="n">
        <f aca="false">IF(N971&gt;0,F971,E971)</f>
        <v>136.616337</v>
      </c>
      <c r="Q971" s="0" t="n">
        <f aca="false">IF(O971&gt;0,H971,G971)</f>
        <v>82.018201</v>
      </c>
      <c r="R971" s="0" t="n">
        <f aca="false">R970+M971</f>
        <v>0</v>
      </c>
      <c r="S971" s="0" t="n">
        <f aca="false">S970+N971</f>
        <v>0.474746246891364</v>
      </c>
      <c r="T971" s="0" t="n">
        <f aca="false">T970+O971</f>
        <v>0.527290002948966</v>
      </c>
      <c r="V971" s="4" t="n">
        <f aca="false">M971*1+N971*P971+O971*Q971</f>
        <v>-0.0216017319595283</v>
      </c>
      <c r="W971" s="0" t="n">
        <f aca="false">I971-V971+M971*1+N971*E971+O971*G971</f>
        <v>108.118423823286</v>
      </c>
    </row>
    <row r="972" customFormat="false" ht="13.8" hidden="false" customHeight="false" outlineLevel="0" collapsed="false">
      <c r="A972" s="1" t="n">
        <v>39006</v>
      </c>
      <c r="B972" s="2" t="n">
        <f aca="false">0.0002</f>
        <v>0.0002</v>
      </c>
      <c r="C972" s="3" t="n">
        <f aca="false">Prices!B971*B972/2</f>
        <v>0.013684</v>
      </c>
      <c r="D972" s="4" t="n">
        <f aca="false">Prices!C971*B972/2</f>
        <v>0.008215</v>
      </c>
      <c r="E972" s="6" t="n">
        <f aca="false">Prices!B971-C972</f>
        <v>136.826316</v>
      </c>
      <c r="F972" s="6" t="n">
        <f aca="false">Prices!B971+C972</f>
        <v>136.853684</v>
      </c>
      <c r="G972" s="2" t="n">
        <f aca="false">Prices!C971-D972</f>
        <v>82.141785</v>
      </c>
      <c r="H972" s="2" t="n">
        <f aca="false">Prices!C971+D972</f>
        <v>82.158215</v>
      </c>
      <c r="I972" s="0" t="n">
        <f aca="false">R971*1+S971*E972+T971*G972</f>
        <v>108.270322051855</v>
      </c>
      <c r="J972" s="0" t="n">
        <v>0</v>
      </c>
      <c r="K972" s="0" t="n">
        <f aca="false">I972*0.6/F972</f>
        <v>0.474683554964535</v>
      </c>
      <c r="L972" s="0" t="n">
        <f aca="false">I972*0.4/H972</f>
        <v>0.527130839207522</v>
      </c>
      <c r="M972" s="0" t="n">
        <f aca="false">J972-R971</f>
        <v>0</v>
      </c>
      <c r="N972" s="0" t="n">
        <f aca="false">K972-S971</f>
        <v>-6.26919268291171E-005</v>
      </c>
      <c r="O972" s="0" t="n">
        <f aca="false">L972-T971</f>
        <v>-0.000159163741443646</v>
      </c>
      <c r="P972" s="0" t="n">
        <f aca="false">IF(N972&gt;0,F972,E972)</f>
        <v>136.826316</v>
      </c>
      <c r="Q972" s="0" t="n">
        <f aca="false">IF(O972&gt;0,H972,G972)</f>
        <v>82.141785</v>
      </c>
      <c r="R972" s="0" t="n">
        <f aca="false">R971+M972</f>
        <v>0</v>
      </c>
      <c r="S972" s="0" t="n">
        <f aca="false">S971+N972</f>
        <v>0.474683554964535</v>
      </c>
      <c r="T972" s="0" t="n">
        <f aca="false">T971+O972</f>
        <v>0.527130839207522</v>
      </c>
      <c r="V972" s="4" t="n">
        <f aca="false">M972*1+N972*P972+O972*Q972</f>
        <v>-0.0216518992204292</v>
      </c>
      <c r="W972" s="0" t="n">
        <f aca="false">I972-V972+M972*1+N972*E972+O972*G972</f>
        <v>108.270322051855</v>
      </c>
    </row>
    <row r="973" customFormat="false" ht="13.8" hidden="false" customHeight="false" outlineLevel="0" collapsed="false">
      <c r="A973" s="1" t="n">
        <v>39007</v>
      </c>
      <c r="B973" s="2" t="n">
        <f aca="false">0.0002</f>
        <v>0.0002</v>
      </c>
      <c r="C973" s="3" t="n">
        <f aca="false">Prices!B972*B973/2</f>
        <v>0.013641</v>
      </c>
      <c r="D973" s="4" t="n">
        <f aca="false">Prices!C972*B973/2</f>
        <v>0.008224</v>
      </c>
      <c r="E973" s="6" t="n">
        <f aca="false">Prices!B972-C973</f>
        <v>136.396359</v>
      </c>
      <c r="F973" s="6" t="n">
        <f aca="false">Prices!B972+C973</f>
        <v>136.423641</v>
      </c>
      <c r="G973" s="2" t="n">
        <f aca="false">Prices!C972-D973</f>
        <v>82.231776</v>
      </c>
      <c r="H973" s="2" t="n">
        <f aca="false">Prices!C972+D973</f>
        <v>82.248224</v>
      </c>
      <c r="I973" s="0" t="n">
        <f aca="false">R972*1+S972*E973+T972*G973</f>
        <v>108.092013666744</v>
      </c>
      <c r="J973" s="0" t="n">
        <v>0</v>
      </c>
      <c r="K973" s="0" t="n">
        <f aca="false">I973*0.6/F973</f>
        <v>0.475395669875475</v>
      </c>
      <c r="L973" s="0" t="n">
        <f aca="false">I973*0.4/H973</f>
        <v>0.525686797403644</v>
      </c>
      <c r="M973" s="0" t="n">
        <f aca="false">J973-R972</f>
        <v>0</v>
      </c>
      <c r="N973" s="0" t="n">
        <f aca="false">K973-S972</f>
        <v>0.00071211491094042</v>
      </c>
      <c r="O973" s="0" t="n">
        <f aca="false">L973-T972</f>
        <v>-0.00144404180387769</v>
      </c>
      <c r="P973" s="0" t="n">
        <f aca="false">IF(N973&gt;0,F973,E973)</f>
        <v>136.423641</v>
      </c>
      <c r="Q973" s="0" t="n">
        <f aca="false">IF(O973&gt;0,H973,G973)</f>
        <v>82.231776</v>
      </c>
      <c r="R973" s="0" t="n">
        <f aca="false">R972+M973</f>
        <v>0</v>
      </c>
      <c r="S973" s="0" t="n">
        <f aca="false">S972+N973</f>
        <v>0.475395669875475</v>
      </c>
      <c r="T973" s="0" t="n">
        <f aca="false">T972+O973</f>
        <v>0.525686797403644</v>
      </c>
      <c r="V973" s="4" t="n">
        <f aca="false">M973*1+N973*P973+O973*Q973</f>
        <v>-0.0215968131902236</v>
      </c>
      <c r="W973" s="0" t="n">
        <f aca="false">I973-V973+M973*1+N973*E973+O973*G973</f>
        <v>108.091994238825</v>
      </c>
    </row>
    <row r="974" customFormat="false" ht="13.8" hidden="false" customHeight="false" outlineLevel="0" collapsed="false">
      <c r="A974" s="1" t="n">
        <v>39008</v>
      </c>
      <c r="B974" s="2" t="n">
        <f aca="false">0.0002</f>
        <v>0.0002</v>
      </c>
      <c r="C974" s="3" t="n">
        <f aca="false">Prices!B973*B974/2</f>
        <v>0.013659</v>
      </c>
      <c r="D974" s="4" t="n">
        <f aca="false">Prices!C973*B974/2</f>
        <v>0.008222</v>
      </c>
      <c r="E974" s="6" t="n">
        <f aca="false">Prices!B973-C974</f>
        <v>136.576341</v>
      </c>
      <c r="F974" s="6" t="n">
        <f aca="false">Prices!B973+C974</f>
        <v>136.603659</v>
      </c>
      <c r="G974" s="2" t="n">
        <f aca="false">Prices!C973-D974</f>
        <v>82.211778</v>
      </c>
      <c r="H974" s="2" t="n">
        <f aca="false">Prices!C973+D974</f>
        <v>82.228222</v>
      </c>
      <c r="I974" s="0" t="n">
        <f aca="false">R973*1+S973*E974+T973*G974</f>
        <v>108.145447404516</v>
      </c>
      <c r="J974" s="0" t="n">
        <v>0</v>
      </c>
      <c r="K974" s="0" t="n">
        <f aca="false">I974*0.6/F974</f>
        <v>0.475003882895329</v>
      </c>
      <c r="L974" s="0" t="n">
        <f aca="false">I974*0.4/H974</f>
        <v>0.526074599567607</v>
      </c>
      <c r="M974" s="0" t="n">
        <f aca="false">J974-R973</f>
        <v>0</v>
      </c>
      <c r="N974" s="0" t="n">
        <f aca="false">K974-S973</f>
        <v>-0.000391786980146247</v>
      </c>
      <c r="O974" s="0" t="n">
        <f aca="false">L974-T973</f>
        <v>0.000387802163962503</v>
      </c>
      <c r="P974" s="0" t="n">
        <f aca="false">IF(N974&gt;0,F974,E974)</f>
        <v>136.576341</v>
      </c>
      <c r="Q974" s="0" t="n">
        <f aca="false">IF(O974&gt;0,H974,G974)</f>
        <v>82.228222</v>
      </c>
      <c r="R974" s="0" t="n">
        <f aca="false">R973+M974</f>
        <v>0</v>
      </c>
      <c r="S974" s="0" t="n">
        <f aca="false">S973+N974</f>
        <v>0.475003882895329</v>
      </c>
      <c r="T974" s="0" t="n">
        <f aca="false">T973+O974</f>
        <v>0.526074599567607</v>
      </c>
      <c r="V974" s="4" t="n">
        <f aca="false">M974*1+N974*P974+O974*Q974</f>
        <v>-0.021620549769425</v>
      </c>
      <c r="W974" s="0" t="n">
        <f aca="false">I974-V974+M974*1+N974*E974+O974*G974</f>
        <v>108.145441027497</v>
      </c>
    </row>
    <row r="975" customFormat="false" ht="13.8" hidden="false" customHeight="false" outlineLevel="0" collapsed="false">
      <c r="A975" s="1" t="n">
        <v>39009</v>
      </c>
      <c r="B975" s="2" t="n">
        <f aca="false">0.0002</f>
        <v>0.0002</v>
      </c>
      <c r="C975" s="3" t="n">
        <f aca="false">Prices!B974*B975/2</f>
        <v>0.013681</v>
      </c>
      <c r="D975" s="4" t="n">
        <f aca="false">Prices!C974*B975/2</f>
        <v>0.008215</v>
      </c>
      <c r="E975" s="6" t="n">
        <f aca="false">Prices!B974-C975</f>
        <v>136.796319</v>
      </c>
      <c r="F975" s="6" t="n">
        <f aca="false">Prices!B974+C975</f>
        <v>136.823681</v>
      </c>
      <c r="G975" s="2" t="n">
        <f aca="false">Prices!C974-D975</f>
        <v>82.141785</v>
      </c>
      <c r="H975" s="2" t="n">
        <f aca="false">Prices!C974+D975</f>
        <v>82.158215</v>
      </c>
      <c r="I975" s="0" t="n">
        <f aca="false">R974*1+S974*E975+T974*G975</f>
        <v>108.191489342431</v>
      </c>
      <c r="J975" s="0" t="n">
        <v>0</v>
      </c>
      <c r="K975" s="0" t="n">
        <f aca="false">I975*0.6/F975</f>
        <v>0.474441946971584</v>
      </c>
      <c r="L975" s="0" t="n">
        <f aca="false">I975*0.4/H975</f>
        <v>0.526747029946702</v>
      </c>
      <c r="M975" s="0" t="n">
        <f aca="false">J975-R974</f>
        <v>0</v>
      </c>
      <c r="N975" s="0" t="n">
        <f aca="false">K975-S974</f>
        <v>-0.000561935923744872</v>
      </c>
      <c r="O975" s="0" t="n">
        <f aca="false">L975-T974</f>
        <v>0.000672430379095479</v>
      </c>
      <c r="P975" s="0" t="n">
        <f aca="false">IF(N975&gt;0,F975,E975)</f>
        <v>136.796319</v>
      </c>
      <c r="Q975" s="0" t="n">
        <f aca="false">IF(O975&gt;0,H975,G975)</f>
        <v>82.158215</v>
      </c>
      <c r="R975" s="0" t="n">
        <f aca="false">R974+M975</f>
        <v>0</v>
      </c>
      <c r="S975" s="0" t="n">
        <f aca="false">S974+N975</f>
        <v>0.474441946971584</v>
      </c>
      <c r="T975" s="0" t="n">
        <f aca="false">T974+O975</f>
        <v>0.526747029946702</v>
      </c>
      <c r="V975" s="4" t="n">
        <f aca="false">M975*1+N975*P975+O975*Q975</f>
        <v>-0.0216250862239053</v>
      </c>
      <c r="W975" s="0" t="n">
        <f aca="false">I975-V975+M975*1+N975*E975+O975*G975</f>
        <v>108.1914782944</v>
      </c>
    </row>
    <row r="976" customFormat="false" ht="13.8" hidden="false" customHeight="false" outlineLevel="0" collapsed="false">
      <c r="A976" s="1" t="n">
        <v>39010</v>
      </c>
      <c r="B976" s="2" t="n">
        <f aca="false">0.0002</f>
        <v>0.0002</v>
      </c>
      <c r="C976" s="3" t="n">
        <f aca="false">Prices!B975*B976/2</f>
        <v>0.013684</v>
      </c>
      <c r="D976" s="4" t="n">
        <f aca="false">Prices!C975*B976/2</f>
        <v>0.008213</v>
      </c>
      <c r="E976" s="6" t="n">
        <f aca="false">Prices!B975-C976</f>
        <v>136.826316</v>
      </c>
      <c r="F976" s="6" t="n">
        <f aca="false">Prices!B975+C976</f>
        <v>136.853684</v>
      </c>
      <c r="G976" s="2" t="n">
        <f aca="false">Prices!C975-D976</f>
        <v>82.121787</v>
      </c>
      <c r="H976" s="2" t="n">
        <f aca="false">Prices!C975+D976</f>
        <v>82.138213</v>
      </c>
      <c r="I976" s="0" t="n">
        <f aca="false">R975*1+S975*E976+T975*G976</f>
        <v>108.173551156155</v>
      </c>
      <c r="J976" s="0" t="n">
        <v>0</v>
      </c>
      <c r="K976" s="0" t="n">
        <f aca="false">I976*0.6/F976</f>
        <v>0.474259287705349</v>
      </c>
      <c r="L976" s="0" t="n">
        <f aca="false">I976*0.4/H976</f>
        <v>0.526787945367912</v>
      </c>
      <c r="M976" s="0" t="n">
        <f aca="false">J976-R975</f>
        <v>0</v>
      </c>
      <c r="N976" s="0" t="n">
        <f aca="false">K976-S975</f>
        <v>-0.000182659266234619</v>
      </c>
      <c r="O976" s="0" t="n">
        <f aca="false">L976-T975</f>
        <v>4.09154212102081E-005</v>
      </c>
      <c r="P976" s="0" t="n">
        <f aca="false">IF(N976&gt;0,F976,E976)</f>
        <v>136.826316</v>
      </c>
      <c r="Q976" s="0" t="n">
        <f aca="false">IF(O976&gt;0,H976,G976)</f>
        <v>82.138213</v>
      </c>
      <c r="R976" s="0" t="n">
        <f aca="false">R975+M976</f>
        <v>0</v>
      </c>
      <c r="S976" s="0" t="n">
        <f aca="false">S975+N976</f>
        <v>0.474259287705349</v>
      </c>
      <c r="T976" s="0" t="n">
        <f aca="false">T975+O976</f>
        <v>0.526787945367912</v>
      </c>
      <c r="V976" s="4" t="n">
        <f aca="false">M976*1+N976*P976+O976*Q976</f>
        <v>-0.0216318748997974</v>
      </c>
      <c r="W976" s="0" t="n">
        <f aca="false">I976-V976+M976*1+N976*E976+O976*G976</f>
        <v>108.173550484078</v>
      </c>
    </row>
    <row r="977" customFormat="false" ht="13.8" hidden="false" customHeight="false" outlineLevel="0" collapsed="false">
      <c r="A977" s="1" t="n">
        <v>39013</v>
      </c>
      <c r="B977" s="2" t="n">
        <f aca="false">0.0002</f>
        <v>0.0002</v>
      </c>
      <c r="C977" s="3" t="n">
        <f aca="false">Prices!B976*B977/2</f>
        <v>0.013747</v>
      </c>
      <c r="D977" s="4" t="n">
        <f aca="false">Prices!C976*B977/2</f>
        <v>0.00819</v>
      </c>
      <c r="E977" s="6" t="n">
        <f aca="false">Prices!B976-C977</f>
        <v>137.456253</v>
      </c>
      <c r="F977" s="6" t="n">
        <f aca="false">Prices!B976+C977</f>
        <v>137.483747</v>
      </c>
      <c r="G977" s="2" t="n">
        <f aca="false">Prices!C976-D977</f>
        <v>81.89181</v>
      </c>
      <c r="H977" s="2" t="n">
        <f aca="false">Prices!C976+D977</f>
        <v>81.90819</v>
      </c>
      <c r="I977" s="0" t="n">
        <f aca="false">R976*1+S976*E977+T976*G977</f>
        <v>108.329522970786</v>
      </c>
      <c r="J977" s="0" t="n">
        <v>0</v>
      </c>
      <c r="K977" s="0" t="n">
        <f aca="false">I977*0.6/F977</f>
        <v>0.472766528413511</v>
      </c>
      <c r="L977" s="0" t="n">
        <f aca="false">I977*0.4/H977</f>
        <v>0.5290290163696</v>
      </c>
      <c r="M977" s="0" t="n">
        <f aca="false">J977-R976</f>
        <v>0</v>
      </c>
      <c r="N977" s="0" t="n">
        <f aca="false">K977-S976</f>
        <v>-0.00149275929183823</v>
      </c>
      <c r="O977" s="0" t="n">
        <f aca="false">L977-T976</f>
        <v>0.00224107100168747</v>
      </c>
      <c r="P977" s="0" t="n">
        <f aca="false">IF(N977&gt;0,F977,E977)</f>
        <v>137.456253</v>
      </c>
      <c r="Q977" s="0" t="n">
        <f aca="false">IF(O977&gt;0,H977,G977)</f>
        <v>81.90819</v>
      </c>
      <c r="R977" s="0" t="n">
        <f aca="false">R976+M977</f>
        <v>0</v>
      </c>
      <c r="S977" s="0" t="n">
        <f aca="false">S976+N977</f>
        <v>0.472766528413511</v>
      </c>
      <c r="T977" s="0" t="n">
        <f aca="false">T976+O977</f>
        <v>0.5290290163696</v>
      </c>
      <c r="V977" s="4" t="n">
        <f aca="false">M977*1+N977*P977+O977*Q977</f>
        <v>-0.0216270294773093</v>
      </c>
      <c r="W977" s="0" t="n">
        <f aca="false">I977-V977+M977*1+N977*E977+O977*G977</f>
        <v>108.329486262043</v>
      </c>
    </row>
    <row r="978" customFormat="false" ht="13.8" hidden="false" customHeight="false" outlineLevel="0" collapsed="false">
      <c r="A978" s="1" t="n">
        <v>39014</v>
      </c>
      <c r="B978" s="2" t="n">
        <f aca="false">0.0002</f>
        <v>0.0002</v>
      </c>
      <c r="C978" s="3" t="n">
        <f aca="false">Prices!B977*B978/2</f>
        <v>0.013788</v>
      </c>
      <c r="D978" s="4" t="n">
        <f aca="false">Prices!C977*B978/2</f>
        <v>0.008201</v>
      </c>
      <c r="E978" s="6" t="n">
        <f aca="false">Prices!B977-C978</f>
        <v>137.866212</v>
      </c>
      <c r="F978" s="6" t="n">
        <f aca="false">Prices!B977+C978</f>
        <v>137.893788</v>
      </c>
      <c r="G978" s="2" t="n">
        <f aca="false">Prices!C977-D978</f>
        <v>82.001799</v>
      </c>
      <c r="H978" s="2" t="n">
        <f aca="false">Prices!C977+D978</f>
        <v>82.018201</v>
      </c>
      <c r="I978" s="0" t="n">
        <f aca="false">R977*1+S977*E978+T977*G978</f>
        <v>108.559861498269</v>
      </c>
      <c r="J978" s="0" t="n">
        <v>0</v>
      </c>
      <c r="K978" s="0" t="n">
        <f aca="false">I978*0.6/F978</f>
        <v>0.472362952992206</v>
      </c>
      <c r="L978" s="0" t="n">
        <f aca="false">I978*0.4/H978</f>
        <v>0.529442783063573</v>
      </c>
      <c r="M978" s="0" t="n">
        <f aca="false">J978-R977</f>
        <v>0</v>
      </c>
      <c r="N978" s="0" t="n">
        <f aca="false">K978-S977</f>
        <v>-0.000403575421304592</v>
      </c>
      <c r="O978" s="0" t="n">
        <f aca="false">L978-T977</f>
        <v>0.000413766693972861</v>
      </c>
      <c r="P978" s="0" t="n">
        <f aca="false">IF(N978&gt;0,F978,E978)</f>
        <v>137.866212</v>
      </c>
      <c r="Q978" s="0" t="n">
        <f aca="false">IF(O978&gt;0,H978,G978)</f>
        <v>82.018201</v>
      </c>
      <c r="R978" s="0" t="n">
        <f aca="false">R977+M978</f>
        <v>0</v>
      </c>
      <c r="S978" s="0" t="n">
        <f aca="false">S977+N978</f>
        <v>0.472362952992206</v>
      </c>
      <c r="T978" s="0" t="n">
        <f aca="false">T977+O978</f>
        <v>0.529442783063573</v>
      </c>
      <c r="V978" s="4" t="n">
        <f aca="false">M978*1+N978*P978+O978*Q978</f>
        <v>-0.0217030147181965</v>
      </c>
      <c r="W978" s="0" t="n">
        <f aca="false">I978-V978+M978*1+N978*E978+O978*G978</f>
        <v>108.559854711667</v>
      </c>
    </row>
    <row r="979" customFormat="false" ht="13.8" hidden="false" customHeight="false" outlineLevel="0" collapsed="false">
      <c r="A979" s="1" t="n">
        <v>39015</v>
      </c>
      <c r="B979" s="2" t="n">
        <f aca="false">0.0002</f>
        <v>0.0002</v>
      </c>
      <c r="C979" s="3" t="n">
        <f aca="false">Prices!B978*B979/2</f>
        <v>0.013835</v>
      </c>
      <c r="D979" s="4" t="n">
        <f aca="false">Prices!C978*B979/2</f>
        <v>0.008231</v>
      </c>
      <c r="E979" s="6" t="n">
        <f aca="false">Prices!B978-C979</f>
        <v>138.336165</v>
      </c>
      <c r="F979" s="6" t="n">
        <f aca="false">Prices!B978+C979</f>
        <v>138.363835</v>
      </c>
      <c r="G979" s="2" t="n">
        <f aca="false">Prices!C978-D979</f>
        <v>82.301769</v>
      </c>
      <c r="H979" s="2" t="n">
        <f aca="false">Prices!C978+D979</f>
        <v>82.318231</v>
      </c>
      <c r="I979" s="0" t="n">
        <f aca="false">R978*1+S978*E979+T978*G979</f>
        <v>108.918957035432</v>
      </c>
      <c r="J979" s="0" t="n">
        <v>0</v>
      </c>
      <c r="K979" s="0" t="n">
        <f aca="false">I979*0.6/F979</f>
        <v>0.472315429976767</v>
      </c>
      <c r="L979" s="0" t="n">
        <f aca="false">I979*0.4/H979</f>
        <v>0.529258006214601</v>
      </c>
      <c r="M979" s="0" t="n">
        <f aca="false">J979-R978</f>
        <v>0</v>
      </c>
      <c r="N979" s="0" t="n">
        <f aca="false">K979-S978</f>
        <v>-4.75230154394213E-005</v>
      </c>
      <c r="O979" s="0" t="n">
        <f aca="false">L979-T978</f>
        <v>-0.000184776848971779</v>
      </c>
      <c r="P979" s="0" t="n">
        <f aca="false">IF(N979&gt;0,F979,E979)</f>
        <v>138.336165</v>
      </c>
      <c r="Q979" s="0" t="n">
        <f aca="false">IF(O979&gt;0,H979,G979)</f>
        <v>82.301769</v>
      </c>
      <c r="R979" s="0" t="n">
        <f aca="false">R978+M979</f>
        <v>0</v>
      </c>
      <c r="S979" s="0" t="n">
        <f aca="false">S978+N979</f>
        <v>0.472315429976767</v>
      </c>
      <c r="T979" s="0" t="n">
        <f aca="false">T978+O979</f>
        <v>0.529258006214601</v>
      </c>
      <c r="V979" s="4" t="n">
        <f aca="false">M979*1+N979*P979+O979*Q979</f>
        <v>-0.0217816132457486</v>
      </c>
      <c r="W979" s="0" t="n">
        <f aca="false">I979-V979+M979*1+N979*E979+O979*G979</f>
        <v>108.918957035432</v>
      </c>
    </row>
    <row r="980" customFormat="false" ht="13.8" hidden="false" customHeight="false" outlineLevel="0" collapsed="false">
      <c r="A980" s="1" t="n">
        <v>39016</v>
      </c>
      <c r="B980" s="2" t="n">
        <f aca="false">0.0002</f>
        <v>0.0002</v>
      </c>
      <c r="C980" s="3" t="n">
        <f aca="false">Prices!B979*B980/2</f>
        <v>0.013878</v>
      </c>
      <c r="D980" s="4" t="n">
        <f aca="false">Prices!C979*B980/2</f>
        <v>0.008259</v>
      </c>
      <c r="E980" s="6" t="n">
        <f aca="false">Prices!B979-C980</f>
        <v>138.766122</v>
      </c>
      <c r="F980" s="6" t="n">
        <f aca="false">Prices!B979+C980</f>
        <v>138.793878</v>
      </c>
      <c r="G980" s="2" t="n">
        <f aca="false">Prices!C979-D980</f>
        <v>82.581741</v>
      </c>
      <c r="H980" s="2" t="n">
        <f aca="false">Prices!C979+D980</f>
        <v>82.598259</v>
      </c>
      <c r="I980" s="0" t="n">
        <f aca="false">R979*1+S979*E980+T979*G980</f>
        <v>109.248428170029</v>
      </c>
      <c r="J980" s="0" t="n">
        <v>0</v>
      </c>
      <c r="K980" s="0" t="n">
        <f aca="false">I980*0.6/F980</f>
        <v>0.472276283699036</v>
      </c>
      <c r="L980" s="0" t="n">
        <f aca="false">I980*0.4/H980</f>
        <v>0.529059229541528</v>
      </c>
      <c r="M980" s="0" t="n">
        <f aca="false">J980-R979</f>
        <v>0</v>
      </c>
      <c r="N980" s="0" t="n">
        <f aca="false">K980-S979</f>
        <v>-3.91462777306062E-005</v>
      </c>
      <c r="O980" s="0" t="n">
        <f aca="false">L980-T979</f>
        <v>-0.000198776673072443</v>
      </c>
      <c r="P980" s="0" t="n">
        <f aca="false">IF(N980&gt;0,F980,E980)</f>
        <v>138.766122</v>
      </c>
      <c r="Q980" s="0" t="n">
        <f aca="false">IF(O980&gt;0,H980,G980)</f>
        <v>82.581741</v>
      </c>
      <c r="R980" s="0" t="n">
        <f aca="false">R979+M980</f>
        <v>0</v>
      </c>
      <c r="S980" s="0" t="n">
        <f aca="false">S979+N980</f>
        <v>0.472276283699036</v>
      </c>
      <c r="T980" s="0" t="n">
        <f aca="false">T979+O980</f>
        <v>0.529059229541528</v>
      </c>
      <c r="V980" s="4" t="n">
        <f aca="false">M980*1+N980*P980+O980*Q980</f>
        <v>-0.0218475008839213</v>
      </c>
      <c r="W980" s="0" t="n">
        <f aca="false">I980-V980+M980*1+N980*E980+O980*G980</f>
        <v>109.248428170029</v>
      </c>
    </row>
    <row r="981" customFormat="false" ht="13.8" hidden="false" customHeight="false" outlineLevel="0" collapsed="false">
      <c r="A981" s="1" t="n">
        <v>39017</v>
      </c>
      <c r="B981" s="2" t="n">
        <f aca="false">0.0002</f>
        <v>0.0002</v>
      </c>
      <c r="C981" s="3" t="n">
        <f aca="false">Prices!B980*B981/2</f>
        <v>0.013791</v>
      </c>
      <c r="D981" s="4" t="n">
        <f aca="false">Prices!C980*B981/2</f>
        <v>0.008286</v>
      </c>
      <c r="E981" s="6" t="n">
        <f aca="false">Prices!B980-C981</f>
        <v>137.896209</v>
      </c>
      <c r="F981" s="6" t="n">
        <f aca="false">Prices!B980+C981</f>
        <v>137.923791</v>
      </c>
      <c r="G981" s="2" t="n">
        <f aca="false">Prices!C980-D981</f>
        <v>82.851714</v>
      </c>
      <c r="H981" s="2" t="n">
        <f aca="false">Prices!C980+D981</f>
        <v>82.868286</v>
      </c>
      <c r="I981" s="0" t="n">
        <f aca="false">R980*1+S980*E981+T980*G981</f>
        <v>108.958573097741</v>
      </c>
      <c r="J981" s="0" t="n">
        <v>0</v>
      </c>
      <c r="K981" s="0" t="n">
        <f aca="false">I981*0.6/F981</f>
        <v>0.47399468492455</v>
      </c>
      <c r="L981" s="0" t="n">
        <f aca="false">I981*0.4/H981</f>
        <v>0.525936173448746</v>
      </c>
      <c r="M981" s="0" t="n">
        <f aca="false">J981-R980</f>
        <v>0</v>
      </c>
      <c r="N981" s="0" t="n">
        <f aca="false">K981-S980</f>
        <v>0.0017184012255132</v>
      </c>
      <c r="O981" s="0" t="n">
        <f aca="false">L981-T980</f>
        <v>-0.00312305609278263</v>
      </c>
      <c r="P981" s="0" t="n">
        <f aca="false">IF(N981&gt;0,F981,E981)</f>
        <v>137.923791</v>
      </c>
      <c r="Q981" s="0" t="n">
        <f aca="false">IF(O981&gt;0,H981,G981)</f>
        <v>82.851714</v>
      </c>
      <c r="R981" s="0" t="n">
        <f aca="false">R980+M981</f>
        <v>0</v>
      </c>
      <c r="S981" s="0" t="n">
        <f aca="false">S980+N981</f>
        <v>0.47399468492455</v>
      </c>
      <c r="T981" s="0" t="n">
        <f aca="false">T980+O981</f>
        <v>0.525936173448746</v>
      </c>
      <c r="V981" s="4" t="n">
        <f aca="false">M981*1+N981*P981+O981*Q981</f>
        <v>-0.0217421387233573</v>
      </c>
      <c r="W981" s="0" t="n">
        <f aca="false">I981-V981+M981*1+N981*E981+O981*G981</f>
        <v>108.958525700798</v>
      </c>
    </row>
    <row r="982" customFormat="false" ht="13.8" hidden="false" customHeight="false" outlineLevel="0" collapsed="false">
      <c r="A982" s="1" t="n">
        <v>39020</v>
      </c>
      <c r="B982" s="2" t="n">
        <f aca="false">0.0002</f>
        <v>0.0002</v>
      </c>
      <c r="C982" s="3" t="n">
        <f aca="false">Prices!B981*B982/2</f>
        <v>0.013781</v>
      </c>
      <c r="D982" s="4" t="n">
        <f aca="false">Prices!C981*B982/2</f>
        <v>0.00829</v>
      </c>
      <c r="E982" s="6" t="n">
        <f aca="false">Prices!B981-C982</f>
        <v>137.796219</v>
      </c>
      <c r="F982" s="6" t="n">
        <f aca="false">Prices!B981+C982</f>
        <v>137.823781</v>
      </c>
      <c r="G982" s="2" t="n">
        <f aca="false">Prices!C981-D982</f>
        <v>82.89171</v>
      </c>
      <c r="H982" s="2" t="n">
        <f aca="false">Prices!C981+D982</f>
        <v>82.90829</v>
      </c>
      <c r="I982" s="0" t="n">
        <f aca="false">R981*1+S981*E982+T981*G982</f>
        <v>108.910424176722</v>
      </c>
      <c r="J982" s="0" t="n">
        <v>0</v>
      </c>
      <c r="K982" s="0" t="n">
        <f aca="false">I982*0.6/F982</f>
        <v>0.474129022088238</v>
      </c>
      <c r="L982" s="0" t="n">
        <f aca="false">I982*0.4/H982</f>
        <v>0.525450104816888</v>
      </c>
      <c r="M982" s="0" t="n">
        <f aca="false">J982-R981</f>
        <v>0</v>
      </c>
      <c r="N982" s="0" t="n">
        <f aca="false">K982-S981</f>
        <v>0.000134337163688159</v>
      </c>
      <c r="O982" s="0" t="n">
        <f aca="false">L982-T981</f>
        <v>-0.000486068631857739</v>
      </c>
      <c r="P982" s="0" t="n">
        <f aca="false">IF(N982&gt;0,F982,E982)</f>
        <v>137.823781</v>
      </c>
      <c r="Q982" s="0" t="n">
        <f aca="false">IF(O982&gt;0,H982,G982)</f>
        <v>82.89171</v>
      </c>
      <c r="R982" s="0" t="n">
        <f aca="false">R981+M982</f>
        <v>0</v>
      </c>
      <c r="S982" s="0" t="n">
        <f aca="false">S981+N982</f>
        <v>0.474129022088238</v>
      </c>
      <c r="T982" s="0" t="n">
        <f aca="false">T981+O982</f>
        <v>0.525450104816888</v>
      </c>
      <c r="V982" s="4" t="n">
        <f aca="false">M982*1+N982*P982+O982*Q982</f>
        <v>-0.0217762042437305</v>
      </c>
      <c r="W982" s="0" t="n">
        <f aca="false">I982-V982+M982*1+N982*E982+O982*G982</f>
        <v>108.910420474121</v>
      </c>
    </row>
    <row r="983" customFormat="false" ht="13.8" hidden="false" customHeight="false" outlineLevel="0" collapsed="false">
      <c r="A983" s="1" t="n">
        <v>39021</v>
      </c>
      <c r="B983" s="2" t="n">
        <f aca="false">0.0002</f>
        <v>0.0002</v>
      </c>
      <c r="C983" s="3" t="n">
        <f aca="false">Prices!B982*B983/2</f>
        <v>0.013779</v>
      </c>
      <c r="D983" s="4" t="n">
        <f aca="false">Prices!C982*B983/2</f>
        <v>0.008327</v>
      </c>
      <c r="E983" s="6" t="n">
        <f aca="false">Prices!B982-C983</f>
        <v>137.776221</v>
      </c>
      <c r="F983" s="6" t="n">
        <f aca="false">Prices!B982+C983</f>
        <v>137.803779</v>
      </c>
      <c r="G983" s="2" t="n">
        <f aca="false">Prices!C982-D983</f>
        <v>83.261673</v>
      </c>
      <c r="H983" s="2" t="n">
        <f aca="false">Prices!C982+D983</f>
        <v>83.278327</v>
      </c>
      <c r="I983" s="0" t="n">
        <f aca="false">R982*1+S982*E983+T982*G983</f>
        <v>109.073559734822</v>
      </c>
      <c r="J983" s="0" t="n">
        <v>0</v>
      </c>
      <c r="K983" s="0" t="n">
        <f aca="false">I983*0.6/F983</f>
        <v>0.474908136161443</v>
      </c>
      <c r="L983" s="0" t="n">
        <f aca="false">I983*0.4/H983</f>
        <v>0.523898899817343</v>
      </c>
      <c r="M983" s="0" t="n">
        <f aca="false">J983-R982</f>
        <v>0</v>
      </c>
      <c r="N983" s="0" t="n">
        <f aca="false">K983-S982</f>
        <v>0.000779114073205578</v>
      </c>
      <c r="O983" s="0" t="n">
        <f aca="false">L983-T982</f>
        <v>-0.00155120499954486</v>
      </c>
      <c r="P983" s="0" t="n">
        <f aca="false">IF(N983&gt;0,F983,E983)</f>
        <v>137.803779</v>
      </c>
      <c r="Q983" s="0" t="n">
        <f aca="false">IF(O983&gt;0,H983,G983)</f>
        <v>83.261673</v>
      </c>
      <c r="R983" s="0" t="n">
        <f aca="false">R982+M983</f>
        <v>0</v>
      </c>
      <c r="S983" s="0" t="n">
        <f aca="false">S982+N983</f>
        <v>0.474908136161443</v>
      </c>
      <c r="T983" s="0" t="n">
        <f aca="false">T982+O983</f>
        <v>0.523898899817343</v>
      </c>
      <c r="V983" s="4" t="n">
        <f aca="false">M983*1+N983*P983+O983*Q983</f>
        <v>-0.0217910598682583</v>
      </c>
      <c r="W983" s="0" t="n">
        <f aca="false">I983-V983+M983*1+N983*E983+O983*G983</f>
        <v>109.073538263997</v>
      </c>
    </row>
    <row r="984" customFormat="false" ht="13.8" hidden="false" customHeight="false" outlineLevel="0" collapsed="false">
      <c r="A984" s="1" t="n">
        <v>39022</v>
      </c>
      <c r="B984" s="2" t="n">
        <f aca="false">0.0002</f>
        <v>0.0002</v>
      </c>
      <c r="C984" s="3" t="n">
        <f aca="false">Prices!B983*B984/2</f>
        <v>0.013686</v>
      </c>
      <c r="D984" s="4" t="n">
        <f aca="false">Prices!C983*B984/2</f>
        <v>0.008322</v>
      </c>
      <c r="E984" s="6" t="n">
        <f aca="false">Prices!B983-C984</f>
        <v>136.846314</v>
      </c>
      <c r="F984" s="6" t="n">
        <f aca="false">Prices!B983+C984</f>
        <v>136.873686</v>
      </c>
      <c r="G984" s="2" t="n">
        <f aca="false">Prices!C983-D984</f>
        <v>83.211678</v>
      </c>
      <c r="H984" s="2" t="n">
        <f aca="false">Prices!C983+D984</f>
        <v>83.228322</v>
      </c>
      <c r="I984" s="0" t="n">
        <f aca="false">R983*1+S983*E984+T983*G984</f>
        <v>108.583934478459</v>
      </c>
      <c r="J984" s="0" t="n">
        <v>0</v>
      </c>
      <c r="K984" s="0" t="n">
        <f aca="false">I984*0.6/F984</f>
        <v>0.475988939810353</v>
      </c>
      <c r="L984" s="0" t="n">
        <f aca="false">I984*0.4/H984</f>
        <v>0.521860500700512</v>
      </c>
      <c r="M984" s="0" t="n">
        <f aca="false">J984-R983</f>
        <v>0</v>
      </c>
      <c r="N984" s="0" t="n">
        <f aca="false">K984-S983</f>
        <v>0.00108080364891</v>
      </c>
      <c r="O984" s="0" t="n">
        <f aca="false">L984-T983</f>
        <v>-0.00203839911683101</v>
      </c>
      <c r="P984" s="0" t="n">
        <f aca="false">IF(N984&gt;0,F984,E984)</f>
        <v>136.873686</v>
      </c>
      <c r="Q984" s="0" t="n">
        <f aca="false">IF(O984&gt;0,H984,G984)</f>
        <v>83.211678</v>
      </c>
      <c r="R984" s="0" t="n">
        <f aca="false">R983+M984</f>
        <v>0</v>
      </c>
      <c r="S984" s="0" t="n">
        <f aca="false">S983+N984</f>
        <v>0.475988939810353</v>
      </c>
      <c r="T984" s="0" t="n">
        <f aca="false">T983+O984</f>
        <v>0.521860500700512</v>
      </c>
      <c r="V984" s="4" t="n">
        <f aca="false">M984*1+N984*P984+O984*Q984</f>
        <v>-0.021685031676665</v>
      </c>
      <c r="W984" s="0" t="n">
        <f aca="false">I984-V984+M984*1+N984*E984+O984*G984</f>
        <v>108.583904894701</v>
      </c>
    </row>
    <row r="985" customFormat="false" ht="13.8" hidden="false" customHeight="false" outlineLevel="0" collapsed="false">
      <c r="A985" s="1" t="n">
        <v>39023</v>
      </c>
      <c r="B985" s="2" t="n">
        <f aca="false">0.0002</f>
        <v>0.0002</v>
      </c>
      <c r="C985" s="3" t="n">
        <f aca="false">Prices!B984*B985/2</f>
        <v>0.013678</v>
      </c>
      <c r="D985" s="4" t="n">
        <f aca="false">Prices!C984*B985/2</f>
        <v>0.008302</v>
      </c>
      <c r="E985" s="6" t="n">
        <f aca="false">Prices!B984-C985</f>
        <v>136.766322</v>
      </c>
      <c r="F985" s="6" t="n">
        <f aca="false">Prices!B984+C985</f>
        <v>136.793678</v>
      </c>
      <c r="G985" s="2" t="n">
        <f aca="false">Prices!C984-D985</f>
        <v>83.011698</v>
      </c>
      <c r="H985" s="2" t="n">
        <f aca="false">Prices!C984+D985</f>
        <v>83.028302</v>
      </c>
      <c r="I985" s="0" t="n">
        <f aca="false">R984*1+S984*E985+T984*G985</f>
        <v>108.419782892821</v>
      </c>
      <c r="J985" s="0" t="n">
        <v>0</v>
      </c>
      <c r="K985" s="0" t="n">
        <f aca="false">I985*0.6/F985</f>
        <v>0.475547340248375</v>
      </c>
      <c r="L985" s="0" t="n">
        <f aca="false">I985*0.4/H985</f>
        <v>0.522326870626939</v>
      </c>
      <c r="M985" s="0" t="n">
        <f aca="false">J985-R984</f>
        <v>0</v>
      </c>
      <c r="N985" s="0" t="n">
        <f aca="false">K985-S984</f>
        <v>-0.00044159956197809</v>
      </c>
      <c r="O985" s="0" t="n">
        <f aca="false">L985-T984</f>
        <v>0.000466369926427013</v>
      </c>
      <c r="P985" s="0" t="n">
        <f aca="false">IF(N985&gt;0,F985,E985)</f>
        <v>136.766322</v>
      </c>
      <c r="Q985" s="0" t="n">
        <f aca="false">IF(O985&gt;0,H985,G985)</f>
        <v>83.028302</v>
      </c>
      <c r="R985" s="0" t="n">
        <f aca="false">R984+M985</f>
        <v>0</v>
      </c>
      <c r="S985" s="0" t="n">
        <f aca="false">S984+N985</f>
        <v>0.475547340248375</v>
      </c>
      <c r="T985" s="0" t="n">
        <f aca="false">T984+O985</f>
        <v>0.522326870626939</v>
      </c>
      <c r="V985" s="4" t="n">
        <f aca="false">M985*1+N985*P985+O985*Q985</f>
        <v>-0.0216740447934546</v>
      </c>
      <c r="W985" s="0" t="n">
        <f aca="false">I985-V985+M985*1+N985*E985+O985*G985</f>
        <v>108.419775149215</v>
      </c>
    </row>
    <row r="986" customFormat="false" ht="13.8" hidden="false" customHeight="false" outlineLevel="0" collapsed="false">
      <c r="A986" s="1" t="n">
        <v>39024</v>
      </c>
      <c r="B986" s="2" t="n">
        <f aca="false">0.0002</f>
        <v>0.0002</v>
      </c>
      <c r="C986" s="3" t="n">
        <f aca="false">Prices!B985*B986/2</f>
        <v>0.013654</v>
      </c>
      <c r="D986" s="4" t="n">
        <f aca="false">Prices!C985*B986/2</f>
        <v>0.008239</v>
      </c>
      <c r="E986" s="6" t="n">
        <f aca="false">Prices!B985-C986</f>
        <v>136.526346</v>
      </c>
      <c r="F986" s="6" t="n">
        <f aca="false">Prices!B985+C986</f>
        <v>136.553654</v>
      </c>
      <c r="G986" s="2" t="n">
        <f aca="false">Prices!C985-D986</f>
        <v>82.381761</v>
      </c>
      <c r="H986" s="2" t="n">
        <f aca="false">Prices!C985+D986</f>
        <v>82.398239</v>
      </c>
      <c r="I986" s="0" t="n">
        <f aca="false">R985*1+S985*E986+T985*G986</f>
        <v>107.954948133996</v>
      </c>
      <c r="J986" s="0" t="n">
        <v>0</v>
      </c>
      <c r="K986" s="0" t="n">
        <f aca="false">I986*0.6/F986</f>
        <v>0.474340795599637</v>
      </c>
      <c r="L986" s="0" t="n">
        <f aca="false">I986*0.4/H986</f>
        <v>0.524064346248933</v>
      </c>
      <c r="M986" s="0" t="n">
        <f aca="false">J986-R985</f>
        <v>0</v>
      </c>
      <c r="N986" s="0" t="n">
        <f aca="false">K986-S985</f>
        <v>-0.00120654464873859</v>
      </c>
      <c r="O986" s="0" t="n">
        <f aca="false">L986-T985</f>
        <v>0.00173747562199367</v>
      </c>
      <c r="P986" s="0" t="n">
        <f aca="false">IF(N986&gt;0,F986,E986)</f>
        <v>136.526346</v>
      </c>
      <c r="Q986" s="0" t="n">
        <f aca="false">IF(O986&gt;0,H986,G986)</f>
        <v>82.398239</v>
      </c>
      <c r="R986" s="0" t="n">
        <f aca="false">R985+M986</f>
        <v>0</v>
      </c>
      <c r="S986" s="0" t="n">
        <f aca="false">S985+N986</f>
        <v>0.474340795599637</v>
      </c>
      <c r="T986" s="0" t="n">
        <f aca="false">T985+O986</f>
        <v>0.524064346248933</v>
      </c>
      <c r="V986" s="4" t="n">
        <f aca="false">M986*1+N986*P986+O986*Q986</f>
        <v>-0.021560200620426</v>
      </c>
      <c r="W986" s="0" t="n">
        <f aca="false">I986-V986+M986*1+N986*E986+O986*G986</f>
        <v>107.954919503873</v>
      </c>
    </row>
    <row r="987" customFormat="false" ht="13.8" hidden="false" customHeight="false" outlineLevel="0" collapsed="false">
      <c r="A987" s="1" t="n">
        <v>39027</v>
      </c>
      <c r="B987" s="2" t="n">
        <f aca="false">0.0002</f>
        <v>0.0002</v>
      </c>
      <c r="C987" s="3" t="n">
        <f aca="false">Prices!B986*B987/2</f>
        <v>0.013808</v>
      </c>
      <c r="D987" s="4" t="n">
        <f aca="false">Prices!C986*B987/2</f>
        <v>0.008247</v>
      </c>
      <c r="E987" s="6" t="n">
        <f aca="false">Prices!B986-C987</f>
        <v>138.066192</v>
      </c>
      <c r="F987" s="6" t="n">
        <f aca="false">Prices!B986+C987</f>
        <v>138.093808</v>
      </c>
      <c r="G987" s="2" t="n">
        <f aca="false">Prices!C986-D987</f>
        <v>82.461753</v>
      </c>
      <c r="H987" s="2" t="n">
        <f aca="false">Prices!C986+D987</f>
        <v>82.478247</v>
      </c>
      <c r="I987" s="0" t="n">
        <f aca="false">R986*1+S986*E987+T986*G987</f>
        <v>108.705692035178</v>
      </c>
      <c r="J987" s="0" t="n">
        <v>0</v>
      </c>
      <c r="K987" s="0" t="n">
        <f aca="false">I987*0.6/F987</f>
        <v>0.472312380734022</v>
      </c>
      <c r="L987" s="0" t="n">
        <f aca="false">I987*0.4/H987</f>
        <v>0.527196908223222</v>
      </c>
      <c r="M987" s="0" t="n">
        <f aca="false">J987-R986</f>
        <v>0</v>
      </c>
      <c r="N987" s="0" t="n">
        <f aca="false">K987-S986</f>
        <v>-0.00202841486561467</v>
      </c>
      <c r="O987" s="0" t="n">
        <f aca="false">L987-T986</f>
        <v>0.00313256197428946</v>
      </c>
      <c r="P987" s="0" t="n">
        <f aca="false">IF(N987&gt;0,F987,E987)</f>
        <v>138.066192</v>
      </c>
      <c r="Q987" s="0" t="n">
        <f aca="false">IF(O987&gt;0,H987,G987)</f>
        <v>82.478247</v>
      </c>
      <c r="R987" s="0" t="n">
        <f aca="false">R986+M987</f>
        <v>0</v>
      </c>
      <c r="S987" s="0" t="n">
        <f aca="false">S986+N987</f>
        <v>0.472312380734022</v>
      </c>
      <c r="T987" s="0" t="n">
        <f aca="false">T986+O987</f>
        <v>0.527196908223222</v>
      </c>
      <c r="V987" s="4" t="n">
        <f aca="false">M987*1+N987*P987+O987*Q987</f>
        <v>-0.0216872960333553</v>
      </c>
      <c r="W987" s="0" t="n">
        <f aca="false">I987-V987+M987*1+N987*E987+O987*G987</f>
        <v>108.705640366701</v>
      </c>
    </row>
    <row r="988" customFormat="false" ht="13.8" hidden="false" customHeight="false" outlineLevel="0" collapsed="false">
      <c r="A988" s="1" t="n">
        <v>39028</v>
      </c>
      <c r="B988" s="2" t="n">
        <f aca="false">0.0002</f>
        <v>0.0002</v>
      </c>
      <c r="C988" s="3" t="n">
        <f aca="false">Prices!B987*B988/2</f>
        <v>0.013861</v>
      </c>
      <c r="D988" s="4" t="n">
        <f aca="false">Prices!C987*B988/2</f>
        <v>0.008275</v>
      </c>
      <c r="E988" s="6" t="n">
        <f aca="false">Prices!B987-C988</f>
        <v>138.596139</v>
      </c>
      <c r="F988" s="6" t="n">
        <f aca="false">Prices!B987+C988</f>
        <v>138.623861</v>
      </c>
      <c r="G988" s="2" t="n">
        <f aca="false">Prices!C987-D988</f>
        <v>82.741725</v>
      </c>
      <c r="H988" s="2" t="n">
        <f aca="false">Prices!C987+D988</f>
        <v>82.758275</v>
      </c>
      <c r="I988" s="0" t="n">
        <f aca="false">R987*1+S987*E988+T987*G988</f>
        <v>109.08185397269</v>
      </c>
      <c r="J988" s="0" t="n">
        <v>0</v>
      </c>
      <c r="K988" s="0" t="n">
        <f aca="false">I988*0.6/F988</f>
        <v>0.472134536662586</v>
      </c>
      <c r="L988" s="0" t="n">
        <f aca="false">I988*0.4/H988</f>
        <v>0.527231163156504</v>
      </c>
      <c r="M988" s="0" t="n">
        <f aca="false">J988-R987</f>
        <v>0</v>
      </c>
      <c r="N988" s="0" t="n">
        <f aca="false">K988-S987</f>
        <v>-0.000177844071435951</v>
      </c>
      <c r="O988" s="0" t="n">
        <f aca="false">L988-T987</f>
        <v>3.42549332814634E-005</v>
      </c>
      <c r="P988" s="0" t="n">
        <f aca="false">IF(N988&gt;0,F988,E988)</f>
        <v>138.596139</v>
      </c>
      <c r="Q988" s="0" t="n">
        <f aca="false">IF(O988&gt;0,H988,G988)</f>
        <v>82.758275</v>
      </c>
      <c r="R988" s="0" t="n">
        <f aca="false">R987+M988</f>
        <v>0</v>
      </c>
      <c r="S988" s="0" t="n">
        <f aca="false">S987+N988</f>
        <v>0.472134536662586</v>
      </c>
      <c r="T988" s="0" t="n">
        <f aca="false">T987+O988</f>
        <v>0.527231163156504</v>
      </c>
      <c r="V988" s="4" t="n">
        <f aca="false">M988*1+N988*P988+O988*Q988</f>
        <v>-0.021813622456449</v>
      </c>
      <c r="W988" s="0" t="n">
        <f aca="false">I988-V988+M988*1+N988*E988+O988*G988</f>
        <v>109.08185340577</v>
      </c>
    </row>
    <row r="989" customFormat="false" ht="13.8" hidden="false" customHeight="false" outlineLevel="0" collapsed="false">
      <c r="A989" s="1" t="n">
        <v>39029</v>
      </c>
      <c r="B989" s="2" t="n">
        <f aca="false">0.0002</f>
        <v>0.0002</v>
      </c>
      <c r="C989" s="3" t="n">
        <f aca="false">Prices!B988*B989/2</f>
        <v>0.013891</v>
      </c>
      <c r="D989" s="4" t="n">
        <f aca="false">Prices!C988*B989/2</f>
        <v>0.008293</v>
      </c>
      <c r="E989" s="6" t="n">
        <f aca="false">Prices!B988-C989</f>
        <v>138.896109</v>
      </c>
      <c r="F989" s="6" t="n">
        <f aca="false">Prices!B988+C989</f>
        <v>138.923891</v>
      </c>
      <c r="G989" s="2" t="n">
        <f aca="false">Prices!C988-D989</f>
        <v>82.921707</v>
      </c>
      <c r="H989" s="2" t="n">
        <f aca="false">Prices!C988+D989</f>
        <v>82.938293</v>
      </c>
      <c r="I989" s="0" t="n">
        <f aca="false">R988*1+S988*E989+T988*G989</f>
        <v>109.296558099484</v>
      </c>
      <c r="J989" s="0" t="n">
        <v>0</v>
      </c>
      <c r="K989" s="0" t="n">
        <f aca="false">I989*0.6/F989</f>
        <v>0.472042169188094</v>
      </c>
      <c r="L989" s="0" t="n">
        <f aca="false">I989*0.4/H989</f>
        <v>0.52712229367674</v>
      </c>
      <c r="M989" s="0" t="n">
        <f aca="false">J989-R988</f>
        <v>0</v>
      </c>
      <c r="N989" s="0" t="n">
        <f aca="false">K989-S988</f>
        <v>-9.23674744920389E-005</v>
      </c>
      <c r="O989" s="0" t="n">
        <f aca="false">L989-T988</f>
        <v>-0.000108869479763407</v>
      </c>
      <c r="P989" s="0" t="n">
        <f aca="false">IF(N989&gt;0,F989,E989)</f>
        <v>138.896109</v>
      </c>
      <c r="Q989" s="0" t="n">
        <f aca="false">IF(O989&gt;0,H989,G989)</f>
        <v>82.921707</v>
      </c>
      <c r="R989" s="0" t="n">
        <f aca="false">R988+M989</f>
        <v>0</v>
      </c>
      <c r="S989" s="0" t="n">
        <f aca="false">S988+N989</f>
        <v>0.472042169188094</v>
      </c>
      <c r="T989" s="0" t="n">
        <f aca="false">T988+O989</f>
        <v>0.52712229367674</v>
      </c>
      <c r="V989" s="4" t="n">
        <f aca="false">M989*1+N989*P989+O989*Q989</f>
        <v>-0.0218571259072846</v>
      </c>
      <c r="W989" s="0" t="n">
        <f aca="false">I989-V989+M989*1+N989*E989+O989*G989</f>
        <v>109.296558099484</v>
      </c>
    </row>
    <row r="990" customFormat="false" ht="13.8" hidden="false" customHeight="false" outlineLevel="0" collapsed="false">
      <c r="A990" s="1" t="n">
        <v>39030</v>
      </c>
      <c r="B990" s="2" t="n">
        <f aca="false">0.0002</f>
        <v>0.0002</v>
      </c>
      <c r="C990" s="3" t="n">
        <f aca="false">Prices!B989*B990/2</f>
        <v>0.013818</v>
      </c>
      <c r="D990" s="4" t="n">
        <f aca="false">Prices!C989*B990/2</f>
        <v>0.008292</v>
      </c>
      <c r="E990" s="6" t="n">
        <f aca="false">Prices!B989-C990</f>
        <v>138.166182</v>
      </c>
      <c r="F990" s="6" t="n">
        <f aca="false">Prices!B989+C990</f>
        <v>138.193818</v>
      </c>
      <c r="G990" s="2" t="n">
        <f aca="false">Prices!C989-D990</f>
        <v>82.911708</v>
      </c>
      <c r="H990" s="2" t="n">
        <f aca="false">Prices!C989+D990</f>
        <v>82.928292</v>
      </c>
      <c r="I990" s="0" t="n">
        <f aca="false">R989*1+S989*E990+T989*G990</f>
        <v>108.924873953333</v>
      </c>
      <c r="J990" s="0" t="n">
        <v>0</v>
      </c>
      <c r="K990" s="0" t="n">
        <f aca="false">I990*0.6/F990</f>
        <v>0.47292219954441</v>
      </c>
      <c r="L990" s="0" t="n">
        <f aca="false">I990*0.4/H990</f>
        <v>0.525393065871093</v>
      </c>
      <c r="M990" s="0" t="n">
        <f aca="false">J990-R989</f>
        <v>0</v>
      </c>
      <c r="N990" s="0" t="n">
        <f aca="false">K990-S989</f>
        <v>0.000880030356316119</v>
      </c>
      <c r="O990" s="0" t="n">
        <f aca="false">L990-T989</f>
        <v>-0.00172922780564722</v>
      </c>
      <c r="P990" s="0" t="n">
        <f aca="false">IF(N990&gt;0,F990,E990)</f>
        <v>138.193818</v>
      </c>
      <c r="Q990" s="0" t="n">
        <f aca="false">IF(O990&gt;0,H990,G990)</f>
        <v>82.911708</v>
      </c>
      <c r="R990" s="0" t="n">
        <f aca="false">R989+M990</f>
        <v>0</v>
      </c>
      <c r="S990" s="0" t="n">
        <f aca="false">S989+N990</f>
        <v>0.47292219954441</v>
      </c>
      <c r="T990" s="0" t="n">
        <f aca="false">T989+O990</f>
        <v>0.525393065871093</v>
      </c>
      <c r="V990" s="4" t="n">
        <f aca="false">M990*1+N990*P990+O990*Q990</f>
        <v>-0.0217584759920777</v>
      </c>
      <c r="W990" s="0" t="n">
        <f aca="false">I990-V990+M990*1+N990*E990+O990*G990</f>
        <v>108.924849632814</v>
      </c>
    </row>
    <row r="991" customFormat="false" ht="13.8" hidden="false" customHeight="false" outlineLevel="0" collapsed="false">
      <c r="A991" s="1" t="n">
        <v>39031</v>
      </c>
      <c r="B991" s="2" t="n">
        <f aca="false">0.0002</f>
        <v>0.0002</v>
      </c>
      <c r="C991" s="3" t="n">
        <f aca="false">Prices!B990*B991/2</f>
        <v>0.013824</v>
      </c>
      <c r="D991" s="4" t="n">
        <f aca="false">Prices!C990*B991/2</f>
        <v>0.00831</v>
      </c>
      <c r="E991" s="6" t="n">
        <f aca="false">Prices!B990-C991</f>
        <v>138.226176</v>
      </c>
      <c r="F991" s="6" t="n">
        <f aca="false">Prices!B990+C991</f>
        <v>138.253824</v>
      </c>
      <c r="G991" s="2" t="n">
        <f aca="false">Prices!C990-D991</f>
        <v>83.09169</v>
      </c>
      <c r="H991" s="2" t="n">
        <f aca="false">Prices!C990+D991</f>
        <v>83.10831</v>
      </c>
      <c r="I991" s="0" t="n">
        <f aca="false">R990*1+S990*E991+T990*G991</f>
        <v>109.026024946043</v>
      </c>
      <c r="J991" s="0" t="n">
        <v>0</v>
      </c>
      <c r="K991" s="0" t="n">
        <f aca="false">I991*0.6/F991</f>
        <v>0.473155917680989</v>
      </c>
      <c r="L991" s="0" t="n">
        <f aca="false">I991*0.4/H991</f>
        <v>0.524741869716967</v>
      </c>
      <c r="M991" s="0" t="n">
        <f aca="false">J991-R990</f>
        <v>0</v>
      </c>
      <c r="N991" s="0" t="n">
        <f aca="false">K991-S990</f>
        <v>0.000233718136578798</v>
      </c>
      <c r="O991" s="0" t="n">
        <f aca="false">L991-T990</f>
        <v>-0.000651196154126454</v>
      </c>
      <c r="P991" s="0" t="n">
        <f aca="false">IF(N991&gt;0,F991,E991)</f>
        <v>138.253824</v>
      </c>
      <c r="Q991" s="0" t="n">
        <f aca="false">IF(O991&gt;0,H991,G991)</f>
        <v>83.09169</v>
      </c>
      <c r="R991" s="0" t="n">
        <f aca="false">R990+M991</f>
        <v>0</v>
      </c>
      <c r="S991" s="0" t="n">
        <f aca="false">S990+N991</f>
        <v>0.473155917680989</v>
      </c>
      <c r="T991" s="0" t="n">
        <f aca="false">T990+O991</f>
        <v>0.524741869716967</v>
      </c>
      <c r="V991" s="4" t="n">
        <f aca="false">M991*1+N991*P991+O991*Q991</f>
        <v>-0.0217965628476945</v>
      </c>
      <c r="W991" s="0" t="n">
        <f aca="false">I991-V991+M991*1+N991*E991+O991*G991</f>
        <v>109.026018484204</v>
      </c>
    </row>
    <row r="992" customFormat="false" ht="13.8" hidden="false" customHeight="false" outlineLevel="0" collapsed="false">
      <c r="A992" s="1" t="n">
        <v>39034</v>
      </c>
      <c r="B992" s="2" t="n">
        <f aca="false">0.0002</f>
        <v>0.0002</v>
      </c>
      <c r="C992" s="3" t="n">
        <f aca="false">Prices!B991*B992/2</f>
        <v>0.013858</v>
      </c>
      <c r="D992" s="4" t="n">
        <f aca="false">Prices!C991*B992/2</f>
        <v>0.008306</v>
      </c>
      <c r="E992" s="6" t="n">
        <f aca="false">Prices!B991-C992</f>
        <v>138.566142</v>
      </c>
      <c r="F992" s="6" t="n">
        <f aca="false">Prices!B991+C992</f>
        <v>138.593858</v>
      </c>
      <c r="G992" s="2" t="n">
        <f aca="false">Prices!C991-D992</f>
        <v>83.051694</v>
      </c>
      <c r="H992" s="2" t="n">
        <f aca="false">Prices!C991+D992</f>
        <v>83.068306</v>
      </c>
      <c r="I992" s="0" t="n">
        <f aca="false">R991*1+S991*E992+T991*G992</f>
        <v>109.144091270246</v>
      </c>
      <c r="J992" s="0" t="n">
        <v>0</v>
      </c>
      <c r="K992" s="0" t="n">
        <f aca="false">I992*0.6/F992</f>
        <v>0.472506182504476</v>
      </c>
      <c r="L992" s="0" t="n">
        <f aca="false">I992*0.4/H992</f>
        <v>0.525563101143512</v>
      </c>
      <c r="M992" s="0" t="n">
        <f aca="false">J992-R991</f>
        <v>0</v>
      </c>
      <c r="N992" s="0" t="n">
        <f aca="false">K992-S991</f>
        <v>-0.000649735176513289</v>
      </c>
      <c r="O992" s="0" t="n">
        <f aca="false">L992-T991</f>
        <v>0.000821231426545666</v>
      </c>
      <c r="P992" s="0" t="n">
        <f aca="false">IF(N992&gt;0,F992,E992)</f>
        <v>138.566142</v>
      </c>
      <c r="Q992" s="0" t="n">
        <f aca="false">IF(O992&gt;0,H992,G992)</f>
        <v>83.068306</v>
      </c>
      <c r="R992" s="0" t="n">
        <f aca="false">R991+M992</f>
        <v>0</v>
      </c>
      <c r="S992" s="0" t="n">
        <f aca="false">S991+N992</f>
        <v>0.472506182504476</v>
      </c>
      <c r="T992" s="0" t="n">
        <f aca="false">T991+O992</f>
        <v>0.525563101143512</v>
      </c>
      <c r="V992" s="4" t="n">
        <f aca="false">M992*1+N992*P992+O992*Q992</f>
        <v>-0.0218129932940236</v>
      </c>
      <c r="W992" s="0" t="n">
        <f aca="false">I992-V992+M992*1+N992*E992+O992*G992</f>
        <v>109.144077627949</v>
      </c>
    </row>
    <row r="993" customFormat="false" ht="13.8" hidden="false" customHeight="false" outlineLevel="0" collapsed="false">
      <c r="A993" s="1" t="n">
        <v>39035</v>
      </c>
      <c r="B993" s="2" t="n">
        <f aca="false">0.0002</f>
        <v>0.0002</v>
      </c>
      <c r="C993" s="3" t="n">
        <f aca="false">Prices!B992*B993/2</f>
        <v>0.013962</v>
      </c>
      <c r="D993" s="4" t="n">
        <f aca="false">Prices!C992*B993/2</f>
        <v>0.008323</v>
      </c>
      <c r="E993" s="6" t="n">
        <f aca="false">Prices!B992-C993</f>
        <v>139.606038</v>
      </c>
      <c r="F993" s="6" t="n">
        <f aca="false">Prices!B992+C993</f>
        <v>139.633962</v>
      </c>
      <c r="G993" s="2" t="n">
        <f aca="false">Prices!C992-D993</f>
        <v>83.221677</v>
      </c>
      <c r="H993" s="2" t="n">
        <f aca="false">Prices!C992+D993</f>
        <v>83.238323</v>
      </c>
      <c r="I993" s="0" t="n">
        <f aca="false">R992*1+S992*E993+T992*G993</f>
        <v>109.702958716439</v>
      </c>
      <c r="J993" s="0" t="n">
        <v>0</v>
      </c>
      <c r="K993" s="0" t="n">
        <f aca="false">I993*0.6/F993</f>
        <v>0.471388008240167</v>
      </c>
      <c r="L993" s="0" t="n">
        <f aca="false">I993*0.4/H993</f>
        <v>0.527175246990204</v>
      </c>
      <c r="M993" s="0" t="n">
        <f aca="false">J993-R992</f>
        <v>0</v>
      </c>
      <c r="N993" s="0" t="n">
        <f aca="false">K993-S992</f>
        <v>-0.00111817426430899</v>
      </c>
      <c r="O993" s="0" t="n">
        <f aca="false">L993-T992</f>
        <v>0.00161214584669178</v>
      </c>
      <c r="P993" s="0" t="n">
        <f aca="false">IF(N993&gt;0,F993,E993)</f>
        <v>139.606038</v>
      </c>
      <c r="Q993" s="0" t="n">
        <f aca="false">IF(O993&gt;0,H993,G993)</f>
        <v>83.238323</v>
      </c>
      <c r="R993" s="0" t="n">
        <f aca="false">R992+M993</f>
        <v>0</v>
      </c>
      <c r="S993" s="0" t="n">
        <f aca="false">S992+N993</f>
        <v>0.471388008240167</v>
      </c>
      <c r="T993" s="0" t="n">
        <f aca="false">T992+O993</f>
        <v>0.527175246990204</v>
      </c>
      <c r="V993" s="4" t="n">
        <f aca="false">M993*1+N993*P993+O993*Q993</f>
        <v>-0.0219115621237041</v>
      </c>
      <c r="W993" s="0" t="n">
        <f aca="false">I993-V993+M993*1+N993*E993+O993*G993</f>
        <v>109.702931880659</v>
      </c>
    </row>
    <row r="994" customFormat="false" ht="13.8" hidden="false" customHeight="false" outlineLevel="0" collapsed="false">
      <c r="A994" s="1" t="n">
        <v>39036</v>
      </c>
      <c r="B994" s="2" t="n">
        <f aca="false">0.0002</f>
        <v>0.0002</v>
      </c>
      <c r="C994" s="3" t="n">
        <f aca="false">Prices!B993*B994/2</f>
        <v>0.014002</v>
      </c>
      <c r="D994" s="4" t="n">
        <f aca="false">Prices!C993*B994/2</f>
        <v>0.0083</v>
      </c>
      <c r="E994" s="6" t="n">
        <f aca="false">Prices!B993-C994</f>
        <v>140.005998</v>
      </c>
      <c r="F994" s="6" t="n">
        <f aca="false">Prices!B993+C994</f>
        <v>140.034002</v>
      </c>
      <c r="G994" s="2" t="n">
        <f aca="false">Prices!C993-D994</f>
        <v>82.9917</v>
      </c>
      <c r="H994" s="2" t="n">
        <f aca="false">Prices!C993+D994</f>
        <v>83.0083</v>
      </c>
      <c r="I994" s="0" t="n">
        <f aca="false">R993*1+S993*E994+T993*G994</f>
        <v>109.748318484534</v>
      </c>
      <c r="J994" s="0" t="n">
        <v>0</v>
      </c>
      <c r="K994" s="0" t="n">
        <f aca="false">I994*0.6/F994</f>
        <v>0.470235729538889</v>
      </c>
      <c r="L994" s="0" t="n">
        <f aca="false">I994*0.4/H994</f>
        <v>0.528854673494259</v>
      </c>
      <c r="M994" s="0" t="n">
        <f aca="false">J994-R993</f>
        <v>0</v>
      </c>
      <c r="N994" s="0" t="n">
        <f aca="false">K994-S993</f>
        <v>-0.00115227870127771</v>
      </c>
      <c r="O994" s="0" t="n">
        <f aca="false">L994-T993</f>
        <v>0.0016794265040545</v>
      </c>
      <c r="P994" s="0" t="n">
        <f aca="false">IF(N994&gt;0,F994,E994)</f>
        <v>140.005998</v>
      </c>
      <c r="Q994" s="0" t="n">
        <f aca="false">IF(O994&gt;0,H994,G994)</f>
        <v>83.0083</v>
      </c>
      <c r="R994" s="0" t="n">
        <f aca="false">R993+M994</f>
        <v>0</v>
      </c>
      <c r="S994" s="0" t="n">
        <f aca="false">S993+N994</f>
        <v>0.470235729538889</v>
      </c>
      <c r="T994" s="0" t="n">
        <f aca="false">T993+O994</f>
        <v>0.528854673494259</v>
      </c>
      <c r="V994" s="4" t="n">
        <f aca="false">M994*1+N994*P994+O994*Q994</f>
        <v>-0.021919590470022</v>
      </c>
      <c r="W994" s="0" t="n">
        <f aca="false">I994-V994+M994*1+N994*E994+O994*G994</f>
        <v>109.748290606054</v>
      </c>
    </row>
    <row r="995" customFormat="false" ht="13.8" hidden="false" customHeight="false" outlineLevel="0" collapsed="false">
      <c r="A995" s="1" t="n">
        <v>39037</v>
      </c>
      <c r="B995" s="2" t="n">
        <f aca="false">0.0002</f>
        <v>0.0002</v>
      </c>
      <c r="C995" s="3" t="n">
        <f aca="false">Prices!B994*B995/2</f>
        <v>0.014038</v>
      </c>
      <c r="D995" s="4" t="n">
        <f aca="false">Prices!C994*B995/2</f>
        <v>0.008279</v>
      </c>
      <c r="E995" s="6" t="n">
        <f aca="false">Prices!B994-C995</f>
        <v>140.365962</v>
      </c>
      <c r="F995" s="6" t="n">
        <f aca="false">Prices!B994+C995</f>
        <v>140.394038</v>
      </c>
      <c r="G995" s="2" t="n">
        <f aca="false">Prices!C994-D995</f>
        <v>82.781721</v>
      </c>
      <c r="H995" s="2" t="n">
        <f aca="false">Prices!C994+D995</f>
        <v>82.798279</v>
      </c>
      <c r="I995" s="0" t="n">
        <f aca="false">R994*1+S994*E995+T994*G995</f>
        <v>109.784590574246</v>
      </c>
      <c r="J995" s="0" t="n">
        <v>0</v>
      </c>
      <c r="K995" s="0" t="n">
        <f aca="false">I995*0.6/F995</f>
        <v>0.469184840630821</v>
      </c>
      <c r="L995" s="0" t="n">
        <f aca="false">I995*0.4/H995</f>
        <v>0.530371364720012</v>
      </c>
      <c r="M995" s="0" t="n">
        <f aca="false">J995-R994</f>
        <v>0</v>
      </c>
      <c r="N995" s="0" t="n">
        <f aca="false">K995-S994</f>
        <v>-0.00105088890806748</v>
      </c>
      <c r="O995" s="0" t="n">
        <f aca="false">L995-T994</f>
        <v>0.00151669122575338</v>
      </c>
      <c r="P995" s="0" t="n">
        <f aca="false">IF(N995&gt;0,F995,E995)</f>
        <v>140.365962</v>
      </c>
      <c r="Q995" s="0" t="n">
        <f aca="false">IF(O995&gt;0,H995,G995)</f>
        <v>82.798279</v>
      </c>
      <c r="R995" s="0" t="n">
        <f aca="false">R994+M995</f>
        <v>0</v>
      </c>
      <c r="S995" s="0" t="n">
        <f aca="false">S994+N995</f>
        <v>0.469184840630821</v>
      </c>
      <c r="T995" s="0" t="n">
        <f aca="false">T994+O995</f>
        <v>0.530371364720012</v>
      </c>
      <c r="V995" s="4" t="n">
        <f aca="false">M995*1+N995*P995+O995*Q995</f>
        <v>-0.0219296092692418</v>
      </c>
      <c r="W995" s="0" t="n">
        <f aca="false">I995-V995+M995*1+N995*E995+O995*G995</f>
        <v>109.784565460872</v>
      </c>
    </row>
    <row r="996" customFormat="false" ht="13.8" hidden="false" customHeight="false" outlineLevel="0" collapsed="false">
      <c r="A996" s="1" t="n">
        <v>39038</v>
      </c>
      <c r="B996" s="2" t="n">
        <f aca="false">0.0002</f>
        <v>0.0002</v>
      </c>
      <c r="C996" s="3" t="n">
        <f aca="false">Prices!B995*B996/2</f>
        <v>0.014042</v>
      </c>
      <c r="D996" s="4" t="n">
        <f aca="false">Prices!C995*B996/2</f>
        <v>0.008309</v>
      </c>
      <c r="E996" s="6" t="n">
        <f aca="false">Prices!B995-C996</f>
        <v>140.405958</v>
      </c>
      <c r="F996" s="6" t="n">
        <f aca="false">Prices!B995+C996</f>
        <v>140.434042</v>
      </c>
      <c r="G996" s="2" t="n">
        <f aca="false">Prices!C995-D996</f>
        <v>83.081691</v>
      </c>
      <c r="H996" s="2" t="n">
        <f aca="false">Prices!C995+D996</f>
        <v>83.098309</v>
      </c>
      <c r="I996" s="0" t="n">
        <f aca="false">R995*1+S995*E996+T995*G996</f>
        <v>109.940496866764</v>
      </c>
      <c r="J996" s="0" t="n">
        <v>0</v>
      </c>
      <c r="K996" s="0" t="n">
        <f aca="false">I996*0.6/F996</f>
        <v>0.469717293475456</v>
      </c>
      <c r="L996" s="0" t="n">
        <f aca="false">I996*0.4/H996</f>
        <v>0.529206902955217</v>
      </c>
      <c r="M996" s="0" t="n">
        <f aca="false">J996-R995</f>
        <v>0</v>
      </c>
      <c r="N996" s="0" t="n">
        <f aca="false">K996-S995</f>
        <v>0.00053245284463449</v>
      </c>
      <c r="O996" s="0" t="n">
        <f aca="false">L996-T995</f>
        <v>-0.00116446176479479</v>
      </c>
      <c r="P996" s="0" t="n">
        <f aca="false">IF(N996&gt;0,F996,E996)</f>
        <v>140.434042</v>
      </c>
      <c r="Q996" s="0" t="n">
        <f aca="false">IF(O996&gt;0,H996,G996)</f>
        <v>83.081691</v>
      </c>
      <c r="R996" s="0" t="n">
        <f aca="false">R995+M996</f>
        <v>0</v>
      </c>
      <c r="S996" s="0" t="n">
        <f aca="false">S995+N996</f>
        <v>0.469717293475456</v>
      </c>
      <c r="T996" s="0" t="n">
        <f aca="false">T995+O996</f>
        <v>0.529206902955217</v>
      </c>
      <c r="V996" s="4" t="n">
        <f aca="false">M996*1+N996*P996+O996*Q996</f>
        <v>-0.0219709473775759</v>
      </c>
      <c r="W996" s="0" t="n">
        <f aca="false">I996-V996+M996*1+N996*E996+O996*G996</f>
        <v>109.940481913358</v>
      </c>
    </row>
    <row r="997" customFormat="false" ht="13.8" hidden="false" customHeight="false" outlineLevel="0" collapsed="false">
      <c r="A997" s="1" t="n">
        <v>39041</v>
      </c>
      <c r="B997" s="2" t="n">
        <f aca="false">0.0002</f>
        <v>0.0002</v>
      </c>
      <c r="C997" s="3" t="n">
        <f aca="false">Prices!B996*B997/2</f>
        <v>0.01405</v>
      </c>
      <c r="D997" s="4" t="n">
        <f aca="false">Prices!C996*B997/2</f>
        <v>0.008314</v>
      </c>
      <c r="E997" s="6" t="n">
        <f aca="false">Prices!B996-C997</f>
        <v>140.48595</v>
      </c>
      <c r="F997" s="6" t="n">
        <f aca="false">Prices!B996+C997</f>
        <v>140.51405</v>
      </c>
      <c r="G997" s="2" t="n">
        <f aca="false">Prices!C996-D997</f>
        <v>83.131686</v>
      </c>
      <c r="H997" s="2" t="n">
        <f aca="false">Prices!C996+D997</f>
        <v>83.148314</v>
      </c>
      <c r="I997" s="0" t="n">
        <f aca="false">R996*1+S996*E997+T996*G997</f>
        <v>109.982542290834</v>
      </c>
      <c r="J997" s="0" t="n">
        <v>0</v>
      </c>
      <c r="K997" s="0" t="n">
        <f aca="false">I997*0.6/F997</f>
        <v>0.469629374247631</v>
      </c>
      <c r="L997" s="0" t="n">
        <f aca="false">I997*0.4/H997</f>
        <v>0.529090907559876</v>
      </c>
      <c r="M997" s="0" t="n">
        <f aca="false">J997-R996</f>
        <v>0</v>
      </c>
      <c r="N997" s="0" t="n">
        <f aca="false">K997-S996</f>
        <v>-8.7919227825084E-005</v>
      </c>
      <c r="O997" s="0" t="n">
        <f aca="false">L997-T996</f>
        <v>-0.000115995395341462</v>
      </c>
      <c r="P997" s="0" t="n">
        <f aca="false">IF(N997&gt;0,F997,E997)</f>
        <v>140.48595</v>
      </c>
      <c r="Q997" s="0" t="n">
        <f aca="false">IF(O997&gt;0,H997,G997)</f>
        <v>83.131686</v>
      </c>
      <c r="R997" s="0" t="n">
        <f aca="false">R996+M997</f>
        <v>0</v>
      </c>
      <c r="S997" s="0" t="n">
        <f aca="false">S996+N997</f>
        <v>0.469629374247631</v>
      </c>
      <c r="T997" s="0" t="n">
        <f aca="false">T996+O997</f>
        <v>0.529090907559876</v>
      </c>
      <c r="V997" s="4" t="n">
        <f aca="false">M997*1+N997*P997+O997*Q997</f>
        <v>-0.0219943090272456</v>
      </c>
      <c r="W997" s="0" t="n">
        <f aca="false">I997-V997+M997*1+N997*E997+O997*G997</f>
        <v>109.982542290834</v>
      </c>
    </row>
    <row r="998" customFormat="false" ht="13.8" hidden="false" customHeight="false" outlineLevel="0" collapsed="false">
      <c r="A998" s="1" t="n">
        <v>39042</v>
      </c>
      <c r="B998" s="2" t="n">
        <f aca="false">0.0002</f>
        <v>0.0002</v>
      </c>
      <c r="C998" s="3" t="n">
        <f aca="false">Prices!B997*B998/2</f>
        <v>0.014064</v>
      </c>
      <c r="D998" s="4" t="n">
        <f aca="false">Prices!C997*B998/2</f>
        <v>0.008326</v>
      </c>
      <c r="E998" s="6" t="n">
        <f aca="false">Prices!B997-C998</f>
        <v>140.625936</v>
      </c>
      <c r="F998" s="6" t="n">
        <f aca="false">Prices!B997+C998</f>
        <v>140.654064</v>
      </c>
      <c r="G998" s="2" t="n">
        <f aca="false">Prices!C997-D998</f>
        <v>83.251674</v>
      </c>
      <c r="H998" s="2" t="n">
        <f aca="false">Prices!C997+D998</f>
        <v>83.268326</v>
      </c>
      <c r="I998" s="0" t="n">
        <f aca="false">R997*1+S997*E998+T997*G998</f>
        <v>110.089774079206</v>
      </c>
      <c r="J998" s="0" t="n">
        <v>0</v>
      </c>
      <c r="K998" s="0" t="n">
        <f aca="false">I998*0.6/F998</f>
        <v>0.469619309737995</v>
      </c>
      <c r="L998" s="0" t="n">
        <f aca="false">I998*0.4/H998</f>
        <v>0.528843460017228</v>
      </c>
      <c r="M998" s="0" t="n">
        <f aca="false">J998-R997</f>
        <v>0</v>
      </c>
      <c r="N998" s="0" t="n">
        <f aca="false">K998-S997</f>
        <v>-1.00645096357543E-005</v>
      </c>
      <c r="O998" s="0" t="n">
        <f aca="false">L998-T997</f>
        <v>-0.000247447542647827</v>
      </c>
      <c r="P998" s="0" t="n">
        <f aca="false">IF(N998&gt;0,F998,E998)</f>
        <v>140.625936</v>
      </c>
      <c r="Q998" s="0" t="n">
        <f aca="false">IF(O998&gt;0,H998,G998)</f>
        <v>83.251674</v>
      </c>
      <c r="R998" s="0" t="n">
        <f aca="false">R997+M998</f>
        <v>0</v>
      </c>
      <c r="S998" s="0" t="n">
        <f aca="false">S997+N998</f>
        <v>0.469619309737995</v>
      </c>
      <c r="T998" s="0" t="n">
        <f aca="false">T997+O998</f>
        <v>0.528843460017228</v>
      </c>
      <c r="V998" s="4" t="n">
        <f aca="false">M998*1+N998*P998+O998*Q998</f>
        <v>-0.022015753240527</v>
      </c>
      <c r="W998" s="0" t="n">
        <f aca="false">I998-V998+M998*1+N998*E998+O998*G998</f>
        <v>110.089774079206</v>
      </c>
    </row>
    <row r="999" customFormat="false" ht="13.8" hidden="false" customHeight="false" outlineLevel="0" collapsed="false">
      <c r="A999" s="1" t="n">
        <v>39043</v>
      </c>
      <c r="B999" s="2" t="n">
        <f aca="false">0.0002</f>
        <v>0.0002</v>
      </c>
      <c r="C999" s="3" t="n">
        <f aca="false">Prices!B998*B999/2</f>
        <v>0.014092</v>
      </c>
      <c r="D999" s="4" t="n">
        <f aca="false">Prices!C998*B999/2</f>
        <v>0.008339</v>
      </c>
      <c r="E999" s="6" t="n">
        <f aca="false">Prices!B998-C999</f>
        <v>140.905908</v>
      </c>
      <c r="F999" s="6" t="n">
        <f aca="false">Prices!B998+C999</f>
        <v>140.934092</v>
      </c>
      <c r="G999" s="2" t="n">
        <f aca="false">Prices!C998-D999</f>
        <v>83.381661</v>
      </c>
      <c r="H999" s="2" t="n">
        <f aca="false">Prices!C998+D999</f>
        <v>83.398339</v>
      </c>
      <c r="I999" s="0" t="n">
        <f aca="false">R998*1+S998*E999+T998*G999</f>
        <v>110.267981358189</v>
      </c>
      <c r="J999" s="0" t="n">
        <v>0</v>
      </c>
      <c r="K999" s="0" t="n">
        <f aca="false">I999*0.6/F999</f>
        <v>0.469444886443185</v>
      </c>
      <c r="L999" s="0" t="n">
        <f aca="false">I999*0.4/H999</f>
        <v>0.52887375302853</v>
      </c>
      <c r="M999" s="0" t="n">
        <f aca="false">J999-R998</f>
        <v>0</v>
      </c>
      <c r="N999" s="0" t="n">
        <f aca="false">K999-S998</f>
        <v>-0.000174423294809933</v>
      </c>
      <c r="O999" s="0" t="n">
        <f aca="false">L999-T998</f>
        <v>3.02930113017519E-005</v>
      </c>
      <c r="P999" s="0" t="n">
        <f aca="false">IF(N999&gt;0,F999,E999)</f>
        <v>140.905908</v>
      </c>
      <c r="Q999" s="0" t="n">
        <f aca="false">IF(O999&gt;0,H999,G999)</f>
        <v>83.398339</v>
      </c>
      <c r="R999" s="0" t="n">
        <f aca="false">R998+M999</f>
        <v>0</v>
      </c>
      <c r="S999" s="0" t="n">
        <f aca="false">S998+N999</f>
        <v>0.469444886443185</v>
      </c>
      <c r="T999" s="0" t="n">
        <f aca="false">T998+O999</f>
        <v>0.52887375302853</v>
      </c>
      <c r="V999" s="4" t="n">
        <f aca="false">M999*1+N999*P999+O999*Q999</f>
        <v>-0.022050885905671</v>
      </c>
      <c r="W999" s="0" t="n">
        <f aca="false">I999-V999+M999*1+N999*E999+O999*G999</f>
        <v>110.267980852962</v>
      </c>
    </row>
    <row r="1000" customFormat="false" ht="13.8" hidden="false" customHeight="false" outlineLevel="0" collapsed="false">
      <c r="A1000" s="1" t="n">
        <v>39044</v>
      </c>
      <c r="B1000" s="2" t="n">
        <f aca="false">0.0002</f>
        <v>0.0002</v>
      </c>
      <c r="C1000" s="3" t="n">
        <f aca="false">Prices!B999*B1000/2</f>
        <v>0.014092</v>
      </c>
      <c r="D1000" s="4" t="n">
        <f aca="false">Prices!C999*B1000/2</f>
        <v>0.008339</v>
      </c>
      <c r="E1000" s="6" t="n">
        <f aca="false">Prices!B999-C1000</f>
        <v>140.905908</v>
      </c>
      <c r="F1000" s="6" t="n">
        <f aca="false">Prices!B999+C1000</f>
        <v>140.934092</v>
      </c>
      <c r="G1000" s="2" t="n">
        <f aca="false">Prices!C999-D1000</f>
        <v>83.381661</v>
      </c>
      <c r="H1000" s="2" t="n">
        <f aca="false">Prices!C999+D1000</f>
        <v>83.398339</v>
      </c>
      <c r="I1000" s="0" t="n">
        <f aca="false">R999*1+S999*E1000+T999*G1000</f>
        <v>110.245929967056</v>
      </c>
      <c r="J1000" s="0" t="n">
        <v>0</v>
      </c>
      <c r="K1000" s="0" t="n">
        <f aca="false">I1000*0.6/F1000</f>
        <v>0.469351006853856</v>
      </c>
      <c r="L1000" s="0" t="n">
        <f aca="false">I1000*0.4/H1000</f>
        <v>0.528767988854342</v>
      </c>
      <c r="M1000" s="0" t="n">
        <f aca="false">J1000-R999</f>
        <v>0</v>
      </c>
      <c r="N1000" s="0" t="n">
        <f aca="false">K1000-S999</f>
        <v>-9.3879589329493E-005</v>
      </c>
      <c r="O1000" s="0" t="n">
        <f aca="false">L1000-T999</f>
        <v>-0.000105764174188172</v>
      </c>
      <c r="P1000" s="0" t="n">
        <f aca="false">IF(N1000&gt;0,F1000,E1000)</f>
        <v>140.905908</v>
      </c>
      <c r="Q1000" s="0" t="n">
        <f aca="false">IF(O1000&gt;0,H1000,G1000)</f>
        <v>83.381661</v>
      </c>
      <c r="R1000" s="0" t="n">
        <f aca="false">R999+M1000</f>
        <v>0</v>
      </c>
      <c r="S1000" s="0" t="n">
        <f aca="false">S999+N1000</f>
        <v>0.469351006853856</v>
      </c>
      <c r="T1000" s="0" t="n">
        <f aca="false">T999+O1000</f>
        <v>0.528767988854342</v>
      </c>
      <c r="V1000" s="4" t="n">
        <f aca="false">M1000*1+N1000*P1000+O1000*Q1000</f>
        <v>-0.0220469812952424</v>
      </c>
      <c r="W1000" s="0" t="n">
        <f aca="false">I1000-V1000+M1000*1+N1000*E1000+O1000*G1000</f>
        <v>110.245929967057</v>
      </c>
    </row>
    <row r="1001" customFormat="false" ht="13.8" hidden="false" customHeight="false" outlineLevel="0" collapsed="false">
      <c r="A1001" s="1" t="n">
        <v>39045</v>
      </c>
      <c r="B1001" s="2" t="n">
        <f aca="false">0.0002</f>
        <v>0.0002</v>
      </c>
      <c r="C1001" s="3" t="n">
        <f aca="false">Prices!B1000*B1001/2</f>
        <v>0.014035</v>
      </c>
      <c r="D1001" s="4" t="n">
        <f aca="false">Prices!C1000*B1001/2</f>
        <v>0.008348</v>
      </c>
      <c r="E1001" s="6" t="n">
        <f aca="false">Prices!B1000-C1001</f>
        <v>140.335965</v>
      </c>
      <c r="F1001" s="6" t="n">
        <f aca="false">Prices!B1000+C1001</f>
        <v>140.364035</v>
      </c>
      <c r="G1001" s="2" t="n">
        <f aca="false">Prices!C1000-D1001</f>
        <v>83.471652</v>
      </c>
      <c r="H1001" s="2" t="n">
        <f aca="false">Prices!C1000+D1001</f>
        <v>83.488348</v>
      </c>
      <c r="I1001" s="0" t="n">
        <f aca="false">R1000*1+S1000*E1001+T1000*G1001</f>
        <v>110.003964024947</v>
      </c>
      <c r="J1001" s="0" t="n">
        <v>0</v>
      </c>
      <c r="K1001" s="0" t="n">
        <f aca="false">I1001*0.6/F1001</f>
        <v>0.470222863107121</v>
      </c>
      <c r="L1001" s="0" t="n">
        <f aca="false">I1001*0.4/H1001</f>
        <v>0.527038642685549</v>
      </c>
      <c r="M1001" s="0" t="n">
        <f aca="false">J1001-R1000</f>
        <v>0</v>
      </c>
      <c r="N1001" s="0" t="n">
        <f aca="false">K1001-S1000</f>
        <v>0.000871856253265524</v>
      </c>
      <c r="O1001" s="0" t="n">
        <f aca="false">L1001-T1000</f>
        <v>-0.00172934616879261</v>
      </c>
      <c r="P1001" s="0" t="n">
        <f aca="false">IF(N1001&gt;0,F1001,E1001)</f>
        <v>140.364035</v>
      </c>
      <c r="Q1001" s="0" t="n">
        <f aca="false">IF(O1001&gt;0,H1001,G1001)</f>
        <v>83.471652</v>
      </c>
      <c r="R1001" s="0" t="n">
        <f aca="false">R1000+M1001</f>
        <v>0</v>
      </c>
      <c r="S1001" s="0" t="n">
        <f aca="false">S1000+N1001</f>
        <v>0.470222863107121</v>
      </c>
      <c r="T1001" s="0" t="n">
        <f aca="false">T1000+O1001</f>
        <v>0.527038642685549</v>
      </c>
      <c r="V1001" s="4" t="n">
        <f aca="false">M1001*1+N1001*P1001+O1001*Q1001</f>
        <v>-0.0219741199406593</v>
      </c>
      <c r="W1001" s="0" t="n">
        <f aca="false">I1001-V1001+M1001*1+N1001*E1001+O1001*G1001</f>
        <v>110.003939551942</v>
      </c>
    </row>
    <row r="1002" customFormat="false" ht="13.8" hidden="false" customHeight="false" outlineLevel="0" collapsed="false">
      <c r="A1002" s="1" t="n">
        <v>39048</v>
      </c>
      <c r="B1002" s="2" t="n">
        <f aca="false">0.0002</f>
        <v>0.0002</v>
      </c>
      <c r="C1002" s="3" t="n">
        <f aca="false">Prices!B1001*B1002/2</f>
        <v>0.013842</v>
      </c>
      <c r="D1002" s="4" t="n">
        <f aca="false">Prices!C1001*B1002/2</f>
        <v>0.008356</v>
      </c>
      <c r="E1002" s="6" t="n">
        <f aca="false">Prices!B1001-C1002</f>
        <v>138.406158</v>
      </c>
      <c r="F1002" s="6" t="n">
        <f aca="false">Prices!B1001+C1002</f>
        <v>138.433842</v>
      </c>
      <c r="G1002" s="2" t="n">
        <f aca="false">Prices!C1001-D1002</f>
        <v>83.551644</v>
      </c>
      <c r="H1002" s="2" t="n">
        <f aca="false">Prices!C1001+D1002</f>
        <v>83.568356</v>
      </c>
      <c r="I1002" s="0" t="n">
        <f aca="false">R1001*1+S1001*E1002+T1001*G1002</f>
        <v>109.116684934323</v>
      </c>
      <c r="J1002" s="0" t="n">
        <v>0</v>
      </c>
      <c r="K1002" s="0" t="n">
        <f aca="false">I1002*0.6/F1002</f>
        <v>0.472933568950529</v>
      </c>
      <c r="L1002" s="0" t="n">
        <f aca="false">I1002*0.4/H1002</f>
        <v>0.522287096011906</v>
      </c>
      <c r="M1002" s="0" t="n">
        <f aca="false">J1002-R1001</f>
        <v>0</v>
      </c>
      <c r="N1002" s="0" t="n">
        <f aca="false">K1002-S1001</f>
        <v>0.0027107058434081</v>
      </c>
      <c r="O1002" s="0" t="n">
        <f aca="false">L1002-T1001</f>
        <v>-0.0047515466736433</v>
      </c>
      <c r="P1002" s="0" t="n">
        <f aca="false">IF(N1002&gt;0,F1002,E1002)</f>
        <v>138.433842</v>
      </c>
      <c r="Q1002" s="0" t="n">
        <f aca="false">IF(O1002&gt;0,H1002,G1002)</f>
        <v>83.551644</v>
      </c>
      <c r="R1002" s="0" t="n">
        <f aca="false">R1001+M1002</f>
        <v>0</v>
      </c>
      <c r="S1002" s="0" t="n">
        <f aca="false">S1001+N1002</f>
        <v>0.472933568950529</v>
      </c>
      <c r="T1002" s="0" t="n">
        <f aca="false">T1001+O1002</f>
        <v>0.522287096011906</v>
      </c>
      <c r="V1002" s="4" t="n">
        <f aca="false">M1002*1+N1002*P1002+O1002*Q1002</f>
        <v>-0.0217461116907957</v>
      </c>
      <c r="W1002" s="0" t="n">
        <f aca="false">I1002-V1002+M1002*1+N1002*E1002+O1002*G1002</f>
        <v>109.116609891142</v>
      </c>
    </row>
    <row r="1003" customFormat="false" ht="13.8" hidden="false" customHeight="false" outlineLevel="0" collapsed="false">
      <c r="A1003" s="1" t="n">
        <v>39049</v>
      </c>
      <c r="B1003" s="2" t="n">
        <f aca="false">0.0002</f>
        <v>0.0002</v>
      </c>
      <c r="C1003" s="3" t="n">
        <f aca="false">Prices!B1002*B1003/2</f>
        <v>0.013902</v>
      </c>
      <c r="D1003" s="4" t="n">
        <f aca="false">Prices!C1002*B1003/2</f>
        <v>0.008371</v>
      </c>
      <c r="E1003" s="6" t="n">
        <f aca="false">Prices!B1002-C1003</f>
        <v>139.006098</v>
      </c>
      <c r="F1003" s="6" t="n">
        <f aca="false">Prices!B1002+C1003</f>
        <v>139.033902</v>
      </c>
      <c r="G1003" s="2" t="n">
        <f aca="false">Prices!C1002-D1003</f>
        <v>83.701629</v>
      </c>
      <c r="H1003" s="2" t="n">
        <f aca="false">Prices!C1002+D1003</f>
        <v>83.718371</v>
      </c>
      <c r="I1003" s="0" t="n">
        <f aca="false">R1002*1+S1002*E1003+T1002*G1003</f>
        <v>109.456930774903</v>
      </c>
      <c r="J1003" s="0" t="n">
        <v>0</v>
      </c>
      <c r="K1003" s="0" t="n">
        <f aca="false">I1003*0.6/F1003</f>
        <v>0.472360751731918</v>
      </c>
      <c r="L1003" s="0" t="n">
        <f aca="false">I1003*0.4/H1003</f>
        <v>0.5229768781569</v>
      </c>
      <c r="M1003" s="0" t="n">
        <f aca="false">J1003-R1002</f>
        <v>0</v>
      </c>
      <c r="N1003" s="0" t="n">
        <f aca="false">K1003-S1002</f>
        <v>-0.000572817218611632</v>
      </c>
      <c r="O1003" s="0" t="n">
        <f aca="false">L1003-T1002</f>
        <v>0.0006897821449946</v>
      </c>
      <c r="P1003" s="0" t="n">
        <f aca="false">IF(N1003&gt;0,F1003,E1003)</f>
        <v>139.006098</v>
      </c>
      <c r="Q1003" s="0" t="n">
        <f aca="false">IF(O1003&gt;0,H1003,G1003)</f>
        <v>83.718371</v>
      </c>
      <c r="R1003" s="0" t="n">
        <f aca="false">R1002+M1003</f>
        <v>0</v>
      </c>
      <c r="S1003" s="0" t="n">
        <f aca="false">S1002+N1003</f>
        <v>0.472360751731918</v>
      </c>
      <c r="T1003" s="0" t="n">
        <f aca="false">T1002+O1003</f>
        <v>0.5229768781569</v>
      </c>
      <c r="V1003" s="4" t="n">
        <f aca="false">M1003*1+N1003*P1003+O1003*Q1003</f>
        <v>-0.0218776489025823</v>
      </c>
      <c r="W1003" s="0" t="n">
        <f aca="false">I1003-V1003+M1003*1+N1003*E1003+O1003*G1003</f>
        <v>109.45691922657</v>
      </c>
    </row>
    <row r="1004" customFormat="false" ht="13.8" hidden="false" customHeight="false" outlineLevel="0" collapsed="false">
      <c r="A1004" s="1" t="n">
        <v>39050</v>
      </c>
      <c r="B1004" s="2" t="n">
        <f aca="false">0.0002</f>
        <v>0.0002</v>
      </c>
      <c r="C1004" s="3" t="n">
        <f aca="false">Prices!B1003*B1004/2</f>
        <v>0.014047</v>
      </c>
      <c r="D1004" s="4" t="n">
        <f aca="false">Prices!C1003*B1004/2</f>
        <v>0.008361</v>
      </c>
      <c r="E1004" s="6" t="n">
        <f aca="false">Prices!B1003-C1004</f>
        <v>140.455953</v>
      </c>
      <c r="F1004" s="6" t="n">
        <f aca="false">Prices!B1003+C1004</f>
        <v>140.484047</v>
      </c>
      <c r="G1004" s="2" t="n">
        <f aca="false">Prices!C1003-D1004</f>
        <v>83.601639</v>
      </c>
      <c r="H1004" s="2" t="n">
        <f aca="false">Prices!C1003+D1004</f>
        <v>83.618361</v>
      </c>
      <c r="I1004" s="0" t="n">
        <f aca="false">R1003*1+S1003*E1004+T1003*G1004</f>
        <v>110.067603717323</v>
      </c>
      <c r="J1004" s="0" t="n">
        <v>0</v>
      </c>
      <c r="K1004" s="0" t="n">
        <f aca="false">I1004*0.6/F1004</f>
        <v>0.470092965291595</v>
      </c>
      <c r="L1004" s="0" t="n">
        <f aca="false">I1004*0.4/H1004</f>
        <v>0.526523612283303</v>
      </c>
      <c r="M1004" s="0" t="n">
        <f aca="false">J1004-R1003</f>
        <v>0</v>
      </c>
      <c r="N1004" s="0" t="n">
        <f aca="false">K1004-S1003</f>
        <v>-0.00226778644032227</v>
      </c>
      <c r="O1004" s="0" t="n">
        <f aca="false">L1004-T1003</f>
        <v>0.00354673412640227</v>
      </c>
      <c r="P1004" s="0" t="n">
        <f aca="false">IF(N1004&gt;0,F1004,E1004)</f>
        <v>140.455953</v>
      </c>
      <c r="Q1004" s="0" t="n">
        <f aca="false">IF(O1004&gt;0,H1004,G1004)</f>
        <v>83.618361</v>
      </c>
      <c r="R1004" s="0" t="n">
        <f aca="false">R1003+M1004</f>
        <v>0</v>
      </c>
      <c r="S1004" s="0" t="n">
        <f aca="false">S1003+N1004</f>
        <v>0.470092965291595</v>
      </c>
      <c r="T1004" s="0" t="n">
        <f aca="false">T1003+O1004</f>
        <v>0.526523612283303</v>
      </c>
      <c r="V1004" s="4" t="n">
        <f aca="false">M1004*1+N1004*P1004+O1004*Q1004</f>
        <v>-0.0219520111234175</v>
      </c>
      <c r="W1004" s="0" t="n">
        <f aca="false">I1004-V1004+M1004*1+N1004*E1004+O1004*G1004</f>
        <v>110.067544408835</v>
      </c>
    </row>
    <row r="1005" customFormat="false" ht="13.8" hidden="false" customHeight="false" outlineLevel="0" collapsed="false">
      <c r="A1005" s="1" t="n">
        <v>39051</v>
      </c>
      <c r="B1005" s="2" t="n">
        <f aca="false">0.0002</f>
        <v>0.0002</v>
      </c>
      <c r="C1005" s="3" t="n">
        <f aca="false">Prices!B1004*B1005/2</f>
        <v>0.014053</v>
      </c>
      <c r="D1005" s="4" t="n">
        <f aca="false">Prices!C1004*B1005/2</f>
        <v>0.008405</v>
      </c>
      <c r="E1005" s="6" t="n">
        <f aca="false">Prices!B1004-C1005</f>
        <v>140.515947</v>
      </c>
      <c r="F1005" s="6" t="n">
        <f aca="false">Prices!B1004+C1005</f>
        <v>140.544053</v>
      </c>
      <c r="G1005" s="2" t="n">
        <f aca="false">Prices!C1004-D1005</f>
        <v>84.041595</v>
      </c>
      <c r="H1005" s="2" t="n">
        <f aca="false">Prices!C1004+D1005</f>
        <v>84.058405</v>
      </c>
      <c r="I1005" s="0" t="n">
        <f aca="false">R1004*1+S1004*E1005+T1004*G1005</f>
        <v>110.305442377437</v>
      </c>
      <c r="J1005" s="0" t="n">
        <v>0</v>
      </c>
      <c r="K1005" s="0" t="n">
        <f aca="false">I1005*0.6/F1005</f>
        <v>0.470907619452686</v>
      </c>
      <c r="L1005" s="0" t="n">
        <f aca="false">I1005*0.4/H1005</f>
        <v>0.524899050261242</v>
      </c>
      <c r="M1005" s="0" t="n">
        <f aca="false">J1005-R1004</f>
        <v>0</v>
      </c>
      <c r="N1005" s="0" t="n">
        <f aca="false">K1005-S1004</f>
        <v>0.000814654161091166</v>
      </c>
      <c r="O1005" s="0" t="n">
        <f aca="false">L1005-T1004</f>
        <v>-0.00162456202206096</v>
      </c>
      <c r="P1005" s="0" t="n">
        <f aca="false">IF(N1005&gt;0,F1005,E1005)</f>
        <v>140.544053</v>
      </c>
      <c r="Q1005" s="0" t="n">
        <f aca="false">IF(O1005&gt;0,H1005,G1005)</f>
        <v>84.041595</v>
      </c>
      <c r="R1005" s="0" t="n">
        <f aca="false">R1004+M1005</f>
        <v>0</v>
      </c>
      <c r="S1005" s="0" t="n">
        <f aca="false">S1004+N1005</f>
        <v>0.470907619452686</v>
      </c>
      <c r="T1005" s="0" t="n">
        <f aca="false">T1004+O1005</f>
        <v>0.524899050261242</v>
      </c>
      <c r="V1005" s="4" t="n">
        <f aca="false">M1005*1+N1005*P1005+O1005*Q1005</f>
        <v>-0.0220359859173609</v>
      </c>
      <c r="W1005" s="0" t="n">
        <f aca="false">I1005-V1005+M1005*1+N1005*E1005+O1005*G1005</f>
        <v>110.305419480767</v>
      </c>
    </row>
    <row r="1006" customFormat="false" ht="13.8" hidden="false" customHeight="false" outlineLevel="0" collapsed="false">
      <c r="A1006" s="1" t="n">
        <v>39052</v>
      </c>
      <c r="B1006" s="2" t="n">
        <f aca="false">0.0002</f>
        <v>0.0002</v>
      </c>
      <c r="C1006" s="3" t="n">
        <f aca="false">Prices!B1005*B1006/2</f>
        <v>0.014022</v>
      </c>
      <c r="D1006" s="4" t="n">
        <f aca="false">Prices!C1005*B1006/2</f>
        <v>0.008394</v>
      </c>
      <c r="E1006" s="6" t="n">
        <f aca="false">Prices!B1005-C1006</f>
        <v>140.205978</v>
      </c>
      <c r="F1006" s="6" t="n">
        <f aca="false">Prices!B1005+C1006</f>
        <v>140.234022</v>
      </c>
      <c r="G1006" s="2" t="n">
        <f aca="false">Prices!C1005-D1006</f>
        <v>83.931606</v>
      </c>
      <c r="H1006" s="2" t="n">
        <f aca="false">Prices!C1005+D1006</f>
        <v>83.948394</v>
      </c>
      <c r="I1006" s="0" t="n">
        <f aca="false">R1005*1+S1005*E1006+T1005*G1006</f>
        <v>110.079683609316</v>
      </c>
      <c r="J1006" s="0" t="n">
        <v>0</v>
      </c>
      <c r="K1006" s="0" t="n">
        <f aca="false">I1006*0.6/F1006</f>
        <v>0.470982784517083</v>
      </c>
      <c r="L1006" s="0" t="n">
        <f aca="false">I1006*0.4/H1006</f>
        <v>0.524511206774564</v>
      </c>
      <c r="M1006" s="0" t="n">
        <f aca="false">J1006-R1005</f>
        <v>0</v>
      </c>
      <c r="N1006" s="0" t="n">
        <f aca="false">K1006-S1005</f>
        <v>7.51650643964763E-005</v>
      </c>
      <c r="O1006" s="0" t="n">
        <f aca="false">L1006-T1005</f>
        <v>-0.000387843486677308</v>
      </c>
      <c r="P1006" s="0" t="n">
        <f aca="false">IF(N1006&gt;0,F1006,E1006)</f>
        <v>140.234022</v>
      </c>
      <c r="Q1006" s="0" t="n">
        <f aca="false">IF(O1006&gt;0,H1006,G1006)</f>
        <v>83.931606</v>
      </c>
      <c r="R1006" s="0" t="n">
        <f aca="false">R1005+M1006</f>
        <v>0</v>
      </c>
      <c r="S1006" s="0" t="n">
        <f aca="false">S1005+N1006</f>
        <v>0.470982784517083</v>
      </c>
      <c r="T1006" s="0" t="n">
        <f aca="false">T1005+O1006</f>
        <v>0.524511206774564</v>
      </c>
      <c r="V1006" s="4" t="n">
        <f aca="false">M1006*1+N1006*P1006+O1006*Q1006</f>
        <v>-0.0220116274192592</v>
      </c>
      <c r="W1006" s="0" t="n">
        <f aca="false">I1006-V1006+M1006*1+N1006*E1006+O1006*G1006</f>
        <v>110.079681501387</v>
      </c>
    </row>
    <row r="1007" customFormat="false" ht="13.8" hidden="false" customHeight="false" outlineLevel="0" collapsed="false">
      <c r="A1007" s="1" t="n">
        <v>39055</v>
      </c>
      <c r="B1007" s="2" t="n">
        <f aca="false">0.0002</f>
        <v>0.0002</v>
      </c>
      <c r="C1007" s="3" t="n">
        <f aca="false">Prices!B1006*B1007/2</f>
        <v>0.014129</v>
      </c>
      <c r="D1007" s="4" t="n">
        <f aca="false">Prices!C1006*B1007/2</f>
        <v>0.008393</v>
      </c>
      <c r="E1007" s="6" t="n">
        <f aca="false">Prices!B1006-C1007</f>
        <v>141.275871</v>
      </c>
      <c r="F1007" s="6" t="n">
        <f aca="false">Prices!B1006+C1007</f>
        <v>141.304129</v>
      </c>
      <c r="G1007" s="2" t="n">
        <f aca="false">Prices!C1006-D1007</f>
        <v>83.921607</v>
      </c>
      <c r="H1007" s="2" t="n">
        <f aca="false">Prices!C1006+D1007</f>
        <v>83.938393</v>
      </c>
      <c r="I1007" s="0" t="n">
        <f aca="false">R1006*1+S1006*E1007+T1006*G1007</f>
        <v>110.556326470687</v>
      </c>
      <c r="J1007" s="0" t="n">
        <v>0</v>
      </c>
      <c r="K1007" s="0" t="n">
        <f aca="false">I1007*0.6/F1007</f>
        <v>0.469439897841996</v>
      </c>
      <c r="L1007" s="0" t="n">
        <f aca="false">I1007*0.4/H1007</f>
        <v>0.526845094452485</v>
      </c>
      <c r="M1007" s="0" t="n">
        <f aca="false">J1007-R1006</f>
        <v>0</v>
      </c>
      <c r="N1007" s="0" t="n">
        <f aca="false">K1007-S1006</f>
        <v>-0.00154288667508729</v>
      </c>
      <c r="O1007" s="0" t="n">
        <f aca="false">L1007-T1006</f>
        <v>0.00233388767792031</v>
      </c>
      <c r="P1007" s="0" t="n">
        <f aca="false">IF(N1007&gt;0,F1007,E1007)</f>
        <v>141.275871</v>
      </c>
      <c r="Q1007" s="0" t="n">
        <f aca="false">IF(O1007&gt;0,H1007,G1007)</f>
        <v>83.938393</v>
      </c>
      <c r="R1007" s="0" t="n">
        <f aca="false">R1006+M1007</f>
        <v>0</v>
      </c>
      <c r="S1007" s="0" t="n">
        <f aca="false">S1006+N1007</f>
        <v>0.469439897841996</v>
      </c>
      <c r="T1007" s="0" t="n">
        <f aca="false">T1006+O1007</f>
        <v>0.526845094452485</v>
      </c>
      <c r="V1007" s="4" t="n">
        <f aca="false">M1007*1+N1007*P1007+O1007*Q1007</f>
        <v>-0.0220698777501178</v>
      </c>
      <c r="W1007" s="0" t="n">
        <f aca="false">I1007-V1007+M1007*1+N1007*E1007+O1007*G1007</f>
        <v>110.556287294048</v>
      </c>
    </row>
    <row r="1008" customFormat="false" ht="13.8" hidden="false" customHeight="false" outlineLevel="0" collapsed="false">
      <c r="A1008" s="1" t="n">
        <v>39056</v>
      </c>
      <c r="B1008" s="2" t="n">
        <f aca="false">0.0002</f>
        <v>0.0002</v>
      </c>
      <c r="C1008" s="3" t="n">
        <f aca="false">Prices!B1007*B1008/2</f>
        <v>0.01419</v>
      </c>
      <c r="D1008" s="4" t="n">
        <f aca="false">Prices!C1007*B1008/2</f>
        <v>0.008382</v>
      </c>
      <c r="E1008" s="6" t="n">
        <f aca="false">Prices!B1007-C1008</f>
        <v>141.88581</v>
      </c>
      <c r="F1008" s="6" t="n">
        <f aca="false">Prices!B1007+C1008</f>
        <v>141.91419</v>
      </c>
      <c r="G1008" s="2" t="n">
        <f aca="false">Prices!C1007-D1008</f>
        <v>83.811618</v>
      </c>
      <c r="H1008" s="2" t="n">
        <f aca="false">Prices!C1007+D1008</f>
        <v>83.828382</v>
      </c>
      <c r="I1008" s="0" t="n">
        <f aca="false">R1007*1+S1007*E1008+T1007*G1008</f>
        <v>110.762599953054</v>
      </c>
      <c r="J1008" s="0" t="n">
        <v>0</v>
      </c>
      <c r="K1008" s="0" t="n">
        <f aca="false">I1008*0.6/F1008</f>
        <v>0.468293973786784</v>
      </c>
      <c r="L1008" s="0" t="n">
        <f aca="false">I1008*0.4/H1008</f>
        <v>0.528520757817105</v>
      </c>
      <c r="M1008" s="0" t="n">
        <f aca="false">J1008-R1007</f>
        <v>0</v>
      </c>
      <c r="N1008" s="0" t="n">
        <f aca="false">K1008-S1007</f>
        <v>-0.00114592405521197</v>
      </c>
      <c r="O1008" s="0" t="n">
        <f aca="false">L1008-T1007</f>
        <v>0.00167566336462022</v>
      </c>
      <c r="P1008" s="0" t="n">
        <f aca="false">IF(N1008&gt;0,F1008,E1008)</f>
        <v>141.88581</v>
      </c>
      <c r="Q1008" s="0" t="n">
        <f aca="false">IF(O1008&gt;0,H1008,G1008)</f>
        <v>83.828382</v>
      </c>
      <c r="R1008" s="0" t="n">
        <f aca="false">R1007+M1008</f>
        <v>0</v>
      </c>
      <c r="S1008" s="0" t="n">
        <f aca="false">S1007+N1008</f>
        <v>0.468293973786784</v>
      </c>
      <c r="T1008" s="0" t="n">
        <f aca="false">T1007+O1008</f>
        <v>0.528520757817105</v>
      </c>
      <c r="V1008" s="4" t="n">
        <f aca="false">M1008*1+N1008*P1008+O1008*Q1008</f>
        <v>-0.0221222141394457</v>
      </c>
      <c r="W1008" s="0" t="n">
        <f aca="false">I1008-V1008+M1008*1+N1008*E1008+O1008*G1008</f>
        <v>110.762571862234</v>
      </c>
    </row>
    <row r="1009" customFormat="false" ht="13.8" hidden="false" customHeight="false" outlineLevel="0" collapsed="false">
      <c r="A1009" s="1" t="n">
        <v>39057</v>
      </c>
      <c r="B1009" s="2" t="n">
        <f aca="false">0.0002</f>
        <v>0.0002</v>
      </c>
      <c r="C1009" s="3" t="n">
        <f aca="false">Prices!B1008*B1009/2</f>
        <v>0.014178</v>
      </c>
      <c r="D1009" s="4" t="n">
        <f aca="false">Prices!C1008*B1009/2</f>
        <v>0.008369</v>
      </c>
      <c r="E1009" s="6" t="n">
        <f aca="false">Prices!B1008-C1009</f>
        <v>141.765822</v>
      </c>
      <c r="F1009" s="6" t="n">
        <f aca="false">Prices!B1008+C1009</f>
        <v>141.794178</v>
      </c>
      <c r="G1009" s="2" t="n">
        <f aca="false">Prices!C1008-D1009</f>
        <v>83.681631</v>
      </c>
      <c r="H1009" s="2" t="n">
        <f aca="false">Prices!C1008+D1009</f>
        <v>83.698369</v>
      </c>
      <c r="I1009" s="0" t="n">
        <f aca="false">R1008*1+S1008*E1009+T1008*G1009</f>
        <v>110.615559163021</v>
      </c>
      <c r="J1009" s="0" t="n">
        <v>0</v>
      </c>
      <c r="K1009" s="0" t="n">
        <f aca="false">I1009*0.6/F1009</f>
        <v>0.468068128282479</v>
      </c>
      <c r="L1009" s="0" t="n">
        <f aca="false">I1009*0.4/H1009</f>
        <v>0.528639018822559</v>
      </c>
      <c r="M1009" s="0" t="n">
        <f aca="false">J1009-R1008</f>
        <v>0</v>
      </c>
      <c r="N1009" s="0" t="n">
        <f aca="false">K1009-S1008</f>
        <v>-0.000225845504304323</v>
      </c>
      <c r="O1009" s="0" t="n">
        <f aca="false">L1009-T1008</f>
        <v>0.000118261005453979</v>
      </c>
      <c r="P1009" s="0" t="n">
        <f aca="false">IF(N1009&gt;0,F1009,E1009)</f>
        <v>141.765822</v>
      </c>
      <c r="Q1009" s="0" t="n">
        <f aca="false">IF(O1009&gt;0,H1009,G1009)</f>
        <v>83.698369</v>
      </c>
      <c r="R1009" s="0" t="n">
        <f aca="false">R1008+M1009</f>
        <v>0</v>
      </c>
      <c r="S1009" s="0" t="n">
        <f aca="false">S1008+N1009</f>
        <v>0.468068128282479</v>
      </c>
      <c r="T1009" s="0" t="n">
        <f aca="false">T1008+O1009</f>
        <v>0.528639018822559</v>
      </c>
      <c r="V1009" s="4" t="n">
        <f aca="false">M1009*1+N1009*P1009+O1009*Q1009</f>
        <v>-0.0221189202899087</v>
      </c>
      <c r="W1009" s="0" t="n">
        <f aca="false">I1009-V1009+M1009*1+N1009*E1009+O1009*G1009</f>
        <v>110.615557183568</v>
      </c>
    </row>
    <row r="1010" customFormat="false" ht="13.8" hidden="false" customHeight="false" outlineLevel="0" collapsed="false">
      <c r="A1010" s="1" t="n">
        <v>39058</v>
      </c>
      <c r="B1010" s="2" t="n">
        <f aca="false">0.0002</f>
        <v>0.0002</v>
      </c>
      <c r="C1010" s="3" t="n">
        <f aca="false">Prices!B1009*B1010/2</f>
        <v>0.014116</v>
      </c>
      <c r="D1010" s="4" t="n">
        <f aca="false">Prices!C1009*B1010/2</f>
        <v>0.008366</v>
      </c>
      <c r="E1010" s="6" t="n">
        <f aca="false">Prices!B1009-C1010</f>
        <v>141.145884</v>
      </c>
      <c r="F1010" s="6" t="n">
        <f aca="false">Prices!B1009+C1010</f>
        <v>141.174116</v>
      </c>
      <c r="G1010" s="2" t="n">
        <f aca="false">Prices!C1009-D1010</f>
        <v>83.651634</v>
      </c>
      <c r="H1010" s="2" t="n">
        <f aca="false">Prices!C1009+D1010</f>
        <v>83.668366</v>
      </c>
      <c r="I1010" s="0" t="n">
        <f aca="false">R1009*1+S1009*E1010+T1009*G1010</f>
        <v>110.28740745932</v>
      </c>
      <c r="J1010" s="0" t="n">
        <v>0</v>
      </c>
      <c r="K1010" s="0" t="n">
        <f aca="false">I1010*0.6/F1010</f>
        <v>0.468729299325606</v>
      </c>
      <c r="L1010" s="0" t="n">
        <f aca="false">I1010*0.4/H1010</f>
        <v>0.527259764864153</v>
      </c>
      <c r="M1010" s="0" t="n">
        <f aca="false">J1010-R1009</f>
        <v>0</v>
      </c>
      <c r="N1010" s="0" t="n">
        <f aca="false">K1010-S1009</f>
        <v>0.000661171043126851</v>
      </c>
      <c r="O1010" s="0" t="n">
        <f aca="false">L1010-T1009</f>
        <v>-0.00137925395840566</v>
      </c>
      <c r="P1010" s="0" t="n">
        <f aca="false">IF(N1010&gt;0,F1010,E1010)</f>
        <v>141.174116</v>
      </c>
      <c r="Q1010" s="0" t="n">
        <f aca="false">IF(O1010&gt;0,H1010,G1010)</f>
        <v>83.651634</v>
      </c>
      <c r="R1010" s="0" t="n">
        <f aca="false">R1009+M1010</f>
        <v>0</v>
      </c>
      <c r="S1010" s="0" t="n">
        <f aca="false">S1009+N1010</f>
        <v>0.468729299325606</v>
      </c>
      <c r="T1010" s="0" t="n">
        <f aca="false">T1009+O1010</f>
        <v>0.527259764864153</v>
      </c>
      <c r="V1010" s="4" t="n">
        <f aca="false">M1010*1+N1010*P1010+O1010*Q1010</f>
        <v>-0.0220366097833702</v>
      </c>
      <c r="W1010" s="0" t="n">
        <f aca="false">I1010-V1010+M1010*1+N1010*E1010+O1010*G1010</f>
        <v>110.287388793139</v>
      </c>
    </row>
    <row r="1011" customFormat="false" ht="13.8" hidden="false" customHeight="false" outlineLevel="0" collapsed="false">
      <c r="A1011" s="1" t="n">
        <v>39059</v>
      </c>
      <c r="B1011" s="2" t="n">
        <f aca="false">0.0002</f>
        <v>0.0002</v>
      </c>
      <c r="C1011" s="3" t="n">
        <f aca="false">Prices!B1010*B1011/2</f>
        <v>0.014142</v>
      </c>
      <c r="D1011" s="4" t="n">
        <f aca="false">Prices!C1010*B1011/2</f>
        <v>0.008328</v>
      </c>
      <c r="E1011" s="6" t="n">
        <f aca="false">Prices!B1010-C1011</f>
        <v>141.405858</v>
      </c>
      <c r="F1011" s="6" t="n">
        <f aca="false">Prices!B1010+C1011</f>
        <v>141.434142</v>
      </c>
      <c r="G1011" s="2" t="n">
        <f aca="false">Prices!C1010-D1011</f>
        <v>83.271672</v>
      </c>
      <c r="H1011" s="2" t="n">
        <f aca="false">Prices!C1010+D1011</f>
        <v>83.288328</v>
      </c>
      <c r="I1011" s="0" t="n">
        <f aca="false">R1010*1+S1010*E1011+T1010*G1011</f>
        <v>110.186870939441</v>
      </c>
      <c r="J1011" s="0" t="n">
        <v>0</v>
      </c>
      <c r="K1011" s="0" t="n">
        <f aca="false">I1011*0.6/F1011</f>
        <v>0.467441040959294</v>
      </c>
      <c r="L1011" s="0" t="n">
        <f aca="false">I1011*0.4/H1011</f>
        <v>0.529182773074475</v>
      </c>
      <c r="M1011" s="0" t="n">
        <f aca="false">J1011-R1010</f>
        <v>0</v>
      </c>
      <c r="N1011" s="0" t="n">
        <f aca="false">K1011-S1010</f>
        <v>-0.00128825836631202</v>
      </c>
      <c r="O1011" s="0" t="n">
        <f aca="false">L1011-T1010</f>
        <v>0.00192300821032154</v>
      </c>
      <c r="P1011" s="0" t="n">
        <f aca="false">IF(N1011&gt;0,F1011,E1011)</f>
        <v>141.405858</v>
      </c>
      <c r="Q1011" s="0" t="n">
        <f aca="false">IF(O1011&gt;0,H1011,G1011)</f>
        <v>83.288328</v>
      </c>
      <c r="R1011" s="0" t="n">
        <f aca="false">R1010+M1011</f>
        <v>0</v>
      </c>
      <c r="S1011" s="0" t="n">
        <f aca="false">S1010+N1011</f>
        <v>0.467441040959294</v>
      </c>
      <c r="T1011" s="0" t="n">
        <f aca="false">T1010+O1011</f>
        <v>0.529182773074475</v>
      </c>
      <c r="V1011" s="4" t="n">
        <f aca="false">M1011*1+N1011*P1011+O1011*Q1011</f>
        <v>-0.0220031410460763</v>
      </c>
      <c r="W1011" s="0" t="n">
        <f aca="false">I1011-V1011+M1011*1+N1011*E1011+O1011*G1011</f>
        <v>110.186838909816</v>
      </c>
    </row>
    <row r="1012" customFormat="false" ht="13.8" hidden="false" customHeight="false" outlineLevel="0" collapsed="false">
      <c r="A1012" s="1" t="n">
        <v>39062</v>
      </c>
      <c r="B1012" s="2" t="n">
        <f aca="false">0.0002</f>
        <v>0.0002</v>
      </c>
      <c r="C1012" s="3" t="n">
        <f aca="false">Prices!B1011*B1012/2</f>
        <v>0.014183</v>
      </c>
      <c r="D1012" s="4" t="n">
        <f aca="false">Prices!C1011*B1012/2</f>
        <v>0.008354</v>
      </c>
      <c r="E1012" s="6" t="n">
        <f aca="false">Prices!B1011-C1012</f>
        <v>141.815817</v>
      </c>
      <c r="F1012" s="6" t="n">
        <f aca="false">Prices!B1011+C1012</f>
        <v>141.844183</v>
      </c>
      <c r="G1012" s="2" t="n">
        <f aca="false">Prices!C1011-D1012</f>
        <v>83.531646</v>
      </c>
      <c r="H1012" s="2" t="n">
        <f aca="false">Prices!C1011+D1012</f>
        <v>83.548354</v>
      </c>
      <c r="I1012" s="0" t="n">
        <f aca="false">R1011*1+S1011*E1012+T1011*G1012</f>
        <v>110.494041192728</v>
      </c>
      <c r="J1012" s="0" t="n">
        <v>0</v>
      </c>
      <c r="K1012" s="0" t="n">
        <f aca="false">I1012*0.6/F1012</f>
        <v>0.467389097765376</v>
      </c>
      <c r="L1012" s="0" t="n">
        <f aca="false">I1012*0.4/H1012</f>
        <v>0.529006429942249</v>
      </c>
      <c r="M1012" s="0" t="n">
        <f aca="false">J1012-R1011</f>
        <v>0</v>
      </c>
      <c r="N1012" s="0" t="n">
        <f aca="false">K1012-S1011</f>
        <v>-5.19431939181581E-005</v>
      </c>
      <c r="O1012" s="0" t="n">
        <f aca="false">L1012-T1011</f>
        <v>-0.000176343132225254</v>
      </c>
      <c r="P1012" s="0" t="n">
        <f aca="false">IF(N1012&gt;0,F1012,E1012)</f>
        <v>141.815817</v>
      </c>
      <c r="Q1012" s="0" t="n">
        <f aca="false">IF(O1012&gt;0,H1012,G1012)</f>
        <v>83.531646</v>
      </c>
      <c r="R1012" s="0" t="n">
        <f aca="false">R1011+M1012</f>
        <v>0</v>
      </c>
      <c r="S1012" s="0" t="n">
        <f aca="false">S1011+N1012</f>
        <v>0.467389097765376</v>
      </c>
      <c r="T1012" s="0" t="n">
        <f aca="false">T1011+O1012</f>
        <v>0.529006429942249</v>
      </c>
      <c r="V1012" s="4" t="n">
        <f aca="false">M1012*1+N1012*P1012+O1012*Q1012</f>
        <v>-0.0220965985786641</v>
      </c>
      <c r="W1012" s="0" t="n">
        <f aca="false">I1012-V1012+M1012*1+N1012*E1012+O1012*G1012</f>
        <v>110.494041192728</v>
      </c>
    </row>
    <row r="1013" customFormat="false" ht="13.8" hidden="false" customHeight="false" outlineLevel="0" collapsed="false">
      <c r="A1013" s="1" t="n">
        <v>39063</v>
      </c>
      <c r="B1013" s="2" t="n">
        <f aca="false">0.0002</f>
        <v>0.0002</v>
      </c>
      <c r="C1013" s="3" t="n">
        <f aca="false">Prices!B1012*B1013/2</f>
        <v>0.014172</v>
      </c>
      <c r="D1013" s="4" t="n">
        <f aca="false">Prices!C1012*B1013/2</f>
        <v>0.008369</v>
      </c>
      <c r="E1013" s="6" t="n">
        <f aca="false">Prices!B1012-C1013</f>
        <v>141.705828</v>
      </c>
      <c r="F1013" s="6" t="n">
        <f aca="false">Prices!B1012+C1013</f>
        <v>141.734172</v>
      </c>
      <c r="G1013" s="2" t="n">
        <f aca="false">Prices!C1012-D1013</f>
        <v>83.681631</v>
      </c>
      <c r="H1013" s="2" t="n">
        <f aca="false">Prices!C1012+D1013</f>
        <v>83.698369</v>
      </c>
      <c r="I1013" s="0" t="n">
        <f aca="false">R1012*1+S1012*E1013+T1012*G1013</f>
        <v>110.49987996407</v>
      </c>
      <c r="J1013" s="0" t="n">
        <v>0</v>
      </c>
      <c r="K1013" s="0" t="n">
        <f aca="false">I1013*0.6/F1013</f>
        <v>0.467776592214065</v>
      </c>
      <c r="L1013" s="0" t="n">
        <f aca="false">I1013*0.4/H1013</f>
        <v>0.528086180336777</v>
      </c>
      <c r="M1013" s="0" t="n">
        <f aca="false">J1013-R1012</f>
        <v>0</v>
      </c>
      <c r="N1013" s="0" t="n">
        <f aca="false">K1013-S1012</f>
        <v>0.000387494448688852</v>
      </c>
      <c r="O1013" s="0" t="n">
        <f aca="false">L1013-T1012</f>
        <v>-0.000920249605472545</v>
      </c>
      <c r="P1013" s="0" t="n">
        <f aca="false">IF(N1013&gt;0,F1013,E1013)</f>
        <v>141.734172</v>
      </c>
      <c r="Q1013" s="0" t="n">
        <f aca="false">IF(O1013&gt;0,H1013,G1013)</f>
        <v>83.681631</v>
      </c>
      <c r="R1013" s="0" t="n">
        <f aca="false">R1012+M1013</f>
        <v>0</v>
      </c>
      <c r="S1013" s="0" t="n">
        <f aca="false">S1012+N1013</f>
        <v>0.467776592214065</v>
      </c>
      <c r="T1013" s="0" t="n">
        <f aca="false">T1012+O1013</f>
        <v>0.528086180336777</v>
      </c>
      <c r="V1013" s="4" t="n">
        <f aca="false">M1013*1+N1013*P1013+O1013*Q1013</f>
        <v>-0.0220867830735382</v>
      </c>
      <c r="W1013" s="0" t="n">
        <f aca="false">I1013-V1013+M1013*1+N1013*E1013+O1013*G1013</f>
        <v>110.499868980928</v>
      </c>
    </row>
    <row r="1014" customFormat="false" ht="13.8" hidden="false" customHeight="false" outlineLevel="0" collapsed="false">
      <c r="A1014" s="1" t="n">
        <v>39064</v>
      </c>
      <c r="B1014" s="2" t="n">
        <f aca="false">0.0002</f>
        <v>0.0002</v>
      </c>
      <c r="C1014" s="3" t="n">
        <f aca="false">Prices!B1013*B1014/2</f>
        <v>0.014187</v>
      </c>
      <c r="D1014" s="4" t="n">
        <f aca="false">Prices!C1013*B1014/2</f>
        <v>0.008326</v>
      </c>
      <c r="E1014" s="6" t="n">
        <f aca="false">Prices!B1013-C1014</f>
        <v>141.855813</v>
      </c>
      <c r="F1014" s="6" t="n">
        <f aca="false">Prices!B1013+C1014</f>
        <v>141.884187</v>
      </c>
      <c r="G1014" s="2" t="n">
        <f aca="false">Prices!C1013-D1014</f>
        <v>83.251674</v>
      </c>
      <c r="H1014" s="2" t="n">
        <f aca="false">Prices!C1013+D1014</f>
        <v>83.268326</v>
      </c>
      <c r="I1014" s="0" t="n">
        <f aca="false">R1013*1+S1013*E1014+T1013*G1014</f>
        <v>110.320887320198</v>
      </c>
      <c r="J1014" s="0" t="n">
        <v>0</v>
      </c>
      <c r="K1014" s="0" t="n">
        <f aca="false">I1014*0.6/F1014</f>
        <v>0.466525084942122</v>
      </c>
      <c r="L1014" s="0" t="n">
        <f aca="false">I1014*0.4/H1014</f>
        <v>0.52995366963519</v>
      </c>
      <c r="M1014" s="0" t="n">
        <f aca="false">J1014-R1013</f>
        <v>0</v>
      </c>
      <c r="N1014" s="0" t="n">
        <f aca="false">K1014-S1013</f>
        <v>-0.00125150727194284</v>
      </c>
      <c r="O1014" s="0" t="n">
        <f aca="false">L1014-T1013</f>
        <v>0.00186748929841296</v>
      </c>
      <c r="P1014" s="0" t="n">
        <f aca="false">IF(N1014&gt;0,F1014,E1014)</f>
        <v>141.855813</v>
      </c>
      <c r="Q1014" s="0" t="n">
        <f aca="false">IF(O1014&gt;0,H1014,G1014)</f>
        <v>83.268326</v>
      </c>
      <c r="R1014" s="0" t="n">
        <f aca="false">R1013+M1014</f>
        <v>0</v>
      </c>
      <c r="S1014" s="0" t="n">
        <f aca="false">S1013+N1014</f>
        <v>0.466525084942122</v>
      </c>
      <c r="T1014" s="0" t="n">
        <f aca="false">T1013+O1014</f>
        <v>0.52995366963519</v>
      </c>
      <c r="V1014" s="4" t="n">
        <f aca="false">M1014*1+N1014*P1014+O1014*Q1014</f>
        <v>-0.0220308738351023</v>
      </c>
      <c r="W1014" s="0" t="n">
        <f aca="false">I1014-V1014+M1014*1+N1014*E1014+O1014*G1014</f>
        <v>110.320856222766</v>
      </c>
    </row>
    <row r="1015" customFormat="false" ht="13.8" hidden="false" customHeight="false" outlineLevel="0" collapsed="false">
      <c r="A1015" s="1" t="n">
        <v>39065</v>
      </c>
      <c r="B1015" s="2" t="n">
        <f aca="false">0.0002</f>
        <v>0.0002</v>
      </c>
      <c r="C1015" s="3" t="n">
        <f aca="false">Prices!B1014*B1015/2</f>
        <v>0.014312</v>
      </c>
      <c r="D1015" s="4" t="n">
        <f aca="false">Prices!C1014*B1015/2</f>
        <v>0.008309</v>
      </c>
      <c r="E1015" s="6" t="n">
        <f aca="false">Prices!B1014-C1015</f>
        <v>143.105688</v>
      </c>
      <c r="F1015" s="6" t="n">
        <f aca="false">Prices!B1014+C1015</f>
        <v>143.134312</v>
      </c>
      <c r="G1015" s="2" t="n">
        <f aca="false">Prices!C1014-D1015</f>
        <v>83.081691</v>
      </c>
      <c r="H1015" s="2" t="n">
        <f aca="false">Prices!C1014+D1015</f>
        <v>83.098309</v>
      </c>
      <c r="I1015" s="0" t="n">
        <f aca="false">R1014*1+S1014*E1015+T1014*G1015</f>
        <v>110.791840274848</v>
      </c>
      <c r="J1015" s="0" t="n">
        <v>0</v>
      </c>
      <c r="K1015" s="0" t="n">
        <f aca="false">I1015*0.6/F1015</f>
        <v>0.464424659860095</v>
      </c>
      <c r="L1015" s="0" t="n">
        <f aca="false">I1015*0.4/H1015</f>
        <v>0.533304908887365</v>
      </c>
      <c r="M1015" s="0" t="n">
        <f aca="false">J1015-R1014</f>
        <v>0</v>
      </c>
      <c r="N1015" s="0" t="n">
        <f aca="false">K1015-S1014</f>
        <v>-0.00210042508202746</v>
      </c>
      <c r="O1015" s="0" t="n">
        <f aca="false">L1015-T1014</f>
        <v>0.00335123925217506</v>
      </c>
      <c r="P1015" s="0" t="n">
        <f aca="false">IF(N1015&gt;0,F1015,E1015)</f>
        <v>143.105688</v>
      </c>
      <c r="Q1015" s="0" t="n">
        <f aca="false">IF(O1015&gt;0,H1015,G1015)</f>
        <v>83.098309</v>
      </c>
      <c r="R1015" s="0" t="n">
        <f aca="false">R1014+M1015</f>
        <v>0</v>
      </c>
      <c r="S1015" s="0" t="n">
        <f aca="false">S1014+N1015</f>
        <v>0.464424659860095</v>
      </c>
      <c r="T1015" s="0" t="n">
        <f aca="false">T1014+O1015</f>
        <v>0.533304908887365</v>
      </c>
      <c r="V1015" s="4" t="n">
        <f aca="false">M1015*1+N1015*P1015+O1015*Q1015</f>
        <v>-0.0221004615458232</v>
      </c>
      <c r="W1015" s="0" t="n">
        <f aca="false">I1015-V1015+M1015*1+N1015*E1015+O1015*G1015</f>
        <v>110.791784583954</v>
      </c>
    </row>
    <row r="1016" customFormat="false" ht="13.8" hidden="false" customHeight="false" outlineLevel="0" collapsed="false">
      <c r="A1016" s="1" t="n">
        <v>39066</v>
      </c>
      <c r="B1016" s="2" t="n">
        <f aca="false">0.0002</f>
        <v>0.0002</v>
      </c>
      <c r="C1016" s="3" t="n">
        <f aca="false">Prices!B1015*B1016/2</f>
        <v>0.014234</v>
      </c>
      <c r="D1016" s="4" t="n">
        <f aca="false">Prices!C1015*B1016/2</f>
        <v>0.008315</v>
      </c>
      <c r="E1016" s="6" t="n">
        <f aca="false">Prices!B1015-C1016</f>
        <v>142.325766</v>
      </c>
      <c r="F1016" s="6" t="n">
        <f aca="false">Prices!B1015+C1016</f>
        <v>142.354234</v>
      </c>
      <c r="G1016" s="2" t="n">
        <f aca="false">Prices!C1015-D1016</f>
        <v>83.141685</v>
      </c>
      <c r="H1016" s="2" t="n">
        <f aca="false">Prices!C1015+D1016</f>
        <v>83.158315</v>
      </c>
      <c r="I1016" s="0" t="n">
        <f aca="false">R1015*1+S1015*E1016+T1015*G1016</f>
        <v>110.439464207544</v>
      </c>
      <c r="J1016" s="0" t="n">
        <v>0</v>
      </c>
      <c r="K1016" s="0" t="n">
        <f aca="false">I1016*0.6/F1016</f>
        <v>0.46548442334723</v>
      </c>
      <c r="L1016" s="0" t="n">
        <f aca="false">I1016*0.4/H1016</f>
        <v>0.531225117813147</v>
      </c>
      <c r="M1016" s="0" t="n">
        <f aca="false">J1016-R1015</f>
        <v>0</v>
      </c>
      <c r="N1016" s="0" t="n">
        <f aca="false">K1016-S1015</f>
        <v>0.00105976348713549</v>
      </c>
      <c r="O1016" s="0" t="n">
        <f aca="false">L1016-T1015</f>
        <v>-0.00207979107421818</v>
      </c>
      <c r="P1016" s="0" t="n">
        <f aca="false">IF(N1016&gt;0,F1016,E1016)</f>
        <v>142.354234</v>
      </c>
      <c r="Q1016" s="0" t="n">
        <f aca="false">IF(O1016&gt;0,H1016,G1016)</f>
        <v>83.141685</v>
      </c>
      <c r="R1016" s="0" t="n">
        <f aca="false">R1015+M1016</f>
        <v>0</v>
      </c>
      <c r="S1016" s="0" t="n">
        <f aca="false">S1015+N1016</f>
        <v>0.46548442334723</v>
      </c>
      <c r="T1016" s="0" t="n">
        <f aca="false">T1015+O1016</f>
        <v>0.531225117813147</v>
      </c>
      <c r="V1016" s="4" t="n">
        <f aca="false">M1016*1+N1016*P1016+O1016*Q1016</f>
        <v>-0.0220555149261184</v>
      </c>
      <c r="W1016" s="0" t="n">
        <f aca="false">I1016-V1016+M1016*1+N1016*E1016+O1016*G1016</f>
        <v>110.439434038197</v>
      </c>
    </row>
    <row r="1017" customFormat="false" ht="13.8" hidden="false" customHeight="false" outlineLevel="0" collapsed="false">
      <c r="A1017" s="1" t="n">
        <v>39069</v>
      </c>
      <c r="B1017" s="2" t="n">
        <f aca="false">0.0002</f>
        <v>0.0002</v>
      </c>
      <c r="C1017" s="3" t="n">
        <f aca="false">Prices!B1016*B1017/2</f>
        <v>0.014195</v>
      </c>
      <c r="D1017" s="4" t="n">
        <f aca="false">Prices!C1016*B1017/2</f>
        <v>0.008319</v>
      </c>
      <c r="E1017" s="6" t="n">
        <f aca="false">Prices!B1016-C1017</f>
        <v>141.935805</v>
      </c>
      <c r="F1017" s="6" t="n">
        <f aca="false">Prices!B1016+C1017</f>
        <v>141.964195</v>
      </c>
      <c r="G1017" s="2" t="n">
        <f aca="false">Prices!C1016-D1017</f>
        <v>83.181681</v>
      </c>
      <c r="H1017" s="2" t="n">
        <f aca="false">Prices!C1016+D1017</f>
        <v>83.198319</v>
      </c>
      <c r="I1017" s="0" t="n">
        <f aca="false">R1016*1+S1016*E1017+T1016*G1017</f>
        <v>110.25710463187</v>
      </c>
      <c r="J1017" s="0" t="n">
        <v>0</v>
      </c>
      <c r="K1017" s="0" t="n">
        <f aca="false">I1017*0.6/F1017</f>
        <v>0.465992589040654</v>
      </c>
      <c r="L1017" s="0" t="n">
        <f aca="false">I1017*0.4/H1017</f>
        <v>0.530092943978209</v>
      </c>
      <c r="M1017" s="0" t="n">
        <f aca="false">J1017-R1016</f>
        <v>0</v>
      </c>
      <c r="N1017" s="0" t="n">
        <f aca="false">K1017-S1016</f>
        <v>0.000508165693424101</v>
      </c>
      <c r="O1017" s="0" t="n">
        <f aca="false">L1017-T1016</f>
        <v>-0.00113217383493736</v>
      </c>
      <c r="P1017" s="0" t="n">
        <f aca="false">IF(N1017&gt;0,F1017,E1017)</f>
        <v>141.964195</v>
      </c>
      <c r="Q1017" s="0" t="n">
        <f aca="false">IF(O1017&gt;0,H1017,G1017)</f>
        <v>83.181681</v>
      </c>
      <c r="R1017" s="0" t="n">
        <f aca="false">R1016+M1017</f>
        <v>0</v>
      </c>
      <c r="S1017" s="0" t="n">
        <f aca="false">S1016+N1017</f>
        <v>0.465992589040654</v>
      </c>
      <c r="T1017" s="0" t="n">
        <f aca="false">T1016+O1017</f>
        <v>0.530092943978209</v>
      </c>
      <c r="V1017" s="4" t="n">
        <f aca="false">M1017*1+N1017*P1017+O1017*Q1017</f>
        <v>-0.0220347891807365</v>
      </c>
      <c r="W1017" s="0" t="n">
        <f aca="false">I1017-V1017+M1017*1+N1017*E1017+O1017*G1017</f>
        <v>110.257090205046</v>
      </c>
    </row>
    <row r="1018" customFormat="false" ht="13.8" hidden="false" customHeight="false" outlineLevel="0" collapsed="false">
      <c r="A1018" s="1" t="n">
        <v>39070</v>
      </c>
      <c r="B1018" s="2" t="n">
        <f aca="false">0.0002</f>
        <v>0.0002</v>
      </c>
      <c r="C1018" s="3" t="n">
        <f aca="false">Prices!B1017*B1018/2</f>
        <v>0.014222</v>
      </c>
      <c r="D1018" s="4" t="n">
        <f aca="false">Prices!C1017*B1018/2</f>
        <v>0.008317</v>
      </c>
      <c r="E1018" s="6" t="n">
        <f aca="false">Prices!B1017-C1018</f>
        <v>142.205778</v>
      </c>
      <c r="F1018" s="6" t="n">
        <f aca="false">Prices!B1017+C1018</f>
        <v>142.234222</v>
      </c>
      <c r="G1018" s="2" t="n">
        <f aca="false">Prices!C1017-D1018</f>
        <v>83.161683</v>
      </c>
      <c r="H1018" s="2" t="n">
        <f aca="false">Prices!C1017+D1018</f>
        <v>83.178317</v>
      </c>
      <c r="I1018" s="0" t="n">
        <f aca="false">R1017*1+S1017*E1018+T1017*G1018</f>
        <v>110.350260034413</v>
      </c>
      <c r="J1018" s="0" t="n">
        <v>0</v>
      </c>
      <c r="K1018" s="0" t="n">
        <f aca="false">I1018*0.6/F1018</f>
        <v>0.465500883610471</v>
      </c>
      <c r="L1018" s="0" t="n">
        <f aca="false">I1018*0.4/H1018</f>
        <v>0.530668395391617</v>
      </c>
      <c r="M1018" s="0" t="n">
        <f aca="false">J1018-R1017</f>
        <v>0</v>
      </c>
      <c r="N1018" s="0" t="n">
        <f aca="false">K1018-S1017</f>
        <v>-0.000491705430183342</v>
      </c>
      <c r="O1018" s="0" t="n">
        <f aca="false">L1018-T1017</f>
        <v>0.000575451413407424</v>
      </c>
      <c r="P1018" s="0" t="n">
        <f aca="false">IF(N1018&gt;0,F1018,E1018)</f>
        <v>142.205778</v>
      </c>
      <c r="Q1018" s="0" t="n">
        <f aca="false">IF(O1018&gt;0,H1018,G1018)</f>
        <v>83.178317</v>
      </c>
      <c r="R1018" s="0" t="n">
        <f aca="false">R1017+M1018</f>
        <v>0</v>
      </c>
      <c r="S1018" s="0" t="n">
        <f aca="false">S1017+N1018</f>
        <v>0.465500883610471</v>
      </c>
      <c r="T1018" s="0" t="n">
        <f aca="false">T1017+O1018</f>
        <v>0.530668395391617</v>
      </c>
      <c r="V1018" s="4" t="n">
        <f aca="false">M1018*1+N1018*P1018+O1018*Q1018</f>
        <v>-0.0220582731635461</v>
      </c>
      <c r="W1018" s="0" t="n">
        <f aca="false">I1018-V1018+M1018*1+N1018*E1018+O1018*G1018</f>
        <v>110.350250462354</v>
      </c>
    </row>
    <row r="1019" customFormat="false" ht="13.8" hidden="false" customHeight="false" outlineLevel="0" collapsed="false">
      <c r="A1019" s="1" t="n">
        <v>39071</v>
      </c>
      <c r="B1019" s="2" t="n">
        <f aca="false">0.0002</f>
        <v>0.0002</v>
      </c>
      <c r="C1019" s="3" t="n">
        <f aca="false">Prices!B1018*B1019/2</f>
        <v>0.014214</v>
      </c>
      <c r="D1019" s="4" t="n">
        <f aca="false">Prices!C1018*B1019/2</f>
        <v>0.008315</v>
      </c>
      <c r="E1019" s="6" t="n">
        <f aca="false">Prices!B1018-C1019</f>
        <v>142.125786</v>
      </c>
      <c r="F1019" s="6" t="n">
        <f aca="false">Prices!B1018+C1019</f>
        <v>142.154214</v>
      </c>
      <c r="G1019" s="2" t="n">
        <f aca="false">Prices!C1018-D1019</f>
        <v>83.141685</v>
      </c>
      <c r="H1019" s="2" t="n">
        <f aca="false">Prices!C1018+D1019</f>
        <v>83.158315</v>
      </c>
      <c r="I1019" s="0" t="n">
        <f aca="false">R1018*1+S1018*E1019+T1018*G1019</f>
        <v>110.280343535938</v>
      </c>
      <c r="J1019" s="0" t="n">
        <v>0</v>
      </c>
      <c r="K1019" s="0" t="n">
        <f aca="false">I1019*0.6/F1019</f>
        <v>0.465467777983442</v>
      </c>
      <c r="L1019" s="0" t="n">
        <f aca="false">I1019*0.4/H1019</f>
        <v>0.530459731108972</v>
      </c>
      <c r="M1019" s="0" t="n">
        <f aca="false">J1019-R1018</f>
        <v>0</v>
      </c>
      <c r="N1019" s="0" t="n">
        <f aca="false">K1019-S1018</f>
        <v>-3.31056270284624E-005</v>
      </c>
      <c r="O1019" s="0" t="n">
        <f aca="false">L1019-T1018</f>
        <v>-0.000208664282644988</v>
      </c>
      <c r="P1019" s="0" t="n">
        <f aca="false">IF(N1019&gt;0,F1019,E1019)</f>
        <v>142.125786</v>
      </c>
      <c r="Q1019" s="0" t="n">
        <f aca="false">IF(O1019&gt;0,H1019,G1019)</f>
        <v>83.141685</v>
      </c>
      <c r="R1019" s="0" t="n">
        <f aca="false">R1018+M1019</f>
        <v>0</v>
      </c>
      <c r="S1019" s="0" t="n">
        <f aca="false">S1018+N1019</f>
        <v>0.465467777983442</v>
      </c>
      <c r="T1019" s="0" t="n">
        <f aca="false">T1018+O1019</f>
        <v>0.530459731108972</v>
      </c>
      <c r="V1019" s="4" t="n">
        <f aca="false">M1019*1+N1019*P1019+O1019*Q1019</f>
        <v>-0.0220538633208636</v>
      </c>
      <c r="W1019" s="0" t="n">
        <f aca="false">I1019-V1019+M1019*1+N1019*E1019+O1019*G1019</f>
        <v>110.280343535938</v>
      </c>
    </row>
    <row r="1020" customFormat="false" ht="13.8" hidden="false" customHeight="false" outlineLevel="0" collapsed="false">
      <c r="A1020" s="1" t="n">
        <v>39072</v>
      </c>
      <c r="B1020" s="2" t="n">
        <f aca="false">0.0002</f>
        <v>0.0002</v>
      </c>
      <c r="C1020" s="3" t="n">
        <f aca="false">Prices!B1019*B1020/2</f>
        <v>0.014162</v>
      </c>
      <c r="D1020" s="4" t="n">
        <f aca="false">Prices!C1019*B1020/2</f>
        <v>0.008345</v>
      </c>
      <c r="E1020" s="6" t="n">
        <f aca="false">Prices!B1019-C1020</f>
        <v>141.605838</v>
      </c>
      <c r="F1020" s="6" t="n">
        <f aca="false">Prices!B1019+C1020</f>
        <v>141.634162</v>
      </c>
      <c r="G1020" s="2" t="n">
        <f aca="false">Prices!C1019-D1020</f>
        <v>83.441655</v>
      </c>
      <c r="H1020" s="2" t="n">
        <f aca="false">Prices!C1019+D1020</f>
        <v>83.458345</v>
      </c>
      <c r="I1020" s="0" t="n">
        <f aca="false">R1019*1+S1019*E1020+T1019*G1020</f>
        <v>110.175392637931</v>
      </c>
      <c r="J1020" s="0" t="n">
        <v>0</v>
      </c>
      <c r="K1020" s="0" t="n">
        <f aca="false">I1020*0.6/F1020</f>
        <v>0.466732281599961</v>
      </c>
      <c r="L1020" s="0" t="n">
        <f aca="false">I1020*0.4/H1020</f>
        <v>0.528049736130909</v>
      </c>
      <c r="M1020" s="0" t="n">
        <f aca="false">J1020-R1019</f>
        <v>0</v>
      </c>
      <c r="N1020" s="0" t="n">
        <f aca="false">K1020-S1019</f>
        <v>0.00126450361651898</v>
      </c>
      <c r="O1020" s="0" t="n">
        <f aca="false">L1020-T1019</f>
        <v>-0.00240999497806282</v>
      </c>
      <c r="P1020" s="0" t="n">
        <f aca="false">IF(N1020&gt;0,F1020,E1020)</f>
        <v>141.634162</v>
      </c>
      <c r="Q1020" s="0" t="n">
        <f aca="false">IF(O1020&gt;0,H1020,G1020)</f>
        <v>83.441655</v>
      </c>
      <c r="R1020" s="0" t="n">
        <f aca="false">R1019+M1020</f>
        <v>0</v>
      </c>
      <c r="S1020" s="0" t="n">
        <f aca="false">S1019+N1020</f>
        <v>0.466732281599961</v>
      </c>
      <c r="T1020" s="0" t="n">
        <f aca="false">T1019+O1020</f>
        <v>0.528049736130909</v>
      </c>
      <c r="V1020" s="4" t="n">
        <f aca="false">M1020*1+N1020*P1020+O1020*Q1020</f>
        <v>-0.0219970594396164</v>
      </c>
      <c r="W1020" s="0" t="n">
        <f aca="false">I1020-V1020+M1020*1+N1020*E1020+O1020*G1020</f>
        <v>110.17535682213</v>
      </c>
    </row>
    <row r="1021" customFormat="false" ht="13.8" hidden="false" customHeight="false" outlineLevel="0" collapsed="false">
      <c r="A1021" s="1" t="n">
        <v>39073</v>
      </c>
      <c r="B1021" s="2" t="n">
        <f aca="false">0.0002</f>
        <v>0.0002</v>
      </c>
      <c r="C1021" s="3" t="n">
        <f aca="false">Prices!B1020*B1021/2</f>
        <v>0.014075</v>
      </c>
      <c r="D1021" s="4" t="n">
        <f aca="false">Prices!C1020*B1021/2</f>
        <v>0.008307</v>
      </c>
      <c r="E1021" s="6" t="n">
        <f aca="false">Prices!B1020-C1021</f>
        <v>140.735925</v>
      </c>
      <c r="F1021" s="6" t="n">
        <f aca="false">Prices!B1020+C1021</f>
        <v>140.764075</v>
      </c>
      <c r="G1021" s="2" t="n">
        <f aca="false">Prices!C1020-D1021</f>
        <v>83.061693</v>
      </c>
      <c r="H1021" s="2" t="n">
        <f aca="false">Prices!C1020+D1021</f>
        <v>83.078307</v>
      </c>
      <c r="I1021" s="0" t="n">
        <f aca="false">R1020*1+S1020*E1021+T1020*G1021</f>
        <v>109.546704449568</v>
      </c>
      <c r="J1021" s="0" t="n">
        <v>0</v>
      </c>
      <c r="K1021" s="0" t="n">
        <f aca="false">I1021*0.6/F1021</f>
        <v>0.466937481525315</v>
      </c>
      <c r="L1021" s="0" t="n">
        <f aca="false">I1021*0.4/H1021</f>
        <v>0.52743830925475</v>
      </c>
      <c r="M1021" s="0" t="n">
        <f aca="false">J1021-R1020</f>
        <v>0</v>
      </c>
      <c r="N1021" s="0" t="n">
        <f aca="false">K1021-S1020</f>
        <v>0.000205199925353838</v>
      </c>
      <c r="O1021" s="0" t="n">
        <f aca="false">L1021-T1020</f>
        <v>-0.000611426876159116</v>
      </c>
      <c r="P1021" s="0" t="n">
        <f aca="false">IF(N1021&gt;0,F1021,E1021)</f>
        <v>140.764075</v>
      </c>
      <c r="Q1021" s="0" t="n">
        <f aca="false">IF(O1021&gt;0,H1021,G1021)</f>
        <v>83.061693</v>
      </c>
      <c r="R1021" s="0" t="n">
        <f aca="false">R1020+M1021</f>
        <v>0</v>
      </c>
      <c r="S1021" s="0" t="n">
        <f aca="false">S1020+N1021</f>
        <v>0.466937481525315</v>
      </c>
      <c r="T1021" s="0" t="n">
        <f aca="false">T1020+O1021</f>
        <v>0.52743830925475</v>
      </c>
      <c r="V1021" s="4" t="n">
        <f aca="false">M1021*1+N1021*P1021+O1021*Q1021</f>
        <v>-0.0219013737969754</v>
      </c>
      <c r="W1021" s="0" t="n">
        <f aca="false">I1021-V1021+M1021*1+N1021*E1021+O1021*G1021</f>
        <v>109.54669867319</v>
      </c>
    </row>
    <row r="1022" customFormat="false" ht="13.8" hidden="false" customHeight="false" outlineLevel="0" collapsed="false">
      <c r="A1022" s="1" t="n">
        <v>39076</v>
      </c>
      <c r="B1022" s="2" t="n">
        <f aca="false">0.0002</f>
        <v>0.0002</v>
      </c>
      <c r="C1022" s="3" t="n">
        <f aca="false">Prices!B1021*B1022/2</f>
        <v>0.014075</v>
      </c>
      <c r="D1022" s="4" t="n">
        <f aca="false">Prices!C1021*B1022/2</f>
        <v>0.008307</v>
      </c>
      <c r="E1022" s="6" t="n">
        <f aca="false">Prices!B1021-C1022</f>
        <v>140.735925</v>
      </c>
      <c r="F1022" s="6" t="n">
        <f aca="false">Prices!B1021+C1022</f>
        <v>140.764075</v>
      </c>
      <c r="G1022" s="2" t="n">
        <f aca="false">Prices!C1021-D1022</f>
        <v>83.061693</v>
      </c>
      <c r="H1022" s="2" t="n">
        <f aca="false">Prices!C1021+D1022</f>
        <v>83.078307</v>
      </c>
      <c r="I1022" s="0" t="n">
        <f aca="false">R1021*1+S1021*E1022+T1021*G1022</f>
        <v>109.524797299393</v>
      </c>
      <c r="J1022" s="0" t="n">
        <v>0</v>
      </c>
      <c r="K1022" s="0" t="n">
        <f aca="false">I1022*0.6/F1022</f>
        <v>0.466844103366826</v>
      </c>
      <c r="L1022" s="0" t="n">
        <f aca="false">I1022*0.4/H1022</f>
        <v>0.52733283214061</v>
      </c>
      <c r="M1022" s="0" t="n">
        <f aca="false">J1022-R1021</f>
        <v>0</v>
      </c>
      <c r="N1022" s="0" t="n">
        <f aca="false">K1022-S1021</f>
        <v>-9.33781584891991E-005</v>
      </c>
      <c r="O1022" s="0" t="n">
        <f aca="false">L1022-T1021</f>
        <v>-0.000105477114139441</v>
      </c>
      <c r="P1022" s="0" t="n">
        <f aca="false">IF(N1022&gt;0,F1022,E1022)</f>
        <v>140.735925</v>
      </c>
      <c r="Q1022" s="0" t="n">
        <f aca="false">IF(O1022&gt;0,H1022,G1022)</f>
        <v>83.061693</v>
      </c>
      <c r="R1022" s="0" t="n">
        <f aca="false">R1021+M1022</f>
        <v>0</v>
      </c>
      <c r="S1022" s="0" t="n">
        <f aca="false">S1021+N1022</f>
        <v>0.466844103366826</v>
      </c>
      <c r="T1022" s="0" t="n">
        <f aca="false">T1021+O1022</f>
        <v>0.52733283214061</v>
      </c>
      <c r="V1022" s="4" t="n">
        <f aca="false">M1022*1+N1022*P1022+O1022*Q1022</f>
        <v>-0.0219027691829502</v>
      </c>
      <c r="W1022" s="0" t="n">
        <f aca="false">I1022-V1022+M1022*1+N1022*E1022+O1022*G1022</f>
        <v>109.524797299393</v>
      </c>
    </row>
    <row r="1023" customFormat="false" ht="13.8" hidden="false" customHeight="false" outlineLevel="0" collapsed="false">
      <c r="A1023" s="1" t="n">
        <v>39077</v>
      </c>
      <c r="B1023" s="2" t="n">
        <f aca="false">0.0002</f>
        <v>0.0002</v>
      </c>
      <c r="C1023" s="3" t="n">
        <f aca="false">Prices!B1022*B1023/2</f>
        <v>0.014158</v>
      </c>
      <c r="D1023" s="4" t="n">
        <f aca="false">Prices!C1022*B1023/2</f>
        <v>0.008319</v>
      </c>
      <c r="E1023" s="6" t="n">
        <f aca="false">Prices!B1022-C1023</f>
        <v>141.565842</v>
      </c>
      <c r="F1023" s="6" t="n">
        <f aca="false">Prices!B1022+C1023</f>
        <v>141.594158</v>
      </c>
      <c r="G1023" s="2" t="n">
        <f aca="false">Prices!C1022-D1023</f>
        <v>83.181681</v>
      </c>
      <c r="H1023" s="2" t="n">
        <f aca="false">Prices!C1022+D1023</f>
        <v>83.198319</v>
      </c>
      <c r="I1023" s="0" t="n">
        <f aca="false">R1022*1+S1022*E1023+T1022*G1023</f>
        <v>109.953609999807</v>
      </c>
      <c r="J1023" s="0" t="n">
        <v>0</v>
      </c>
      <c r="K1023" s="0" t="n">
        <f aca="false">I1023*0.6/F1023</f>
        <v>0.465924349787679</v>
      </c>
      <c r="L1023" s="0" t="n">
        <f aca="false">I1023*0.4/H1023</f>
        <v>0.528633805689303</v>
      </c>
      <c r="M1023" s="0" t="n">
        <f aca="false">J1023-R1022</f>
        <v>0</v>
      </c>
      <c r="N1023" s="0" t="n">
        <f aca="false">K1023-S1022</f>
        <v>-0.000919753579146643</v>
      </c>
      <c r="O1023" s="0" t="n">
        <f aca="false">L1023-T1022</f>
        <v>0.0013009735486923</v>
      </c>
      <c r="P1023" s="0" t="n">
        <f aca="false">IF(N1023&gt;0,F1023,E1023)</f>
        <v>141.565842</v>
      </c>
      <c r="Q1023" s="0" t="n">
        <f aca="false">IF(O1023&gt;0,H1023,G1023)</f>
        <v>83.198319</v>
      </c>
      <c r="R1023" s="0" t="n">
        <f aca="false">R1022+M1023</f>
        <v>0</v>
      </c>
      <c r="S1023" s="0" t="n">
        <f aca="false">S1022+N1023</f>
        <v>0.465924349787679</v>
      </c>
      <c r="T1023" s="0" t="n">
        <f aca="false">T1022+O1023</f>
        <v>0.528633805689303</v>
      </c>
      <c r="V1023" s="4" t="n">
        <f aca="false">M1023*1+N1023*P1023+O1023*Q1023</f>
        <v>-0.0219668775497444</v>
      </c>
      <c r="W1023" s="0" t="n">
        <f aca="false">I1023-V1023+M1023*1+N1023*E1023+O1023*G1023</f>
        <v>109.953588354209</v>
      </c>
    </row>
    <row r="1024" customFormat="false" ht="13.8" hidden="false" customHeight="false" outlineLevel="0" collapsed="false">
      <c r="A1024" s="1" t="n">
        <v>39078</v>
      </c>
      <c r="B1024" s="2" t="n">
        <f aca="false">0.0002</f>
        <v>0.0002</v>
      </c>
      <c r="C1024" s="3" t="n">
        <f aca="false">Prices!B1023*B1024/2</f>
        <v>0.014251</v>
      </c>
      <c r="D1024" s="4" t="n">
        <f aca="false">Prices!C1023*B1024/2</f>
        <v>0.008267</v>
      </c>
      <c r="E1024" s="6" t="n">
        <f aca="false">Prices!B1023-C1024</f>
        <v>142.495749</v>
      </c>
      <c r="F1024" s="6" t="n">
        <f aca="false">Prices!B1023+C1024</f>
        <v>142.524251</v>
      </c>
      <c r="G1024" s="2" t="n">
        <f aca="false">Prices!C1023-D1024</f>
        <v>82.661733</v>
      </c>
      <c r="H1024" s="2" t="n">
        <f aca="false">Prices!C1023+D1024</f>
        <v>82.678267</v>
      </c>
      <c r="I1024" s="0" t="n">
        <f aca="false">R1023*1+S1023*E1024+T1023*G1024</f>
        <v>110.090025700996</v>
      </c>
      <c r="J1024" s="0" t="n">
        <v>0</v>
      </c>
      <c r="K1024" s="0" t="n">
        <f aca="false">I1024*0.6/F1024</f>
        <v>0.463458077885972</v>
      </c>
      <c r="L1024" s="0" t="n">
        <f aca="false">I1024*0.4/H1024</f>
        <v>0.532618932136042</v>
      </c>
      <c r="M1024" s="0" t="n">
        <f aca="false">J1024-R1023</f>
        <v>0</v>
      </c>
      <c r="N1024" s="0" t="n">
        <f aca="false">K1024-S1023</f>
        <v>-0.00246627190170717</v>
      </c>
      <c r="O1024" s="0" t="n">
        <f aca="false">L1024-T1023</f>
        <v>0.00398512644673921</v>
      </c>
      <c r="P1024" s="0" t="n">
        <f aca="false">IF(N1024&gt;0,F1024,E1024)</f>
        <v>142.495749</v>
      </c>
      <c r="Q1024" s="0" t="n">
        <f aca="false">IF(O1024&gt;0,H1024,G1024)</f>
        <v>82.678267</v>
      </c>
      <c r="R1024" s="0" t="n">
        <f aca="false">R1023+M1024</f>
        <v>0</v>
      </c>
      <c r="S1024" s="0" t="n">
        <f aca="false">S1023+N1024</f>
        <v>0.463458077885972</v>
      </c>
      <c r="T1024" s="0" t="n">
        <f aca="false">T1023+O1024</f>
        <v>0.532618932136042</v>
      </c>
      <c r="V1024" s="4" t="n">
        <f aca="false">M1024*1+N1024*P1024+O1024*Q1024</f>
        <v>-0.0219499134791525</v>
      </c>
      <c r="W1024" s="0" t="n">
        <f aca="false">I1024-V1024+M1024*1+N1024*E1024+O1024*G1024</f>
        <v>110.089959810916</v>
      </c>
    </row>
    <row r="1025" customFormat="false" ht="13.8" hidden="false" customHeight="false" outlineLevel="0" collapsed="false">
      <c r="A1025" s="1" t="n">
        <v>39079</v>
      </c>
      <c r="B1025" s="2" t="n">
        <f aca="false">0.0002</f>
        <v>0.0002</v>
      </c>
      <c r="C1025" s="3" t="n">
        <f aca="false">Prices!B1024*B1025/2</f>
        <v>0.014221</v>
      </c>
      <c r="D1025" s="4" t="n">
        <f aca="false">Prices!C1024*B1025/2</f>
        <v>0.008248</v>
      </c>
      <c r="E1025" s="6" t="n">
        <f aca="false">Prices!B1024-C1025</f>
        <v>142.195779</v>
      </c>
      <c r="F1025" s="6" t="n">
        <f aca="false">Prices!B1024+C1025</f>
        <v>142.224221</v>
      </c>
      <c r="G1025" s="2" t="n">
        <f aca="false">Prices!C1024-D1025</f>
        <v>82.471752</v>
      </c>
      <c r="H1025" s="2" t="n">
        <f aca="false">Prices!C1024+D1025</f>
        <v>82.488248</v>
      </c>
      <c r="I1025" s="0" t="n">
        <f aca="false">R1024*1+S1024*E1025+T1024*G1025</f>
        <v>109.827798900467</v>
      </c>
      <c r="J1025" s="0" t="n">
        <v>0</v>
      </c>
      <c r="K1025" s="0" t="n">
        <f aca="false">I1025*0.6/F1025</f>
        <v>0.463329515021778</v>
      </c>
      <c r="L1025" s="0" t="n">
        <f aca="false">I1025*0.4/H1025</f>
        <v>0.532574283311082</v>
      </c>
      <c r="M1025" s="0" t="n">
        <f aca="false">J1025-R1024</f>
        <v>0</v>
      </c>
      <c r="N1025" s="0" t="n">
        <f aca="false">K1025-S1024</f>
        <v>-0.000128562864194104</v>
      </c>
      <c r="O1025" s="0" t="n">
        <f aca="false">L1025-T1024</f>
        <v>-4.46488249600252E-005</v>
      </c>
      <c r="P1025" s="0" t="n">
        <f aca="false">IF(N1025&gt;0,F1025,E1025)</f>
        <v>142.195779</v>
      </c>
      <c r="Q1025" s="0" t="n">
        <f aca="false">IF(O1025&gt;0,H1025,G1025)</f>
        <v>82.471752</v>
      </c>
      <c r="R1025" s="0" t="n">
        <f aca="false">R1024+M1025</f>
        <v>0</v>
      </c>
      <c r="S1025" s="0" t="n">
        <f aca="false">S1024+N1025</f>
        <v>0.463329515021778</v>
      </c>
      <c r="T1025" s="0" t="n">
        <f aca="false">T1024+O1025</f>
        <v>0.532574283311082</v>
      </c>
      <c r="V1025" s="4" t="n">
        <f aca="false">M1025*1+N1025*P1025+O1025*Q1025</f>
        <v>-0.0219633634437464</v>
      </c>
      <c r="W1025" s="0" t="n">
        <f aca="false">I1025-V1025+M1025*1+N1025*E1025+O1025*G1025</f>
        <v>109.827798900467</v>
      </c>
    </row>
    <row r="1026" customFormat="false" ht="13.8" hidden="false" customHeight="false" outlineLevel="0" collapsed="false">
      <c r="A1026" s="1" t="n">
        <v>39080</v>
      </c>
      <c r="B1026" s="2" t="n">
        <f aca="false">0.0002</f>
        <v>0.0002</v>
      </c>
      <c r="C1026" s="3" t="n">
        <f aca="false">Prices!B1025*B1026/2</f>
        <v>0.014162</v>
      </c>
      <c r="D1026" s="4" t="n">
        <f aca="false">Prices!C1025*B1026/2</f>
        <v>0.008244</v>
      </c>
      <c r="E1026" s="6" t="n">
        <f aca="false">Prices!B1025-C1026</f>
        <v>141.605838</v>
      </c>
      <c r="F1026" s="6" t="n">
        <f aca="false">Prices!B1025+C1026</f>
        <v>141.634162</v>
      </c>
      <c r="G1026" s="2" t="n">
        <f aca="false">Prices!C1025-D1026</f>
        <v>82.431756</v>
      </c>
      <c r="H1026" s="2" t="n">
        <f aca="false">Prices!C1025+D1026</f>
        <v>82.448244</v>
      </c>
      <c r="I1026" s="0" t="n">
        <f aca="false">R1025*1+S1025*E1026+T1025*G1026</f>
        <v>109.511197618566</v>
      </c>
      <c r="J1026" s="0" t="n">
        <v>0</v>
      </c>
      <c r="K1026" s="0" t="n">
        <f aca="false">I1026*0.6/F1026</f>
        <v>0.463918574751336</v>
      </c>
      <c r="L1026" s="0" t="n">
        <f aca="false">I1026*0.4/H1026</f>
        <v>0.531296688955881</v>
      </c>
      <c r="M1026" s="0" t="n">
        <f aca="false">J1026-R1025</f>
        <v>0</v>
      </c>
      <c r="N1026" s="0" t="n">
        <f aca="false">K1026-S1025</f>
        <v>0.00058905972955825</v>
      </c>
      <c r="O1026" s="0" t="n">
        <f aca="false">L1026-T1025</f>
        <v>-0.00127759435520092</v>
      </c>
      <c r="P1026" s="0" t="n">
        <f aca="false">IF(N1026&gt;0,F1026,E1026)</f>
        <v>141.634162</v>
      </c>
      <c r="Q1026" s="0" t="n">
        <f aca="false">IF(O1026&gt;0,H1026,G1026)</f>
        <v>82.431756</v>
      </c>
      <c r="R1026" s="0" t="n">
        <f aca="false">R1025+M1026</f>
        <v>0</v>
      </c>
      <c r="S1026" s="0" t="n">
        <f aca="false">S1025+N1026</f>
        <v>0.463918574751336</v>
      </c>
      <c r="T1026" s="0" t="n">
        <f aca="false">T1025+O1026</f>
        <v>0.531296688955881</v>
      </c>
      <c r="V1026" s="4" t="n">
        <f aca="false">M1026*1+N1026*P1026+O1026*Q1026</f>
        <v>-0.02188336499097</v>
      </c>
      <c r="W1026" s="0" t="n">
        <f aca="false">I1026-V1026+M1026*1+N1026*E1026+O1026*G1026</f>
        <v>109.511180934039</v>
      </c>
    </row>
    <row r="1027" customFormat="false" ht="13.8" hidden="false" customHeight="false" outlineLevel="0" collapsed="false">
      <c r="A1027" s="1" t="n">
        <v>39083</v>
      </c>
      <c r="B1027" s="2" t="n">
        <f aca="false">0.0002</f>
        <v>0.0002</v>
      </c>
      <c r="C1027" s="3" t="n">
        <f aca="false">Prices!B1026*B1027/2</f>
        <v>0.014162</v>
      </c>
      <c r="D1027" s="4" t="n">
        <f aca="false">Prices!C1026*B1027/2</f>
        <v>0.008244</v>
      </c>
      <c r="E1027" s="6" t="n">
        <f aca="false">Prices!B1026-C1027</f>
        <v>141.605838</v>
      </c>
      <c r="F1027" s="6" t="n">
        <f aca="false">Prices!B1026+C1027</f>
        <v>141.634162</v>
      </c>
      <c r="G1027" s="2" t="n">
        <f aca="false">Prices!C1026-D1027</f>
        <v>82.431756</v>
      </c>
      <c r="H1027" s="2" t="n">
        <f aca="false">Prices!C1026+D1027</f>
        <v>82.448244</v>
      </c>
      <c r="I1027" s="0" t="n">
        <f aca="false">R1026*1+S1026*E1027+T1026*G1027</f>
        <v>109.489297569048</v>
      </c>
      <c r="J1027" s="0" t="n">
        <v>0</v>
      </c>
      <c r="K1027" s="0" t="n">
        <f aca="false">I1027*0.6/F1027</f>
        <v>0.46382580031383</v>
      </c>
      <c r="L1027" s="0" t="n">
        <f aca="false">I1027*0.4/H1027</f>
        <v>0.531190440242961</v>
      </c>
      <c r="M1027" s="0" t="n">
        <f aca="false">J1027-R1026</f>
        <v>0</v>
      </c>
      <c r="N1027" s="0" t="n">
        <f aca="false">K1027-S1026</f>
        <v>-9.27744375064377E-005</v>
      </c>
      <c r="O1027" s="0" t="n">
        <f aca="false">L1027-T1026</f>
        <v>-0.000106248712919754</v>
      </c>
      <c r="P1027" s="0" t="n">
        <f aca="false">IF(N1027&gt;0,F1027,E1027)</f>
        <v>141.605838</v>
      </c>
      <c r="Q1027" s="0" t="n">
        <f aca="false">IF(O1027&gt;0,H1027,G1027)</f>
        <v>82.431756</v>
      </c>
      <c r="R1027" s="0" t="n">
        <f aca="false">R1026+M1027</f>
        <v>0</v>
      </c>
      <c r="S1027" s="0" t="n">
        <f aca="false">S1026+N1027</f>
        <v>0.46382580031383</v>
      </c>
      <c r="T1027" s="0" t="n">
        <f aca="false">T1026+O1027</f>
        <v>0.531190440242961</v>
      </c>
      <c r="V1027" s="4" t="n">
        <f aca="false">M1027*1+N1027*P1027+O1027*Q1027</f>
        <v>-0.021895669946793</v>
      </c>
      <c r="W1027" s="0" t="n">
        <f aca="false">I1027-V1027+M1027*1+N1027*E1027+O1027*G1027</f>
        <v>109.489297569048</v>
      </c>
    </row>
    <row r="1028" customFormat="false" ht="13.8" hidden="false" customHeight="false" outlineLevel="0" collapsed="false">
      <c r="A1028" s="1" t="n">
        <v>39084</v>
      </c>
      <c r="B1028" s="2" t="n">
        <f aca="false">0.0002</f>
        <v>0.0002</v>
      </c>
      <c r="C1028" s="3" t="n">
        <f aca="false">Prices!B1027*B1028/2</f>
        <v>0.014162</v>
      </c>
      <c r="D1028" s="4" t="n">
        <f aca="false">Prices!C1027*B1028/2</f>
        <v>0.008244</v>
      </c>
      <c r="E1028" s="6" t="n">
        <f aca="false">Prices!B1027-C1028</f>
        <v>141.605838</v>
      </c>
      <c r="F1028" s="6" t="n">
        <f aca="false">Prices!B1027+C1028</f>
        <v>141.634162</v>
      </c>
      <c r="G1028" s="2" t="n">
        <f aca="false">Prices!C1027-D1028</f>
        <v>82.431756</v>
      </c>
      <c r="H1028" s="2" t="n">
        <f aca="false">Prices!C1027+D1028</f>
        <v>82.448244</v>
      </c>
      <c r="I1028" s="0" t="n">
        <f aca="false">R1027*1+S1027*E1028+T1027*G1028</f>
        <v>109.467401899101</v>
      </c>
      <c r="J1028" s="0" t="n">
        <v>0</v>
      </c>
      <c r="K1028" s="0" t="n">
        <f aca="false">I1028*0.6/F1028</f>
        <v>0.463733044429356</v>
      </c>
      <c r="L1028" s="0" t="n">
        <f aca="false">I1028*0.4/H1028</f>
        <v>0.531084212777659</v>
      </c>
      <c r="M1028" s="0" t="n">
        <f aca="false">J1028-R1027</f>
        <v>0</v>
      </c>
      <c r="N1028" s="0" t="n">
        <f aca="false">K1028-S1027</f>
        <v>-9.27558844742715E-005</v>
      </c>
      <c r="O1028" s="0" t="n">
        <f aca="false">L1028-T1027</f>
        <v>-0.000106227465302089</v>
      </c>
      <c r="P1028" s="0" t="n">
        <f aca="false">IF(N1028&gt;0,F1028,E1028)</f>
        <v>141.605838</v>
      </c>
      <c r="Q1028" s="0" t="n">
        <f aca="false">IF(O1028&gt;0,H1028,G1028)</f>
        <v>82.431756</v>
      </c>
      <c r="R1028" s="0" t="n">
        <f aca="false">R1027+M1028</f>
        <v>0</v>
      </c>
      <c r="S1028" s="0" t="n">
        <f aca="false">S1027+N1028</f>
        <v>0.463733044429356</v>
      </c>
      <c r="T1028" s="0" t="n">
        <f aca="false">T1027+O1028</f>
        <v>0.531084212777659</v>
      </c>
      <c r="V1028" s="4" t="n">
        <f aca="false">M1028*1+N1028*P1028+O1028*Q1028</f>
        <v>-0.0218912912506907</v>
      </c>
      <c r="W1028" s="0" t="n">
        <f aca="false">I1028-V1028+M1028*1+N1028*E1028+O1028*G1028</f>
        <v>109.467401899101</v>
      </c>
    </row>
    <row r="1029" customFormat="false" ht="13.8" hidden="false" customHeight="false" outlineLevel="0" collapsed="false">
      <c r="A1029" s="1" t="n">
        <v>39085</v>
      </c>
      <c r="B1029" s="2" t="n">
        <f aca="false">0.0002</f>
        <v>0.0002</v>
      </c>
      <c r="C1029" s="3" t="n">
        <f aca="false">Prices!B1028*B1029/2</f>
        <v>0.014137</v>
      </c>
      <c r="D1029" s="4" t="n">
        <f aca="false">Prices!C1028*B1029/2</f>
        <v>0.008268</v>
      </c>
      <c r="E1029" s="6" t="n">
        <f aca="false">Prices!B1028-C1029</f>
        <v>141.355863</v>
      </c>
      <c r="F1029" s="6" t="n">
        <f aca="false">Prices!B1028+C1029</f>
        <v>141.384137</v>
      </c>
      <c r="G1029" s="2" t="n">
        <f aca="false">Prices!C1028-D1029</f>
        <v>82.671732</v>
      </c>
      <c r="H1029" s="2" t="n">
        <f aca="false">Prices!C1028+D1029</f>
        <v>82.688268</v>
      </c>
      <c r="I1029" s="0" t="n">
        <f aca="false">R1028*1+S1028*E1029+T1028*G1029</f>
        <v>109.457036405115</v>
      </c>
      <c r="J1029" s="0" t="n">
        <v>0</v>
      </c>
      <c r="K1029" s="0" t="n">
        <f aca="false">I1029*0.6/F1029</f>
        <v>0.464509125539796</v>
      </c>
      <c r="L1029" s="0" t="n">
        <f aca="false">I1029*0.4/H1029</f>
        <v>0.529492461518795</v>
      </c>
      <c r="M1029" s="0" t="n">
        <f aca="false">J1029-R1028</f>
        <v>0</v>
      </c>
      <c r="N1029" s="0" t="n">
        <f aca="false">K1029-S1028</f>
        <v>0.000776081110440363</v>
      </c>
      <c r="O1029" s="0" t="n">
        <f aca="false">L1029-T1028</f>
        <v>-0.00159175125886402</v>
      </c>
      <c r="P1029" s="0" t="n">
        <f aca="false">IF(N1029&gt;0,F1029,E1029)</f>
        <v>141.384137</v>
      </c>
      <c r="Q1029" s="0" t="n">
        <f aca="false">IF(O1029&gt;0,H1029,G1029)</f>
        <v>82.671732</v>
      </c>
      <c r="R1029" s="0" t="n">
        <f aca="false">R1028+M1029</f>
        <v>0</v>
      </c>
      <c r="S1029" s="0" t="n">
        <f aca="false">S1028+N1029</f>
        <v>0.464509125539796</v>
      </c>
      <c r="T1029" s="0" t="n">
        <f aca="false">T1028+O1029</f>
        <v>0.529492461518795</v>
      </c>
      <c r="V1029" s="4" t="n">
        <f aca="false">M1029*1+N1029*P1029+O1029*Q1029</f>
        <v>-0.0218672754418561</v>
      </c>
      <c r="W1029" s="0" t="n">
        <f aca="false">I1029-V1029+M1029*1+N1029*E1029+O1029*G1029</f>
        <v>109.457014462197</v>
      </c>
    </row>
    <row r="1030" customFormat="false" ht="13.8" hidden="false" customHeight="false" outlineLevel="0" collapsed="false">
      <c r="A1030" s="1" t="n">
        <v>39086</v>
      </c>
      <c r="B1030" s="2" t="n">
        <f aca="false">0.0002</f>
        <v>0.0002</v>
      </c>
      <c r="C1030" s="3" t="n">
        <f aca="false">Prices!B1029*B1030/2</f>
        <v>0.014167</v>
      </c>
      <c r="D1030" s="4" t="n">
        <f aca="false">Prices!C1029*B1030/2</f>
        <v>0.008295</v>
      </c>
      <c r="E1030" s="6" t="n">
        <f aca="false">Prices!B1029-C1030</f>
        <v>141.655833</v>
      </c>
      <c r="F1030" s="6" t="n">
        <f aca="false">Prices!B1029+C1030</f>
        <v>141.684167</v>
      </c>
      <c r="G1030" s="2" t="n">
        <f aca="false">Prices!C1029-D1030</f>
        <v>82.941705</v>
      </c>
      <c r="H1030" s="2" t="n">
        <f aca="false">Prices!C1029+D1030</f>
        <v>82.958295</v>
      </c>
      <c r="I1030" s="0" t="n">
        <f aca="false">R1029*1+S1029*E1030+T1029*G1030</f>
        <v>109.717434657457</v>
      </c>
      <c r="J1030" s="0" t="n">
        <v>0</v>
      </c>
      <c r="K1030" s="0" t="n">
        <f aca="false">I1030*0.6/F1030</f>
        <v>0.464628209265431</v>
      </c>
      <c r="L1030" s="0" t="n">
        <f aca="false">I1030*0.4/H1030</f>
        <v>0.529024540137702</v>
      </c>
      <c r="M1030" s="0" t="n">
        <f aca="false">J1030-R1029</f>
        <v>0</v>
      </c>
      <c r="N1030" s="0" t="n">
        <f aca="false">K1030-S1029</f>
        <v>0.000119083725635127</v>
      </c>
      <c r="O1030" s="0" t="n">
        <f aca="false">L1030-T1029</f>
        <v>-0.000467921381092751</v>
      </c>
      <c r="P1030" s="0" t="n">
        <f aca="false">IF(N1030&gt;0,F1030,E1030)</f>
        <v>141.684167</v>
      </c>
      <c r="Q1030" s="0" t="n">
        <f aca="false">IF(O1030&gt;0,H1030,G1030)</f>
        <v>82.941705</v>
      </c>
      <c r="R1030" s="0" t="n">
        <f aca="false">R1029+M1030</f>
        <v>0</v>
      </c>
      <c r="S1030" s="0" t="n">
        <f aca="false">S1029+N1030</f>
        <v>0.464628209265431</v>
      </c>
      <c r="T1030" s="0" t="n">
        <f aca="false">T1029+O1030</f>
        <v>0.529024540137702</v>
      </c>
      <c r="V1030" s="4" t="n">
        <f aca="false">M1030*1+N1030*P1030+O1030*Q1030</f>
        <v>-0.0219379186839179</v>
      </c>
      <c r="W1030" s="0" t="n">
        <f aca="false">I1030-V1030+M1030*1+N1030*E1030+O1030*G1030</f>
        <v>109.717431283339</v>
      </c>
    </row>
    <row r="1031" customFormat="false" ht="13.8" hidden="false" customHeight="false" outlineLevel="0" collapsed="false">
      <c r="A1031" s="1" t="n">
        <v>39087</v>
      </c>
      <c r="B1031" s="2" t="n">
        <f aca="false">0.0002</f>
        <v>0.0002</v>
      </c>
      <c r="C1031" s="3" t="n">
        <f aca="false">Prices!B1030*B1031/2</f>
        <v>0.014054</v>
      </c>
      <c r="D1031" s="4" t="n">
        <f aca="false">Prices!C1030*B1031/2</f>
        <v>0.008271</v>
      </c>
      <c r="E1031" s="6" t="n">
        <f aca="false">Prices!B1030-C1031</f>
        <v>140.525946</v>
      </c>
      <c r="F1031" s="6" t="n">
        <f aca="false">Prices!B1030+C1031</f>
        <v>140.554054</v>
      </c>
      <c r="G1031" s="2" t="n">
        <f aca="false">Prices!C1030-D1031</f>
        <v>82.701729</v>
      </c>
      <c r="H1031" s="2" t="n">
        <f aca="false">Prices!C1030+D1031</f>
        <v>82.718271</v>
      </c>
      <c r="I1031" s="0" t="n">
        <f aca="false">R1030*1+S1030*E1031+T1030*G1031</f>
        <v>109.043562798129</v>
      </c>
      <c r="J1031" s="0" t="n">
        <v>0</v>
      </c>
      <c r="K1031" s="0" t="n">
        <f aca="false">I1031*0.6/F1031</f>
        <v>0.465487375261884</v>
      </c>
      <c r="L1031" s="0" t="n">
        <f aca="false">I1031*0.4/H1031</f>
        <v>0.527300977062872</v>
      </c>
      <c r="M1031" s="0" t="n">
        <f aca="false">J1031-R1030</f>
        <v>0</v>
      </c>
      <c r="N1031" s="0" t="n">
        <f aca="false">K1031-S1030</f>
        <v>0.000859165996453082</v>
      </c>
      <c r="O1031" s="0" t="n">
        <f aca="false">L1031-T1030</f>
        <v>-0.00172356307483046</v>
      </c>
      <c r="P1031" s="0" t="n">
        <f aca="false">IF(N1031&gt;0,F1031,E1031)</f>
        <v>140.554054</v>
      </c>
      <c r="Q1031" s="0" t="n">
        <f aca="false">IF(O1031&gt;0,H1031,G1031)</f>
        <v>82.701729</v>
      </c>
      <c r="R1031" s="0" t="n">
        <f aca="false">R1030+M1031</f>
        <v>0</v>
      </c>
      <c r="S1031" s="0" t="n">
        <f aca="false">S1030+N1031</f>
        <v>0.465487375261884</v>
      </c>
      <c r="T1031" s="0" t="n">
        <f aca="false">T1030+O1031</f>
        <v>0.527300977062872</v>
      </c>
      <c r="V1031" s="4" t="n">
        <f aca="false">M1031*1+N1031*P1031+O1031*Q1031</f>
        <v>-0.021782382468605</v>
      </c>
      <c r="W1031" s="0" t="n">
        <f aca="false">I1031-V1031+M1031*1+N1031*E1031+O1031*G1031</f>
        <v>109.043538648691</v>
      </c>
    </row>
    <row r="1032" customFormat="false" ht="13.8" hidden="false" customHeight="false" outlineLevel="0" collapsed="false">
      <c r="A1032" s="1" t="n">
        <v>39090</v>
      </c>
      <c r="B1032" s="2" t="n">
        <f aca="false">0.0002</f>
        <v>0.0002</v>
      </c>
      <c r="C1032" s="3" t="n">
        <f aca="false">Prices!B1031*B1032/2</f>
        <v>0.014119</v>
      </c>
      <c r="D1032" s="4" t="n">
        <f aca="false">Prices!C1031*B1032/2</f>
        <v>0.00827699</v>
      </c>
      <c r="E1032" s="6" t="n">
        <f aca="false">Prices!B1031-C1032</f>
        <v>141.175881</v>
      </c>
      <c r="F1032" s="6" t="n">
        <f aca="false">Prices!B1031+C1032</f>
        <v>141.204119</v>
      </c>
      <c r="G1032" s="2" t="n">
        <f aca="false">Prices!C1031-D1032</f>
        <v>82.76162301</v>
      </c>
      <c r="H1032" s="2" t="n">
        <f aca="false">Prices!C1031+D1032</f>
        <v>82.77817699</v>
      </c>
      <c r="I1032" s="0" t="n">
        <f aca="false">R1031*1+S1031*E1032+T1031*G1032</f>
        <v>109.355874973456</v>
      </c>
      <c r="J1032" s="0" t="n">
        <v>0</v>
      </c>
      <c r="K1032" s="0" t="n">
        <f aca="false">I1032*0.6/F1032</f>
        <v>0.464671466021991</v>
      </c>
      <c r="L1032" s="0" t="n">
        <f aca="false">I1032*0.4/H1032</f>
        <v>0.528428525246053</v>
      </c>
      <c r="M1032" s="0" t="n">
        <f aca="false">J1032-R1031</f>
        <v>0</v>
      </c>
      <c r="N1032" s="0" t="n">
        <f aca="false">K1032-S1031</f>
        <v>-0.000815909239892942</v>
      </c>
      <c r="O1032" s="0" t="n">
        <f aca="false">L1032-T1031</f>
        <v>0.00112754818318117</v>
      </c>
      <c r="P1032" s="0" t="n">
        <f aca="false">IF(N1032&gt;0,F1032,E1032)</f>
        <v>141.175881</v>
      </c>
      <c r="Q1032" s="0" t="n">
        <f aca="false">IF(O1032&gt;0,H1032,G1032)</f>
        <v>82.77817699</v>
      </c>
      <c r="R1032" s="0" t="n">
        <f aca="false">R1031+M1032</f>
        <v>0</v>
      </c>
      <c r="S1032" s="0" t="n">
        <f aca="false">S1031+N1032</f>
        <v>0.464671466021991</v>
      </c>
      <c r="T1032" s="0" t="n">
        <f aca="false">T1031+O1032</f>
        <v>0.528428525246053</v>
      </c>
      <c r="V1032" s="4" t="n">
        <f aca="false">M1032*1+N1032*P1032+O1032*Q1032</f>
        <v>-0.0218503226858026</v>
      </c>
      <c r="W1032" s="0" t="n">
        <f aca="false">I1032-V1032+M1032*1+N1032*E1032+O1032*G1032</f>
        <v>109.355856308046</v>
      </c>
    </row>
    <row r="1033" customFormat="false" ht="13.8" hidden="false" customHeight="false" outlineLevel="0" collapsed="false">
      <c r="A1033" s="1" t="n">
        <v>39091</v>
      </c>
      <c r="B1033" s="2" t="n">
        <f aca="false">0.0002</f>
        <v>0.0002</v>
      </c>
      <c r="C1033" s="3" t="n">
        <f aca="false">Prices!B1032*B1033/2</f>
        <v>0.014107</v>
      </c>
      <c r="D1033" s="4" t="n">
        <f aca="false">Prices!C1032*B1033/2</f>
        <v>0.008275</v>
      </c>
      <c r="E1033" s="6" t="n">
        <f aca="false">Prices!B1032-C1033</f>
        <v>141.055893</v>
      </c>
      <c r="F1033" s="6" t="n">
        <f aca="false">Prices!B1032+C1033</f>
        <v>141.084107</v>
      </c>
      <c r="G1033" s="2" t="n">
        <f aca="false">Prices!C1032-D1033</f>
        <v>82.741725</v>
      </c>
      <c r="H1033" s="2" t="n">
        <f aca="false">Prices!C1032+D1033</f>
        <v>82.758275</v>
      </c>
      <c r="I1033" s="0" t="n">
        <f aca="false">R1032*1+S1032*E1033+T1032*G1033</f>
        <v>109.267736309416</v>
      </c>
      <c r="J1033" s="0" t="n">
        <v>0</v>
      </c>
      <c r="K1033" s="0" t="n">
        <f aca="false">I1033*0.6/F1033</f>
        <v>0.464691900311985</v>
      </c>
      <c r="L1033" s="0" t="n">
        <f aca="false">I1033*0.4/H1033</f>
        <v>0.528129598203518</v>
      </c>
      <c r="M1033" s="0" t="n">
        <f aca="false">J1033-R1032</f>
        <v>0</v>
      </c>
      <c r="N1033" s="0" t="n">
        <f aca="false">K1033-S1032</f>
        <v>2.04342899934318E-005</v>
      </c>
      <c r="O1033" s="0" t="n">
        <f aca="false">L1033-T1032</f>
        <v>-0.000298927042535091</v>
      </c>
      <c r="P1033" s="0" t="n">
        <f aca="false">IF(N1033&gt;0,F1033,E1033)</f>
        <v>141.084107</v>
      </c>
      <c r="Q1033" s="0" t="n">
        <f aca="false">IF(O1033&gt;0,H1033,G1033)</f>
        <v>82.741725</v>
      </c>
      <c r="R1033" s="0" t="n">
        <f aca="false">R1032+M1033</f>
        <v>0</v>
      </c>
      <c r="S1033" s="0" t="n">
        <f aca="false">S1032+N1033</f>
        <v>0.464691900311985</v>
      </c>
      <c r="T1033" s="0" t="n">
        <f aca="false">T1032+O1033</f>
        <v>0.528129598203518</v>
      </c>
      <c r="V1033" s="4" t="n">
        <f aca="false">M1033*1+N1033*P1033+O1033*Q1033</f>
        <v>-0.0218507855925994</v>
      </c>
      <c r="W1033" s="0" t="n">
        <f aca="false">I1033-V1033+M1033*1+N1033*E1033+O1033*G1033</f>
        <v>109.267735732883</v>
      </c>
    </row>
    <row r="1034" customFormat="false" ht="13.8" hidden="false" customHeight="false" outlineLevel="0" collapsed="false">
      <c r="A1034" s="1" t="n">
        <v>39092</v>
      </c>
      <c r="B1034" s="2" t="n">
        <f aca="false">0.0002</f>
        <v>0.0002</v>
      </c>
      <c r="C1034" s="3" t="n">
        <f aca="false">Prices!B1033*B1034/2</f>
        <v>0.014154</v>
      </c>
      <c r="D1034" s="4" t="n">
        <f aca="false">Prices!C1033*B1034/2</f>
        <v>0.008261</v>
      </c>
      <c r="E1034" s="6" t="n">
        <f aca="false">Prices!B1033-C1034</f>
        <v>141.525846</v>
      </c>
      <c r="F1034" s="6" t="n">
        <f aca="false">Prices!B1033+C1034</f>
        <v>141.554154</v>
      </c>
      <c r="G1034" s="2" t="n">
        <f aca="false">Prices!C1033-D1034</f>
        <v>82.601739</v>
      </c>
      <c r="H1034" s="2" t="n">
        <f aca="false">Prices!C1033+D1034</f>
        <v>82.618261</v>
      </c>
      <c r="I1034" s="0" t="n">
        <f aca="false">R1033*1+S1033*E1034+T1033*G1034</f>
        <v>109.390337549983</v>
      </c>
      <c r="J1034" s="0" t="n">
        <v>0</v>
      </c>
      <c r="K1034" s="0" t="n">
        <f aca="false">I1034*0.6/F1034</f>
        <v>0.463668501950073</v>
      </c>
      <c r="L1034" s="0" t="n">
        <f aca="false">I1034*0.4/H1034</f>
        <v>0.529618204140042</v>
      </c>
      <c r="M1034" s="0" t="n">
        <f aca="false">J1034-R1033</f>
        <v>0</v>
      </c>
      <c r="N1034" s="0" t="n">
        <f aca="false">K1034-S1033</f>
        <v>-0.00102339836191195</v>
      </c>
      <c r="O1034" s="0" t="n">
        <f aca="false">L1034-T1033</f>
        <v>0.001488605936524</v>
      </c>
      <c r="P1034" s="0" t="n">
        <f aca="false">IF(N1034&gt;0,F1034,E1034)</f>
        <v>141.525846</v>
      </c>
      <c r="Q1034" s="0" t="n">
        <f aca="false">IF(O1034&gt;0,H1034,G1034)</f>
        <v>82.618261</v>
      </c>
      <c r="R1034" s="0" t="n">
        <f aca="false">R1033+M1034</f>
        <v>0</v>
      </c>
      <c r="S1034" s="0" t="n">
        <f aca="false">S1033+N1034</f>
        <v>0.463668501950073</v>
      </c>
      <c r="T1034" s="0" t="n">
        <f aca="false">T1033+O1034</f>
        <v>0.529618204140042</v>
      </c>
      <c r="V1034" s="4" t="n">
        <f aca="false">M1034*1+N1034*P1034+O1034*Q1034</f>
        <v>-0.021851285174714</v>
      </c>
      <c r="W1034" s="0" t="n">
        <f aca="false">I1034-V1034+M1034*1+N1034*E1034+O1034*G1034</f>
        <v>109.390312955236</v>
      </c>
    </row>
    <row r="1035" customFormat="false" ht="13.8" hidden="false" customHeight="false" outlineLevel="0" collapsed="false">
      <c r="A1035" s="1" t="n">
        <v>39093</v>
      </c>
      <c r="B1035" s="2" t="n">
        <f aca="false">0.0002</f>
        <v>0.0002</v>
      </c>
      <c r="C1035" s="3" t="n">
        <f aca="false">Prices!B1034*B1035/2</f>
        <v>0.014216</v>
      </c>
      <c r="D1035" s="4" t="n">
        <f aca="false">Prices!C1034*B1035/2</f>
        <v>0.008239</v>
      </c>
      <c r="E1035" s="6" t="n">
        <f aca="false">Prices!B1034-C1035</f>
        <v>142.145784</v>
      </c>
      <c r="F1035" s="6" t="n">
        <f aca="false">Prices!B1034+C1035</f>
        <v>142.174216</v>
      </c>
      <c r="G1035" s="2" t="n">
        <f aca="false">Prices!C1034-D1035</f>
        <v>82.381761</v>
      </c>
      <c r="H1035" s="2" t="n">
        <f aca="false">Prices!C1034+D1035</f>
        <v>82.398239</v>
      </c>
      <c r="I1035" s="0" t="n">
        <f aca="false">R1034*1+S1034*E1035+T1034*G1035</f>
        <v>109.539403040513</v>
      </c>
      <c r="J1035" s="0" t="n">
        <v>0</v>
      </c>
      <c r="K1035" s="0" t="n">
        <f aca="false">I1035*0.6/F1035</f>
        <v>0.462275394747439</v>
      </c>
      <c r="L1035" s="0" t="n">
        <f aca="false">I1035*0.4/H1035</f>
        <v>0.531756039303281</v>
      </c>
      <c r="M1035" s="0" t="n">
        <f aca="false">J1035-R1034</f>
        <v>0</v>
      </c>
      <c r="N1035" s="0" t="n">
        <f aca="false">K1035-S1034</f>
        <v>-0.00139310720263375</v>
      </c>
      <c r="O1035" s="0" t="n">
        <f aca="false">L1035-T1034</f>
        <v>0.00213783516323862</v>
      </c>
      <c r="P1035" s="0" t="n">
        <f aca="false">IF(N1035&gt;0,F1035,E1035)</f>
        <v>142.145784</v>
      </c>
      <c r="Q1035" s="0" t="n">
        <f aca="false">IF(O1035&gt;0,H1035,G1035)</f>
        <v>82.398239</v>
      </c>
      <c r="R1035" s="0" t="n">
        <f aca="false">R1034+M1035</f>
        <v>0</v>
      </c>
      <c r="S1035" s="0" t="n">
        <f aca="false">S1034+N1035</f>
        <v>0.462275394747439</v>
      </c>
      <c r="T1035" s="0" t="n">
        <f aca="false">T1034+O1035</f>
        <v>0.531756039303281</v>
      </c>
      <c r="V1035" s="4" t="n">
        <f aca="false">M1035*1+N1035*P1035+O1035*Q1035</f>
        <v>-0.0218704627912809</v>
      </c>
      <c r="W1035" s="0" t="n">
        <f aca="false">I1035-V1035+M1035*1+N1035*E1035+O1035*G1035</f>
        <v>109.539367813265</v>
      </c>
    </row>
    <row r="1036" customFormat="false" ht="13.8" hidden="false" customHeight="false" outlineLevel="0" collapsed="false">
      <c r="A1036" s="1" t="n">
        <v>39094</v>
      </c>
      <c r="B1036" s="2" t="n">
        <f aca="false">0.0002</f>
        <v>0.0002</v>
      </c>
      <c r="C1036" s="3" t="n">
        <f aca="false">Prices!B1035*B1036/2</f>
        <v>0.014324</v>
      </c>
      <c r="D1036" s="4" t="n">
        <f aca="false">Prices!C1035*B1036/2</f>
        <v>0.008222</v>
      </c>
      <c r="E1036" s="6" t="n">
        <f aca="false">Prices!B1035-C1036</f>
        <v>143.225676</v>
      </c>
      <c r="F1036" s="6" t="n">
        <f aca="false">Prices!B1035+C1036</f>
        <v>143.254324</v>
      </c>
      <c r="G1036" s="2" t="n">
        <f aca="false">Prices!C1035-D1036</f>
        <v>82.211778</v>
      </c>
      <c r="H1036" s="2" t="n">
        <f aca="false">Prices!C1035+D1036</f>
        <v>82.228222</v>
      </c>
      <c r="I1036" s="0" t="n">
        <f aca="false">R1035*1+S1035*E1036+T1035*G1036</f>
        <v>109.926315364229</v>
      </c>
      <c r="J1036" s="0" t="n">
        <v>0</v>
      </c>
      <c r="K1036" s="0" t="n">
        <f aca="false">I1036*0.6/F1036</f>
        <v>0.460410460060791</v>
      </c>
      <c r="L1036" s="0" t="n">
        <f aca="false">I1036*0.4/H1036</f>
        <v>0.534737649388695</v>
      </c>
      <c r="M1036" s="0" t="n">
        <f aca="false">J1036-R1035</f>
        <v>0</v>
      </c>
      <c r="N1036" s="0" t="n">
        <f aca="false">K1036-S1035</f>
        <v>-0.00186493468664789</v>
      </c>
      <c r="O1036" s="0" t="n">
        <f aca="false">L1036-T1035</f>
        <v>0.00298161008541398</v>
      </c>
      <c r="P1036" s="0" t="n">
        <f aca="false">IF(N1036&gt;0,F1036,E1036)</f>
        <v>143.225676</v>
      </c>
      <c r="Q1036" s="0" t="n">
        <f aca="false">IF(O1036&gt;0,H1036,G1036)</f>
        <v>82.228222</v>
      </c>
      <c r="R1036" s="0" t="n">
        <f aca="false">R1035+M1036</f>
        <v>0</v>
      </c>
      <c r="S1036" s="0" t="n">
        <f aca="false">S1035+N1036</f>
        <v>0.460410460060791</v>
      </c>
      <c r="T1036" s="0" t="n">
        <f aca="false">T1035+O1036</f>
        <v>0.534737649388695</v>
      </c>
      <c r="V1036" s="4" t="n">
        <f aca="false">M1036*1+N1036*P1036+O1036*Q1036</f>
        <v>-0.0219340351701327</v>
      </c>
      <c r="W1036" s="0" t="n">
        <f aca="false">I1036-V1036+M1036*1+N1036*E1036+O1036*G1036</f>
        <v>109.926266334633</v>
      </c>
    </row>
    <row r="1037" customFormat="false" ht="13.8" hidden="false" customHeight="false" outlineLevel="0" collapsed="false">
      <c r="A1037" s="1" t="n">
        <v>39097</v>
      </c>
      <c r="B1037" s="2" t="n">
        <f aca="false">0.0002</f>
        <v>0.0002</v>
      </c>
      <c r="C1037" s="3" t="n">
        <f aca="false">Prices!B1036*B1037/2</f>
        <v>0.014324</v>
      </c>
      <c r="D1037" s="4" t="n">
        <f aca="false">Prices!C1036*B1037/2</f>
        <v>0.008222</v>
      </c>
      <c r="E1037" s="6" t="n">
        <f aca="false">Prices!B1036-C1037</f>
        <v>143.225676</v>
      </c>
      <c r="F1037" s="6" t="n">
        <f aca="false">Prices!B1036+C1037</f>
        <v>143.254324</v>
      </c>
      <c r="G1037" s="2" t="n">
        <f aca="false">Prices!C1036-D1037</f>
        <v>82.211778</v>
      </c>
      <c r="H1037" s="2" t="n">
        <f aca="false">Prices!C1036+D1037</f>
        <v>82.228222</v>
      </c>
      <c r="I1037" s="0" t="n">
        <f aca="false">R1036*1+S1036*E1037+T1036*G1037</f>
        <v>109.904332299463</v>
      </c>
      <c r="J1037" s="0" t="n">
        <v>0</v>
      </c>
      <c r="K1037" s="0" t="n">
        <f aca="false">I1037*0.6/F1037</f>
        <v>0.460318387176067</v>
      </c>
      <c r="L1037" s="0" t="n">
        <f aca="false">I1037*0.4/H1037</f>
        <v>0.534630712552501</v>
      </c>
      <c r="M1037" s="0" t="n">
        <f aca="false">J1037-R1036</f>
        <v>0</v>
      </c>
      <c r="N1037" s="0" t="n">
        <f aca="false">K1037-S1036</f>
        <v>-9.20728847237373E-005</v>
      </c>
      <c r="O1037" s="0" t="n">
        <f aca="false">L1037-T1036</f>
        <v>-0.000106936836194116</v>
      </c>
      <c r="P1037" s="0" t="n">
        <f aca="false">IF(N1037&gt;0,F1037,E1037)</f>
        <v>143.225676</v>
      </c>
      <c r="Q1037" s="0" t="n">
        <f aca="false">IF(O1037&gt;0,H1037,G1037)</f>
        <v>82.211778</v>
      </c>
      <c r="R1037" s="0" t="n">
        <f aca="false">R1036+M1037</f>
        <v>0</v>
      </c>
      <c r="S1037" s="0" t="n">
        <f aca="false">S1036+N1037</f>
        <v>0.460318387176067</v>
      </c>
      <c r="T1037" s="0" t="n">
        <f aca="false">T1036+O1037</f>
        <v>0.534630712552501</v>
      </c>
      <c r="V1037" s="4" t="n">
        <f aca="false">M1037*1+N1037*P1037+O1037*Q1037</f>
        <v>-0.0219786685930404</v>
      </c>
      <c r="W1037" s="0" t="n">
        <f aca="false">I1037-V1037+M1037*1+N1037*E1037+O1037*G1037</f>
        <v>109.904332299463</v>
      </c>
    </row>
    <row r="1038" customFormat="false" ht="13.8" hidden="false" customHeight="false" outlineLevel="0" collapsed="false">
      <c r="A1038" s="1" t="n">
        <v>39098</v>
      </c>
      <c r="B1038" s="2" t="n">
        <f aca="false">0.0002</f>
        <v>0.0002</v>
      </c>
      <c r="C1038" s="3" t="n">
        <f aca="false">Prices!B1037*B1038/2</f>
        <v>0.014296</v>
      </c>
      <c r="D1038" s="4" t="n">
        <f aca="false">Prices!C1037*B1038/2</f>
        <v>0.008238</v>
      </c>
      <c r="E1038" s="6" t="n">
        <f aca="false">Prices!B1037-C1038</f>
        <v>142.945704</v>
      </c>
      <c r="F1038" s="6" t="n">
        <f aca="false">Prices!B1037+C1038</f>
        <v>142.974296</v>
      </c>
      <c r="G1038" s="2" t="n">
        <f aca="false">Prices!C1037-D1038</f>
        <v>82.371762</v>
      </c>
      <c r="H1038" s="2" t="n">
        <f aca="false">Prices!C1037+D1038</f>
        <v>82.388238</v>
      </c>
      <c r="I1038" s="0" t="n">
        <f aca="false">R1037*1+S1037*E1038+T1037*G1038</f>
        <v>109.839009731293</v>
      </c>
      <c r="J1038" s="0" t="n">
        <v>0</v>
      </c>
      <c r="K1038" s="0" t="n">
        <f aca="false">I1038*0.6/F1038</f>
        <v>0.460945832101006</v>
      </c>
      <c r="L1038" s="0" t="n">
        <f aca="false">I1038*0.4/H1038</f>
        <v>0.533275197516871</v>
      </c>
      <c r="M1038" s="0" t="n">
        <f aca="false">J1038-R1037</f>
        <v>0</v>
      </c>
      <c r="N1038" s="0" t="n">
        <f aca="false">K1038-S1037</f>
        <v>0.000627444924938436</v>
      </c>
      <c r="O1038" s="0" t="n">
        <f aca="false">L1038-T1037</f>
        <v>-0.00135551503562914</v>
      </c>
      <c r="P1038" s="0" t="n">
        <f aca="false">IF(N1038&gt;0,F1038,E1038)</f>
        <v>142.974296</v>
      </c>
      <c r="Q1038" s="0" t="n">
        <f aca="false">IF(O1038&gt;0,H1038,G1038)</f>
        <v>82.371762</v>
      </c>
      <c r="R1038" s="0" t="n">
        <f aca="false">R1037+M1038</f>
        <v>0</v>
      </c>
      <c r="S1038" s="0" t="n">
        <f aca="false">S1037+N1038</f>
        <v>0.460945832101006</v>
      </c>
      <c r="T1038" s="0" t="n">
        <f aca="false">T1037+O1038</f>
        <v>0.533275197516871</v>
      </c>
      <c r="V1038" s="4" t="n">
        <f aca="false">M1038*1+N1038*P1038+O1038*Q1038</f>
        <v>-0.0219476654804193</v>
      </c>
      <c r="W1038" s="0" t="n">
        <f aca="false">I1038-V1038+M1038*1+N1038*E1038+O1038*G1038</f>
        <v>109.838991791387</v>
      </c>
    </row>
    <row r="1039" customFormat="false" ht="13.8" hidden="false" customHeight="false" outlineLevel="0" collapsed="false">
      <c r="A1039" s="1" t="n">
        <v>39099</v>
      </c>
      <c r="B1039" s="2" t="n">
        <f aca="false">0.0002</f>
        <v>0.0002</v>
      </c>
      <c r="C1039" s="3" t="n">
        <f aca="false">Prices!B1038*B1039/2</f>
        <v>0.014302</v>
      </c>
      <c r="D1039" s="4" t="n">
        <f aca="false">Prices!C1038*B1039/2</f>
        <v>0.008222</v>
      </c>
      <c r="E1039" s="6" t="n">
        <f aca="false">Prices!B1038-C1039</f>
        <v>143.005698</v>
      </c>
      <c r="F1039" s="6" t="n">
        <f aca="false">Prices!B1038+C1039</f>
        <v>143.034302</v>
      </c>
      <c r="G1039" s="2" t="n">
        <f aca="false">Prices!C1038-D1039</f>
        <v>82.211778</v>
      </c>
      <c r="H1039" s="2" t="n">
        <f aca="false">Prices!C1038+D1039</f>
        <v>82.228222</v>
      </c>
      <c r="I1039" s="0" t="n">
        <f aca="false">R1038*1+S1038*E1039+T1038*G1039</f>
        <v>109.759382610958</v>
      </c>
      <c r="J1039" s="0" t="n">
        <v>0</v>
      </c>
      <c r="K1039" s="0" t="n">
        <f aca="false">I1039*0.6/F1039</f>
        <v>0.460418435618157</v>
      </c>
      <c r="L1039" s="0" t="n">
        <f aca="false">I1039*0.4/H1039</f>
        <v>0.53392560335773</v>
      </c>
      <c r="M1039" s="0" t="n">
        <f aca="false">J1039-R1038</f>
        <v>0</v>
      </c>
      <c r="N1039" s="0" t="n">
        <f aca="false">K1039-S1038</f>
        <v>-0.000527396482849052</v>
      </c>
      <c r="O1039" s="0" t="n">
        <f aca="false">L1039-T1038</f>
        <v>0.000650405840858181</v>
      </c>
      <c r="P1039" s="0" t="n">
        <f aca="false">IF(N1039&gt;0,F1039,E1039)</f>
        <v>143.005698</v>
      </c>
      <c r="Q1039" s="0" t="n">
        <f aca="false">IF(O1039&gt;0,H1039,G1039)</f>
        <v>82.228222</v>
      </c>
      <c r="R1039" s="0" t="n">
        <f aca="false">R1038+M1039</f>
        <v>0</v>
      </c>
      <c r="S1039" s="0" t="n">
        <f aca="false">S1038+N1039</f>
        <v>0.460418435618157</v>
      </c>
      <c r="T1039" s="0" t="n">
        <f aca="false">T1038+O1039</f>
        <v>0.53392560335773</v>
      </c>
      <c r="V1039" s="4" t="n">
        <f aca="false">M1039*1+N1039*P1039+O1039*Q1039</f>
        <v>-0.0219389862803905</v>
      </c>
      <c r="W1039" s="0" t="n">
        <f aca="false">I1039-V1039+M1039*1+N1039*E1039+O1039*G1039</f>
        <v>109.759371915685</v>
      </c>
    </row>
    <row r="1040" customFormat="false" ht="13.8" hidden="false" customHeight="false" outlineLevel="0" collapsed="false">
      <c r="A1040" s="1" t="n">
        <v>39100</v>
      </c>
      <c r="B1040" s="2" t="n">
        <f aca="false">0.0002</f>
        <v>0.0002</v>
      </c>
      <c r="C1040" s="3" t="n">
        <f aca="false">Prices!B1039*B1040/2</f>
        <v>0.014254</v>
      </c>
      <c r="D1040" s="4" t="n">
        <f aca="false">Prices!C1039*B1040/2</f>
        <v>0.008233</v>
      </c>
      <c r="E1040" s="6" t="n">
        <f aca="false">Prices!B1039-C1040</f>
        <v>142.525746</v>
      </c>
      <c r="F1040" s="6" t="n">
        <f aca="false">Prices!B1039+C1040</f>
        <v>142.554254</v>
      </c>
      <c r="G1040" s="2" t="n">
        <f aca="false">Prices!C1039-D1040</f>
        <v>82.321767</v>
      </c>
      <c r="H1040" s="2" t="n">
        <f aca="false">Prices!C1039+D1040</f>
        <v>82.338233</v>
      </c>
      <c r="I1040" s="0" t="n">
        <f aca="false">R1039*1+S1039*E1040+T1039*G1040</f>
        <v>109.57518012358</v>
      </c>
      <c r="J1040" s="0" t="n">
        <v>0</v>
      </c>
      <c r="K1040" s="0" t="n">
        <f aca="false">I1040*0.6/F1040</f>
        <v>0.461193589313358</v>
      </c>
      <c r="L1040" s="0" t="n">
        <f aca="false">I1040*0.4/H1040</f>
        <v>0.532317374960331</v>
      </c>
      <c r="M1040" s="0" t="n">
        <f aca="false">J1040-R1039</f>
        <v>0</v>
      </c>
      <c r="N1040" s="0" t="n">
        <f aca="false">K1040-S1039</f>
        <v>0.000775153695201258</v>
      </c>
      <c r="O1040" s="0" t="n">
        <f aca="false">L1040-T1039</f>
        <v>-0.00160822839739871</v>
      </c>
      <c r="P1040" s="0" t="n">
        <f aca="false">IF(N1040&gt;0,F1040,E1040)</f>
        <v>142.554254</v>
      </c>
      <c r="Q1040" s="0" t="n">
        <f aca="false">IF(O1040&gt;0,H1040,G1040)</f>
        <v>82.321767</v>
      </c>
      <c r="R1040" s="0" t="n">
        <f aca="false">R1039+M1040</f>
        <v>0</v>
      </c>
      <c r="S1040" s="0" t="n">
        <f aca="false">S1039+N1040</f>
        <v>0.461193589313358</v>
      </c>
      <c r="T1040" s="0" t="n">
        <f aca="false">T1039+O1040</f>
        <v>0.532317374960331</v>
      </c>
      <c r="V1040" s="4" t="n">
        <f aca="false">M1040*1+N1040*P1040+O1040*Q1040</f>
        <v>-0.0218907466586816</v>
      </c>
      <c r="W1040" s="0" t="n">
        <f aca="false">I1040-V1040+M1040*1+N1040*E1040+O1040*G1040</f>
        <v>109.575158025499</v>
      </c>
    </row>
    <row r="1041" customFormat="false" ht="13.8" hidden="false" customHeight="false" outlineLevel="0" collapsed="false">
      <c r="A1041" s="1" t="n">
        <v>39101</v>
      </c>
      <c r="B1041" s="2" t="n">
        <f aca="false">0.0002</f>
        <v>0.0002</v>
      </c>
      <c r="C1041" s="3" t="n">
        <f aca="false">Prices!B1040*B1041/2</f>
        <v>0.014282</v>
      </c>
      <c r="D1041" s="4" t="n">
        <f aca="false">Prices!C1040*B1041/2</f>
        <v>0.00822</v>
      </c>
      <c r="E1041" s="6" t="n">
        <f aca="false">Prices!B1040-C1041</f>
        <v>142.805718</v>
      </c>
      <c r="F1041" s="6" t="n">
        <f aca="false">Prices!B1040+C1041</f>
        <v>142.834282</v>
      </c>
      <c r="G1041" s="2" t="n">
        <f aca="false">Prices!C1040-D1041</f>
        <v>82.19178</v>
      </c>
      <c r="H1041" s="2" t="n">
        <f aca="false">Prices!C1040+D1041</f>
        <v>82.20822</v>
      </c>
      <c r="I1041" s="0" t="n">
        <f aca="false">R1040*1+S1040*E1041+T1040*G1041</f>
        <v>109.613194231808</v>
      </c>
      <c r="J1041" s="0" t="n">
        <v>0</v>
      </c>
      <c r="K1041" s="0" t="n">
        <f aca="false">I1041*0.6/F1041</f>
        <v>0.460449099601207</v>
      </c>
      <c r="L1041" s="0" t="n">
        <f aca="false">I1041*0.4/H1041</f>
        <v>0.533344204420474</v>
      </c>
      <c r="M1041" s="0" t="n">
        <f aca="false">J1041-R1040</f>
        <v>0</v>
      </c>
      <c r="N1041" s="0" t="n">
        <f aca="false">K1041-S1040</f>
        <v>-0.000744489712150576</v>
      </c>
      <c r="O1041" s="0" t="n">
        <f aca="false">L1041-T1040</f>
        <v>0.00102682946014321</v>
      </c>
      <c r="P1041" s="0" t="n">
        <f aca="false">IF(N1041&gt;0,F1041,E1041)</f>
        <v>142.805718</v>
      </c>
      <c r="Q1041" s="0" t="n">
        <f aca="false">IF(O1041&gt;0,H1041,G1041)</f>
        <v>82.20822</v>
      </c>
      <c r="R1041" s="0" t="n">
        <f aca="false">R1040+M1041</f>
        <v>0</v>
      </c>
      <c r="S1041" s="0" t="n">
        <f aca="false">S1040+N1041</f>
        <v>0.460449099601207</v>
      </c>
      <c r="T1041" s="0" t="n">
        <f aca="false">T1040+O1041</f>
        <v>0.533344204420474</v>
      </c>
      <c r="V1041" s="4" t="n">
        <f aca="false">M1041*1+N1041*P1041+O1041*Q1041</f>
        <v>-0.0219035657253422</v>
      </c>
      <c r="W1041" s="0" t="n">
        <f aca="false">I1041-V1041+M1041*1+N1041*E1041+O1041*G1041</f>
        <v>109.613177350732</v>
      </c>
    </row>
    <row r="1042" customFormat="false" ht="13.8" hidden="false" customHeight="false" outlineLevel="0" collapsed="false">
      <c r="A1042" s="1" t="n">
        <v>39104</v>
      </c>
      <c r="B1042" s="2" t="n">
        <f aca="false">0.0002</f>
        <v>0.0002</v>
      </c>
      <c r="C1042" s="3" t="n">
        <f aca="false">Prices!B1041*B1042/2</f>
        <v>0.014238</v>
      </c>
      <c r="D1042" s="4" t="n">
        <f aca="false">Prices!C1041*B1042/2</f>
        <v>0.008235</v>
      </c>
      <c r="E1042" s="6" t="n">
        <f aca="false">Prices!B1041-C1042</f>
        <v>142.365762</v>
      </c>
      <c r="F1042" s="6" t="n">
        <f aca="false">Prices!B1041+C1042</f>
        <v>142.394238</v>
      </c>
      <c r="G1042" s="2" t="n">
        <f aca="false">Prices!C1041-D1042</f>
        <v>82.341765</v>
      </c>
      <c r="H1042" s="2" t="n">
        <f aca="false">Prices!C1041+D1042</f>
        <v>82.358235</v>
      </c>
      <c r="I1042" s="0" t="n">
        <f aca="false">R1041*1+S1041*E1042+T1041*G1042</f>
        <v>109.468690071442</v>
      </c>
      <c r="J1042" s="0" t="n">
        <v>0</v>
      </c>
      <c r="K1042" s="0" t="n">
        <f aca="false">I1042*0.6/F1042</f>
        <v>0.461263144951592</v>
      </c>
      <c r="L1042" s="0" t="n">
        <f aca="false">I1042*0.4/H1042</f>
        <v>0.531670889117245</v>
      </c>
      <c r="M1042" s="0" t="n">
        <f aca="false">J1042-R1041</f>
        <v>0</v>
      </c>
      <c r="N1042" s="0" t="n">
        <f aca="false">K1042-S1041</f>
        <v>0.000814045350384263</v>
      </c>
      <c r="O1042" s="0" t="n">
        <f aca="false">L1042-T1041</f>
        <v>-0.00167331530322945</v>
      </c>
      <c r="P1042" s="0" t="n">
        <f aca="false">IF(N1042&gt;0,F1042,E1042)</f>
        <v>142.394238</v>
      </c>
      <c r="Q1042" s="0" t="n">
        <f aca="false">IF(O1042&gt;0,H1042,G1042)</f>
        <v>82.341765</v>
      </c>
      <c r="R1042" s="0" t="n">
        <f aca="false">R1041+M1042</f>
        <v>0</v>
      </c>
      <c r="S1042" s="0" t="n">
        <f aca="false">S1041+N1042</f>
        <v>0.461263144951592</v>
      </c>
      <c r="T1042" s="0" t="n">
        <f aca="false">T1041+O1042</f>
        <v>0.531670889117245</v>
      </c>
      <c r="V1042" s="4" t="n">
        <f aca="false">M1042*1+N1042*P1042+O1042*Q1042</f>
        <v>-0.021868368104013</v>
      </c>
      <c r="W1042" s="0" t="n">
        <f aca="false">I1042-V1042+M1042*1+N1042*E1042+O1042*G1042</f>
        <v>109.468666890687</v>
      </c>
    </row>
    <row r="1043" customFormat="false" ht="13.8" hidden="false" customHeight="false" outlineLevel="0" collapsed="false">
      <c r="A1043" s="1" t="n">
        <v>39105</v>
      </c>
      <c r="B1043" s="2" t="n">
        <f aca="false">0.0002</f>
        <v>0.0002</v>
      </c>
      <c r="C1043" s="3" t="n">
        <f aca="false">Prices!B1042*B1043/2</f>
        <v>0.01428</v>
      </c>
      <c r="D1043" s="4" t="n">
        <f aca="false">Prices!C1042*B1043/2</f>
        <v>0.008211</v>
      </c>
      <c r="E1043" s="6" t="n">
        <f aca="false">Prices!B1042-C1043</f>
        <v>142.78572</v>
      </c>
      <c r="F1043" s="6" t="n">
        <f aca="false">Prices!B1042+C1043</f>
        <v>142.81428</v>
      </c>
      <c r="G1043" s="2" t="n">
        <f aca="false">Prices!C1042-D1043</f>
        <v>82.101789</v>
      </c>
      <c r="H1043" s="2" t="n">
        <f aca="false">Prices!C1042+D1043</f>
        <v>82.118211</v>
      </c>
      <c r="I1043" s="0" t="n">
        <f aca="false">R1042*1+S1042*E1043+T1042*G1043</f>
        <v>109.512921417124</v>
      </c>
      <c r="J1043" s="0" t="n">
        <v>0</v>
      </c>
      <c r="K1043" s="0" t="n">
        <f aca="false">I1043*0.6/F1043</f>
        <v>0.460092316050428</v>
      </c>
      <c r="L1043" s="0" t="n">
        <f aca="false">I1043*0.4/H1043</f>
        <v>0.533440366435278</v>
      </c>
      <c r="M1043" s="0" t="n">
        <f aca="false">J1043-R1042</f>
        <v>0</v>
      </c>
      <c r="N1043" s="0" t="n">
        <f aca="false">K1043-S1042</f>
        <v>-0.00117082890116388</v>
      </c>
      <c r="O1043" s="0" t="n">
        <f aca="false">L1043-T1042</f>
        <v>0.0017694773180339</v>
      </c>
      <c r="P1043" s="0" t="n">
        <f aca="false">IF(N1043&gt;0,F1043,E1043)</f>
        <v>142.78572</v>
      </c>
      <c r="Q1043" s="0" t="n">
        <f aca="false">IF(O1043&gt;0,H1043,G1043)</f>
        <v>82.118211</v>
      </c>
      <c r="R1043" s="0" t="n">
        <f aca="false">R1042+M1043</f>
        <v>0</v>
      </c>
      <c r="S1043" s="0" t="n">
        <f aca="false">S1042+N1043</f>
        <v>0.460092316050428</v>
      </c>
      <c r="T1043" s="0" t="n">
        <f aca="false">T1042+O1043</f>
        <v>0.533440366435278</v>
      </c>
      <c r="V1043" s="4" t="n">
        <f aca="false">M1043*1+N1043*P1043+O1043*Q1043</f>
        <v>-0.0218713358874716</v>
      </c>
      <c r="W1043" s="0" t="n">
        <f aca="false">I1043-V1043+M1043*1+N1043*E1043+O1043*G1043</f>
        <v>109.512892358767</v>
      </c>
    </row>
    <row r="1044" customFormat="false" ht="13.8" hidden="false" customHeight="false" outlineLevel="0" collapsed="false">
      <c r="A1044" s="1" t="n">
        <v>39106</v>
      </c>
      <c r="B1044" s="2" t="n">
        <f aca="false">0.0002</f>
        <v>0.0002</v>
      </c>
      <c r="C1044" s="3" t="n">
        <f aca="false">Prices!B1043*B1044/2</f>
        <v>0.014395</v>
      </c>
      <c r="D1044" s="4" t="n">
        <f aca="false">Prices!C1043*B1044/2</f>
        <v>0.008212</v>
      </c>
      <c r="E1044" s="6" t="n">
        <f aca="false">Prices!B1043-C1044</f>
        <v>143.935605</v>
      </c>
      <c r="F1044" s="6" t="n">
        <f aca="false">Prices!B1043+C1044</f>
        <v>143.964395</v>
      </c>
      <c r="G1044" s="2" t="n">
        <f aca="false">Prices!C1043-D1044</f>
        <v>82.111788</v>
      </c>
      <c r="H1044" s="2" t="n">
        <f aca="false">Prices!C1043+D1044</f>
        <v>82.128212</v>
      </c>
      <c r="I1044" s="0" t="n">
        <f aca="false">R1043*1+S1043*E1044+T1043*G1044</f>
        <v>110.025408145945</v>
      </c>
      <c r="J1044" s="0" t="n">
        <v>0</v>
      </c>
      <c r="K1044" s="0" t="n">
        <f aca="false">I1044*0.6/F1044</f>
        <v>0.458552580918131</v>
      </c>
      <c r="L1044" s="0" t="n">
        <f aca="false">I1044*0.4/H1044</f>
        <v>0.535871440356916</v>
      </c>
      <c r="M1044" s="0" t="n">
        <f aca="false">J1044-R1043</f>
        <v>0</v>
      </c>
      <c r="N1044" s="0" t="n">
        <f aca="false">K1044-S1043</f>
        <v>-0.00153973513229677</v>
      </c>
      <c r="O1044" s="0" t="n">
        <f aca="false">L1044-T1043</f>
        <v>0.00243107392163788</v>
      </c>
      <c r="P1044" s="0" t="n">
        <f aca="false">IF(N1044&gt;0,F1044,E1044)</f>
        <v>143.935605</v>
      </c>
      <c r="Q1044" s="0" t="n">
        <f aca="false">IF(O1044&gt;0,H1044,G1044)</f>
        <v>82.128212</v>
      </c>
      <c r="R1044" s="0" t="n">
        <f aca="false">R1043+M1044</f>
        <v>0</v>
      </c>
      <c r="S1044" s="0" t="n">
        <f aca="false">S1043+N1044</f>
        <v>0.458552580918131</v>
      </c>
      <c r="T1044" s="0" t="n">
        <f aca="false">T1043+O1044</f>
        <v>0.535871440356916</v>
      </c>
      <c r="V1044" s="4" t="n">
        <f aca="false">M1044*1+N1044*P1044+O1044*Q1044</f>
        <v>-0.0219629533829433</v>
      </c>
      <c r="W1044" s="0" t="n">
        <f aca="false">I1044-V1044+M1044*1+N1044*E1044+O1044*G1044</f>
        <v>110.025368217987</v>
      </c>
    </row>
    <row r="1045" customFormat="false" ht="13.8" hidden="false" customHeight="false" outlineLevel="0" collapsed="false">
      <c r="A1045" s="1" t="n">
        <v>39107</v>
      </c>
      <c r="B1045" s="2" t="n">
        <f aca="false">0.0002</f>
        <v>0.0002</v>
      </c>
      <c r="C1045" s="3" t="n">
        <f aca="false">Prices!B1044*B1045/2</f>
        <v>0.014226</v>
      </c>
      <c r="D1045" s="4" t="n">
        <f aca="false">Prices!C1044*B1045/2</f>
        <v>0.00818</v>
      </c>
      <c r="E1045" s="6" t="n">
        <f aca="false">Prices!B1044-C1045</f>
        <v>142.245774</v>
      </c>
      <c r="F1045" s="6" t="n">
        <f aca="false">Prices!B1044+C1045</f>
        <v>142.274226</v>
      </c>
      <c r="G1045" s="2" t="n">
        <f aca="false">Prices!C1044-D1045</f>
        <v>81.79182</v>
      </c>
      <c r="H1045" s="2" t="n">
        <f aca="false">Prices!C1044+D1045</f>
        <v>81.80818</v>
      </c>
      <c r="I1045" s="0" t="n">
        <f aca="false">R1044*1+S1044*E1045+T1044*G1045</f>
        <v>109.057067185211</v>
      </c>
      <c r="J1045" s="0" t="n">
        <v>0</v>
      </c>
      <c r="K1045" s="0" t="n">
        <f aca="false">I1045*0.6/F1045</f>
        <v>0.459916333061805</v>
      </c>
      <c r="L1045" s="0" t="n">
        <f aca="false">I1045*0.4/H1045</f>
        <v>0.533233068796841</v>
      </c>
      <c r="M1045" s="0" t="n">
        <f aca="false">J1045-R1044</f>
        <v>0</v>
      </c>
      <c r="N1045" s="0" t="n">
        <f aca="false">K1045-S1044</f>
        <v>0.00136375214367385</v>
      </c>
      <c r="O1045" s="0" t="n">
        <f aca="false">L1045-T1044</f>
        <v>-0.00263837156007551</v>
      </c>
      <c r="P1045" s="0" t="n">
        <f aca="false">IF(N1045&gt;0,F1045,E1045)</f>
        <v>142.274226</v>
      </c>
      <c r="Q1045" s="0" t="n">
        <f aca="false">IF(O1045&gt;0,H1045,G1045)</f>
        <v>81.79182</v>
      </c>
      <c r="R1045" s="0" t="n">
        <f aca="false">R1044+M1045</f>
        <v>0</v>
      </c>
      <c r="S1045" s="0" t="n">
        <f aca="false">S1044+N1045</f>
        <v>0.459916333061805</v>
      </c>
      <c r="T1045" s="0" t="n">
        <f aca="false">T1044+O1045</f>
        <v>0.533233068796841</v>
      </c>
      <c r="V1045" s="4" t="n">
        <f aca="false">M1045*1+N1045*P1045+O1045*Q1045</f>
        <v>-0.0217704310377783</v>
      </c>
      <c r="W1045" s="0" t="n">
        <f aca="false">I1045-V1045+M1045*1+N1045*E1045+O1045*G1045</f>
        <v>109.057028383735</v>
      </c>
    </row>
    <row r="1046" customFormat="false" ht="13.8" hidden="false" customHeight="false" outlineLevel="0" collapsed="false">
      <c r="A1046" s="1" t="n">
        <v>39108</v>
      </c>
      <c r="B1046" s="2" t="n">
        <f aca="false">0.0002</f>
        <v>0.0002</v>
      </c>
      <c r="C1046" s="3" t="n">
        <f aca="false">Prices!B1045*B1046/2</f>
        <v>0.014216</v>
      </c>
      <c r="D1046" s="4" t="n">
        <f aca="false">Prices!C1045*B1046/2</f>
        <v>0.008179</v>
      </c>
      <c r="E1046" s="6" t="n">
        <f aca="false">Prices!B1045-C1046</f>
        <v>142.145784</v>
      </c>
      <c r="F1046" s="6" t="n">
        <f aca="false">Prices!B1045+C1046</f>
        <v>142.174216</v>
      </c>
      <c r="G1046" s="2" t="n">
        <f aca="false">Prices!C1045-D1046</f>
        <v>81.781821</v>
      </c>
      <c r="H1046" s="2" t="n">
        <f aca="false">Prices!C1045+D1046</f>
        <v>81.798179</v>
      </c>
      <c r="I1046" s="0" t="n">
        <f aca="false">R1045*1+S1045*E1046+T1045*G1046</f>
        <v>108.983939121099</v>
      </c>
      <c r="J1046" s="0" t="n">
        <v>0</v>
      </c>
      <c r="K1046" s="0" t="n">
        <f aca="false">I1046*0.6/F1046</f>
        <v>0.459931240082657</v>
      </c>
      <c r="L1046" s="0" t="n">
        <f aca="false">I1046*0.4/H1046</f>
        <v>0.532940661777321</v>
      </c>
      <c r="M1046" s="0" t="n">
        <f aca="false">J1046-R1045</f>
        <v>0</v>
      </c>
      <c r="N1046" s="0" t="n">
        <f aca="false">K1046-S1045</f>
        <v>1.49070208524393E-005</v>
      </c>
      <c r="O1046" s="0" t="n">
        <f aca="false">L1046-T1045</f>
        <v>-0.00029240701952038</v>
      </c>
      <c r="P1046" s="0" t="n">
        <f aca="false">IF(N1046&gt;0,F1046,E1046)</f>
        <v>142.174216</v>
      </c>
      <c r="Q1046" s="0" t="n">
        <f aca="false">IF(O1046&gt;0,H1046,G1046)</f>
        <v>81.781821</v>
      </c>
      <c r="R1046" s="0" t="n">
        <f aca="false">R1045+M1046</f>
        <v>0</v>
      </c>
      <c r="S1046" s="0" t="n">
        <f aca="false">S1045+N1046</f>
        <v>0.459931240082657</v>
      </c>
      <c r="T1046" s="0" t="n">
        <f aca="false">T1045+O1046</f>
        <v>0.532940661777321</v>
      </c>
      <c r="V1046" s="4" t="n">
        <f aca="false">M1046*1+N1046*P1046+O1046*Q1046</f>
        <v>-0.021794184526968</v>
      </c>
      <c r="W1046" s="0" t="n">
        <f aca="false">I1046-V1046+M1046*1+N1046*E1046+O1046*G1046</f>
        <v>108.983938697263</v>
      </c>
    </row>
    <row r="1047" customFormat="false" ht="13.8" hidden="false" customHeight="false" outlineLevel="0" collapsed="false">
      <c r="A1047" s="1" t="n">
        <v>39111</v>
      </c>
      <c r="B1047" s="2" t="n">
        <f aca="false">0.0002</f>
        <v>0.0002</v>
      </c>
      <c r="C1047" s="3" t="n">
        <f aca="false">Prices!B1046*B1047/2</f>
        <v>0.014205</v>
      </c>
      <c r="D1047" s="4" t="n">
        <f aca="false">Prices!C1046*B1047/2</f>
        <v>0.008173</v>
      </c>
      <c r="E1047" s="6" t="n">
        <f aca="false">Prices!B1046-C1047</f>
        <v>142.035795</v>
      </c>
      <c r="F1047" s="6" t="n">
        <f aca="false">Prices!B1046+C1047</f>
        <v>142.064205</v>
      </c>
      <c r="G1047" s="2" t="n">
        <f aca="false">Prices!C1046-D1047</f>
        <v>81.721827</v>
      </c>
      <c r="H1047" s="2" t="n">
        <f aca="false">Prices!C1046+D1047</f>
        <v>81.738173</v>
      </c>
      <c r="I1047" s="0" t="n">
        <f aca="false">R1046*1+S1046*E1047+T1046*G1047</f>
        <v>108.879583893508</v>
      </c>
      <c r="J1047" s="0" t="n">
        <v>0</v>
      </c>
      <c r="K1047" s="0" t="n">
        <f aca="false">I1047*0.6/F1047</f>
        <v>0.459846661135398</v>
      </c>
      <c r="L1047" s="0" t="n">
        <f aca="false">I1047*0.4/H1047</f>
        <v>0.532821226104517</v>
      </c>
      <c r="M1047" s="0" t="n">
        <f aca="false">J1047-R1046</f>
        <v>0</v>
      </c>
      <c r="N1047" s="0" t="n">
        <f aca="false">K1047-S1046</f>
        <v>-8.45789472594949E-005</v>
      </c>
      <c r="O1047" s="0" t="n">
        <f aca="false">L1047-T1046</f>
        <v>-0.000119435672803592</v>
      </c>
      <c r="P1047" s="0" t="n">
        <f aca="false">IF(N1047&gt;0,F1047,E1047)</f>
        <v>142.035795</v>
      </c>
      <c r="Q1047" s="0" t="n">
        <f aca="false">IF(O1047&gt;0,H1047,G1047)</f>
        <v>81.721827</v>
      </c>
      <c r="R1047" s="0" t="n">
        <f aca="false">R1046+M1047</f>
        <v>0</v>
      </c>
      <c r="S1047" s="0" t="n">
        <f aca="false">S1046+N1047</f>
        <v>0.459846661135398</v>
      </c>
      <c r="T1047" s="0" t="n">
        <f aca="false">T1046+O1047</f>
        <v>0.532821226104517</v>
      </c>
      <c r="V1047" s="4" t="n">
        <f aca="false">M1047*1+N1047*P1047+O1047*Q1047</f>
        <v>-0.0217737394047491</v>
      </c>
      <c r="W1047" s="0" t="n">
        <f aca="false">I1047-V1047+M1047*1+N1047*E1047+O1047*G1047</f>
        <v>108.879583893508</v>
      </c>
    </row>
    <row r="1048" customFormat="false" ht="13.8" hidden="false" customHeight="false" outlineLevel="0" collapsed="false">
      <c r="A1048" s="1" t="n">
        <v>39112</v>
      </c>
      <c r="B1048" s="2" t="n">
        <f aca="false">0.0002</f>
        <v>0.0002</v>
      </c>
      <c r="C1048" s="3" t="n">
        <f aca="false">Prices!B1047*B1048/2</f>
        <v>0.014279</v>
      </c>
      <c r="D1048" s="4" t="n">
        <f aca="false">Prices!C1047*B1048/2</f>
        <v>0.008181</v>
      </c>
      <c r="E1048" s="6" t="n">
        <f aca="false">Prices!B1047-C1048</f>
        <v>142.775721</v>
      </c>
      <c r="F1048" s="6" t="n">
        <f aca="false">Prices!B1047+C1048</f>
        <v>142.804279</v>
      </c>
      <c r="G1048" s="2" t="n">
        <f aca="false">Prices!C1047-D1048</f>
        <v>81.801819</v>
      </c>
      <c r="H1048" s="2" t="n">
        <f aca="false">Prices!C1047+D1048</f>
        <v>81.818181</v>
      </c>
      <c r="I1048" s="0" t="n">
        <f aca="false">R1047*1+S1047*E1048+T1047*G1048</f>
        <v>109.240684090209</v>
      </c>
      <c r="J1048" s="0" t="n">
        <v>0</v>
      </c>
      <c r="K1048" s="0" t="n">
        <f aca="false">I1048*0.6/F1048</f>
        <v>0.458980717616489</v>
      </c>
      <c r="L1048" s="0" t="n">
        <f aca="false">I1048*0.4/H1048</f>
        <v>0.534065572003899</v>
      </c>
      <c r="M1048" s="0" t="n">
        <f aca="false">J1048-R1047</f>
        <v>0</v>
      </c>
      <c r="N1048" s="0" t="n">
        <f aca="false">K1048-S1047</f>
        <v>-0.000865943518908785</v>
      </c>
      <c r="O1048" s="0" t="n">
        <f aca="false">L1048-T1047</f>
        <v>0.00124434589938227</v>
      </c>
      <c r="P1048" s="0" t="n">
        <f aca="false">IF(N1048&gt;0,F1048,E1048)</f>
        <v>142.775721</v>
      </c>
      <c r="Q1048" s="0" t="n">
        <f aca="false">IF(O1048&gt;0,H1048,G1048)</f>
        <v>81.818181</v>
      </c>
      <c r="R1048" s="0" t="n">
        <f aca="false">R1047+M1048</f>
        <v>0</v>
      </c>
      <c r="S1048" s="0" t="n">
        <f aca="false">S1047+N1048</f>
        <v>0.458980717616489</v>
      </c>
      <c r="T1048" s="0" t="n">
        <f aca="false">T1047+O1048</f>
        <v>0.534065572003899</v>
      </c>
      <c r="V1048" s="4" t="n">
        <f aca="false">M1048*1+N1048*P1048+O1048*Q1048</f>
        <v>-0.0218255922352125</v>
      </c>
      <c r="W1048" s="0" t="n">
        <f aca="false">I1048-V1048+M1048*1+N1048*E1048+O1048*G1048</f>
        <v>109.240663730221</v>
      </c>
    </row>
    <row r="1049" customFormat="false" ht="13.8" hidden="false" customHeight="false" outlineLevel="0" collapsed="false">
      <c r="A1049" s="1" t="n">
        <v>39113</v>
      </c>
      <c r="B1049" s="2" t="n">
        <f aca="false">0.0002</f>
        <v>0.0002</v>
      </c>
      <c r="C1049" s="3" t="n">
        <f aca="false">Prices!B1048*B1049/2</f>
        <v>0.014375</v>
      </c>
      <c r="D1049" s="4" t="n">
        <f aca="false">Prices!C1048*B1049/2</f>
        <v>0.008211</v>
      </c>
      <c r="E1049" s="6" t="n">
        <f aca="false">Prices!B1048-C1049</f>
        <v>143.735625</v>
      </c>
      <c r="F1049" s="6" t="n">
        <f aca="false">Prices!B1048+C1049</f>
        <v>143.764375</v>
      </c>
      <c r="G1049" s="2" t="n">
        <f aca="false">Prices!C1048-D1049</f>
        <v>82.101789</v>
      </c>
      <c r="H1049" s="2" t="n">
        <f aca="false">Prices!C1048+D1049</f>
        <v>82.118211</v>
      </c>
      <c r="I1049" s="0" t="n">
        <f aca="false">R1048*1+S1048*E1049+T1048*G1049</f>
        <v>109.819619214383</v>
      </c>
      <c r="J1049" s="0" t="n">
        <v>0</v>
      </c>
      <c r="K1049" s="0" t="n">
        <f aca="false">I1049*0.6/F1049</f>
        <v>0.458331707897939</v>
      </c>
      <c r="L1049" s="0" t="n">
        <f aca="false">I1049*0.4/H1049</f>
        <v>0.534934299600769</v>
      </c>
      <c r="M1049" s="0" t="n">
        <f aca="false">J1049-R1048</f>
        <v>0</v>
      </c>
      <c r="N1049" s="0" t="n">
        <f aca="false">K1049-S1048</f>
        <v>-0.000649009718549809</v>
      </c>
      <c r="O1049" s="0" t="n">
        <f aca="false">L1049-T1048</f>
        <v>0.000868727596870289</v>
      </c>
      <c r="P1049" s="0" t="n">
        <f aca="false">IF(N1049&gt;0,F1049,E1049)</f>
        <v>143.735625</v>
      </c>
      <c r="Q1049" s="0" t="n">
        <f aca="false">IF(O1049&gt;0,H1049,G1049)</f>
        <v>82.118211</v>
      </c>
      <c r="R1049" s="0" t="n">
        <f aca="false">R1048+M1049</f>
        <v>0</v>
      </c>
      <c r="S1049" s="0" t="n">
        <f aca="false">S1048+N1049</f>
        <v>0.458331707897939</v>
      </c>
      <c r="T1049" s="0" t="n">
        <f aca="false">T1048+O1049</f>
        <v>0.534934299600769</v>
      </c>
      <c r="V1049" s="4" t="n">
        <f aca="false">M1049*1+N1049*P1049+O1049*Q1049</f>
        <v>-0.0219474614255135</v>
      </c>
      <c r="W1049" s="0" t="n">
        <f aca="false">I1049-V1049+M1049*1+N1049*E1049+O1049*G1049</f>
        <v>109.819604948138</v>
      </c>
    </row>
    <row r="1050" customFormat="false" ht="13.8" hidden="false" customHeight="false" outlineLevel="0" collapsed="false">
      <c r="A1050" s="1" t="n">
        <v>39114</v>
      </c>
      <c r="B1050" s="2" t="n">
        <f aca="false">0.0002</f>
        <v>0.0002</v>
      </c>
      <c r="C1050" s="3" t="n">
        <f aca="false">Prices!B1049*B1050/2</f>
        <v>0.014461</v>
      </c>
      <c r="D1050" s="4" t="n">
        <f aca="false">Prices!C1049*B1050/2</f>
        <v>0.008174</v>
      </c>
      <c r="E1050" s="6" t="n">
        <f aca="false">Prices!B1049-C1050</f>
        <v>144.595539</v>
      </c>
      <c r="F1050" s="6" t="n">
        <f aca="false">Prices!B1049+C1050</f>
        <v>144.624461</v>
      </c>
      <c r="G1050" s="2" t="n">
        <f aca="false">Prices!C1049-D1050</f>
        <v>81.731826</v>
      </c>
      <c r="H1050" s="2" t="n">
        <f aca="false">Prices!C1049+D1050</f>
        <v>81.748174</v>
      </c>
      <c r="I1050" s="0" t="n">
        <f aca="false">R1049*1+S1049*E1050+T1049*G1050</f>
        <v>109.993877440695</v>
      </c>
      <c r="J1050" s="0" t="n">
        <v>0</v>
      </c>
      <c r="K1050" s="0" t="n">
        <f aca="false">I1050*0.6/F1050</f>
        <v>0.456328936392143</v>
      </c>
      <c r="L1050" s="0" t="n">
        <f aca="false">I1050*0.4/H1050</f>
        <v>0.538208363850158</v>
      </c>
      <c r="M1050" s="0" t="n">
        <f aca="false">J1050-R1049</f>
        <v>0</v>
      </c>
      <c r="N1050" s="0" t="n">
        <f aca="false">K1050-S1049</f>
        <v>-0.00200277150579575</v>
      </c>
      <c r="O1050" s="0" t="n">
        <f aca="false">L1050-T1049</f>
        <v>0.00327406424938848</v>
      </c>
      <c r="P1050" s="0" t="n">
        <f aca="false">IF(N1050&gt;0,F1050,E1050)</f>
        <v>144.595539</v>
      </c>
      <c r="Q1050" s="0" t="n">
        <f aca="false">IF(O1050&gt;0,H1050,G1050)</f>
        <v>81.748174</v>
      </c>
      <c r="R1050" s="0" t="n">
        <f aca="false">R1049+M1050</f>
        <v>0</v>
      </c>
      <c r="S1050" s="0" t="n">
        <f aca="false">S1049+N1050</f>
        <v>0.456328936392143</v>
      </c>
      <c r="T1050" s="0" t="n">
        <f aca="false">T1049+O1050</f>
        <v>0.538208363850158</v>
      </c>
      <c r="V1050" s="4" t="n">
        <f aca="false">M1050*1+N1050*P1050+O1050*Q1050</f>
        <v>-0.02194305142819</v>
      </c>
      <c r="W1050" s="0" t="n">
        <f aca="false">I1050-V1050+M1050*1+N1050*E1050+O1050*G1050</f>
        <v>109.993823916293</v>
      </c>
    </row>
    <row r="1051" customFormat="false" ht="13.8" hidden="false" customHeight="false" outlineLevel="0" collapsed="false">
      <c r="A1051" s="1" t="n">
        <v>39115</v>
      </c>
      <c r="B1051" s="2" t="n">
        <f aca="false">0.0002</f>
        <v>0.0002</v>
      </c>
      <c r="C1051" s="3" t="n">
        <f aca="false">Prices!B1050*B1051/2</f>
        <v>0.014481</v>
      </c>
      <c r="D1051" s="4" t="n">
        <f aca="false">Prices!C1050*B1051/2</f>
        <v>0.008181</v>
      </c>
      <c r="E1051" s="6" t="n">
        <f aca="false">Prices!B1050-C1051</f>
        <v>144.795519</v>
      </c>
      <c r="F1051" s="6" t="n">
        <f aca="false">Prices!B1050+C1051</f>
        <v>144.824481</v>
      </c>
      <c r="G1051" s="2" t="n">
        <f aca="false">Prices!C1050-D1051</f>
        <v>81.801819</v>
      </c>
      <c r="H1051" s="2" t="n">
        <f aca="false">Prices!C1050+D1051</f>
        <v>81.818181</v>
      </c>
      <c r="I1051" s="0" t="n">
        <f aca="false">R1050*1+S1050*E1051+T1050*G1051</f>
        <v>110.100808343575</v>
      </c>
      <c r="J1051" s="0" t="n">
        <v>0</v>
      </c>
      <c r="K1051" s="0" t="n">
        <f aca="false">I1051*0.6/F1051</f>
        <v>0.456141700284395</v>
      </c>
      <c r="L1051" s="0" t="n">
        <f aca="false">I1051*0.4/H1051</f>
        <v>0.538270623951296</v>
      </c>
      <c r="M1051" s="0" t="n">
        <f aca="false">J1051-R1050</f>
        <v>0</v>
      </c>
      <c r="N1051" s="0" t="n">
        <f aca="false">K1051-S1050</f>
        <v>-0.000187236107748068</v>
      </c>
      <c r="O1051" s="0" t="n">
        <f aca="false">L1051-T1050</f>
        <v>6.22601011381896E-005</v>
      </c>
      <c r="P1051" s="0" t="n">
        <f aca="false">IF(N1051&gt;0,F1051,E1051)</f>
        <v>144.795519</v>
      </c>
      <c r="Q1051" s="0" t="n">
        <f aca="false">IF(O1051&gt;0,H1051,G1051)</f>
        <v>81.818181</v>
      </c>
      <c r="R1051" s="0" t="n">
        <f aca="false">R1050+M1051</f>
        <v>0</v>
      </c>
      <c r="S1051" s="0" t="n">
        <f aca="false">S1050+N1051</f>
        <v>0.456141700284395</v>
      </c>
      <c r="T1051" s="0" t="n">
        <f aca="false">T1050+O1051</f>
        <v>0.538270623951296</v>
      </c>
      <c r="V1051" s="4" t="n">
        <f aca="false">M1051*1+N1051*P1051+O1051*Q1051</f>
        <v>-0.0220169411729187</v>
      </c>
      <c r="W1051" s="0" t="n">
        <f aca="false">I1051-V1051+M1051*1+N1051*E1051+O1051*G1051</f>
        <v>110.100807324875</v>
      </c>
    </row>
    <row r="1052" customFormat="false" ht="13.8" hidden="false" customHeight="false" outlineLevel="0" collapsed="false">
      <c r="A1052" s="1" t="n">
        <v>39118</v>
      </c>
      <c r="B1052" s="2" t="n">
        <f aca="false">0.0002</f>
        <v>0.0002</v>
      </c>
      <c r="C1052" s="3" t="n">
        <f aca="false">Prices!B1051*B1052/2</f>
        <v>0.014485</v>
      </c>
      <c r="D1052" s="4" t="n">
        <f aca="false">Prices!C1051*B1052/2</f>
        <v>0.00819</v>
      </c>
      <c r="E1052" s="6" t="n">
        <f aca="false">Prices!B1051-C1052</f>
        <v>144.835515</v>
      </c>
      <c r="F1052" s="6" t="n">
        <f aca="false">Prices!B1051+C1052</f>
        <v>144.864485</v>
      </c>
      <c r="G1052" s="2" t="n">
        <f aca="false">Prices!C1051-D1052</f>
        <v>81.89181</v>
      </c>
      <c r="H1052" s="2" t="n">
        <f aca="false">Prices!C1051+D1052</f>
        <v>81.90819</v>
      </c>
      <c r="I1052" s="0" t="n">
        <f aca="false">R1051*1+S1051*E1052+T1051*G1052</f>
        <v>110.145473738867</v>
      </c>
      <c r="J1052" s="0" t="n">
        <v>0</v>
      </c>
      <c r="K1052" s="0" t="n">
        <f aca="false">I1052*0.6/F1052</f>
        <v>0.456200733004506</v>
      </c>
      <c r="L1052" s="0" t="n">
        <f aca="false">I1052*0.4/H1052</f>
        <v>0.537897241967462</v>
      </c>
      <c r="M1052" s="0" t="n">
        <f aca="false">J1052-R1051</f>
        <v>0</v>
      </c>
      <c r="N1052" s="0" t="n">
        <f aca="false">K1052-S1051</f>
        <v>5.90327201103746E-005</v>
      </c>
      <c r="O1052" s="0" t="n">
        <f aca="false">L1052-T1051</f>
        <v>-0.000373381983834409</v>
      </c>
      <c r="P1052" s="0" t="n">
        <f aca="false">IF(N1052&gt;0,F1052,E1052)</f>
        <v>144.864485</v>
      </c>
      <c r="Q1052" s="0" t="n">
        <f aca="false">IF(O1052&gt;0,H1052,G1052)</f>
        <v>81.89181</v>
      </c>
      <c r="R1052" s="0" t="n">
        <f aca="false">R1051+M1052</f>
        <v>0</v>
      </c>
      <c r="S1052" s="0" t="n">
        <f aca="false">S1051+N1052</f>
        <v>0.456200733004506</v>
      </c>
      <c r="T1052" s="0" t="n">
        <f aca="false">T1051+O1052</f>
        <v>0.537897241967462</v>
      </c>
      <c r="V1052" s="4" t="n">
        <f aca="false">M1052*1+N1052*P1052+O1052*Q1052</f>
        <v>-0.0220251818806519</v>
      </c>
      <c r="W1052" s="0" t="n">
        <f aca="false">I1052-V1052+M1052*1+N1052*E1052+O1052*G1052</f>
        <v>110.145472028689</v>
      </c>
    </row>
    <row r="1053" customFormat="false" ht="13.8" hidden="false" customHeight="false" outlineLevel="0" collapsed="false">
      <c r="A1053" s="1" t="n">
        <v>39119</v>
      </c>
      <c r="B1053" s="2" t="n">
        <f aca="false">0.0002</f>
        <v>0.0002</v>
      </c>
      <c r="C1053" s="3" t="n">
        <f aca="false">Prices!B1052*B1053/2</f>
        <v>0.014489</v>
      </c>
      <c r="D1053" s="4" t="n">
        <f aca="false">Prices!C1052*B1053/2</f>
        <v>0.008213</v>
      </c>
      <c r="E1053" s="6" t="n">
        <f aca="false">Prices!B1052-C1053</f>
        <v>144.875511</v>
      </c>
      <c r="F1053" s="6" t="n">
        <f aca="false">Prices!B1052+C1053</f>
        <v>144.904489</v>
      </c>
      <c r="G1053" s="2" t="n">
        <f aca="false">Prices!C1052-D1053</f>
        <v>82.121787</v>
      </c>
      <c r="H1053" s="2" t="n">
        <f aca="false">Prices!C1052+D1053</f>
        <v>82.138213</v>
      </c>
      <c r="I1053" s="0" t="n">
        <f aca="false">R1052*1+S1052*E1053+T1052*G1053</f>
        <v>110.265397045342</v>
      </c>
      <c r="J1053" s="0" t="n">
        <v>0</v>
      </c>
      <c r="K1053" s="0" t="n">
        <f aca="false">I1053*0.6/F1053</f>
        <v>0.456571350437632</v>
      </c>
      <c r="L1053" s="0" t="n">
        <f aca="false">I1053*0.4/H1053</f>
        <v>0.536974901293953</v>
      </c>
      <c r="M1053" s="0" t="n">
        <f aca="false">J1053-R1052</f>
        <v>0</v>
      </c>
      <c r="N1053" s="0" t="n">
        <f aca="false">K1053-S1052</f>
        <v>0.000370617433126386</v>
      </c>
      <c r="O1053" s="0" t="n">
        <f aca="false">L1053-T1052</f>
        <v>-0.000922340673508715</v>
      </c>
      <c r="P1053" s="0" t="n">
        <f aca="false">IF(N1053&gt;0,F1053,E1053)</f>
        <v>144.904489</v>
      </c>
      <c r="Q1053" s="0" t="n">
        <f aca="false">IF(O1053&gt;0,H1053,G1053)</f>
        <v>82.121787</v>
      </c>
      <c r="R1053" s="0" t="n">
        <f aca="false">R1052+M1053</f>
        <v>0</v>
      </c>
      <c r="S1053" s="0" t="n">
        <f aca="false">S1052+N1053</f>
        <v>0.456571350437632</v>
      </c>
      <c r="T1053" s="0" t="n">
        <f aca="false">T1052+O1053</f>
        <v>0.536974901293953</v>
      </c>
      <c r="V1053" s="4" t="n">
        <f aca="false">M1053*1+N1053*P1053+O1053*Q1053</f>
        <v>-0.0220401345696486</v>
      </c>
      <c r="W1053" s="0" t="n">
        <f aca="false">I1053-V1053+M1053*1+N1053*E1053+O1053*G1053</f>
        <v>110.26538630559</v>
      </c>
    </row>
    <row r="1054" customFormat="false" ht="13.8" hidden="false" customHeight="false" outlineLevel="0" collapsed="false">
      <c r="A1054" s="1" t="n">
        <v>39120</v>
      </c>
      <c r="B1054" s="2" t="n">
        <f aca="false">0.0002</f>
        <v>0.0002</v>
      </c>
      <c r="C1054" s="3" t="n">
        <f aca="false">Prices!B1053*B1054/2</f>
        <v>0.014521</v>
      </c>
      <c r="D1054" s="4" t="n">
        <f aca="false">Prices!C1053*B1054/2</f>
        <v>0.008231</v>
      </c>
      <c r="E1054" s="6" t="n">
        <f aca="false">Prices!B1053-C1054</f>
        <v>145.195479</v>
      </c>
      <c r="F1054" s="6" t="n">
        <f aca="false">Prices!B1053+C1054</f>
        <v>145.224521</v>
      </c>
      <c r="G1054" s="2" t="n">
        <f aca="false">Prices!C1053-D1054</f>
        <v>82.301769</v>
      </c>
      <c r="H1054" s="2" t="n">
        <f aca="false">Prices!C1053+D1054</f>
        <v>82.318231</v>
      </c>
      <c r="I1054" s="0" t="n">
        <f aca="false">R1053*1+S1053*E1054+T1053*G1054</f>
        <v>110.486080209562</v>
      </c>
      <c r="J1054" s="0" t="n">
        <v>0</v>
      </c>
      <c r="K1054" s="0" t="n">
        <f aca="false">I1054*0.6/F1054</f>
        <v>0.456476961805486</v>
      </c>
      <c r="L1054" s="0" t="n">
        <f aca="false">I1054*0.4/H1054</f>
        <v>0.53687295690094</v>
      </c>
      <c r="M1054" s="0" t="n">
        <f aca="false">J1054-R1053</f>
        <v>0</v>
      </c>
      <c r="N1054" s="0" t="n">
        <f aca="false">K1054-S1053</f>
        <v>-9.43886321465026E-005</v>
      </c>
      <c r="O1054" s="0" t="n">
        <f aca="false">L1054-T1053</f>
        <v>-0.000101944393012809</v>
      </c>
      <c r="P1054" s="0" t="n">
        <f aca="false">IF(N1054&gt;0,F1054,E1054)</f>
        <v>145.195479</v>
      </c>
      <c r="Q1054" s="0" t="n">
        <f aca="false">IF(O1054&gt;0,H1054,G1054)</f>
        <v>82.301769</v>
      </c>
      <c r="R1054" s="0" t="n">
        <f aca="false">R1053+M1054</f>
        <v>0</v>
      </c>
      <c r="S1054" s="0" t="n">
        <f aca="false">S1053+N1054</f>
        <v>0.456476961805486</v>
      </c>
      <c r="T1054" s="0" t="n">
        <f aca="false">T1053+O1054</f>
        <v>0.53687295690094</v>
      </c>
      <c r="V1054" s="4" t="n">
        <f aca="false">M1054*1+N1054*P1054+O1054*Q1054</f>
        <v>-0.0220950065412517</v>
      </c>
      <c r="W1054" s="0" t="n">
        <f aca="false">I1054-V1054+M1054*1+N1054*E1054+O1054*G1054</f>
        <v>110.486080209562</v>
      </c>
    </row>
    <row r="1055" customFormat="false" ht="13.8" hidden="false" customHeight="false" outlineLevel="0" collapsed="false">
      <c r="A1055" s="1" t="n">
        <v>39121</v>
      </c>
      <c r="B1055" s="2" t="n">
        <f aca="false">0.0002</f>
        <v>0.0002</v>
      </c>
      <c r="C1055" s="3" t="n">
        <f aca="false">Prices!B1054*B1055/2</f>
        <v>0.014502</v>
      </c>
      <c r="D1055" s="4" t="n">
        <f aca="false">Prices!C1054*B1055/2</f>
        <v>0.008233</v>
      </c>
      <c r="E1055" s="6" t="n">
        <f aca="false">Prices!B1054-C1055</f>
        <v>145.005498</v>
      </c>
      <c r="F1055" s="6" t="n">
        <f aca="false">Prices!B1054+C1055</f>
        <v>145.034502</v>
      </c>
      <c r="G1055" s="2" t="n">
        <f aca="false">Prices!C1054-D1055</f>
        <v>82.321767</v>
      </c>
      <c r="H1055" s="2" t="n">
        <f aca="false">Prices!C1054+D1055</f>
        <v>82.338233</v>
      </c>
      <c r="I1055" s="0" t="n">
        <f aca="false">R1054*1+S1054*E1055+T1054*G1055</f>
        <v>110.387999638732</v>
      </c>
      <c r="J1055" s="0" t="n">
        <v>0</v>
      </c>
      <c r="K1055" s="0" t="n">
        <f aca="false">I1055*0.6/F1055</f>
        <v>0.456669267449472</v>
      </c>
      <c r="L1055" s="0" t="n">
        <f aca="false">I1055*0.4/H1055</f>
        <v>0.536266060694947</v>
      </c>
      <c r="M1055" s="0" t="n">
        <f aca="false">J1055-R1054</f>
        <v>0</v>
      </c>
      <c r="N1055" s="0" t="n">
        <f aca="false">K1055-S1054</f>
        <v>0.000192305643986423</v>
      </c>
      <c r="O1055" s="0" t="n">
        <f aca="false">L1055-T1054</f>
        <v>-0.000606896205993412</v>
      </c>
      <c r="P1055" s="0" t="n">
        <f aca="false">IF(N1055&gt;0,F1055,E1055)</f>
        <v>145.034502</v>
      </c>
      <c r="Q1055" s="0" t="n">
        <f aca="false">IF(O1055&gt;0,H1055,G1055)</f>
        <v>82.321767</v>
      </c>
      <c r="R1055" s="0" t="n">
        <f aca="false">R1054+M1055</f>
        <v>0</v>
      </c>
      <c r="S1055" s="0" t="n">
        <f aca="false">S1054+N1055</f>
        <v>0.456669267449472</v>
      </c>
      <c r="T1055" s="0" t="n">
        <f aca="false">T1054+O1055</f>
        <v>0.536266060694947</v>
      </c>
      <c r="V1055" s="4" t="n">
        <f aca="false">M1055*1+N1055*P1055+O1055*Q1055</f>
        <v>-0.0220698147556135</v>
      </c>
      <c r="W1055" s="0" t="n">
        <f aca="false">I1055-V1055+M1055*1+N1055*E1055+O1055*G1055</f>
        <v>110.387994061099</v>
      </c>
    </row>
    <row r="1056" customFormat="false" ht="13.8" hidden="false" customHeight="false" outlineLevel="0" collapsed="false">
      <c r="A1056" s="1" t="n">
        <v>39122</v>
      </c>
      <c r="B1056" s="2" t="n">
        <f aca="false">0.0002</f>
        <v>0.0002</v>
      </c>
      <c r="C1056" s="3" t="n">
        <f aca="false">Prices!B1055*B1056/2</f>
        <v>0.014394</v>
      </c>
      <c r="D1056" s="4" t="n">
        <f aca="false">Prices!C1055*B1056/2</f>
        <v>0.008208</v>
      </c>
      <c r="E1056" s="6" t="n">
        <f aca="false">Prices!B1055-C1056</f>
        <v>143.925606</v>
      </c>
      <c r="F1056" s="6" t="n">
        <f aca="false">Prices!B1055+C1056</f>
        <v>143.954394</v>
      </c>
      <c r="G1056" s="2" t="n">
        <f aca="false">Prices!C1055-D1056</f>
        <v>82.071792</v>
      </c>
      <c r="H1056" s="2" t="n">
        <f aca="false">Prices!C1055+D1056</f>
        <v>82.088208</v>
      </c>
      <c r="I1056" s="0" t="n">
        <f aca="false">R1055*1+S1055*E1056+T1055*G1056</f>
        <v>109.738717649256</v>
      </c>
      <c r="J1056" s="0" t="n">
        <v>0</v>
      </c>
      <c r="K1056" s="0" t="n">
        <f aca="false">I1056*0.6/F1056</f>
        <v>0.45738951594318</v>
      </c>
      <c r="L1056" s="0" t="n">
        <f aca="false">I1056*0.4/H1056</f>
        <v>0.534735598804917</v>
      </c>
      <c r="M1056" s="0" t="n">
        <f aca="false">J1056-R1055</f>
        <v>0</v>
      </c>
      <c r="N1056" s="0" t="n">
        <f aca="false">K1056-S1055</f>
        <v>0.000720248493708053</v>
      </c>
      <c r="O1056" s="0" t="n">
        <f aca="false">L1056-T1055</f>
        <v>-0.00153046189002992</v>
      </c>
      <c r="P1056" s="0" t="n">
        <f aca="false">IF(N1056&gt;0,F1056,E1056)</f>
        <v>143.954394</v>
      </c>
      <c r="Q1056" s="0" t="n">
        <f aca="false">IF(O1056&gt;0,H1056,G1056)</f>
        <v>82.071792</v>
      </c>
      <c r="R1056" s="0" t="n">
        <f aca="false">R1055+M1056</f>
        <v>0</v>
      </c>
      <c r="S1056" s="0" t="n">
        <f aca="false">S1055+N1056</f>
        <v>0.45738951594318</v>
      </c>
      <c r="T1056" s="0" t="n">
        <f aca="false">T1055+O1056</f>
        <v>0.534735598804917</v>
      </c>
      <c r="V1056" s="4" t="n">
        <f aca="false">M1056*1+N1056*P1056+O1056*Q1056</f>
        <v>-0.021924814461307</v>
      </c>
      <c r="W1056" s="0" t="n">
        <f aca="false">I1056-V1056+M1056*1+N1056*E1056+O1056*G1056</f>
        <v>109.738696914743</v>
      </c>
    </row>
    <row r="1057" customFormat="false" ht="13.8" hidden="false" customHeight="false" outlineLevel="0" collapsed="false">
      <c r="A1057" s="1" t="n">
        <v>39125</v>
      </c>
      <c r="B1057" s="2" t="n">
        <f aca="false">0.0002</f>
        <v>0.0002</v>
      </c>
      <c r="C1057" s="3" t="n">
        <f aca="false">Prices!B1056*B1057/2</f>
        <v>0.014345</v>
      </c>
      <c r="D1057" s="4" t="n">
        <f aca="false">Prices!C1056*B1057/2</f>
        <v>0.008197</v>
      </c>
      <c r="E1057" s="6" t="n">
        <f aca="false">Prices!B1056-C1057</f>
        <v>143.435655</v>
      </c>
      <c r="F1057" s="6" t="n">
        <f aca="false">Prices!B1056+C1057</f>
        <v>143.464345</v>
      </c>
      <c r="G1057" s="2" t="n">
        <f aca="false">Prices!C1056-D1057</f>
        <v>81.961803</v>
      </c>
      <c r="H1057" s="2" t="n">
        <f aca="false">Prices!C1056+D1057</f>
        <v>81.978197</v>
      </c>
      <c r="I1057" s="0" t="n">
        <f aca="false">R1056*1+S1056*E1057+T1056*G1057</f>
        <v>109.433858615779</v>
      </c>
      <c r="J1057" s="0" t="n">
        <v>0</v>
      </c>
      <c r="K1057" s="0" t="n">
        <f aca="false">I1057*0.6/F1057</f>
        <v>0.457676889470113</v>
      </c>
      <c r="L1057" s="0" t="n">
        <f aca="false">I1057*0.4/H1057</f>
        <v>0.533965676828821</v>
      </c>
      <c r="M1057" s="0" t="n">
        <f aca="false">J1057-R1056</f>
        <v>0</v>
      </c>
      <c r="N1057" s="0" t="n">
        <f aca="false">K1057-S1056</f>
        <v>0.000287373526932977</v>
      </c>
      <c r="O1057" s="0" t="n">
        <f aca="false">L1057-T1056</f>
        <v>-0.000769921976095378</v>
      </c>
      <c r="P1057" s="0" t="n">
        <f aca="false">IF(N1057&gt;0,F1057,E1057)</f>
        <v>143.464345</v>
      </c>
      <c r="Q1057" s="0" t="n">
        <f aca="false">IF(O1057&gt;0,H1057,G1057)</f>
        <v>81.961803</v>
      </c>
      <c r="R1057" s="0" t="n">
        <f aca="false">R1056+M1057</f>
        <v>0</v>
      </c>
      <c r="S1057" s="0" t="n">
        <f aca="false">S1056+N1057</f>
        <v>0.457676889470113</v>
      </c>
      <c r="T1057" s="0" t="n">
        <f aca="false">T1056+O1057</f>
        <v>0.533965676828821</v>
      </c>
      <c r="V1057" s="4" t="n">
        <f aca="false">M1057*1+N1057*P1057+O1057*Q1057</f>
        <v>-0.0218763385183207</v>
      </c>
      <c r="W1057" s="0" t="n">
        <f aca="false">I1057-V1057+M1057*1+N1057*E1057+O1057*G1057</f>
        <v>109.433850371032</v>
      </c>
    </row>
    <row r="1058" customFormat="false" ht="13.8" hidden="false" customHeight="false" outlineLevel="0" collapsed="false">
      <c r="A1058" s="1" t="n">
        <v>39126</v>
      </c>
      <c r="B1058" s="2" t="n">
        <f aca="false">0.0002</f>
        <v>0.0002</v>
      </c>
      <c r="C1058" s="3" t="n">
        <f aca="false">Prices!B1057*B1058/2</f>
        <v>0.014466</v>
      </c>
      <c r="D1058" s="4" t="n">
        <f aca="false">Prices!C1057*B1058/2</f>
        <v>0.0081909</v>
      </c>
      <c r="E1058" s="6" t="n">
        <f aca="false">Prices!B1057-C1058</f>
        <v>144.645534</v>
      </c>
      <c r="F1058" s="6" t="n">
        <f aca="false">Prices!B1057+C1058</f>
        <v>144.674466</v>
      </c>
      <c r="G1058" s="2" t="n">
        <f aca="false">Prices!C1057-D1058</f>
        <v>81.9008091</v>
      </c>
      <c r="H1058" s="2" t="n">
        <f aca="false">Prices!C1057+D1058</f>
        <v>81.9171909</v>
      </c>
      <c r="I1058" s="0" t="n">
        <f aca="false">R1057*1+S1057*E1058+T1057*G1058</f>
        <v>109.933139040773</v>
      </c>
      <c r="J1058" s="0" t="n">
        <v>0</v>
      </c>
      <c r="K1058" s="0" t="n">
        <f aca="false">I1058*0.6/F1058</f>
        <v>0.455919314915348</v>
      </c>
      <c r="L1058" s="0" t="n">
        <f aca="false">I1058*0.4/H1058</f>
        <v>0.536801312803675</v>
      </c>
      <c r="M1058" s="0" t="n">
        <f aca="false">J1058-R1057</f>
        <v>0</v>
      </c>
      <c r="N1058" s="0" t="n">
        <f aca="false">K1058-S1057</f>
        <v>-0.00175757455476483</v>
      </c>
      <c r="O1058" s="0" t="n">
        <f aca="false">L1058-T1057</f>
        <v>0.00283563597485337</v>
      </c>
      <c r="P1058" s="0" t="n">
        <f aca="false">IF(N1058&gt;0,F1058,E1058)</f>
        <v>144.645534</v>
      </c>
      <c r="Q1058" s="0" t="n">
        <f aca="false">IF(O1058&gt;0,H1058,G1058)</f>
        <v>81.9171909</v>
      </c>
      <c r="R1058" s="0" t="n">
        <f aca="false">R1057+M1058</f>
        <v>0</v>
      </c>
      <c r="S1058" s="0" t="n">
        <f aca="false">S1057+N1058</f>
        <v>0.455919314915348</v>
      </c>
      <c r="T1058" s="0" t="n">
        <f aca="false">T1057+O1058</f>
        <v>0.536801312803675</v>
      </c>
      <c r="V1058" s="4" t="n">
        <f aca="false">M1058*1+N1058*P1058+O1058*Q1058</f>
        <v>-0.0219379765438001</v>
      </c>
      <c r="W1058" s="0" t="n">
        <f aca="false">I1058-V1058+M1058*1+N1058*E1058+O1058*G1058</f>
        <v>109.933092587952</v>
      </c>
    </row>
    <row r="1059" customFormat="false" ht="13.8" hidden="false" customHeight="false" outlineLevel="0" collapsed="false">
      <c r="A1059" s="1" t="n">
        <v>39127</v>
      </c>
      <c r="B1059" s="2" t="n">
        <f aca="false">0.0002</f>
        <v>0.0002</v>
      </c>
      <c r="C1059" s="3" t="n">
        <f aca="false">Prices!B1058*B1059/2</f>
        <v>0.014561</v>
      </c>
      <c r="D1059" s="4" t="n">
        <f aca="false">Prices!C1058*B1059/2</f>
        <v>0.008238</v>
      </c>
      <c r="E1059" s="6" t="n">
        <f aca="false">Prices!B1058-C1059</f>
        <v>145.595439</v>
      </c>
      <c r="F1059" s="6" t="n">
        <f aca="false">Prices!B1058+C1059</f>
        <v>145.624561</v>
      </c>
      <c r="G1059" s="2" t="n">
        <f aca="false">Prices!C1058-D1059</f>
        <v>82.371762</v>
      </c>
      <c r="H1059" s="2" t="n">
        <f aca="false">Prices!C1058+D1059</f>
        <v>82.388238</v>
      </c>
      <c r="I1059" s="0" t="n">
        <f aca="false">R1058*1+S1058*E1059+T1058*G1059</f>
        <v>110.597042783231</v>
      </c>
      <c r="J1059" s="0" t="n">
        <v>0</v>
      </c>
      <c r="K1059" s="0" t="n">
        <f aca="false">I1059*0.6/F1059</f>
        <v>0.45568017657364</v>
      </c>
      <c r="L1059" s="0" t="n">
        <f aca="false">I1059*0.4/H1059</f>
        <v>0.536955494949321</v>
      </c>
      <c r="M1059" s="0" t="n">
        <f aca="false">J1059-R1058</f>
        <v>0</v>
      </c>
      <c r="N1059" s="0" t="n">
        <f aca="false">K1059-S1058</f>
        <v>-0.000239138341708633</v>
      </c>
      <c r="O1059" s="0" t="n">
        <f aca="false">L1059-T1058</f>
        <v>0.000154182145646664</v>
      </c>
      <c r="P1059" s="0" t="n">
        <f aca="false">IF(N1059&gt;0,F1059,E1059)</f>
        <v>145.595439</v>
      </c>
      <c r="Q1059" s="0" t="n">
        <f aca="false">IF(O1059&gt;0,H1059,G1059)</f>
        <v>82.388238</v>
      </c>
      <c r="R1059" s="0" t="n">
        <f aca="false">R1058+M1059</f>
        <v>0</v>
      </c>
      <c r="S1059" s="0" t="n">
        <f aca="false">S1058+N1059</f>
        <v>0.45568017657364</v>
      </c>
      <c r="T1059" s="0" t="n">
        <f aca="false">T1058+O1059</f>
        <v>0.536955494949321</v>
      </c>
      <c r="V1059" s="4" t="n">
        <f aca="false">M1059*1+N1059*P1059+O1059*Q1059</f>
        <v>-0.0221146565319125</v>
      </c>
      <c r="W1059" s="0" t="n">
        <f aca="false">I1059-V1059+M1059*1+N1059*E1059+O1059*G1059</f>
        <v>110.597040242926</v>
      </c>
    </row>
    <row r="1060" customFormat="false" ht="13.8" hidden="false" customHeight="false" outlineLevel="0" collapsed="false">
      <c r="A1060" s="1" t="n">
        <v>39128</v>
      </c>
      <c r="B1060" s="2" t="n">
        <f aca="false">0.0002</f>
        <v>0.0002</v>
      </c>
      <c r="C1060" s="3" t="n">
        <f aca="false">Prices!B1059*B1060/2</f>
        <v>0.01458</v>
      </c>
      <c r="D1060" s="4" t="n">
        <f aca="false">Prices!C1059*B1060/2</f>
        <v>0.008251</v>
      </c>
      <c r="E1060" s="6" t="n">
        <f aca="false">Prices!B1059-C1060</f>
        <v>145.78542</v>
      </c>
      <c r="F1060" s="6" t="n">
        <f aca="false">Prices!B1059+C1060</f>
        <v>145.81458</v>
      </c>
      <c r="G1060" s="2" t="n">
        <f aca="false">Prices!C1059-D1060</f>
        <v>82.501749</v>
      </c>
      <c r="H1060" s="2" t="n">
        <f aca="false">Prices!C1059+D1060</f>
        <v>82.518251</v>
      </c>
      <c r="I1060" s="0" t="n">
        <f aca="false">R1059*1+S1059*E1060+T1059*G1060</f>
        <v>110.731293395942</v>
      </c>
      <c r="J1060" s="0" t="n">
        <v>0</v>
      </c>
      <c r="K1060" s="0" t="n">
        <f aca="false">I1060*0.6/F1060</f>
        <v>0.455638771085615</v>
      </c>
      <c r="L1060" s="0" t="n">
        <f aca="false">I1060*0.4/H1060</f>
        <v>0.536760253902822</v>
      </c>
      <c r="M1060" s="0" t="n">
        <f aca="false">J1060-R1059</f>
        <v>0</v>
      </c>
      <c r="N1060" s="0" t="n">
        <f aca="false">K1060-S1059</f>
        <v>-4.14054880242265E-005</v>
      </c>
      <c r="O1060" s="0" t="n">
        <f aca="false">L1060-T1059</f>
        <v>-0.000195241046499817</v>
      </c>
      <c r="P1060" s="0" t="n">
        <f aca="false">IF(N1060&gt;0,F1060,E1060)</f>
        <v>145.78542</v>
      </c>
      <c r="Q1060" s="0" t="n">
        <f aca="false">IF(O1060&gt;0,H1060,G1060)</f>
        <v>82.501749</v>
      </c>
      <c r="R1060" s="0" t="n">
        <f aca="false">R1059+M1060</f>
        <v>0</v>
      </c>
      <c r="S1060" s="0" t="n">
        <f aca="false">S1059+N1060</f>
        <v>0.455638771085615</v>
      </c>
      <c r="T1060" s="0" t="n">
        <f aca="false">T1059+O1060</f>
        <v>0.536760253902822</v>
      </c>
      <c r="V1060" s="4" t="n">
        <f aca="false">M1060*1+N1060*P1060+O1060*Q1060</f>
        <v>-0.022144044274742</v>
      </c>
      <c r="W1060" s="0" t="n">
        <f aca="false">I1060-V1060+M1060*1+N1060*E1060+O1060*G1060</f>
        <v>110.731293395942</v>
      </c>
    </row>
    <row r="1061" customFormat="false" ht="13.8" hidden="false" customHeight="false" outlineLevel="0" collapsed="false">
      <c r="A1061" s="1" t="n">
        <v>39129</v>
      </c>
      <c r="B1061" s="2" t="n">
        <f aca="false">0.0002</f>
        <v>0.0002</v>
      </c>
      <c r="C1061" s="3" t="n">
        <f aca="false">Prices!B1060*B1061/2</f>
        <v>0.014573</v>
      </c>
      <c r="D1061" s="4" t="n">
        <f aca="false">Prices!C1060*B1061/2</f>
        <v>0.00826</v>
      </c>
      <c r="E1061" s="6" t="n">
        <f aca="false">Prices!B1060-C1061</f>
        <v>145.715427</v>
      </c>
      <c r="F1061" s="6" t="n">
        <f aca="false">Prices!B1060+C1061</f>
        <v>145.744573</v>
      </c>
      <c r="G1061" s="2" t="n">
        <f aca="false">Prices!C1060-D1061</f>
        <v>82.59174</v>
      </c>
      <c r="H1061" s="2" t="n">
        <f aca="false">Prices!C1060+D1061</f>
        <v>82.60826</v>
      </c>
      <c r="I1061" s="0" t="n">
        <f aca="false">R1060*1+S1060*E1061+T1060*G1061</f>
        <v>110.725561419172</v>
      </c>
      <c r="J1061" s="0" t="n">
        <v>0</v>
      </c>
      <c r="K1061" s="0" t="n">
        <f aca="false">I1061*0.6/F1061</f>
        <v>0.455834035422389</v>
      </c>
      <c r="L1061" s="0" t="n">
        <f aca="false">I1061*0.4/H1061</f>
        <v>0.536147651187286</v>
      </c>
      <c r="M1061" s="0" t="n">
        <f aca="false">J1061-R1060</f>
        <v>0</v>
      </c>
      <c r="N1061" s="0" t="n">
        <f aca="false">K1061-S1060</f>
        <v>0.000195264336773415</v>
      </c>
      <c r="O1061" s="0" t="n">
        <f aca="false">L1061-T1060</f>
        <v>-0.000612602715535759</v>
      </c>
      <c r="P1061" s="0" t="n">
        <f aca="false">IF(N1061&gt;0,F1061,E1061)</f>
        <v>145.744573</v>
      </c>
      <c r="Q1061" s="0" t="n">
        <f aca="false">IF(O1061&gt;0,H1061,G1061)</f>
        <v>82.59174</v>
      </c>
      <c r="R1061" s="0" t="n">
        <f aca="false">R1060+M1061</f>
        <v>0</v>
      </c>
      <c r="S1061" s="0" t="n">
        <f aca="false">S1060+N1061</f>
        <v>0.455834035422389</v>
      </c>
      <c r="T1061" s="0" t="n">
        <f aca="false">T1060+O1061</f>
        <v>0.536147651187286</v>
      </c>
      <c r="V1061" s="4" t="n">
        <f aca="false">M1061*1+N1061*P1061+O1061*Q1061</f>
        <v>-0.0221372068196538</v>
      </c>
      <c r="W1061" s="0" t="n">
        <f aca="false">I1061-V1061+M1061*1+N1061*E1061+O1061*G1061</f>
        <v>110.725555727997</v>
      </c>
    </row>
    <row r="1062" customFormat="false" ht="13.8" hidden="false" customHeight="false" outlineLevel="0" collapsed="false">
      <c r="A1062" s="1" t="n">
        <v>39132</v>
      </c>
      <c r="B1062" s="2" t="n">
        <f aca="false">0.0002</f>
        <v>0.0002</v>
      </c>
      <c r="C1062" s="3" t="n">
        <f aca="false">Prices!B1061*B1062/2</f>
        <v>0.014573</v>
      </c>
      <c r="D1062" s="4" t="n">
        <f aca="false">Prices!C1061*B1062/2</f>
        <v>0.00826</v>
      </c>
      <c r="E1062" s="6" t="n">
        <f aca="false">Prices!B1061-C1062</f>
        <v>145.715427</v>
      </c>
      <c r="F1062" s="6" t="n">
        <f aca="false">Prices!B1061+C1062</f>
        <v>145.744573</v>
      </c>
      <c r="G1062" s="2" t="n">
        <f aca="false">Prices!C1061-D1062</f>
        <v>82.59174</v>
      </c>
      <c r="H1062" s="2" t="n">
        <f aca="false">Prices!C1061+D1062</f>
        <v>82.60826</v>
      </c>
      <c r="I1062" s="0" t="n">
        <f aca="false">R1061*1+S1061*E1062+T1061*G1062</f>
        <v>110.703418521178</v>
      </c>
      <c r="J1062" s="0" t="n">
        <v>0</v>
      </c>
      <c r="K1062" s="0" t="n">
        <f aca="false">I1062*0.6/F1062</f>
        <v>0.455742877731074</v>
      </c>
      <c r="L1062" s="0" t="n">
        <f aca="false">I1062*0.4/H1062</f>
        <v>0.536040432378929</v>
      </c>
      <c r="M1062" s="0" t="n">
        <f aca="false">J1062-R1061</f>
        <v>0</v>
      </c>
      <c r="N1062" s="0" t="n">
        <f aca="false">K1062-S1061</f>
        <v>-9.11576913152912E-005</v>
      </c>
      <c r="O1062" s="0" t="n">
        <f aca="false">L1062-T1061</f>
        <v>-0.000107218808356513</v>
      </c>
      <c r="P1062" s="0" t="n">
        <f aca="false">IF(N1062&gt;0,F1062,E1062)</f>
        <v>145.715427</v>
      </c>
      <c r="Q1062" s="0" t="n">
        <f aca="false">IF(O1062&gt;0,H1062,G1062)</f>
        <v>82.59174</v>
      </c>
      <c r="R1062" s="0" t="n">
        <f aca="false">R1061+M1062</f>
        <v>0</v>
      </c>
      <c r="S1062" s="0" t="n">
        <f aca="false">S1061+N1062</f>
        <v>0.455742877731074</v>
      </c>
      <c r="T1062" s="0" t="n">
        <f aca="false">T1061+O1062</f>
        <v>0.536040432378929</v>
      </c>
      <c r="V1062" s="4" t="n">
        <f aca="false">M1062*1+N1062*P1062+O1062*Q1062</f>
        <v>-0.0221384698572328</v>
      </c>
      <c r="W1062" s="0" t="n">
        <f aca="false">I1062-V1062+M1062*1+N1062*E1062+O1062*G1062</f>
        <v>110.703418521178</v>
      </c>
    </row>
    <row r="1063" customFormat="false" ht="13.8" hidden="false" customHeight="false" outlineLevel="0" collapsed="false">
      <c r="A1063" s="1" t="n">
        <v>39133</v>
      </c>
      <c r="B1063" s="2" t="n">
        <f aca="false">0.0002</f>
        <v>0.0002</v>
      </c>
      <c r="C1063" s="3" t="n">
        <f aca="false">Prices!B1062*B1063/2</f>
        <v>0.014604</v>
      </c>
      <c r="D1063" s="4" t="n">
        <f aca="false">Prices!C1062*B1063/2</f>
        <v>0.00827</v>
      </c>
      <c r="E1063" s="6" t="n">
        <f aca="false">Prices!B1062-C1063</f>
        <v>146.025396</v>
      </c>
      <c r="F1063" s="6" t="n">
        <f aca="false">Prices!B1062+C1063</f>
        <v>146.054604</v>
      </c>
      <c r="G1063" s="2" t="n">
        <f aca="false">Prices!C1062-D1063</f>
        <v>82.69173</v>
      </c>
      <c r="H1063" s="2" t="n">
        <f aca="false">Prices!C1062+D1063</f>
        <v>82.70827</v>
      </c>
      <c r="I1063" s="0" t="n">
        <f aca="false">R1062*1+S1062*E1063+T1062*G1063</f>
        <v>110.876144898221</v>
      </c>
      <c r="J1063" s="0" t="n">
        <v>0</v>
      </c>
      <c r="K1063" s="0" t="n">
        <f aca="false">I1063*0.6/F1063</f>
        <v>0.455485038588258</v>
      </c>
      <c r="L1063" s="0" t="n">
        <f aca="false">I1063*0.4/H1063</f>
        <v>0.536227610120349</v>
      </c>
      <c r="M1063" s="0" t="n">
        <f aca="false">J1063-R1062</f>
        <v>0</v>
      </c>
      <c r="N1063" s="0" t="n">
        <f aca="false">K1063-S1062</f>
        <v>-0.000257839142815242</v>
      </c>
      <c r="O1063" s="0" t="n">
        <f aca="false">L1063-T1062</f>
        <v>0.000187177741419187</v>
      </c>
      <c r="P1063" s="0" t="n">
        <f aca="false">IF(N1063&gt;0,F1063,E1063)</f>
        <v>146.025396</v>
      </c>
      <c r="Q1063" s="0" t="n">
        <f aca="false">IF(O1063&gt;0,H1063,G1063)</f>
        <v>82.70827</v>
      </c>
      <c r="R1063" s="0" t="n">
        <f aca="false">R1062+M1063</f>
        <v>0</v>
      </c>
      <c r="S1063" s="0" t="n">
        <f aca="false">S1062+N1063</f>
        <v>0.455485038588258</v>
      </c>
      <c r="T1063" s="0" t="n">
        <f aca="false">T1062+O1063</f>
        <v>0.536227610120349</v>
      </c>
      <c r="V1063" s="4" t="n">
        <f aca="false">M1063*1+N1063*P1063+O1063*Q1063</f>
        <v>-0.0221699157586079</v>
      </c>
      <c r="W1063" s="0" t="n">
        <f aca="false">I1063-V1063+M1063*1+N1063*E1063+O1063*G1063</f>
        <v>110.876141802301</v>
      </c>
    </row>
    <row r="1064" customFormat="false" ht="13.8" hidden="false" customHeight="false" outlineLevel="0" collapsed="false">
      <c r="A1064" s="1" t="n">
        <v>39134</v>
      </c>
      <c r="B1064" s="2" t="n">
        <f aca="false">0.0002</f>
        <v>0.0002</v>
      </c>
      <c r="C1064" s="3" t="n">
        <f aca="false">Prices!B1063*B1064/2</f>
        <v>0.014598</v>
      </c>
      <c r="D1064" s="4" t="n">
        <f aca="false">Prices!C1063*B1064/2</f>
        <v>0.008269</v>
      </c>
      <c r="E1064" s="6" t="n">
        <f aca="false">Prices!B1063-C1064</f>
        <v>145.965402</v>
      </c>
      <c r="F1064" s="6" t="n">
        <f aca="false">Prices!B1063+C1064</f>
        <v>145.994598</v>
      </c>
      <c r="G1064" s="2" t="n">
        <f aca="false">Prices!C1063-D1064</f>
        <v>82.681731</v>
      </c>
      <c r="H1064" s="2" t="n">
        <f aca="false">Prices!C1063+D1064</f>
        <v>82.698269</v>
      </c>
      <c r="I1064" s="0" t="n">
        <f aca="false">R1063*1+S1063*E1064+T1063*G1064</f>
        <v>110.821283777264</v>
      </c>
      <c r="J1064" s="0" t="n">
        <v>0</v>
      </c>
      <c r="K1064" s="0" t="n">
        <f aca="false">I1064*0.6/F1064</f>
        <v>0.455446784862263</v>
      </c>
      <c r="L1064" s="0" t="n">
        <f aca="false">I1064*0.4/H1064</f>
        <v>0.536027102464571</v>
      </c>
      <c r="M1064" s="0" t="n">
        <f aca="false">J1064-R1063</f>
        <v>0</v>
      </c>
      <c r="N1064" s="0" t="n">
        <f aca="false">K1064-S1063</f>
        <v>-3.82537259956961E-005</v>
      </c>
      <c r="O1064" s="0" t="n">
        <f aca="false">L1064-T1063</f>
        <v>-0.000200507655777282</v>
      </c>
      <c r="P1064" s="0" t="n">
        <f aca="false">IF(N1064&gt;0,F1064,E1064)</f>
        <v>145.965402</v>
      </c>
      <c r="Q1064" s="0" t="n">
        <f aca="false">IF(O1064&gt;0,H1064,G1064)</f>
        <v>82.681731</v>
      </c>
      <c r="R1064" s="0" t="n">
        <f aca="false">R1063+M1064</f>
        <v>0</v>
      </c>
      <c r="S1064" s="0" t="n">
        <f aca="false">S1063+N1064</f>
        <v>0.455446784862263</v>
      </c>
      <c r="T1064" s="0" t="n">
        <f aca="false">T1063+O1064</f>
        <v>0.536027102464571</v>
      </c>
      <c r="V1064" s="4" t="n">
        <f aca="false">M1064*1+N1064*P1064+O1064*Q1064</f>
        <v>-0.0221620405513775</v>
      </c>
      <c r="W1064" s="0" t="n">
        <f aca="false">I1064-V1064+M1064*1+N1064*E1064+O1064*G1064</f>
        <v>110.821283777264</v>
      </c>
    </row>
    <row r="1065" customFormat="false" ht="13.8" hidden="false" customHeight="false" outlineLevel="0" collapsed="false">
      <c r="A1065" s="1" t="n">
        <v>39135</v>
      </c>
      <c r="B1065" s="2" t="n">
        <f aca="false">0.0002</f>
        <v>0.0002</v>
      </c>
      <c r="C1065" s="3" t="n">
        <f aca="false">Prices!B1064*B1065/2</f>
        <v>0.014587</v>
      </c>
      <c r="D1065" s="4" t="n">
        <f aca="false">Prices!C1064*B1065/2</f>
        <v>0.008248</v>
      </c>
      <c r="E1065" s="6" t="n">
        <f aca="false">Prices!B1064-C1065</f>
        <v>145.855413</v>
      </c>
      <c r="F1065" s="6" t="n">
        <f aca="false">Prices!B1064+C1065</f>
        <v>145.884587</v>
      </c>
      <c r="G1065" s="2" t="n">
        <f aca="false">Prices!C1064-D1065</f>
        <v>82.471752</v>
      </c>
      <c r="H1065" s="2" t="n">
        <f aca="false">Prices!C1064+D1065</f>
        <v>82.488248</v>
      </c>
      <c r="I1065" s="0" t="n">
        <f aca="false">R1064*1+S1064*E1065+T1064*G1065</f>
        <v>110.636473165344</v>
      </c>
      <c r="J1065" s="0" t="n">
        <v>0</v>
      </c>
      <c r="K1065" s="0" t="n">
        <f aca="false">I1065*0.6/F1065</f>
        <v>0.45503013899067</v>
      </c>
      <c r="L1065" s="0" t="n">
        <f aca="false">I1065*0.4/H1065</f>
        <v>0.536495686829688</v>
      </c>
      <c r="M1065" s="0" t="n">
        <f aca="false">J1065-R1064</f>
        <v>0</v>
      </c>
      <c r="N1065" s="0" t="n">
        <f aca="false">K1065-S1064</f>
        <v>-0.000416645871592514</v>
      </c>
      <c r="O1065" s="0" t="n">
        <f aca="false">L1065-T1064</f>
        <v>0.000468584365117097</v>
      </c>
      <c r="P1065" s="0" t="n">
        <f aca="false">IF(N1065&gt;0,F1065,E1065)</f>
        <v>145.855413</v>
      </c>
      <c r="Q1065" s="0" t="n">
        <f aca="false">IF(O1065&gt;0,H1065,G1065)</f>
        <v>82.488248</v>
      </c>
      <c r="R1065" s="0" t="n">
        <f aca="false">R1064+M1065</f>
        <v>0</v>
      </c>
      <c r="S1065" s="0" t="n">
        <f aca="false">S1064+N1065</f>
        <v>0.45503013899067</v>
      </c>
      <c r="T1065" s="0" t="n">
        <f aca="false">T1064+O1065</f>
        <v>0.536495686829688</v>
      </c>
      <c r="V1065" s="4" t="n">
        <f aca="false">M1065*1+N1065*P1065+O1065*Q1065</f>
        <v>-0.0221173523571694</v>
      </c>
      <c r="W1065" s="0" t="n">
        <f aca="false">I1065-V1065+M1065*1+N1065*E1065+O1065*G1065</f>
        <v>110.636465435576</v>
      </c>
    </row>
    <row r="1066" customFormat="false" ht="13.8" hidden="false" customHeight="false" outlineLevel="0" collapsed="false">
      <c r="A1066" s="1" t="n">
        <v>39136</v>
      </c>
      <c r="B1066" s="2" t="n">
        <f aca="false">0.0002</f>
        <v>0.0002</v>
      </c>
      <c r="C1066" s="3" t="n">
        <f aca="false">Prices!B1065*B1066/2</f>
        <v>0.01453</v>
      </c>
      <c r="D1066" s="4" t="n">
        <f aca="false">Prices!C1065*B1066/2</f>
        <v>0.008281</v>
      </c>
      <c r="E1066" s="6" t="n">
        <f aca="false">Prices!B1065-C1066</f>
        <v>145.28547</v>
      </c>
      <c r="F1066" s="6" t="n">
        <f aca="false">Prices!B1065+C1066</f>
        <v>145.31453</v>
      </c>
      <c r="G1066" s="2" t="n">
        <f aca="false">Prices!C1065-D1066</f>
        <v>82.801719</v>
      </c>
      <c r="H1066" s="2" t="n">
        <f aca="false">Prices!C1065+D1066</f>
        <v>82.818281</v>
      </c>
      <c r="I1066" s="0" t="n">
        <f aca="false">R1065*1+S1065*E1066+T1065*G1066</f>
        <v>110.532032713009</v>
      </c>
      <c r="J1066" s="0" t="n">
        <v>0</v>
      </c>
      <c r="K1066" s="0" t="n">
        <f aca="false">I1066*0.6/F1066</f>
        <v>0.456383952986706</v>
      </c>
      <c r="L1066" s="0" t="n">
        <f aca="false">I1066*0.4/H1066</f>
        <v>0.533853305711616</v>
      </c>
      <c r="M1066" s="0" t="n">
        <f aca="false">J1066-R1065</f>
        <v>0</v>
      </c>
      <c r="N1066" s="0" t="n">
        <f aca="false">K1066-S1065</f>
        <v>0.00135381399603551</v>
      </c>
      <c r="O1066" s="0" t="n">
        <f aca="false">L1066-T1065</f>
        <v>-0.0026423811180728</v>
      </c>
      <c r="P1066" s="0" t="n">
        <f aca="false">IF(N1066&gt;0,F1066,E1066)</f>
        <v>145.31453</v>
      </c>
      <c r="Q1066" s="0" t="n">
        <f aca="false">IF(O1066&gt;0,H1066,G1066)</f>
        <v>82.801719</v>
      </c>
      <c r="R1066" s="0" t="n">
        <f aca="false">R1065+M1066</f>
        <v>0</v>
      </c>
      <c r="S1066" s="0" t="n">
        <f aca="false">S1065+N1066</f>
        <v>0.456383952986706</v>
      </c>
      <c r="T1066" s="0" t="n">
        <f aca="false">T1065+O1066</f>
        <v>0.533853305711616</v>
      </c>
      <c r="V1066" s="4" t="n">
        <f aca="false">M1066*1+N1066*P1066+O1066*Q1066</f>
        <v>-0.0220648542882474</v>
      </c>
      <c r="W1066" s="0" t="n">
        <f aca="false">I1066-V1066+M1066*1+N1066*E1066+O1066*G1066</f>
        <v>110.531993371174</v>
      </c>
    </row>
    <row r="1067" customFormat="false" ht="13.8" hidden="false" customHeight="false" outlineLevel="0" collapsed="false">
      <c r="A1067" s="1" t="n">
        <v>39139</v>
      </c>
      <c r="B1067" s="2" t="n">
        <f aca="false">0.0002</f>
        <v>0.0002</v>
      </c>
      <c r="C1067" s="3" t="n">
        <f aca="false">Prices!B1066*B1067/2</f>
        <v>0.014517</v>
      </c>
      <c r="D1067" s="4" t="n">
        <f aca="false">Prices!C1066*B1067/2</f>
        <v>0.008307</v>
      </c>
      <c r="E1067" s="6" t="n">
        <f aca="false">Prices!B1066-C1067</f>
        <v>145.155483</v>
      </c>
      <c r="F1067" s="6" t="n">
        <f aca="false">Prices!B1066+C1067</f>
        <v>145.184517</v>
      </c>
      <c r="G1067" s="2" t="n">
        <f aca="false">Prices!C1066-D1067</f>
        <v>83.061693</v>
      </c>
      <c r="H1067" s="2" t="n">
        <f aca="false">Prices!C1066+D1067</f>
        <v>83.078307</v>
      </c>
      <c r="I1067" s="0" t="n">
        <f aca="false">R1066*1+S1066*E1067+T1066*G1067</f>
        <v>110.589392515288</v>
      </c>
      <c r="J1067" s="0" t="n">
        <v>0</v>
      </c>
      <c r="K1067" s="0" t="n">
        <f aca="false">I1067*0.6/F1067</f>
        <v>0.457029694903161</v>
      </c>
      <c r="L1067" s="0" t="n">
        <f aca="false">I1067*0.4/H1067</f>
        <v>0.532458575571541</v>
      </c>
      <c r="M1067" s="0" t="n">
        <f aca="false">J1067-R1066</f>
        <v>0</v>
      </c>
      <c r="N1067" s="0" t="n">
        <f aca="false">K1067-S1066</f>
        <v>0.000645741916455167</v>
      </c>
      <c r="O1067" s="0" t="n">
        <f aca="false">L1067-T1066</f>
        <v>-0.00139473014007474</v>
      </c>
      <c r="P1067" s="0" t="n">
        <f aca="false">IF(N1067&gt;0,F1067,E1067)</f>
        <v>145.184517</v>
      </c>
      <c r="Q1067" s="0" t="n">
        <f aca="false">IF(O1067&gt;0,H1067,G1067)</f>
        <v>83.061693</v>
      </c>
      <c r="R1067" s="0" t="n">
        <f aca="false">R1066+M1067</f>
        <v>0</v>
      </c>
      <c r="S1067" s="0" t="n">
        <f aca="false">S1066+N1067</f>
        <v>0.457029694903161</v>
      </c>
      <c r="T1067" s="0" t="n">
        <f aca="false">T1066+O1067</f>
        <v>0.532458575571541</v>
      </c>
      <c r="V1067" s="4" t="n">
        <f aca="false">M1067*1+N1067*P1067+O1067*Q1067</f>
        <v>-0.0220969184655373</v>
      </c>
      <c r="W1067" s="0" t="n">
        <f aca="false">I1067-V1067+M1067*1+N1067*E1067+O1067*G1067</f>
        <v>110.589373766817</v>
      </c>
    </row>
    <row r="1068" customFormat="false" ht="13.8" hidden="false" customHeight="false" outlineLevel="0" collapsed="false">
      <c r="A1068" s="1" t="n">
        <v>39140</v>
      </c>
      <c r="B1068" s="2" t="n">
        <f aca="false">0.0002</f>
        <v>0.0002</v>
      </c>
      <c r="C1068" s="3" t="n">
        <f aca="false">Prices!B1067*B1068/2</f>
        <v>0.01395</v>
      </c>
      <c r="D1068" s="4" t="n">
        <f aca="false">Prices!C1067*B1068/2</f>
        <v>0.008377</v>
      </c>
      <c r="E1068" s="6" t="n">
        <f aca="false">Prices!B1067-C1068</f>
        <v>139.48605</v>
      </c>
      <c r="F1068" s="6" t="n">
        <f aca="false">Prices!B1067+C1068</f>
        <v>139.51395</v>
      </c>
      <c r="G1068" s="2" t="n">
        <f aca="false">Prices!C1067-D1068</f>
        <v>83.761623</v>
      </c>
      <c r="H1068" s="2" t="n">
        <f aca="false">Prices!C1067+D1068</f>
        <v>83.778377</v>
      </c>
      <c r="I1068" s="0" t="n">
        <f aca="false">R1067*1+S1067*E1068+T1067*G1068</f>
        <v>108.348861344887</v>
      </c>
      <c r="J1068" s="0" t="n">
        <v>0</v>
      </c>
      <c r="K1068" s="0" t="n">
        <f aca="false">I1068*0.6/F1068</f>
        <v>0.465970010933906</v>
      </c>
      <c r="L1068" s="0" t="n">
        <f aca="false">I1068*0.4/H1068</f>
        <v>0.517311818274481</v>
      </c>
      <c r="M1068" s="0" t="n">
        <f aca="false">J1068-R1067</f>
        <v>0</v>
      </c>
      <c r="N1068" s="0" t="n">
        <f aca="false">K1068-S1067</f>
        <v>0.00894031603074563</v>
      </c>
      <c r="O1068" s="0" t="n">
        <f aca="false">L1068-T1067</f>
        <v>-0.0151467572970596</v>
      </c>
      <c r="P1068" s="0" t="n">
        <f aca="false">IF(N1068&gt;0,F1068,E1068)</f>
        <v>139.51395</v>
      </c>
      <c r="Q1068" s="0" t="n">
        <f aca="false">IF(O1068&gt;0,H1068,G1068)</f>
        <v>83.761623</v>
      </c>
      <c r="R1068" s="0" t="n">
        <f aca="false">R1067+M1068</f>
        <v>0</v>
      </c>
      <c r="S1068" s="0" t="n">
        <f aca="false">S1067+N1068</f>
        <v>0.465970010933906</v>
      </c>
      <c r="T1068" s="0" t="n">
        <f aca="false">T1067+O1068</f>
        <v>0.517311818274481</v>
      </c>
      <c r="V1068" s="4" t="n">
        <f aca="false">M1068*1+N1068*P1068+O1068*Q1068</f>
        <v>-0.0214181706911616</v>
      </c>
      <c r="W1068" s="0" t="n">
        <f aca="false">I1068-V1068+M1068*1+N1068*E1068+O1068*G1068</f>
        <v>108.34861191007</v>
      </c>
    </row>
    <row r="1069" customFormat="false" ht="13.8" hidden="false" customHeight="false" outlineLevel="0" collapsed="false">
      <c r="A1069" s="1" t="n">
        <v>39141</v>
      </c>
      <c r="B1069" s="2" t="n">
        <f aca="false">0.0002</f>
        <v>0.0002</v>
      </c>
      <c r="C1069" s="3" t="n">
        <f aca="false">Prices!B1068*B1069/2</f>
        <v>0.014093</v>
      </c>
      <c r="D1069" s="4" t="n">
        <f aca="false">Prices!C1068*B1069/2</f>
        <v>0.008348</v>
      </c>
      <c r="E1069" s="6" t="n">
        <f aca="false">Prices!B1068-C1069</f>
        <v>140.915907</v>
      </c>
      <c r="F1069" s="6" t="n">
        <f aca="false">Prices!B1068+C1069</f>
        <v>140.944093</v>
      </c>
      <c r="G1069" s="2" t="n">
        <f aca="false">Prices!C1068-D1069</f>
        <v>83.471652</v>
      </c>
      <c r="H1069" s="2" t="n">
        <f aca="false">Prices!C1068+D1069</f>
        <v>83.488348</v>
      </c>
      <c r="I1069" s="0" t="n">
        <f aca="false">R1068*1+S1068*E1069+T1068*G1069</f>
        <v>108.843458796046</v>
      </c>
      <c r="J1069" s="0" t="n">
        <v>0</v>
      </c>
      <c r="K1069" s="0" t="n">
        <f aca="false">I1069*0.6/F1069</f>
        <v>0.46334737332786</v>
      </c>
      <c r="L1069" s="0" t="n">
        <f aca="false">I1069*0.4/H1069</f>
        <v>0.521478560318602</v>
      </c>
      <c r="M1069" s="0" t="n">
        <f aca="false">J1069-R1068</f>
        <v>0</v>
      </c>
      <c r="N1069" s="0" t="n">
        <f aca="false">K1069-S1068</f>
        <v>-0.00262263760604609</v>
      </c>
      <c r="O1069" s="0" t="n">
        <f aca="false">L1069-T1068</f>
        <v>0.00416674204412082</v>
      </c>
      <c r="P1069" s="0" t="n">
        <f aca="false">IF(N1069&gt;0,F1069,E1069)</f>
        <v>140.915907</v>
      </c>
      <c r="Q1069" s="0" t="n">
        <f aca="false">IF(O1069&gt;0,H1069,G1069)</f>
        <v>83.488348</v>
      </c>
      <c r="R1069" s="0" t="n">
        <f aca="false">R1068+M1069</f>
        <v>0</v>
      </c>
      <c r="S1069" s="0" t="n">
        <f aca="false">S1068+N1069</f>
        <v>0.46334737332786</v>
      </c>
      <c r="T1069" s="0" t="n">
        <f aca="false">T1068+O1069</f>
        <v>0.521478560318602</v>
      </c>
      <c r="V1069" s="4" t="n">
        <f aca="false">M1069*1+N1069*P1069+O1069*Q1069</f>
        <v>-0.0216969471825025</v>
      </c>
      <c r="W1069" s="0" t="n">
        <f aca="false">I1069-V1069+M1069*1+N1069*E1069+O1069*G1069</f>
        <v>108.843389228121</v>
      </c>
    </row>
    <row r="1070" customFormat="false" ht="13.8" hidden="false" customHeight="false" outlineLevel="0" collapsed="false">
      <c r="A1070" s="1" t="n">
        <v>39142</v>
      </c>
      <c r="B1070" s="2" t="n">
        <f aca="false">0.0002</f>
        <v>0.0002</v>
      </c>
      <c r="C1070" s="3" t="n">
        <f aca="false">Prices!B1069*B1070/2</f>
        <v>0.014051</v>
      </c>
      <c r="D1070" s="4" t="n">
        <f aca="false">Prices!C1069*B1070/2</f>
        <v>0.008331</v>
      </c>
      <c r="E1070" s="6" t="n">
        <f aca="false">Prices!B1069-C1070</f>
        <v>140.495949</v>
      </c>
      <c r="F1070" s="6" t="n">
        <f aca="false">Prices!B1069+C1070</f>
        <v>140.524051</v>
      </c>
      <c r="G1070" s="2" t="n">
        <f aca="false">Prices!C1069-D1070</f>
        <v>83.301669</v>
      </c>
      <c r="H1070" s="2" t="n">
        <f aca="false">Prices!C1069+D1070</f>
        <v>83.318331</v>
      </c>
      <c r="I1070" s="0" t="n">
        <f aca="false">R1069*1+S1069*E1070+T1069*G1070</f>
        <v>108.538463354612</v>
      </c>
      <c r="J1070" s="0" t="n">
        <v>0</v>
      </c>
      <c r="K1070" s="0" t="n">
        <f aca="false">I1070*0.6/F1070</f>
        <v>0.463430121387314</v>
      </c>
      <c r="L1070" s="0" t="n">
        <f aca="false">I1070*0.4/H1070</f>
        <v>0.521078432810238</v>
      </c>
      <c r="M1070" s="0" t="n">
        <f aca="false">J1070-R1069</f>
        <v>0</v>
      </c>
      <c r="N1070" s="0" t="n">
        <f aca="false">K1070-S1069</f>
        <v>8.27480594533525E-005</v>
      </c>
      <c r="O1070" s="0" t="n">
        <f aca="false">L1070-T1069</f>
        <v>-0.000400127508363712</v>
      </c>
      <c r="P1070" s="0" t="n">
        <f aca="false">IF(N1070&gt;0,F1070,E1070)</f>
        <v>140.524051</v>
      </c>
      <c r="Q1070" s="0" t="n">
        <f aca="false">IF(O1070&gt;0,H1070,G1070)</f>
        <v>83.301669</v>
      </c>
      <c r="R1070" s="0" t="n">
        <f aca="false">R1069+M1070</f>
        <v>0</v>
      </c>
      <c r="S1070" s="0" t="n">
        <f aca="false">S1069+N1070</f>
        <v>0.463430121387314</v>
      </c>
      <c r="T1070" s="0" t="n">
        <f aca="false">T1069+O1070</f>
        <v>0.521078432810238</v>
      </c>
      <c r="V1070" s="4" t="n">
        <f aca="false">M1070*1+N1070*P1070+O1070*Q1070</f>
        <v>-0.0217031967327348</v>
      </c>
      <c r="W1070" s="0" t="n">
        <f aca="false">I1070-V1070+M1070*1+N1070*E1070+O1070*G1070</f>
        <v>108.538461029226</v>
      </c>
    </row>
    <row r="1071" customFormat="false" ht="13.8" hidden="false" customHeight="false" outlineLevel="0" collapsed="false">
      <c r="A1071" s="1" t="n">
        <v>39143</v>
      </c>
      <c r="B1071" s="2" t="n">
        <f aca="false">0.0002</f>
        <v>0.0002</v>
      </c>
      <c r="C1071" s="3" t="n">
        <f aca="false">Prices!B1070*B1071/2</f>
        <v>0.013867</v>
      </c>
      <c r="D1071" s="4" t="n">
        <f aca="false">Prices!C1070*B1071/2</f>
        <v>0.008355</v>
      </c>
      <c r="E1071" s="6" t="n">
        <f aca="false">Prices!B1070-C1071</f>
        <v>138.656133</v>
      </c>
      <c r="F1071" s="6" t="n">
        <f aca="false">Prices!B1070+C1071</f>
        <v>138.683867</v>
      </c>
      <c r="G1071" s="2" t="n">
        <f aca="false">Prices!C1070-D1071</f>
        <v>83.541645</v>
      </c>
      <c r="H1071" s="2" t="n">
        <f aca="false">Prices!C1070+D1071</f>
        <v>83.558355</v>
      </c>
      <c r="I1071" s="0" t="n">
        <f aca="false">R1070*1+S1070*E1071+T1070*G1071</f>
        <v>107.789177998275</v>
      </c>
      <c r="J1071" s="0" t="n">
        <v>0</v>
      </c>
      <c r="K1071" s="0" t="n">
        <f aca="false">I1071*0.6/F1071</f>
        <v>0.466337636799274</v>
      </c>
      <c r="L1071" s="0" t="n">
        <f aca="false">I1071*0.4/H1071</f>
        <v>0.515994734450073</v>
      </c>
      <c r="M1071" s="0" t="n">
        <f aca="false">J1071-R1070</f>
        <v>0</v>
      </c>
      <c r="N1071" s="0" t="n">
        <f aca="false">K1071-S1070</f>
        <v>0.00290751541196071</v>
      </c>
      <c r="O1071" s="0" t="n">
        <f aca="false">L1071-T1070</f>
        <v>-0.00508369836016553</v>
      </c>
      <c r="P1071" s="0" t="n">
        <f aca="false">IF(N1071&gt;0,F1071,E1071)</f>
        <v>138.683867</v>
      </c>
      <c r="Q1071" s="0" t="n">
        <f aca="false">IF(O1071&gt;0,H1071,G1071)</f>
        <v>83.541645</v>
      </c>
      <c r="R1071" s="0" t="n">
        <f aca="false">R1070+M1071</f>
        <v>0</v>
      </c>
      <c r="S1071" s="0" t="n">
        <f aca="false">S1070+N1071</f>
        <v>0.466337636799274</v>
      </c>
      <c r="T1071" s="0" t="n">
        <f aca="false">T1070+O1071</f>
        <v>0.515994734450073</v>
      </c>
      <c r="V1071" s="4" t="n">
        <f aca="false">M1071*1+N1071*P1071+O1071*Q1071</f>
        <v>-0.0214750429992212</v>
      </c>
      <c r="W1071" s="0" t="n">
        <f aca="false">I1071-V1071+M1071*1+N1071*E1071+O1071*G1071</f>
        <v>107.789097361242</v>
      </c>
    </row>
    <row r="1072" customFormat="false" ht="13.8" hidden="false" customHeight="false" outlineLevel="0" collapsed="false">
      <c r="A1072" s="1" t="n">
        <v>39146</v>
      </c>
      <c r="B1072" s="2" t="n">
        <f aca="false">0.0002</f>
        <v>0.0002</v>
      </c>
      <c r="C1072" s="3" t="n">
        <f aca="false">Prices!B1071*B1072/2</f>
        <v>0.013735</v>
      </c>
      <c r="D1072" s="4" t="n">
        <f aca="false">Prices!C1071*B1072/2</f>
        <v>0.00836</v>
      </c>
      <c r="E1072" s="6" t="n">
        <f aca="false">Prices!B1071-C1072</f>
        <v>137.336265</v>
      </c>
      <c r="F1072" s="6" t="n">
        <f aca="false">Prices!B1071+C1072</f>
        <v>137.363735</v>
      </c>
      <c r="G1072" s="2" t="n">
        <f aca="false">Prices!C1071-D1072</f>
        <v>83.59164</v>
      </c>
      <c r="H1072" s="2" t="n">
        <f aca="false">Prices!C1071+D1072</f>
        <v>83.60836</v>
      </c>
      <c r="I1072" s="0" t="n">
        <f aca="false">R1071*1+S1071*E1072+T1071*G1072</f>
        <v>107.177915350985</v>
      </c>
      <c r="J1072" s="0" t="n">
        <v>0</v>
      </c>
      <c r="K1072" s="0" t="n">
        <f aca="false">I1072*0.6/F1072</f>
        <v>0.46814939336493</v>
      </c>
      <c r="L1072" s="0" t="n">
        <f aca="false">I1072*0.4/H1072</f>
        <v>0.512761715938382</v>
      </c>
      <c r="M1072" s="0" t="n">
        <f aca="false">J1072-R1071</f>
        <v>0</v>
      </c>
      <c r="N1072" s="0" t="n">
        <f aca="false">K1072-S1071</f>
        <v>0.00181175656565563</v>
      </c>
      <c r="O1072" s="0" t="n">
        <f aca="false">L1072-T1071</f>
        <v>-0.00323301851169067</v>
      </c>
      <c r="P1072" s="0" t="n">
        <f aca="false">IF(N1072&gt;0,F1072,E1072)</f>
        <v>137.363735</v>
      </c>
      <c r="Q1072" s="0" t="n">
        <f aca="false">IF(O1072&gt;0,H1072,G1072)</f>
        <v>83.59164</v>
      </c>
      <c r="R1072" s="0" t="n">
        <f aca="false">R1071+M1072</f>
        <v>0</v>
      </c>
      <c r="S1072" s="0" t="n">
        <f aca="false">S1071+N1072</f>
        <v>0.46814939336493</v>
      </c>
      <c r="T1072" s="0" t="n">
        <f aca="false">T1071+O1072</f>
        <v>0.512761715938382</v>
      </c>
      <c r="V1072" s="4" t="n">
        <f aca="false">M1072*1+N1072*P1072+O1072*Q1072</f>
        <v>-0.0213836707733518</v>
      </c>
      <c r="W1072" s="0" t="n">
        <f aca="false">I1072-V1072+M1072*1+N1072*E1072+O1072*G1072</f>
        <v>107.177865582032</v>
      </c>
    </row>
    <row r="1073" customFormat="false" ht="13.8" hidden="false" customHeight="false" outlineLevel="0" collapsed="false">
      <c r="A1073" s="1" t="n">
        <v>39147</v>
      </c>
      <c r="B1073" s="2" t="n">
        <f aca="false">0.0002</f>
        <v>0.0002</v>
      </c>
      <c r="C1073" s="3" t="n">
        <f aca="false">Prices!B1072*B1073/2</f>
        <v>0.01397</v>
      </c>
      <c r="D1073" s="4" t="n">
        <f aca="false">Prices!C1072*B1073/2</f>
        <v>0.008349</v>
      </c>
      <c r="E1073" s="6" t="n">
        <f aca="false">Prices!B1072-C1073</f>
        <v>139.68603</v>
      </c>
      <c r="F1073" s="6" t="n">
        <f aca="false">Prices!B1072+C1073</f>
        <v>139.71397</v>
      </c>
      <c r="G1073" s="2" t="n">
        <f aca="false">Prices!C1072-D1073</f>
        <v>83.481651</v>
      </c>
      <c r="H1073" s="2" t="n">
        <f aca="false">Prices!C1072+D1073</f>
        <v>83.498349</v>
      </c>
      <c r="I1073" s="0" t="n">
        <f aca="false">R1072*1+S1072*E1073+T1072*G1073</f>
        <v>108.200124822185</v>
      </c>
      <c r="J1073" s="0" t="n">
        <v>0</v>
      </c>
      <c r="K1073" s="0" t="n">
        <f aca="false">I1073*0.6/F1073</f>
        <v>0.464664162741283</v>
      </c>
      <c r="L1073" s="0" t="n">
        <f aca="false">I1073*0.4/H1073</f>
        <v>0.518334199983689</v>
      </c>
      <c r="M1073" s="0" t="n">
        <f aca="false">J1073-R1072</f>
        <v>0</v>
      </c>
      <c r="N1073" s="0" t="n">
        <f aca="false">K1073-S1072</f>
        <v>-0.00348523062364697</v>
      </c>
      <c r="O1073" s="0" t="n">
        <f aca="false">L1073-T1072</f>
        <v>0.00557248404530641</v>
      </c>
      <c r="P1073" s="0" t="n">
        <f aca="false">IF(N1073&gt;0,F1073,E1073)</f>
        <v>139.68603</v>
      </c>
      <c r="Q1073" s="0" t="n">
        <f aca="false">IF(O1073&gt;0,H1073,G1073)</f>
        <v>83.498349</v>
      </c>
      <c r="R1073" s="0" t="n">
        <f aca="false">R1072+M1073</f>
        <v>0</v>
      </c>
      <c r="S1073" s="0" t="n">
        <f aca="false">S1072+N1073</f>
        <v>0.464664162741283</v>
      </c>
      <c r="T1073" s="0" t="n">
        <f aca="false">T1072+O1073</f>
        <v>0.518334199983689</v>
      </c>
      <c r="V1073" s="4" t="n">
        <f aca="false">M1073*1+N1073*P1073+O1073*Q1073</f>
        <v>-0.021544811839743</v>
      </c>
      <c r="W1073" s="0" t="n">
        <f aca="false">I1073-V1073+M1073*1+N1073*E1073+O1073*G1073</f>
        <v>108.200031772846</v>
      </c>
    </row>
    <row r="1074" customFormat="false" ht="13.8" hidden="false" customHeight="false" outlineLevel="0" collapsed="false">
      <c r="A1074" s="1" t="n">
        <v>39148</v>
      </c>
      <c r="B1074" s="2" t="n">
        <f aca="false">0.0002</f>
        <v>0.0002</v>
      </c>
      <c r="C1074" s="3" t="n">
        <f aca="false">Prices!B1073*B1074/2</f>
        <v>0.013956</v>
      </c>
      <c r="D1074" s="4" t="n">
        <f aca="false">Prices!C1073*B1074/2</f>
        <v>0.008364</v>
      </c>
      <c r="E1074" s="6" t="n">
        <f aca="false">Prices!B1073-C1074</f>
        <v>139.546044</v>
      </c>
      <c r="F1074" s="6" t="n">
        <f aca="false">Prices!B1073+C1074</f>
        <v>139.573956</v>
      </c>
      <c r="G1074" s="2" t="n">
        <f aca="false">Prices!C1073-D1074</f>
        <v>83.631636</v>
      </c>
      <c r="H1074" s="2" t="n">
        <f aca="false">Prices!C1073+D1074</f>
        <v>83.648364</v>
      </c>
      <c r="I1074" s="0" t="n">
        <f aca="false">R1073*1+S1073*E1074+T1073*G1074</f>
        <v>108.191182838505</v>
      </c>
      <c r="J1074" s="0" t="n">
        <v>0</v>
      </c>
      <c r="K1074" s="0" t="n">
        <f aca="false">I1074*0.6/F1074</f>
        <v>0.465091852115327</v>
      </c>
      <c r="L1074" s="0" t="n">
        <f aca="false">I1074*0.4/H1074</f>
        <v>0.517361859407102</v>
      </c>
      <c r="M1074" s="0" t="n">
        <f aca="false">J1074-R1073</f>
        <v>0</v>
      </c>
      <c r="N1074" s="0" t="n">
        <f aca="false">K1074-S1073</f>
        <v>0.000427689374044082</v>
      </c>
      <c r="O1074" s="0" t="n">
        <f aca="false">L1074-T1073</f>
        <v>-0.00097234057658635</v>
      </c>
      <c r="P1074" s="0" t="n">
        <f aca="false">IF(N1074&gt;0,F1074,E1074)</f>
        <v>139.573956</v>
      </c>
      <c r="Q1074" s="0" t="n">
        <f aca="false">IF(O1074&gt;0,H1074,G1074)</f>
        <v>83.631636</v>
      </c>
      <c r="R1074" s="0" t="n">
        <f aca="false">R1073+M1074</f>
        <v>0</v>
      </c>
      <c r="S1074" s="0" t="n">
        <f aca="false">S1073+N1074</f>
        <v>0.465091852115327</v>
      </c>
      <c r="T1074" s="0" t="n">
        <f aca="false">T1073+O1074</f>
        <v>0.517361859407102</v>
      </c>
      <c r="V1074" s="4" t="n">
        <f aca="false">M1074*1+N1074*P1074+O1074*Q1074</f>
        <v>-0.0216241352946035</v>
      </c>
      <c r="W1074" s="0" t="n">
        <f aca="false">I1074-V1074+M1074*1+N1074*E1074+O1074*G1074</f>
        <v>108.191170900839</v>
      </c>
    </row>
    <row r="1075" customFormat="false" ht="13.8" hidden="false" customHeight="false" outlineLevel="0" collapsed="false">
      <c r="A1075" s="1" t="n">
        <v>39149</v>
      </c>
      <c r="B1075" s="2" t="n">
        <f aca="false">0.0002</f>
        <v>0.0002</v>
      </c>
      <c r="C1075" s="3" t="n">
        <f aca="false">Prices!B1074*B1075/2</f>
        <v>0.014074</v>
      </c>
      <c r="D1075" s="4" t="n">
        <f aca="false">Prices!C1074*B1075/2</f>
        <v>0.008363</v>
      </c>
      <c r="E1075" s="6" t="n">
        <f aca="false">Prices!B1074-C1075</f>
        <v>140.725926</v>
      </c>
      <c r="F1075" s="6" t="n">
        <f aca="false">Prices!B1074+C1075</f>
        <v>140.754074</v>
      </c>
      <c r="G1075" s="2" t="n">
        <f aca="false">Prices!C1074-D1075</f>
        <v>83.621637</v>
      </c>
      <c r="H1075" s="2" t="n">
        <f aca="false">Prices!C1074+D1075</f>
        <v>83.638363</v>
      </c>
      <c r="I1075" s="0" t="n">
        <f aca="false">R1074*1+S1074*E1075+T1074*G1075</f>
        <v>108.71312716897</v>
      </c>
      <c r="J1075" s="0" t="n">
        <v>0</v>
      </c>
      <c r="K1075" s="0" t="n">
        <f aca="false">I1075*0.6/F1075</f>
        <v>0.463417323901986</v>
      </c>
      <c r="L1075" s="0" t="n">
        <f aca="false">I1075*0.4/H1075</f>
        <v>0.519919918418156</v>
      </c>
      <c r="M1075" s="0" t="n">
        <f aca="false">J1075-R1074</f>
        <v>0</v>
      </c>
      <c r="N1075" s="0" t="n">
        <f aca="false">K1075-S1074</f>
        <v>-0.00167452821334102</v>
      </c>
      <c r="O1075" s="0" t="n">
        <f aca="false">L1075-T1074</f>
        <v>0.00255805901105344</v>
      </c>
      <c r="P1075" s="0" t="n">
        <f aca="false">IF(N1075&gt;0,F1075,E1075)</f>
        <v>140.725926</v>
      </c>
      <c r="Q1075" s="0" t="n">
        <f aca="false">IF(O1075&gt;0,H1075,G1075)</f>
        <v>83.638363</v>
      </c>
      <c r="R1075" s="0" t="n">
        <f aca="false">R1074+M1075</f>
        <v>0</v>
      </c>
      <c r="S1075" s="0" t="n">
        <f aca="false">S1074+N1075</f>
        <v>0.463417323901986</v>
      </c>
      <c r="T1075" s="0" t="n">
        <f aca="false">T1074+O1075</f>
        <v>0.519919918418156</v>
      </c>
      <c r="V1075" s="4" t="n">
        <f aca="false">M1075*1+N1075*P1075+O1075*Q1075</f>
        <v>-0.0216976652936322</v>
      </c>
      <c r="W1075" s="0" t="n">
        <f aca="false">I1075-V1075+M1075*1+N1075*E1075+O1075*G1075</f>
        <v>108.713084382875</v>
      </c>
    </row>
    <row r="1076" customFormat="false" ht="13.8" hidden="false" customHeight="false" outlineLevel="0" collapsed="false">
      <c r="A1076" s="1" t="n">
        <v>39150</v>
      </c>
      <c r="B1076" s="2" t="n">
        <f aca="false">0.0002</f>
        <v>0.0002</v>
      </c>
      <c r="C1076" s="3" t="n">
        <f aca="false">Prices!B1075*B1076/2</f>
        <v>0.014078</v>
      </c>
      <c r="D1076" s="4" t="n">
        <f aca="false">Prices!C1075*B1076/2</f>
        <v>0.008316</v>
      </c>
      <c r="E1076" s="6" t="n">
        <f aca="false">Prices!B1075-C1076</f>
        <v>140.765922</v>
      </c>
      <c r="F1076" s="6" t="n">
        <f aca="false">Prices!B1075+C1076</f>
        <v>140.794078</v>
      </c>
      <c r="G1076" s="2" t="n">
        <f aca="false">Prices!C1075-D1076</f>
        <v>83.151684</v>
      </c>
      <c r="H1076" s="2" t="n">
        <f aca="false">Prices!C1075+D1076</f>
        <v>83.168316</v>
      </c>
      <c r="I1076" s="0" t="n">
        <f aca="false">R1075*1+S1075*E1076+T1075*G1076</f>
        <v>108.465583631448</v>
      </c>
      <c r="J1076" s="0" t="n">
        <v>0</v>
      </c>
      <c r="K1076" s="0" t="n">
        <f aca="false">I1076*0.6/F1076</f>
        <v>0.462230735151153</v>
      </c>
      <c r="L1076" s="0" t="n">
        <f aca="false">I1076*0.4/H1076</f>
        <v>0.521667812206023</v>
      </c>
      <c r="M1076" s="0" t="n">
        <f aca="false">J1076-R1075</f>
        <v>0</v>
      </c>
      <c r="N1076" s="0" t="n">
        <f aca="false">K1076-S1075</f>
        <v>-0.00118658875083305</v>
      </c>
      <c r="O1076" s="0" t="n">
        <f aca="false">L1076-T1075</f>
        <v>0.00174789378786744</v>
      </c>
      <c r="P1076" s="0" t="n">
        <f aca="false">IF(N1076&gt;0,F1076,E1076)</f>
        <v>140.765922</v>
      </c>
      <c r="Q1076" s="0" t="n">
        <f aca="false">IF(O1076&gt;0,H1076,G1076)</f>
        <v>83.168316</v>
      </c>
      <c r="R1076" s="0" t="n">
        <f aca="false">R1075+M1076</f>
        <v>0</v>
      </c>
      <c r="S1076" s="0" t="n">
        <f aca="false">S1075+N1076</f>
        <v>0.462230735151153</v>
      </c>
      <c r="T1076" s="0" t="n">
        <f aca="false">T1075+O1076</f>
        <v>0.521667812206023</v>
      </c>
      <c r="V1076" s="4" t="n">
        <f aca="false">M1076*1+N1076*P1076+O1076*Q1076</f>
        <v>-0.0216618766620466</v>
      </c>
      <c r="W1076" s="0" t="n">
        <f aca="false">I1076-V1076+M1076*1+N1076*E1076+O1076*G1076</f>
        <v>108.465554560479</v>
      </c>
    </row>
    <row r="1077" customFormat="false" ht="13.8" hidden="false" customHeight="false" outlineLevel="0" collapsed="false">
      <c r="A1077" s="1" t="n">
        <v>39153</v>
      </c>
      <c r="B1077" s="2" t="n">
        <f aca="false">0.0002</f>
        <v>0.0002</v>
      </c>
      <c r="C1077" s="3" t="n">
        <f aca="false">Prices!B1076*B1077/2</f>
        <v>0.014099</v>
      </c>
      <c r="D1077" s="4" t="n">
        <f aca="false">Prices!C1076*B1077/2</f>
        <v>0.008339</v>
      </c>
      <c r="E1077" s="6" t="n">
        <f aca="false">Prices!B1076-C1077</f>
        <v>140.975901</v>
      </c>
      <c r="F1077" s="6" t="n">
        <f aca="false">Prices!B1076+C1077</f>
        <v>141.004099</v>
      </c>
      <c r="G1077" s="2" t="n">
        <f aca="false">Prices!C1076-D1077</f>
        <v>83.381661</v>
      </c>
      <c r="H1077" s="2" t="n">
        <f aca="false">Prices!C1076+D1077</f>
        <v>83.398339</v>
      </c>
      <c r="I1077" s="0" t="n">
        <f aca="false">R1076*1+S1076*E1077+T1076*G1077</f>
        <v>108.6609230298</v>
      </c>
      <c r="J1077" s="0" t="n">
        <v>0</v>
      </c>
      <c r="K1077" s="0" t="n">
        <f aca="false">I1077*0.6/F1077</f>
        <v>0.462373464886863</v>
      </c>
      <c r="L1077" s="0" t="n">
        <f aca="false">I1077*0.4/H1077</f>
        <v>0.521165885712906</v>
      </c>
      <c r="M1077" s="0" t="n">
        <f aca="false">J1077-R1076</f>
        <v>0</v>
      </c>
      <c r="N1077" s="0" t="n">
        <f aca="false">K1077-S1076</f>
        <v>0.000142729735710168</v>
      </c>
      <c r="O1077" s="0" t="n">
        <f aca="false">L1077-T1076</f>
        <v>-0.000501926493117089</v>
      </c>
      <c r="P1077" s="0" t="n">
        <f aca="false">IF(N1077&gt;0,F1077,E1077)</f>
        <v>141.004099</v>
      </c>
      <c r="Q1077" s="0" t="n">
        <f aca="false">IF(O1077&gt;0,H1077,G1077)</f>
        <v>83.381661</v>
      </c>
      <c r="R1077" s="0" t="n">
        <f aca="false">R1076+M1077</f>
        <v>0</v>
      </c>
      <c r="S1077" s="0" t="n">
        <f aca="false">S1076+N1077</f>
        <v>0.462373464886863</v>
      </c>
      <c r="T1077" s="0" t="n">
        <f aca="false">T1076+O1077</f>
        <v>0.521165885712906</v>
      </c>
      <c r="V1077" s="4" t="n">
        <f aca="false">M1077*1+N1077*P1077+O1077*Q1077</f>
        <v>-0.0217259869116876</v>
      </c>
      <c r="W1077" s="0" t="n">
        <f aca="false">I1077-V1077+M1077*1+N1077*E1077+O1077*G1077</f>
        <v>108.660919005107</v>
      </c>
    </row>
    <row r="1078" customFormat="false" ht="13.8" hidden="false" customHeight="false" outlineLevel="0" collapsed="false">
      <c r="A1078" s="1" t="n">
        <v>39154</v>
      </c>
      <c r="B1078" s="2" t="n">
        <f aca="false">0.0002</f>
        <v>0.0002</v>
      </c>
      <c r="C1078" s="3" t="n">
        <f aca="false">Prices!B1077*B1078/2</f>
        <v>0.013825</v>
      </c>
      <c r="D1078" s="4" t="n">
        <f aca="false">Prices!C1077*B1078/2</f>
        <v>0.008376</v>
      </c>
      <c r="E1078" s="6" t="n">
        <f aca="false">Prices!B1077-C1078</f>
        <v>138.236175</v>
      </c>
      <c r="F1078" s="6" t="n">
        <f aca="false">Prices!B1077+C1078</f>
        <v>138.263825</v>
      </c>
      <c r="G1078" s="2" t="n">
        <f aca="false">Prices!C1077-D1078</f>
        <v>83.751624</v>
      </c>
      <c r="H1078" s="2" t="n">
        <f aca="false">Prices!C1077+D1078</f>
        <v>83.768376</v>
      </c>
      <c r="I1078" s="0" t="n">
        <f aca="false">R1077*1+S1077*E1078+T1077*G1078</f>
        <v>107.565228509311</v>
      </c>
      <c r="J1078" s="0" t="n">
        <v>0</v>
      </c>
      <c r="K1078" s="0" t="n">
        <f aca="false">I1078*0.6/F1078</f>
        <v>0.466782523234741</v>
      </c>
      <c r="L1078" s="0" t="n">
        <f aca="false">I1078*0.4/H1078</f>
        <v>0.513631676513872</v>
      </c>
      <c r="M1078" s="0" t="n">
        <f aca="false">J1078-R1077</f>
        <v>0</v>
      </c>
      <c r="N1078" s="0" t="n">
        <f aca="false">K1078-S1077</f>
        <v>0.00440905834787764</v>
      </c>
      <c r="O1078" s="0" t="n">
        <f aca="false">L1078-T1077</f>
        <v>-0.0075342091990338</v>
      </c>
      <c r="P1078" s="0" t="n">
        <f aca="false">IF(N1078&gt;0,F1078,E1078)</f>
        <v>138.263825</v>
      </c>
      <c r="Q1078" s="0" t="n">
        <f aca="false">IF(O1078&gt;0,H1078,G1078)</f>
        <v>83.751624</v>
      </c>
      <c r="R1078" s="0" t="n">
        <f aca="false">R1077+M1078</f>
        <v>0</v>
      </c>
      <c r="S1078" s="0" t="n">
        <f aca="false">S1077+N1078</f>
        <v>0.466782523234741</v>
      </c>
      <c r="T1078" s="0" t="n">
        <f aca="false">T1077+O1078</f>
        <v>0.513631676513872</v>
      </c>
      <c r="V1078" s="4" t="n">
        <f aca="false">M1078*1+N1078*P1078+O1078*Q1078</f>
        <v>-0.0213889841490776</v>
      </c>
      <c r="W1078" s="0" t="n">
        <f aca="false">I1078-V1078+M1078*1+N1078*E1078+O1078*G1078</f>
        <v>107.565106598848</v>
      </c>
    </row>
    <row r="1079" customFormat="false" ht="13.8" hidden="false" customHeight="false" outlineLevel="0" collapsed="false">
      <c r="A1079" s="1" t="n">
        <v>39155</v>
      </c>
      <c r="B1079" s="2" t="n">
        <f aca="false">0.0002</f>
        <v>0.0002</v>
      </c>
      <c r="C1079" s="3" t="n">
        <f aca="false">Prices!B1078*B1079/2</f>
        <v>0.013928</v>
      </c>
      <c r="D1079" s="4" t="n">
        <f aca="false">Prices!C1078*B1079/2</f>
        <v>0.008365</v>
      </c>
      <c r="E1079" s="6" t="n">
        <f aca="false">Prices!B1078-C1079</f>
        <v>139.266072</v>
      </c>
      <c r="F1079" s="6" t="n">
        <f aca="false">Prices!B1078+C1079</f>
        <v>139.293928</v>
      </c>
      <c r="G1079" s="2" t="n">
        <f aca="false">Prices!C1078-D1079</f>
        <v>83.641635</v>
      </c>
      <c r="H1079" s="2" t="n">
        <f aca="false">Prices!C1078+D1079</f>
        <v>83.658365</v>
      </c>
      <c r="I1079" s="0" t="n">
        <f aca="false">R1078*1+S1078*E1079+T1078*G1079</f>
        <v>107.967961700562</v>
      </c>
      <c r="J1079" s="0" t="n">
        <v>0</v>
      </c>
      <c r="K1079" s="0" t="n">
        <f aca="false">I1079*0.6/F1079</f>
        <v>0.465065333072792</v>
      </c>
      <c r="L1079" s="0" t="n">
        <f aca="false">I1079*0.4/H1079</f>
        <v>0.516232712415847</v>
      </c>
      <c r="M1079" s="0" t="n">
        <f aca="false">J1079-R1078</f>
        <v>0</v>
      </c>
      <c r="N1079" s="0" t="n">
        <f aca="false">K1079-S1078</f>
        <v>-0.00171719016194899</v>
      </c>
      <c r="O1079" s="0" t="n">
        <f aca="false">L1079-T1078</f>
        <v>0.00260103590197513</v>
      </c>
      <c r="P1079" s="0" t="n">
        <f aca="false">IF(N1079&gt;0,F1079,E1079)</f>
        <v>139.266072</v>
      </c>
      <c r="Q1079" s="0" t="n">
        <f aca="false">IF(O1079&gt;0,H1079,G1079)</f>
        <v>83.658365</v>
      </c>
      <c r="R1079" s="0" t="n">
        <f aca="false">R1078+M1079</f>
        <v>0</v>
      </c>
      <c r="S1079" s="0" t="n">
        <f aca="false">S1078+N1079</f>
        <v>0.465065333072792</v>
      </c>
      <c r="T1079" s="0" t="n">
        <f aca="false">T1078+O1079</f>
        <v>0.516232712415847</v>
      </c>
      <c r="V1079" s="4" t="n">
        <f aca="false">M1079*1+N1079*P1079+O1079*Q1079</f>
        <v>-0.0215479178661395</v>
      </c>
      <c r="W1079" s="0" t="n">
        <f aca="false">I1079-V1079+M1079*1+N1079*E1079+O1079*G1079</f>
        <v>107.967918185232</v>
      </c>
    </row>
    <row r="1080" customFormat="false" ht="13.8" hidden="false" customHeight="false" outlineLevel="0" collapsed="false">
      <c r="A1080" s="1" t="n">
        <v>39156</v>
      </c>
      <c r="B1080" s="2" t="n">
        <f aca="false">0.0002</f>
        <v>0.0002</v>
      </c>
      <c r="C1080" s="3" t="n">
        <f aca="false">Prices!B1079*B1080/2</f>
        <v>0.013947</v>
      </c>
      <c r="D1080" s="4" t="n">
        <f aca="false">Prices!C1079*B1080/2</f>
        <v>0.008356</v>
      </c>
      <c r="E1080" s="6" t="n">
        <f aca="false">Prices!B1079-C1080</f>
        <v>139.456053</v>
      </c>
      <c r="F1080" s="6" t="n">
        <f aca="false">Prices!B1079+C1080</f>
        <v>139.483947</v>
      </c>
      <c r="G1080" s="2" t="n">
        <f aca="false">Prices!C1079-D1080</f>
        <v>83.551644</v>
      </c>
      <c r="H1080" s="2" t="n">
        <f aca="false">Prices!C1079+D1080</f>
        <v>83.568356</v>
      </c>
      <c r="I1080" s="0" t="n">
        <f aca="false">R1079*1+S1079*E1080+T1079*G1080</f>
        <v>107.988267546385</v>
      </c>
      <c r="J1080" s="0" t="n">
        <v>0</v>
      </c>
      <c r="K1080" s="0" t="n">
        <f aca="false">I1080*0.6/F1080</f>
        <v>0.464519121528954</v>
      </c>
      <c r="L1080" s="0" t="n">
        <f aca="false">I1080*0.4/H1080</f>
        <v>0.516885925320274</v>
      </c>
      <c r="M1080" s="0" t="n">
        <f aca="false">J1080-R1079</f>
        <v>0</v>
      </c>
      <c r="N1080" s="0" t="n">
        <f aca="false">K1080-S1079</f>
        <v>-0.000546211543838382</v>
      </c>
      <c r="O1080" s="0" t="n">
        <f aca="false">L1080-T1079</f>
        <v>0.00065321290442677</v>
      </c>
      <c r="P1080" s="0" t="n">
        <f aca="false">IF(N1080&gt;0,F1080,E1080)</f>
        <v>139.456053</v>
      </c>
      <c r="Q1080" s="0" t="n">
        <f aca="false">IF(O1080&gt;0,H1080,G1080)</f>
        <v>83.568356</v>
      </c>
      <c r="R1080" s="0" t="n">
        <f aca="false">R1079+M1080</f>
        <v>0</v>
      </c>
      <c r="S1080" s="0" t="n">
        <f aca="false">S1079+N1080</f>
        <v>0.464519121528954</v>
      </c>
      <c r="T1080" s="0" t="n">
        <f aca="false">T1079+O1080</f>
        <v>0.516885925320274</v>
      </c>
      <c r="V1080" s="4" t="n">
        <f aca="false">M1080*1+N1080*P1080+O1080*Q1080</f>
        <v>-0.0215845774658069</v>
      </c>
      <c r="W1080" s="0" t="n">
        <f aca="false">I1080-V1080+M1080*1+N1080*E1080+O1080*G1080</f>
        <v>107.988256629891</v>
      </c>
    </row>
    <row r="1081" customFormat="false" ht="13.8" hidden="false" customHeight="false" outlineLevel="0" collapsed="false">
      <c r="A1081" s="1" t="n">
        <v>39157</v>
      </c>
      <c r="B1081" s="2" t="n">
        <f aca="false">0.0002</f>
        <v>0.0002</v>
      </c>
      <c r="C1081" s="3" t="n">
        <f aca="false">Prices!B1080*B1081/2</f>
        <v>0.013853</v>
      </c>
      <c r="D1081" s="4" t="n">
        <f aca="false">Prices!C1080*B1081/2</f>
        <v>0.008355</v>
      </c>
      <c r="E1081" s="6" t="n">
        <f aca="false">Prices!B1080-C1081</f>
        <v>138.516147</v>
      </c>
      <c r="F1081" s="6" t="n">
        <f aca="false">Prices!B1080+C1081</f>
        <v>138.543853</v>
      </c>
      <c r="G1081" s="2" t="n">
        <f aca="false">Prices!C1080-D1081</f>
        <v>83.541645</v>
      </c>
      <c r="H1081" s="2" t="n">
        <f aca="false">Prices!C1080+D1081</f>
        <v>83.558355</v>
      </c>
      <c r="I1081" s="0" t="n">
        <f aca="false">R1080*1+S1080*E1081+T1080*G1081</f>
        <v>107.524899400618</v>
      </c>
      <c r="J1081" s="0" t="n">
        <v>0</v>
      </c>
      <c r="K1081" s="0" t="n">
        <f aca="false">I1081*0.6/F1081</f>
        <v>0.465664396098259</v>
      </c>
      <c r="L1081" s="0" t="n">
        <f aca="false">I1081*0.4/H1081</f>
        <v>0.514729613337258</v>
      </c>
      <c r="M1081" s="0" t="n">
        <f aca="false">J1081-R1080</f>
        <v>0</v>
      </c>
      <c r="N1081" s="0" t="n">
        <f aca="false">K1081-S1080</f>
        <v>0.00114527456930535</v>
      </c>
      <c r="O1081" s="0" t="n">
        <f aca="false">L1081-T1080</f>
        <v>-0.00215631198301658</v>
      </c>
      <c r="P1081" s="0" t="n">
        <f aca="false">IF(N1081&gt;0,F1081,E1081)</f>
        <v>138.543853</v>
      </c>
      <c r="Q1081" s="0" t="n">
        <f aca="false">IF(O1081&gt;0,H1081,G1081)</f>
        <v>83.541645</v>
      </c>
      <c r="R1081" s="0" t="n">
        <f aca="false">R1080+M1081</f>
        <v>0</v>
      </c>
      <c r="S1081" s="0" t="n">
        <f aca="false">S1080+N1081</f>
        <v>0.465664396098259</v>
      </c>
      <c r="T1081" s="0" t="n">
        <f aca="false">T1080+O1081</f>
        <v>0.514729613337258</v>
      </c>
      <c r="V1081" s="4" t="n">
        <f aca="false">M1081*1+N1081*P1081+O1081*Q1081</f>
        <v>-0.0214710986199377</v>
      </c>
      <c r="W1081" s="0" t="n">
        <f aca="false">I1081-V1081+M1081*1+N1081*E1081+O1081*G1081</f>
        <v>107.524867669641</v>
      </c>
    </row>
    <row r="1082" customFormat="false" ht="13.8" hidden="false" customHeight="false" outlineLevel="0" collapsed="false">
      <c r="A1082" s="1" t="n">
        <v>39160</v>
      </c>
      <c r="B1082" s="2" t="n">
        <f aca="false">0.0002</f>
        <v>0.0002</v>
      </c>
      <c r="C1082" s="3" t="n">
        <f aca="false">Prices!B1081*B1082/2</f>
        <v>0.01402</v>
      </c>
      <c r="D1082" s="4" t="n">
        <f aca="false">Prices!C1081*B1082/2</f>
        <v>0.008344</v>
      </c>
      <c r="E1082" s="6" t="n">
        <f aca="false">Prices!B1081-C1082</f>
        <v>140.18598</v>
      </c>
      <c r="F1082" s="6" t="n">
        <f aca="false">Prices!B1081+C1082</f>
        <v>140.21402</v>
      </c>
      <c r="G1082" s="2" t="n">
        <f aca="false">Prices!C1081-D1082</f>
        <v>83.431656</v>
      </c>
      <c r="H1082" s="2" t="n">
        <f aca="false">Prices!C1081+D1082</f>
        <v>83.448344</v>
      </c>
      <c r="I1082" s="0" t="n">
        <f aca="false">R1081*1+S1081*E1082+T1081*G1082</f>
        <v>108.22436375111</v>
      </c>
      <c r="J1082" s="0" t="n">
        <v>0</v>
      </c>
      <c r="K1082" s="0" t="n">
        <f aca="false">I1082*0.6/F1082</f>
        <v>0.463110737789743</v>
      </c>
      <c r="L1082" s="0" t="n">
        <f aca="false">I1082*0.4/H1082</f>
        <v>0.518760989438495</v>
      </c>
      <c r="M1082" s="0" t="n">
        <f aca="false">J1082-R1081</f>
        <v>0</v>
      </c>
      <c r="N1082" s="0" t="n">
        <f aca="false">K1082-S1081</f>
        <v>-0.00255365830851562</v>
      </c>
      <c r="O1082" s="0" t="n">
        <f aca="false">L1082-T1081</f>
        <v>0.00403137610123716</v>
      </c>
      <c r="P1082" s="0" t="n">
        <f aca="false">IF(N1082&gt;0,F1082,E1082)</f>
        <v>140.18598</v>
      </c>
      <c r="Q1082" s="0" t="n">
        <f aca="false">IF(O1082&gt;0,H1082,G1082)</f>
        <v>83.448344</v>
      </c>
      <c r="R1082" s="0" t="n">
        <f aca="false">R1081+M1082</f>
        <v>0</v>
      </c>
      <c r="S1082" s="0" t="n">
        <f aca="false">S1081+N1082</f>
        <v>0.463110737789743</v>
      </c>
      <c r="T1082" s="0" t="n">
        <f aca="false">T1081+O1082</f>
        <v>0.518760989438495</v>
      </c>
      <c r="V1082" s="4" t="n">
        <f aca="false">M1082*1+N1082*P1082+O1082*Q1082</f>
        <v>-0.0215754328749865</v>
      </c>
      <c r="W1082" s="0" t="n">
        <f aca="false">I1082-V1082+M1082*1+N1082*E1082+O1082*G1082</f>
        <v>108.224296475505</v>
      </c>
    </row>
    <row r="1083" customFormat="false" ht="13.8" hidden="false" customHeight="false" outlineLevel="0" collapsed="false">
      <c r="A1083" s="1" t="n">
        <v>39161</v>
      </c>
      <c r="B1083" s="2" t="n">
        <f aca="false">0.0002</f>
        <v>0.0002</v>
      </c>
      <c r="C1083" s="3" t="n">
        <f aca="false">Prices!B1082*B1083/2</f>
        <v>0.014097</v>
      </c>
      <c r="D1083" s="4" t="n">
        <f aca="false">Prices!C1082*B1083/2</f>
        <v>0.008356</v>
      </c>
      <c r="E1083" s="6" t="n">
        <f aca="false">Prices!B1082-C1083</f>
        <v>140.955903</v>
      </c>
      <c r="F1083" s="6" t="n">
        <f aca="false">Prices!B1082+C1083</f>
        <v>140.984097</v>
      </c>
      <c r="G1083" s="2" t="n">
        <f aca="false">Prices!C1082-D1083</f>
        <v>83.551644</v>
      </c>
      <c r="H1083" s="2" t="n">
        <f aca="false">Prices!C1082+D1083</f>
        <v>83.568356</v>
      </c>
      <c r="I1083" s="0" t="n">
        <f aca="false">R1082*1+S1082*E1083+T1082*G1083</f>
        <v>108.621525744802</v>
      </c>
      <c r="J1083" s="0" t="n">
        <v>0</v>
      </c>
      <c r="K1083" s="0" t="n">
        <f aca="false">I1083*0.6/F1083</f>
        <v>0.462271396800743</v>
      </c>
      <c r="L1083" s="0" t="n">
        <f aca="false">I1083*0.4/H1083</f>
        <v>0.519917016172018</v>
      </c>
      <c r="M1083" s="0" t="n">
        <f aca="false">J1083-R1082</f>
        <v>0</v>
      </c>
      <c r="N1083" s="0" t="n">
        <f aca="false">K1083-S1082</f>
        <v>-0.000839340989000403</v>
      </c>
      <c r="O1083" s="0" t="n">
        <f aca="false">L1083-T1082</f>
        <v>0.00115602673352322</v>
      </c>
      <c r="P1083" s="0" t="n">
        <f aca="false">IF(N1083&gt;0,F1083,E1083)</f>
        <v>140.955903</v>
      </c>
      <c r="Q1083" s="0" t="n">
        <f aca="false">IF(O1083&gt;0,H1083,G1083)</f>
        <v>83.568356</v>
      </c>
      <c r="R1083" s="0" t="n">
        <f aca="false">R1082+M1083</f>
        <v>0</v>
      </c>
      <c r="S1083" s="0" t="n">
        <f aca="false">S1082+N1083</f>
        <v>0.462271396800743</v>
      </c>
      <c r="T1083" s="0" t="n">
        <f aca="false">T1082+O1083</f>
        <v>0.519917016172018</v>
      </c>
      <c r="V1083" s="4" t="n">
        <f aca="false">M1083*1+N1083*P1083+O1083*Q1083</f>
        <v>-0.0217028134168794</v>
      </c>
      <c r="W1083" s="0" t="n">
        <f aca="false">I1083-V1083+M1083*1+N1083*E1083+O1083*G1083</f>
        <v>108.621506425284</v>
      </c>
    </row>
    <row r="1084" customFormat="false" ht="13.8" hidden="false" customHeight="false" outlineLevel="0" collapsed="false">
      <c r="A1084" s="1" t="n">
        <v>39162</v>
      </c>
      <c r="B1084" s="2" t="n">
        <f aca="false">0.0002</f>
        <v>0.0002</v>
      </c>
      <c r="C1084" s="3" t="n">
        <f aca="false">Prices!B1083*B1084/2</f>
        <v>0.014329</v>
      </c>
      <c r="D1084" s="4" t="n">
        <f aca="false">Prices!C1083*B1084/2</f>
        <v>0.008368</v>
      </c>
      <c r="E1084" s="6" t="n">
        <f aca="false">Prices!B1083-C1084</f>
        <v>143.275671</v>
      </c>
      <c r="F1084" s="6" t="n">
        <f aca="false">Prices!B1083+C1084</f>
        <v>143.304329</v>
      </c>
      <c r="G1084" s="2" t="n">
        <f aca="false">Prices!C1083-D1084</f>
        <v>83.671632</v>
      </c>
      <c r="H1084" s="2" t="n">
        <f aca="false">Prices!C1083+D1084</f>
        <v>83.688368</v>
      </c>
      <c r="I1084" s="0" t="n">
        <f aca="false">R1083*1+S1083*E1084+T1083*G1084</f>
        <v>109.734549808417</v>
      </c>
      <c r="J1084" s="0" t="n">
        <v>0</v>
      </c>
      <c r="K1084" s="0" t="n">
        <f aca="false">I1084*0.6/F1084</f>
        <v>0.459446901182239</v>
      </c>
      <c r="L1084" s="0" t="n">
        <f aca="false">I1084*0.4/H1084</f>
        <v>0.524491288005123</v>
      </c>
      <c r="M1084" s="0" t="n">
        <f aca="false">J1084-R1083</f>
        <v>0</v>
      </c>
      <c r="N1084" s="0" t="n">
        <f aca="false">K1084-S1083</f>
        <v>-0.00282449561850368</v>
      </c>
      <c r="O1084" s="0" t="n">
        <f aca="false">L1084-T1083</f>
        <v>0.0045742718331051</v>
      </c>
      <c r="P1084" s="0" t="n">
        <f aca="false">IF(N1084&gt;0,F1084,E1084)</f>
        <v>143.275671</v>
      </c>
      <c r="Q1084" s="0" t="n">
        <f aca="false">IF(O1084&gt;0,H1084,G1084)</f>
        <v>83.688368</v>
      </c>
      <c r="R1084" s="0" t="n">
        <f aca="false">R1083+M1084</f>
        <v>0</v>
      </c>
      <c r="S1084" s="0" t="n">
        <f aca="false">S1083+N1084</f>
        <v>0.459446901182239</v>
      </c>
      <c r="T1084" s="0" t="n">
        <f aca="false">T1083+O1084</f>
        <v>0.524491288005123</v>
      </c>
      <c r="V1084" s="4" t="n">
        <f aca="false">M1084*1+N1084*P1084+O1084*Q1084</f>
        <v>-0.0218681604767396</v>
      </c>
      <c r="W1084" s="0" t="n">
        <f aca="false">I1084-V1084+M1084*1+N1084*E1084+O1084*G1084</f>
        <v>109.734473253403</v>
      </c>
    </row>
    <row r="1085" customFormat="false" ht="13.8" hidden="false" customHeight="false" outlineLevel="0" collapsed="false">
      <c r="A1085" s="1" t="n">
        <v>39163</v>
      </c>
      <c r="B1085" s="2" t="n">
        <f aca="false">0.0002</f>
        <v>0.0002</v>
      </c>
      <c r="C1085" s="3" t="n">
        <f aca="false">Prices!B1084*B1085/2</f>
        <v>0.014318</v>
      </c>
      <c r="D1085" s="4" t="n">
        <f aca="false">Prices!C1084*B1085/2</f>
        <v>0.00834</v>
      </c>
      <c r="E1085" s="6" t="n">
        <f aca="false">Prices!B1084-C1085</f>
        <v>143.165682</v>
      </c>
      <c r="F1085" s="6" t="n">
        <f aca="false">Prices!B1084+C1085</f>
        <v>143.194318</v>
      </c>
      <c r="G1085" s="2" t="n">
        <f aca="false">Prices!C1084-D1085</f>
        <v>83.39166</v>
      </c>
      <c r="H1085" s="2" t="n">
        <f aca="false">Prices!C1084+D1085</f>
        <v>83.40834</v>
      </c>
      <c r="I1085" s="0" t="n">
        <f aca="false">R1084*1+S1084*E1085+T1084*G1085</f>
        <v>109.515228112827</v>
      </c>
      <c r="J1085" s="0" t="n">
        <v>0</v>
      </c>
      <c r="K1085" s="0" t="n">
        <f aca="false">I1085*0.6/F1085</f>
        <v>0.458880895453521</v>
      </c>
      <c r="L1085" s="0" t="n">
        <f aca="false">I1085*0.4/H1085</f>
        <v>0.525200372590209</v>
      </c>
      <c r="M1085" s="0" t="n">
        <f aca="false">J1085-R1084</f>
        <v>0</v>
      </c>
      <c r="N1085" s="0" t="n">
        <f aca="false">K1085-S1084</f>
        <v>-0.000566005728717678</v>
      </c>
      <c r="O1085" s="0" t="n">
        <f aca="false">L1085-T1084</f>
        <v>0.00070908458508645</v>
      </c>
      <c r="P1085" s="0" t="n">
        <f aca="false">IF(N1085&gt;0,F1085,E1085)</f>
        <v>143.165682</v>
      </c>
      <c r="Q1085" s="0" t="n">
        <f aca="false">IF(O1085&gt;0,H1085,G1085)</f>
        <v>83.40834</v>
      </c>
      <c r="R1085" s="0" t="n">
        <f aca="false">R1084+M1085</f>
        <v>0</v>
      </c>
      <c r="S1085" s="0" t="n">
        <f aca="false">S1084+N1085</f>
        <v>0.458880895453521</v>
      </c>
      <c r="T1085" s="0" t="n">
        <f aca="false">T1084+O1085</f>
        <v>0.525200372590209</v>
      </c>
      <c r="V1085" s="4" t="n">
        <f aca="false">M1085*1+N1085*P1085+O1085*Q1085</f>
        <v>-0.0218890280061238</v>
      </c>
      <c r="W1085" s="0" t="n">
        <f aca="false">I1085-V1085+M1085*1+N1085*E1085+O1085*G1085</f>
        <v>109.515216285296</v>
      </c>
    </row>
    <row r="1086" customFormat="false" ht="13.8" hidden="false" customHeight="false" outlineLevel="0" collapsed="false">
      <c r="A1086" s="1" t="n">
        <v>39164</v>
      </c>
      <c r="B1086" s="2" t="n">
        <f aca="false">0.0002</f>
        <v>0.0002</v>
      </c>
      <c r="C1086" s="3" t="n">
        <f aca="false">Prices!B1085*B1086/2</f>
        <v>0.014339</v>
      </c>
      <c r="D1086" s="4" t="n">
        <f aca="false">Prices!C1085*B1086/2</f>
        <v>0.008327</v>
      </c>
      <c r="E1086" s="6" t="n">
        <f aca="false">Prices!B1085-C1086</f>
        <v>143.375661</v>
      </c>
      <c r="F1086" s="6" t="n">
        <f aca="false">Prices!B1085+C1086</f>
        <v>143.404339</v>
      </c>
      <c r="G1086" s="2" t="n">
        <f aca="false">Prices!C1085-D1086</f>
        <v>83.261673</v>
      </c>
      <c r="H1086" s="2" t="n">
        <f aca="false">Prices!C1085+D1086</f>
        <v>83.278327</v>
      </c>
      <c r="I1086" s="0" t="n">
        <f aca="false">R1085*1+S1085*E1086+T1085*G1086</f>
        <v>109.521413388005</v>
      </c>
      <c r="J1086" s="0" t="n">
        <v>0</v>
      </c>
      <c r="K1086" s="0" t="n">
        <f aca="false">I1086*0.6/F1086</f>
        <v>0.458234726306314</v>
      </c>
      <c r="L1086" s="0" t="n">
        <f aca="false">I1086*0.4/H1086</f>
        <v>0.526050017253611</v>
      </c>
      <c r="M1086" s="0" t="n">
        <f aca="false">J1086-R1085</f>
        <v>0</v>
      </c>
      <c r="N1086" s="0" t="n">
        <f aca="false">K1086-S1085</f>
        <v>-0.000646169147207609</v>
      </c>
      <c r="O1086" s="0" t="n">
        <f aca="false">L1086-T1085</f>
        <v>0.000849644663401872</v>
      </c>
      <c r="P1086" s="0" t="n">
        <f aca="false">IF(N1086&gt;0,F1086,E1086)</f>
        <v>143.375661</v>
      </c>
      <c r="Q1086" s="0" t="n">
        <f aca="false">IF(O1086&gt;0,H1086,G1086)</f>
        <v>83.278327</v>
      </c>
      <c r="R1086" s="0" t="n">
        <f aca="false">R1085+M1086</f>
        <v>0</v>
      </c>
      <c r="S1086" s="0" t="n">
        <f aca="false">S1085+N1086</f>
        <v>0.458234726306314</v>
      </c>
      <c r="T1086" s="0" t="n">
        <f aca="false">T1085+O1086</f>
        <v>0.526050017253611</v>
      </c>
      <c r="V1086" s="4" t="n">
        <f aca="false">M1086*1+N1086*P1086+O1086*Q1086</f>
        <v>-0.0218879424861113</v>
      </c>
      <c r="W1086" s="0" t="n">
        <f aca="false">I1086-V1086+M1086*1+N1086*E1086+O1086*G1086</f>
        <v>109.521399238023</v>
      </c>
    </row>
    <row r="1087" customFormat="false" ht="13.8" hidden="false" customHeight="false" outlineLevel="0" collapsed="false">
      <c r="A1087" s="1" t="n">
        <v>39167</v>
      </c>
      <c r="B1087" s="2" t="n">
        <f aca="false">0.0002</f>
        <v>0.0002</v>
      </c>
      <c r="C1087" s="3" t="n">
        <f aca="false">Prices!B1086*B1087/2</f>
        <v>0.01432</v>
      </c>
      <c r="D1087" s="4" t="n">
        <f aca="false">Prices!C1086*B1087/2</f>
        <v>0.008334</v>
      </c>
      <c r="E1087" s="6" t="n">
        <f aca="false">Prices!B1086-C1087</f>
        <v>143.18568</v>
      </c>
      <c r="F1087" s="6" t="n">
        <f aca="false">Prices!B1086+C1087</f>
        <v>143.21432</v>
      </c>
      <c r="G1087" s="2" t="n">
        <f aca="false">Prices!C1086-D1087</f>
        <v>83.331666</v>
      </c>
      <c r="H1087" s="2" t="n">
        <f aca="false">Prices!C1086+D1087</f>
        <v>83.348334</v>
      </c>
      <c r="I1087" s="0" t="n">
        <f aca="false">R1086*1+S1086*E1087+T1086*G1087</f>
        <v>109.449275222856</v>
      </c>
      <c r="J1087" s="0" t="n">
        <v>0</v>
      </c>
      <c r="K1087" s="0" t="n">
        <f aca="false">I1087*0.6/F1087</f>
        <v>0.458540494649651</v>
      </c>
      <c r="L1087" s="0" t="n">
        <f aca="false">I1087*0.4/H1087</f>
        <v>0.525261969713063</v>
      </c>
      <c r="M1087" s="0" t="n">
        <f aca="false">J1087-R1086</f>
        <v>0</v>
      </c>
      <c r="N1087" s="0" t="n">
        <f aca="false">K1087-S1086</f>
        <v>0.000305768343336954</v>
      </c>
      <c r="O1087" s="0" t="n">
        <f aca="false">L1087-T1086</f>
        <v>-0.000788047540548398</v>
      </c>
      <c r="P1087" s="0" t="n">
        <f aca="false">IF(N1087&gt;0,F1087,E1087)</f>
        <v>143.21432</v>
      </c>
      <c r="Q1087" s="0" t="n">
        <f aca="false">IF(O1087&gt;0,H1087,G1087)</f>
        <v>83.331666</v>
      </c>
      <c r="R1087" s="0" t="n">
        <f aca="false">R1086+M1087</f>
        <v>0</v>
      </c>
      <c r="S1087" s="0" t="n">
        <f aca="false">S1086+N1087</f>
        <v>0.458540494649651</v>
      </c>
      <c r="T1087" s="0" t="n">
        <f aca="false">T1086+O1087</f>
        <v>0.525261969713063</v>
      </c>
      <c r="V1087" s="4" t="n">
        <f aca="false">M1087*1+N1087*P1087+O1087*Q1087</f>
        <v>-0.0218789090725721</v>
      </c>
      <c r="W1087" s="0" t="n">
        <f aca="false">I1087-V1087+M1087*1+N1087*E1087+O1087*G1087</f>
        <v>109.44926646565</v>
      </c>
    </row>
    <row r="1088" customFormat="false" ht="13.8" hidden="false" customHeight="false" outlineLevel="0" collapsed="false">
      <c r="A1088" s="1" t="n">
        <v>39168</v>
      </c>
      <c r="B1088" s="2" t="n">
        <f aca="false">0.0002</f>
        <v>0.0002</v>
      </c>
      <c r="C1088" s="3" t="n">
        <f aca="false">Prices!B1087*B1088/2</f>
        <v>0.014286</v>
      </c>
      <c r="D1088" s="4" t="n">
        <f aca="false">Prices!C1087*B1088/2</f>
        <v>0.008332</v>
      </c>
      <c r="E1088" s="6" t="n">
        <f aca="false">Prices!B1087-C1088</f>
        <v>142.845714</v>
      </c>
      <c r="F1088" s="6" t="n">
        <f aca="false">Prices!B1087+C1088</f>
        <v>142.874286</v>
      </c>
      <c r="G1088" s="2" t="n">
        <f aca="false">Prices!C1087-D1088</f>
        <v>83.311668</v>
      </c>
      <c r="H1088" s="2" t="n">
        <f aca="false">Prices!C1087+D1088</f>
        <v>83.328332</v>
      </c>
      <c r="I1088" s="0" t="n">
        <f aca="false">R1087*1+S1087*E1088+T1087*G1088</f>
        <v>109.260995189903</v>
      </c>
      <c r="J1088" s="0" t="n">
        <v>0</v>
      </c>
      <c r="K1088" s="0" t="n">
        <f aca="false">I1088*0.6/F1088</f>
        <v>0.458841117945758</v>
      </c>
      <c r="L1088" s="0" t="n">
        <f aca="false">I1088*0.4/H1088</f>
        <v>0.524484254358545</v>
      </c>
      <c r="M1088" s="0" t="n">
        <f aca="false">J1088-R1087</f>
        <v>0</v>
      </c>
      <c r="N1088" s="0" t="n">
        <f aca="false">K1088-S1087</f>
        <v>0.000300623296107305</v>
      </c>
      <c r="O1088" s="0" t="n">
        <f aca="false">L1088-T1087</f>
        <v>-0.000777715354517539</v>
      </c>
      <c r="P1088" s="0" t="n">
        <f aca="false">IF(N1088&gt;0,F1088,E1088)</f>
        <v>142.874286</v>
      </c>
      <c r="Q1088" s="0" t="n">
        <f aca="false">IF(O1088&gt;0,H1088,G1088)</f>
        <v>83.311668</v>
      </c>
      <c r="R1088" s="0" t="n">
        <f aca="false">R1087+M1088</f>
        <v>0</v>
      </c>
      <c r="S1088" s="0" t="n">
        <f aca="false">S1087+N1088</f>
        <v>0.458841117945758</v>
      </c>
      <c r="T1088" s="0" t="n">
        <f aca="false">T1087+O1088</f>
        <v>0.524484254358545</v>
      </c>
      <c r="V1088" s="4" t="n">
        <f aca="false">M1088*1+N1088*P1088+O1088*Q1088</f>
        <v>-0.0218414246277697</v>
      </c>
      <c r="W1088" s="0" t="n">
        <f aca="false">I1088-V1088+M1088*1+N1088*E1088+O1088*G1088</f>
        <v>109.260986600494</v>
      </c>
    </row>
    <row r="1089" customFormat="false" ht="13.8" hidden="false" customHeight="false" outlineLevel="0" collapsed="false">
      <c r="A1089" s="1" t="n">
        <v>39169</v>
      </c>
      <c r="B1089" s="2" t="n">
        <f aca="false">0.0002</f>
        <v>0.0002</v>
      </c>
      <c r="C1089" s="3" t="n">
        <f aca="false">Prices!B1088*B1089/2</f>
        <v>0.014182</v>
      </c>
      <c r="D1089" s="4" t="n">
        <f aca="false">Prices!C1088*B1089/2</f>
        <v>0.008331</v>
      </c>
      <c r="E1089" s="6" t="n">
        <f aca="false">Prices!B1088-C1089</f>
        <v>141.805818</v>
      </c>
      <c r="F1089" s="6" t="n">
        <f aca="false">Prices!B1088+C1089</f>
        <v>141.834182</v>
      </c>
      <c r="G1089" s="2" t="n">
        <f aca="false">Prices!C1088-D1089</f>
        <v>83.301669</v>
      </c>
      <c r="H1089" s="2" t="n">
        <f aca="false">Prices!C1088+D1089</f>
        <v>83.318331</v>
      </c>
      <c r="I1089" s="0" t="n">
        <f aca="false">R1088*1+S1088*E1089+T1088*G1089</f>
        <v>108.75675381462</v>
      </c>
      <c r="J1089" s="0" t="n">
        <v>0</v>
      </c>
      <c r="K1089" s="0" t="n">
        <f aca="false">I1089*0.6/F1089</f>
        <v>0.460072821435753</v>
      </c>
      <c r="L1089" s="0" t="n">
        <f aca="false">I1089*0.4/H1089</f>
        <v>0.522126415684539</v>
      </c>
      <c r="M1089" s="0" t="n">
        <f aca="false">J1089-R1088</f>
        <v>0</v>
      </c>
      <c r="N1089" s="0" t="n">
        <f aca="false">K1089-S1088</f>
        <v>0.00123170348999452</v>
      </c>
      <c r="O1089" s="0" t="n">
        <f aca="false">L1089-T1088</f>
        <v>-0.00235783867400619</v>
      </c>
      <c r="P1089" s="0" t="n">
        <f aca="false">IF(N1089&gt;0,F1089,E1089)</f>
        <v>141.834182</v>
      </c>
      <c r="Q1089" s="0" t="n">
        <f aca="false">IF(O1089&gt;0,H1089,G1089)</f>
        <v>83.301669</v>
      </c>
      <c r="R1089" s="0" t="n">
        <f aca="false">R1088+M1089</f>
        <v>0</v>
      </c>
      <c r="S1089" s="0" t="n">
        <f aca="false">S1088+N1089</f>
        <v>0.460072821435753</v>
      </c>
      <c r="T1089" s="0" t="n">
        <f aca="false">T1088+O1089</f>
        <v>0.522126415684539</v>
      </c>
      <c r="V1089" s="4" t="n">
        <f aca="false">M1089*1+N1089*P1089+O1089*Q1089</f>
        <v>-0.0217142398075445</v>
      </c>
      <c r="W1089" s="0" t="n">
        <f aca="false">I1089-V1089+M1089*1+N1089*E1089+O1089*G1089</f>
        <v>108.756718878582</v>
      </c>
    </row>
    <row r="1090" customFormat="false" ht="13.8" hidden="false" customHeight="false" outlineLevel="0" collapsed="false">
      <c r="A1090" s="1" t="n">
        <v>39170</v>
      </c>
      <c r="B1090" s="2" t="n">
        <f aca="false">0.0002</f>
        <v>0.0002</v>
      </c>
      <c r="C1090" s="3" t="n">
        <f aca="false">Prices!B1089*B1090/2</f>
        <v>0.014197</v>
      </c>
      <c r="D1090" s="4" t="n">
        <f aca="false">Prices!C1089*B1090/2</f>
        <v>0.008319</v>
      </c>
      <c r="E1090" s="6" t="n">
        <f aca="false">Prices!B1089-C1090</f>
        <v>141.955803</v>
      </c>
      <c r="F1090" s="6" t="n">
        <f aca="false">Prices!B1089+C1090</f>
        <v>141.984197</v>
      </c>
      <c r="G1090" s="2" t="n">
        <f aca="false">Prices!C1089-D1090</f>
        <v>83.181681</v>
      </c>
      <c r="H1090" s="2" t="n">
        <f aca="false">Prices!C1089+D1090</f>
        <v>83.198319</v>
      </c>
      <c r="I1090" s="0" t="n">
        <f aca="false">R1089*1+S1089*E1090+T1089*G1090</f>
        <v>108.741359756533</v>
      </c>
      <c r="J1090" s="0" t="n">
        <v>0</v>
      </c>
      <c r="K1090" s="0" t="n">
        <f aca="false">I1090*0.6/F1090</f>
        <v>0.459521673767114</v>
      </c>
      <c r="L1090" s="0" t="n">
        <f aca="false">I1090*0.4/H1090</f>
        <v>0.522805561763971</v>
      </c>
      <c r="M1090" s="0" t="n">
        <f aca="false">J1090-R1089</f>
        <v>0</v>
      </c>
      <c r="N1090" s="0" t="n">
        <f aca="false">K1090-S1089</f>
        <v>-0.000551147668639063</v>
      </c>
      <c r="O1090" s="0" t="n">
        <f aca="false">L1090-T1089</f>
        <v>0.000679146079431758</v>
      </c>
      <c r="P1090" s="0" t="n">
        <f aca="false">IF(N1090&gt;0,F1090,E1090)</f>
        <v>141.955803</v>
      </c>
      <c r="Q1090" s="0" t="n">
        <f aca="false">IF(O1090&gt;0,H1090,G1090)</f>
        <v>83.198319</v>
      </c>
      <c r="R1090" s="0" t="n">
        <f aca="false">R1089+M1090</f>
        <v>0</v>
      </c>
      <c r="S1090" s="0" t="n">
        <f aca="false">S1089+N1090</f>
        <v>0.459521673767114</v>
      </c>
      <c r="T1090" s="0" t="n">
        <f aca="false">T1089+O1090</f>
        <v>0.522805561763971</v>
      </c>
      <c r="V1090" s="4" t="n">
        <f aca="false">M1090*1+N1090*P1090+O1090*Q1090</f>
        <v>-0.0217347977090733</v>
      </c>
      <c r="W1090" s="0" t="n">
        <f aca="false">I1090-V1090+M1090*1+N1090*E1090+O1090*G1090</f>
        <v>108.7413484569</v>
      </c>
    </row>
    <row r="1091" customFormat="false" ht="13.8" hidden="false" customHeight="false" outlineLevel="0" collapsed="false">
      <c r="A1091" s="1" t="n">
        <v>39171</v>
      </c>
      <c r="B1091" s="2" t="n">
        <f aca="false">0.0002</f>
        <v>0.0002</v>
      </c>
      <c r="C1091" s="3" t="n">
        <f aca="false">Prices!B1090*B1091/2</f>
        <v>0.0142</v>
      </c>
      <c r="D1091" s="4" t="n">
        <f aca="false">Prices!C1090*B1091/2</f>
        <v>0.008309</v>
      </c>
      <c r="E1091" s="6" t="n">
        <f aca="false">Prices!B1090-C1091</f>
        <v>141.9858</v>
      </c>
      <c r="F1091" s="6" t="n">
        <f aca="false">Prices!B1090+C1091</f>
        <v>142.0142</v>
      </c>
      <c r="G1091" s="2" t="n">
        <f aca="false">Prices!C1090-D1091</f>
        <v>83.081691</v>
      </c>
      <c r="H1091" s="2" t="n">
        <f aca="false">Prices!C1090+D1091</f>
        <v>83.098309</v>
      </c>
      <c r="I1091" s="0" t="n">
        <f aca="false">R1090*1+S1090*E1091+T1090*G1091</f>
        <v>108.681122602718</v>
      </c>
      <c r="J1091" s="0" t="n">
        <v>0</v>
      </c>
      <c r="K1091" s="0" t="n">
        <f aca="false">I1091*0.6/F1091</f>
        <v>0.459170093988003</v>
      </c>
      <c r="L1091" s="0" t="n">
        <f aca="false">I1091*0.4/H1091</f>
        <v>0.523144809614445</v>
      </c>
      <c r="M1091" s="0" t="n">
        <f aca="false">J1091-R1090</f>
        <v>0</v>
      </c>
      <c r="N1091" s="0" t="n">
        <f aca="false">K1091-S1090</f>
        <v>-0.000351579779111044</v>
      </c>
      <c r="O1091" s="0" t="n">
        <f aca="false">L1091-T1090</f>
        <v>0.000339247850474012</v>
      </c>
      <c r="P1091" s="0" t="n">
        <f aca="false">IF(N1091&gt;0,F1091,E1091)</f>
        <v>141.9858</v>
      </c>
      <c r="Q1091" s="0" t="n">
        <f aca="false">IF(O1091&gt;0,H1091,G1091)</f>
        <v>83.098309</v>
      </c>
      <c r="R1091" s="0" t="n">
        <f aca="false">R1090+M1091</f>
        <v>0</v>
      </c>
      <c r="S1091" s="0" t="n">
        <f aca="false">S1090+N1091</f>
        <v>0.459170093988003</v>
      </c>
      <c r="T1091" s="0" t="n">
        <f aca="false">T1090+O1091</f>
        <v>0.523144809614445</v>
      </c>
      <c r="V1091" s="4" t="n">
        <f aca="false">M1091*1+N1091*P1091+O1091*Q1091</f>
        <v>-0.0217284134946297</v>
      </c>
      <c r="W1091" s="0" t="n">
        <f aca="false">I1091-V1091+M1091*1+N1091*E1091+O1091*G1091</f>
        <v>108.681116965098</v>
      </c>
    </row>
    <row r="1092" customFormat="false" ht="13.8" hidden="false" customHeight="false" outlineLevel="0" collapsed="false">
      <c r="A1092" s="1" t="n">
        <v>39174</v>
      </c>
      <c r="B1092" s="2" t="n">
        <f aca="false">0.0002</f>
        <v>0.0002</v>
      </c>
      <c r="C1092" s="3" t="n">
        <f aca="false">Prices!B1091*B1092/2</f>
        <v>0.014216</v>
      </c>
      <c r="D1092" s="4" t="n">
        <f aca="false">Prices!C1091*B1092/2</f>
        <v>0.008286</v>
      </c>
      <c r="E1092" s="6" t="n">
        <f aca="false">Prices!B1091-C1092</f>
        <v>142.145784</v>
      </c>
      <c r="F1092" s="6" t="n">
        <f aca="false">Prices!B1091+C1092</f>
        <v>142.174216</v>
      </c>
      <c r="G1092" s="2" t="n">
        <f aca="false">Prices!C1091-D1092</f>
        <v>82.851714</v>
      </c>
      <c r="H1092" s="2" t="n">
        <f aca="false">Prices!C1091+D1092</f>
        <v>82.868286</v>
      </c>
      <c r="I1092" s="0" t="n">
        <f aca="false">R1091*1+S1091*E1092+T1091*G1092</f>
        <v>108.612537146039</v>
      </c>
      <c r="J1092" s="0" t="n">
        <v>0</v>
      </c>
      <c r="K1092" s="0" t="n">
        <f aca="false">I1092*0.6/F1092</f>
        <v>0.458363858940662</v>
      </c>
      <c r="L1092" s="0" t="n">
        <f aca="false">I1092*0.4/H1092</f>
        <v>0.524265879692691</v>
      </c>
      <c r="M1092" s="0" t="n">
        <f aca="false">J1092-R1091</f>
        <v>0</v>
      </c>
      <c r="N1092" s="0" t="n">
        <f aca="false">K1092-S1091</f>
        <v>-0.000806235047340176</v>
      </c>
      <c r="O1092" s="0" t="n">
        <f aca="false">L1092-T1091</f>
        <v>0.00112107007824591</v>
      </c>
      <c r="P1092" s="0" t="n">
        <f aca="false">IF(N1092&gt;0,F1092,E1092)</f>
        <v>142.145784</v>
      </c>
      <c r="Q1092" s="0" t="n">
        <f aca="false">IF(O1092&gt;0,H1092,G1092)</f>
        <v>82.868286</v>
      </c>
      <c r="R1092" s="0" t="n">
        <f aca="false">R1091+M1092</f>
        <v>0</v>
      </c>
      <c r="S1092" s="0" t="n">
        <f aca="false">S1091+N1092</f>
        <v>0.458363858940662</v>
      </c>
      <c r="T1092" s="0" t="n">
        <f aca="false">T1091+O1092</f>
        <v>0.524265879692691</v>
      </c>
      <c r="V1092" s="4" t="n">
        <f aca="false">M1092*1+N1092*P1092+O1092*Q1092</f>
        <v>-0.0217017570223218</v>
      </c>
      <c r="W1092" s="0" t="n">
        <f aca="false">I1092-V1092+M1092*1+N1092*E1092+O1092*G1092</f>
        <v>108.612518567665</v>
      </c>
    </row>
    <row r="1093" customFormat="false" ht="13.8" hidden="false" customHeight="false" outlineLevel="0" collapsed="false">
      <c r="A1093" s="1" t="n">
        <v>39175</v>
      </c>
      <c r="B1093" s="2" t="n">
        <f aca="false">0.0002</f>
        <v>0.0002</v>
      </c>
      <c r="C1093" s="3" t="n">
        <f aca="false">Prices!B1092*B1093/2</f>
        <v>0.014369</v>
      </c>
      <c r="D1093" s="4" t="n">
        <f aca="false">Prices!C1092*B1093/2</f>
        <v>0.008279</v>
      </c>
      <c r="E1093" s="6" t="n">
        <f aca="false">Prices!B1092-C1093</f>
        <v>143.675631</v>
      </c>
      <c r="F1093" s="6" t="n">
        <f aca="false">Prices!B1092+C1093</f>
        <v>143.704369</v>
      </c>
      <c r="G1093" s="2" t="n">
        <f aca="false">Prices!C1092-D1093</f>
        <v>82.781721</v>
      </c>
      <c r="H1093" s="2" t="n">
        <f aca="false">Prices!C1092+D1093</f>
        <v>82.798279</v>
      </c>
      <c r="I1093" s="0" t="n">
        <f aca="false">R1092*1+S1092*E1093+T1092*G1093</f>
        <v>109.255348443435</v>
      </c>
      <c r="J1093" s="0" t="n">
        <v>0</v>
      </c>
      <c r="K1093" s="0" t="n">
        <f aca="false">I1093*0.6/F1093</f>
        <v>0.4561671264571</v>
      </c>
      <c r="L1093" s="0" t="n">
        <f aca="false">I1093*0.4/H1093</f>
        <v>0.527814586307692</v>
      </c>
      <c r="M1093" s="0" t="n">
        <f aca="false">J1093-R1092</f>
        <v>0</v>
      </c>
      <c r="N1093" s="0" t="n">
        <f aca="false">K1093-S1092</f>
        <v>-0.00219673248356256</v>
      </c>
      <c r="O1093" s="0" t="n">
        <f aca="false">L1093-T1092</f>
        <v>0.00354870661500084</v>
      </c>
      <c r="P1093" s="0" t="n">
        <f aca="false">IF(N1093&gt;0,F1093,E1093)</f>
        <v>143.675631</v>
      </c>
      <c r="Q1093" s="0" t="n">
        <f aca="false">IF(O1093&gt;0,H1093,G1093)</f>
        <v>82.798279</v>
      </c>
      <c r="R1093" s="0" t="n">
        <f aca="false">R1092+M1093</f>
        <v>0</v>
      </c>
      <c r="S1093" s="0" t="n">
        <f aca="false">S1092+N1093</f>
        <v>0.4561671264571</v>
      </c>
      <c r="T1093" s="0" t="n">
        <f aca="false">T1092+O1093</f>
        <v>0.527814586307692</v>
      </c>
      <c r="V1093" s="4" t="n">
        <f aca="false">M1093*1+N1093*P1093+O1093*Q1093</f>
        <v>-0.0217901253160625</v>
      </c>
      <c r="W1093" s="0" t="n">
        <f aca="false">I1093-V1093+M1093*1+N1093*E1093+O1093*G1093</f>
        <v>109.25528968395</v>
      </c>
    </row>
    <row r="1094" customFormat="false" ht="13.8" hidden="false" customHeight="false" outlineLevel="0" collapsed="false">
      <c r="A1094" s="1" t="n">
        <v>39176</v>
      </c>
      <c r="B1094" s="2" t="n">
        <f aca="false">0.0002</f>
        <v>0.0002</v>
      </c>
      <c r="C1094" s="3" t="n">
        <f aca="false">Prices!B1093*B1094/2</f>
        <v>0.014385</v>
      </c>
      <c r="D1094" s="4" t="n">
        <f aca="false">Prices!C1093*B1094/2</f>
        <v>0.008292</v>
      </c>
      <c r="E1094" s="6" t="n">
        <f aca="false">Prices!B1093-C1094</f>
        <v>143.835615</v>
      </c>
      <c r="F1094" s="6" t="n">
        <f aca="false">Prices!B1093+C1094</f>
        <v>143.864385</v>
      </c>
      <c r="G1094" s="2" t="n">
        <f aca="false">Prices!C1093-D1094</f>
        <v>82.911708</v>
      </c>
      <c r="H1094" s="2" t="n">
        <f aca="false">Prices!C1093+D1094</f>
        <v>82.928292</v>
      </c>
      <c r="I1094" s="0" t="n">
        <f aca="false">R1093*1+S1093*E1094+T1093*G1094</f>
        <v>109.375088034824</v>
      </c>
      <c r="J1094" s="0" t="n">
        <v>0</v>
      </c>
      <c r="K1094" s="0" t="n">
        <f aca="false">I1094*0.6/F1094</f>
        <v>0.45615913084322</v>
      </c>
      <c r="L1094" s="0" t="n">
        <f aca="false">I1094*0.4/H1094</f>
        <v>0.527564648430593</v>
      </c>
      <c r="M1094" s="0" t="n">
        <f aca="false">J1094-R1093</f>
        <v>0</v>
      </c>
      <c r="N1094" s="0" t="n">
        <f aca="false">K1094-S1093</f>
        <v>-7.99561388026282E-006</v>
      </c>
      <c r="O1094" s="0" t="n">
        <f aca="false">L1094-T1093</f>
        <v>-0.000249937877098927</v>
      </c>
      <c r="P1094" s="0" t="n">
        <f aca="false">IF(N1094&gt;0,F1094,E1094)</f>
        <v>143.835615</v>
      </c>
      <c r="Q1094" s="0" t="n">
        <f aca="false">IF(O1094&gt;0,H1094,G1094)</f>
        <v>82.911708</v>
      </c>
      <c r="R1094" s="0" t="n">
        <f aca="false">R1093+M1094</f>
        <v>0</v>
      </c>
      <c r="S1094" s="0" t="n">
        <f aca="false">S1093+N1094</f>
        <v>0.45615913084322</v>
      </c>
      <c r="T1094" s="0" t="n">
        <f aca="false">T1093+O1094</f>
        <v>0.527564648430593</v>
      </c>
      <c r="V1094" s="4" t="n">
        <f aca="false">M1094*1+N1094*P1094+O1094*Q1094</f>
        <v>-0.0218728303239363</v>
      </c>
      <c r="W1094" s="0" t="n">
        <f aca="false">I1094-V1094+M1094*1+N1094*E1094+O1094*G1094</f>
        <v>109.375088034824</v>
      </c>
    </row>
    <row r="1095" customFormat="false" ht="13.8" hidden="false" customHeight="false" outlineLevel="0" collapsed="false">
      <c r="A1095" s="1" t="n">
        <v>39177</v>
      </c>
      <c r="B1095" s="2" t="n">
        <f aca="false">0.0002</f>
        <v>0.0002</v>
      </c>
      <c r="C1095" s="3" t="n">
        <f aca="false">Prices!B1094*B1095/2</f>
        <v>0.014424</v>
      </c>
      <c r="D1095" s="4" t="n">
        <f aca="false">Prices!C1094*B1095/2</f>
        <v>0.008271</v>
      </c>
      <c r="E1095" s="6" t="n">
        <f aca="false">Prices!B1094-C1095</f>
        <v>144.225576</v>
      </c>
      <c r="F1095" s="6" t="n">
        <f aca="false">Prices!B1094+C1095</f>
        <v>144.254424</v>
      </c>
      <c r="G1095" s="2" t="n">
        <f aca="false">Prices!C1094-D1095</f>
        <v>82.701729</v>
      </c>
      <c r="H1095" s="2" t="n">
        <f aca="false">Prices!C1094+D1095</f>
        <v>82.718271</v>
      </c>
      <c r="I1095" s="0" t="n">
        <f aca="false">R1094*1+S1094*E1095+T1094*G1095</f>
        <v>109.42032197801</v>
      </c>
      <c r="J1095" s="0" t="n">
        <v>0</v>
      </c>
      <c r="K1095" s="0" t="n">
        <f aca="false">I1095*0.6/F1095</f>
        <v>0.455113897836547</v>
      </c>
      <c r="L1095" s="0" t="n">
        <f aca="false">I1095*0.4/H1095</f>
        <v>0.529122868044521</v>
      </c>
      <c r="M1095" s="0" t="n">
        <f aca="false">J1095-R1094</f>
        <v>0</v>
      </c>
      <c r="N1095" s="0" t="n">
        <f aca="false">K1095-S1094</f>
        <v>-0.00104523300667259</v>
      </c>
      <c r="O1095" s="0" t="n">
        <f aca="false">L1095-T1094</f>
        <v>0.00155821961392844</v>
      </c>
      <c r="P1095" s="0" t="n">
        <f aca="false">IF(N1095&gt;0,F1095,E1095)</f>
        <v>144.225576</v>
      </c>
      <c r="Q1095" s="0" t="n">
        <f aca="false">IF(O1095&gt;0,H1095,G1095)</f>
        <v>82.718271</v>
      </c>
      <c r="R1095" s="0" t="n">
        <f aca="false">R1094+M1095</f>
        <v>0</v>
      </c>
      <c r="S1095" s="0" t="n">
        <f aca="false">S1094+N1095</f>
        <v>0.455113897836547</v>
      </c>
      <c r="T1095" s="0" t="n">
        <f aca="false">T1094+O1095</f>
        <v>0.529122868044521</v>
      </c>
      <c r="V1095" s="4" t="n">
        <f aca="false">M1095*1+N1095*P1095+O1095*Q1095</f>
        <v>-0.0218561001391178</v>
      </c>
      <c r="W1095" s="0" t="n">
        <f aca="false">I1095-V1095+M1095*1+N1095*E1095+O1095*G1095</f>
        <v>109.420296201941</v>
      </c>
    </row>
    <row r="1096" customFormat="false" ht="13.8" hidden="false" customHeight="false" outlineLevel="0" collapsed="false">
      <c r="A1096" s="1" t="n">
        <v>39178</v>
      </c>
      <c r="B1096" s="2" t="n">
        <f aca="false">0.0002</f>
        <v>0.0002</v>
      </c>
      <c r="C1096" s="3" t="n">
        <f aca="false">Prices!B1095*B1096/2</f>
        <v>0.014424</v>
      </c>
      <c r="D1096" s="4" t="n">
        <f aca="false">Prices!C1095*B1096/2</f>
        <v>0.008271</v>
      </c>
      <c r="E1096" s="6" t="n">
        <f aca="false">Prices!B1095-C1096</f>
        <v>144.225576</v>
      </c>
      <c r="F1096" s="6" t="n">
        <f aca="false">Prices!B1095+C1096</f>
        <v>144.254424</v>
      </c>
      <c r="G1096" s="2" t="n">
        <f aca="false">Prices!C1095-D1096</f>
        <v>82.701729</v>
      </c>
      <c r="H1096" s="2" t="n">
        <f aca="false">Prices!C1095+D1096</f>
        <v>82.718271</v>
      </c>
      <c r="I1096" s="0" t="n">
        <f aca="false">R1095*1+S1095*E1096+T1095*G1096</f>
        <v>109.398440101802</v>
      </c>
      <c r="J1096" s="0" t="n">
        <v>0</v>
      </c>
      <c r="K1096" s="0" t="n">
        <f aca="false">I1096*0.6/F1096</f>
        <v>0.455022884158347</v>
      </c>
      <c r="L1096" s="0" t="n">
        <f aca="false">I1096*0.4/H1096</f>
        <v>0.529017054052312</v>
      </c>
      <c r="M1096" s="0" t="n">
        <f aca="false">J1096-R1095</f>
        <v>0</v>
      </c>
      <c r="N1096" s="0" t="n">
        <f aca="false">K1096-S1095</f>
        <v>-9.10136781994697E-005</v>
      </c>
      <c r="O1096" s="0" t="n">
        <f aca="false">L1096-T1095</f>
        <v>-0.000105813992209658</v>
      </c>
      <c r="P1096" s="0" t="n">
        <f aca="false">IF(N1096&gt;0,F1096,E1096)</f>
        <v>144.225576</v>
      </c>
      <c r="Q1096" s="0" t="n">
        <f aca="false">IF(O1096&gt;0,H1096,G1096)</f>
        <v>82.701729</v>
      </c>
      <c r="R1096" s="0" t="n">
        <f aca="false">R1095+M1096</f>
        <v>0</v>
      </c>
      <c r="S1096" s="0" t="n">
        <f aca="false">S1095+N1096</f>
        <v>0.455022884158347</v>
      </c>
      <c r="T1096" s="0" t="n">
        <f aca="false">T1095+O1096</f>
        <v>0.529017054052312</v>
      </c>
      <c r="V1096" s="4" t="n">
        <f aca="false">M1096*1+N1096*P1096+O1096*Q1096</f>
        <v>-0.0218775002703284</v>
      </c>
      <c r="W1096" s="0" t="n">
        <f aca="false">I1096-V1096+M1096*1+N1096*E1096+O1096*G1096</f>
        <v>109.398440101802</v>
      </c>
    </row>
    <row r="1097" customFormat="false" ht="13.8" hidden="false" customHeight="false" outlineLevel="0" collapsed="false">
      <c r="A1097" s="1" t="n">
        <v>39181</v>
      </c>
      <c r="B1097" s="2" t="n">
        <f aca="false">0.0002</f>
        <v>0.0002</v>
      </c>
      <c r="C1097" s="3" t="n">
        <f aca="false">Prices!B1096*B1097/2</f>
        <v>0.014444</v>
      </c>
      <c r="D1097" s="4" t="n">
        <f aca="false">Prices!C1096*B1097/2</f>
        <v>0.008233</v>
      </c>
      <c r="E1097" s="6" t="n">
        <f aca="false">Prices!B1096-C1097</f>
        <v>144.425556</v>
      </c>
      <c r="F1097" s="6" t="n">
        <f aca="false">Prices!B1096+C1097</f>
        <v>144.454444</v>
      </c>
      <c r="G1097" s="2" t="n">
        <f aca="false">Prices!C1096-D1097</f>
        <v>82.321767</v>
      </c>
      <c r="H1097" s="2" t="n">
        <f aca="false">Prices!C1096+D1097</f>
        <v>82.338233</v>
      </c>
      <c r="I1097" s="0" t="n">
        <f aca="false">R1096*1+S1096*E1097+T1096*G1097</f>
        <v>109.266551700014</v>
      </c>
      <c r="J1097" s="0" t="n">
        <v>0</v>
      </c>
      <c r="K1097" s="0" t="n">
        <f aca="false">I1097*0.6/F1097</f>
        <v>0.453845026879258</v>
      </c>
      <c r="L1097" s="0" t="n">
        <f aca="false">I1097*0.4/H1097</f>
        <v>0.530818054839791</v>
      </c>
      <c r="M1097" s="0" t="n">
        <f aca="false">J1097-R1096</f>
        <v>0</v>
      </c>
      <c r="N1097" s="0" t="n">
        <f aca="false">K1097-S1096</f>
        <v>-0.00117785727908964</v>
      </c>
      <c r="O1097" s="0" t="n">
        <f aca="false">L1097-T1096</f>
        <v>0.00180100078747958</v>
      </c>
      <c r="P1097" s="0" t="n">
        <f aca="false">IF(N1097&gt;0,F1097,E1097)</f>
        <v>144.425556</v>
      </c>
      <c r="Q1097" s="0" t="n">
        <f aca="false">IF(O1097&gt;0,H1097,G1097)</f>
        <v>82.338233</v>
      </c>
      <c r="R1097" s="0" t="n">
        <f aca="false">R1096+M1097</f>
        <v>0</v>
      </c>
      <c r="S1097" s="0" t="n">
        <f aca="false">S1096+N1097</f>
        <v>0.453845026879258</v>
      </c>
      <c r="T1097" s="0" t="n">
        <f aca="false">T1096+O1097</f>
        <v>0.530818054839791</v>
      </c>
      <c r="V1097" s="4" t="n">
        <f aca="false">M1097*1+N1097*P1097+O1097*Q1097</f>
        <v>-0.0218214699484921</v>
      </c>
      <c r="W1097" s="0" t="n">
        <f aca="false">I1097-V1097+M1097*1+N1097*E1097+O1097*G1097</f>
        <v>109.266522044735</v>
      </c>
    </row>
    <row r="1098" customFormat="false" ht="13.8" hidden="false" customHeight="false" outlineLevel="0" collapsed="false">
      <c r="A1098" s="1" t="n">
        <v>39182</v>
      </c>
      <c r="B1098" s="2" t="n">
        <f aca="false">0.0002</f>
        <v>0.0002</v>
      </c>
      <c r="C1098" s="3" t="n">
        <f aca="false">Prices!B1097*B1098/2</f>
        <v>0.014461</v>
      </c>
      <c r="D1098" s="4" t="n">
        <f aca="false">Prices!C1097*B1098/2</f>
        <v>0.00825</v>
      </c>
      <c r="E1098" s="6" t="n">
        <f aca="false">Prices!B1097-C1098</f>
        <v>144.595539</v>
      </c>
      <c r="F1098" s="6" t="n">
        <f aca="false">Prices!B1097+C1098</f>
        <v>144.624461</v>
      </c>
      <c r="G1098" s="2" t="n">
        <f aca="false">Prices!C1097-D1098</f>
        <v>82.49175</v>
      </c>
      <c r="H1098" s="2" t="n">
        <f aca="false">Prices!C1097+D1098</f>
        <v>82.50825</v>
      </c>
      <c r="I1098" s="0" t="n">
        <f aca="false">R1097*1+S1097*E1098+T1097*G1098</f>
        <v>109.412076559406</v>
      </c>
      <c r="J1098" s="0" t="n">
        <v>0</v>
      </c>
      <c r="K1098" s="0" t="n">
        <f aca="false">I1098*0.6/F1098</f>
        <v>0.453915233161309</v>
      </c>
      <c r="L1098" s="0" t="n">
        <f aca="false">I1098*0.4/H1098</f>
        <v>0.530429752464298</v>
      </c>
      <c r="M1098" s="0" t="n">
        <f aca="false">J1098-R1097</f>
        <v>0</v>
      </c>
      <c r="N1098" s="0" t="n">
        <f aca="false">K1098-S1097</f>
        <v>7.02062820513993E-005</v>
      </c>
      <c r="O1098" s="0" t="n">
        <f aca="false">L1098-T1097</f>
        <v>-0.000388302375492811</v>
      </c>
      <c r="P1098" s="0" t="n">
        <f aca="false">IF(N1098&gt;0,F1098,E1098)</f>
        <v>144.624461</v>
      </c>
      <c r="Q1098" s="0" t="n">
        <f aca="false">IF(O1098&gt;0,H1098,G1098)</f>
        <v>82.49175</v>
      </c>
      <c r="R1098" s="0" t="n">
        <f aca="false">R1097+M1098</f>
        <v>0</v>
      </c>
      <c r="S1098" s="0" t="n">
        <f aca="false">S1097+N1098</f>
        <v>0.453915233161309</v>
      </c>
      <c r="T1098" s="0" t="n">
        <f aca="false">T1097+O1098</f>
        <v>0.530429752464298</v>
      </c>
      <c r="V1098" s="4" t="n">
        <f aca="false">M1098*1+N1098*P1098+O1098*Q1098</f>
        <v>-0.0218781967830615</v>
      </c>
      <c r="W1098" s="0" t="n">
        <f aca="false">I1098-V1098+M1098*1+N1098*E1098+O1098*G1098</f>
        <v>109.4120745289</v>
      </c>
    </row>
    <row r="1099" customFormat="false" ht="13.8" hidden="false" customHeight="false" outlineLevel="0" collapsed="false">
      <c r="A1099" s="1" t="n">
        <v>39183</v>
      </c>
      <c r="B1099" s="2" t="n">
        <f aca="false">0.0002</f>
        <v>0.0002</v>
      </c>
      <c r="C1099" s="3" t="n">
        <f aca="false">Prices!B1098*B1099/2</f>
        <v>0.014402</v>
      </c>
      <c r="D1099" s="4" t="n">
        <f aca="false">Prices!C1098*B1099/2</f>
        <v>0.00824</v>
      </c>
      <c r="E1099" s="6" t="n">
        <f aca="false">Prices!B1098-C1099</f>
        <v>144.005598</v>
      </c>
      <c r="F1099" s="6" t="n">
        <f aca="false">Prices!B1098+C1099</f>
        <v>144.034402</v>
      </c>
      <c r="G1099" s="2" t="n">
        <f aca="false">Prices!C1098-D1099</f>
        <v>82.39176</v>
      </c>
      <c r="H1099" s="2" t="n">
        <f aca="false">Prices!C1098+D1099</f>
        <v>82.40824</v>
      </c>
      <c r="I1099" s="0" t="n">
        <f aca="false">R1098*1+S1098*E1099+T1098*G1099</f>
        <v>109.069375454602</v>
      </c>
      <c r="J1099" s="0" t="n">
        <v>0</v>
      </c>
      <c r="K1099" s="0" t="n">
        <f aca="false">I1099*0.6/F1099</f>
        <v>0.454347186255968</v>
      </c>
      <c r="L1099" s="0" t="n">
        <f aca="false">I1099*0.4/H1099</f>
        <v>0.529410046639033</v>
      </c>
      <c r="M1099" s="0" t="n">
        <f aca="false">J1099-R1098</f>
        <v>0</v>
      </c>
      <c r="N1099" s="0" t="n">
        <f aca="false">K1099-S1098</f>
        <v>0.000431953094658821</v>
      </c>
      <c r="O1099" s="0" t="n">
        <f aca="false">L1099-T1098</f>
        <v>-0.001019705825265</v>
      </c>
      <c r="P1099" s="0" t="n">
        <f aca="false">IF(N1099&gt;0,F1099,E1099)</f>
        <v>144.034402</v>
      </c>
      <c r="Q1099" s="0" t="n">
        <f aca="false">IF(O1099&gt;0,H1099,G1099)</f>
        <v>82.39176</v>
      </c>
      <c r="R1099" s="0" t="n">
        <f aca="false">R1098+M1099</f>
        <v>0</v>
      </c>
      <c r="S1099" s="0" t="n">
        <f aca="false">S1098+N1099</f>
        <v>0.454347186255968</v>
      </c>
      <c r="T1099" s="0" t="n">
        <f aca="false">T1098+O1099</f>
        <v>0.529410046639033</v>
      </c>
      <c r="V1099" s="4" t="n">
        <f aca="false">M1099*1+N1099*P1099+O1099*Q1099</f>
        <v>-0.0217992519446035</v>
      </c>
      <c r="W1099" s="0" t="n">
        <f aca="false">I1099-V1099+M1099*1+N1099*E1099+O1099*G1099</f>
        <v>109.069363012625</v>
      </c>
    </row>
    <row r="1100" customFormat="false" ht="13.8" hidden="false" customHeight="false" outlineLevel="0" collapsed="false">
      <c r="A1100" s="1" t="n">
        <v>39184</v>
      </c>
      <c r="B1100" s="2" t="n">
        <f aca="false">0.0002</f>
        <v>0.0002</v>
      </c>
      <c r="C1100" s="3" t="n">
        <f aca="false">Prices!B1099*B1100/2</f>
        <v>0.014466</v>
      </c>
      <c r="D1100" s="4" t="n">
        <f aca="false">Prices!C1099*B1100/2</f>
        <v>0.008248</v>
      </c>
      <c r="E1100" s="6" t="n">
        <f aca="false">Prices!B1099-C1100</f>
        <v>144.645534</v>
      </c>
      <c r="F1100" s="6" t="n">
        <f aca="false">Prices!B1099+C1100</f>
        <v>144.674466</v>
      </c>
      <c r="G1100" s="2" t="n">
        <f aca="false">Prices!C1099-D1100</f>
        <v>82.471752</v>
      </c>
      <c r="H1100" s="2" t="n">
        <f aca="false">Prices!C1099+D1100</f>
        <v>82.488248</v>
      </c>
      <c r="I1100" s="0" t="n">
        <f aca="false">R1099*1+S1099*E1100+T1099*G1100</f>
        <v>109.380665450115</v>
      </c>
      <c r="J1100" s="0" t="n">
        <v>0</v>
      </c>
      <c r="K1100" s="0" t="n">
        <f aca="false">I1100*0.6/F1100</f>
        <v>0.453628073319233</v>
      </c>
      <c r="L1100" s="0" t="n">
        <f aca="false">I1100*0.4/H1100</f>
        <v>0.530406054690917</v>
      </c>
      <c r="M1100" s="0" t="n">
        <f aca="false">J1100-R1099</f>
        <v>0</v>
      </c>
      <c r="N1100" s="0" t="n">
        <f aca="false">K1100-S1099</f>
        <v>-0.000719112936735267</v>
      </c>
      <c r="O1100" s="0" t="n">
        <f aca="false">L1100-T1099</f>
        <v>0.000996008051883379</v>
      </c>
      <c r="P1100" s="0" t="n">
        <f aca="false">IF(N1100&gt;0,F1100,E1100)</f>
        <v>144.645534</v>
      </c>
      <c r="Q1100" s="0" t="n">
        <f aca="false">IF(O1100&gt;0,H1100,G1100)</f>
        <v>82.488248</v>
      </c>
      <c r="R1100" s="0" t="n">
        <f aca="false">R1099+M1100</f>
        <v>0</v>
      </c>
      <c r="S1100" s="0" t="n">
        <f aca="false">S1099+N1100</f>
        <v>0.453628073319233</v>
      </c>
      <c r="T1100" s="0" t="n">
        <f aca="false">T1099+O1100</f>
        <v>0.530406054690917</v>
      </c>
      <c r="V1100" s="4" t="n">
        <f aca="false">M1100*1+N1100*P1100+O1100*Q1100</f>
        <v>-0.0218575155466278</v>
      </c>
      <c r="W1100" s="0" t="n">
        <f aca="false">I1100-V1100+M1100*1+N1100*E1100+O1100*G1100</f>
        <v>109.380649019966</v>
      </c>
    </row>
    <row r="1101" customFormat="false" ht="13.8" hidden="false" customHeight="false" outlineLevel="0" collapsed="false">
      <c r="A1101" s="1" t="n">
        <v>39185</v>
      </c>
      <c r="B1101" s="2" t="n">
        <f aca="false">0.0002</f>
        <v>0.0002</v>
      </c>
      <c r="C1101" s="3" t="n">
        <f aca="false">Prices!B1100*B1101/2</f>
        <v>0.014532</v>
      </c>
      <c r="D1101" s="4" t="n">
        <f aca="false">Prices!C1100*B1101/2</f>
        <v>0.008234</v>
      </c>
      <c r="E1101" s="6" t="n">
        <f aca="false">Prices!B1100-C1101</f>
        <v>145.305468</v>
      </c>
      <c r="F1101" s="6" t="n">
        <f aca="false">Prices!B1100+C1101</f>
        <v>145.334532</v>
      </c>
      <c r="G1101" s="2" t="n">
        <f aca="false">Prices!C1100-D1101</f>
        <v>82.331766</v>
      </c>
      <c r="H1101" s="2" t="n">
        <f aca="false">Prices!C1100+D1101</f>
        <v>82.348234</v>
      </c>
      <c r="I1101" s="0" t="n">
        <f aca="false">R1100*1+S1100*E1101+T1100*G1101</f>
        <v>109.583906671385</v>
      </c>
      <c r="J1101" s="0" t="n">
        <v>0</v>
      </c>
      <c r="K1101" s="0" t="n">
        <f aca="false">I1101*0.6/F1101</f>
        <v>0.452406892553458</v>
      </c>
      <c r="L1101" s="0" t="n">
        <f aca="false">I1101*0.4/H1101</f>
        <v>0.532295114775067</v>
      </c>
      <c r="M1101" s="0" t="n">
        <f aca="false">J1101-R1100</f>
        <v>0</v>
      </c>
      <c r="N1101" s="0" t="n">
        <f aca="false">K1101-S1100</f>
        <v>-0.00122118076577465</v>
      </c>
      <c r="O1101" s="0" t="n">
        <f aca="false">L1101-T1100</f>
        <v>0.00188906008415035</v>
      </c>
      <c r="P1101" s="0" t="n">
        <f aca="false">IF(N1101&gt;0,F1101,E1101)</f>
        <v>145.305468</v>
      </c>
      <c r="Q1101" s="0" t="n">
        <f aca="false">IF(O1101&gt;0,H1101,G1101)</f>
        <v>82.348234</v>
      </c>
      <c r="R1101" s="0" t="n">
        <f aca="false">R1100+M1101</f>
        <v>0</v>
      </c>
      <c r="S1101" s="0" t="n">
        <f aca="false">S1100+N1101</f>
        <v>0.452406892553458</v>
      </c>
      <c r="T1101" s="0" t="n">
        <f aca="false">T1100+O1101</f>
        <v>0.532295114775067</v>
      </c>
      <c r="V1101" s="4" t="n">
        <f aca="false">M1101*1+N1101*P1101+O1101*Q1101</f>
        <v>-0.0218834808338117</v>
      </c>
      <c r="W1101" s="0" t="n">
        <f aca="false">I1101-V1101+M1101*1+N1101*E1101+O1101*G1101</f>
        <v>109.583875562344</v>
      </c>
    </row>
    <row r="1102" customFormat="false" ht="13.8" hidden="false" customHeight="false" outlineLevel="0" collapsed="false">
      <c r="A1102" s="1" t="n">
        <v>39188</v>
      </c>
      <c r="B1102" s="2" t="n">
        <f aca="false">0.0002</f>
        <v>0.0002</v>
      </c>
      <c r="C1102" s="3" t="n">
        <f aca="false">Prices!B1101*B1102/2</f>
        <v>0.01467</v>
      </c>
      <c r="D1102" s="4" t="n">
        <f aca="false">Prices!C1101*B1102/2</f>
        <v>0.008243</v>
      </c>
      <c r="E1102" s="6" t="n">
        <f aca="false">Prices!B1101-C1102</f>
        <v>146.68533</v>
      </c>
      <c r="F1102" s="6" t="n">
        <f aca="false">Prices!B1101+C1102</f>
        <v>146.71467</v>
      </c>
      <c r="G1102" s="2" t="n">
        <f aca="false">Prices!C1101-D1102</f>
        <v>82.421757</v>
      </c>
      <c r="H1102" s="2" t="n">
        <f aca="false">Prices!C1101+D1102</f>
        <v>82.438243</v>
      </c>
      <c r="I1102" s="0" t="n">
        <f aca="false">R1101*1+S1101*E1102+T1101*G1102</f>
        <v>110.234152930756</v>
      </c>
      <c r="J1102" s="0" t="n">
        <v>0</v>
      </c>
      <c r="K1102" s="0" t="n">
        <f aca="false">I1102*0.6/F1102</f>
        <v>0.45081035017462</v>
      </c>
      <c r="L1102" s="0" t="n">
        <f aca="false">I1102*0.4/H1102</f>
        <v>0.534869007000822</v>
      </c>
      <c r="M1102" s="0" t="n">
        <f aca="false">J1102-R1101</f>
        <v>0</v>
      </c>
      <c r="N1102" s="0" t="n">
        <f aca="false">K1102-S1101</f>
        <v>-0.00159654237883866</v>
      </c>
      <c r="O1102" s="0" t="n">
        <f aca="false">L1102-T1101</f>
        <v>0.00257389222575533</v>
      </c>
      <c r="P1102" s="0" t="n">
        <f aca="false">IF(N1102&gt;0,F1102,E1102)</f>
        <v>146.68533</v>
      </c>
      <c r="Q1102" s="0" t="n">
        <f aca="false">IF(O1102&gt;0,H1102,G1102)</f>
        <v>82.438243</v>
      </c>
      <c r="R1102" s="0" t="n">
        <f aca="false">R1101+M1102</f>
        <v>0</v>
      </c>
      <c r="S1102" s="0" t="n">
        <f aca="false">S1101+N1102</f>
        <v>0.45081035017462</v>
      </c>
      <c r="T1102" s="0" t="n">
        <f aca="false">T1101+O1102</f>
        <v>0.534869007000822</v>
      </c>
      <c r="V1102" s="4" t="n">
        <f aca="false">M1102*1+N1102*P1102+O1102*Q1102</f>
        <v>-0.0220021929363057</v>
      </c>
      <c r="W1102" s="0" t="n">
        <f aca="false">I1102-V1102+M1102*1+N1102*E1102+O1102*G1102</f>
        <v>110.234110497569</v>
      </c>
    </row>
    <row r="1103" customFormat="false" ht="13.8" hidden="false" customHeight="false" outlineLevel="0" collapsed="false">
      <c r="A1103" s="1" t="n">
        <v>39189</v>
      </c>
      <c r="B1103" s="2" t="n">
        <f aca="false">0.0002</f>
        <v>0.0002</v>
      </c>
      <c r="C1103" s="3" t="n">
        <f aca="false">Prices!B1102*B1103/2</f>
        <v>0.014709</v>
      </c>
      <c r="D1103" s="4" t="n">
        <f aca="false">Prices!C1102*B1103/2</f>
        <v>0.008278</v>
      </c>
      <c r="E1103" s="6" t="n">
        <f aca="false">Prices!B1102-C1103</f>
        <v>147.075291</v>
      </c>
      <c r="F1103" s="6" t="n">
        <f aca="false">Prices!B1102+C1103</f>
        <v>147.104709</v>
      </c>
      <c r="G1103" s="2" t="n">
        <f aca="false">Prices!C1102-D1103</f>
        <v>82.771722</v>
      </c>
      <c r="H1103" s="2" t="n">
        <f aca="false">Prices!C1102+D1103</f>
        <v>82.788278</v>
      </c>
      <c r="I1103" s="0" t="n">
        <f aca="false">R1102*1+S1102*E1103+T1102*G1103</f>
        <v>110.575092191632</v>
      </c>
      <c r="J1103" s="0" t="n">
        <v>0</v>
      </c>
      <c r="K1103" s="0" t="n">
        <f aca="false">I1103*0.6/F1103</f>
        <v>0.451005652816861</v>
      </c>
      <c r="L1103" s="0" t="n">
        <f aca="false">I1103*0.4/H1103</f>
        <v>0.534254823812773</v>
      </c>
      <c r="M1103" s="0" t="n">
        <f aca="false">J1103-R1102</f>
        <v>0</v>
      </c>
      <c r="N1103" s="0" t="n">
        <f aca="false">K1103-S1102</f>
        <v>0.000195302642241102</v>
      </c>
      <c r="O1103" s="0" t="n">
        <f aca="false">L1103-T1102</f>
        <v>-0.0006141831880494</v>
      </c>
      <c r="P1103" s="0" t="n">
        <f aca="false">IF(N1103&gt;0,F1103,E1103)</f>
        <v>147.104709</v>
      </c>
      <c r="Q1103" s="0" t="n">
        <f aca="false">IF(O1103&gt;0,H1103,G1103)</f>
        <v>82.771722</v>
      </c>
      <c r="R1103" s="0" t="n">
        <f aca="false">R1102+M1103</f>
        <v>0</v>
      </c>
      <c r="S1103" s="0" t="n">
        <f aca="false">S1102+N1103</f>
        <v>0.451005652816861</v>
      </c>
      <c r="T1103" s="0" t="n">
        <f aca="false">T1102+O1103</f>
        <v>0.534254823812773</v>
      </c>
      <c r="V1103" s="4" t="n">
        <f aca="false">M1103*1+N1103*P1103+O1103*Q1103</f>
        <v>-0.0221070617444902</v>
      </c>
      <c r="W1103" s="0" t="n">
        <f aca="false">I1103-V1103+M1103*1+N1103*E1103+O1103*G1103</f>
        <v>110.575086446219</v>
      </c>
    </row>
    <row r="1104" customFormat="false" ht="13.8" hidden="false" customHeight="false" outlineLevel="0" collapsed="false">
      <c r="A1104" s="1" t="n">
        <v>39190</v>
      </c>
      <c r="B1104" s="2" t="n">
        <f aca="false">0.0002</f>
        <v>0.0002</v>
      </c>
      <c r="C1104" s="3" t="n">
        <f aca="false">Prices!B1103*B1104/2</f>
        <v>0.014727</v>
      </c>
      <c r="D1104" s="4" t="n">
        <f aca="false">Prices!C1103*B1104/2</f>
        <v>0.008297</v>
      </c>
      <c r="E1104" s="6" t="n">
        <f aca="false">Prices!B1103-C1104</f>
        <v>147.255273</v>
      </c>
      <c r="F1104" s="6" t="n">
        <f aca="false">Prices!B1103+C1104</f>
        <v>147.284727</v>
      </c>
      <c r="G1104" s="2" t="n">
        <f aca="false">Prices!C1103-D1104</f>
        <v>82.961703</v>
      </c>
      <c r="H1104" s="2" t="n">
        <f aca="false">Prices!C1103+D1104</f>
        <v>82.978297</v>
      </c>
      <c r="I1104" s="0" t="n">
        <f aca="false">R1103*1+S1103*E1104+T1103*G1104</f>
        <v>110.735650549563</v>
      </c>
      <c r="J1104" s="0" t="n">
        <v>0</v>
      </c>
      <c r="K1104" s="0" t="n">
        <f aca="false">I1104*0.6/F1104</f>
        <v>0.45110848682727</v>
      </c>
      <c r="L1104" s="0" t="n">
        <f aca="false">I1104*0.4/H1104</f>
        <v>0.533805366237211</v>
      </c>
      <c r="M1104" s="0" t="n">
        <f aca="false">J1104-R1103</f>
        <v>0</v>
      </c>
      <c r="N1104" s="0" t="n">
        <f aca="false">K1104-S1103</f>
        <v>0.000102834010409558</v>
      </c>
      <c r="O1104" s="0" t="n">
        <f aca="false">L1104-T1103</f>
        <v>-0.000449457575562251</v>
      </c>
      <c r="P1104" s="0" t="n">
        <f aca="false">IF(N1104&gt;0,F1104,E1104)</f>
        <v>147.284727</v>
      </c>
      <c r="Q1104" s="0" t="n">
        <f aca="false">IF(O1104&gt;0,H1104,G1104)</f>
        <v>82.961703</v>
      </c>
      <c r="R1104" s="0" t="n">
        <f aca="false">R1103+M1104</f>
        <v>0</v>
      </c>
      <c r="S1104" s="0" t="n">
        <f aca="false">S1103+N1104</f>
        <v>0.45110848682727</v>
      </c>
      <c r="T1104" s="0" t="n">
        <f aca="false">T1103+O1104</f>
        <v>0.533805366237211</v>
      </c>
      <c r="V1104" s="4" t="n">
        <f aca="false">M1104*1+N1104*P1104+O1104*Q1104</f>
        <v>-0.0221418867454086</v>
      </c>
      <c r="W1104" s="0" t="n">
        <f aca="false">I1104-V1104+M1104*1+N1104*E1104+O1104*G1104</f>
        <v>110.73564752069</v>
      </c>
    </row>
    <row r="1105" customFormat="false" ht="13.8" hidden="false" customHeight="false" outlineLevel="0" collapsed="false">
      <c r="A1105" s="1" t="n">
        <v>39191</v>
      </c>
      <c r="B1105" s="2" t="n">
        <f aca="false">0.0002</f>
        <v>0.0002</v>
      </c>
      <c r="C1105" s="3" t="n">
        <f aca="false">Prices!B1104*B1105/2</f>
        <v>0.014723</v>
      </c>
      <c r="D1105" s="4" t="n">
        <f aca="false">Prices!C1104*B1105/2</f>
        <v>0.008296</v>
      </c>
      <c r="E1105" s="6" t="n">
        <f aca="false">Prices!B1104-C1105</f>
        <v>147.215277</v>
      </c>
      <c r="F1105" s="6" t="n">
        <f aca="false">Prices!B1104+C1105</f>
        <v>147.244723</v>
      </c>
      <c r="G1105" s="2" t="n">
        <f aca="false">Prices!C1104-D1105</f>
        <v>82.951704</v>
      </c>
      <c r="H1105" s="2" t="n">
        <f aca="false">Prices!C1104+D1105</f>
        <v>82.968296</v>
      </c>
      <c r="I1105" s="0" t="n">
        <f aca="false">R1104*1+S1104*E1105+T1104*G1105</f>
        <v>110.690125579048</v>
      </c>
      <c r="J1105" s="0" t="n">
        <v>0</v>
      </c>
      <c r="K1105" s="0" t="n">
        <f aca="false">I1105*0.6/F1105</f>
        <v>0.451045538300404</v>
      </c>
      <c r="L1105" s="0" t="n">
        <f aca="false">I1105*0.4/H1105</f>
        <v>0.533650229861528</v>
      </c>
      <c r="M1105" s="0" t="n">
        <f aca="false">J1105-R1104</f>
        <v>0</v>
      </c>
      <c r="N1105" s="0" t="n">
        <f aca="false">K1105-S1104</f>
        <v>-6.29485268660579E-005</v>
      </c>
      <c r="O1105" s="0" t="n">
        <f aca="false">L1105-T1104</f>
        <v>-0.000155136375683207</v>
      </c>
      <c r="P1105" s="0" t="n">
        <f aca="false">IF(N1105&gt;0,F1105,E1105)</f>
        <v>147.215277</v>
      </c>
      <c r="Q1105" s="0" t="n">
        <f aca="false">IF(O1105&gt;0,H1105,G1105)</f>
        <v>82.951704</v>
      </c>
      <c r="R1105" s="0" t="n">
        <f aca="false">R1104+M1105</f>
        <v>0</v>
      </c>
      <c r="S1105" s="0" t="n">
        <f aca="false">S1104+N1105</f>
        <v>0.451045538300404</v>
      </c>
      <c r="T1105" s="0" t="n">
        <f aca="false">T1104+O1105</f>
        <v>0.533650229861528</v>
      </c>
      <c r="V1105" s="4" t="n">
        <f aca="false">M1105*1+N1105*P1105+O1105*Q1105</f>
        <v>-0.0221358115346348</v>
      </c>
      <c r="W1105" s="0" t="n">
        <f aca="false">I1105-V1105+M1105*1+N1105*E1105+O1105*G1105</f>
        <v>110.690125579048</v>
      </c>
    </row>
    <row r="1106" customFormat="false" ht="13.8" hidden="false" customHeight="false" outlineLevel="0" collapsed="false">
      <c r="A1106" s="1" t="n">
        <v>39192</v>
      </c>
      <c r="B1106" s="2" t="n">
        <f aca="false">0.0002</f>
        <v>0.0002</v>
      </c>
      <c r="C1106" s="3" t="n">
        <f aca="false">Prices!B1105*B1106/2</f>
        <v>0.014862</v>
      </c>
      <c r="D1106" s="4" t="n">
        <f aca="false">Prices!C1105*B1106/2</f>
        <v>0.008287</v>
      </c>
      <c r="E1106" s="6" t="n">
        <f aca="false">Prices!B1105-C1106</f>
        <v>148.605138</v>
      </c>
      <c r="F1106" s="6" t="n">
        <f aca="false">Prices!B1105+C1106</f>
        <v>148.634862</v>
      </c>
      <c r="G1106" s="2" t="n">
        <f aca="false">Prices!C1105-D1106</f>
        <v>82.861713</v>
      </c>
      <c r="H1106" s="2" t="n">
        <f aca="false">Prices!C1105+D1106</f>
        <v>82.878287</v>
      </c>
      <c r="I1106" s="0" t="n">
        <f aca="false">R1105*1+S1105*E1106+T1105*G1106</f>
        <v>111.246856652586</v>
      </c>
      <c r="J1106" s="0" t="n">
        <v>0</v>
      </c>
      <c r="K1106" s="0" t="n">
        <f aca="false">I1106*0.6/F1106</f>
        <v>0.44907441695308</v>
      </c>
      <c r="L1106" s="0" t="n">
        <f aca="false">I1106*0.4/H1106</f>
        <v>0.536916776055402</v>
      </c>
      <c r="M1106" s="0" t="n">
        <f aca="false">J1106-R1105</f>
        <v>0</v>
      </c>
      <c r="N1106" s="0" t="n">
        <f aca="false">K1106-S1105</f>
        <v>-0.00197112134732441</v>
      </c>
      <c r="O1106" s="0" t="n">
        <f aca="false">L1106-T1105</f>
        <v>0.00326654619387412</v>
      </c>
      <c r="P1106" s="0" t="n">
        <f aca="false">IF(N1106&gt;0,F1106,E1106)</f>
        <v>148.605138</v>
      </c>
      <c r="Q1106" s="0" t="n">
        <f aca="false">IF(O1106&gt;0,H1106,G1106)</f>
        <v>82.878287</v>
      </c>
      <c r="R1106" s="0" t="n">
        <f aca="false">R1105+M1106</f>
        <v>0</v>
      </c>
      <c r="S1106" s="0" t="n">
        <f aca="false">S1105+N1106</f>
        <v>0.44907441695308</v>
      </c>
      <c r="T1106" s="0" t="n">
        <f aca="false">T1105+O1106</f>
        <v>0.536916776055402</v>
      </c>
      <c r="V1106" s="4" t="n">
        <f aca="false">M1106*1+N1106*P1106+O1106*Q1106</f>
        <v>-0.0221930068792331</v>
      </c>
      <c r="W1106" s="0" t="n">
        <f aca="false">I1106-V1106+M1106*1+N1106*E1106+O1106*G1106</f>
        <v>111.246802512849</v>
      </c>
    </row>
    <row r="1107" customFormat="false" ht="13.8" hidden="false" customHeight="false" outlineLevel="0" collapsed="false">
      <c r="A1107" s="1" t="n">
        <v>39195</v>
      </c>
      <c r="B1107" s="2" t="n">
        <f aca="false">0.0002</f>
        <v>0.0002</v>
      </c>
      <c r="C1107" s="3" t="n">
        <f aca="false">Prices!B1106*B1107/2</f>
        <v>0.014806</v>
      </c>
      <c r="D1107" s="4" t="n">
        <f aca="false">Prices!C1106*B1107/2</f>
        <v>0.008304</v>
      </c>
      <c r="E1107" s="6" t="n">
        <f aca="false">Prices!B1106-C1107</f>
        <v>148.045194</v>
      </c>
      <c r="F1107" s="6" t="n">
        <f aca="false">Prices!B1106+C1107</f>
        <v>148.074806</v>
      </c>
      <c r="G1107" s="2" t="n">
        <f aca="false">Prices!C1106-D1107</f>
        <v>83.031696</v>
      </c>
      <c r="H1107" s="2" t="n">
        <f aca="false">Prices!C1106+D1107</f>
        <v>83.048304</v>
      </c>
      <c r="I1107" s="0" t="n">
        <f aca="false">R1106*1+S1106*E1107+T1106*G1107</f>
        <v>111.064419704988</v>
      </c>
      <c r="J1107" s="0" t="n">
        <v>0</v>
      </c>
      <c r="K1107" s="0" t="n">
        <f aca="false">I1107*0.6/F1107</f>
        <v>0.450033693260369</v>
      </c>
      <c r="L1107" s="0" t="n">
        <f aca="false">I1107*0.4/H1107</f>
        <v>0.534938893899569</v>
      </c>
      <c r="M1107" s="0" t="n">
        <f aca="false">J1107-R1106</f>
        <v>0</v>
      </c>
      <c r="N1107" s="0" t="n">
        <f aca="false">K1107-S1106</f>
        <v>0.00095927630728948</v>
      </c>
      <c r="O1107" s="0" t="n">
        <f aca="false">L1107-T1106</f>
        <v>-0.00197788215583317</v>
      </c>
      <c r="P1107" s="0" t="n">
        <f aca="false">IF(N1107&gt;0,F1107,E1107)</f>
        <v>148.074806</v>
      </c>
      <c r="Q1107" s="0" t="n">
        <f aca="false">IF(O1107&gt;0,H1107,G1107)</f>
        <v>83.031696</v>
      </c>
      <c r="R1107" s="0" t="n">
        <f aca="false">R1106+M1107</f>
        <v>0</v>
      </c>
      <c r="S1107" s="0" t="n">
        <f aca="false">S1106+N1107</f>
        <v>0.450033693260369</v>
      </c>
      <c r="T1107" s="0" t="n">
        <f aca="false">T1106+O1107</f>
        <v>0.534938893899569</v>
      </c>
      <c r="V1107" s="4" t="n">
        <f aca="false">M1107*1+N1107*P1107+O1107*Q1107</f>
        <v>-0.0221822567846779</v>
      </c>
      <c r="W1107" s="0" t="n">
        <f aca="false">I1107-V1107+M1107*1+N1107*E1107+O1107*G1107</f>
        <v>111.064391298898</v>
      </c>
    </row>
    <row r="1108" customFormat="false" ht="13.8" hidden="false" customHeight="false" outlineLevel="0" collapsed="false">
      <c r="A1108" s="1" t="n">
        <v>39196</v>
      </c>
      <c r="B1108" s="2" t="n">
        <f aca="false">0.0002</f>
        <v>0.0002</v>
      </c>
      <c r="C1108" s="3" t="n">
        <f aca="false">Prices!B1107*B1108/2</f>
        <v>0.014812</v>
      </c>
      <c r="D1108" s="4" t="n">
        <f aca="false">Prices!C1107*B1108/2</f>
        <v>0.00832</v>
      </c>
      <c r="E1108" s="6" t="n">
        <f aca="false">Prices!B1107-C1108</f>
        <v>148.105188</v>
      </c>
      <c r="F1108" s="6" t="n">
        <f aca="false">Prices!B1107+C1108</f>
        <v>148.134812</v>
      </c>
      <c r="G1108" s="2" t="n">
        <f aca="false">Prices!C1107-D1108</f>
        <v>83.19168</v>
      </c>
      <c r="H1108" s="2" t="n">
        <f aca="false">Prices!C1107+D1108</f>
        <v>83.20832</v>
      </c>
      <c r="I1108" s="0" t="n">
        <f aca="false">R1107*1+S1107*E1108+T1107*G1108</f>
        <v>111.154790027508</v>
      </c>
      <c r="J1108" s="0" t="n">
        <v>0</v>
      </c>
      <c r="K1108" s="0" t="n">
        <f aca="false">I1108*0.6/F1108</f>
        <v>0.450217427734035</v>
      </c>
      <c r="L1108" s="0" t="n">
        <f aca="false">I1108*0.4/H1108</f>
        <v>0.534344594518953</v>
      </c>
      <c r="M1108" s="0" t="n">
        <f aca="false">J1108-R1107</f>
        <v>0</v>
      </c>
      <c r="N1108" s="0" t="n">
        <f aca="false">K1108-S1107</f>
        <v>0.000183734473666153</v>
      </c>
      <c r="O1108" s="0" t="n">
        <f aca="false">L1108-T1107</f>
        <v>-0.000594299380615726</v>
      </c>
      <c r="P1108" s="0" t="n">
        <f aca="false">IF(N1108&gt;0,F1108,E1108)</f>
        <v>148.134812</v>
      </c>
      <c r="Q1108" s="0" t="n">
        <f aca="false">IF(O1108&gt;0,H1108,G1108)</f>
        <v>83.19168</v>
      </c>
      <c r="R1108" s="0" t="n">
        <f aca="false">R1107+M1108</f>
        <v>0</v>
      </c>
      <c r="S1108" s="0" t="n">
        <f aca="false">S1107+N1108</f>
        <v>0.450217427734035</v>
      </c>
      <c r="T1108" s="0" t="n">
        <f aca="false">T1107+O1108</f>
        <v>0.534344594518953</v>
      </c>
      <c r="V1108" s="4" t="n">
        <f aca="false">M1108*1+N1108*P1108+O1108*Q1108</f>
        <v>-0.0222232921819272</v>
      </c>
      <c r="W1108" s="0" t="n">
        <f aca="false">I1108-V1108+M1108*1+N1108*E1108+O1108*G1108</f>
        <v>111.154784584558</v>
      </c>
    </row>
    <row r="1109" customFormat="false" ht="13.8" hidden="false" customHeight="false" outlineLevel="0" collapsed="false">
      <c r="A1109" s="1" t="n">
        <v>39197</v>
      </c>
      <c r="B1109" s="2" t="n">
        <f aca="false">0.0002</f>
        <v>0.0002</v>
      </c>
      <c r="C1109" s="3" t="n">
        <f aca="false">Prices!B1108*B1109/2</f>
        <v>0.014948</v>
      </c>
      <c r="D1109" s="4" t="n">
        <f aca="false">Prices!C1108*B1109/2</f>
        <v>0.008315</v>
      </c>
      <c r="E1109" s="6" t="n">
        <f aca="false">Prices!B1108-C1109</f>
        <v>149.465052</v>
      </c>
      <c r="F1109" s="6" t="n">
        <f aca="false">Prices!B1108+C1109</f>
        <v>149.494948</v>
      </c>
      <c r="G1109" s="2" t="n">
        <f aca="false">Prices!C1108-D1109</f>
        <v>83.141685</v>
      </c>
      <c r="H1109" s="2" t="n">
        <f aca="false">Prices!C1108+D1109</f>
        <v>83.158315</v>
      </c>
      <c r="I1109" s="0" t="n">
        <f aca="false">R1108*1+S1108*E1109+T1108*G1109</f>
        <v>111.718081206521</v>
      </c>
      <c r="J1109" s="0" t="n">
        <v>0</v>
      </c>
      <c r="K1109" s="0" t="n">
        <f aca="false">I1109*0.6/F1109</f>
        <v>0.448382033109994</v>
      </c>
      <c r="L1109" s="0" t="n">
        <f aca="false">I1109*0.4/H1109</f>
        <v>0.537375396346217</v>
      </c>
      <c r="M1109" s="0" t="n">
        <f aca="false">J1109-R1108</f>
        <v>0</v>
      </c>
      <c r="N1109" s="0" t="n">
        <f aca="false">K1109-S1108</f>
        <v>-0.00183539462404148</v>
      </c>
      <c r="O1109" s="0" t="n">
        <f aca="false">L1109-T1108</f>
        <v>0.0030308018272639</v>
      </c>
      <c r="P1109" s="0" t="n">
        <f aca="false">IF(N1109&gt;0,F1109,E1109)</f>
        <v>149.465052</v>
      </c>
      <c r="Q1109" s="0" t="n">
        <f aca="false">IF(O1109&gt;0,H1109,G1109)</f>
        <v>83.158315</v>
      </c>
      <c r="R1109" s="0" t="n">
        <f aca="false">R1108+M1109</f>
        <v>0</v>
      </c>
      <c r="S1109" s="0" t="n">
        <f aca="false">S1108+N1109</f>
        <v>0.448382033109994</v>
      </c>
      <c r="T1109" s="0" t="n">
        <f aca="false">T1108+O1109</f>
        <v>0.537375396346217</v>
      </c>
      <c r="V1109" s="4" t="n">
        <f aca="false">M1109*1+N1109*P1109+O1109*Q1109</f>
        <v>-0.0222909798686929</v>
      </c>
      <c r="W1109" s="0" t="n">
        <f aca="false">I1109-V1109+M1109*1+N1109*E1109+O1109*G1109</f>
        <v>111.718030804287</v>
      </c>
    </row>
    <row r="1110" customFormat="false" ht="13.8" hidden="false" customHeight="false" outlineLevel="0" collapsed="false">
      <c r="A1110" s="1" t="n">
        <v>39198</v>
      </c>
      <c r="B1110" s="2" t="n">
        <f aca="false">0.0002</f>
        <v>0.0002</v>
      </c>
      <c r="C1110" s="3" t="n">
        <f aca="false">Prices!B1109*B1110/2</f>
        <v>0.014965</v>
      </c>
      <c r="D1110" s="4" t="n">
        <f aca="false">Prices!C1109*B1110/2</f>
        <v>0.008291</v>
      </c>
      <c r="E1110" s="6" t="n">
        <f aca="false">Prices!B1109-C1110</f>
        <v>149.635035</v>
      </c>
      <c r="F1110" s="6" t="n">
        <f aca="false">Prices!B1109+C1110</f>
        <v>149.664965</v>
      </c>
      <c r="G1110" s="2" t="n">
        <f aca="false">Prices!C1109-D1110</f>
        <v>82.901709</v>
      </c>
      <c r="H1110" s="2" t="n">
        <f aca="false">Prices!C1109+D1110</f>
        <v>82.918291</v>
      </c>
      <c r="I1110" s="0" t="n">
        <f aca="false">R1109*1+S1109*E1110+T1109*G1110</f>
        <v>111.642999949439</v>
      </c>
      <c r="J1110" s="0" t="n">
        <v>0</v>
      </c>
      <c r="K1110" s="0" t="n">
        <f aca="false">I1110*0.6/F1110</f>
        <v>0.447571680985348</v>
      </c>
      <c r="L1110" s="0" t="n">
        <f aca="false">I1110*0.4/H1110</f>
        <v>0.538568745703834</v>
      </c>
      <c r="M1110" s="0" t="n">
        <f aca="false">J1110-R1109</f>
        <v>0</v>
      </c>
      <c r="N1110" s="0" t="n">
        <f aca="false">K1110-S1109</f>
        <v>-0.000810352124645752</v>
      </c>
      <c r="O1110" s="0" t="n">
        <f aca="false">L1110-T1109</f>
        <v>0.00119334935761761</v>
      </c>
      <c r="P1110" s="0" t="n">
        <f aca="false">IF(N1110&gt;0,F1110,E1110)</f>
        <v>149.635035</v>
      </c>
      <c r="Q1110" s="0" t="n">
        <f aca="false">IF(O1110&gt;0,H1110,G1110)</f>
        <v>82.918291</v>
      </c>
      <c r="R1110" s="0" t="n">
        <f aca="false">R1109+M1110</f>
        <v>0</v>
      </c>
      <c r="S1110" s="0" t="n">
        <f aca="false">S1109+N1110</f>
        <v>0.447571680985348</v>
      </c>
      <c r="T1110" s="0" t="n">
        <f aca="false">T1109+O1110</f>
        <v>0.538568745703834</v>
      </c>
      <c r="V1110" s="4" t="n">
        <f aca="false">M1110*1+N1110*P1110+O1110*Q1110</f>
        <v>-0.0223065792340913</v>
      </c>
      <c r="W1110" s="0" t="n">
        <f aca="false">I1110-V1110+M1110*1+N1110*E1110+O1110*G1110</f>
        <v>111.64298016132</v>
      </c>
    </row>
    <row r="1111" customFormat="false" ht="13.8" hidden="false" customHeight="false" outlineLevel="0" collapsed="false">
      <c r="A1111" s="1" t="n">
        <v>39199</v>
      </c>
      <c r="B1111" s="2" t="n">
        <f aca="false">0.0002</f>
        <v>0.0002</v>
      </c>
      <c r="C1111" s="3" t="n">
        <f aca="false">Prices!B1110*B1111/2</f>
        <v>0.014953</v>
      </c>
      <c r="D1111" s="4" t="n">
        <f aca="false">Prices!C1110*B1111/2</f>
        <v>0.008291</v>
      </c>
      <c r="E1111" s="6" t="n">
        <f aca="false">Prices!B1110-C1111</f>
        <v>149.515047</v>
      </c>
      <c r="F1111" s="6" t="n">
        <f aca="false">Prices!B1110+C1111</f>
        <v>149.544953</v>
      </c>
      <c r="G1111" s="2" t="n">
        <f aca="false">Prices!C1110-D1111</f>
        <v>82.901709</v>
      </c>
      <c r="H1111" s="2" t="n">
        <f aca="false">Prices!C1110+D1111</f>
        <v>82.918291</v>
      </c>
      <c r="I1111" s="0" t="n">
        <f aca="false">R1110*1+S1110*E1111+T1110*G1111</f>
        <v>111.566970351228</v>
      </c>
      <c r="J1111" s="0" t="n">
        <v>0</v>
      </c>
      <c r="K1111" s="0" t="n">
        <f aca="false">I1111*0.6/F1111</f>
        <v>0.447625819981612</v>
      </c>
      <c r="L1111" s="0" t="n">
        <f aca="false">I1111*0.4/H1111</f>
        <v>0.538201976937646</v>
      </c>
      <c r="M1111" s="0" t="n">
        <f aca="false">J1111-R1110</f>
        <v>0</v>
      </c>
      <c r="N1111" s="0" t="n">
        <f aca="false">K1111-S1110</f>
        <v>5.41389962634975E-005</v>
      </c>
      <c r="O1111" s="0" t="n">
        <f aca="false">L1111-T1110</f>
        <v>-0.000366768766188019</v>
      </c>
      <c r="P1111" s="0" t="n">
        <f aca="false">IF(N1111&gt;0,F1111,E1111)</f>
        <v>149.544953</v>
      </c>
      <c r="Q1111" s="0" t="n">
        <f aca="false">IF(O1111&gt;0,H1111,G1111)</f>
        <v>82.901709</v>
      </c>
      <c r="R1111" s="0" t="n">
        <f aca="false">R1110+M1111</f>
        <v>0</v>
      </c>
      <c r="S1111" s="0" t="n">
        <f aca="false">S1110+N1111</f>
        <v>0.447625819981612</v>
      </c>
      <c r="T1111" s="0" t="n">
        <f aca="false">T1110+O1111</f>
        <v>0.538201976937646</v>
      </c>
      <c r="V1111" s="4" t="n">
        <f aca="false">M1111*1+N1111*P1111+O1111*Q1111</f>
        <v>-0.0223095438731163</v>
      </c>
      <c r="W1111" s="0" t="n">
        <f aca="false">I1111-V1111+M1111*1+N1111*E1111+O1111*G1111</f>
        <v>111.566968732147</v>
      </c>
    </row>
    <row r="1112" customFormat="false" ht="13.8" hidden="false" customHeight="false" outlineLevel="0" collapsed="false">
      <c r="A1112" s="1" t="n">
        <v>39202</v>
      </c>
      <c r="B1112" s="2" t="n">
        <f aca="false">0.0002</f>
        <v>0.0002</v>
      </c>
      <c r="C1112" s="3" t="n">
        <f aca="false">Prices!B1111*B1112/2</f>
        <v>0.014829</v>
      </c>
      <c r="D1112" s="4" t="n">
        <f aca="false">Prices!C1111*B1112/2</f>
        <v>0.008327</v>
      </c>
      <c r="E1112" s="6" t="n">
        <f aca="false">Prices!B1111-C1112</f>
        <v>148.275171</v>
      </c>
      <c r="F1112" s="6" t="n">
        <f aca="false">Prices!B1111+C1112</f>
        <v>148.304829</v>
      </c>
      <c r="G1112" s="2" t="n">
        <f aca="false">Prices!C1111-D1112</f>
        <v>83.261673</v>
      </c>
      <c r="H1112" s="2" t="n">
        <f aca="false">Prices!C1111+D1112</f>
        <v>83.278327</v>
      </c>
      <c r="I1112" s="0" t="n">
        <f aca="false">R1111*1+S1111*E1112+T1111*G1112</f>
        <v>111.183392013525</v>
      </c>
      <c r="J1112" s="0" t="n">
        <v>0</v>
      </c>
      <c r="K1112" s="0" t="n">
        <f aca="false">I1112*0.6/F1112</f>
        <v>0.449817013093449</v>
      </c>
      <c r="L1112" s="0" t="n">
        <f aca="false">I1112*0.4/H1112</f>
        <v>0.534032783888776</v>
      </c>
      <c r="M1112" s="0" t="n">
        <f aca="false">J1112-R1111</f>
        <v>0</v>
      </c>
      <c r="N1112" s="0" t="n">
        <f aca="false">K1112-S1111</f>
        <v>0.00219119311183735</v>
      </c>
      <c r="O1112" s="0" t="n">
        <f aca="false">L1112-T1111</f>
        <v>-0.00416919304887031</v>
      </c>
      <c r="P1112" s="0" t="n">
        <f aca="false">IF(N1112&gt;0,F1112,E1112)</f>
        <v>148.304829</v>
      </c>
      <c r="Q1112" s="0" t="n">
        <f aca="false">IF(O1112&gt;0,H1112,G1112)</f>
        <v>83.261673</v>
      </c>
      <c r="R1112" s="0" t="n">
        <f aca="false">R1111+M1112</f>
        <v>0</v>
      </c>
      <c r="S1112" s="0" t="n">
        <f aca="false">S1111+N1112</f>
        <v>0.449817013093449</v>
      </c>
      <c r="T1112" s="0" t="n">
        <f aca="false">T1111+O1112</f>
        <v>0.534032783888776</v>
      </c>
      <c r="V1112" s="4" t="n">
        <f aca="false">M1112*1+N1112*P1112+O1112*Q1112</f>
        <v>-0.0221694685518964</v>
      </c>
      <c r="W1112" s="0" t="n">
        <f aca="false">I1112-V1112+M1112*1+N1112*E1112+O1112*G1112</f>
        <v>111.183327027119</v>
      </c>
    </row>
    <row r="1113" customFormat="false" ht="13.8" hidden="false" customHeight="false" outlineLevel="0" collapsed="false">
      <c r="A1113" s="1" t="n">
        <v>39203</v>
      </c>
      <c r="B1113" s="2" t="n">
        <f aca="false">0.0002</f>
        <v>0.0002</v>
      </c>
      <c r="C1113" s="3" t="n">
        <f aca="false">Prices!B1112*B1113/2</f>
        <v>0.014867</v>
      </c>
      <c r="D1113" s="4" t="n">
        <f aca="false">Prices!C1112*B1113/2</f>
        <v>0.008296</v>
      </c>
      <c r="E1113" s="6" t="n">
        <f aca="false">Prices!B1112-C1113</f>
        <v>148.655133</v>
      </c>
      <c r="F1113" s="6" t="n">
        <f aca="false">Prices!B1112+C1113</f>
        <v>148.684867</v>
      </c>
      <c r="G1113" s="2" t="n">
        <f aca="false">Prices!C1112-D1113</f>
        <v>82.951704</v>
      </c>
      <c r="H1113" s="2" t="n">
        <f aca="false">Prices!C1112+D1113</f>
        <v>82.968296</v>
      </c>
      <c r="I1113" s="0" t="n">
        <f aca="false">R1112*1+S1112*E1113+T1112*G1113</f>
        <v>111.166537322507</v>
      </c>
      <c r="J1113" s="0" t="n">
        <v>0</v>
      </c>
      <c r="K1113" s="0" t="n">
        <f aca="false">I1113*0.6/F1113</f>
        <v>0.448599267291299</v>
      </c>
      <c r="L1113" s="0" t="n">
        <f aca="false">I1113*0.4/H1113</f>
        <v>0.535947067407566</v>
      </c>
      <c r="M1113" s="0" t="n">
        <f aca="false">J1113-R1112</f>
        <v>0</v>
      </c>
      <c r="N1113" s="0" t="n">
        <f aca="false">K1113-S1112</f>
        <v>-0.00121774580214967</v>
      </c>
      <c r="O1113" s="0" t="n">
        <f aca="false">L1113-T1112</f>
        <v>0.00191428351878953</v>
      </c>
      <c r="P1113" s="0" t="n">
        <f aca="false">IF(N1113&gt;0,F1113,E1113)</f>
        <v>148.655133</v>
      </c>
      <c r="Q1113" s="0" t="n">
        <f aca="false">IF(O1113&gt;0,H1113,G1113)</f>
        <v>82.968296</v>
      </c>
      <c r="R1113" s="0" t="n">
        <f aca="false">R1112+M1113</f>
        <v>0</v>
      </c>
      <c r="S1113" s="0" t="n">
        <f aca="false">S1112+N1113</f>
        <v>0.448599267291299</v>
      </c>
      <c r="T1113" s="0" t="n">
        <f aca="false">T1112+O1113</f>
        <v>0.535947067407566</v>
      </c>
      <c r="V1113" s="4" t="n">
        <f aca="false">M1113*1+N1113*P1113+O1113*Q1113</f>
        <v>-0.0221993225639001</v>
      </c>
      <c r="W1113" s="0" t="n">
        <f aca="false">I1113-V1113+M1113*1+N1113*E1113+O1113*G1113</f>
        <v>111.166505560715</v>
      </c>
    </row>
    <row r="1114" customFormat="false" ht="13.8" hidden="false" customHeight="false" outlineLevel="0" collapsed="false">
      <c r="A1114" s="1" t="n">
        <v>39204</v>
      </c>
      <c r="B1114" s="2" t="n">
        <f aca="false">0.0002</f>
        <v>0.0002</v>
      </c>
      <c r="C1114" s="3" t="n">
        <f aca="false">Prices!B1113*B1114/2</f>
        <v>0.014954</v>
      </c>
      <c r="D1114" s="4" t="n">
        <f aca="false">Prices!C1113*B1114/2</f>
        <v>0.008286</v>
      </c>
      <c r="E1114" s="6" t="n">
        <f aca="false">Prices!B1113-C1114</f>
        <v>149.525046</v>
      </c>
      <c r="F1114" s="6" t="n">
        <f aca="false">Prices!B1113+C1114</f>
        <v>149.554954</v>
      </c>
      <c r="G1114" s="2" t="n">
        <f aca="false">Prices!C1113-D1114</f>
        <v>82.851714</v>
      </c>
      <c r="H1114" s="2" t="n">
        <f aca="false">Prices!C1113+D1114</f>
        <v>82.868286</v>
      </c>
      <c r="I1114" s="0" t="n">
        <f aca="false">R1113*1+S1113*E1114+T1113*G1114</f>
        <v>111.480959225288</v>
      </c>
      <c r="J1114" s="0" t="n">
        <v>0</v>
      </c>
      <c r="K1114" s="0" t="n">
        <f aca="false">I1114*0.6/F1114</f>
        <v>0.447250818151921</v>
      </c>
      <c r="L1114" s="0" t="n">
        <f aca="false">I1114*0.4/H1114</f>
        <v>0.538111572503325</v>
      </c>
      <c r="M1114" s="0" t="n">
        <f aca="false">J1114-R1113</f>
        <v>0</v>
      </c>
      <c r="N1114" s="0" t="n">
        <f aca="false">K1114-S1113</f>
        <v>-0.00134844913937837</v>
      </c>
      <c r="O1114" s="0" t="n">
        <f aca="false">L1114-T1113</f>
        <v>0.00216450509575949</v>
      </c>
      <c r="P1114" s="0" t="n">
        <f aca="false">IF(N1114&gt;0,F1114,E1114)</f>
        <v>149.525046</v>
      </c>
      <c r="Q1114" s="0" t="n">
        <f aca="false">IF(O1114&gt;0,H1114,G1114)</f>
        <v>82.868286</v>
      </c>
      <c r="R1114" s="0" t="n">
        <f aca="false">R1113+M1114</f>
        <v>0</v>
      </c>
      <c r="S1114" s="0" t="n">
        <f aca="false">S1113+N1114</f>
        <v>0.447250818151921</v>
      </c>
      <c r="T1114" s="0" t="n">
        <f aca="false">T1113+O1114</f>
        <v>0.538111572503325</v>
      </c>
      <c r="V1114" s="4" t="n">
        <f aca="false">M1114*1+N1114*P1114+O1114*Q1114</f>
        <v>-0.0222580922703562</v>
      </c>
      <c r="W1114" s="0" t="n">
        <f aca="false">I1114-V1114+M1114*1+N1114*E1114+O1114*G1114</f>
        <v>111.48092335511</v>
      </c>
    </row>
    <row r="1115" customFormat="false" ht="13.8" hidden="false" customHeight="false" outlineLevel="0" collapsed="false">
      <c r="A1115" s="1" t="n">
        <v>39205</v>
      </c>
      <c r="B1115" s="2" t="n">
        <f aca="false">0.0002</f>
        <v>0.0002</v>
      </c>
      <c r="C1115" s="3" t="n">
        <f aca="false">Prices!B1114*B1115/2</f>
        <v>0.015035</v>
      </c>
      <c r="D1115" s="4" t="n">
        <f aca="false">Prices!C1114*B1115/2</f>
        <v>0.008277</v>
      </c>
      <c r="E1115" s="6" t="n">
        <f aca="false">Prices!B1114-C1115</f>
        <v>150.334965</v>
      </c>
      <c r="F1115" s="6" t="n">
        <f aca="false">Prices!B1114+C1115</f>
        <v>150.365035</v>
      </c>
      <c r="G1115" s="2" t="n">
        <f aca="false">Prices!C1114-D1115</f>
        <v>82.761723</v>
      </c>
      <c r="H1115" s="2" t="n">
        <f aca="false">Prices!C1114+D1115</f>
        <v>82.778277</v>
      </c>
      <c r="I1115" s="0" t="n">
        <f aca="false">R1114*1+S1114*E1115+T1114*G1115</f>
        <v>111.772476999705</v>
      </c>
      <c r="J1115" s="0" t="n">
        <v>0</v>
      </c>
      <c r="K1115" s="0" t="n">
        <f aca="false">I1115*0.6/F1115</f>
        <v>0.446004526250554</v>
      </c>
      <c r="L1115" s="0" t="n">
        <f aca="false">I1115*0.4/H1115</f>
        <v>0.540105356383318</v>
      </c>
      <c r="M1115" s="0" t="n">
        <f aca="false">J1115-R1114</f>
        <v>0</v>
      </c>
      <c r="N1115" s="0" t="n">
        <f aca="false">K1115-S1114</f>
        <v>-0.00124629190136671</v>
      </c>
      <c r="O1115" s="0" t="n">
        <f aca="false">L1115-T1114</f>
        <v>0.00199378387999283</v>
      </c>
      <c r="P1115" s="0" t="n">
        <f aca="false">IF(N1115&gt;0,F1115,E1115)</f>
        <v>150.334965</v>
      </c>
      <c r="Q1115" s="0" t="n">
        <f aca="false">IF(O1115&gt;0,H1115,G1115)</f>
        <v>82.778277</v>
      </c>
      <c r="R1115" s="0" t="n">
        <f aca="false">R1114+M1115</f>
        <v>0</v>
      </c>
      <c r="S1115" s="0" t="n">
        <f aca="false">S1114+N1115</f>
        <v>0.446004526250554</v>
      </c>
      <c r="T1115" s="0" t="n">
        <f aca="false">T1114+O1115</f>
        <v>0.540105356383318</v>
      </c>
      <c r="V1115" s="4" t="n">
        <f aca="false">M1115*1+N1115*P1115+O1115*Q1115</f>
        <v>-0.0223192550755674</v>
      </c>
      <c r="W1115" s="0" t="n">
        <f aca="false">I1115-V1115+M1115*1+N1115*E1115+O1115*G1115</f>
        <v>111.772443994607</v>
      </c>
    </row>
    <row r="1116" customFormat="false" ht="13.8" hidden="false" customHeight="false" outlineLevel="0" collapsed="false">
      <c r="A1116" s="1" t="n">
        <v>39206</v>
      </c>
      <c r="B1116" s="2" t="n">
        <f aca="false">0.0002</f>
        <v>0.0002</v>
      </c>
      <c r="C1116" s="3" t="n">
        <f aca="false">Prices!B1115*B1116/2</f>
        <v>0.015092</v>
      </c>
      <c r="D1116" s="4" t="n">
        <f aca="false">Prices!C1115*B1116/2</f>
        <v>0.008298</v>
      </c>
      <c r="E1116" s="6" t="n">
        <f aca="false">Prices!B1115-C1116</f>
        <v>150.904908</v>
      </c>
      <c r="F1116" s="6" t="n">
        <f aca="false">Prices!B1115+C1116</f>
        <v>150.935092</v>
      </c>
      <c r="G1116" s="2" t="n">
        <f aca="false">Prices!C1115-D1116</f>
        <v>82.971702</v>
      </c>
      <c r="H1116" s="2" t="n">
        <f aca="false">Prices!C1115+D1116</f>
        <v>82.988298</v>
      </c>
      <c r="I1116" s="0" t="n">
        <f aca="false">R1115*1+S1115*E1116+T1115*G1116</f>
        <v>112.117732679864</v>
      </c>
      <c r="J1116" s="0" t="n">
        <v>0</v>
      </c>
      <c r="K1116" s="0" t="n">
        <f aca="false">I1116*0.6/F1116</f>
        <v>0.4456925073986</v>
      </c>
      <c r="L1116" s="0" t="n">
        <f aca="false">I1116*0.4/H1116</f>
        <v>0.540402612811093</v>
      </c>
      <c r="M1116" s="0" t="n">
        <f aca="false">J1116-R1115</f>
        <v>0</v>
      </c>
      <c r="N1116" s="0" t="n">
        <f aca="false">K1116-S1115</f>
        <v>-0.00031201885195431</v>
      </c>
      <c r="O1116" s="0" t="n">
        <f aca="false">L1116-T1115</f>
        <v>0.000297256427774784</v>
      </c>
      <c r="P1116" s="0" t="n">
        <f aca="false">IF(N1116&gt;0,F1116,E1116)</f>
        <v>150.904908</v>
      </c>
      <c r="Q1116" s="0" t="n">
        <f aca="false">IF(O1116&gt;0,H1116,G1116)</f>
        <v>82.988298</v>
      </c>
      <c r="R1116" s="0" t="n">
        <f aca="false">R1115+M1116</f>
        <v>0</v>
      </c>
      <c r="S1116" s="0" t="n">
        <f aca="false">S1115+N1116</f>
        <v>0.4456925073986</v>
      </c>
      <c r="T1116" s="0" t="n">
        <f aca="false">T1115+O1116</f>
        <v>0.540402612811093</v>
      </c>
      <c r="V1116" s="4" t="n">
        <f aca="false">M1116*1+N1116*P1116+O1116*Q1116</f>
        <v>-0.0224163711378415</v>
      </c>
      <c r="W1116" s="0" t="n">
        <f aca="false">I1116-V1116+M1116*1+N1116*E1116+O1116*G1116</f>
        <v>112.117727746596</v>
      </c>
    </row>
    <row r="1117" customFormat="false" ht="13.8" hidden="false" customHeight="false" outlineLevel="0" collapsed="false">
      <c r="A1117" s="1" t="n">
        <v>39209</v>
      </c>
      <c r="B1117" s="2" t="n">
        <f aca="false">0.0002</f>
        <v>0.0002</v>
      </c>
      <c r="C1117" s="3" t="n">
        <f aca="false">Prices!B1116*B1117/2</f>
        <v>0.015095</v>
      </c>
      <c r="D1117" s="4" t="n">
        <f aca="false">Prices!C1116*B1117/2</f>
        <v>0.008305</v>
      </c>
      <c r="E1117" s="6" t="n">
        <f aca="false">Prices!B1116-C1117</f>
        <v>150.934905</v>
      </c>
      <c r="F1117" s="6" t="n">
        <f aca="false">Prices!B1116+C1117</f>
        <v>150.965095</v>
      </c>
      <c r="G1117" s="2" t="n">
        <f aca="false">Prices!C1116-D1117</f>
        <v>83.041695</v>
      </c>
      <c r="H1117" s="2" t="n">
        <f aca="false">Prices!C1116+D1117</f>
        <v>83.058305</v>
      </c>
      <c r="I1117" s="0" t="n">
        <f aca="false">R1116*1+S1116*E1117+T1116*G1117</f>
        <v>112.146505213681</v>
      </c>
      <c r="J1117" s="0" t="n">
        <v>0</v>
      </c>
      <c r="K1117" s="0" t="n">
        <f aca="false">I1117*0.6/F1117</f>
        <v>0.445718284271002</v>
      </c>
      <c r="L1117" s="0" t="n">
        <f aca="false">I1117*0.4/H1117</f>
        <v>0.540085691436546</v>
      </c>
      <c r="M1117" s="0" t="n">
        <f aca="false">J1117-R1116</f>
        <v>0</v>
      </c>
      <c r="N1117" s="0" t="n">
        <f aca="false">K1117-S1116</f>
        <v>2.57768724019614E-005</v>
      </c>
      <c r="O1117" s="0" t="n">
        <f aca="false">L1117-T1116</f>
        <v>-0.000316921374546641</v>
      </c>
      <c r="P1117" s="0" t="n">
        <f aca="false">IF(N1117&gt;0,F1117,E1117)</f>
        <v>150.965095</v>
      </c>
      <c r="Q1117" s="0" t="n">
        <f aca="false">IF(O1117&gt;0,H1117,G1117)</f>
        <v>83.041695</v>
      </c>
      <c r="R1117" s="0" t="n">
        <f aca="false">R1116+M1117</f>
        <v>0</v>
      </c>
      <c r="S1117" s="0" t="n">
        <f aca="false">S1116+N1117</f>
        <v>0.445718284271002</v>
      </c>
      <c r="T1117" s="0" t="n">
        <f aca="false">T1116+O1117</f>
        <v>0.540085691436546</v>
      </c>
      <c r="V1117" s="4" t="n">
        <f aca="false">M1117*1+N1117*P1117+O1117*Q1117</f>
        <v>-0.022426280133118</v>
      </c>
      <c r="W1117" s="0" t="n">
        <f aca="false">I1117-V1117+M1117*1+N1117*E1117+O1117*G1117</f>
        <v>112.146504435478</v>
      </c>
    </row>
    <row r="1118" customFormat="false" ht="13.8" hidden="false" customHeight="false" outlineLevel="0" collapsed="false">
      <c r="A1118" s="1" t="n">
        <v>39210</v>
      </c>
      <c r="B1118" s="2" t="n">
        <f aca="false">0.0002</f>
        <v>0.0002</v>
      </c>
      <c r="C1118" s="3" t="n">
        <f aca="false">Prices!B1117*B1118/2</f>
        <v>0.015075</v>
      </c>
      <c r="D1118" s="4" t="n">
        <f aca="false">Prices!C1117*B1118/2</f>
        <v>0.008305</v>
      </c>
      <c r="E1118" s="6" t="n">
        <f aca="false">Prices!B1117-C1118</f>
        <v>150.734925</v>
      </c>
      <c r="F1118" s="6" t="n">
        <f aca="false">Prices!B1117+C1118</f>
        <v>150.765075</v>
      </c>
      <c r="G1118" s="2" t="n">
        <f aca="false">Prices!C1117-D1118</f>
        <v>83.041695</v>
      </c>
      <c r="H1118" s="2" t="n">
        <f aca="false">Prices!C1117+D1118</f>
        <v>83.058305</v>
      </c>
      <c r="I1118" s="0" t="n">
        <f aca="false">R1117*1+S1117*E1118+T1117*G1118</f>
        <v>112.034943412856</v>
      </c>
      <c r="J1118" s="0" t="n">
        <v>0</v>
      </c>
      <c r="K1118" s="0" t="n">
        <f aca="false">I1118*0.6/F1118</f>
        <v>0.445865635975133</v>
      </c>
      <c r="L1118" s="0" t="n">
        <f aca="false">I1118*0.4/H1118</f>
        <v>0.539548421619516</v>
      </c>
      <c r="M1118" s="0" t="n">
        <f aca="false">J1118-R1117</f>
        <v>0</v>
      </c>
      <c r="N1118" s="0" t="n">
        <f aca="false">K1118-S1117</f>
        <v>0.000147351704130716</v>
      </c>
      <c r="O1118" s="0" t="n">
        <f aca="false">L1118-T1117</f>
        <v>-0.00053726981702984</v>
      </c>
      <c r="P1118" s="0" t="n">
        <f aca="false">IF(N1118&gt;0,F1118,E1118)</f>
        <v>150.765075</v>
      </c>
      <c r="Q1118" s="0" t="n">
        <f aca="false">IF(O1118&gt;0,H1118,G1118)</f>
        <v>83.041695</v>
      </c>
      <c r="R1118" s="0" t="n">
        <f aca="false">R1117+M1118</f>
        <v>0</v>
      </c>
      <c r="S1118" s="0" t="n">
        <f aca="false">S1117+N1118</f>
        <v>0.445865635975133</v>
      </c>
      <c r="T1118" s="0" t="n">
        <f aca="false">T1117+O1118</f>
        <v>0.539548421619516</v>
      </c>
      <c r="V1118" s="4" t="n">
        <f aca="false">M1118*1+N1118*P1118+O1118*Q1118</f>
        <v>-0.0224003055538525</v>
      </c>
      <c r="W1118" s="0" t="n">
        <f aca="false">I1118-V1118+M1118*1+N1118*E1118+O1118*G1118</f>
        <v>112.034938970202</v>
      </c>
    </row>
    <row r="1119" customFormat="false" ht="13.8" hidden="false" customHeight="false" outlineLevel="0" collapsed="false">
      <c r="A1119" s="1" t="n">
        <v>39211</v>
      </c>
      <c r="B1119" s="2" t="n">
        <f aca="false">0.0002</f>
        <v>0.0002</v>
      </c>
      <c r="C1119" s="3" t="n">
        <f aca="false">Prices!B1118*B1119/2</f>
        <v>0.015116</v>
      </c>
      <c r="D1119" s="4" t="n">
        <f aca="false">Prices!C1118*B1119/2</f>
        <v>0.008278</v>
      </c>
      <c r="E1119" s="6" t="n">
        <f aca="false">Prices!B1118-C1119</f>
        <v>151.144884</v>
      </c>
      <c r="F1119" s="6" t="n">
        <f aca="false">Prices!B1118+C1119</f>
        <v>151.175116</v>
      </c>
      <c r="G1119" s="2" t="n">
        <f aca="false">Prices!C1118-D1119</f>
        <v>82.771722</v>
      </c>
      <c r="H1119" s="2" t="n">
        <f aca="false">Prices!C1118+D1119</f>
        <v>82.788278</v>
      </c>
      <c r="I1119" s="0" t="n">
        <f aca="false">R1118*1+S1118*E1119+T1118*G1119</f>
        <v>112.049661788877</v>
      </c>
      <c r="J1119" s="0" t="n">
        <v>0</v>
      </c>
      <c r="K1119" s="0" t="n">
        <f aca="false">I1119*0.6/F1119</f>
        <v>0.444714704722477</v>
      </c>
      <c r="L1119" s="0" t="n">
        <f aca="false">I1119*0.4/H1119</f>
        <v>0.54137935705766</v>
      </c>
      <c r="M1119" s="0" t="n">
        <f aca="false">J1119-R1118</f>
        <v>0</v>
      </c>
      <c r="N1119" s="0" t="n">
        <f aca="false">K1119-S1118</f>
        <v>-0.00115093125265547</v>
      </c>
      <c r="O1119" s="0" t="n">
        <f aca="false">L1119-T1118</f>
        <v>0.00183093543814372</v>
      </c>
      <c r="P1119" s="0" t="n">
        <f aca="false">IF(N1119&gt;0,F1119,E1119)</f>
        <v>151.144884</v>
      </c>
      <c r="Q1119" s="0" t="n">
        <f aca="false">IF(O1119&gt;0,H1119,G1119)</f>
        <v>82.788278</v>
      </c>
      <c r="R1119" s="0" t="n">
        <f aca="false">R1118+M1119</f>
        <v>0</v>
      </c>
      <c r="S1119" s="0" t="n">
        <f aca="false">S1118+N1119</f>
        <v>0.444714704722477</v>
      </c>
      <c r="T1119" s="0" t="n">
        <f aca="false">T1118+O1119</f>
        <v>0.54137935705766</v>
      </c>
      <c r="V1119" s="4" t="n">
        <f aca="false">M1119*1+N1119*P1119+O1119*Q1119</f>
        <v>-0.0223773786214921</v>
      </c>
      <c r="W1119" s="0" t="n">
        <f aca="false">I1119-V1119+M1119*1+N1119*E1119+O1119*G1119</f>
        <v>112.04963147591</v>
      </c>
    </row>
    <row r="1120" customFormat="false" ht="13.8" hidden="false" customHeight="false" outlineLevel="0" collapsed="false">
      <c r="A1120" s="1" t="n">
        <v>39212</v>
      </c>
      <c r="B1120" s="2" t="n">
        <f aca="false">0.0002</f>
        <v>0.0002</v>
      </c>
      <c r="C1120" s="3" t="n">
        <f aca="false">Prices!B1119*B1120/2</f>
        <v>0.014958</v>
      </c>
      <c r="D1120" s="4" t="n">
        <f aca="false">Prices!C1119*B1120/2</f>
        <v>0.008299</v>
      </c>
      <c r="E1120" s="6" t="n">
        <f aca="false">Prices!B1119-C1120</f>
        <v>149.565042</v>
      </c>
      <c r="F1120" s="6" t="n">
        <f aca="false">Prices!B1119+C1120</f>
        <v>149.594958</v>
      </c>
      <c r="G1120" s="2" t="n">
        <f aca="false">Prices!C1119-D1120</f>
        <v>82.981701</v>
      </c>
      <c r="H1120" s="2" t="n">
        <f aca="false">Prices!C1119+D1120</f>
        <v>82.998299</v>
      </c>
      <c r="I1120" s="0" t="n">
        <f aca="false">R1119*1+S1119*E1120+T1119*G1120</f>
        <v>111.438353424766</v>
      </c>
      <c r="J1120" s="0" t="n">
        <v>0</v>
      </c>
      <c r="K1120" s="0" t="n">
        <f aca="false">I1120*0.6/F1120</f>
        <v>0.446960331743664</v>
      </c>
      <c r="L1120" s="0" t="n">
        <f aca="false">I1120*0.4/H1120</f>
        <v>0.537063312224102</v>
      </c>
      <c r="M1120" s="0" t="n">
        <f aca="false">J1120-R1119</f>
        <v>0</v>
      </c>
      <c r="N1120" s="0" t="n">
        <f aca="false">K1120-S1119</f>
        <v>0.00224562702118719</v>
      </c>
      <c r="O1120" s="0" t="n">
        <f aca="false">L1120-T1119</f>
        <v>-0.00431604483355819</v>
      </c>
      <c r="P1120" s="0" t="n">
        <f aca="false">IF(N1120&gt;0,F1120,E1120)</f>
        <v>149.594958</v>
      </c>
      <c r="Q1120" s="0" t="n">
        <f aca="false">IF(O1120&gt;0,H1120,G1120)</f>
        <v>82.981701</v>
      </c>
      <c r="R1120" s="0" t="n">
        <f aca="false">R1119+M1120</f>
        <v>0</v>
      </c>
      <c r="S1120" s="0" t="n">
        <f aca="false">S1119+N1120</f>
        <v>0.446960331743664</v>
      </c>
      <c r="T1120" s="0" t="n">
        <f aca="false">T1119+O1120</f>
        <v>0.537063312224102</v>
      </c>
      <c r="V1120" s="4" t="n">
        <f aca="false">M1120*1+N1120*P1120+O1120*Q1120</f>
        <v>-0.0222182619627572</v>
      </c>
      <c r="W1120" s="0" t="n">
        <f aca="false">I1120-V1120+M1120*1+N1120*E1120+O1120*G1120</f>
        <v>111.438286244588</v>
      </c>
    </row>
    <row r="1121" customFormat="false" ht="13.8" hidden="false" customHeight="false" outlineLevel="0" collapsed="false">
      <c r="A1121" s="1" t="n">
        <v>39213</v>
      </c>
      <c r="B1121" s="2" t="n">
        <f aca="false">0.0002</f>
        <v>0.0002</v>
      </c>
      <c r="C1121" s="3" t="n">
        <f aca="false">Prices!B1120*B1121/2</f>
        <v>0.015086</v>
      </c>
      <c r="D1121" s="4" t="n">
        <f aca="false">Prices!C1120*B1121/2</f>
        <v>0.008282</v>
      </c>
      <c r="E1121" s="6" t="n">
        <f aca="false">Prices!B1120-C1121</f>
        <v>150.844914</v>
      </c>
      <c r="F1121" s="6" t="n">
        <f aca="false">Prices!B1120+C1121</f>
        <v>150.875086</v>
      </c>
      <c r="G1121" s="2" t="n">
        <f aca="false">Prices!C1120-D1121</f>
        <v>82.811718</v>
      </c>
      <c r="H1121" s="2" t="n">
        <f aca="false">Prices!C1120+D1121</f>
        <v>82.828282</v>
      </c>
      <c r="I1121" s="0" t="n">
        <f aca="false">R1120*1+S1120*E1121+T1120*G1121</f>
        <v>111.896828363333</v>
      </c>
      <c r="J1121" s="0" t="n">
        <v>0</v>
      </c>
      <c r="K1121" s="0" t="n">
        <f aca="false">I1121*0.6/F1121</f>
        <v>0.444991275882353</v>
      </c>
      <c r="L1121" s="0" t="n">
        <f aca="false">I1121*0.4/H1121</f>
        <v>0.540379810670625</v>
      </c>
      <c r="M1121" s="0" t="n">
        <f aca="false">J1121-R1120</f>
        <v>0</v>
      </c>
      <c r="N1121" s="0" t="n">
        <f aca="false">K1121-S1120</f>
        <v>-0.00196905586131174</v>
      </c>
      <c r="O1121" s="0" t="n">
        <f aca="false">L1121-T1120</f>
        <v>0.00331649844652293</v>
      </c>
      <c r="P1121" s="0" t="n">
        <f aca="false">IF(N1121&gt;0,F1121,E1121)</f>
        <v>150.844914</v>
      </c>
      <c r="Q1121" s="0" t="n">
        <f aca="false">IF(O1121&gt;0,H1121,G1121)</f>
        <v>82.828282</v>
      </c>
      <c r="R1121" s="0" t="n">
        <f aca="false">R1120+M1121</f>
        <v>0</v>
      </c>
      <c r="S1121" s="0" t="n">
        <f aca="false">S1120+N1121</f>
        <v>0.444991275882353</v>
      </c>
      <c r="T1121" s="0" t="n">
        <f aca="false">T1120+O1121</f>
        <v>0.540379810670625</v>
      </c>
      <c r="V1121" s="4" t="n">
        <f aca="false">M1121*1+N1121*P1121+O1121*Q1121</f>
        <v>-0.0223221934796023</v>
      </c>
      <c r="W1121" s="0" t="n">
        <f aca="false">I1121-V1121+M1121*1+N1121*E1121+O1121*G1121</f>
        <v>111.896773428853</v>
      </c>
    </row>
    <row r="1122" customFormat="false" ht="13.8" hidden="false" customHeight="false" outlineLevel="0" collapsed="false">
      <c r="A1122" s="1" t="n">
        <v>39216</v>
      </c>
      <c r="B1122" s="2" t="n">
        <f aca="false">0.0002</f>
        <v>0.0002</v>
      </c>
      <c r="C1122" s="3" t="n">
        <f aca="false">Prices!B1121*B1122/2</f>
        <v>0.015053</v>
      </c>
      <c r="D1122" s="4" t="n">
        <f aca="false">Prices!C1121*B1122/2</f>
        <v>0.00827</v>
      </c>
      <c r="E1122" s="6" t="n">
        <f aca="false">Prices!B1121-C1122</f>
        <v>150.514947</v>
      </c>
      <c r="F1122" s="6" t="n">
        <f aca="false">Prices!B1121+C1122</f>
        <v>150.545053</v>
      </c>
      <c r="G1122" s="2" t="n">
        <f aca="false">Prices!C1121-D1122</f>
        <v>82.69173</v>
      </c>
      <c r="H1122" s="2" t="n">
        <f aca="false">Prices!C1121+D1122</f>
        <v>82.70827</v>
      </c>
      <c r="I1122" s="0" t="n">
        <f aca="false">R1121*1+S1121*E1122+T1121*G1122</f>
        <v>111.662779706321</v>
      </c>
      <c r="J1122" s="0" t="n">
        <v>0</v>
      </c>
      <c r="K1122" s="0" t="n">
        <f aca="false">I1122*0.6/F1122</f>
        <v>0.445034004696207</v>
      </c>
      <c r="L1122" s="0" t="n">
        <f aca="false">I1122*0.4/H1122</f>
        <v>0.54003199296187</v>
      </c>
      <c r="M1122" s="0" t="n">
        <f aca="false">J1122-R1121</f>
        <v>0</v>
      </c>
      <c r="N1122" s="0" t="n">
        <f aca="false">K1122-S1121</f>
        <v>4.27288138540316E-005</v>
      </c>
      <c r="O1122" s="0" t="n">
        <f aca="false">L1122-T1121</f>
        <v>-0.000347817708754694</v>
      </c>
      <c r="P1122" s="0" t="n">
        <f aca="false">IF(N1122&gt;0,F1122,E1122)</f>
        <v>150.545053</v>
      </c>
      <c r="Q1122" s="0" t="n">
        <f aca="false">IF(O1122&gt;0,H1122,G1122)</f>
        <v>82.69173</v>
      </c>
      <c r="R1122" s="0" t="n">
        <f aca="false">R1121+M1122</f>
        <v>0</v>
      </c>
      <c r="S1122" s="0" t="n">
        <f aca="false">S1121+N1122</f>
        <v>0.445034004696207</v>
      </c>
      <c r="T1122" s="0" t="n">
        <f aca="false">T1121+O1122</f>
        <v>0.54003199296187</v>
      </c>
      <c r="V1122" s="4" t="n">
        <f aca="false">M1122*1+N1122*P1122+O1122*Q1122</f>
        <v>-0.0223290365152795</v>
      </c>
      <c r="W1122" s="0" t="n">
        <f aca="false">I1122-V1122+M1122*1+N1122*E1122+O1122*G1122</f>
        <v>111.662778419927</v>
      </c>
    </row>
    <row r="1123" customFormat="false" ht="13.8" hidden="false" customHeight="false" outlineLevel="0" collapsed="false">
      <c r="A1123" s="1" t="n">
        <v>39217</v>
      </c>
      <c r="B1123" s="2" t="n">
        <f aca="false">0.0002</f>
        <v>0.0002</v>
      </c>
      <c r="C1123" s="3" t="n">
        <f aca="false">Prices!B1122*B1123/2</f>
        <v>0.015057</v>
      </c>
      <c r="D1123" s="4" t="n">
        <f aca="false">Prices!C1122*B1123/2</f>
        <v>0.008269</v>
      </c>
      <c r="E1123" s="6" t="n">
        <f aca="false">Prices!B1122-C1123</f>
        <v>150.554943</v>
      </c>
      <c r="F1123" s="6" t="n">
        <f aca="false">Prices!B1122+C1123</f>
        <v>150.585057</v>
      </c>
      <c r="G1123" s="2" t="n">
        <f aca="false">Prices!C1122-D1123</f>
        <v>82.681731</v>
      </c>
      <c r="H1123" s="2" t="n">
        <f aca="false">Prices!C1122+D1123</f>
        <v>82.698269</v>
      </c>
      <c r="I1123" s="0" t="n">
        <f aca="false">R1122*1+S1122*E1123+T1122*G1123</f>
        <v>111.652849183566</v>
      </c>
      <c r="J1123" s="0" t="n">
        <v>0</v>
      </c>
      <c r="K1123" s="0" t="n">
        <f aca="false">I1123*0.6/F1123</f>
        <v>0.44487621046051</v>
      </c>
      <c r="L1123" s="0" t="n">
        <f aca="false">I1123*0.4/H1123</f>
        <v>0.540049268424549</v>
      </c>
      <c r="M1123" s="0" t="n">
        <f aca="false">J1123-R1122</f>
        <v>0</v>
      </c>
      <c r="N1123" s="0" t="n">
        <f aca="false">K1123-S1122</f>
        <v>-0.000157794235697117</v>
      </c>
      <c r="O1123" s="0" t="n">
        <f aca="false">L1123-T1122</f>
        <v>1.7275462678823E-005</v>
      </c>
      <c r="P1123" s="0" t="n">
        <f aca="false">IF(N1123&gt;0,F1123,E1123)</f>
        <v>150.554943</v>
      </c>
      <c r="Q1123" s="0" t="n">
        <f aca="false">IF(O1123&gt;0,H1123,G1123)</f>
        <v>82.698269</v>
      </c>
      <c r="R1123" s="0" t="n">
        <f aca="false">R1122+M1123</f>
        <v>0</v>
      </c>
      <c r="S1123" s="0" t="n">
        <f aca="false">S1122+N1123</f>
        <v>0.44487621046051</v>
      </c>
      <c r="T1123" s="0" t="n">
        <f aca="false">T1122+O1123</f>
        <v>0.540049268424549</v>
      </c>
      <c r="V1123" s="4" t="n">
        <f aca="false">M1123*1+N1123*P1123+O1123*Q1123</f>
        <v>-0.0223280513013953</v>
      </c>
      <c r="W1123" s="0" t="n">
        <f aca="false">I1123-V1123+M1123*1+N1123*E1123+O1123*G1123</f>
        <v>111.652848897865</v>
      </c>
    </row>
    <row r="1124" customFormat="false" ht="13.8" hidden="false" customHeight="false" outlineLevel="0" collapsed="false">
      <c r="A1124" s="1" t="n">
        <v>39218</v>
      </c>
      <c r="B1124" s="2" t="n">
        <f aca="false">0.0002</f>
        <v>0.0002</v>
      </c>
      <c r="C1124" s="3" t="n">
        <f aca="false">Prices!B1123*B1124/2</f>
        <v>0.01516</v>
      </c>
      <c r="D1124" s="4" t="n">
        <f aca="false">Prices!C1123*B1124/2</f>
        <v>0.008264</v>
      </c>
      <c r="E1124" s="6" t="n">
        <f aca="false">Prices!B1123-C1124</f>
        <v>151.58484</v>
      </c>
      <c r="F1124" s="6" t="n">
        <f aca="false">Prices!B1123+C1124</f>
        <v>151.61516</v>
      </c>
      <c r="G1124" s="2" t="n">
        <f aca="false">Prices!C1123-D1124</f>
        <v>82.631736</v>
      </c>
      <c r="H1124" s="2" t="n">
        <f aca="false">Prices!C1123+D1124</f>
        <v>82.648264</v>
      </c>
      <c r="I1124" s="0" t="n">
        <f aca="false">R1123*1+S1123*E1124+T1123*G1124</f>
        <v>112.061697757913</v>
      </c>
      <c r="J1124" s="0" t="n">
        <v>0</v>
      </c>
      <c r="K1124" s="0" t="n">
        <f aca="false">I1124*0.6/F1124</f>
        <v>0.443471607026289</v>
      </c>
      <c r="L1124" s="0" t="n">
        <f aca="false">I1124*0.4/H1124</f>
        <v>0.542354756576197</v>
      </c>
      <c r="M1124" s="0" t="n">
        <f aca="false">J1124-R1123</f>
        <v>0</v>
      </c>
      <c r="N1124" s="0" t="n">
        <f aca="false">K1124-S1123</f>
        <v>-0.00140460343422089</v>
      </c>
      <c r="O1124" s="0" t="n">
        <f aca="false">L1124-T1123</f>
        <v>0.00230548815164811</v>
      </c>
      <c r="P1124" s="0" t="n">
        <f aca="false">IF(N1124&gt;0,F1124,E1124)</f>
        <v>151.58484</v>
      </c>
      <c r="Q1124" s="0" t="n">
        <f aca="false">IF(O1124&gt;0,H1124,G1124)</f>
        <v>82.648264</v>
      </c>
      <c r="R1124" s="0" t="n">
        <f aca="false">R1123+M1124</f>
        <v>0</v>
      </c>
      <c r="S1124" s="0" t="n">
        <f aca="false">S1123+N1124</f>
        <v>0.443471607026289</v>
      </c>
      <c r="T1124" s="0" t="n">
        <f aca="false">T1123+O1124</f>
        <v>0.542354756576197</v>
      </c>
      <c r="V1124" s="4" t="n">
        <f aca="false">M1124*1+N1124*P1124+O1124*Q1124</f>
        <v>-0.0223719934335389</v>
      </c>
      <c r="W1124" s="0" t="n">
        <f aca="false">I1124-V1124+M1124*1+N1124*E1124+O1124*G1124</f>
        <v>112.061659652805</v>
      </c>
    </row>
    <row r="1125" customFormat="false" ht="13.8" hidden="false" customHeight="false" outlineLevel="0" collapsed="false">
      <c r="A1125" s="1" t="n">
        <v>39219</v>
      </c>
      <c r="B1125" s="2" t="n">
        <f aca="false">0.0002</f>
        <v>0.0002</v>
      </c>
      <c r="C1125" s="3" t="n">
        <f aca="false">Prices!B1124*B1125/2</f>
        <v>0.01513</v>
      </c>
      <c r="D1125" s="4" t="n">
        <f aca="false">Prices!C1124*B1125/2</f>
        <v>0.008242</v>
      </c>
      <c r="E1125" s="6" t="n">
        <f aca="false">Prices!B1124-C1125</f>
        <v>151.28487</v>
      </c>
      <c r="F1125" s="6" t="n">
        <f aca="false">Prices!B1124+C1125</f>
        <v>151.31513</v>
      </c>
      <c r="G1125" s="2" t="n">
        <f aca="false">Prices!C1124-D1125</f>
        <v>82.411758</v>
      </c>
      <c r="H1125" s="2" t="n">
        <f aca="false">Prices!C1124+D1125</f>
        <v>82.428242</v>
      </c>
      <c r="I1125" s="0" t="n">
        <f aca="false">R1124*1+S1124*E1125+T1124*G1125</f>
        <v>111.78695336677</v>
      </c>
      <c r="J1125" s="0" t="n">
        <v>0</v>
      </c>
      <c r="K1125" s="0" t="n">
        <f aca="false">I1125*0.6/F1125</f>
        <v>0.443261503460109</v>
      </c>
      <c r="L1125" s="0" t="n">
        <f aca="false">I1125*0.4/H1125</f>
        <v>0.542469186067414</v>
      </c>
      <c r="M1125" s="0" t="n">
        <f aca="false">J1125-R1124</f>
        <v>0</v>
      </c>
      <c r="N1125" s="0" t="n">
        <f aca="false">K1125-S1124</f>
        <v>-0.000210103566180064</v>
      </c>
      <c r="O1125" s="0" t="n">
        <f aca="false">L1125-T1124</f>
        <v>0.000114429491217316</v>
      </c>
      <c r="P1125" s="0" t="n">
        <f aca="false">IF(N1125&gt;0,F1125,E1125)</f>
        <v>151.28487</v>
      </c>
      <c r="Q1125" s="0" t="n">
        <f aca="false">IF(O1125&gt;0,H1125,G1125)</f>
        <v>82.428242</v>
      </c>
      <c r="R1125" s="0" t="n">
        <f aca="false">R1124+M1125</f>
        <v>0</v>
      </c>
      <c r="S1125" s="0" t="n">
        <f aca="false">S1124+N1125</f>
        <v>0.443261503460109</v>
      </c>
      <c r="T1125" s="0" t="n">
        <f aca="false">T1124+O1125</f>
        <v>0.542469186067414</v>
      </c>
      <c r="V1125" s="4" t="n">
        <f aca="false">M1125*1+N1125*P1125+O1125*Q1125</f>
        <v>-0.0223532689020896</v>
      </c>
      <c r="W1125" s="0" t="n">
        <f aca="false">I1125-V1125+M1125*1+N1125*E1125+O1125*G1125</f>
        <v>111.786951480514</v>
      </c>
    </row>
    <row r="1126" customFormat="false" ht="13.8" hidden="false" customHeight="false" outlineLevel="0" collapsed="false">
      <c r="A1126" s="1" t="n">
        <v>39220</v>
      </c>
      <c r="B1126" s="2" t="n">
        <f aca="false">0.0002</f>
        <v>0.0002</v>
      </c>
      <c r="C1126" s="3" t="n">
        <f aca="false">Prices!B1125*B1126/2</f>
        <v>0.015262</v>
      </c>
      <c r="D1126" s="4" t="n">
        <f aca="false">Prices!C1125*B1126/2</f>
        <v>0.008218</v>
      </c>
      <c r="E1126" s="6" t="n">
        <f aca="false">Prices!B1125-C1126</f>
        <v>152.604738</v>
      </c>
      <c r="F1126" s="6" t="n">
        <f aca="false">Prices!B1125+C1126</f>
        <v>152.635262</v>
      </c>
      <c r="G1126" s="2" t="n">
        <f aca="false">Prices!C1125-D1126</f>
        <v>82.171782</v>
      </c>
      <c r="H1126" s="2" t="n">
        <f aca="false">Prices!C1125+D1126</f>
        <v>82.188218</v>
      </c>
      <c r="I1126" s="0" t="n">
        <f aca="false">R1125*1+S1125*E1126+T1125*G1126</f>
        <v>112.219465300265</v>
      </c>
      <c r="J1126" s="0" t="n">
        <v>0</v>
      </c>
      <c r="K1126" s="0" t="n">
        <f aca="false">I1126*0.6/F1126</f>
        <v>0.441127943162694</v>
      </c>
      <c r="L1126" s="0" t="n">
        <f aca="false">I1126*0.4/H1126</f>
        <v>0.546158405820479</v>
      </c>
      <c r="M1126" s="0" t="n">
        <f aca="false">J1126-R1125</f>
        <v>0</v>
      </c>
      <c r="N1126" s="0" t="n">
        <f aca="false">K1126-S1125</f>
        <v>-0.00213356029741413</v>
      </c>
      <c r="O1126" s="0" t="n">
        <f aca="false">L1126-T1125</f>
        <v>0.00368921975306458</v>
      </c>
      <c r="P1126" s="0" t="n">
        <f aca="false">IF(N1126&gt;0,F1126,E1126)</f>
        <v>152.604738</v>
      </c>
      <c r="Q1126" s="0" t="n">
        <f aca="false">IF(O1126&gt;0,H1126,G1126)</f>
        <v>82.188218</v>
      </c>
      <c r="R1126" s="0" t="n">
        <f aca="false">R1125+M1126</f>
        <v>0</v>
      </c>
      <c r="S1126" s="0" t="n">
        <f aca="false">S1125+N1126</f>
        <v>0.441127943162694</v>
      </c>
      <c r="T1126" s="0" t="n">
        <f aca="false">T1125+O1126</f>
        <v>0.546158405820479</v>
      </c>
      <c r="V1126" s="4" t="n">
        <f aca="false">M1126*1+N1126*P1126+O1126*Q1126</f>
        <v>-0.0223810128793074</v>
      </c>
      <c r="W1126" s="0" t="n">
        <f aca="false">I1126-V1126+M1126*1+N1126*E1126+O1126*G1126</f>
        <v>112.219404664249</v>
      </c>
    </row>
    <row r="1127" customFormat="false" ht="13.8" hidden="false" customHeight="false" outlineLevel="0" collapsed="false">
      <c r="A1127" s="1" t="n">
        <v>39223</v>
      </c>
      <c r="B1127" s="2" t="n">
        <f aca="false">0.0002</f>
        <v>0.0002</v>
      </c>
      <c r="C1127" s="3" t="n">
        <f aca="false">Prices!B1126*B1127/2</f>
        <v>0.015254</v>
      </c>
      <c r="D1127" s="4" t="n">
        <f aca="false">Prices!C1126*B1127/2</f>
        <v>0.008229</v>
      </c>
      <c r="E1127" s="6" t="n">
        <f aca="false">Prices!B1126-C1127</f>
        <v>152.524746</v>
      </c>
      <c r="F1127" s="6" t="n">
        <f aca="false">Prices!B1126+C1127</f>
        <v>152.555254</v>
      </c>
      <c r="G1127" s="2" t="n">
        <f aca="false">Prices!C1126-D1127</f>
        <v>82.281771</v>
      </c>
      <c r="H1127" s="2" t="n">
        <f aca="false">Prices!C1126+D1127</f>
        <v>82.298229</v>
      </c>
      <c r="I1127" s="0" t="n">
        <f aca="false">R1126*1+S1126*E1127+T1126*G1127</f>
        <v>112.221808361838</v>
      </c>
      <c r="J1127" s="0" t="n">
        <v>0</v>
      </c>
      <c r="K1127" s="0" t="n">
        <f aca="false">I1127*0.6/F1127</f>
        <v>0.441368509124588</v>
      </c>
      <c r="L1127" s="0" t="n">
        <f aca="false">I1127*0.4/H1127</f>
        <v>0.545439724404461</v>
      </c>
      <c r="M1127" s="0" t="n">
        <f aca="false">J1127-R1126</f>
        <v>0</v>
      </c>
      <c r="N1127" s="0" t="n">
        <f aca="false">K1127-S1126</f>
        <v>0.000240565961893757</v>
      </c>
      <c r="O1127" s="0" t="n">
        <f aca="false">L1127-T1126</f>
        <v>-0.000718681416017497</v>
      </c>
      <c r="P1127" s="0" t="n">
        <f aca="false">IF(N1127&gt;0,F1127,E1127)</f>
        <v>152.555254</v>
      </c>
      <c r="Q1127" s="0" t="n">
        <f aca="false">IF(O1127&gt;0,H1127,G1127)</f>
        <v>82.281771</v>
      </c>
      <c r="R1127" s="0" t="n">
        <f aca="false">R1126+M1127</f>
        <v>0</v>
      </c>
      <c r="S1127" s="0" t="n">
        <f aca="false">S1126+N1127</f>
        <v>0.441368509124588</v>
      </c>
      <c r="T1127" s="0" t="n">
        <f aca="false">T1126+O1127</f>
        <v>0.545439724404461</v>
      </c>
      <c r="V1127" s="4" t="n">
        <f aca="false">M1127*1+N1127*P1127+O1127*Q1127</f>
        <v>-0.022434778274251</v>
      </c>
      <c r="W1127" s="0" t="n">
        <f aca="false">I1127-V1127+M1127*1+N1127*E1127+O1127*G1127</f>
        <v>112.221801022652</v>
      </c>
    </row>
    <row r="1128" customFormat="false" ht="13.8" hidden="false" customHeight="false" outlineLevel="0" collapsed="false">
      <c r="A1128" s="1" t="n">
        <v>39224</v>
      </c>
      <c r="B1128" s="2" t="n">
        <f aca="false">0.0002</f>
        <v>0.0002</v>
      </c>
      <c r="C1128" s="3" t="n">
        <f aca="false">Prices!B1127*B1128/2</f>
        <v>0.015242</v>
      </c>
      <c r="D1128" s="4" t="n">
        <f aca="false">Prices!C1127*B1128/2</f>
        <v>0.008206</v>
      </c>
      <c r="E1128" s="6" t="n">
        <f aca="false">Prices!B1127-C1128</f>
        <v>152.404758</v>
      </c>
      <c r="F1128" s="6" t="n">
        <f aca="false">Prices!B1127+C1128</f>
        <v>152.435242</v>
      </c>
      <c r="G1128" s="2" t="n">
        <f aca="false">Prices!C1127-D1128</f>
        <v>82.051794</v>
      </c>
      <c r="H1128" s="2" t="n">
        <f aca="false">Prices!C1127+D1128</f>
        <v>82.068206</v>
      </c>
      <c r="I1128" s="0" t="n">
        <f aca="false">R1127*1+S1127*E1128+T1127*G1128</f>
        <v>112.020968728205</v>
      </c>
      <c r="J1128" s="0" t="n">
        <v>0</v>
      </c>
      <c r="K1128" s="0" t="n">
        <f aca="false">I1128*0.6/F1128</f>
        <v>0.440925473368705</v>
      </c>
      <c r="L1128" s="0" t="n">
        <f aca="false">I1128*0.4/H1128</f>
        <v>0.545989606392543</v>
      </c>
      <c r="M1128" s="0" t="n">
        <f aca="false">J1128-R1127</f>
        <v>0</v>
      </c>
      <c r="N1128" s="0" t="n">
        <f aca="false">K1128-S1127</f>
        <v>-0.00044303575588267</v>
      </c>
      <c r="O1128" s="0" t="n">
        <f aca="false">L1128-T1127</f>
        <v>0.000549881988081369</v>
      </c>
      <c r="P1128" s="0" t="n">
        <f aca="false">IF(N1128&gt;0,F1128,E1128)</f>
        <v>152.404758</v>
      </c>
      <c r="Q1128" s="0" t="n">
        <f aca="false">IF(O1128&gt;0,H1128,G1128)</f>
        <v>82.068206</v>
      </c>
      <c r="R1128" s="0" t="n">
        <f aca="false">R1127+M1128</f>
        <v>0</v>
      </c>
      <c r="S1128" s="0" t="n">
        <f aca="false">S1127+N1128</f>
        <v>0.440925473368705</v>
      </c>
      <c r="T1128" s="0" t="n">
        <f aca="false">T1127+O1128</f>
        <v>0.545989606392543</v>
      </c>
      <c r="V1128" s="4" t="n">
        <f aca="false">M1128*1+N1128*P1128+O1128*Q1128</f>
        <v>-0.0223929288870941</v>
      </c>
      <c r="W1128" s="0" t="n">
        <f aca="false">I1128-V1128+M1128*1+N1128*E1128+O1128*G1128</f>
        <v>112.020959703542</v>
      </c>
    </row>
    <row r="1129" customFormat="false" ht="13.8" hidden="false" customHeight="false" outlineLevel="0" collapsed="false">
      <c r="A1129" s="1" t="n">
        <v>39225</v>
      </c>
      <c r="B1129" s="2" t="n">
        <f aca="false">0.0002</f>
        <v>0.0002</v>
      </c>
      <c r="C1129" s="3" t="n">
        <f aca="false">Prices!B1128*B1129/2</f>
        <v>0.015244</v>
      </c>
      <c r="D1129" s="4" t="n">
        <f aca="false">Prices!C1128*B1129/2</f>
        <v>0.00819</v>
      </c>
      <c r="E1129" s="6" t="n">
        <f aca="false">Prices!B1128-C1129</f>
        <v>152.424756</v>
      </c>
      <c r="F1129" s="6" t="n">
        <f aca="false">Prices!B1128+C1129</f>
        <v>152.455244</v>
      </c>
      <c r="G1129" s="2" t="n">
        <f aca="false">Prices!C1128-D1129</f>
        <v>81.89181</v>
      </c>
      <c r="H1129" s="2" t="n">
        <f aca="false">Prices!C1128+D1129</f>
        <v>81.90819</v>
      </c>
      <c r="I1129" s="0" t="n">
        <f aca="false">R1128*1+S1128*E1129+T1128*G1129</f>
        <v>111.920034801082</v>
      </c>
      <c r="J1129" s="0" t="n">
        <v>0</v>
      </c>
      <c r="K1129" s="0" t="n">
        <f aca="false">I1129*0.6/F1129</f>
        <v>0.440470390645594</v>
      </c>
      <c r="L1129" s="0" t="n">
        <f aca="false">I1129*0.4/H1129</f>
        <v>0.546563340252457</v>
      </c>
      <c r="M1129" s="0" t="n">
        <f aca="false">J1129-R1128</f>
        <v>0</v>
      </c>
      <c r="N1129" s="0" t="n">
        <f aca="false">K1129-S1128</f>
        <v>-0.000455082723111122</v>
      </c>
      <c r="O1129" s="0" t="n">
        <f aca="false">L1129-T1128</f>
        <v>0.000573733859914882</v>
      </c>
      <c r="P1129" s="0" t="n">
        <f aca="false">IF(N1129&gt;0,F1129,E1129)</f>
        <v>152.424756</v>
      </c>
      <c r="Q1129" s="0" t="n">
        <f aca="false">IF(O1129&gt;0,H1129,G1129)</f>
        <v>81.90819</v>
      </c>
      <c r="R1129" s="0" t="n">
        <f aca="false">R1128+M1129</f>
        <v>0</v>
      </c>
      <c r="S1129" s="0" t="n">
        <f aca="false">S1128+N1129</f>
        <v>0.440470390645594</v>
      </c>
      <c r="T1129" s="0" t="n">
        <f aca="false">T1128+O1129</f>
        <v>0.546563340252457</v>
      </c>
      <c r="V1129" s="4" t="n">
        <f aca="false">M1129*1+N1129*P1129+O1129*Q1129</f>
        <v>-0.0223723710226868</v>
      </c>
      <c r="W1129" s="0" t="n">
        <f aca="false">I1129-V1129+M1129*1+N1129*E1129+O1129*G1129</f>
        <v>111.920025403322</v>
      </c>
    </row>
    <row r="1130" customFormat="false" ht="13.8" hidden="false" customHeight="false" outlineLevel="0" collapsed="false">
      <c r="A1130" s="1" t="n">
        <v>39226</v>
      </c>
      <c r="B1130" s="2" t="n">
        <f aca="false">0.0002</f>
        <v>0.0002</v>
      </c>
      <c r="C1130" s="3" t="n">
        <f aca="false">Prices!B1129*B1130/2</f>
        <v>0.015106</v>
      </c>
      <c r="D1130" s="4" t="n">
        <f aca="false">Prices!C1129*B1130/2</f>
        <v>0.008201</v>
      </c>
      <c r="E1130" s="6" t="n">
        <f aca="false">Prices!B1129-C1130</f>
        <v>151.044894</v>
      </c>
      <c r="F1130" s="6" t="n">
        <f aca="false">Prices!B1129+C1130</f>
        <v>151.075106</v>
      </c>
      <c r="G1130" s="2" t="n">
        <f aca="false">Prices!C1129-D1130</f>
        <v>82.001799</v>
      </c>
      <c r="H1130" s="2" t="n">
        <f aca="false">Prices!C1129+D1130</f>
        <v>82.018201</v>
      </c>
      <c r="I1130" s="0" t="n">
        <f aca="false">R1129*1+S1129*E1130+T1129*G1130</f>
        <v>111.349980633353</v>
      </c>
      <c r="J1130" s="0" t="n">
        <v>0</v>
      </c>
      <c r="K1130" s="0" t="n">
        <f aca="false">I1130*0.6/F1130</f>
        <v>0.442230292924711</v>
      </c>
      <c r="L1130" s="0" t="n">
        <f aca="false">I1130*0.4/H1130</f>
        <v>0.543050099981359</v>
      </c>
      <c r="M1130" s="0" t="n">
        <f aca="false">J1130-R1129</f>
        <v>0</v>
      </c>
      <c r="N1130" s="0" t="n">
        <f aca="false">K1130-S1129</f>
        <v>0.00175990227911699</v>
      </c>
      <c r="O1130" s="0" t="n">
        <f aca="false">L1130-T1129</f>
        <v>-0.00351324027109834</v>
      </c>
      <c r="P1130" s="0" t="n">
        <f aca="false">IF(N1130&gt;0,F1130,E1130)</f>
        <v>151.075106</v>
      </c>
      <c r="Q1130" s="0" t="n">
        <f aca="false">IF(O1130&gt;0,H1130,G1130)</f>
        <v>82.001799</v>
      </c>
      <c r="R1130" s="0" t="n">
        <f aca="false">R1129+M1130</f>
        <v>0</v>
      </c>
      <c r="S1130" s="0" t="n">
        <f aca="false">S1129+N1130</f>
        <v>0.442230292924711</v>
      </c>
      <c r="T1130" s="0" t="n">
        <f aca="false">T1129+O1130</f>
        <v>0.543050099981359</v>
      </c>
      <c r="V1130" s="4" t="n">
        <f aca="false">M1130*1+N1130*P1130+O1130*Q1130</f>
        <v>-0.0222145991820711</v>
      </c>
      <c r="W1130" s="0" t="n">
        <f aca="false">I1130-V1130+M1130*1+N1130*E1130+O1130*G1130</f>
        <v>111.349927463185</v>
      </c>
    </row>
    <row r="1131" customFormat="false" ht="13.8" hidden="false" customHeight="false" outlineLevel="0" collapsed="false">
      <c r="A1131" s="1" t="n">
        <v>39227</v>
      </c>
      <c r="B1131" s="2" t="n">
        <f aca="false">0.0002</f>
        <v>0.0002</v>
      </c>
      <c r="C1131" s="3" t="n">
        <f aca="false">Prices!B1130*B1131/2</f>
        <v>0.015169</v>
      </c>
      <c r="D1131" s="4" t="n">
        <f aca="false">Prices!C1130*B1131/2</f>
        <v>0.008192</v>
      </c>
      <c r="E1131" s="6" t="n">
        <f aca="false">Prices!B1130-C1131</f>
        <v>151.674831</v>
      </c>
      <c r="F1131" s="6" t="n">
        <f aca="false">Prices!B1130+C1131</f>
        <v>151.705169</v>
      </c>
      <c r="G1131" s="2" t="n">
        <f aca="false">Prices!C1130-D1131</f>
        <v>81.911808</v>
      </c>
      <c r="H1131" s="2" t="n">
        <f aca="false">Prices!C1130+D1131</f>
        <v>81.928192</v>
      </c>
      <c r="I1131" s="0" t="n">
        <f aca="false">R1130*1+S1130*E1131+T1130*G1131</f>
        <v>111.55742046649</v>
      </c>
      <c r="J1131" s="0" t="n">
        <v>0</v>
      </c>
      <c r="K1131" s="0" t="n">
        <f aca="false">I1131*0.6/F1131</f>
        <v>0.441214051710354</v>
      </c>
      <c r="L1131" s="0" t="n">
        <f aca="false">I1131*0.4/H1131</f>
        <v>0.544659501171416</v>
      </c>
      <c r="M1131" s="0" t="n">
        <f aca="false">J1131-R1130</f>
        <v>0</v>
      </c>
      <c r="N1131" s="0" t="n">
        <f aca="false">K1131-S1130</f>
        <v>-0.00101624121435739</v>
      </c>
      <c r="O1131" s="0" t="n">
        <f aca="false">L1131-T1130</f>
        <v>0.00160940119005681</v>
      </c>
      <c r="P1131" s="0" t="n">
        <f aca="false">IF(N1131&gt;0,F1131,E1131)</f>
        <v>151.674831</v>
      </c>
      <c r="Q1131" s="0" t="n">
        <f aca="false">IF(O1131&gt;0,H1131,G1131)</f>
        <v>81.928192</v>
      </c>
      <c r="R1131" s="0" t="n">
        <f aca="false">R1130+M1131</f>
        <v>0</v>
      </c>
      <c r="S1131" s="0" t="n">
        <f aca="false">S1130+N1131</f>
        <v>0.441214051710354</v>
      </c>
      <c r="T1131" s="0" t="n">
        <f aca="false">T1130+O1131</f>
        <v>0.544659501171416</v>
      </c>
      <c r="V1131" s="4" t="n">
        <f aca="false">M1131*1+N1131*P1131+O1131*Q1131</f>
        <v>-0.0222828847388894</v>
      </c>
      <c r="W1131" s="0" t="n">
        <f aca="false">I1131-V1131+M1131*1+N1131*E1131+O1131*G1131</f>
        <v>111.557394098061</v>
      </c>
    </row>
    <row r="1132" customFormat="false" ht="13.8" hidden="false" customHeight="false" outlineLevel="0" collapsed="false">
      <c r="A1132" s="1" t="n">
        <v>39230</v>
      </c>
      <c r="B1132" s="2" t="n">
        <f aca="false">0.0002</f>
        <v>0.0002</v>
      </c>
      <c r="C1132" s="3" t="n">
        <f aca="false">Prices!B1131*B1132/2</f>
        <v>0.015169</v>
      </c>
      <c r="D1132" s="4" t="n">
        <f aca="false">Prices!C1131*B1132/2</f>
        <v>0.008192</v>
      </c>
      <c r="E1132" s="6" t="n">
        <f aca="false">Prices!B1131-C1132</f>
        <v>151.674831</v>
      </c>
      <c r="F1132" s="6" t="n">
        <f aca="false">Prices!B1131+C1132</f>
        <v>151.705169</v>
      </c>
      <c r="G1132" s="2" t="n">
        <f aca="false">Prices!C1131-D1132</f>
        <v>81.911808</v>
      </c>
      <c r="H1132" s="2" t="n">
        <f aca="false">Prices!C1131+D1132</f>
        <v>81.928192</v>
      </c>
      <c r="I1132" s="0" t="n">
        <f aca="false">R1131*1+S1131*E1132+T1131*G1132</f>
        <v>111.535111213322</v>
      </c>
      <c r="J1132" s="0" t="n">
        <v>0</v>
      </c>
      <c r="K1132" s="0" t="n">
        <f aca="false">I1132*0.6/F1132</f>
        <v>0.441125817723411</v>
      </c>
      <c r="L1132" s="0" t="n">
        <f aca="false">I1132*0.4/H1132</f>
        <v>0.544550580163283</v>
      </c>
      <c r="M1132" s="0" t="n">
        <f aca="false">J1132-R1131</f>
        <v>0</v>
      </c>
      <c r="N1132" s="0" t="n">
        <f aca="false">K1132-S1131</f>
        <v>-8.82339869433535E-005</v>
      </c>
      <c r="O1132" s="0" t="n">
        <f aca="false">L1132-T1131</f>
        <v>-0.000108921008133311</v>
      </c>
      <c r="P1132" s="0" t="n">
        <f aca="false">IF(N1132&gt;0,F1132,E1132)</f>
        <v>151.674831</v>
      </c>
      <c r="Q1132" s="0" t="n">
        <f aca="false">IF(O1132&gt;0,H1132,G1132)</f>
        <v>81.911808</v>
      </c>
      <c r="R1132" s="0" t="n">
        <f aca="false">R1131+M1132</f>
        <v>0</v>
      </c>
      <c r="S1132" s="0" t="n">
        <f aca="false">S1131+N1132</f>
        <v>0.441125817723411</v>
      </c>
      <c r="T1132" s="0" t="n">
        <f aca="false">T1131+O1132</f>
        <v>0.544550580163283</v>
      </c>
      <c r="V1132" s="4" t="n">
        <f aca="false">M1132*1+N1132*P1132+O1132*Q1132</f>
        <v>-0.0223047917634716</v>
      </c>
      <c r="W1132" s="0" t="n">
        <f aca="false">I1132-V1132+M1132*1+N1132*E1132+O1132*G1132</f>
        <v>111.535111213322</v>
      </c>
    </row>
    <row r="1133" customFormat="false" ht="13.8" hidden="false" customHeight="false" outlineLevel="0" collapsed="false">
      <c r="A1133" s="1" t="n">
        <v>39231</v>
      </c>
      <c r="B1133" s="2" t="n">
        <f aca="false">0.0002</f>
        <v>0.0002</v>
      </c>
      <c r="C1133" s="3" t="n">
        <f aca="false">Prices!B1132*B1133/2</f>
        <v>0.015224</v>
      </c>
      <c r="D1133" s="4" t="n">
        <f aca="false">Prices!C1132*B1133/2</f>
        <v>0.008175</v>
      </c>
      <c r="E1133" s="6" t="n">
        <f aca="false">Prices!B1132-C1133</f>
        <v>152.224776</v>
      </c>
      <c r="F1133" s="6" t="n">
        <f aca="false">Prices!B1132+C1133</f>
        <v>152.255224</v>
      </c>
      <c r="G1133" s="2" t="n">
        <f aca="false">Prices!C1132-D1133</f>
        <v>81.741825</v>
      </c>
      <c r="H1133" s="2" t="n">
        <f aca="false">Prices!C1132+D1133</f>
        <v>81.758175</v>
      </c>
      <c r="I1133" s="0" t="n">
        <f aca="false">R1132*1+S1132*E1133+T1132*G1133</f>
        <v>111.662837018119</v>
      </c>
      <c r="J1133" s="0" t="n">
        <v>0</v>
      </c>
      <c r="K1133" s="0" t="n">
        <f aca="false">I1133*0.6/F1133</f>
        <v>0.440035490741987</v>
      </c>
      <c r="L1133" s="0" t="n">
        <f aca="false">I1133*0.4/H1133</f>
        <v>0.54630787449998</v>
      </c>
      <c r="M1133" s="0" t="n">
        <f aca="false">J1133-R1132</f>
        <v>0</v>
      </c>
      <c r="N1133" s="0" t="n">
        <f aca="false">K1133-S1132</f>
        <v>-0.00109032698142381</v>
      </c>
      <c r="O1133" s="0" t="n">
        <f aca="false">L1133-T1132</f>
        <v>0.00175729433669758</v>
      </c>
      <c r="P1133" s="0" t="n">
        <f aca="false">IF(N1133&gt;0,F1133,E1133)</f>
        <v>152.224776</v>
      </c>
      <c r="Q1133" s="0" t="n">
        <f aca="false">IF(O1133&gt;0,H1133,G1133)</f>
        <v>81.758175</v>
      </c>
      <c r="R1133" s="0" t="n">
        <f aca="false">R1132+M1133</f>
        <v>0</v>
      </c>
      <c r="S1133" s="0" t="n">
        <f aca="false">S1132+N1133</f>
        <v>0.440035490741987</v>
      </c>
      <c r="T1133" s="0" t="n">
        <f aca="false">T1132+O1133</f>
        <v>0.54630787449998</v>
      </c>
      <c r="V1133" s="4" t="n">
        <f aca="false">M1133*1+N1133*P1133+O1133*Q1133</f>
        <v>-0.0223016026077654</v>
      </c>
      <c r="W1133" s="0" t="n">
        <f aca="false">I1133-V1133+M1133*1+N1133*E1133+O1133*G1133</f>
        <v>111.662808286356</v>
      </c>
    </row>
    <row r="1134" customFormat="false" ht="13.8" hidden="false" customHeight="false" outlineLevel="0" collapsed="false">
      <c r="A1134" s="1" t="n">
        <v>39232</v>
      </c>
      <c r="B1134" s="2" t="n">
        <f aca="false">0.0002</f>
        <v>0.0002</v>
      </c>
      <c r="C1134" s="3" t="n">
        <f aca="false">Prices!B1133*B1134/2</f>
        <v>0.015348</v>
      </c>
      <c r="D1134" s="4" t="n">
        <f aca="false">Prices!C1133*B1134/2</f>
        <v>0.00818301</v>
      </c>
      <c r="E1134" s="6" t="n">
        <f aca="false">Prices!B1133-C1134</f>
        <v>153.464652</v>
      </c>
      <c r="F1134" s="6" t="n">
        <f aca="false">Prices!B1133+C1134</f>
        <v>153.495348</v>
      </c>
      <c r="G1134" s="2" t="n">
        <f aca="false">Prices!C1133-D1134</f>
        <v>81.82191699</v>
      </c>
      <c r="H1134" s="2" t="n">
        <f aca="false">Prices!C1133+D1134</f>
        <v>81.83828301</v>
      </c>
      <c r="I1134" s="0" t="n">
        <f aca="false">R1133*1+S1133*E1134+T1133*G1134</f>
        <v>112.229851012689</v>
      </c>
      <c r="J1134" s="0" t="n">
        <v>0</v>
      </c>
      <c r="K1134" s="0" t="n">
        <f aca="false">I1134*0.6/F1134</f>
        <v>0.438696751953769</v>
      </c>
      <c r="L1134" s="0" t="n">
        <f aca="false">I1134*0.4/H1134</f>
        <v>0.54854450452718</v>
      </c>
      <c r="M1134" s="0" t="n">
        <f aca="false">J1134-R1133</f>
        <v>0</v>
      </c>
      <c r="N1134" s="0" t="n">
        <f aca="false">K1134-S1133</f>
        <v>-0.00133873878821827</v>
      </c>
      <c r="O1134" s="0" t="n">
        <f aca="false">L1134-T1133</f>
        <v>0.00223663002719976</v>
      </c>
      <c r="P1134" s="0" t="n">
        <f aca="false">IF(N1134&gt;0,F1134,E1134)</f>
        <v>153.464652</v>
      </c>
      <c r="Q1134" s="0" t="n">
        <f aca="false">IF(O1134&gt;0,H1134,G1134)</f>
        <v>81.83828301</v>
      </c>
      <c r="R1134" s="0" t="n">
        <f aca="false">R1133+M1134</f>
        <v>0</v>
      </c>
      <c r="S1134" s="0" t="n">
        <f aca="false">S1133+N1134</f>
        <v>0.438696751953769</v>
      </c>
      <c r="T1134" s="0" t="n">
        <f aca="false">T1133+O1134</f>
        <v>0.54854450452718</v>
      </c>
      <c r="V1134" s="4" t="n">
        <f aca="false">M1134*1+N1134*P1134+O1134*Q1134</f>
        <v>-0.0224071210981813</v>
      </c>
      <c r="W1134" s="0" t="n">
        <f aca="false">I1134-V1134+M1134*1+N1134*E1134+O1134*G1134</f>
        <v>112.229814407957</v>
      </c>
    </row>
    <row r="1135" customFormat="false" ht="13.8" hidden="false" customHeight="false" outlineLevel="0" collapsed="false">
      <c r="A1135" s="1" t="n">
        <v>39233</v>
      </c>
      <c r="B1135" s="2" t="n">
        <f aca="false">0.0002</f>
        <v>0.0002</v>
      </c>
      <c r="C1135" s="3" t="n">
        <f aca="false">Prices!B1134*B1135/2</f>
        <v>0.015332</v>
      </c>
      <c r="D1135" s="4" t="n">
        <f aca="false">Prices!C1134*B1135/2</f>
        <v>0.00818</v>
      </c>
      <c r="E1135" s="6" t="n">
        <f aca="false">Prices!B1134-C1135</f>
        <v>153.304668</v>
      </c>
      <c r="F1135" s="6" t="n">
        <f aca="false">Prices!B1134+C1135</f>
        <v>153.335332</v>
      </c>
      <c r="G1135" s="2" t="n">
        <f aca="false">Prices!C1134-D1135</f>
        <v>81.79182</v>
      </c>
      <c r="H1135" s="2" t="n">
        <f aca="false">Prices!C1134+D1135</f>
        <v>81.80818</v>
      </c>
      <c r="I1135" s="0" t="n">
        <f aca="false">R1134*1+S1134*E1135+T1134*G1135</f>
        <v>112.120713287227</v>
      </c>
      <c r="J1135" s="0" t="n">
        <v>0</v>
      </c>
      <c r="K1135" s="0" t="n">
        <f aca="false">I1135*0.6/F1135</f>
        <v>0.43872750718886</v>
      </c>
      <c r="L1135" s="0" t="n">
        <f aca="false">I1135*0.4/H1135</f>
        <v>0.548212725364271</v>
      </c>
      <c r="M1135" s="0" t="n">
        <f aca="false">J1135-R1134</f>
        <v>0</v>
      </c>
      <c r="N1135" s="0" t="n">
        <f aca="false">K1135-S1134</f>
        <v>3.07552350918838E-005</v>
      </c>
      <c r="O1135" s="0" t="n">
        <f aca="false">L1135-T1134</f>
        <v>-0.00033177916290883</v>
      </c>
      <c r="P1135" s="0" t="n">
        <f aca="false">IF(N1135&gt;0,F1135,E1135)</f>
        <v>153.335332</v>
      </c>
      <c r="Q1135" s="0" t="n">
        <f aca="false">IF(O1135&gt;0,H1135,G1135)</f>
        <v>81.79182</v>
      </c>
      <c r="R1135" s="0" t="n">
        <f aca="false">R1134+M1135</f>
        <v>0</v>
      </c>
      <c r="S1135" s="0" t="n">
        <f aca="false">S1134+N1135</f>
        <v>0.43872750718886</v>
      </c>
      <c r="T1135" s="0" t="n">
        <f aca="false">T1134+O1135</f>
        <v>0.548212725364271</v>
      </c>
      <c r="V1135" s="4" t="n">
        <f aca="false">M1135*1+N1135*P1135+O1135*Q1135</f>
        <v>-0.0224209573888376</v>
      </c>
      <c r="W1135" s="0" t="n">
        <f aca="false">I1135-V1135+M1135*1+N1135*E1135+O1135*G1135</f>
        <v>112.120712344149</v>
      </c>
    </row>
    <row r="1136" customFormat="false" ht="13.8" hidden="false" customHeight="false" outlineLevel="0" collapsed="false">
      <c r="A1136" s="1" t="n">
        <v>39234</v>
      </c>
      <c r="B1136" s="2" t="n">
        <f aca="false">0.0002</f>
        <v>0.0002</v>
      </c>
      <c r="C1136" s="3" t="n">
        <f aca="false">Prices!B1135*B1136/2</f>
        <v>0.015408</v>
      </c>
      <c r="D1136" s="4" t="n">
        <f aca="false">Prices!C1135*B1136/2</f>
        <v>0.008112</v>
      </c>
      <c r="E1136" s="6" t="n">
        <f aca="false">Prices!B1135-C1136</f>
        <v>154.064592</v>
      </c>
      <c r="F1136" s="6" t="n">
        <f aca="false">Prices!B1135+C1136</f>
        <v>154.095408</v>
      </c>
      <c r="G1136" s="2" t="n">
        <f aca="false">Prices!C1135-D1136</f>
        <v>81.111888</v>
      </c>
      <c r="H1136" s="2" t="n">
        <f aca="false">Prices!C1135+D1136</f>
        <v>81.128112</v>
      </c>
      <c r="I1136" s="0" t="n">
        <f aca="false">R1135*1+S1135*E1136+T1135*G1136</f>
        <v>112.05894357415</v>
      </c>
      <c r="J1136" s="0" t="n">
        <v>0</v>
      </c>
      <c r="K1136" s="0" t="n">
        <f aca="false">I1136*0.6/F1136</f>
        <v>0.436322970406037</v>
      </c>
      <c r="L1136" s="0" t="n">
        <f aca="false">I1136*0.4/H1136</f>
        <v>0.552503642999361</v>
      </c>
      <c r="M1136" s="0" t="n">
        <f aca="false">J1136-R1135</f>
        <v>0</v>
      </c>
      <c r="N1136" s="0" t="n">
        <f aca="false">K1136-S1135</f>
        <v>-0.00240453678282315</v>
      </c>
      <c r="O1136" s="0" t="n">
        <f aca="false">L1136-T1135</f>
        <v>0.00429091763508949</v>
      </c>
      <c r="P1136" s="0" t="n">
        <f aca="false">IF(N1136&gt;0,F1136,E1136)</f>
        <v>154.064592</v>
      </c>
      <c r="Q1136" s="0" t="n">
        <f aca="false">IF(O1136&gt;0,H1136,G1136)</f>
        <v>81.128112</v>
      </c>
      <c r="R1136" s="0" t="n">
        <f aca="false">R1135+M1136</f>
        <v>0</v>
      </c>
      <c r="S1136" s="0" t="n">
        <f aca="false">S1135+N1136</f>
        <v>0.436322970406037</v>
      </c>
      <c r="T1136" s="0" t="n">
        <f aca="false">T1135+O1136</f>
        <v>0.552503642999361</v>
      </c>
      <c r="V1136" s="4" t="n">
        <f aca="false">M1136*1+N1136*P1136+O1136*Q1136</f>
        <v>-0.0223399319123266</v>
      </c>
      <c r="W1136" s="0" t="n">
        <f aca="false">I1136-V1136+M1136*1+N1136*E1136+O1136*G1136</f>
        <v>112.058873958303</v>
      </c>
    </row>
    <row r="1137" customFormat="false" ht="13.8" hidden="false" customHeight="false" outlineLevel="0" collapsed="false">
      <c r="A1137" s="1" t="n">
        <v>39237</v>
      </c>
      <c r="B1137" s="2" t="n">
        <f aca="false">0.0002</f>
        <v>0.0002</v>
      </c>
      <c r="C1137" s="3" t="n">
        <f aca="false">Prices!B1136*B1137/2</f>
        <v>0.01541</v>
      </c>
      <c r="D1137" s="4" t="n">
        <f aca="false">Prices!C1136*B1137/2</f>
        <v>0.008125</v>
      </c>
      <c r="E1137" s="6" t="n">
        <f aca="false">Prices!B1136-C1137</f>
        <v>154.08459</v>
      </c>
      <c r="F1137" s="6" t="n">
        <f aca="false">Prices!B1136+C1137</f>
        <v>154.11541</v>
      </c>
      <c r="G1137" s="2" t="n">
        <f aca="false">Prices!C1136-D1137</f>
        <v>81.241875</v>
      </c>
      <c r="H1137" s="2" t="n">
        <f aca="false">Prices!C1136+D1137</f>
        <v>81.258125</v>
      </c>
      <c r="I1137" s="0" t="n">
        <f aca="false">R1136*1+S1136*E1137+T1136*G1137</f>
        <v>112.117077904195</v>
      </c>
      <c r="J1137" s="0" t="n">
        <v>0</v>
      </c>
      <c r="K1137" s="0" t="n">
        <f aca="false">I1137*0.6/F1137</f>
        <v>0.436492669633212</v>
      </c>
      <c r="L1137" s="0" t="n">
        <f aca="false">I1137*0.4/H1137</f>
        <v>0.551905808332127</v>
      </c>
      <c r="M1137" s="0" t="n">
        <f aca="false">J1137-R1136</f>
        <v>0</v>
      </c>
      <c r="N1137" s="0" t="n">
        <f aca="false">K1137-S1136</f>
        <v>0.000169699227174858</v>
      </c>
      <c r="O1137" s="0" t="n">
        <f aca="false">L1137-T1136</f>
        <v>-0.000597834667233621</v>
      </c>
      <c r="P1137" s="0" t="n">
        <f aca="false">IF(N1137&gt;0,F1137,E1137)</f>
        <v>154.11541</v>
      </c>
      <c r="Q1137" s="0" t="n">
        <f aca="false">IF(O1137&gt;0,H1137,G1137)</f>
        <v>81.241875</v>
      </c>
      <c r="R1137" s="0" t="n">
        <f aca="false">R1136+M1137</f>
        <v>0</v>
      </c>
      <c r="S1137" s="0" t="n">
        <f aca="false">S1136+N1137</f>
        <v>0.436492669633212</v>
      </c>
      <c r="T1137" s="0" t="n">
        <f aca="false">T1136+O1137</f>
        <v>0.551905808332127</v>
      </c>
      <c r="V1137" s="4" t="n">
        <f aca="false">M1137*1+N1137*P1137+O1137*Q1137</f>
        <v>-0.0224159433333241</v>
      </c>
      <c r="W1137" s="0" t="n">
        <f aca="false">I1137-V1137+M1137*1+N1137*E1137+O1137*G1137</f>
        <v>112.117072674065</v>
      </c>
    </row>
    <row r="1138" customFormat="false" ht="13.8" hidden="false" customHeight="false" outlineLevel="0" collapsed="false">
      <c r="A1138" s="1" t="n">
        <v>39238</v>
      </c>
      <c r="B1138" s="2" t="n">
        <f aca="false">0.0002</f>
        <v>0.0002</v>
      </c>
      <c r="C1138" s="3" t="n">
        <f aca="false">Prices!B1137*B1138/2</f>
        <v>0.015349</v>
      </c>
      <c r="D1138" s="4" t="n">
        <f aca="false">Prices!C1137*B1138/2</f>
        <v>0.008099</v>
      </c>
      <c r="E1138" s="6" t="n">
        <f aca="false">Prices!B1137-C1138</f>
        <v>153.474651</v>
      </c>
      <c r="F1138" s="6" t="n">
        <f aca="false">Prices!B1137+C1138</f>
        <v>153.505349</v>
      </c>
      <c r="G1138" s="2" t="n">
        <f aca="false">Prices!C1137-D1138</f>
        <v>80.981901</v>
      </c>
      <c r="H1138" s="2" t="n">
        <f aca="false">Prices!C1137+D1138</f>
        <v>80.998099</v>
      </c>
      <c r="I1138" s="0" t="n">
        <f aca="false">R1137*1+S1137*E1138+T1137*G1138</f>
        <v>111.684941667693</v>
      </c>
      <c r="J1138" s="0" t="n">
        <v>0</v>
      </c>
      <c r="K1138" s="0" t="n">
        <f aca="false">I1138*0.6/F1138</f>
        <v>0.436538305910211</v>
      </c>
      <c r="L1138" s="0" t="n">
        <f aca="false">I1138*0.4/H1138</f>
        <v>0.551543520386536</v>
      </c>
      <c r="M1138" s="0" t="n">
        <f aca="false">J1138-R1137</f>
        <v>0</v>
      </c>
      <c r="N1138" s="0" t="n">
        <f aca="false">K1138-S1137</f>
        <v>4.56362769988283E-005</v>
      </c>
      <c r="O1138" s="0" t="n">
        <f aca="false">L1138-T1137</f>
        <v>-0.000362287945591455</v>
      </c>
      <c r="P1138" s="0" t="n">
        <f aca="false">IF(N1138&gt;0,F1138,E1138)</f>
        <v>153.505349</v>
      </c>
      <c r="Q1138" s="0" t="n">
        <f aca="false">IF(O1138&gt;0,H1138,G1138)</f>
        <v>80.981901</v>
      </c>
      <c r="R1138" s="0" t="n">
        <f aca="false">R1137+M1138</f>
        <v>0</v>
      </c>
      <c r="S1138" s="0" t="n">
        <f aca="false">S1137+N1138</f>
        <v>0.436538305910211</v>
      </c>
      <c r="T1138" s="0" t="n">
        <f aca="false">T1137+O1138</f>
        <v>0.551543520386536</v>
      </c>
      <c r="V1138" s="4" t="n">
        <f aca="false">M1138*1+N1138*P1138+O1138*Q1138</f>
        <v>-0.0223333539156148</v>
      </c>
      <c r="W1138" s="0" t="n">
        <f aca="false">I1138-V1138+M1138*1+N1138*E1138+O1138*G1138</f>
        <v>111.68494026675</v>
      </c>
    </row>
    <row r="1139" customFormat="false" ht="13.8" hidden="false" customHeight="false" outlineLevel="0" collapsed="false">
      <c r="A1139" s="1" t="n">
        <v>39239</v>
      </c>
      <c r="B1139" s="2" t="n">
        <f aca="false">0.0002</f>
        <v>0.0002</v>
      </c>
      <c r="C1139" s="3" t="n">
        <f aca="false">Prices!B1138*B1139/2</f>
        <v>0.015184</v>
      </c>
      <c r="D1139" s="4" t="n">
        <f aca="false">Prices!C1138*B1139/2</f>
        <v>0.008103</v>
      </c>
      <c r="E1139" s="6" t="n">
        <f aca="false">Prices!B1138-C1139</f>
        <v>151.824816</v>
      </c>
      <c r="F1139" s="6" t="n">
        <f aca="false">Prices!B1138+C1139</f>
        <v>151.855184</v>
      </c>
      <c r="G1139" s="2" t="n">
        <f aca="false">Prices!C1138-D1139</f>
        <v>81.021897</v>
      </c>
      <c r="H1139" s="2" t="n">
        <f aca="false">Prices!C1138+D1139</f>
        <v>81.038103</v>
      </c>
      <c r="I1139" s="0" t="n">
        <f aca="false">R1138*1+S1138*E1139+T1138*G1139</f>
        <v>110.964450271545</v>
      </c>
      <c r="J1139" s="0" t="n">
        <v>0</v>
      </c>
      <c r="K1139" s="0" t="n">
        <f aca="false">I1139*0.6/F1139</f>
        <v>0.438435280305787</v>
      </c>
      <c r="L1139" s="0" t="n">
        <f aca="false">I1139*0.4/H1139</f>
        <v>0.547714944766388</v>
      </c>
      <c r="M1139" s="0" t="n">
        <f aca="false">J1139-R1138</f>
        <v>0</v>
      </c>
      <c r="N1139" s="0" t="n">
        <f aca="false">K1139-S1138</f>
        <v>0.00189697439557612</v>
      </c>
      <c r="O1139" s="0" t="n">
        <f aca="false">L1139-T1138</f>
        <v>-0.00382857562014705</v>
      </c>
      <c r="P1139" s="0" t="n">
        <f aca="false">IF(N1139&gt;0,F1139,E1139)</f>
        <v>151.855184</v>
      </c>
      <c r="Q1139" s="0" t="n">
        <f aca="false">IF(O1139&gt;0,H1139,G1139)</f>
        <v>81.021897</v>
      </c>
      <c r="R1139" s="0" t="n">
        <f aca="false">R1138+M1139</f>
        <v>0</v>
      </c>
      <c r="S1139" s="0" t="n">
        <f aca="false">S1138+N1139</f>
        <v>0.438435280305787</v>
      </c>
      <c r="T1139" s="0" t="n">
        <f aca="false">T1138+O1139</f>
        <v>0.547714944766388</v>
      </c>
      <c r="V1139" s="4" t="n">
        <f aca="false">M1139*1+N1139*P1139+O1139*Q1139</f>
        <v>-0.022133063668764</v>
      </c>
      <c r="W1139" s="0" t="n">
        <f aca="false">I1139-V1139+M1139*1+N1139*E1139+O1139*G1139</f>
        <v>110.964392664226</v>
      </c>
    </row>
    <row r="1140" customFormat="false" ht="13.8" hidden="false" customHeight="false" outlineLevel="0" collapsed="false">
      <c r="A1140" s="1" t="n">
        <v>39240</v>
      </c>
      <c r="B1140" s="2" t="n">
        <f aca="false">0.0002</f>
        <v>0.0002</v>
      </c>
      <c r="C1140" s="3" t="n">
        <f aca="false">Prices!B1139*B1140/2</f>
        <v>0.01491</v>
      </c>
      <c r="D1140" s="4" t="n">
        <f aca="false">Prices!C1139*B1140/2</f>
        <v>0.008022</v>
      </c>
      <c r="E1140" s="6" t="n">
        <f aca="false">Prices!B1139-C1140</f>
        <v>149.08509</v>
      </c>
      <c r="F1140" s="6" t="n">
        <f aca="false">Prices!B1139+C1140</f>
        <v>149.11491</v>
      </c>
      <c r="G1140" s="2" t="n">
        <f aca="false">Prices!C1139-D1140</f>
        <v>80.211978</v>
      </c>
      <c r="H1140" s="2" t="n">
        <f aca="false">Prices!C1139+D1140</f>
        <v>80.228022</v>
      </c>
      <c r="I1140" s="0" t="n">
        <f aca="false">R1139*1+S1139*E1140+T1139*G1140</f>
        <v>109.297462323436</v>
      </c>
      <c r="J1140" s="0" t="n">
        <v>0</v>
      </c>
      <c r="K1140" s="0" t="n">
        <f aca="false">I1140*0.6/F1140</f>
        <v>0.439784843742733</v>
      </c>
      <c r="L1140" s="0" t="n">
        <f aca="false">I1140*0.4/H1140</f>
        <v>0.544934099576511</v>
      </c>
      <c r="M1140" s="0" t="n">
        <f aca="false">J1140-R1139</f>
        <v>0</v>
      </c>
      <c r="N1140" s="0" t="n">
        <f aca="false">K1140-S1139</f>
        <v>0.00134956343694642</v>
      </c>
      <c r="O1140" s="0" t="n">
        <f aca="false">L1140-T1139</f>
        <v>-0.00278084518987753</v>
      </c>
      <c r="P1140" s="0" t="n">
        <f aca="false">IF(N1140&gt;0,F1140,E1140)</f>
        <v>149.11491</v>
      </c>
      <c r="Q1140" s="0" t="n">
        <f aca="false">IF(O1140&gt;0,H1140,G1140)</f>
        <v>80.211978</v>
      </c>
      <c r="R1140" s="0" t="n">
        <f aca="false">R1139+M1140</f>
        <v>0</v>
      </c>
      <c r="S1140" s="0" t="n">
        <f aca="false">S1139+N1140</f>
        <v>0.439784843742733</v>
      </c>
      <c r="T1140" s="0" t="n">
        <f aca="false">T1139+O1140</f>
        <v>0.544934099576511</v>
      </c>
      <c r="V1140" s="4" t="n">
        <f aca="false">M1140*1+N1140*P1140+O1140*Q1140</f>
        <v>-0.0218170627523063</v>
      </c>
      <c r="W1140" s="0" t="n">
        <f aca="false">I1140-V1140+M1140*1+N1140*E1140+O1140*G1140</f>
        <v>109.297422079455</v>
      </c>
    </row>
    <row r="1141" customFormat="false" ht="13.8" hidden="false" customHeight="false" outlineLevel="0" collapsed="false">
      <c r="A1141" s="1" t="n">
        <v>39241</v>
      </c>
      <c r="B1141" s="2" t="n">
        <f aca="false">0.0002</f>
        <v>0.0002</v>
      </c>
      <c r="C1141" s="3" t="n">
        <f aca="false">Prices!B1140*B1141/2</f>
        <v>0.015104</v>
      </c>
      <c r="D1141" s="4" t="n">
        <f aca="false">Prices!C1140*B1141/2</f>
        <v>0.008037</v>
      </c>
      <c r="E1141" s="6" t="n">
        <f aca="false">Prices!B1140-C1141</f>
        <v>151.024896</v>
      </c>
      <c r="F1141" s="6" t="n">
        <f aca="false">Prices!B1140+C1141</f>
        <v>151.055104</v>
      </c>
      <c r="G1141" s="2" t="n">
        <f aca="false">Prices!C1140-D1141</f>
        <v>80.361963</v>
      </c>
      <c r="H1141" s="2" t="n">
        <f aca="false">Prices!C1140+D1141</f>
        <v>80.378037</v>
      </c>
      <c r="I1141" s="0" t="n">
        <f aca="false">R1140*1+S1140*E1141+T1140*G1141</f>
        <v>110.210434236228</v>
      </c>
      <c r="J1141" s="0" t="n">
        <v>0</v>
      </c>
      <c r="K1141" s="0" t="n">
        <f aca="false">I1141*0.6/F1141</f>
        <v>0.437762503819382</v>
      </c>
      <c r="L1141" s="0" t="n">
        <f aca="false">I1141*0.4/H1141</f>
        <v>0.548460441930069</v>
      </c>
      <c r="M1141" s="0" t="n">
        <f aca="false">J1141-R1140</f>
        <v>0</v>
      </c>
      <c r="N1141" s="0" t="n">
        <f aca="false">K1141-S1140</f>
        <v>-0.00202233992335177</v>
      </c>
      <c r="O1141" s="0" t="n">
        <f aca="false">L1141-T1140</f>
        <v>0.00352634235355753</v>
      </c>
      <c r="P1141" s="0" t="n">
        <f aca="false">IF(N1141&gt;0,F1141,E1141)</f>
        <v>151.024896</v>
      </c>
      <c r="Q1141" s="0" t="n">
        <f aca="false">IF(O1141&gt;0,H1141,G1141)</f>
        <v>80.378037</v>
      </c>
      <c r="R1141" s="0" t="n">
        <f aca="false">R1140+M1141</f>
        <v>0</v>
      </c>
      <c r="S1141" s="0" t="n">
        <f aca="false">S1140+N1141</f>
        <v>0.437762503819382</v>
      </c>
      <c r="T1141" s="0" t="n">
        <f aca="false">T1140+O1141</f>
        <v>0.548460441930069</v>
      </c>
      <c r="V1141" s="4" t="n">
        <f aca="false">M1141*1+N1141*P1141+O1141*Q1141</f>
        <v>-0.0219832004319344</v>
      </c>
      <c r="W1141" s="0" t="n">
        <f aca="false">I1141-V1141+M1141*1+N1141*E1141+O1141*G1141</f>
        <v>110.210377553801</v>
      </c>
    </row>
    <row r="1142" customFormat="false" ht="13.8" hidden="false" customHeight="false" outlineLevel="0" collapsed="false">
      <c r="A1142" s="1" t="n">
        <v>39244</v>
      </c>
      <c r="B1142" s="2" t="n">
        <f aca="false">0.0002</f>
        <v>0.0002</v>
      </c>
      <c r="C1142" s="3" t="n">
        <f aca="false">Prices!B1141*B1142/2</f>
        <v>0.01513</v>
      </c>
      <c r="D1142" s="4" t="n">
        <f aca="false">Prices!C1141*B1142/2</f>
        <v>0.008016</v>
      </c>
      <c r="E1142" s="6" t="n">
        <f aca="false">Prices!B1141-C1142</f>
        <v>151.28487</v>
      </c>
      <c r="F1142" s="6" t="n">
        <f aca="false">Prices!B1141+C1142</f>
        <v>151.31513</v>
      </c>
      <c r="G1142" s="2" t="n">
        <f aca="false">Prices!C1141-D1142</f>
        <v>80.151984</v>
      </c>
      <c r="H1142" s="2" t="n">
        <f aca="false">Prices!C1141+D1142</f>
        <v>80.168016</v>
      </c>
      <c r="I1142" s="0" t="n">
        <f aca="false">R1141*1+S1141*E1142+T1141*G1142</f>
        <v>110.187036047401</v>
      </c>
      <c r="J1142" s="0" t="n">
        <v>0</v>
      </c>
      <c r="K1142" s="0" t="n">
        <f aca="false">I1142*0.6/F1142</f>
        <v>0.436917455831686</v>
      </c>
      <c r="L1142" s="0" t="n">
        <f aca="false">I1142*0.4/H1142</f>
        <v>0.549780531165454</v>
      </c>
      <c r="M1142" s="0" t="n">
        <f aca="false">J1142-R1141</f>
        <v>0</v>
      </c>
      <c r="N1142" s="0" t="n">
        <f aca="false">K1142-S1141</f>
        <v>-0.000845047987695358</v>
      </c>
      <c r="O1142" s="0" t="n">
        <f aca="false">L1142-T1141</f>
        <v>0.00132008923538518</v>
      </c>
      <c r="P1142" s="0" t="n">
        <f aca="false">IF(N1142&gt;0,F1142,E1142)</f>
        <v>151.28487</v>
      </c>
      <c r="Q1142" s="0" t="n">
        <f aca="false">IF(O1142&gt;0,H1142,G1142)</f>
        <v>80.168016</v>
      </c>
      <c r="R1142" s="0" t="n">
        <f aca="false">R1141+M1142</f>
        <v>0</v>
      </c>
      <c r="S1142" s="0" t="n">
        <f aca="false">S1141+N1142</f>
        <v>0.436917455831686</v>
      </c>
      <c r="T1142" s="0" t="n">
        <f aca="false">T1141+O1142</f>
        <v>0.549780531165454</v>
      </c>
      <c r="V1142" s="4" t="n">
        <f aca="false">M1142*1+N1142*P1142+O1142*Q1142</f>
        <v>-0.0220140400184669</v>
      </c>
      <c r="W1142" s="0" t="n">
        <f aca="false">I1142-V1142+M1142*1+N1142*E1142+O1142*G1142</f>
        <v>110.187014883731</v>
      </c>
    </row>
    <row r="1143" customFormat="false" ht="13.8" hidden="false" customHeight="false" outlineLevel="0" collapsed="false">
      <c r="A1143" s="1" t="n">
        <v>39245</v>
      </c>
      <c r="B1143" s="2" t="n">
        <f aca="false">0.0002</f>
        <v>0.0002</v>
      </c>
      <c r="C1143" s="3" t="n">
        <f aca="false">Prices!B1142*B1143/2</f>
        <v>0.014965</v>
      </c>
      <c r="D1143" s="4" t="n">
        <f aca="false">Prices!C1142*B1143/2</f>
        <v>0.007959</v>
      </c>
      <c r="E1143" s="6" t="n">
        <f aca="false">Prices!B1142-C1143</f>
        <v>149.635035</v>
      </c>
      <c r="F1143" s="6" t="n">
        <f aca="false">Prices!B1142+C1143</f>
        <v>149.664965</v>
      </c>
      <c r="G1143" s="2" t="n">
        <f aca="false">Prices!C1142-D1143</f>
        <v>79.582041</v>
      </c>
      <c r="H1143" s="2" t="n">
        <f aca="false">Prices!C1142+D1143</f>
        <v>79.597959</v>
      </c>
      <c r="I1143" s="0" t="n">
        <f aca="false">R1142*1+S1142*E1143+T1142*G1143</f>
        <v>109.130815567696</v>
      </c>
      <c r="J1143" s="0" t="n">
        <v>0</v>
      </c>
      <c r="K1143" s="0" t="n">
        <f aca="false">I1143*0.6/F1143</f>
        <v>0.43750044868963</v>
      </c>
      <c r="L1143" s="0" t="n">
        <f aca="false">I1143*0.4/H1143</f>
        <v>0.548410119750413</v>
      </c>
      <c r="M1143" s="0" t="n">
        <f aca="false">J1143-R1142</f>
        <v>0</v>
      </c>
      <c r="N1143" s="0" t="n">
        <f aca="false">K1143-S1142</f>
        <v>0.000582992857943554</v>
      </c>
      <c r="O1143" s="0" t="n">
        <f aca="false">L1143-T1142</f>
        <v>-0.00137041141504024</v>
      </c>
      <c r="P1143" s="0" t="n">
        <f aca="false">IF(N1143&gt;0,F1143,E1143)</f>
        <v>149.664965</v>
      </c>
      <c r="Q1143" s="0" t="n">
        <f aca="false">IF(O1143&gt;0,H1143,G1143)</f>
        <v>79.582041</v>
      </c>
      <c r="R1143" s="0" t="n">
        <f aca="false">R1142+M1143</f>
        <v>0</v>
      </c>
      <c r="S1143" s="0" t="n">
        <f aca="false">S1142+N1143</f>
        <v>0.43750044868963</v>
      </c>
      <c r="T1143" s="0" t="n">
        <f aca="false">T1142+O1143</f>
        <v>0.548410119750413</v>
      </c>
      <c r="V1143" s="4" t="n">
        <f aca="false">M1143*1+N1143*P1143+O1143*Q1143</f>
        <v>-0.0218065317392284</v>
      </c>
      <c r="W1143" s="0" t="n">
        <f aca="false">I1143-V1143+M1143*1+N1143*E1143+O1143*G1143</f>
        <v>109.13079811872</v>
      </c>
    </row>
    <row r="1144" customFormat="false" ht="13.8" hidden="false" customHeight="false" outlineLevel="0" collapsed="false">
      <c r="A1144" s="1" t="n">
        <v>39246</v>
      </c>
      <c r="B1144" s="2" t="n">
        <f aca="false">0.0002</f>
        <v>0.0002</v>
      </c>
      <c r="C1144" s="3" t="n">
        <f aca="false">Prices!B1143*B1144/2</f>
        <v>0.015189</v>
      </c>
      <c r="D1144" s="4" t="n">
        <f aca="false">Prices!C1143*B1144/2</f>
        <v>0.007985</v>
      </c>
      <c r="E1144" s="6" t="n">
        <f aca="false">Prices!B1143-C1144</f>
        <v>151.874811</v>
      </c>
      <c r="F1144" s="6" t="n">
        <f aca="false">Prices!B1143+C1144</f>
        <v>151.905189</v>
      </c>
      <c r="G1144" s="2" t="n">
        <f aca="false">Prices!C1143-D1144</f>
        <v>79.842015</v>
      </c>
      <c r="H1144" s="2" t="n">
        <f aca="false">Prices!C1143+D1144</f>
        <v>79.857985</v>
      </c>
      <c r="I1144" s="0" t="n">
        <f aca="false">R1143*1+S1143*E1144+T1143*G1144</f>
        <v>110.231466964417</v>
      </c>
      <c r="J1144" s="0" t="n">
        <v>0</v>
      </c>
      <c r="K1144" s="0" t="n">
        <f aca="false">I1144*0.6/F1144</f>
        <v>0.435395792691784</v>
      </c>
      <c r="L1144" s="0" t="n">
        <f aca="false">I1144*0.4/H1144</f>
        <v>0.552137482379086</v>
      </c>
      <c r="M1144" s="0" t="n">
        <f aca="false">J1144-R1143</f>
        <v>0</v>
      </c>
      <c r="N1144" s="0" t="n">
        <f aca="false">K1144-S1143</f>
        <v>-0.00210465599784621</v>
      </c>
      <c r="O1144" s="0" t="n">
        <f aca="false">L1144-T1143</f>
        <v>0.00372736262867268</v>
      </c>
      <c r="P1144" s="0" t="n">
        <f aca="false">IF(N1144&gt;0,F1144,E1144)</f>
        <v>151.874811</v>
      </c>
      <c r="Q1144" s="0" t="n">
        <f aca="false">IF(O1144&gt;0,H1144,G1144)</f>
        <v>79.857985</v>
      </c>
      <c r="R1144" s="0" t="n">
        <f aca="false">R1143+M1144</f>
        <v>0</v>
      </c>
      <c r="S1144" s="0" t="n">
        <f aca="false">S1143+N1144</f>
        <v>0.435395792691784</v>
      </c>
      <c r="T1144" s="0" t="n">
        <f aca="false">T1143+O1144</f>
        <v>0.552137482379086</v>
      </c>
      <c r="V1144" s="4" t="n">
        <f aca="false">M1144*1+N1144*P1144+O1144*Q1144</f>
        <v>-0.0219845630028053</v>
      </c>
      <c r="W1144" s="0" t="n">
        <f aca="false">I1144-V1144+M1144*1+N1144*E1144+O1144*G1144</f>
        <v>110.231407438436</v>
      </c>
    </row>
    <row r="1145" customFormat="false" ht="13.8" hidden="false" customHeight="false" outlineLevel="0" collapsed="false">
      <c r="A1145" s="1" t="n">
        <v>39247</v>
      </c>
      <c r="B1145" s="2" t="n">
        <f aca="false">0.0002</f>
        <v>0.0002</v>
      </c>
      <c r="C1145" s="3" t="n">
        <f aca="false">Prices!B1144*B1145/2</f>
        <v>0.015286</v>
      </c>
      <c r="D1145" s="4" t="n">
        <f aca="false">Prices!C1144*B1145/2</f>
        <v>0.007987</v>
      </c>
      <c r="E1145" s="6" t="n">
        <f aca="false">Prices!B1144-C1145</f>
        <v>152.844714</v>
      </c>
      <c r="F1145" s="6" t="n">
        <f aca="false">Prices!B1144+C1145</f>
        <v>152.875286</v>
      </c>
      <c r="G1145" s="2" t="n">
        <f aca="false">Prices!C1144-D1145</f>
        <v>79.862013</v>
      </c>
      <c r="H1145" s="2" t="n">
        <f aca="false">Prices!C1144+D1145</f>
        <v>79.877987</v>
      </c>
      <c r="I1145" s="0" t="n">
        <f aca="false">R1144*1+S1144*E1145+T1144*G1145</f>
        <v>110.642756206325</v>
      </c>
      <c r="J1145" s="0" t="n">
        <v>0</v>
      </c>
      <c r="K1145" s="0" t="n">
        <f aca="false">I1145*0.6/F1145</f>
        <v>0.434247126927991</v>
      </c>
      <c r="L1145" s="0" t="n">
        <f aca="false">I1145*0.4/H1145</f>
        <v>0.554058810752579</v>
      </c>
      <c r="M1145" s="0" t="n">
        <f aca="false">J1145-R1144</f>
        <v>0</v>
      </c>
      <c r="N1145" s="0" t="n">
        <f aca="false">K1145-S1144</f>
        <v>-0.0011486657637928</v>
      </c>
      <c r="O1145" s="0" t="n">
        <f aca="false">L1145-T1144</f>
        <v>0.00192132837349246</v>
      </c>
      <c r="P1145" s="0" t="n">
        <f aca="false">IF(N1145&gt;0,F1145,E1145)</f>
        <v>152.844714</v>
      </c>
      <c r="Q1145" s="0" t="n">
        <f aca="false">IF(O1145&gt;0,H1145,G1145)</f>
        <v>79.877987</v>
      </c>
      <c r="R1145" s="0" t="n">
        <f aca="false">R1144+M1145</f>
        <v>0</v>
      </c>
      <c r="S1145" s="0" t="n">
        <f aca="false">S1144+N1145</f>
        <v>0.434247126927991</v>
      </c>
      <c r="T1145" s="0" t="n">
        <f aca="false">T1144+O1145</f>
        <v>0.554058810752579</v>
      </c>
      <c r="V1145" s="4" t="n">
        <f aca="false">M1145*1+N1145*P1145+O1145*Q1145</f>
        <v>-0.0220956473079403</v>
      </c>
      <c r="W1145" s="0" t="n">
        <f aca="false">I1145-V1145+M1145*1+N1145*E1145+O1145*G1145</f>
        <v>110.642725515025</v>
      </c>
    </row>
    <row r="1146" customFormat="false" ht="13.8" hidden="false" customHeight="false" outlineLevel="0" collapsed="false">
      <c r="A1146" s="1" t="n">
        <v>39248</v>
      </c>
      <c r="B1146" s="2" t="n">
        <f aca="false">0.0002</f>
        <v>0.0002</v>
      </c>
      <c r="C1146" s="3" t="n">
        <f aca="false">Prices!B1145*B1146/2</f>
        <v>0.015307</v>
      </c>
      <c r="D1146" s="4" t="n">
        <f aca="false">Prices!C1145*B1146/2</f>
        <v>0.008022</v>
      </c>
      <c r="E1146" s="6" t="n">
        <f aca="false">Prices!B1145-C1146</f>
        <v>153.054693</v>
      </c>
      <c r="F1146" s="6" t="n">
        <f aca="false">Prices!B1145+C1146</f>
        <v>153.085307</v>
      </c>
      <c r="G1146" s="2" t="n">
        <f aca="false">Prices!C1145-D1146</f>
        <v>80.211978</v>
      </c>
      <c r="H1146" s="2" t="n">
        <f aca="false">Prices!C1145+D1146</f>
        <v>80.228022</v>
      </c>
      <c r="I1146" s="0" t="n">
        <f aca="false">R1145*1+S1145*E1146+T1145*G1146</f>
        <v>110.905713836888</v>
      </c>
      <c r="J1146" s="0" t="n">
        <v>0</v>
      </c>
      <c r="K1146" s="0" t="n">
        <f aca="false">I1146*0.6/F1146</f>
        <v>0.434682005779514</v>
      </c>
      <c r="L1146" s="0" t="n">
        <f aca="false">I1146*0.4/H1146</f>
        <v>0.552952502490403</v>
      </c>
      <c r="M1146" s="0" t="n">
        <f aca="false">J1146-R1145</f>
        <v>0</v>
      </c>
      <c r="N1146" s="0" t="n">
        <f aca="false">K1146-S1145</f>
        <v>0.000434878851522713</v>
      </c>
      <c r="O1146" s="0" t="n">
        <f aca="false">L1146-T1145</f>
        <v>-0.00110630826217595</v>
      </c>
      <c r="P1146" s="0" t="n">
        <f aca="false">IF(N1146&gt;0,F1146,E1146)</f>
        <v>153.085307</v>
      </c>
      <c r="Q1146" s="0" t="n">
        <f aca="false">IF(O1146&gt;0,H1146,G1146)</f>
        <v>80.211978</v>
      </c>
      <c r="R1146" s="0" t="n">
        <f aca="false">R1145+M1146</f>
        <v>0</v>
      </c>
      <c r="S1146" s="0" t="n">
        <f aca="false">S1145+N1146</f>
        <v>0.434682005779514</v>
      </c>
      <c r="T1146" s="0" t="n">
        <f aca="false">T1145+O1146</f>
        <v>0.552952502490403</v>
      </c>
      <c r="V1146" s="4" t="n">
        <f aca="false">M1146*1+N1146*P1146+O1146*Q1146</f>
        <v>-0.0221656114937134</v>
      </c>
      <c r="W1146" s="0" t="n">
        <f aca="false">I1146-V1146+M1146*1+N1146*E1146+O1146*G1146</f>
        <v>110.905700523507</v>
      </c>
    </row>
    <row r="1147" customFormat="false" ht="13.8" hidden="false" customHeight="false" outlineLevel="0" collapsed="false">
      <c r="A1147" s="1" t="n">
        <v>39251</v>
      </c>
      <c r="B1147" s="2" t="n">
        <f aca="false">0.0002</f>
        <v>0.0002</v>
      </c>
      <c r="C1147" s="3" t="n">
        <f aca="false">Prices!B1146*B1147/2</f>
        <v>0.015289</v>
      </c>
      <c r="D1147" s="4" t="n">
        <f aca="false">Prices!C1146*B1147/2</f>
        <v>0.008018</v>
      </c>
      <c r="E1147" s="6" t="n">
        <f aca="false">Prices!B1146-C1147</f>
        <v>152.874711</v>
      </c>
      <c r="F1147" s="6" t="n">
        <f aca="false">Prices!B1146+C1147</f>
        <v>152.905289</v>
      </c>
      <c r="G1147" s="2" t="n">
        <f aca="false">Prices!C1146-D1147</f>
        <v>80.171982</v>
      </c>
      <c r="H1147" s="2" t="n">
        <f aca="false">Prices!C1146+D1147</f>
        <v>80.188018</v>
      </c>
      <c r="I1147" s="0" t="n">
        <f aca="false">R1146*1+S1146*E1147+T1146*G1147</f>
        <v>110.783184086959</v>
      </c>
      <c r="J1147" s="0" t="n">
        <v>0</v>
      </c>
      <c r="K1147" s="0" t="n">
        <f aca="false">I1147*0.6/F1147</f>
        <v>0.434712957850499</v>
      </c>
      <c r="L1147" s="0" t="n">
        <f aca="false">I1147*0.4/H1147</f>
        <v>0.552617145803299</v>
      </c>
      <c r="M1147" s="0" t="n">
        <f aca="false">J1147-R1146</f>
        <v>0</v>
      </c>
      <c r="N1147" s="0" t="n">
        <f aca="false">K1147-S1146</f>
        <v>3.09520709855793E-005</v>
      </c>
      <c r="O1147" s="0" t="n">
        <f aca="false">L1147-T1146</f>
        <v>-0.000335356687103161</v>
      </c>
      <c r="P1147" s="0" t="n">
        <f aca="false">IF(N1147&gt;0,F1147,E1147)</f>
        <v>152.905289</v>
      </c>
      <c r="Q1147" s="0" t="n">
        <f aca="false">IF(O1147&gt;0,H1147,G1147)</f>
        <v>80.171982</v>
      </c>
      <c r="R1147" s="0" t="n">
        <f aca="false">R1146+M1147</f>
        <v>0</v>
      </c>
      <c r="S1147" s="0" t="n">
        <f aca="false">S1146+N1147</f>
        <v>0.434712957850499</v>
      </c>
      <c r="T1147" s="0" t="n">
        <f aca="false">T1146+O1147</f>
        <v>0.552617145803299</v>
      </c>
      <c r="V1147" s="4" t="n">
        <f aca="false">M1147*1+N1147*P1147+O1147*Q1147</f>
        <v>-0.0221534749228157</v>
      </c>
      <c r="W1147" s="0" t="n">
        <f aca="false">I1147-V1147+M1147*1+N1147*E1147+O1147*G1147</f>
        <v>110.783183140507</v>
      </c>
    </row>
    <row r="1148" customFormat="false" ht="13.8" hidden="false" customHeight="false" outlineLevel="0" collapsed="false">
      <c r="A1148" s="1" t="n">
        <v>39252</v>
      </c>
      <c r="B1148" s="2" t="n">
        <f aca="false">0.0002</f>
        <v>0.0002</v>
      </c>
      <c r="C1148" s="3" t="n">
        <f aca="false">Prices!B1147*B1148/2</f>
        <v>0.015327</v>
      </c>
      <c r="D1148" s="4" t="n">
        <f aca="false">Prices!C1147*B1148/2</f>
        <v>0.008057</v>
      </c>
      <c r="E1148" s="6" t="n">
        <f aca="false">Prices!B1147-C1148</f>
        <v>153.254673</v>
      </c>
      <c r="F1148" s="6" t="n">
        <f aca="false">Prices!B1147+C1148</f>
        <v>153.285327</v>
      </c>
      <c r="G1148" s="2" t="n">
        <f aca="false">Prices!C1147-D1148</f>
        <v>80.561943</v>
      </c>
      <c r="H1148" s="2" t="n">
        <f aca="false">Prices!C1147+D1148</f>
        <v>80.578057</v>
      </c>
      <c r="I1148" s="0" t="n">
        <f aca="false">R1147*1+S1147*E1148+T1147*G1148</f>
        <v>111.141703205269</v>
      </c>
      <c r="J1148" s="0" t="n">
        <v>0</v>
      </c>
      <c r="K1148" s="0" t="n">
        <f aca="false">I1148*0.6/F1148</f>
        <v>0.435038520830904</v>
      </c>
      <c r="L1148" s="0" t="n">
        <f aca="false">I1148*0.4/H1148</f>
        <v>0.551721931966015</v>
      </c>
      <c r="M1148" s="0" t="n">
        <f aca="false">J1148-R1147</f>
        <v>0</v>
      </c>
      <c r="N1148" s="0" t="n">
        <f aca="false">K1148-S1147</f>
        <v>0.000325562980405203</v>
      </c>
      <c r="O1148" s="0" t="n">
        <f aca="false">L1148-T1147</f>
        <v>-0.000895213837284747</v>
      </c>
      <c r="P1148" s="0" t="n">
        <f aca="false">IF(N1148&gt;0,F1148,E1148)</f>
        <v>153.285327</v>
      </c>
      <c r="Q1148" s="0" t="n">
        <f aca="false">IF(O1148&gt;0,H1148,G1148)</f>
        <v>80.561943</v>
      </c>
      <c r="R1148" s="0" t="n">
        <f aca="false">R1147+M1148</f>
        <v>0</v>
      </c>
      <c r="S1148" s="0" t="n">
        <f aca="false">S1147+N1148</f>
        <v>0.435038520830904</v>
      </c>
      <c r="T1148" s="0" t="n">
        <f aca="false">T1147+O1148</f>
        <v>0.551721931966015</v>
      </c>
      <c r="V1148" s="4" t="n">
        <f aca="false">M1148*1+N1148*P1148+O1148*Q1148</f>
        <v>-0.022216138221639</v>
      </c>
      <c r="W1148" s="0" t="n">
        <f aca="false">I1148-V1148+M1148*1+N1148*E1148+O1148*G1148</f>
        <v>111.141693225462</v>
      </c>
    </row>
    <row r="1149" customFormat="false" ht="13.8" hidden="false" customHeight="false" outlineLevel="0" collapsed="false">
      <c r="A1149" s="1" t="n">
        <v>39253</v>
      </c>
      <c r="B1149" s="2" t="n">
        <f aca="false">0.0002</f>
        <v>0.0002</v>
      </c>
      <c r="C1149" s="3" t="n">
        <f aca="false">Prices!B1148*B1149/2</f>
        <v>0.015114</v>
      </c>
      <c r="D1149" s="4" t="n">
        <f aca="false">Prices!C1148*B1149/2</f>
        <v>0.00803101</v>
      </c>
      <c r="E1149" s="6" t="n">
        <f aca="false">Prices!B1148-C1149</f>
        <v>151.124886</v>
      </c>
      <c r="F1149" s="6" t="n">
        <f aca="false">Prices!B1148+C1149</f>
        <v>151.155114</v>
      </c>
      <c r="G1149" s="2" t="n">
        <f aca="false">Prices!C1148-D1149</f>
        <v>80.30206899</v>
      </c>
      <c r="H1149" s="2" t="n">
        <f aca="false">Prices!C1148+D1149</f>
        <v>80.31813101</v>
      </c>
      <c r="I1149" s="0" t="n">
        <f aca="false">R1148*1+S1148*E1149+T1148*G1149</f>
        <v>110.04955951021</v>
      </c>
      <c r="J1149" s="0" t="n">
        <v>0</v>
      </c>
      <c r="K1149" s="0" t="n">
        <f aca="false">I1149*0.6/F1149</f>
        <v>0.43683428207481</v>
      </c>
      <c r="L1149" s="0" t="n">
        <f aca="false">I1149*0.4/H1149</f>
        <v>0.548068328415204</v>
      </c>
      <c r="M1149" s="0" t="n">
        <f aca="false">J1149-R1148</f>
        <v>0</v>
      </c>
      <c r="N1149" s="0" t="n">
        <f aca="false">K1149-S1148</f>
        <v>0.00179576124390551</v>
      </c>
      <c r="O1149" s="0" t="n">
        <f aca="false">L1149-T1148</f>
        <v>-0.00365360355081112</v>
      </c>
      <c r="P1149" s="0" t="n">
        <f aca="false">IF(N1149&gt;0,F1149,E1149)</f>
        <v>151.155114</v>
      </c>
      <c r="Q1149" s="0" t="n">
        <f aca="false">IF(O1149&gt;0,H1149,G1149)</f>
        <v>80.30206899</v>
      </c>
      <c r="R1149" s="0" t="n">
        <f aca="false">R1148+M1149</f>
        <v>0</v>
      </c>
      <c r="S1149" s="0" t="n">
        <f aca="false">S1148+N1149</f>
        <v>0.43683428207481</v>
      </c>
      <c r="T1149" s="0" t="n">
        <f aca="false">T1148+O1149</f>
        <v>0.548068328415204</v>
      </c>
      <c r="V1149" s="4" t="n">
        <f aca="false">M1149*1+N1149*P1149+O1149*Q1149</f>
        <v>-0.0219534288600242</v>
      </c>
      <c r="W1149" s="0" t="n">
        <f aca="false">I1149-V1149+M1149*1+N1149*E1149+O1149*G1149</f>
        <v>110.049505227939</v>
      </c>
    </row>
    <row r="1150" customFormat="false" ht="13.8" hidden="false" customHeight="false" outlineLevel="0" collapsed="false">
      <c r="A1150" s="1" t="n">
        <v>39254</v>
      </c>
      <c r="B1150" s="2" t="n">
        <f aca="false">0.0002</f>
        <v>0.0002</v>
      </c>
      <c r="C1150" s="3" t="n">
        <f aca="false">Prices!B1149*B1150/2</f>
        <v>0.015198</v>
      </c>
      <c r="D1150" s="4" t="n">
        <f aca="false">Prices!C1149*B1150/2</f>
        <v>0.008021</v>
      </c>
      <c r="E1150" s="6" t="n">
        <f aca="false">Prices!B1149-C1150</f>
        <v>151.964802</v>
      </c>
      <c r="F1150" s="6" t="n">
        <f aca="false">Prices!B1149+C1150</f>
        <v>151.995198</v>
      </c>
      <c r="G1150" s="2" t="n">
        <f aca="false">Prices!C1149-D1150</f>
        <v>80.201979</v>
      </c>
      <c r="H1150" s="2" t="n">
        <f aca="false">Prices!C1149+D1150</f>
        <v>80.218021</v>
      </c>
      <c r="I1150" s="0" t="n">
        <f aca="false">R1149*1+S1149*E1150+T1149*G1150</f>
        <v>110.339599748432</v>
      </c>
      <c r="J1150" s="0" t="n">
        <v>0</v>
      </c>
      <c r="K1150" s="0" t="n">
        <f aca="false">I1150*0.6/F1150</f>
        <v>0.435564812047938</v>
      </c>
      <c r="L1150" s="0" t="n">
        <f aca="false">I1150*0.4/H1150</f>
        <v>0.550198563230234</v>
      </c>
      <c r="M1150" s="0" t="n">
        <f aca="false">J1150-R1149</f>
        <v>0</v>
      </c>
      <c r="N1150" s="0" t="n">
        <f aca="false">K1150-S1149</f>
        <v>-0.00126947002687172</v>
      </c>
      <c r="O1150" s="0" t="n">
        <f aca="false">L1150-T1149</f>
        <v>0.00213023481503072</v>
      </c>
      <c r="P1150" s="0" t="n">
        <f aca="false">IF(N1150&gt;0,F1150,E1150)</f>
        <v>151.964802</v>
      </c>
      <c r="Q1150" s="0" t="n">
        <f aca="false">IF(O1150&gt;0,H1150,G1150)</f>
        <v>80.218021</v>
      </c>
      <c r="R1150" s="0" t="n">
        <f aca="false">R1149+M1150</f>
        <v>0</v>
      </c>
      <c r="S1150" s="0" t="n">
        <f aca="false">S1149+N1150</f>
        <v>0.435564812047938</v>
      </c>
      <c r="T1150" s="0" t="n">
        <f aca="false">T1149+O1150</f>
        <v>0.550198563230234</v>
      </c>
      <c r="V1150" s="4" t="n">
        <f aca="false">M1150*1+N1150*P1150+O1150*Q1150</f>
        <v>-0.0220315401514306</v>
      </c>
      <c r="W1150" s="0" t="n">
        <f aca="false">I1150-V1150+M1150*1+N1150*E1150+O1150*G1150</f>
        <v>110.339565575205</v>
      </c>
    </row>
    <row r="1151" customFormat="false" ht="13.8" hidden="false" customHeight="false" outlineLevel="0" collapsed="false">
      <c r="A1151" s="1" t="n">
        <v>39255</v>
      </c>
      <c r="B1151" s="2" t="n">
        <f aca="false">0.0002</f>
        <v>0.0002</v>
      </c>
      <c r="C1151" s="3" t="n">
        <f aca="false">Prices!B1150*B1151/2</f>
        <v>0.015055</v>
      </c>
      <c r="D1151" s="4" t="n">
        <f aca="false">Prices!C1150*B1151/2</f>
        <v>0.008045</v>
      </c>
      <c r="E1151" s="6" t="n">
        <f aca="false">Prices!B1150-C1151</f>
        <v>150.534945</v>
      </c>
      <c r="F1151" s="6" t="n">
        <f aca="false">Prices!B1150+C1151</f>
        <v>150.565055</v>
      </c>
      <c r="G1151" s="2" t="n">
        <f aca="false">Prices!C1150-D1151</f>
        <v>80.441955</v>
      </c>
      <c r="H1151" s="2" t="n">
        <f aca="false">Prices!C1150+D1151</f>
        <v>80.458045</v>
      </c>
      <c r="I1151" s="0" t="n">
        <f aca="false">R1150*1+S1150*E1151+T1150*G1151</f>
        <v>109.826773090003</v>
      </c>
      <c r="J1151" s="0" t="n">
        <v>0</v>
      </c>
      <c r="K1151" s="0" t="n">
        <f aca="false">I1151*0.6/F1151</f>
        <v>0.437658418508875</v>
      </c>
      <c r="L1151" s="0" t="n">
        <f aca="false">I1151*0.4/H1151</f>
        <v>0.546007664441774</v>
      </c>
      <c r="M1151" s="0" t="n">
        <f aca="false">J1151-R1150</f>
        <v>0</v>
      </c>
      <c r="N1151" s="0" t="n">
        <f aca="false">K1151-S1150</f>
        <v>0.00209360646093643</v>
      </c>
      <c r="O1151" s="0" t="n">
        <f aca="false">L1151-T1150</f>
        <v>-0.00419089878846035</v>
      </c>
      <c r="P1151" s="0" t="n">
        <f aca="false">IF(N1151&gt;0,F1151,E1151)</f>
        <v>150.565055</v>
      </c>
      <c r="Q1151" s="0" t="n">
        <f aca="false">IF(O1151&gt;0,H1151,G1151)</f>
        <v>80.441955</v>
      </c>
      <c r="R1151" s="0" t="n">
        <f aca="false">R1150+M1151</f>
        <v>0</v>
      </c>
      <c r="S1151" s="0" t="n">
        <f aca="false">S1150+N1151</f>
        <v>0.437658418508875</v>
      </c>
      <c r="T1151" s="0" t="n">
        <f aca="false">T1150+O1151</f>
        <v>0.546007664441774</v>
      </c>
      <c r="V1151" s="4" t="n">
        <f aca="false">M1151*1+N1151*P1151+O1151*Q1151</f>
        <v>-0.0219001198116338</v>
      </c>
      <c r="W1151" s="0" t="n">
        <f aca="false">I1151-V1151+M1151*1+N1151*E1151+O1151*G1151</f>
        <v>109.826710051512</v>
      </c>
    </row>
    <row r="1152" customFormat="false" ht="13.8" hidden="false" customHeight="false" outlineLevel="0" collapsed="false">
      <c r="A1152" s="1" t="n">
        <v>39258</v>
      </c>
      <c r="B1152" s="2" t="n">
        <f aca="false">0.0002</f>
        <v>0.0002</v>
      </c>
      <c r="C1152" s="3" t="n">
        <f aca="false">Prices!B1151*B1152/2</f>
        <v>0.014983</v>
      </c>
      <c r="D1152" s="4" t="n">
        <f aca="false">Prices!C1151*B1152/2</f>
        <v>0.008071</v>
      </c>
      <c r="E1152" s="6" t="n">
        <f aca="false">Prices!B1151-C1152</f>
        <v>149.815017</v>
      </c>
      <c r="F1152" s="6" t="n">
        <f aca="false">Prices!B1151+C1152</f>
        <v>149.844983</v>
      </c>
      <c r="G1152" s="2" t="n">
        <f aca="false">Prices!C1151-D1152</f>
        <v>80.701929</v>
      </c>
      <c r="H1152" s="2" t="n">
        <f aca="false">Prices!C1151+D1152</f>
        <v>80.718071</v>
      </c>
      <c r="I1152" s="0" t="n">
        <f aca="false">R1151*1+S1151*E1152+T1151*G1152</f>
        <v>109.631675178336</v>
      </c>
      <c r="J1152" s="0" t="n">
        <v>0</v>
      </c>
      <c r="K1152" s="0" t="n">
        <f aca="false">I1152*0.6/F1152</f>
        <v>0.438980363506742</v>
      </c>
      <c r="L1152" s="0" t="n">
        <f aca="false">I1152*0.4/H1152</f>
        <v>0.543281938332426</v>
      </c>
      <c r="M1152" s="0" t="n">
        <f aca="false">J1152-R1151</f>
        <v>0</v>
      </c>
      <c r="N1152" s="0" t="n">
        <f aca="false">K1152-S1151</f>
        <v>0.0013219449978677</v>
      </c>
      <c r="O1152" s="0" t="n">
        <f aca="false">L1152-T1151</f>
        <v>-0.00272572610934751</v>
      </c>
      <c r="P1152" s="0" t="n">
        <f aca="false">IF(N1152&gt;0,F1152,E1152)</f>
        <v>149.844983</v>
      </c>
      <c r="Q1152" s="0" t="n">
        <f aca="false">IF(O1152&gt;0,H1152,G1152)</f>
        <v>80.701929</v>
      </c>
      <c r="R1152" s="0" t="n">
        <f aca="false">R1151+M1152</f>
        <v>0</v>
      </c>
      <c r="S1152" s="0" t="n">
        <f aca="false">S1151+N1152</f>
        <v>0.438980363506742</v>
      </c>
      <c r="T1152" s="0" t="n">
        <f aca="false">T1151+O1152</f>
        <v>0.543281938332426</v>
      </c>
      <c r="V1152" s="4" t="n">
        <f aca="false">M1152*1+N1152*P1152+O1152*Q1152</f>
        <v>-0.0218845292175893</v>
      </c>
      <c r="W1152" s="0" t="n">
        <f aca="false">I1152-V1152+M1152*1+N1152*E1152+O1152*G1152</f>
        <v>109.631635564932</v>
      </c>
    </row>
    <row r="1153" customFormat="false" ht="13.8" hidden="false" customHeight="false" outlineLevel="0" collapsed="false">
      <c r="A1153" s="1" t="n">
        <v>39259</v>
      </c>
      <c r="B1153" s="2" t="n">
        <f aca="false">0.0002</f>
        <v>0.0002</v>
      </c>
      <c r="C1153" s="3" t="n">
        <f aca="false">Prices!B1152*B1153/2</f>
        <v>0.014829</v>
      </c>
      <c r="D1153" s="4" t="n">
        <f aca="false">Prices!C1152*B1153/2</f>
        <v>0.008073</v>
      </c>
      <c r="E1153" s="6" t="n">
        <f aca="false">Prices!B1152-C1153</f>
        <v>148.275171</v>
      </c>
      <c r="F1153" s="6" t="n">
        <f aca="false">Prices!B1152+C1153</f>
        <v>148.304829</v>
      </c>
      <c r="G1153" s="2" t="n">
        <f aca="false">Prices!C1152-D1153</f>
        <v>80.721927</v>
      </c>
      <c r="H1153" s="2" t="n">
        <f aca="false">Prices!C1152+D1153</f>
        <v>80.738073</v>
      </c>
      <c r="I1153" s="0" t="n">
        <f aca="false">R1152*1+S1152*E1153+T1152*G1153</f>
        <v>108.944653431093</v>
      </c>
      <c r="J1153" s="0" t="n">
        <v>0</v>
      </c>
      <c r="K1153" s="0" t="n">
        <f aca="false">I1153*0.6/F1153</f>
        <v>0.440759700809579</v>
      </c>
      <c r="L1153" s="0" t="n">
        <f aca="false">I1153*0.4/H1153</f>
        <v>0.539743639564412</v>
      </c>
      <c r="M1153" s="0" t="n">
        <f aca="false">J1153-R1152</f>
        <v>0</v>
      </c>
      <c r="N1153" s="0" t="n">
        <f aca="false">K1153-S1152</f>
        <v>0.00177933730283686</v>
      </c>
      <c r="O1153" s="0" t="n">
        <f aca="false">L1153-T1152</f>
        <v>-0.00353829876801415</v>
      </c>
      <c r="P1153" s="0" t="n">
        <f aca="false">IF(N1153&gt;0,F1153,E1153)</f>
        <v>148.304829</v>
      </c>
      <c r="Q1153" s="0" t="n">
        <f aca="false">IF(O1153&gt;0,H1153,G1153)</f>
        <v>80.721927</v>
      </c>
      <c r="R1153" s="0" t="n">
        <f aca="false">R1152+M1153</f>
        <v>0</v>
      </c>
      <c r="S1153" s="0" t="n">
        <f aca="false">S1152+N1153</f>
        <v>0.440759700809579</v>
      </c>
      <c r="T1153" s="0" t="n">
        <f aca="false">T1152+O1153</f>
        <v>0.539743639564412</v>
      </c>
      <c r="V1153" s="4" t="n">
        <f aca="false">M1153*1+N1153*P1153+O1153*Q1153</f>
        <v>-0.0217339804252864</v>
      </c>
      <c r="W1153" s="0" t="n">
        <f aca="false">I1153-V1153+M1153*1+N1153*E1153+O1153*G1153</f>
        <v>108.944600659507</v>
      </c>
    </row>
    <row r="1154" customFormat="false" ht="13.8" hidden="false" customHeight="false" outlineLevel="0" collapsed="false">
      <c r="A1154" s="1" t="n">
        <v>39260</v>
      </c>
      <c r="B1154" s="2" t="n">
        <f aca="false">0.0002</f>
        <v>0.0002</v>
      </c>
      <c r="C1154" s="3" t="n">
        <f aca="false">Prices!B1153*B1154/2</f>
        <v>0.01504</v>
      </c>
      <c r="D1154" s="4" t="n">
        <f aca="false">Prices!C1153*B1154/2</f>
        <v>0.008072</v>
      </c>
      <c r="E1154" s="6" t="n">
        <f aca="false">Prices!B1153-C1154</f>
        <v>150.38496</v>
      </c>
      <c r="F1154" s="6" t="n">
        <f aca="false">Prices!B1153+C1154</f>
        <v>150.41504</v>
      </c>
      <c r="G1154" s="2" t="n">
        <f aca="false">Prices!C1153-D1154</f>
        <v>80.711928</v>
      </c>
      <c r="H1154" s="2" t="n">
        <f aca="false">Prices!C1153+D1154</f>
        <v>80.728072</v>
      </c>
      <c r="I1154" s="0" t="n">
        <f aca="false">R1153*1+S1153*E1154+T1153*G1154</f>
        <v>109.847379750841</v>
      </c>
      <c r="J1154" s="0" t="n">
        <v>0</v>
      </c>
      <c r="K1154" s="0" t="n">
        <f aca="false">I1154*0.6/F1154</f>
        <v>0.438177112145865</v>
      </c>
      <c r="L1154" s="0" t="n">
        <f aca="false">I1154*0.4/H1154</f>
        <v>0.54428342968895</v>
      </c>
      <c r="M1154" s="0" t="n">
        <f aca="false">J1154-R1153</f>
        <v>0</v>
      </c>
      <c r="N1154" s="0" t="n">
        <f aca="false">K1154-S1153</f>
        <v>-0.00258258866371391</v>
      </c>
      <c r="O1154" s="0" t="n">
        <f aca="false">L1154-T1153</f>
        <v>0.0045397901245382</v>
      </c>
      <c r="P1154" s="0" t="n">
        <f aca="false">IF(N1154&gt;0,F1154,E1154)</f>
        <v>150.38496</v>
      </c>
      <c r="Q1154" s="0" t="n">
        <f aca="false">IF(O1154&gt;0,H1154,G1154)</f>
        <v>80.728072</v>
      </c>
      <c r="R1154" s="0" t="n">
        <f aca="false">R1153+M1154</f>
        <v>0</v>
      </c>
      <c r="S1154" s="0" t="n">
        <f aca="false">S1153+N1154</f>
        <v>0.438177112145865</v>
      </c>
      <c r="T1154" s="0" t="n">
        <f aca="false">T1153+O1154</f>
        <v>0.54428342968895</v>
      </c>
      <c r="V1154" s="4" t="n">
        <f aca="false">M1154*1+N1154*P1154+O1154*Q1154</f>
        <v>-0.0218939888504616</v>
      </c>
      <c r="W1154" s="0" t="n">
        <f aca="false">I1154-V1154+M1154*1+N1154*E1154+O1154*G1154</f>
        <v>109.84730646047</v>
      </c>
    </row>
    <row r="1155" customFormat="false" ht="13.8" hidden="false" customHeight="false" outlineLevel="0" collapsed="false">
      <c r="A1155" s="1" t="n">
        <v>39261</v>
      </c>
      <c r="B1155" s="2" t="n">
        <f aca="false">0.0002</f>
        <v>0.0002</v>
      </c>
      <c r="C1155" s="3" t="n">
        <f aca="false">Prices!B1154*B1155/2</f>
        <v>0.015038</v>
      </c>
      <c r="D1155" s="4" t="n">
        <f aca="false">Prices!C1154*B1155/2</f>
        <v>0.008067</v>
      </c>
      <c r="E1155" s="6" t="n">
        <f aca="false">Prices!B1154-C1155</f>
        <v>150.364962</v>
      </c>
      <c r="F1155" s="6" t="n">
        <f aca="false">Prices!B1154+C1155</f>
        <v>150.395038</v>
      </c>
      <c r="G1155" s="2" t="n">
        <f aca="false">Prices!C1154-D1155</f>
        <v>80.661933</v>
      </c>
      <c r="H1155" s="2" t="n">
        <f aca="false">Prices!C1154+D1155</f>
        <v>80.678067</v>
      </c>
      <c r="I1155" s="0" t="n">
        <f aca="false">R1154*1+S1154*E1155+T1154*G1155</f>
        <v>109.789438355663</v>
      </c>
      <c r="J1155" s="0" t="n">
        <v>0</v>
      </c>
      <c r="K1155" s="0" t="n">
        <f aca="false">I1155*0.6/F1155</f>
        <v>0.438004231319107</v>
      </c>
      <c r="L1155" s="0" t="n">
        <f aca="false">I1155*0.4/H1155</f>
        <v>0.544333509406779</v>
      </c>
      <c r="M1155" s="0" t="n">
        <f aca="false">J1155-R1154</f>
        <v>0</v>
      </c>
      <c r="N1155" s="0" t="n">
        <f aca="false">K1155-S1154</f>
        <v>-0.000172880826758426</v>
      </c>
      <c r="O1155" s="0" t="n">
        <f aca="false">L1155-T1154</f>
        <v>5.0079717828444E-005</v>
      </c>
      <c r="P1155" s="0" t="n">
        <f aca="false">IF(N1155&gt;0,F1155,E1155)</f>
        <v>150.364962</v>
      </c>
      <c r="Q1155" s="0" t="n">
        <f aca="false">IF(O1155&gt;0,H1155,G1155)</f>
        <v>80.678067</v>
      </c>
      <c r="R1155" s="0" t="n">
        <f aca="false">R1154+M1155</f>
        <v>0</v>
      </c>
      <c r="S1155" s="0" t="n">
        <f aca="false">S1154+N1155</f>
        <v>0.438004231319107</v>
      </c>
      <c r="T1155" s="0" t="n">
        <f aca="false">T1154+O1155</f>
        <v>0.544333509406779</v>
      </c>
      <c r="V1155" s="4" t="n">
        <f aca="false">M1155*1+N1155*P1155+O1155*Q1155</f>
        <v>-0.021954884115755</v>
      </c>
      <c r="W1155" s="0" t="n">
        <f aca="false">I1155-V1155+M1155*1+N1155*E1155+O1155*G1155</f>
        <v>109.789437547677</v>
      </c>
    </row>
    <row r="1156" customFormat="false" ht="13.8" hidden="false" customHeight="false" outlineLevel="0" collapsed="false">
      <c r="A1156" s="1" t="n">
        <v>39262</v>
      </c>
      <c r="B1156" s="2" t="n">
        <f aca="false">0.0002</f>
        <v>0.0002</v>
      </c>
      <c r="C1156" s="3" t="n">
        <f aca="false">Prices!B1155*B1156/2</f>
        <v>0.015043</v>
      </c>
      <c r="D1156" s="4" t="n">
        <f aca="false">Prices!C1155*B1156/2</f>
        <v>0.008109</v>
      </c>
      <c r="E1156" s="6" t="n">
        <f aca="false">Prices!B1155-C1156</f>
        <v>150.414957</v>
      </c>
      <c r="F1156" s="6" t="n">
        <f aca="false">Prices!B1155+C1156</f>
        <v>150.445043</v>
      </c>
      <c r="G1156" s="2" t="n">
        <f aca="false">Prices!C1155-D1156</f>
        <v>81.081891</v>
      </c>
      <c r="H1156" s="2" t="n">
        <f aca="false">Prices!C1155+D1156</f>
        <v>81.098109</v>
      </c>
      <c r="I1156" s="0" t="n">
        <f aca="false">R1155*1+S1155*E1156+T1155*G1156</f>
        <v>110.017977897049</v>
      </c>
      <c r="J1156" s="0" t="n">
        <v>0</v>
      </c>
      <c r="K1156" s="0" t="n">
        <f aca="false">I1156*0.6/F1156</f>
        <v>0.438770101173953</v>
      </c>
      <c r="L1156" s="0" t="n">
        <f aca="false">I1156*0.4/H1156</f>
        <v>0.542641396963026</v>
      </c>
      <c r="M1156" s="0" t="n">
        <f aca="false">J1156-R1155</f>
        <v>0</v>
      </c>
      <c r="N1156" s="0" t="n">
        <f aca="false">K1156-S1155</f>
        <v>0.000765869854845835</v>
      </c>
      <c r="O1156" s="0" t="n">
        <f aca="false">L1156-T1155</f>
        <v>-0.00169211244375267</v>
      </c>
      <c r="P1156" s="0" t="n">
        <f aca="false">IF(N1156&gt;0,F1156,E1156)</f>
        <v>150.445043</v>
      </c>
      <c r="Q1156" s="0" t="n">
        <f aca="false">IF(O1156&gt;0,H1156,G1156)</f>
        <v>81.081891</v>
      </c>
      <c r="R1156" s="0" t="n">
        <f aca="false">R1155+M1156</f>
        <v>0</v>
      </c>
      <c r="S1156" s="0" t="n">
        <f aca="false">S1155+N1156</f>
        <v>0.438770101173953</v>
      </c>
      <c r="T1156" s="0" t="n">
        <f aca="false">T1155+O1156</f>
        <v>0.542641396963026</v>
      </c>
      <c r="V1156" s="4" t="n">
        <f aca="false">M1156*1+N1156*P1156+O1156*Q1156</f>
        <v>-0.0219783534794121</v>
      </c>
      <c r="W1156" s="0" t="n">
        <f aca="false">I1156-V1156+M1156*1+N1156*E1156+O1156*G1156</f>
        <v>110.017954855089</v>
      </c>
    </row>
    <row r="1157" customFormat="false" ht="13.8" hidden="false" customHeight="false" outlineLevel="0" collapsed="false">
      <c r="A1157" s="1" t="n">
        <v>39265</v>
      </c>
      <c r="B1157" s="2" t="n">
        <f aca="false">0.0002</f>
        <v>0.0002</v>
      </c>
      <c r="C1157" s="3" t="n">
        <f aca="false">Prices!B1156*B1157/2</f>
        <v>0.015179</v>
      </c>
      <c r="D1157" s="4" t="n">
        <f aca="false">Prices!C1156*B1157/2</f>
        <v>0.00809</v>
      </c>
      <c r="E1157" s="6" t="n">
        <f aca="false">Prices!B1156-C1157</f>
        <v>151.774821</v>
      </c>
      <c r="F1157" s="6" t="n">
        <f aca="false">Prices!B1156+C1157</f>
        <v>151.805179</v>
      </c>
      <c r="G1157" s="2" t="n">
        <f aca="false">Prices!C1156-D1157</f>
        <v>80.89191</v>
      </c>
      <c r="H1157" s="2" t="n">
        <f aca="false">Prices!C1156+D1157</f>
        <v>80.90809</v>
      </c>
      <c r="I1157" s="0" t="n">
        <f aca="false">R1156*1+S1156*E1157+T1156*G1157</f>
        <v>110.489552611236</v>
      </c>
      <c r="J1157" s="0" t="n">
        <v>0</v>
      </c>
      <c r="K1157" s="0" t="n">
        <f aca="false">I1157*0.6/F1157</f>
        <v>0.436702700154529</v>
      </c>
      <c r="L1157" s="0" t="n">
        <f aca="false">I1157*0.4/H1157</f>
        <v>0.546247242327614</v>
      </c>
      <c r="M1157" s="0" t="n">
        <f aca="false">J1157-R1156</f>
        <v>0</v>
      </c>
      <c r="N1157" s="0" t="n">
        <f aca="false">K1157-S1156</f>
        <v>-0.00206740101942382</v>
      </c>
      <c r="O1157" s="0" t="n">
        <f aca="false">L1157-T1156</f>
        <v>0.00360584536458741</v>
      </c>
      <c r="P1157" s="0" t="n">
        <f aca="false">IF(N1157&gt;0,F1157,E1157)</f>
        <v>151.774821</v>
      </c>
      <c r="Q1157" s="0" t="n">
        <f aca="false">IF(O1157&gt;0,H1157,G1157)</f>
        <v>80.90809</v>
      </c>
      <c r="R1157" s="0" t="n">
        <f aca="false">R1156+M1157</f>
        <v>0</v>
      </c>
      <c r="S1157" s="0" t="n">
        <f aca="false">S1156+N1157</f>
        <v>0.436702700154529</v>
      </c>
      <c r="T1157" s="0" t="n">
        <f aca="false">T1156+O1157</f>
        <v>0.546247242327614</v>
      </c>
      <c r="V1157" s="4" t="n">
        <f aca="false">M1157*1+N1157*P1157+O1157*Q1157</f>
        <v>-0.0220373583741467</v>
      </c>
      <c r="W1157" s="0" t="n">
        <f aca="false">I1157-V1157+M1157*1+N1157*E1157+O1157*G1157</f>
        <v>110.489494268658</v>
      </c>
    </row>
    <row r="1158" customFormat="false" ht="13.8" hidden="false" customHeight="false" outlineLevel="0" collapsed="false">
      <c r="A1158" s="1" t="n">
        <v>39266</v>
      </c>
      <c r="B1158" s="2" t="n">
        <f aca="false">0.0002</f>
        <v>0.0002</v>
      </c>
      <c r="C1158" s="3" t="n">
        <f aca="false">Prices!B1157*B1158/2</f>
        <v>0.015234</v>
      </c>
      <c r="D1158" s="4" t="n">
        <f aca="false">Prices!C1157*B1158/2</f>
        <v>0.008066</v>
      </c>
      <c r="E1158" s="6" t="n">
        <f aca="false">Prices!B1157-C1158</f>
        <v>152.324766</v>
      </c>
      <c r="F1158" s="6" t="n">
        <f aca="false">Prices!B1157+C1158</f>
        <v>152.355234</v>
      </c>
      <c r="G1158" s="2" t="n">
        <f aca="false">Prices!C1157-D1158</f>
        <v>80.651934</v>
      </c>
      <c r="H1158" s="2" t="n">
        <f aca="false">Prices!C1157+D1158</f>
        <v>80.668066</v>
      </c>
      <c r="I1158" s="0" t="n">
        <f aca="false">R1157*1+S1157*E1158+T1157*G1158</f>
        <v>110.576533148496</v>
      </c>
      <c r="J1158" s="0" t="n">
        <v>0</v>
      </c>
      <c r="K1158" s="0" t="n">
        <f aca="false">I1158*0.6/F1158</f>
        <v>0.435468596301045</v>
      </c>
      <c r="L1158" s="0" t="n">
        <f aca="false">I1158*0.4/H1158</f>
        <v>0.548303876026955</v>
      </c>
      <c r="M1158" s="0" t="n">
        <f aca="false">J1158-R1157</f>
        <v>0</v>
      </c>
      <c r="N1158" s="0" t="n">
        <f aca="false">K1158-S1157</f>
        <v>-0.00123410385348344</v>
      </c>
      <c r="O1158" s="0" t="n">
        <f aca="false">L1158-T1157</f>
        <v>0.00205663369934106</v>
      </c>
      <c r="P1158" s="0" t="n">
        <f aca="false">IF(N1158&gt;0,F1158,E1158)</f>
        <v>152.324766</v>
      </c>
      <c r="Q1158" s="0" t="n">
        <f aca="false">IF(O1158&gt;0,H1158,G1158)</f>
        <v>80.668066</v>
      </c>
      <c r="R1158" s="0" t="n">
        <f aca="false">R1157+M1158</f>
        <v>0</v>
      </c>
      <c r="S1158" s="0" t="n">
        <f aca="false">S1157+N1158</f>
        <v>0.435468596301045</v>
      </c>
      <c r="T1158" s="0" t="n">
        <f aca="false">T1157+O1158</f>
        <v>0.548303876026955</v>
      </c>
      <c r="V1158" s="4" t="n">
        <f aca="false">M1158*1+N1158*P1158+O1158*Q1158</f>
        <v>-0.0220799177052941</v>
      </c>
      <c r="W1158" s="0" t="n">
        <f aca="false">I1158-V1158+M1158*1+N1158*E1158+O1158*G1158</f>
        <v>110.576499970881</v>
      </c>
    </row>
    <row r="1159" customFormat="false" ht="13.8" hidden="false" customHeight="false" outlineLevel="0" collapsed="false">
      <c r="A1159" s="1" t="n">
        <v>39267</v>
      </c>
      <c r="B1159" s="2" t="n">
        <f aca="false">0.0002</f>
        <v>0.0002</v>
      </c>
      <c r="C1159" s="3" t="n">
        <f aca="false">Prices!B1158*B1159/2</f>
        <v>0.015234</v>
      </c>
      <c r="D1159" s="4" t="n">
        <f aca="false">Prices!C1158*B1159/2</f>
        <v>0.008066</v>
      </c>
      <c r="E1159" s="6" t="n">
        <f aca="false">Prices!B1158-C1159</f>
        <v>152.324766</v>
      </c>
      <c r="F1159" s="6" t="n">
        <f aca="false">Prices!B1158+C1159</f>
        <v>152.355234</v>
      </c>
      <c r="G1159" s="2" t="n">
        <f aca="false">Prices!C1158-D1159</f>
        <v>80.651934</v>
      </c>
      <c r="H1159" s="2" t="n">
        <f aca="false">Prices!C1158+D1159</f>
        <v>80.668066</v>
      </c>
      <c r="I1159" s="0" t="n">
        <f aca="false">R1158*1+S1158*E1159+T1158*G1159</f>
        <v>110.554420053175</v>
      </c>
      <c r="J1159" s="0" t="n">
        <v>0</v>
      </c>
      <c r="K1159" s="0" t="n">
        <f aca="false">I1159*0.6/F1159</f>
        <v>0.435381511290286</v>
      </c>
      <c r="L1159" s="0" t="n">
        <f aca="false">I1159*0.4/H1159</f>
        <v>0.548194226216731</v>
      </c>
      <c r="M1159" s="0" t="n">
        <f aca="false">J1159-R1158</f>
        <v>0</v>
      </c>
      <c r="N1159" s="0" t="n">
        <f aca="false">K1159-S1158</f>
        <v>-8.70850107591026E-005</v>
      </c>
      <c r="O1159" s="0" t="n">
        <f aca="false">L1159-T1158</f>
        <v>-0.000109649810224211</v>
      </c>
      <c r="P1159" s="0" t="n">
        <f aca="false">IF(N1159&gt;0,F1159,E1159)</f>
        <v>152.324766</v>
      </c>
      <c r="Q1159" s="0" t="n">
        <f aca="false">IF(O1159&gt;0,H1159,G1159)</f>
        <v>80.651934</v>
      </c>
      <c r="R1159" s="0" t="n">
        <f aca="false">R1158+M1159</f>
        <v>0</v>
      </c>
      <c r="S1159" s="0" t="n">
        <f aca="false">S1158+N1159</f>
        <v>0.435381511290286</v>
      </c>
      <c r="T1159" s="0" t="n">
        <f aca="false">T1158+O1159</f>
        <v>0.548194226216731</v>
      </c>
      <c r="V1159" s="4" t="n">
        <f aca="false">M1159*1+N1159*P1159+O1159*Q1159</f>
        <v>-0.0221086731433033</v>
      </c>
      <c r="W1159" s="0" t="n">
        <f aca="false">I1159-V1159+M1159*1+N1159*E1159+O1159*G1159</f>
        <v>110.554420053175</v>
      </c>
    </row>
    <row r="1160" customFormat="false" ht="13.8" hidden="false" customHeight="false" outlineLevel="0" collapsed="false">
      <c r="A1160" s="1" t="n">
        <v>39268</v>
      </c>
      <c r="B1160" s="2" t="n">
        <f aca="false">0.0002</f>
        <v>0.0002</v>
      </c>
      <c r="C1160" s="3" t="n">
        <f aca="false">Prices!B1159*B1160/2</f>
        <v>0.015218</v>
      </c>
      <c r="D1160" s="4" t="n">
        <f aca="false">Prices!C1159*B1160/2</f>
        <v>0.008021</v>
      </c>
      <c r="E1160" s="6" t="n">
        <f aca="false">Prices!B1159-C1160</f>
        <v>152.164782</v>
      </c>
      <c r="F1160" s="6" t="n">
        <f aca="false">Prices!B1159+C1160</f>
        <v>152.195218</v>
      </c>
      <c r="G1160" s="2" t="n">
        <f aca="false">Prices!C1159-D1160</f>
        <v>80.201979</v>
      </c>
      <c r="H1160" s="2" t="n">
        <f aca="false">Prices!C1159+D1160</f>
        <v>80.218021</v>
      </c>
      <c r="I1160" s="0" t="n">
        <f aca="false">R1159*1+S1159*E1160+T1159*G1160</f>
        <v>110.215994571272</v>
      </c>
      <c r="J1160" s="0" t="n">
        <v>0</v>
      </c>
      <c r="K1160" s="0" t="n">
        <f aca="false">I1160*0.6/F1160</f>
        <v>0.434505089001965</v>
      </c>
      <c r="L1160" s="0" t="n">
        <f aca="false">I1160*0.4/H1160</f>
        <v>0.54958221704957</v>
      </c>
      <c r="M1160" s="0" t="n">
        <f aca="false">J1160-R1159</f>
        <v>0</v>
      </c>
      <c r="N1160" s="0" t="n">
        <f aca="false">K1160-S1159</f>
        <v>-0.000876422288321299</v>
      </c>
      <c r="O1160" s="0" t="n">
        <f aca="false">L1160-T1159</f>
        <v>0.00138799083283969</v>
      </c>
      <c r="P1160" s="0" t="n">
        <f aca="false">IF(N1160&gt;0,F1160,E1160)</f>
        <v>152.164782</v>
      </c>
      <c r="Q1160" s="0" t="n">
        <f aca="false">IF(O1160&gt;0,H1160,G1160)</f>
        <v>80.218021</v>
      </c>
      <c r="R1160" s="0" t="n">
        <f aca="false">R1159+M1160</f>
        <v>0</v>
      </c>
      <c r="S1160" s="0" t="n">
        <f aca="false">S1159+N1160</f>
        <v>0.434505089001965</v>
      </c>
      <c r="T1160" s="0" t="n">
        <f aca="false">T1159+O1160</f>
        <v>0.54958221704957</v>
      </c>
      <c r="V1160" s="4" t="n">
        <f aca="false">M1160*1+N1160*P1160+O1160*Q1160</f>
        <v>-0.0220187286658098</v>
      </c>
      <c r="W1160" s="0" t="n">
        <f aca="false">I1160-V1160+M1160*1+N1160*E1160+O1160*G1160</f>
        <v>110.215972305124</v>
      </c>
    </row>
    <row r="1161" customFormat="false" ht="13.8" hidden="false" customHeight="false" outlineLevel="0" collapsed="false">
      <c r="A1161" s="1" t="n">
        <v>39269</v>
      </c>
      <c r="B1161" s="2" t="n">
        <f aca="false">0.0002</f>
        <v>0.0002</v>
      </c>
      <c r="C1161" s="3" t="n">
        <f aca="false">Prices!B1160*B1161/2</f>
        <v>0.015298</v>
      </c>
      <c r="D1161" s="4" t="n">
        <f aca="false">Prices!C1160*B1161/2</f>
        <v>0.008002</v>
      </c>
      <c r="E1161" s="6" t="n">
        <f aca="false">Prices!B1160-C1161</f>
        <v>152.964702</v>
      </c>
      <c r="F1161" s="6" t="n">
        <f aca="false">Prices!B1160+C1161</f>
        <v>152.995298</v>
      </c>
      <c r="G1161" s="2" t="n">
        <f aca="false">Prices!C1160-D1161</f>
        <v>80.011998</v>
      </c>
      <c r="H1161" s="2" t="n">
        <f aca="false">Prices!C1160+D1161</f>
        <v>80.028002</v>
      </c>
      <c r="I1161" s="0" t="n">
        <f aca="false">R1160*1+S1160*E1161+T1160*G1161</f>
        <v>110.437112708075</v>
      </c>
      <c r="J1161" s="0" t="n">
        <v>0</v>
      </c>
      <c r="K1161" s="0" t="n">
        <f aca="false">I1161*0.6/F1161</f>
        <v>0.433100026543593</v>
      </c>
      <c r="L1161" s="0" t="n">
        <f aca="false">I1161*0.4/H1161</f>
        <v>0.551992352417219</v>
      </c>
      <c r="M1161" s="0" t="n">
        <f aca="false">J1161-R1160</f>
        <v>0</v>
      </c>
      <c r="N1161" s="0" t="n">
        <f aca="false">K1161-S1160</f>
        <v>-0.00140506245837202</v>
      </c>
      <c r="O1161" s="0" t="n">
        <f aca="false">L1161-T1160</f>
        <v>0.00241013536764922</v>
      </c>
      <c r="P1161" s="0" t="n">
        <f aca="false">IF(N1161&gt;0,F1161,E1161)</f>
        <v>152.964702</v>
      </c>
      <c r="Q1161" s="0" t="n">
        <f aca="false">IF(O1161&gt;0,H1161,G1161)</f>
        <v>80.028002</v>
      </c>
      <c r="R1161" s="0" t="n">
        <f aca="false">R1160+M1161</f>
        <v>0</v>
      </c>
      <c r="S1161" s="0" t="n">
        <f aca="false">S1160+N1161</f>
        <v>0.433100026543593</v>
      </c>
      <c r="T1161" s="0" t="n">
        <f aca="false">T1160+O1161</f>
        <v>0.551992352417219</v>
      </c>
      <c r="V1161" s="4" t="n">
        <f aca="false">M1161*1+N1161*P1161+O1161*Q1161</f>
        <v>-0.0220466422137605</v>
      </c>
      <c r="W1161" s="0" t="n">
        <f aca="false">I1161-V1161+M1161*1+N1161*E1161+O1161*G1161</f>
        <v>110.437074136268</v>
      </c>
    </row>
    <row r="1162" customFormat="false" ht="13.8" hidden="false" customHeight="false" outlineLevel="0" collapsed="false">
      <c r="A1162" s="1" t="n">
        <v>39272</v>
      </c>
      <c r="B1162" s="2" t="n">
        <f aca="false">0.0002</f>
        <v>0.0002</v>
      </c>
      <c r="C1162" s="3" t="n">
        <f aca="false">Prices!B1161*B1162/2</f>
        <v>0.0153</v>
      </c>
      <c r="D1162" s="4" t="n">
        <f aca="false">Prices!C1161*B1162/2</f>
        <v>0.008031</v>
      </c>
      <c r="E1162" s="6" t="n">
        <f aca="false">Prices!B1161-C1162</f>
        <v>152.9847</v>
      </c>
      <c r="F1162" s="6" t="n">
        <f aca="false">Prices!B1161+C1162</f>
        <v>153.0153</v>
      </c>
      <c r="G1162" s="2" t="n">
        <f aca="false">Prices!C1161-D1162</f>
        <v>80.301969</v>
      </c>
      <c r="H1162" s="2" t="n">
        <f aca="false">Prices!C1161+D1162</f>
        <v>80.318031</v>
      </c>
      <c r="I1162" s="0" t="n">
        <f aca="false">R1161*1+S1161*E1162+T1161*G1162</f>
        <v>110.583750402808</v>
      </c>
      <c r="J1162" s="0" t="n">
        <v>0</v>
      </c>
      <c r="K1162" s="0" t="n">
        <f aca="false">I1162*0.6/F1162</f>
        <v>0.433618404445078</v>
      </c>
      <c r="L1162" s="0" t="n">
        <f aca="false">I1162*0.4/H1162</f>
        <v>0.550729389283999</v>
      </c>
      <c r="M1162" s="0" t="n">
        <f aca="false">J1162-R1161</f>
        <v>0</v>
      </c>
      <c r="N1162" s="0" t="n">
        <f aca="false">K1162-S1161</f>
        <v>0.000518377901485123</v>
      </c>
      <c r="O1162" s="0" t="n">
        <f aca="false">L1162-T1161</f>
        <v>-0.0012629631332205</v>
      </c>
      <c r="P1162" s="0" t="n">
        <f aca="false">IF(N1162&gt;0,F1162,E1162)</f>
        <v>153.0153</v>
      </c>
      <c r="Q1162" s="0" t="n">
        <f aca="false">IF(O1162&gt;0,H1162,G1162)</f>
        <v>80.301969</v>
      </c>
      <c r="R1162" s="0" t="n">
        <f aca="false">R1161+M1162</f>
        <v>0</v>
      </c>
      <c r="S1162" s="0" t="n">
        <f aca="false">S1161+N1162</f>
        <v>0.433618404445078</v>
      </c>
      <c r="T1162" s="0" t="n">
        <f aca="false">T1161+O1162</f>
        <v>0.550729389283999</v>
      </c>
      <c r="V1162" s="4" t="n">
        <f aca="false">M1162*1+N1162*P1162+O1162*Q1162</f>
        <v>-0.0220986762628986</v>
      </c>
      <c r="W1162" s="0" t="n">
        <f aca="false">I1162-V1162+M1162*1+N1162*E1162+O1162*G1162</f>
        <v>110.583734540444</v>
      </c>
    </row>
    <row r="1163" customFormat="false" ht="13.8" hidden="false" customHeight="false" outlineLevel="0" collapsed="false">
      <c r="A1163" s="1" t="n">
        <v>39273</v>
      </c>
      <c r="B1163" s="2" t="n">
        <f aca="false">0.0002</f>
        <v>0.0002</v>
      </c>
      <c r="C1163" s="3" t="n">
        <f aca="false">Prices!B1162*B1163/2</f>
        <v>0.015092</v>
      </c>
      <c r="D1163" s="4" t="n">
        <f aca="false">Prices!C1162*B1163/2</f>
        <v>0.008086</v>
      </c>
      <c r="E1163" s="6" t="n">
        <f aca="false">Prices!B1162-C1163</f>
        <v>150.904908</v>
      </c>
      <c r="F1163" s="6" t="n">
        <f aca="false">Prices!B1162+C1163</f>
        <v>150.935092</v>
      </c>
      <c r="G1163" s="2" t="n">
        <f aca="false">Prices!C1162-D1163</f>
        <v>80.851914</v>
      </c>
      <c r="H1163" s="2" t="n">
        <f aca="false">Prices!C1162+D1163</f>
        <v>80.868086</v>
      </c>
      <c r="I1163" s="0" t="n">
        <f aca="false">R1162*1+S1162*E1163+T1162*G1163</f>
        <v>109.962670649554</v>
      </c>
      <c r="J1163" s="0" t="n">
        <v>0</v>
      </c>
      <c r="K1163" s="0" t="n">
        <f aca="false">I1163*0.6/F1163</f>
        <v>0.437125664518972</v>
      </c>
      <c r="L1163" s="0" t="n">
        <f aca="false">I1163*0.4/H1163</f>
        <v>0.543911330606013</v>
      </c>
      <c r="M1163" s="0" t="n">
        <f aca="false">J1163-R1162</f>
        <v>0</v>
      </c>
      <c r="N1163" s="0" t="n">
        <f aca="false">K1163-S1162</f>
        <v>0.00350726007389424</v>
      </c>
      <c r="O1163" s="0" t="n">
        <f aca="false">L1163-T1162</f>
        <v>-0.00681805867798613</v>
      </c>
      <c r="P1163" s="0" t="n">
        <f aca="false">IF(N1163&gt;0,F1163,E1163)</f>
        <v>150.935092</v>
      </c>
      <c r="Q1163" s="0" t="n">
        <f aca="false">IF(O1163&gt;0,H1163,G1163)</f>
        <v>80.851914</v>
      </c>
      <c r="R1163" s="0" t="n">
        <f aca="false">R1162+M1163</f>
        <v>0</v>
      </c>
      <c r="S1163" s="0" t="n">
        <f aca="false">S1162+N1163</f>
        <v>0.437125664518972</v>
      </c>
      <c r="T1163" s="0" t="n">
        <f aca="false">T1162+O1163</f>
        <v>0.543911330606013</v>
      </c>
      <c r="V1163" s="4" t="n">
        <f aca="false">M1163*1+N1163*P1163+O1163*Q1163</f>
        <v>-0.0218844719583348</v>
      </c>
      <c r="W1163" s="0" t="n">
        <f aca="false">I1163-V1163+M1163*1+N1163*E1163+O1163*G1163</f>
        <v>109.962564786416</v>
      </c>
    </row>
    <row r="1164" customFormat="false" ht="13.8" hidden="false" customHeight="false" outlineLevel="0" collapsed="false">
      <c r="A1164" s="1" t="n">
        <v>39274</v>
      </c>
      <c r="B1164" s="2" t="n">
        <f aca="false">0.0002</f>
        <v>0.0002</v>
      </c>
      <c r="C1164" s="3" t="n">
        <f aca="false">Prices!B1163*B1164/2</f>
        <v>0.015199</v>
      </c>
      <c r="D1164" s="4" t="n">
        <f aca="false">Prices!C1163*B1164/2</f>
        <v>0.008058</v>
      </c>
      <c r="E1164" s="6" t="n">
        <f aca="false">Prices!B1163-C1164</f>
        <v>151.974801</v>
      </c>
      <c r="F1164" s="6" t="n">
        <f aca="false">Prices!B1163+C1164</f>
        <v>152.005199</v>
      </c>
      <c r="G1164" s="2" t="n">
        <f aca="false">Prices!C1163-D1164</f>
        <v>80.571942</v>
      </c>
      <c r="H1164" s="2" t="n">
        <f aca="false">Prices!C1163+D1164</f>
        <v>80.588058</v>
      </c>
      <c r="I1164" s="0" t="n">
        <f aca="false">R1163*1+S1163*E1164+T1163*G1164</f>
        <v>110.256078059994</v>
      </c>
      <c r="J1164" s="0" t="n">
        <v>0</v>
      </c>
      <c r="K1164" s="0" t="n">
        <f aca="false">I1164*0.6/F1164</f>
        <v>0.43520647498377</v>
      </c>
      <c r="L1164" s="0" t="n">
        <f aca="false">I1164*0.4/H1164</f>
        <v>0.547257649812056</v>
      </c>
      <c r="M1164" s="0" t="n">
        <f aca="false">J1164-R1163</f>
        <v>0</v>
      </c>
      <c r="N1164" s="0" t="n">
        <f aca="false">K1164-S1163</f>
        <v>-0.00191918953520254</v>
      </c>
      <c r="O1164" s="0" t="n">
        <f aca="false">L1164-T1163</f>
        <v>0.00334631920604289</v>
      </c>
      <c r="P1164" s="0" t="n">
        <f aca="false">IF(N1164&gt;0,F1164,E1164)</f>
        <v>151.974801</v>
      </c>
      <c r="Q1164" s="0" t="n">
        <f aca="false">IF(O1164&gt;0,H1164,G1164)</f>
        <v>80.588058</v>
      </c>
      <c r="R1164" s="0" t="n">
        <f aca="false">R1163+M1164</f>
        <v>0</v>
      </c>
      <c r="S1164" s="0" t="n">
        <f aca="false">S1163+N1164</f>
        <v>0.43520647498377</v>
      </c>
      <c r="T1164" s="0" t="n">
        <f aca="false">T1163+O1164</f>
        <v>0.547257649812056</v>
      </c>
      <c r="V1164" s="4" t="n">
        <f aca="false">M1164*1+N1164*P1164+O1164*Q1164</f>
        <v>-0.0219950814305895</v>
      </c>
      <c r="W1164" s="0" t="n">
        <f aca="false">I1164-V1164+M1164*1+N1164*E1164+O1164*G1164</f>
        <v>110.256024130714</v>
      </c>
    </row>
    <row r="1165" customFormat="false" ht="13.8" hidden="false" customHeight="false" outlineLevel="0" collapsed="false">
      <c r="A1165" s="1" t="n">
        <v>39275</v>
      </c>
      <c r="B1165" s="2" t="n">
        <f aca="false">0.0002</f>
        <v>0.0002</v>
      </c>
      <c r="C1165" s="3" t="n">
        <f aca="false">Prices!B1164*B1165/2</f>
        <v>0.015439</v>
      </c>
      <c r="D1165" s="4" t="n">
        <f aca="false">Prices!C1164*B1165/2</f>
        <v>0.008035</v>
      </c>
      <c r="E1165" s="6" t="n">
        <f aca="false">Prices!B1164-C1165</f>
        <v>154.374561</v>
      </c>
      <c r="F1165" s="6" t="n">
        <f aca="false">Prices!B1164+C1165</f>
        <v>154.405439</v>
      </c>
      <c r="G1165" s="2" t="n">
        <f aca="false">Prices!C1164-D1165</f>
        <v>80.341965</v>
      </c>
      <c r="H1165" s="2" t="n">
        <f aca="false">Prices!C1164+D1165</f>
        <v>80.358035</v>
      </c>
      <c r="I1165" s="0" t="n">
        <f aca="false">R1164*1+S1164*E1165+T1164*G1165</f>
        <v>111.152563467159</v>
      </c>
      <c r="J1165" s="0" t="n">
        <v>0</v>
      </c>
      <c r="K1165" s="0" t="n">
        <f aca="false">I1165*0.6/F1165</f>
        <v>0.431924798195066</v>
      </c>
      <c r="L1165" s="0" t="n">
        <f aca="false">I1165*0.4/H1165</f>
        <v>0.553286617658878</v>
      </c>
      <c r="M1165" s="0" t="n">
        <f aca="false">J1165-R1164</f>
        <v>0</v>
      </c>
      <c r="N1165" s="0" t="n">
        <f aca="false">K1165-S1164</f>
        <v>-0.00328167678870334</v>
      </c>
      <c r="O1165" s="0" t="n">
        <f aca="false">L1165-T1164</f>
        <v>0.0060289678468225</v>
      </c>
      <c r="P1165" s="0" t="n">
        <f aca="false">IF(N1165&gt;0,F1165,E1165)</f>
        <v>154.374561</v>
      </c>
      <c r="Q1165" s="0" t="n">
        <f aca="false">IF(O1165&gt;0,H1165,G1165)</f>
        <v>80.358035</v>
      </c>
      <c r="R1165" s="0" t="n">
        <f aca="false">R1164+M1165</f>
        <v>0</v>
      </c>
      <c r="S1165" s="0" t="n">
        <f aca="false">S1164+N1165</f>
        <v>0.431924798195066</v>
      </c>
      <c r="T1165" s="0" t="n">
        <f aca="false">T1164+O1165</f>
        <v>0.553286617658878</v>
      </c>
      <c r="V1165" s="4" t="n">
        <f aca="false">M1165*1+N1165*P1165+O1165*Q1165</f>
        <v>-0.0221314043511304</v>
      </c>
      <c r="W1165" s="0" t="n">
        <f aca="false">I1165-V1165+M1165*1+N1165*E1165+O1165*G1165</f>
        <v>111.152466581646</v>
      </c>
    </row>
    <row r="1166" customFormat="false" ht="13.8" hidden="false" customHeight="false" outlineLevel="0" collapsed="false">
      <c r="A1166" s="1" t="n">
        <v>39276</v>
      </c>
      <c r="B1166" s="2" t="n">
        <f aca="false">0.0002</f>
        <v>0.0002</v>
      </c>
      <c r="C1166" s="3" t="n">
        <f aca="false">Prices!B1165*B1166/2</f>
        <v>0.015485</v>
      </c>
      <c r="D1166" s="4" t="n">
        <f aca="false">Prices!C1165*B1166/2</f>
        <v>0.008053</v>
      </c>
      <c r="E1166" s="6" t="n">
        <f aca="false">Prices!B1165-C1166</f>
        <v>154.834515</v>
      </c>
      <c r="F1166" s="6" t="n">
        <f aca="false">Prices!B1165+C1166</f>
        <v>154.865485</v>
      </c>
      <c r="G1166" s="2" t="n">
        <f aca="false">Prices!C1165-D1166</f>
        <v>80.521947</v>
      </c>
      <c r="H1166" s="2" t="n">
        <f aca="false">Prices!C1165+D1166</f>
        <v>80.538053</v>
      </c>
      <c r="I1166" s="0" t="n">
        <f aca="false">R1165*1+S1165*E1166+T1165*G1166</f>
        <v>111.428582347943</v>
      </c>
      <c r="J1166" s="0" t="n">
        <v>0</v>
      </c>
      <c r="K1166" s="0" t="n">
        <f aca="false">I1166*0.6/F1166</f>
        <v>0.431711103405424</v>
      </c>
      <c r="L1166" s="0" t="n">
        <f aca="false">I1166*0.4/H1166</f>
        <v>0.553420790283785</v>
      </c>
      <c r="M1166" s="0" t="n">
        <f aca="false">J1166-R1165</f>
        <v>0</v>
      </c>
      <c r="N1166" s="0" t="n">
        <f aca="false">K1166-S1165</f>
        <v>-0.000213694789642893</v>
      </c>
      <c r="O1166" s="0" t="n">
        <f aca="false">L1166-T1165</f>
        <v>0.000134172624907003</v>
      </c>
      <c r="P1166" s="0" t="n">
        <f aca="false">IF(N1166&gt;0,F1166,E1166)</f>
        <v>154.834515</v>
      </c>
      <c r="Q1166" s="0" t="n">
        <f aca="false">IF(O1166&gt;0,H1166,G1166)</f>
        <v>80.538053</v>
      </c>
      <c r="R1166" s="0" t="n">
        <f aca="false">R1165+M1166</f>
        <v>0</v>
      </c>
      <c r="S1166" s="0" t="n">
        <f aca="false">S1165+N1166</f>
        <v>0.431711103405424</v>
      </c>
      <c r="T1166" s="0" t="n">
        <f aca="false">T1165+O1166</f>
        <v>0.553420790283785</v>
      </c>
      <c r="V1166" s="4" t="n">
        <f aca="false">M1166*1+N1166*P1166+O1166*Q1166</f>
        <v>-0.0222813271364751</v>
      </c>
      <c r="W1166" s="0" t="n">
        <f aca="false">I1166-V1166+M1166*1+N1166*E1166+O1166*G1166</f>
        <v>111.428580186959</v>
      </c>
    </row>
    <row r="1167" customFormat="false" ht="13.8" hidden="false" customHeight="false" outlineLevel="0" collapsed="false">
      <c r="A1167" s="1" t="n">
        <v>39279</v>
      </c>
      <c r="B1167" s="2" t="n">
        <f aca="false">0.0002</f>
        <v>0.0002</v>
      </c>
      <c r="C1167" s="3" t="n">
        <f aca="false">Prices!B1166*B1167/2</f>
        <v>0.015483</v>
      </c>
      <c r="D1167" s="4" t="n">
        <f aca="false">Prices!C1166*B1167/2</f>
        <v>0.008085</v>
      </c>
      <c r="E1167" s="6" t="n">
        <f aca="false">Prices!B1166-C1167</f>
        <v>154.814517</v>
      </c>
      <c r="F1167" s="6" t="n">
        <f aca="false">Prices!B1166+C1167</f>
        <v>154.845483</v>
      </c>
      <c r="G1167" s="2" t="n">
        <f aca="false">Prices!C1166-D1167</f>
        <v>80.841915</v>
      </c>
      <c r="H1167" s="2" t="n">
        <f aca="false">Prices!C1166+D1167</f>
        <v>80.858085</v>
      </c>
      <c r="I1167" s="0" t="n">
        <f aca="false">R1166*1+S1166*E1167+T1166*G1167</f>
        <v>111.574742444602</v>
      </c>
      <c r="J1167" s="0" t="n">
        <v>0</v>
      </c>
      <c r="K1167" s="0" t="n">
        <f aca="false">I1167*0.6/F1167</f>
        <v>0.43233321482656</v>
      </c>
      <c r="L1167" s="0" t="n">
        <f aca="false">I1167*0.4/H1167</f>
        <v>0.551953425286302</v>
      </c>
      <c r="M1167" s="0" t="n">
        <f aca="false">J1167-R1166</f>
        <v>0</v>
      </c>
      <c r="N1167" s="0" t="n">
        <f aca="false">K1167-S1166</f>
        <v>0.000622111421135996</v>
      </c>
      <c r="O1167" s="0" t="n">
        <f aca="false">L1167-T1166</f>
        <v>-0.00146736499748368</v>
      </c>
      <c r="P1167" s="0" t="n">
        <f aca="false">IF(N1167&gt;0,F1167,E1167)</f>
        <v>154.845483</v>
      </c>
      <c r="Q1167" s="0" t="n">
        <f aca="false">IF(O1167&gt;0,H1167,G1167)</f>
        <v>80.841915</v>
      </c>
      <c r="R1167" s="0" t="n">
        <f aca="false">R1166+M1167</f>
        <v>0</v>
      </c>
      <c r="S1167" s="0" t="n">
        <f aca="false">S1166+N1167</f>
        <v>0.43233321482656</v>
      </c>
      <c r="T1167" s="0" t="n">
        <f aca="false">T1166+O1167</f>
        <v>0.551953425286302</v>
      </c>
      <c r="V1167" s="4" t="n">
        <f aca="false">M1167*1+N1167*P1167+O1167*Q1167</f>
        <v>-0.022293452914931</v>
      </c>
      <c r="W1167" s="0" t="n">
        <f aca="false">I1167-V1167+M1167*1+N1167*E1167+O1167*G1167</f>
        <v>111.5747231803</v>
      </c>
    </row>
    <row r="1168" customFormat="false" ht="13.8" hidden="false" customHeight="false" outlineLevel="0" collapsed="false">
      <c r="A1168" s="1" t="n">
        <v>39280</v>
      </c>
      <c r="B1168" s="2" t="n">
        <f aca="false">0.0002</f>
        <v>0.0002</v>
      </c>
      <c r="C1168" s="3" t="n">
        <f aca="false">Prices!B1167*B1168/2</f>
        <v>0.015475</v>
      </c>
      <c r="D1168" s="4" t="n">
        <f aca="false">Prices!C1167*B1168/2</f>
        <v>0.008068</v>
      </c>
      <c r="E1168" s="6" t="n">
        <f aca="false">Prices!B1167-C1168</f>
        <v>154.734525</v>
      </c>
      <c r="F1168" s="6" t="n">
        <f aca="false">Prices!B1167+C1168</f>
        <v>154.765475</v>
      </c>
      <c r="G1168" s="2" t="n">
        <f aca="false">Prices!C1167-D1168</f>
        <v>80.671932</v>
      </c>
      <c r="H1168" s="2" t="n">
        <f aca="false">Prices!C1167+D1168</f>
        <v>80.688068</v>
      </c>
      <c r="I1168" s="0" t="n">
        <f aca="false">R1167*1+S1167*E1168+T1167*G1168</f>
        <v>111.424023829774</v>
      </c>
      <c r="J1168" s="0" t="n">
        <v>0</v>
      </c>
      <c r="K1168" s="0" t="n">
        <f aca="false">I1168*0.6/F1168</f>
        <v>0.431972404038204</v>
      </c>
      <c r="L1168" s="0" t="n">
        <f aca="false">I1168*0.4/H1168</f>
        <v>0.552369273879624</v>
      </c>
      <c r="M1168" s="0" t="n">
        <f aca="false">J1168-R1167</f>
        <v>0</v>
      </c>
      <c r="N1168" s="0" t="n">
        <f aca="false">K1168-S1167</f>
        <v>-0.000360810788355648</v>
      </c>
      <c r="O1168" s="0" t="n">
        <f aca="false">L1168-T1167</f>
        <v>0.00041584859332211</v>
      </c>
      <c r="P1168" s="0" t="n">
        <f aca="false">IF(N1168&gt;0,F1168,E1168)</f>
        <v>154.734525</v>
      </c>
      <c r="Q1168" s="0" t="n">
        <f aca="false">IF(O1168&gt;0,H1168,G1168)</f>
        <v>80.688068</v>
      </c>
      <c r="R1168" s="0" t="n">
        <f aca="false">R1167+M1168</f>
        <v>0</v>
      </c>
      <c r="S1168" s="0" t="n">
        <f aca="false">S1167+N1168</f>
        <v>0.431972404038204</v>
      </c>
      <c r="T1168" s="0" t="n">
        <f aca="false">T1167+O1168</f>
        <v>0.552369273879624</v>
      </c>
      <c r="V1168" s="4" t="n">
        <f aca="false">M1168*1+N1168*P1168+O1168*Q1168</f>
        <v>-0.0222758663754079</v>
      </c>
      <c r="W1168" s="0" t="n">
        <f aca="false">I1168-V1168+M1168*1+N1168*E1168+O1168*G1168</f>
        <v>111.424017119641</v>
      </c>
    </row>
    <row r="1169" customFormat="false" ht="13.8" hidden="false" customHeight="false" outlineLevel="0" collapsed="false">
      <c r="A1169" s="1" t="n">
        <v>39281</v>
      </c>
      <c r="B1169" s="2" t="n">
        <f aca="false">0.0002</f>
        <v>0.0002</v>
      </c>
      <c r="C1169" s="3" t="n">
        <f aca="false">Prices!B1168*B1169/2</f>
        <v>0.015447</v>
      </c>
      <c r="D1169" s="4" t="n">
        <f aca="false">Prices!C1168*B1169/2</f>
        <v>0.008097</v>
      </c>
      <c r="E1169" s="6" t="n">
        <f aca="false">Prices!B1168-C1169</f>
        <v>154.454553</v>
      </c>
      <c r="F1169" s="6" t="n">
        <f aca="false">Prices!B1168+C1169</f>
        <v>154.485447</v>
      </c>
      <c r="G1169" s="2" t="n">
        <f aca="false">Prices!C1168-D1169</f>
        <v>80.961903</v>
      </c>
      <c r="H1169" s="2" t="n">
        <f aca="false">Prices!C1168+D1169</f>
        <v>80.978097</v>
      </c>
      <c r="I1169" s="0" t="n">
        <f aca="false">R1168*1+S1168*E1169+T1168*G1169</f>
        <v>111.440972146079</v>
      </c>
      <c r="J1169" s="0" t="n">
        <v>0</v>
      </c>
      <c r="K1169" s="0" t="n">
        <f aca="false">I1169*0.6/F1169</f>
        <v>0.432821243593561</v>
      </c>
      <c r="L1169" s="0" t="n">
        <f aca="false">I1169*0.4/H1169</f>
        <v>0.550474640796158</v>
      </c>
      <c r="M1169" s="0" t="n">
        <f aca="false">J1169-R1168</f>
        <v>0</v>
      </c>
      <c r="N1169" s="0" t="n">
        <f aca="false">K1169-S1168</f>
        <v>0.000848839555357583</v>
      </c>
      <c r="O1169" s="0" t="n">
        <f aca="false">L1169-T1168</f>
        <v>-0.00189463308346516</v>
      </c>
      <c r="P1169" s="0" t="n">
        <f aca="false">IF(N1169&gt;0,F1169,E1169)</f>
        <v>154.485447</v>
      </c>
      <c r="Q1169" s="0" t="n">
        <f aca="false">IF(O1169&gt;0,H1169,G1169)</f>
        <v>80.961903</v>
      </c>
      <c r="R1169" s="0" t="n">
        <f aca="false">R1168+M1169</f>
        <v>0</v>
      </c>
      <c r="S1169" s="0" t="n">
        <f aca="false">S1168+N1169</f>
        <v>0.432821243593561</v>
      </c>
      <c r="T1169" s="0" t="n">
        <f aca="false">T1168+O1169</f>
        <v>0.550474640796158</v>
      </c>
      <c r="V1169" s="4" t="n">
        <f aca="false">M1169*1+N1169*P1169+O1169*Q1169</f>
        <v>-0.0222597417833995</v>
      </c>
      <c r="W1169" s="0" t="n">
        <f aca="false">I1169-V1169+M1169*1+N1169*E1169+O1169*G1169</f>
        <v>111.440945922029</v>
      </c>
    </row>
    <row r="1170" customFormat="false" ht="13.8" hidden="false" customHeight="false" outlineLevel="0" collapsed="false">
      <c r="A1170" s="1" t="n">
        <v>39282</v>
      </c>
      <c r="B1170" s="2" t="n">
        <f aca="false">0.0002</f>
        <v>0.0002</v>
      </c>
      <c r="C1170" s="3" t="n">
        <f aca="false">Prices!B1169*B1170/2</f>
        <v>0.015507</v>
      </c>
      <c r="D1170" s="4" t="n">
        <f aca="false">Prices!C1169*B1170/2</f>
        <v>0.008096</v>
      </c>
      <c r="E1170" s="6" t="n">
        <f aca="false">Prices!B1169-C1170</f>
        <v>155.054493</v>
      </c>
      <c r="F1170" s="6" t="n">
        <f aca="false">Prices!B1169+C1170</f>
        <v>155.085507</v>
      </c>
      <c r="G1170" s="2" t="n">
        <f aca="false">Prices!C1169-D1170</f>
        <v>80.951904</v>
      </c>
      <c r="H1170" s="2" t="n">
        <f aca="false">Prices!C1169+D1170</f>
        <v>80.968096</v>
      </c>
      <c r="I1170" s="0" t="n">
        <f aca="false">R1169*1+S1169*E1170+T1169*G1170</f>
        <v>111.672848761194</v>
      </c>
      <c r="J1170" s="0" t="n">
        <v>0</v>
      </c>
      <c r="K1170" s="0" t="n">
        <f aca="false">I1170*0.6/F1170</f>
        <v>0.432043654838208</v>
      </c>
      <c r="L1170" s="0" t="n">
        <f aca="false">I1170*0.4/H1170</f>
        <v>0.551688155103434</v>
      </c>
      <c r="M1170" s="0" t="n">
        <f aca="false">J1170-R1169</f>
        <v>0</v>
      </c>
      <c r="N1170" s="0" t="n">
        <f aca="false">K1170-S1169</f>
        <v>-0.000777588755352998</v>
      </c>
      <c r="O1170" s="0" t="n">
        <f aca="false">L1170-T1169</f>
        <v>0.00121351430727523</v>
      </c>
      <c r="P1170" s="0" t="n">
        <f aca="false">IF(N1170&gt;0,F1170,E1170)</f>
        <v>155.054493</v>
      </c>
      <c r="Q1170" s="0" t="n">
        <f aca="false">IF(O1170&gt;0,H1170,G1170)</f>
        <v>80.968096</v>
      </c>
      <c r="R1170" s="0" t="n">
        <f aca="false">R1169+M1170</f>
        <v>0</v>
      </c>
      <c r="S1170" s="0" t="n">
        <f aca="false">S1169+N1170</f>
        <v>0.432043654838208</v>
      </c>
      <c r="T1170" s="0" t="n">
        <f aca="false">T1169+O1170</f>
        <v>0.551688155103434</v>
      </c>
      <c r="V1170" s="4" t="n">
        <f aca="false">M1170*1+N1170*P1170+O1170*Q1170</f>
        <v>-0.0223126872949257</v>
      </c>
      <c r="W1170" s="0" t="n">
        <f aca="false">I1170-V1170+M1170*1+N1170*E1170+O1170*G1170</f>
        <v>111.672829111971</v>
      </c>
    </row>
    <row r="1171" customFormat="false" ht="13.8" hidden="false" customHeight="false" outlineLevel="0" collapsed="false">
      <c r="A1171" s="1" t="n">
        <v>39283</v>
      </c>
      <c r="B1171" s="2" t="n">
        <f aca="false">0.0002</f>
        <v>0.0002</v>
      </c>
      <c r="C1171" s="3" t="n">
        <f aca="false">Prices!B1170*B1171/2</f>
        <v>0.01535</v>
      </c>
      <c r="D1171" s="4" t="n">
        <f aca="false">Prices!C1170*B1171/2</f>
        <v>0.008136</v>
      </c>
      <c r="E1171" s="6" t="n">
        <f aca="false">Prices!B1170-C1171</f>
        <v>153.48465</v>
      </c>
      <c r="F1171" s="6" t="n">
        <f aca="false">Prices!B1170+C1171</f>
        <v>153.51535</v>
      </c>
      <c r="G1171" s="2" t="n">
        <f aca="false">Prices!C1170-D1171</f>
        <v>81.351864</v>
      </c>
      <c r="H1171" s="2" t="n">
        <f aca="false">Prices!C1170+D1171</f>
        <v>81.368136</v>
      </c>
      <c r="I1171" s="0" t="n">
        <f aca="false">R1170*1+S1170*E1171+T1170*G1171</f>
        <v>111.192928911949</v>
      </c>
      <c r="J1171" s="0" t="n">
        <v>0</v>
      </c>
      <c r="K1171" s="0" t="n">
        <f aca="false">I1171*0.6/F1171</f>
        <v>0.43458688233567</v>
      </c>
      <c r="L1171" s="0" t="n">
        <f aca="false">I1171*0.4/H1171</f>
        <v>0.546616571931542</v>
      </c>
      <c r="M1171" s="0" t="n">
        <f aca="false">J1171-R1170</f>
        <v>0</v>
      </c>
      <c r="N1171" s="0" t="n">
        <f aca="false">K1171-S1170</f>
        <v>0.00254322749746161</v>
      </c>
      <c r="O1171" s="0" t="n">
        <f aca="false">L1171-T1170</f>
        <v>-0.00507158317189194</v>
      </c>
      <c r="P1171" s="0" t="n">
        <f aca="false">IF(N1171&gt;0,F1171,E1171)</f>
        <v>153.51535</v>
      </c>
      <c r="Q1171" s="0" t="n">
        <f aca="false">IF(O1171&gt;0,H1171,G1171)</f>
        <v>81.351864</v>
      </c>
      <c r="R1171" s="0" t="n">
        <f aca="false">R1170+M1171</f>
        <v>0</v>
      </c>
      <c r="S1171" s="0" t="n">
        <f aca="false">S1170+N1171</f>
        <v>0.43458688233567</v>
      </c>
      <c r="T1171" s="0" t="n">
        <f aca="false">T1170+O1171</f>
        <v>0.546616571931542</v>
      </c>
      <c r="V1171" s="4" t="n">
        <f aca="false">M1171*1+N1171*P1171+O1171*Q1171</f>
        <v>-0.0221582850619984</v>
      </c>
      <c r="W1171" s="0" t="n">
        <f aca="false">I1171-V1171+M1171*1+N1171*E1171+O1171*G1171</f>
        <v>111.192850834865</v>
      </c>
    </row>
    <row r="1172" customFormat="false" ht="13.8" hidden="false" customHeight="false" outlineLevel="0" collapsed="false">
      <c r="A1172" s="1" t="n">
        <v>39286</v>
      </c>
      <c r="B1172" s="2" t="n">
        <f aca="false">0.0002</f>
        <v>0.0002</v>
      </c>
      <c r="C1172" s="3" t="n">
        <f aca="false">Prices!B1171*B1172/2</f>
        <v>0.015397</v>
      </c>
      <c r="D1172" s="4" t="n">
        <f aca="false">Prices!C1171*B1172/2</f>
        <v>0.008133</v>
      </c>
      <c r="E1172" s="6" t="n">
        <f aca="false">Prices!B1171-C1172</f>
        <v>153.954603</v>
      </c>
      <c r="F1172" s="6" t="n">
        <f aca="false">Prices!B1171+C1172</f>
        <v>153.985397</v>
      </c>
      <c r="G1172" s="2" t="n">
        <f aca="false">Prices!C1171-D1172</f>
        <v>81.321867</v>
      </c>
      <c r="H1172" s="2" t="n">
        <f aca="false">Prices!C1171+D1172</f>
        <v>81.338133</v>
      </c>
      <c r="I1172" s="0" t="n">
        <f aca="false">R1171*1+S1171*E1172+T1171*G1172</f>
        <v>111.358531101609</v>
      </c>
      <c r="J1172" s="0" t="n">
        <v>0</v>
      </c>
      <c r="K1172" s="0" t="n">
        <f aca="false">I1172*0.6/F1172</f>
        <v>0.433905551842459</v>
      </c>
      <c r="L1172" s="0" t="n">
        <f aca="false">I1172*0.4/H1172</f>
        <v>0.547632590001094</v>
      </c>
      <c r="M1172" s="0" t="n">
        <f aca="false">J1172-R1171</f>
        <v>0</v>
      </c>
      <c r="N1172" s="0" t="n">
        <f aca="false">K1172-S1171</f>
        <v>-0.000681330493210952</v>
      </c>
      <c r="O1172" s="0" t="n">
        <f aca="false">L1172-T1171</f>
        <v>0.00101601806955198</v>
      </c>
      <c r="P1172" s="0" t="n">
        <f aca="false">IF(N1172&gt;0,F1172,E1172)</f>
        <v>153.954603</v>
      </c>
      <c r="Q1172" s="0" t="n">
        <f aca="false">IF(O1172&gt;0,H1172,G1172)</f>
        <v>81.338133</v>
      </c>
      <c r="R1172" s="0" t="n">
        <f aca="false">R1171+M1172</f>
        <v>0</v>
      </c>
      <c r="S1172" s="0" t="n">
        <f aca="false">S1171+N1172</f>
        <v>0.433905551842459</v>
      </c>
      <c r="T1172" s="0" t="n">
        <f aca="false">T1171+O1172</f>
        <v>0.547632590001094</v>
      </c>
      <c r="V1172" s="4" t="n">
        <f aca="false">M1172*1+N1172*P1172+O1172*Q1172</f>
        <v>-0.0222529527224639</v>
      </c>
      <c r="W1172" s="0" t="n">
        <f aca="false">I1172-V1172+M1172*1+N1172*E1172+O1172*G1172</f>
        <v>111.358514575059</v>
      </c>
    </row>
    <row r="1173" customFormat="false" ht="13.8" hidden="false" customHeight="false" outlineLevel="0" collapsed="false">
      <c r="A1173" s="1" t="n">
        <v>39287</v>
      </c>
      <c r="B1173" s="2" t="n">
        <f aca="false">0.0002</f>
        <v>0.0002</v>
      </c>
      <c r="C1173" s="3" t="n">
        <f aca="false">Prices!B1172*B1173/2</f>
        <v>0.01513</v>
      </c>
      <c r="D1173" s="4" t="n">
        <f aca="false">Prices!C1172*B1173/2</f>
        <v>0.008155</v>
      </c>
      <c r="E1173" s="6" t="n">
        <f aca="false">Prices!B1172-C1173</f>
        <v>151.28487</v>
      </c>
      <c r="F1173" s="6" t="n">
        <f aca="false">Prices!B1172+C1173</f>
        <v>151.31513</v>
      </c>
      <c r="G1173" s="2" t="n">
        <f aca="false">Prices!C1172-D1173</f>
        <v>81.541845</v>
      </c>
      <c r="H1173" s="2" t="n">
        <f aca="false">Prices!C1172+D1173</f>
        <v>81.558155</v>
      </c>
      <c r="I1173" s="0" t="n">
        <f aca="false">R1172*1+S1172*E1173+T1172*G1173</f>
        <v>110.298316773582</v>
      </c>
      <c r="J1173" s="0" t="n">
        <v>0</v>
      </c>
      <c r="K1173" s="0" t="n">
        <f aca="false">I1173*0.6/F1173</f>
        <v>0.437358710025557</v>
      </c>
      <c r="L1173" s="0" t="n">
        <f aca="false">I1173*0.4/H1173</f>
        <v>0.540955428791063</v>
      </c>
      <c r="M1173" s="0" t="n">
        <f aca="false">J1173-R1172</f>
        <v>0</v>
      </c>
      <c r="N1173" s="0" t="n">
        <f aca="false">K1173-S1172</f>
        <v>0.00345315818309788</v>
      </c>
      <c r="O1173" s="0" t="n">
        <f aca="false">L1173-T1172</f>
        <v>-0.0066771612100307</v>
      </c>
      <c r="P1173" s="0" t="n">
        <f aca="false">IF(N1173&gt;0,F1173,E1173)</f>
        <v>151.31513</v>
      </c>
      <c r="Q1173" s="0" t="n">
        <f aca="false">IF(O1173&gt;0,H1173,G1173)</f>
        <v>81.541845</v>
      </c>
      <c r="R1173" s="0" t="n">
        <f aca="false">R1172+M1173</f>
        <v>0</v>
      </c>
      <c r="S1173" s="0" t="n">
        <f aca="false">S1172+N1173</f>
        <v>0.437358710025557</v>
      </c>
      <c r="T1173" s="0" t="n">
        <f aca="false">T1172+O1173</f>
        <v>0.540955428791063</v>
      </c>
      <c r="V1173" s="4" t="n">
        <f aca="false">M1173*1+N1173*P1173+O1173*Q1173</f>
        <v>-0.0219529650423161</v>
      </c>
      <c r="W1173" s="0" t="n">
        <f aca="false">I1173-V1173+M1173*1+N1173*E1173+O1173*G1173</f>
        <v>110.298212281016</v>
      </c>
    </row>
    <row r="1174" customFormat="false" ht="13.8" hidden="false" customHeight="false" outlineLevel="0" collapsed="false">
      <c r="A1174" s="1" t="n">
        <v>39288</v>
      </c>
      <c r="B1174" s="2" t="n">
        <f aca="false">0.0002</f>
        <v>0.0002</v>
      </c>
      <c r="C1174" s="3" t="n">
        <f aca="false">Prices!B1173*B1174/2</f>
        <v>0.015161</v>
      </c>
      <c r="D1174" s="4" t="n">
        <f aca="false">Prices!C1173*B1174/2</f>
        <v>0.008166</v>
      </c>
      <c r="E1174" s="6" t="n">
        <f aca="false">Prices!B1173-C1174</f>
        <v>151.594839</v>
      </c>
      <c r="F1174" s="6" t="n">
        <f aca="false">Prices!B1173+C1174</f>
        <v>151.625161</v>
      </c>
      <c r="G1174" s="2" t="n">
        <f aca="false">Prices!C1173-D1174</f>
        <v>81.651834</v>
      </c>
      <c r="H1174" s="2" t="n">
        <f aca="false">Prices!C1173+D1174</f>
        <v>81.668166</v>
      </c>
      <c r="I1174" s="0" t="n">
        <f aca="false">R1173*1+S1173*E1174+T1173*G1174</f>
        <v>110.471326104619</v>
      </c>
      <c r="J1174" s="0" t="n">
        <v>0</v>
      </c>
      <c r="K1174" s="0" t="n">
        <f aca="false">I1174*0.6/F1174</f>
        <v>0.437149053795704</v>
      </c>
      <c r="L1174" s="0" t="n">
        <f aca="false">I1174*0.4/H1174</f>
        <v>0.541074112547691</v>
      </c>
      <c r="M1174" s="0" t="n">
        <f aca="false">J1174-R1173</f>
        <v>0</v>
      </c>
      <c r="N1174" s="0" t="n">
        <f aca="false">K1174-S1173</f>
        <v>-0.000209656229853306</v>
      </c>
      <c r="O1174" s="0" t="n">
        <f aca="false">L1174-T1173</f>
        <v>0.000118683756627713</v>
      </c>
      <c r="P1174" s="0" t="n">
        <f aca="false">IF(N1174&gt;0,F1174,E1174)</f>
        <v>151.594839</v>
      </c>
      <c r="Q1174" s="0" t="n">
        <f aca="false">IF(O1174&gt;0,H1174,G1174)</f>
        <v>81.668166</v>
      </c>
      <c r="R1174" s="0" t="n">
        <f aca="false">R1173+M1174</f>
        <v>0</v>
      </c>
      <c r="S1174" s="0" t="n">
        <f aca="false">S1173+N1174</f>
        <v>0.437149053795704</v>
      </c>
      <c r="T1174" s="0" t="n">
        <f aca="false">T1173+O1174</f>
        <v>0.541074112547691</v>
      </c>
      <c r="V1174" s="4" t="n">
        <f aca="false">M1174*1+N1174*P1174+O1174*Q1174</f>
        <v>-0.0220901176721832</v>
      </c>
      <c r="W1174" s="0" t="n">
        <f aca="false">I1174-V1174+M1174*1+N1174*E1174+O1174*G1174</f>
        <v>110.471324166276</v>
      </c>
    </row>
    <row r="1175" customFormat="false" ht="13.8" hidden="false" customHeight="false" outlineLevel="0" collapsed="false">
      <c r="A1175" s="1" t="n">
        <v>39289</v>
      </c>
      <c r="B1175" s="2" t="n">
        <f aca="false">0.0002</f>
        <v>0.0002</v>
      </c>
      <c r="C1175" s="3" t="n">
        <f aca="false">Prices!B1174*B1175/2</f>
        <v>0.014802</v>
      </c>
      <c r="D1175" s="4" t="n">
        <f aca="false">Prices!C1174*B1175/2</f>
        <v>0.008231</v>
      </c>
      <c r="E1175" s="6" t="n">
        <f aca="false">Prices!B1174-C1175</f>
        <v>148.005198</v>
      </c>
      <c r="F1175" s="6" t="n">
        <f aca="false">Prices!B1174+C1175</f>
        <v>148.034802</v>
      </c>
      <c r="G1175" s="2" t="n">
        <f aca="false">Prices!C1174-D1175</f>
        <v>82.301769</v>
      </c>
      <c r="H1175" s="2" t="n">
        <f aca="false">Prices!C1174+D1175</f>
        <v>82.318231</v>
      </c>
      <c r="I1175" s="0" t="n">
        <f aca="false">R1174*1+S1174*E1175+T1174*G1175</f>
        <v>109.231688885326</v>
      </c>
      <c r="J1175" s="0" t="n">
        <v>0</v>
      </c>
      <c r="K1175" s="0" t="n">
        <f aca="false">I1175*0.6/F1175</f>
        <v>0.442727064485792</v>
      </c>
      <c r="L1175" s="0" t="n">
        <f aca="false">I1175*0.4/H1175</f>
        <v>0.530777629977621</v>
      </c>
      <c r="M1175" s="0" t="n">
        <f aca="false">J1175-R1174</f>
        <v>0</v>
      </c>
      <c r="N1175" s="0" t="n">
        <f aca="false">K1175-S1174</f>
        <v>0.00557801069008862</v>
      </c>
      <c r="O1175" s="0" t="n">
        <f aca="false">L1175-T1174</f>
        <v>-0.0102964825700697</v>
      </c>
      <c r="P1175" s="0" t="n">
        <f aca="false">IF(N1175&gt;0,F1175,E1175)</f>
        <v>148.034802</v>
      </c>
      <c r="Q1175" s="0" t="n">
        <f aca="false">IF(O1175&gt;0,H1175,G1175)</f>
        <v>82.301769</v>
      </c>
      <c r="R1175" s="0" t="n">
        <f aca="false">R1174+M1175</f>
        <v>0</v>
      </c>
      <c r="S1175" s="0" t="n">
        <f aca="false">S1174+N1175</f>
        <v>0.442727064485792</v>
      </c>
      <c r="T1175" s="0" t="n">
        <f aca="false">T1174+O1175</f>
        <v>0.530777629977621</v>
      </c>
      <c r="V1175" s="4" t="n">
        <f aca="false">M1175*1+N1175*P1175+O1175*Q1175</f>
        <v>-0.0216790219332467</v>
      </c>
      <c r="W1175" s="0" t="n">
        <f aca="false">I1175-V1175+M1175*1+N1175*E1175+O1175*G1175</f>
        <v>109.231523753897</v>
      </c>
    </row>
    <row r="1176" customFormat="false" ht="13.8" hidden="false" customHeight="false" outlineLevel="0" collapsed="false">
      <c r="A1176" s="1" t="n">
        <v>39290</v>
      </c>
      <c r="B1176" s="2" t="n">
        <f aca="false">0.0002</f>
        <v>0.0002</v>
      </c>
      <c r="C1176" s="3" t="n">
        <f aca="false">Prices!B1175*B1176/2</f>
        <v>0.014511</v>
      </c>
      <c r="D1176" s="4" t="n">
        <f aca="false">Prices!C1175*B1176/2</f>
        <v>0.008247</v>
      </c>
      <c r="E1176" s="6" t="n">
        <f aca="false">Prices!B1175-C1176</f>
        <v>145.095489</v>
      </c>
      <c r="F1176" s="6" t="n">
        <f aca="false">Prices!B1175+C1176</f>
        <v>145.124511</v>
      </c>
      <c r="G1176" s="2" t="n">
        <f aca="false">Prices!C1175-D1176</f>
        <v>82.461753</v>
      </c>
      <c r="H1176" s="2" t="n">
        <f aca="false">Prices!C1175+D1176</f>
        <v>82.478247</v>
      </c>
      <c r="I1176" s="0" t="n">
        <f aca="false">R1175*1+S1175*E1176+T1175*G1176</f>
        <v>108.006553736241</v>
      </c>
      <c r="J1176" s="0" t="n">
        <v>0</v>
      </c>
      <c r="K1176" s="0" t="n">
        <f aca="false">I1176*0.6/F1176</f>
        <v>0.446540228078662</v>
      </c>
      <c r="L1176" s="0" t="n">
        <f aca="false">I1176*0.4/H1176</f>
        <v>0.523806252750452</v>
      </c>
      <c r="M1176" s="0" t="n">
        <f aca="false">J1176-R1175</f>
        <v>0</v>
      </c>
      <c r="N1176" s="0" t="n">
        <f aca="false">K1176-S1175</f>
        <v>0.00381316359286998</v>
      </c>
      <c r="O1176" s="0" t="n">
        <f aca="false">L1176-T1175</f>
        <v>-0.0069713772271689</v>
      </c>
      <c r="P1176" s="0" t="n">
        <f aca="false">IF(N1176&gt;0,F1176,E1176)</f>
        <v>145.124511</v>
      </c>
      <c r="Q1176" s="0" t="n">
        <f aca="false">IF(O1176&gt;0,H1176,G1176)</f>
        <v>82.461753</v>
      </c>
      <c r="R1176" s="0" t="n">
        <f aca="false">R1175+M1176</f>
        <v>0</v>
      </c>
      <c r="S1176" s="0" t="n">
        <f aca="false">S1175+N1176</f>
        <v>0.446540228078662</v>
      </c>
      <c r="T1176" s="0" t="n">
        <f aca="false">T1175+O1176</f>
        <v>0.523806252750452</v>
      </c>
      <c r="V1176" s="4" t="n">
        <f aca="false">M1176*1+N1176*P1176+O1176*Q1176</f>
        <v>-0.0214884851983669</v>
      </c>
      <c r="W1176" s="0" t="n">
        <f aca="false">I1176-V1176+M1176*1+N1176*E1176+O1176*G1176</f>
        <v>108.006443070607</v>
      </c>
    </row>
    <row r="1177" customFormat="false" ht="13.8" hidden="false" customHeight="false" outlineLevel="0" collapsed="false">
      <c r="A1177" s="1" t="n">
        <v>39293</v>
      </c>
      <c r="B1177" s="2" t="n">
        <f aca="false">0.0002</f>
        <v>0.0002</v>
      </c>
      <c r="C1177" s="3" t="n">
        <f aca="false">Prices!B1176*B1177/2</f>
        <v>0.014738</v>
      </c>
      <c r="D1177" s="4" t="n">
        <f aca="false">Prices!C1176*B1177/2</f>
        <v>0.008226</v>
      </c>
      <c r="E1177" s="6" t="n">
        <f aca="false">Prices!B1176-C1177</f>
        <v>147.365262</v>
      </c>
      <c r="F1177" s="6" t="n">
        <f aca="false">Prices!B1176+C1177</f>
        <v>147.394738</v>
      </c>
      <c r="G1177" s="2" t="n">
        <f aca="false">Prices!C1176-D1177</f>
        <v>82.251774</v>
      </c>
      <c r="H1177" s="2" t="n">
        <f aca="false">Prices!C1176+D1177</f>
        <v>82.268226</v>
      </c>
      <c r="I1177" s="0" t="n">
        <f aca="false">R1176*1+S1176*E1177+T1176*G1177</f>
        <v>108.888511225369</v>
      </c>
      <c r="J1177" s="0" t="n">
        <v>0</v>
      </c>
      <c r="K1177" s="0" t="n">
        <f aca="false">I1177*0.6/F1177</f>
        <v>0.443252639963452</v>
      </c>
      <c r="L1177" s="0" t="n">
        <f aca="false">I1177*0.4/H1177</f>
        <v>0.529431672565148</v>
      </c>
      <c r="M1177" s="0" t="n">
        <f aca="false">J1177-R1176</f>
        <v>0</v>
      </c>
      <c r="N1177" s="0" t="n">
        <f aca="false">K1177-S1176</f>
        <v>-0.00328758811521013</v>
      </c>
      <c r="O1177" s="0" t="n">
        <f aca="false">L1177-T1176</f>
        <v>0.00562541981469544</v>
      </c>
      <c r="P1177" s="0" t="n">
        <f aca="false">IF(N1177&gt;0,F1177,E1177)</f>
        <v>147.365262</v>
      </c>
      <c r="Q1177" s="0" t="n">
        <f aca="false">IF(O1177&gt;0,H1177,G1177)</f>
        <v>82.268226</v>
      </c>
      <c r="R1177" s="0" t="n">
        <f aca="false">R1176+M1177</f>
        <v>0</v>
      </c>
      <c r="S1177" s="0" t="n">
        <f aca="false">S1176+N1177</f>
        <v>0.443252639963452</v>
      </c>
      <c r="T1177" s="0" t="n">
        <f aca="false">T1176+O1177</f>
        <v>0.529431672565148</v>
      </c>
      <c r="V1177" s="4" t="n">
        <f aca="false">M1177*1+N1177*P1177+O1177*Q1177</f>
        <v>-0.0216829752857838</v>
      </c>
      <c r="W1177" s="0" t="n">
        <f aca="false">I1177-V1177+M1177*1+N1177*E1177+O1177*G1177</f>
        <v>108.888418675962</v>
      </c>
    </row>
    <row r="1178" customFormat="false" ht="13.8" hidden="false" customHeight="false" outlineLevel="0" collapsed="false">
      <c r="A1178" s="1" t="n">
        <v>39294</v>
      </c>
      <c r="B1178" s="2" t="n">
        <f aca="false">0.0002</f>
        <v>0.0002</v>
      </c>
      <c r="C1178" s="3" t="n">
        <f aca="false">Prices!B1177*B1178/2</f>
        <v>0.014572</v>
      </c>
      <c r="D1178" s="4" t="n">
        <f aca="false">Prices!C1177*B1178/2</f>
        <v>0.00826</v>
      </c>
      <c r="E1178" s="6" t="n">
        <f aca="false">Prices!B1177-C1178</f>
        <v>145.705428</v>
      </c>
      <c r="F1178" s="6" t="n">
        <f aca="false">Prices!B1177+C1178</f>
        <v>145.734572</v>
      </c>
      <c r="G1178" s="2" t="n">
        <f aca="false">Prices!C1177-D1178</f>
        <v>82.59174</v>
      </c>
      <c r="H1178" s="2" t="n">
        <f aca="false">Prices!C1177+D1178</f>
        <v>82.60826</v>
      </c>
      <c r="I1178" s="0" t="n">
        <f aca="false">R1177*1+S1177*E1178+T1177*G1178</f>
        <v>108.310998666271</v>
      </c>
      <c r="J1178" s="0" t="n">
        <v>0</v>
      </c>
      <c r="K1178" s="0" t="n">
        <f aca="false">I1178*0.6/F1178</f>
        <v>0.445924383678585</v>
      </c>
      <c r="L1178" s="0" t="n">
        <f aca="false">I1178*0.4/H1178</f>
        <v>0.524456022515281</v>
      </c>
      <c r="M1178" s="0" t="n">
        <f aca="false">J1178-R1177</f>
        <v>0</v>
      </c>
      <c r="N1178" s="0" t="n">
        <f aca="false">K1178-S1177</f>
        <v>0.0026717437151324</v>
      </c>
      <c r="O1178" s="0" t="n">
        <f aca="false">L1178-T1177</f>
        <v>-0.00497565004986633</v>
      </c>
      <c r="P1178" s="0" t="n">
        <f aca="false">IF(N1178&gt;0,F1178,E1178)</f>
        <v>145.734572</v>
      </c>
      <c r="Q1178" s="0" t="n">
        <f aca="false">IF(O1178&gt;0,H1178,G1178)</f>
        <v>82.59174</v>
      </c>
      <c r="R1178" s="0" t="n">
        <f aca="false">R1177+M1178</f>
        <v>0</v>
      </c>
      <c r="S1178" s="0" t="n">
        <f aca="false">S1177+N1178</f>
        <v>0.445924383678585</v>
      </c>
      <c r="T1178" s="0" t="n">
        <f aca="false">T1177+O1178</f>
        <v>0.524456022515281</v>
      </c>
      <c r="V1178" s="4" t="n">
        <f aca="false">M1178*1+N1178*P1178+O1178*Q1178</f>
        <v>-0.0215821684310366</v>
      </c>
      <c r="W1178" s="0" t="n">
        <f aca="false">I1178-V1178+M1178*1+N1178*E1178+O1178*G1178</f>
        <v>108.310920800972</v>
      </c>
    </row>
    <row r="1179" customFormat="false" ht="13.8" hidden="false" customHeight="false" outlineLevel="0" collapsed="false">
      <c r="A1179" s="1" t="n">
        <v>39295</v>
      </c>
      <c r="B1179" s="2" t="n">
        <f aca="false">0.0002</f>
        <v>0.0002</v>
      </c>
      <c r="C1179" s="3" t="n">
        <f aca="false">Prices!B1178*B1179/2</f>
        <v>0.014643</v>
      </c>
      <c r="D1179" s="4" t="n">
        <f aca="false">Prices!C1178*B1179/2</f>
        <v>0.008205</v>
      </c>
      <c r="E1179" s="6" t="n">
        <f aca="false">Prices!B1178-C1179</f>
        <v>146.415357</v>
      </c>
      <c r="F1179" s="6" t="n">
        <f aca="false">Prices!B1178+C1179</f>
        <v>146.444643</v>
      </c>
      <c r="G1179" s="2" t="n">
        <f aca="false">Prices!C1178-D1179</f>
        <v>82.041795</v>
      </c>
      <c r="H1179" s="2" t="n">
        <f aca="false">Prices!C1178+D1179</f>
        <v>82.058205</v>
      </c>
      <c r="I1179" s="0" t="n">
        <f aca="false">R1178*1+S1178*E1179+T1178*G1179</f>
        <v>108.317491317019</v>
      </c>
      <c r="J1179" s="0" t="n">
        <v>0</v>
      </c>
      <c r="K1179" s="0" t="n">
        <f aca="false">I1179*0.6/F1179</f>
        <v>0.443788816434968</v>
      </c>
      <c r="L1179" s="0" t="n">
        <f aca="false">I1179*0.4/H1179</f>
        <v>0.528003220723724</v>
      </c>
      <c r="M1179" s="0" t="n">
        <f aca="false">J1179-R1178</f>
        <v>0</v>
      </c>
      <c r="N1179" s="0" t="n">
        <f aca="false">K1179-S1178</f>
        <v>-0.00213556724361658</v>
      </c>
      <c r="O1179" s="0" t="n">
        <f aca="false">L1179-T1178</f>
        <v>0.00354719820844296</v>
      </c>
      <c r="P1179" s="0" t="n">
        <f aca="false">IF(N1179&gt;0,F1179,E1179)</f>
        <v>146.415357</v>
      </c>
      <c r="Q1179" s="0" t="n">
        <f aca="false">IF(O1179&gt;0,H1179,G1179)</f>
        <v>82.058205</v>
      </c>
      <c r="R1179" s="0" t="n">
        <f aca="false">R1178+M1179</f>
        <v>0</v>
      </c>
      <c r="S1179" s="0" t="n">
        <f aca="false">S1178+N1179</f>
        <v>0.443788816434968</v>
      </c>
      <c r="T1179" s="0" t="n">
        <f aca="false">T1178+O1179</f>
        <v>0.528003220723724</v>
      </c>
      <c r="V1179" s="4" t="n">
        <f aca="false">M1179*1+N1179*P1179+O1179*Q1179</f>
        <v>-0.021603122607582</v>
      </c>
      <c r="W1179" s="0" t="n">
        <f aca="false">I1179-V1179+M1179*1+N1179*E1179+O1179*G1179</f>
        <v>108.317433107496</v>
      </c>
    </row>
    <row r="1180" customFormat="false" ht="13.8" hidden="false" customHeight="false" outlineLevel="0" collapsed="false">
      <c r="A1180" s="1" t="n">
        <v>39296</v>
      </c>
      <c r="B1180" s="2" t="n">
        <f aca="false">0.0002</f>
        <v>0.0002</v>
      </c>
      <c r="C1180" s="3" t="n">
        <f aca="false">Prices!B1179*B1180/2</f>
        <v>0.01476</v>
      </c>
      <c r="D1180" s="4" t="n">
        <f aca="false">Prices!C1179*B1180/2</f>
        <v>0.008211</v>
      </c>
      <c r="E1180" s="6" t="n">
        <f aca="false">Prices!B1179-C1180</f>
        <v>147.58524</v>
      </c>
      <c r="F1180" s="6" t="n">
        <f aca="false">Prices!B1179+C1180</f>
        <v>147.61476</v>
      </c>
      <c r="G1180" s="2" t="n">
        <f aca="false">Prices!C1179-D1180</f>
        <v>82.101789</v>
      </c>
      <c r="H1180" s="2" t="n">
        <f aca="false">Prices!C1179+D1180</f>
        <v>82.118211</v>
      </c>
      <c r="I1180" s="0" t="n">
        <f aca="false">R1179*1+S1179*E1180+T1179*G1180</f>
        <v>108.84668800205</v>
      </c>
      <c r="J1180" s="0" t="n">
        <v>0</v>
      </c>
      <c r="K1180" s="0" t="n">
        <f aca="false">I1180*0.6/F1180</f>
        <v>0.442421969193529</v>
      </c>
      <c r="L1180" s="0" t="n">
        <f aca="false">I1180*0.4/H1180</f>
        <v>0.530195125668533</v>
      </c>
      <c r="M1180" s="0" t="n">
        <f aca="false">J1180-R1179</f>
        <v>0</v>
      </c>
      <c r="N1180" s="0" t="n">
        <f aca="false">K1180-S1179</f>
        <v>-0.00136684724143871</v>
      </c>
      <c r="O1180" s="0" t="n">
        <f aca="false">L1180-T1179</f>
        <v>0.00219190494480903</v>
      </c>
      <c r="P1180" s="0" t="n">
        <f aca="false">IF(N1180&gt;0,F1180,E1180)</f>
        <v>147.58524</v>
      </c>
      <c r="Q1180" s="0" t="n">
        <f aca="false">IF(O1180&gt;0,H1180,G1180)</f>
        <v>82.118211</v>
      </c>
      <c r="R1180" s="0" t="n">
        <f aca="false">R1179+M1180</f>
        <v>0</v>
      </c>
      <c r="S1180" s="0" t="n">
        <f aca="false">S1179+N1180</f>
        <v>0.442421969193529</v>
      </c>
      <c r="T1180" s="0" t="n">
        <f aca="false">T1179+O1180</f>
        <v>0.530195125668533</v>
      </c>
      <c r="V1180" s="4" t="n">
        <f aca="false">M1180*1+N1180*P1180+O1180*Q1180</f>
        <v>-0.0217311654212981</v>
      </c>
      <c r="W1180" s="0" t="n">
        <f aca="false">I1180-V1180+M1180*1+N1180*E1180+O1180*G1180</f>
        <v>108.846652006587</v>
      </c>
    </row>
    <row r="1181" customFormat="false" ht="13.8" hidden="false" customHeight="false" outlineLevel="0" collapsed="false">
      <c r="A1181" s="1" t="n">
        <v>39297</v>
      </c>
      <c r="B1181" s="2" t="n">
        <f aca="false">0.0002</f>
        <v>0.0002</v>
      </c>
      <c r="C1181" s="3" t="n">
        <f aca="false">Prices!B1180*B1181/2</f>
        <v>0.01438</v>
      </c>
      <c r="D1181" s="4" t="n">
        <f aca="false">Prices!C1180*B1181/2</f>
        <v>0.008264</v>
      </c>
      <c r="E1181" s="6" t="n">
        <f aca="false">Prices!B1180-C1181</f>
        <v>143.78562</v>
      </c>
      <c r="F1181" s="6" t="n">
        <f aca="false">Prices!B1180+C1181</f>
        <v>143.81438</v>
      </c>
      <c r="G1181" s="2" t="n">
        <f aca="false">Prices!C1180-D1181</f>
        <v>82.631736</v>
      </c>
      <c r="H1181" s="2" t="n">
        <f aca="false">Prices!C1180+D1181</f>
        <v>82.648264</v>
      </c>
      <c r="I1181" s="0" t="n">
        <f aca="false">R1180*1+S1180*E1181+T1180*G1181</f>
        <v>107.424860794842</v>
      </c>
      <c r="J1181" s="0" t="n">
        <v>0</v>
      </c>
      <c r="K1181" s="0" t="n">
        <f aca="false">I1181*0.6/F1181</f>
        <v>0.448181304796537</v>
      </c>
      <c r="L1181" s="0" t="n">
        <f aca="false">I1181*0.4/H1181</f>
        <v>0.519913452966618</v>
      </c>
      <c r="M1181" s="0" t="n">
        <f aca="false">J1181-R1180</f>
        <v>0</v>
      </c>
      <c r="N1181" s="0" t="n">
        <f aca="false">K1181-S1180</f>
        <v>0.0057593356030074</v>
      </c>
      <c r="O1181" s="0" t="n">
        <f aca="false">L1181-T1180</f>
        <v>-0.0102816727019152</v>
      </c>
      <c r="P1181" s="0" t="n">
        <f aca="false">IF(N1181&gt;0,F1181,E1181)</f>
        <v>143.81438</v>
      </c>
      <c r="Q1181" s="0" t="n">
        <f aca="false">IF(O1181&gt;0,H1181,G1181)</f>
        <v>82.631736</v>
      </c>
      <c r="R1181" s="0" t="n">
        <f aca="false">R1180+M1181</f>
        <v>0</v>
      </c>
      <c r="S1181" s="0" t="n">
        <f aca="false">S1180+N1181</f>
        <v>0.448181304796537</v>
      </c>
      <c r="T1181" s="0" t="n">
        <f aca="false">T1180+O1181</f>
        <v>0.519913452966618</v>
      </c>
      <c r="V1181" s="4" t="n">
        <f aca="false">M1181*1+N1181*P1181+O1181*Q1181</f>
        <v>-0.0213171853846248</v>
      </c>
      <c r="W1181" s="0" t="n">
        <f aca="false">I1181-V1181+M1181*1+N1181*E1181+O1181*G1181</f>
        <v>107.42469515635</v>
      </c>
    </row>
    <row r="1182" customFormat="false" ht="13.8" hidden="false" customHeight="false" outlineLevel="0" collapsed="false">
      <c r="A1182" s="1" t="n">
        <v>39300</v>
      </c>
      <c r="B1182" s="2" t="n">
        <f aca="false">0.0002</f>
        <v>0.0002</v>
      </c>
      <c r="C1182" s="3" t="n">
        <f aca="false">Prices!B1181*B1182/2</f>
        <v>0.014621</v>
      </c>
      <c r="D1182" s="4" t="n">
        <f aca="false">Prices!C1181*B1182/2</f>
        <v>0.008231</v>
      </c>
      <c r="E1182" s="6" t="n">
        <f aca="false">Prices!B1181-C1182</f>
        <v>146.195379</v>
      </c>
      <c r="F1182" s="6" t="n">
        <f aca="false">Prices!B1181+C1182</f>
        <v>146.224621</v>
      </c>
      <c r="G1182" s="2" t="n">
        <f aca="false">Prices!C1181-D1182</f>
        <v>82.301769</v>
      </c>
      <c r="H1182" s="2" t="n">
        <f aca="false">Prices!C1181+D1182</f>
        <v>82.318231</v>
      </c>
      <c r="I1182" s="0" t="n">
        <f aca="false">R1181*1+S1181*E1182+T1181*G1182</f>
        <v>108.311832621495</v>
      </c>
      <c r="J1182" s="0" t="n">
        <v>0</v>
      </c>
      <c r="K1182" s="0" t="n">
        <f aca="false">I1182*0.6/F1182</f>
        <v>0.444433359638505</v>
      </c>
      <c r="L1182" s="0" t="n">
        <f aca="false">I1182*0.4/H1182</f>
        <v>0.526307872779701</v>
      </c>
      <c r="M1182" s="0" t="n">
        <f aca="false">J1182-R1181</f>
        <v>0</v>
      </c>
      <c r="N1182" s="0" t="n">
        <f aca="false">K1182-S1181</f>
        <v>-0.00374794515803167</v>
      </c>
      <c r="O1182" s="0" t="n">
        <f aca="false">L1182-T1181</f>
        <v>0.0063944198130832</v>
      </c>
      <c r="P1182" s="0" t="n">
        <f aca="false">IF(N1182&gt;0,F1182,E1182)</f>
        <v>146.195379</v>
      </c>
      <c r="Q1182" s="0" t="n">
        <f aca="false">IF(O1182&gt;0,H1182,G1182)</f>
        <v>82.318231</v>
      </c>
      <c r="R1182" s="0" t="n">
        <f aca="false">R1181+M1182</f>
        <v>0</v>
      </c>
      <c r="S1182" s="0" t="n">
        <f aca="false">S1181+N1182</f>
        <v>0.444433359638505</v>
      </c>
      <c r="T1182" s="0" t="n">
        <f aca="false">T1181+O1182</f>
        <v>0.526307872779701</v>
      </c>
      <c r="V1182" s="4" t="n">
        <f aca="false">M1182*1+N1182*P1182+O1182*Q1182</f>
        <v>-0.0215549355652961</v>
      </c>
      <c r="W1182" s="0" t="n">
        <f aca="false">I1182-V1182+M1182*1+N1182*E1182+O1182*G1182</f>
        <v>108.311727356556</v>
      </c>
    </row>
    <row r="1183" customFormat="false" ht="13.8" hidden="false" customHeight="false" outlineLevel="0" collapsed="false">
      <c r="A1183" s="1" t="n">
        <v>39301</v>
      </c>
      <c r="B1183" s="2" t="n">
        <f aca="false">0.0002</f>
        <v>0.0002</v>
      </c>
      <c r="C1183" s="3" t="n">
        <f aca="false">Prices!B1182*B1183/2</f>
        <v>0.014777</v>
      </c>
      <c r="D1183" s="4" t="n">
        <f aca="false">Prices!C1182*B1183/2</f>
        <v>0.00823</v>
      </c>
      <c r="E1183" s="6" t="n">
        <f aca="false">Prices!B1182-C1183</f>
        <v>147.755223</v>
      </c>
      <c r="F1183" s="6" t="n">
        <f aca="false">Prices!B1182+C1183</f>
        <v>147.784777</v>
      </c>
      <c r="G1183" s="2" t="n">
        <f aca="false">Prices!C1182-D1183</f>
        <v>82.29177</v>
      </c>
      <c r="H1183" s="2" t="n">
        <f aca="false">Prices!C1182+D1183</f>
        <v>82.30823</v>
      </c>
      <c r="I1183" s="0" t="n">
        <f aca="false">R1182*1+S1182*E1183+T1182*G1183</f>
        <v>108.978156578003</v>
      </c>
      <c r="J1183" s="0" t="n">
        <v>0</v>
      </c>
      <c r="K1183" s="0" t="n">
        <f aca="false">I1183*0.6/F1183</f>
        <v>0.442446747724238</v>
      </c>
      <c r="L1183" s="0" t="n">
        <f aca="false">I1183*0.4/H1183</f>
        <v>0.529610011431435</v>
      </c>
      <c r="M1183" s="0" t="n">
        <f aca="false">J1183-R1182</f>
        <v>0</v>
      </c>
      <c r="N1183" s="0" t="n">
        <f aca="false">K1183-S1182</f>
        <v>-0.00198661191426697</v>
      </c>
      <c r="O1183" s="0" t="n">
        <f aca="false">L1183-T1182</f>
        <v>0.00330213865173368</v>
      </c>
      <c r="P1183" s="0" t="n">
        <f aca="false">IF(N1183&gt;0,F1183,E1183)</f>
        <v>147.755223</v>
      </c>
      <c r="Q1183" s="0" t="n">
        <f aca="false">IF(O1183&gt;0,H1183,G1183)</f>
        <v>82.30823</v>
      </c>
      <c r="R1183" s="0" t="n">
        <f aca="false">R1182+M1183</f>
        <v>0</v>
      </c>
      <c r="S1183" s="0" t="n">
        <f aca="false">S1182+N1183</f>
        <v>0.442446747724238</v>
      </c>
      <c r="T1183" s="0" t="n">
        <f aca="false">T1182+O1183</f>
        <v>0.529610011431435</v>
      </c>
      <c r="V1183" s="4" t="n">
        <f aca="false">M1183*1+N1183*P1183+O1183*Q1183</f>
        <v>-0.0217390987681872</v>
      </c>
      <c r="W1183" s="0" t="n">
        <f aca="false">I1183-V1183+M1183*1+N1183*E1183+O1183*G1183</f>
        <v>108.978102224801</v>
      </c>
    </row>
    <row r="1184" customFormat="false" ht="13.8" hidden="false" customHeight="false" outlineLevel="0" collapsed="false">
      <c r="A1184" s="1" t="n">
        <v>39302</v>
      </c>
      <c r="B1184" s="2" t="n">
        <f aca="false">0.0002</f>
        <v>0.0002</v>
      </c>
      <c r="C1184" s="3" t="n">
        <f aca="false">Prices!B1183*B1184/2</f>
        <v>0.014983</v>
      </c>
      <c r="D1184" s="4" t="n">
        <f aca="false">Prices!C1183*B1184/2</f>
        <v>0.008173</v>
      </c>
      <c r="E1184" s="6" t="n">
        <f aca="false">Prices!B1183-C1184</f>
        <v>149.815017</v>
      </c>
      <c r="F1184" s="6" t="n">
        <f aca="false">Prices!B1183+C1184</f>
        <v>149.844983</v>
      </c>
      <c r="G1184" s="2" t="n">
        <f aca="false">Prices!C1183-D1184</f>
        <v>81.721827</v>
      </c>
      <c r="H1184" s="2" t="n">
        <f aca="false">Prices!C1183+D1184</f>
        <v>81.738173</v>
      </c>
      <c r="I1184" s="0" t="n">
        <f aca="false">R1183*1+S1183*E1184+T1183*G1184</f>
        <v>109.565864763569</v>
      </c>
      <c r="J1184" s="0" t="n">
        <v>0</v>
      </c>
      <c r="K1184" s="0" t="n">
        <f aca="false">I1184*0.6/F1184</f>
        <v>0.438716849520024</v>
      </c>
      <c r="L1184" s="0" t="n">
        <f aca="false">I1184*0.4/H1184</f>
        <v>0.536179661189976</v>
      </c>
      <c r="M1184" s="0" t="n">
        <f aca="false">J1184-R1183</f>
        <v>0</v>
      </c>
      <c r="N1184" s="0" t="n">
        <f aca="false">K1184-S1183</f>
        <v>-0.00372989820421427</v>
      </c>
      <c r="O1184" s="0" t="n">
        <f aca="false">L1184-T1183</f>
        <v>0.00656964975854146</v>
      </c>
      <c r="P1184" s="0" t="n">
        <f aca="false">IF(N1184&gt;0,F1184,E1184)</f>
        <v>149.815017</v>
      </c>
      <c r="Q1184" s="0" t="n">
        <f aca="false">IF(O1184&gt;0,H1184,G1184)</f>
        <v>81.738173</v>
      </c>
      <c r="R1184" s="0" t="n">
        <f aca="false">R1183+M1184</f>
        <v>0</v>
      </c>
      <c r="S1184" s="0" t="n">
        <f aca="false">S1183+N1184</f>
        <v>0.438716849520024</v>
      </c>
      <c r="T1184" s="0" t="n">
        <f aca="false">T1183+O1184</f>
        <v>0.536179661189976</v>
      </c>
      <c r="V1184" s="4" t="n">
        <f aca="false">M1184*1+N1184*P1184+O1184*Q1184</f>
        <v>-0.0218035943595595</v>
      </c>
      <c r="W1184" s="0" t="n">
        <f aca="false">I1184-V1184+M1184*1+N1184*E1184+O1184*G1184</f>
        <v>109.565757376074</v>
      </c>
    </row>
    <row r="1185" customFormat="false" ht="13.8" hidden="false" customHeight="false" outlineLevel="0" collapsed="false">
      <c r="A1185" s="1" t="n">
        <v>39303</v>
      </c>
      <c r="B1185" s="2" t="n">
        <f aca="false">0.0002</f>
        <v>0.0002</v>
      </c>
      <c r="C1185" s="3" t="n">
        <f aca="false">Prices!B1184*B1185/2</f>
        <v>0.014539</v>
      </c>
      <c r="D1185" s="4" t="n">
        <f aca="false">Prices!C1184*B1185/2</f>
        <v>0.008219</v>
      </c>
      <c r="E1185" s="6" t="n">
        <f aca="false">Prices!B1184-C1185</f>
        <v>145.375461</v>
      </c>
      <c r="F1185" s="6" t="n">
        <f aca="false">Prices!B1184+C1185</f>
        <v>145.404539</v>
      </c>
      <c r="G1185" s="2" t="n">
        <f aca="false">Prices!C1184-D1185</f>
        <v>82.181781</v>
      </c>
      <c r="H1185" s="2" t="n">
        <f aca="false">Prices!C1184+D1185</f>
        <v>82.198219</v>
      </c>
      <c r="I1185" s="0" t="n">
        <f aca="false">R1184*1+S1184*E1185+T1184*G1185</f>
        <v>107.84286374001</v>
      </c>
      <c r="J1185" s="0" t="n">
        <v>0</v>
      </c>
      <c r="K1185" s="0" t="n">
        <f aca="false">I1185*0.6/F1185</f>
        <v>0.445004803075686</v>
      </c>
      <c r="L1185" s="0" t="n">
        <f aca="false">I1185*0.4/H1185</f>
        <v>0.524794162462376</v>
      </c>
      <c r="M1185" s="0" t="n">
        <f aca="false">J1185-R1184</f>
        <v>0</v>
      </c>
      <c r="N1185" s="0" t="n">
        <f aca="false">K1185-S1184</f>
        <v>0.00628795355566258</v>
      </c>
      <c r="O1185" s="0" t="n">
        <f aca="false">L1185-T1184</f>
        <v>-0.0113854987276003</v>
      </c>
      <c r="P1185" s="0" t="n">
        <f aca="false">IF(N1185&gt;0,F1185,E1185)</f>
        <v>145.404539</v>
      </c>
      <c r="Q1185" s="0" t="n">
        <f aca="false">IF(O1185&gt;0,H1185,G1185)</f>
        <v>82.181781</v>
      </c>
      <c r="R1185" s="0" t="n">
        <f aca="false">R1184+M1185</f>
        <v>0</v>
      </c>
      <c r="S1185" s="0" t="n">
        <f aca="false">S1184+N1185</f>
        <v>0.445004803075686</v>
      </c>
      <c r="T1185" s="0" t="n">
        <f aca="false">T1184+O1185</f>
        <v>0.524794162462376</v>
      </c>
      <c r="V1185" s="4" t="n">
        <f aca="false">M1185*1+N1185*P1185+O1185*Q1185</f>
        <v>-0.0213835749928982</v>
      </c>
      <c r="W1185" s="0" t="n">
        <f aca="false">I1185-V1185+M1185*1+N1185*E1185+O1185*G1185</f>
        <v>107.842680898896</v>
      </c>
    </row>
    <row r="1186" customFormat="false" ht="13.8" hidden="false" customHeight="false" outlineLevel="0" collapsed="false">
      <c r="A1186" s="1" t="n">
        <v>39304</v>
      </c>
      <c r="B1186" s="2" t="n">
        <f aca="false">0.0002</f>
        <v>0.0002</v>
      </c>
      <c r="C1186" s="3" t="n">
        <f aca="false">Prices!B1185*B1186/2</f>
        <v>0.014471</v>
      </c>
      <c r="D1186" s="4" t="n">
        <f aca="false">Prices!C1185*B1186/2</f>
        <v>0.008207</v>
      </c>
      <c r="E1186" s="6" t="n">
        <f aca="false">Prices!B1185-C1186</f>
        <v>144.695529</v>
      </c>
      <c r="F1186" s="6" t="n">
        <f aca="false">Prices!B1185+C1186</f>
        <v>144.724471</v>
      </c>
      <c r="G1186" s="2" t="n">
        <f aca="false">Prices!C1185-D1186</f>
        <v>82.061793</v>
      </c>
      <c r="H1186" s="2" t="n">
        <f aca="false">Prices!C1185+D1186</f>
        <v>82.078207</v>
      </c>
      <c r="I1186" s="0" t="n">
        <f aca="false">R1185*1+S1185*E1186+T1185*G1186</f>
        <v>107.455755316173</v>
      </c>
      <c r="J1186" s="0" t="n">
        <v>0</v>
      </c>
      <c r="K1186" s="0" t="n">
        <f aca="false">I1186*0.6/F1186</f>
        <v>0.445491026805715</v>
      </c>
      <c r="L1186" s="0" t="n">
        <f aca="false">I1186*0.4/H1186</f>
        <v>0.523674964372324</v>
      </c>
      <c r="M1186" s="0" t="n">
        <f aca="false">J1186-R1185</f>
        <v>0</v>
      </c>
      <c r="N1186" s="0" t="n">
        <f aca="false">K1186-S1185</f>
        <v>0.00048622373002849</v>
      </c>
      <c r="O1186" s="0" t="n">
        <f aca="false">L1186-T1185</f>
        <v>-0.0011191980900519</v>
      </c>
      <c r="P1186" s="0" t="n">
        <f aca="false">IF(N1186&gt;0,F1186,E1186)</f>
        <v>144.724471</v>
      </c>
      <c r="Q1186" s="0" t="n">
        <f aca="false">IF(O1186&gt;0,H1186,G1186)</f>
        <v>82.061793</v>
      </c>
      <c r="R1186" s="0" t="n">
        <f aca="false">R1185+M1186</f>
        <v>0</v>
      </c>
      <c r="S1186" s="0" t="n">
        <f aca="false">S1185+N1186</f>
        <v>0.445491026805715</v>
      </c>
      <c r="T1186" s="0" t="n">
        <f aca="false">T1185+O1186</f>
        <v>0.523674964372324</v>
      </c>
      <c r="V1186" s="4" t="n">
        <f aca="false">M1186*1+N1186*P1186+O1186*Q1186</f>
        <v>-0.0214749298758142</v>
      </c>
      <c r="W1186" s="0" t="n">
        <f aca="false">I1186-V1186+M1186*1+N1186*E1186+O1186*G1186</f>
        <v>107.455741243886</v>
      </c>
    </row>
    <row r="1187" customFormat="false" ht="13.8" hidden="false" customHeight="false" outlineLevel="0" collapsed="false">
      <c r="A1187" s="1" t="n">
        <v>39307</v>
      </c>
      <c r="B1187" s="2" t="n">
        <f aca="false">0.0002</f>
        <v>0.0002</v>
      </c>
      <c r="C1187" s="3" t="n">
        <f aca="false">Prices!B1186*B1187/2</f>
        <v>0.014523</v>
      </c>
      <c r="D1187" s="4" t="n">
        <f aca="false">Prices!C1186*B1187/2</f>
        <v>0.00822</v>
      </c>
      <c r="E1187" s="6" t="n">
        <f aca="false">Prices!B1186-C1187</f>
        <v>145.215477</v>
      </c>
      <c r="F1187" s="6" t="n">
        <f aca="false">Prices!B1186+C1187</f>
        <v>145.244523</v>
      </c>
      <c r="G1187" s="2" t="n">
        <f aca="false">Prices!C1186-D1187</f>
        <v>82.19178</v>
      </c>
      <c r="H1187" s="2" t="n">
        <f aca="false">Prices!C1186+D1187</f>
        <v>82.20822</v>
      </c>
      <c r="I1187" s="0" t="n">
        <f aca="false">R1186*1+S1186*E1187+T1186*G1187</f>
        <v>107.73396942001</v>
      </c>
      <c r="J1187" s="0" t="n">
        <v>0</v>
      </c>
      <c r="K1187" s="0" t="n">
        <f aca="false">I1187*0.6/F1187</f>
        <v>0.445045226607311</v>
      </c>
      <c r="L1187" s="0" t="n">
        <f aca="false">I1187*0.4/H1187</f>
        <v>0.52420047250754</v>
      </c>
      <c r="M1187" s="0" t="n">
        <f aca="false">J1187-R1186</f>
        <v>0</v>
      </c>
      <c r="N1187" s="0" t="n">
        <f aca="false">K1187-S1186</f>
        <v>-0.000445800198404123</v>
      </c>
      <c r="O1187" s="0" t="n">
        <f aca="false">L1187-T1186</f>
        <v>0.000525508135216124</v>
      </c>
      <c r="P1187" s="0" t="n">
        <f aca="false">IF(N1187&gt;0,F1187,E1187)</f>
        <v>145.215477</v>
      </c>
      <c r="Q1187" s="0" t="n">
        <f aca="false">IF(O1187&gt;0,H1187,G1187)</f>
        <v>82.20822</v>
      </c>
      <c r="R1187" s="0" t="n">
        <f aca="false">R1186+M1187</f>
        <v>0</v>
      </c>
      <c r="S1187" s="0" t="n">
        <f aca="false">S1186+N1187</f>
        <v>0.445045226607311</v>
      </c>
      <c r="T1187" s="0" t="n">
        <f aca="false">T1186+O1187</f>
        <v>0.52420047250754</v>
      </c>
      <c r="V1187" s="4" t="n">
        <f aca="false">M1187*1+N1187*P1187+O1187*Q1187</f>
        <v>-0.0215360000663124</v>
      </c>
      <c r="W1187" s="0" t="n">
        <f aca="false">I1187-V1187+M1187*1+N1187*E1187+O1187*G1187</f>
        <v>107.733960780656</v>
      </c>
    </row>
    <row r="1188" customFormat="false" ht="13.8" hidden="false" customHeight="false" outlineLevel="0" collapsed="false">
      <c r="A1188" s="1" t="n">
        <v>39308</v>
      </c>
      <c r="B1188" s="2" t="n">
        <f aca="false">0.0002</f>
        <v>0.0002</v>
      </c>
      <c r="C1188" s="3" t="n">
        <f aca="false">Prices!B1187*B1188/2</f>
        <v>0.014301</v>
      </c>
      <c r="D1188" s="4" t="n">
        <f aca="false">Prices!C1187*B1188/2</f>
        <v>0.00825</v>
      </c>
      <c r="E1188" s="6" t="n">
        <f aca="false">Prices!B1187-C1188</f>
        <v>142.995699</v>
      </c>
      <c r="F1188" s="6" t="n">
        <f aca="false">Prices!B1187+C1188</f>
        <v>143.024301</v>
      </c>
      <c r="G1188" s="2" t="n">
        <f aca="false">Prices!C1187-D1188</f>
        <v>82.49175</v>
      </c>
      <c r="H1188" s="2" t="n">
        <f aca="false">Prices!C1187+D1188</f>
        <v>82.50825</v>
      </c>
      <c r="I1188" s="0" t="n">
        <f aca="false">R1187*1+S1187*E1188+T1187*G1188</f>
        <v>106.8817675933</v>
      </c>
      <c r="J1188" s="0" t="n">
        <v>0</v>
      </c>
      <c r="K1188" s="0" t="n">
        <f aca="false">I1188*0.6/F1188</f>
        <v>0.448378772751211</v>
      </c>
      <c r="L1188" s="0" t="n">
        <f aca="false">I1188*0.4/H1188</f>
        <v>0.518162814473945</v>
      </c>
      <c r="M1188" s="0" t="n">
        <f aca="false">J1188-R1187</f>
        <v>0</v>
      </c>
      <c r="N1188" s="0" t="n">
        <f aca="false">K1188-S1187</f>
        <v>0.00333354614390041</v>
      </c>
      <c r="O1188" s="0" t="n">
        <f aca="false">L1188-T1187</f>
        <v>-0.00603765803359535</v>
      </c>
      <c r="P1188" s="0" t="n">
        <f aca="false">IF(N1188&gt;0,F1188,E1188)</f>
        <v>143.024301</v>
      </c>
      <c r="Q1188" s="0" t="n">
        <f aca="false">IF(O1188&gt;0,H1188,G1188)</f>
        <v>82.49175</v>
      </c>
      <c r="R1188" s="0" t="n">
        <f aca="false">R1187+M1188</f>
        <v>0</v>
      </c>
      <c r="S1188" s="0" t="n">
        <f aca="false">S1187+N1188</f>
        <v>0.448378772751211</v>
      </c>
      <c r="T1188" s="0" t="n">
        <f aca="false">T1187+O1188</f>
        <v>0.518162814473945</v>
      </c>
      <c r="V1188" s="4" t="n">
        <f aca="false">M1188*1+N1188*P1188+O1188*Q1188</f>
        <v>-0.0212788700102373</v>
      </c>
      <c r="W1188" s="0" t="n">
        <f aca="false">I1188-V1188+M1188*1+N1188*E1188+O1188*G1188</f>
        <v>106.881672247213</v>
      </c>
    </row>
    <row r="1189" customFormat="false" ht="13.8" hidden="false" customHeight="false" outlineLevel="0" collapsed="false">
      <c r="A1189" s="1" t="n">
        <v>39309</v>
      </c>
      <c r="B1189" s="2" t="n">
        <f aca="false">0.0002</f>
        <v>0.0002</v>
      </c>
      <c r="C1189" s="3" t="n">
        <f aca="false">Prices!B1188*B1189/2</f>
        <v>0.014104</v>
      </c>
      <c r="D1189" s="4" t="n">
        <f aca="false">Prices!C1188*B1189/2</f>
        <v>0.008265</v>
      </c>
      <c r="E1189" s="6" t="n">
        <f aca="false">Prices!B1188-C1189</f>
        <v>141.025896</v>
      </c>
      <c r="F1189" s="6" t="n">
        <f aca="false">Prices!B1188+C1189</f>
        <v>141.054104</v>
      </c>
      <c r="G1189" s="2" t="n">
        <f aca="false">Prices!C1188-D1189</f>
        <v>82.641735</v>
      </c>
      <c r="H1189" s="2" t="n">
        <f aca="false">Prices!C1188+D1189</f>
        <v>82.658265</v>
      </c>
      <c r="I1189" s="0" t="n">
        <f aca="false">R1188*1+S1188*E1189+T1188*G1189</f>
        <v>106.05489217523</v>
      </c>
      <c r="J1189" s="0" t="n">
        <v>0</v>
      </c>
      <c r="K1189" s="0" t="n">
        <f aca="false">I1189*0.6/F1189</f>
        <v>0.451124309755198</v>
      </c>
      <c r="L1189" s="0" t="n">
        <f aca="false">I1189*0.4/H1189</f>
        <v>0.513220993328277</v>
      </c>
      <c r="M1189" s="0" t="n">
        <f aca="false">J1189-R1188</f>
        <v>0</v>
      </c>
      <c r="N1189" s="0" t="n">
        <f aca="false">K1189-S1188</f>
        <v>0.00274553700398694</v>
      </c>
      <c r="O1189" s="0" t="n">
        <f aca="false">L1189-T1188</f>
        <v>-0.0049418211456681</v>
      </c>
      <c r="P1189" s="0" t="n">
        <f aca="false">IF(N1189&gt;0,F1189,E1189)</f>
        <v>141.054104</v>
      </c>
      <c r="Q1189" s="0" t="n">
        <f aca="false">IF(O1189&gt;0,H1189,G1189)</f>
        <v>82.641735</v>
      </c>
      <c r="R1189" s="0" t="n">
        <f aca="false">R1188+M1189</f>
        <v>0</v>
      </c>
      <c r="S1189" s="0" t="n">
        <f aca="false">S1188+N1189</f>
        <v>0.451124309755198</v>
      </c>
      <c r="T1189" s="0" t="n">
        <f aca="false">T1188+O1189</f>
        <v>0.513220993328277</v>
      </c>
      <c r="V1189" s="4" t="n">
        <f aca="false">M1189*1+N1189*P1189+O1189*Q1189</f>
        <v>-0.0211314114414771</v>
      </c>
      <c r="W1189" s="0" t="n">
        <f aca="false">I1189-V1189+M1189*1+N1189*E1189+O1189*G1189</f>
        <v>106.054814729122</v>
      </c>
    </row>
    <row r="1190" customFormat="false" ht="13.8" hidden="false" customHeight="false" outlineLevel="0" collapsed="false">
      <c r="A1190" s="1" t="n">
        <v>39310</v>
      </c>
      <c r="B1190" s="2" t="n">
        <f aca="false">0.0002</f>
        <v>0.0002</v>
      </c>
      <c r="C1190" s="3" t="n">
        <f aca="false">Prices!B1189*B1190/2</f>
        <v>0.01421</v>
      </c>
      <c r="D1190" s="4" t="n">
        <f aca="false">Prices!C1189*B1190/2</f>
        <v>0.008297</v>
      </c>
      <c r="E1190" s="6" t="n">
        <f aca="false">Prices!B1189-C1190</f>
        <v>142.08579</v>
      </c>
      <c r="F1190" s="6" t="n">
        <f aca="false">Prices!B1189+C1190</f>
        <v>142.11421</v>
      </c>
      <c r="G1190" s="2" t="n">
        <f aca="false">Prices!C1189-D1190</f>
        <v>82.961703</v>
      </c>
      <c r="H1190" s="2" t="n">
        <f aca="false">Prices!C1189+D1190</f>
        <v>82.978297</v>
      </c>
      <c r="I1190" s="0" t="n">
        <f aca="false">R1189*1+S1189*E1190+T1189*G1190</f>
        <v>106.676041561638</v>
      </c>
      <c r="J1190" s="0" t="n">
        <v>0</v>
      </c>
      <c r="K1190" s="0" t="n">
        <f aca="false">I1190*0.6/F1190</f>
        <v>0.45038159756848</v>
      </c>
      <c r="L1190" s="0" t="n">
        <f aca="false">I1190*0.4/H1190</f>
        <v>0.51423586850252</v>
      </c>
      <c r="M1190" s="0" t="n">
        <f aca="false">J1190-R1189</f>
        <v>0</v>
      </c>
      <c r="N1190" s="0" t="n">
        <f aca="false">K1190-S1189</f>
        <v>-0.000742712186717676</v>
      </c>
      <c r="O1190" s="0" t="n">
        <f aca="false">L1190-T1189</f>
        <v>0.0010148751742427</v>
      </c>
      <c r="P1190" s="0" t="n">
        <f aca="false">IF(N1190&gt;0,F1190,E1190)</f>
        <v>142.08579</v>
      </c>
      <c r="Q1190" s="0" t="n">
        <f aca="false">IF(O1190&gt;0,H1190,G1190)</f>
        <v>82.978297</v>
      </c>
      <c r="R1190" s="0" t="n">
        <f aca="false">R1189+M1190</f>
        <v>0</v>
      </c>
      <c r="S1190" s="0" t="n">
        <f aca="false">S1189+N1190</f>
        <v>0.45038159756848</v>
      </c>
      <c r="T1190" s="0" t="n">
        <f aca="false">T1189+O1190</f>
        <v>0.51423586850252</v>
      </c>
      <c r="V1190" s="4" t="n">
        <f aca="false">M1190*1+N1190*P1190+O1190*Q1190</f>
        <v>-0.0213162341661708</v>
      </c>
      <c r="W1190" s="0" t="n">
        <f aca="false">I1190-V1190+M1190*1+N1190*E1190+O1190*G1190</f>
        <v>106.676024720799</v>
      </c>
    </row>
    <row r="1191" customFormat="false" ht="13.8" hidden="false" customHeight="false" outlineLevel="0" collapsed="false">
      <c r="A1191" s="1" t="n">
        <v>39311</v>
      </c>
      <c r="B1191" s="2" t="n">
        <f aca="false">0.0002</f>
        <v>0.0002</v>
      </c>
      <c r="C1191" s="3" t="n">
        <f aca="false">Prices!B1190*B1191/2</f>
        <v>0.014471</v>
      </c>
      <c r="D1191" s="4" t="n">
        <f aca="false">Prices!C1190*B1191/2</f>
        <v>0.008303</v>
      </c>
      <c r="E1191" s="6" t="n">
        <f aca="false">Prices!B1190-C1191</f>
        <v>144.695529</v>
      </c>
      <c r="F1191" s="6" t="n">
        <f aca="false">Prices!B1190+C1191</f>
        <v>144.724471</v>
      </c>
      <c r="G1191" s="2" t="n">
        <f aca="false">Prices!C1190-D1191</f>
        <v>83.021697</v>
      </c>
      <c r="H1191" s="2" t="n">
        <f aca="false">Prices!C1190+D1191</f>
        <v>83.038303</v>
      </c>
      <c r="I1191" s="0" t="n">
        <f aca="false">R1190*1+S1190*E1191+T1190*G1191</f>
        <v>107.860937973384</v>
      </c>
      <c r="J1191" s="0" t="n">
        <v>0</v>
      </c>
      <c r="K1191" s="0" t="n">
        <f aca="false">I1191*0.6/F1191</f>
        <v>0.447170836672332</v>
      </c>
      <c r="L1191" s="0" t="n">
        <f aca="false">I1191*0.4/H1191</f>
        <v>0.519571976192165</v>
      </c>
      <c r="M1191" s="0" t="n">
        <f aca="false">J1191-R1190</f>
        <v>0</v>
      </c>
      <c r="N1191" s="0" t="n">
        <f aca="false">K1191-S1190</f>
        <v>-0.00321076089614836</v>
      </c>
      <c r="O1191" s="0" t="n">
        <f aca="false">L1191-T1190</f>
        <v>0.0053361076896451</v>
      </c>
      <c r="P1191" s="0" t="n">
        <f aca="false">IF(N1191&gt;0,F1191,E1191)</f>
        <v>144.695529</v>
      </c>
      <c r="Q1191" s="0" t="n">
        <f aca="false">IF(O1191&gt;0,H1191,G1191)</f>
        <v>83.038303</v>
      </c>
      <c r="R1191" s="0" t="n">
        <f aca="false">R1190+M1191</f>
        <v>0</v>
      </c>
      <c r="S1191" s="0" t="n">
        <f aca="false">S1190+N1191</f>
        <v>0.447170836672332</v>
      </c>
      <c r="T1191" s="0" t="n">
        <f aca="false">T1190+O1191</f>
        <v>0.519571976192165</v>
      </c>
      <c r="V1191" s="4" t="n">
        <f aca="false">M1191*1+N1191*P1191+O1191*Q1191</f>
        <v>-0.021481419187321</v>
      </c>
      <c r="W1191" s="0" t="n">
        <f aca="false">I1191-V1191+M1191*1+N1191*E1191+O1191*G1191</f>
        <v>107.86084936198</v>
      </c>
    </row>
    <row r="1192" customFormat="false" ht="13.8" hidden="false" customHeight="false" outlineLevel="0" collapsed="false">
      <c r="A1192" s="1" t="n">
        <v>39314</v>
      </c>
      <c r="B1192" s="2" t="n">
        <f aca="false">0.0002</f>
        <v>0.0002</v>
      </c>
      <c r="C1192" s="3" t="n">
        <f aca="false">Prices!B1191*B1192/2</f>
        <v>0.014464</v>
      </c>
      <c r="D1192" s="4" t="n">
        <f aca="false">Prices!C1191*B1192/2</f>
        <v>0.008321</v>
      </c>
      <c r="E1192" s="6" t="n">
        <f aca="false">Prices!B1191-C1192</f>
        <v>144.625536</v>
      </c>
      <c r="F1192" s="6" t="n">
        <f aca="false">Prices!B1191+C1192</f>
        <v>144.654464</v>
      </c>
      <c r="G1192" s="2" t="n">
        <f aca="false">Prices!C1191-D1192</f>
        <v>83.201679</v>
      </c>
      <c r="H1192" s="2" t="n">
        <f aca="false">Prices!C1191+D1192</f>
        <v>83.218321</v>
      </c>
      <c r="I1192" s="0" t="n">
        <f aca="false">R1191*1+S1191*E1192+T1191*G1192</f>
        <v>107.901582717841</v>
      </c>
      <c r="J1192" s="0" t="n">
        <v>0</v>
      </c>
      <c r="K1192" s="0" t="n">
        <f aca="false">I1192*0.6/F1192</f>
        <v>0.447555836442796</v>
      </c>
      <c r="L1192" s="0" t="n">
        <f aca="false">I1192*0.4/H1192</f>
        <v>0.518643401699203</v>
      </c>
      <c r="M1192" s="0" t="n">
        <f aca="false">J1192-R1191</f>
        <v>0</v>
      </c>
      <c r="N1192" s="0" t="n">
        <f aca="false">K1192-S1191</f>
        <v>0.0003849997704643</v>
      </c>
      <c r="O1192" s="0" t="n">
        <f aca="false">L1192-T1191</f>
        <v>-0.000928574492961354</v>
      </c>
      <c r="P1192" s="0" t="n">
        <f aca="false">IF(N1192&gt;0,F1192,E1192)</f>
        <v>144.654464</v>
      </c>
      <c r="Q1192" s="0" t="n">
        <f aca="false">IF(O1192&gt;0,H1192,G1192)</f>
        <v>83.201679</v>
      </c>
      <c r="R1192" s="0" t="n">
        <f aca="false">R1191+M1192</f>
        <v>0</v>
      </c>
      <c r="S1192" s="0" t="n">
        <f aca="false">S1191+N1192</f>
        <v>0.447555836442796</v>
      </c>
      <c r="T1192" s="0" t="n">
        <f aca="false">T1191+O1192</f>
        <v>0.518643401699203</v>
      </c>
      <c r="V1192" s="4" t="n">
        <f aca="false">M1192*1+N1192*P1192+O1192*Q1192</f>
        <v>-0.0215670214543219</v>
      </c>
      <c r="W1192" s="0" t="n">
        <f aca="false">I1192-V1192+M1192*1+N1192*E1192+O1192*G1192</f>
        <v>107.901571580567</v>
      </c>
    </row>
    <row r="1193" customFormat="false" ht="13.8" hidden="false" customHeight="false" outlineLevel="0" collapsed="false">
      <c r="A1193" s="1" t="n">
        <v>39315</v>
      </c>
      <c r="B1193" s="2" t="n">
        <f aca="false">0.0002</f>
        <v>0.0002</v>
      </c>
      <c r="C1193" s="3" t="n">
        <f aca="false">Prices!B1192*B1193/2</f>
        <v>0.014493</v>
      </c>
      <c r="D1193" s="4" t="n">
        <f aca="false">Prices!C1192*B1193/2</f>
        <v>0.008357</v>
      </c>
      <c r="E1193" s="6" t="n">
        <f aca="false">Prices!B1192-C1193</f>
        <v>144.915507</v>
      </c>
      <c r="F1193" s="6" t="n">
        <f aca="false">Prices!B1192+C1193</f>
        <v>144.944493</v>
      </c>
      <c r="G1193" s="2" t="n">
        <f aca="false">Prices!C1192-D1193</f>
        <v>83.561643</v>
      </c>
      <c r="H1193" s="2" t="n">
        <f aca="false">Prices!C1192+D1193</f>
        <v>83.578357</v>
      </c>
      <c r="I1193" s="0" t="n">
        <f aca="false">R1192*1+S1192*E1193+T1192*G1193</f>
        <v>108.196475726011</v>
      </c>
      <c r="J1193" s="0" t="n">
        <v>0</v>
      </c>
      <c r="K1193" s="0" t="n">
        <f aca="false">I1193*0.6/F1193</f>
        <v>0.447881006666509</v>
      </c>
      <c r="L1193" s="0" t="n">
        <f aca="false">I1193*0.4/H1193</f>
        <v>0.517820544024388</v>
      </c>
      <c r="M1193" s="0" t="n">
        <f aca="false">J1193-R1192</f>
        <v>0</v>
      </c>
      <c r="N1193" s="0" t="n">
        <f aca="false">K1193-S1192</f>
        <v>0.000325170223712978</v>
      </c>
      <c r="O1193" s="0" t="n">
        <f aca="false">L1193-T1192</f>
        <v>-0.000822857674815158</v>
      </c>
      <c r="P1193" s="0" t="n">
        <f aca="false">IF(N1193&gt;0,F1193,E1193)</f>
        <v>144.944493</v>
      </c>
      <c r="Q1193" s="0" t="n">
        <f aca="false">IF(O1193&gt;0,H1193,G1193)</f>
        <v>83.561643</v>
      </c>
      <c r="R1193" s="0" t="n">
        <f aca="false">R1192+M1193</f>
        <v>0</v>
      </c>
      <c r="S1193" s="0" t="n">
        <f aca="false">S1192+N1193</f>
        <v>0.447881006666509</v>
      </c>
      <c r="T1193" s="0" t="n">
        <f aca="false">T1192+O1193</f>
        <v>0.517820544024388</v>
      </c>
      <c r="V1193" s="4" t="n">
        <f aca="false">M1193*1+N1193*P1193+O1193*Q1193</f>
        <v>-0.0216277060479401</v>
      </c>
      <c r="W1193" s="0" t="n">
        <f aca="false">I1193-V1193+M1193*1+N1193*E1193+O1193*G1193</f>
        <v>108.196466300627</v>
      </c>
    </row>
    <row r="1194" customFormat="false" ht="13.8" hidden="false" customHeight="false" outlineLevel="0" collapsed="false">
      <c r="A1194" s="1" t="n">
        <v>39316</v>
      </c>
      <c r="B1194" s="2" t="n">
        <f aca="false">0.0002</f>
        <v>0.0002</v>
      </c>
      <c r="C1194" s="3" t="n">
        <f aca="false">Prices!B1193*B1194/2</f>
        <v>0.014665</v>
      </c>
      <c r="D1194" s="4" t="n">
        <f aca="false">Prices!C1193*B1194/2</f>
        <v>0.00833</v>
      </c>
      <c r="E1194" s="6" t="n">
        <f aca="false">Prices!B1193-C1194</f>
        <v>146.635335</v>
      </c>
      <c r="F1194" s="6" t="n">
        <f aca="false">Prices!B1193+C1194</f>
        <v>146.664665</v>
      </c>
      <c r="G1194" s="2" t="n">
        <f aca="false">Prices!C1193-D1194</f>
        <v>83.29167</v>
      </c>
      <c r="H1194" s="2" t="n">
        <f aca="false">Prices!C1193+D1194</f>
        <v>83.30833</v>
      </c>
      <c r="I1194" s="0" t="n">
        <f aca="false">R1193*1+S1193*E1194+T1193*G1194</f>
        <v>108.805319324781</v>
      </c>
      <c r="J1194" s="0" t="n">
        <v>0</v>
      </c>
      <c r="K1194" s="0" t="n">
        <f aca="false">I1194*0.6/F1194</f>
        <v>0.445118744824245</v>
      </c>
      <c r="L1194" s="0" t="n">
        <f aca="false">I1194*0.4/H1194</f>
        <v>0.52242228033994</v>
      </c>
      <c r="M1194" s="0" t="n">
        <f aca="false">J1194-R1193</f>
        <v>0</v>
      </c>
      <c r="N1194" s="0" t="n">
        <f aca="false">K1194-S1193</f>
        <v>-0.00276226184226425</v>
      </c>
      <c r="O1194" s="0" t="n">
        <f aca="false">L1194-T1193</f>
        <v>0.00460173631555205</v>
      </c>
      <c r="P1194" s="0" t="n">
        <f aca="false">IF(N1194&gt;0,F1194,E1194)</f>
        <v>146.635335</v>
      </c>
      <c r="Q1194" s="0" t="n">
        <f aca="false">IF(O1194&gt;0,H1194,G1194)</f>
        <v>83.30833</v>
      </c>
      <c r="R1194" s="0" t="n">
        <f aca="false">R1193+M1194</f>
        <v>0</v>
      </c>
      <c r="S1194" s="0" t="n">
        <f aca="false">S1193+N1194</f>
        <v>0.445118744824245</v>
      </c>
      <c r="T1194" s="0" t="n">
        <f aca="false">T1193+O1194</f>
        <v>0.52242228033994</v>
      </c>
      <c r="V1194" s="4" t="n">
        <f aca="false">M1194*1+N1194*P1194+O1194*Q1194</f>
        <v>-0.0216822230491405</v>
      </c>
      <c r="W1194" s="0" t="n">
        <f aca="false">I1194-V1194+M1194*1+N1194*E1194+O1194*G1194</f>
        <v>108.805242659854</v>
      </c>
    </row>
    <row r="1195" customFormat="false" ht="13.8" hidden="false" customHeight="false" outlineLevel="0" collapsed="false">
      <c r="A1195" s="1" t="n">
        <v>39317</v>
      </c>
      <c r="B1195" s="2" t="n">
        <f aca="false">0.0002</f>
        <v>0.0002</v>
      </c>
      <c r="C1195" s="3" t="n">
        <f aca="false">Prices!B1194*B1195/2</f>
        <v>0.014652</v>
      </c>
      <c r="D1195" s="4" t="n">
        <f aca="false">Prices!C1194*B1195/2</f>
        <v>0.008333</v>
      </c>
      <c r="E1195" s="6" t="n">
        <f aca="false">Prices!B1194-C1195</f>
        <v>146.505348</v>
      </c>
      <c r="F1195" s="6" t="n">
        <f aca="false">Prices!B1194+C1195</f>
        <v>146.534652</v>
      </c>
      <c r="G1195" s="2" t="n">
        <f aca="false">Prices!C1194-D1195</f>
        <v>83.321667</v>
      </c>
      <c r="H1195" s="2" t="n">
        <f aca="false">Prices!C1194+D1195</f>
        <v>83.338333</v>
      </c>
      <c r="I1195" s="0" t="n">
        <f aca="false">R1194*1+S1194*E1195+T1194*G1195</f>
        <v>108.741371887664</v>
      </c>
      <c r="J1195" s="0" t="n">
        <v>0</v>
      </c>
      <c r="K1195" s="0" t="n">
        <f aca="false">I1195*0.6/F1195</f>
        <v>0.44525183799255</v>
      </c>
      <c r="L1195" s="0" t="n">
        <f aca="false">I1195*0.4/H1195</f>
        <v>0.521927271512207</v>
      </c>
      <c r="M1195" s="0" t="n">
        <f aca="false">J1195-R1194</f>
        <v>0</v>
      </c>
      <c r="N1195" s="0" t="n">
        <f aca="false">K1195-S1194</f>
        <v>0.000133093168304455</v>
      </c>
      <c r="O1195" s="0" t="n">
        <f aca="false">L1195-T1194</f>
        <v>-0.000495008827733012</v>
      </c>
      <c r="P1195" s="0" t="n">
        <f aca="false">IF(N1195&gt;0,F1195,E1195)</f>
        <v>146.534652</v>
      </c>
      <c r="Q1195" s="0" t="n">
        <f aca="false">IF(O1195&gt;0,H1195,G1195)</f>
        <v>83.321667</v>
      </c>
      <c r="R1195" s="0" t="n">
        <f aca="false">R1194+M1195</f>
        <v>0</v>
      </c>
      <c r="S1195" s="0" t="n">
        <f aca="false">S1194+N1195</f>
        <v>0.44525183799255</v>
      </c>
      <c r="T1195" s="0" t="n">
        <f aca="false">T1194+O1195</f>
        <v>0.521927271512207</v>
      </c>
      <c r="V1195" s="4" t="n">
        <f aca="false">M1195*1+N1195*P1195+O1195*Q1195</f>
        <v>-0.0217421996053597</v>
      </c>
      <c r="W1195" s="0" t="n">
        <f aca="false">I1195-V1195+M1195*1+N1195*E1195+O1195*G1195</f>
        <v>108.741367987502</v>
      </c>
    </row>
    <row r="1196" customFormat="false" ht="13.8" hidden="false" customHeight="false" outlineLevel="0" collapsed="false">
      <c r="A1196" s="1" t="n">
        <v>39318</v>
      </c>
      <c r="B1196" s="2" t="n">
        <f aca="false">0.0002</f>
        <v>0.0002</v>
      </c>
      <c r="C1196" s="3" t="n">
        <f aca="false">Prices!B1195*B1196/2</f>
        <v>0.014833</v>
      </c>
      <c r="D1196" s="4" t="n">
        <f aca="false">Prices!C1195*B1196/2</f>
        <v>0.008336</v>
      </c>
      <c r="E1196" s="6" t="n">
        <f aca="false">Prices!B1195-C1196</f>
        <v>148.315167</v>
      </c>
      <c r="F1196" s="6" t="n">
        <f aca="false">Prices!B1195+C1196</f>
        <v>148.344833</v>
      </c>
      <c r="G1196" s="2" t="n">
        <f aca="false">Prices!C1195-D1196</f>
        <v>83.351664</v>
      </c>
      <c r="H1196" s="2" t="n">
        <f aca="false">Prices!C1195+D1196</f>
        <v>83.368336</v>
      </c>
      <c r="I1196" s="0" t="n">
        <f aca="false">R1195*1+S1195*E1196+T1195*G1196</f>
        <v>109.541107276444</v>
      </c>
      <c r="J1196" s="0" t="n">
        <v>0</v>
      </c>
      <c r="K1196" s="0" t="n">
        <f aca="false">I1196*0.6/F1196</f>
        <v>0.443053276859778</v>
      </c>
      <c r="L1196" s="0" t="n">
        <f aca="false">I1196*0.4/H1196</f>
        <v>0.525576555954981</v>
      </c>
      <c r="M1196" s="0" t="n">
        <f aca="false">J1196-R1195</f>
        <v>0</v>
      </c>
      <c r="N1196" s="0" t="n">
        <f aca="false">K1196-S1195</f>
        <v>-0.0021985611327715</v>
      </c>
      <c r="O1196" s="0" t="n">
        <f aca="false">L1196-T1195</f>
        <v>0.00364928444277413</v>
      </c>
      <c r="P1196" s="0" t="n">
        <f aca="false">IF(N1196&gt;0,F1196,E1196)</f>
        <v>148.315167</v>
      </c>
      <c r="Q1196" s="0" t="n">
        <f aca="false">IF(O1196&gt;0,H1196,G1196)</f>
        <v>83.368336</v>
      </c>
      <c r="R1196" s="0" t="n">
        <f aca="false">R1195+M1196</f>
        <v>0</v>
      </c>
      <c r="S1196" s="0" t="n">
        <f aca="false">S1195+N1196</f>
        <v>0.443053276859778</v>
      </c>
      <c r="T1196" s="0" t="n">
        <f aca="false">T1195+O1196</f>
        <v>0.525576555954981</v>
      </c>
      <c r="V1196" s="4" t="n">
        <f aca="false">M1196*1+N1196*P1196+O1196*Q1196</f>
        <v>-0.0218451899819487</v>
      </c>
      <c r="W1196" s="0" t="n">
        <f aca="false">I1196-V1196+M1196*1+N1196*E1196+O1196*G1196</f>
        <v>109.541046435574</v>
      </c>
    </row>
    <row r="1197" customFormat="false" ht="13.8" hidden="false" customHeight="false" outlineLevel="0" collapsed="false">
      <c r="A1197" s="1" t="n">
        <v>39321</v>
      </c>
      <c r="B1197" s="2" t="n">
        <f aca="false">0.0002</f>
        <v>0.0002</v>
      </c>
      <c r="C1197" s="3" t="n">
        <f aca="false">Prices!B1196*B1197/2</f>
        <v>0.014695</v>
      </c>
      <c r="D1197" s="4" t="n">
        <f aca="false">Prices!C1196*B1197/2</f>
        <v>0.008359</v>
      </c>
      <c r="E1197" s="6" t="n">
        <f aca="false">Prices!B1196-C1197</f>
        <v>146.935305</v>
      </c>
      <c r="F1197" s="6" t="n">
        <f aca="false">Prices!B1196+C1197</f>
        <v>146.964695</v>
      </c>
      <c r="G1197" s="2" t="n">
        <f aca="false">Prices!C1196-D1197</f>
        <v>83.581641</v>
      </c>
      <c r="H1197" s="2" t="n">
        <f aca="false">Prices!C1196+D1197</f>
        <v>83.598359</v>
      </c>
      <c r="I1197" s="0" t="n">
        <f aca="false">R1196*1+S1196*E1197+T1196*G1197</f>
        <v>109.028719384487</v>
      </c>
      <c r="J1197" s="0" t="n">
        <v>0</v>
      </c>
      <c r="K1197" s="0" t="n">
        <f aca="false">I1197*0.6/F1197</f>
        <v>0.445122086162884</v>
      </c>
      <c r="L1197" s="0" t="n">
        <f aca="false">I1197*0.4/H1197</f>
        <v>0.521678753930979</v>
      </c>
      <c r="M1197" s="0" t="n">
        <f aca="false">J1197-R1196</f>
        <v>0</v>
      </c>
      <c r="N1197" s="0" t="n">
        <f aca="false">K1197-S1196</f>
        <v>0.00206880930310593</v>
      </c>
      <c r="O1197" s="0" t="n">
        <f aca="false">L1197-T1196</f>
        <v>-0.00389780202400236</v>
      </c>
      <c r="P1197" s="0" t="n">
        <f aca="false">IF(N1197&gt;0,F1197,E1197)</f>
        <v>146.964695</v>
      </c>
      <c r="Q1197" s="0" t="n">
        <f aca="false">IF(O1197&gt;0,H1197,G1197)</f>
        <v>83.581641</v>
      </c>
      <c r="R1197" s="0" t="n">
        <f aca="false">R1196+M1197</f>
        <v>0</v>
      </c>
      <c r="S1197" s="0" t="n">
        <f aca="false">S1196+N1197</f>
        <v>0.445122086162884</v>
      </c>
      <c r="T1197" s="0" t="n">
        <f aca="false">T1196+O1197</f>
        <v>0.521678753930979</v>
      </c>
      <c r="V1197" s="4" t="n">
        <f aca="false">M1197*1+N1197*P1197+O1197*Q1197</f>
        <v>-0.0217427612151126</v>
      </c>
      <c r="W1197" s="0" t="n">
        <f aca="false">I1197-V1197+M1197*1+N1197*E1197+O1197*G1197</f>
        <v>109.028658582181</v>
      </c>
    </row>
    <row r="1198" customFormat="false" ht="13.8" hidden="false" customHeight="false" outlineLevel="0" collapsed="false">
      <c r="A1198" s="1" t="n">
        <v>39322</v>
      </c>
      <c r="B1198" s="2" t="n">
        <f aca="false">0.0002</f>
        <v>0.0002</v>
      </c>
      <c r="C1198" s="3" t="n">
        <f aca="false">Prices!B1197*B1198/2</f>
        <v>0.014372</v>
      </c>
      <c r="D1198" s="4" t="n">
        <f aca="false">Prices!C1197*B1198/2</f>
        <v>0.008402</v>
      </c>
      <c r="E1198" s="6" t="n">
        <f aca="false">Prices!B1197-C1198</f>
        <v>143.705628</v>
      </c>
      <c r="F1198" s="6" t="n">
        <f aca="false">Prices!B1197+C1198</f>
        <v>143.734372</v>
      </c>
      <c r="G1198" s="2" t="n">
        <f aca="false">Prices!C1197-D1198</f>
        <v>84.011598</v>
      </c>
      <c r="H1198" s="2" t="n">
        <f aca="false">Prices!C1197+D1198</f>
        <v>84.028402</v>
      </c>
      <c r="I1198" s="0" t="n">
        <f aca="false">R1197*1+S1197*E1198+T1197*G1198</f>
        <v>107.793614689098</v>
      </c>
      <c r="J1198" s="0" t="n">
        <v>0</v>
      </c>
      <c r="K1198" s="0" t="n">
        <f aca="false">I1198*0.6/F1198</f>
        <v>0.449970093537951</v>
      </c>
      <c r="L1198" s="0" t="n">
        <f aca="false">I1198*0.4/H1198</f>
        <v>0.513129428257354</v>
      </c>
      <c r="M1198" s="0" t="n">
        <f aca="false">J1198-R1197</f>
        <v>0</v>
      </c>
      <c r="N1198" s="0" t="n">
        <f aca="false">K1198-S1197</f>
        <v>0.00484800737506685</v>
      </c>
      <c r="O1198" s="0" t="n">
        <f aca="false">L1198-T1197</f>
        <v>-0.00854932567362532</v>
      </c>
      <c r="P1198" s="0" t="n">
        <f aca="false">IF(N1198&gt;0,F1198,E1198)</f>
        <v>143.734372</v>
      </c>
      <c r="Q1198" s="0" t="n">
        <f aca="false">IF(O1198&gt;0,H1198,G1198)</f>
        <v>84.011598</v>
      </c>
      <c r="R1198" s="0" t="n">
        <f aca="false">R1197+M1198</f>
        <v>0</v>
      </c>
      <c r="S1198" s="0" t="n">
        <f aca="false">S1197+N1198</f>
        <v>0.449970093537951</v>
      </c>
      <c r="T1198" s="0" t="n">
        <f aca="false">T1197+O1198</f>
        <v>0.513129428257354</v>
      </c>
      <c r="V1198" s="4" t="n">
        <f aca="false">M1198*1+N1198*P1198+O1198*Q1198</f>
        <v>-0.0214172161570868</v>
      </c>
      <c r="W1198" s="0" t="n">
        <f aca="false">I1198-V1198+M1198*1+N1198*E1198+O1198*G1198</f>
        <v>107.793475337974</v>
      </c>
    </row>
    <row r="1199" customFormat="false" ht="13.8" hidden="false" customHeight="false" outlineLevel="0" collapsed="false">
      <c r="A1199" s="1" t="n">
        <v>39323</v>
      </c>
      <c r="B1199" s="2" t="n">
        <f aca="false">0.0002</f>
        <v>0.0002</v>
      </c>
      <c r="C1199" s="3" t="n">
        <f aca="false">Prices!B1198*B1199/2</f>
        <v>0.014654</v>
      </c>
      <c r="D1199" s="4" t="n">
        <f aca="false">Prices!C1198*B1199/2</f>
        <v>0.00837</v>
      </c>
      <c r="E1199" s="6" t="n">
        <f aca="false">Prices!B1198-C1199</f>
        <v>146.525346</v>
      </c>
      <c r="F1199" s="6" t="n">
        <f aca="false">Prices!B1198+C1199</f>
        <v>146.554654</v>
      </c>
      <c r="G1199" s="2" t="n">
        <f aca="false">Prices!C1198-D1199</f>
        <v>83.69163</v>
      </c>
      <c r="H1199" s="2" t="n">
        <f aca="false">Prices!C1198+D1199</f>
        <v>83.70837</v>
      </c>
      <c r="I1199" s="0" t="n">
        <f aca="false">R1198*1+S1198*E1199+T1198*G1199</f>
        <v>108.876661897127</v>
      </c>
      <c r="J1199" s="0" t="n">
        <v>0</v>
      </c>
      <c r="K1199" s="0" t="n">
        <f aca="false">I1199*0.6/F1199</f>
        <v>0.445744951492813</v>
      </c>
      <c r="L1199" s="0" t="n">
        <f aca="false">I1199*0.4/H1199</f>
        <v>0.520266548719688</v>
      </c>
      <c r="M1199" s="0" t="n">
        <f aca="false">J1199-R1198</f>
        <v>0</v>
      </c>
      <c r="N1199" s="0" t="n">
        <f aca="false">K1199-S1198</f>
        <v>-0.00422514204513796</v>
      </c>
      <c r="O1199" s="0" t="n">
        <f aca="false">L1199-T1198</f>
        <v>0.00713712046233395</v>
      </c>
      <c r="P1199" s="0" t="n">
        <f aca="false">IF(N1199&gt;0,F1199,E1199)</f>
        <v>146.525346</v>
      </c>
      <c r="Q1199" s="0" t="n">
        <f aca="false">IF(O1199&gt;0,H1199,G1199)</f>
        <v>83.70837</v>
      </c>
      <c r="R1199" s="0" t="n">
        <f aca="false">R1198+M1199</f>
        <v>0</v>
      </c>
      <c r="S1199" s="0" t="n">
        <f aca="false">S1198+N1199</f>
        <v>0.445744951492813</v>
      </c>
      <c r="T1199" s="0" t="n">
        <f aca="false">T1198+O1199</f>
        <v>0.520266548719688</v>
      </c>
      <c r="V1199" s="4" t="n">
        <f aca="false">M1199*1+N1199*P1199+O1199*Q1199</f>
        <v>-0.0216536796673669</v>
      </c>
      <c r="W1199" s="0" t="n">
        <f aca="false">I1199-V1199+M1199*1+N1199*E1199+O1199*G1199</f>
        <v>108.87654242173</v>
      </c>
    </row>
    <row r="1200" customFormat="false" ht="13.8" hidden="false" customHeight="false" outlineLevel="0" collapsed="false">
      <c r="A1200" s="1" t="n">
        <v>39324</v>
      </c>
      <c r="B1200" s="2" t="n">
        <f aca="false">0.0002</f>
        <v>0.0002</v>
      </c>
      <c r="C1200" s="3" t="n">
        <f aca="false">Prices!B1199*B1200/2</f>
        <v>0.014615</v>
      </c>
      <c r="D1200" s="4" t="n">
        <f aca="false">Prices!C1199*B1200/2</f>
        <v>0.008412</v>
      </c>
      <c r="E1200" s="6" t="n">
        <f aca="false">Prices!B1199-C1200</f>
        <v>146.135385</v>
      </c>
      <c r="F1200" s="6" t="n">
        <f aca="false">Prices!B1199+C1200</f>
        <v>146.164615</v>
      </c>
      <c r="G1200" s="2" t="n">
        <f aca="false">Prices!C1199-D1200</f>
        <v>84.111588</v>
      </c>
      <c r="H1200" s="2" t="n">
        <f aca="false">Prices!C1199+D1200</f>
        <v>84.128412</v>
      </c>
      <c r="I1200" s="0" t="n">
        <f aca="false">R1199*1+S1199*E1200+T1199*G1200</f>
        <v>108.899555694301</v>
      </c>
      <c r="J1200" s="0" t="n">
        <v>0</v>
      </c>
      <c r="K1200" s="0" t="n">
        <f aca="false">I1200*0.6/F1200</f>
        <v>0.447028396144857</v>
      </c>
      <c r="L1200" s="0" t="n">
        <f aca="false">I1200*0.4/H1200</f>
        <v>0.51777777854312</v>
      </c>
      <c r="M1200" s="0" t="n">
        <f aca="false">J1200-R1199</f>
        <v>0</v>
      </c>
      <c r="N1200" s="0" t="n">
        <f aca="false">K1200-S1199</f>
        <v>0.00128344465204416</v>
      </c>
      <c r="O1200" s="0" t="n">
        <f aca="false">L1200-T1199</f>
        <v>-0.0024887701765679</v>
      </c>
      <c r="P1200" s="0" t="n">
        <f aca="false">IF(N1200&gt;0,F1200,E1200)</f>
        <v>146.164615</v>
      </c>
      <c r="Q1200" s="0" t="n">
        <f aca="false">IF(O1200&gt;0,H1200,G1200)</f>
        <v>84.111588</v>
      </c>
      <c r="R1200" s="0" t="n">
        <f aca="false">R1199+M1200</f>
        <v>0</v>
      </c>
      <c r="S1200" s="0" t="n">
        <f aca="false">S1199+N1200</f>
        <v>0.447028396144857</v>
      </c>
      <c r="T1200" s="0" t="n">
        <f aca="false">T1199+O1200</f>
        <v>0.51777777854312</v>
      </c>
      <c r="V1200" s="4" t="n">
        <f aca="false">M1200*1+N1200*P1200+O1200*Q1200</f>
        <v>-0.0217402182783224</v>
      </c>
      <c r="W1200" s="0" t="n">
        <f aca="false">I1200-V1200+M1200*1+N1200*E1200+O1200*G1200</f>
        <v>108.899518179214</v>
      </c>
    </row>
    <row r="1201" customFormat="false" ht="13.8" hidden="false" customHeight="false" outlineLevel="0" collapsed="false">
      <c r="A1201" s="1" t="n">
        <v>39325</v>
      </c>
      <c r="B1201" s="2" t="n">
        <f aca="false">0.0002</f>
        <v>0.0002</v>
      </c>
      <c r="C1201" s="3" t="n">
        <f aca="false">Prices!B1200*B1201/2</f>
        <v>0.014759</v>
      </c>
      <c r="D1201" s="4" t="n">
        <f aca="false">Prices!C1200*B1201/2</f>
        <v>0.008414</v>
      </c>
      <c r="E1201" s="6" t="n">
        <f aca="false">Prices!B1200-C1201</f>
        <v>147.575241</v>
      </c>
      <c r="F1201" s="6" t="n">
        <f aca="false">Prices!B1200+C1201</f>
        <v>147.604759</v>
      </c>
      <c r="G1201" s="2" t="n">
        <f aca="false">Prices!C1200-D1201</f>
        <v>84.131586</v>
      </c>
      <c r="H1201" s="2" t="n">
        <f aca="false">Prices!C1200+D1201</f>
        <v>84.148414</v>
      </c>
      <c r="I1201" s="0" t="n">
        <f aca="false">R1200*1+S1200*E1201+T1200*G1201</f>
        <v>109.53178899931</v>
      </c>
      <c r="J1201" s="0" t="n">
        <v>0</v>
      </c>
      <c r="K1201" s="0" t="n">
        <f aca="false">I1201*0.6/F1201</f>
        <v>0.445236819224685</v>
      </c>
      <c r="L1201" s="0" t="n">
        <f aca="false">I1201*0.4/H1201</f>
        <v>0.520660028122741</v>
      </c>
      <c r="M1201" s="0" t="n">
        <f aca="false">J1201-R1200</f>
        <v>0</v>
      </c>
      <c r="N1201" s="0" t="n">
        <f aca="false">K1201-S1200</f>
        <v>-0.00179157692017257</v>
      </c>
      <c r="O1201" s="0" t="n">
        <f aca="false">L1201-T1200</f>
        <v>0.00288224957962147</v>
      </c>
      <c r="P1201" s="0" t="n">
        <f aca="false">IF(N1201&gt;0,F1201,E1201)</f>
        <v>147.575241</v>
      </c>
      <c r="Q1201" s="0" t="n">
        <f aca="false">IF(O1201&gt;0,H1201,G1201)</f>
        <v>84.148414</v>
      </c>
      <c r="R1201" s="0" t="n">
        <f aca="false">R1200+M1201</f>
        <v>0</v>
      </c>
      <c r="S1201" s="0" t="n">
        <f aca="false">S1200+N1201</f>
        <v>0.445236819224685</v>
      </c>
      <c r="T1201" s="0" t="n">
        <f aca="false">T1200+O1201</f>
        <v>0.520660028122741</v>
      </c>
      <c r="V1201" s="4" t="n">
        <f aca="false">M1201*1+N1201*P1201+O1201*Q1201</f>
        <v>-0.0218556648871912</v>
      </c>
      <c r="W1201" s="0" t="n">
        <f aca="false">I1201-V1201+M1201*1+N1201*E1201+O1201*G1201</f>
        <v>109.531740496814</v>
      </c>
    </row>
    <row r="1202" customFormat="false" ht="13.8" hidden="false" customHeight="false" outlineLevel="0" collapsed="false">
      <c r="A1202" s="1" t="n">
        <v>39328</v>
      </c>
      <c r="B1202" s="2" t="n">
        <f aca="false">0.0002</f>
        <v>0.0002</v>
      </c>
      <c r="C1202" s="3" t="n">
        <f aca="false">Prices!B1201*B1202/2</f>
        <v>0.014759</v>
      </c>
      <c r="D1202" s="4" t="n">
        <f aca="false">Prices!C1201*B1202/2</f>
        <v>0.008414</v>
      </c>
      <c r="E1202" s="6" t="n">
        <f aca="false">Prices!B1201-C1202</f>
        <v>147.575241</v>
      </c>
      <c r="F1202" s="6" t="n">
        <f aca="false">Prices!B1201+C1202</f>
        <v>147.604759</v>
      </c>
      <c r="G1202" s="2" t="n">
        <f aca="false">Prices!C1201-D1202</f>
        <v>84.131586</v>
      </c>
      <c r="H1202" s="2" t="n">
        <f aca="false">Prices!C1201+D1202</f>
        <v>84.148414</v>
      </c>
      <c r="I1202" s="0" t="n">
        <f aca="false">R1201*1+S1201*E1202+T1201*G1202</f>
        <v>109.509884831927</v>
      </c>
      <c r="J1202" s="0" t="n">
        <v>0</v>
      </c>
      <c r="K1202" s="0" t="n">
        <f aca="false">I1202*0.6/F1202</f>
        <v>0.445147780764686</v>
      </c>
      <c r="L1202" s="0" t="n">
        <f aca="false">I1202*0.4/H1202</f>
        <v>0.520555906529276</v>
      </c>
      <c r="M1202" s="0" t="n">
        <f aca="false">J1202-R1201</f>
        <v>0</v>
      </c>
      <c r="N1202" s="0" t="n">
        <f aca="false">K1202-S1201</f>
        <v>-8.90384599988581E-005</v>
      </c>
      <c r="O1202" s="0" t="n">
        <f aca="false">L1202-T1201</f>
        <v>-0.000104121593465067</v>
      </c>
      <c r="P1202" s="0" t="n">
        <f aca="false">IF(N1202&gt;0,F1202,E1202)</f>
        <v>147.575241</v>
      </c>
      <c r="Q1202" s="0" t="n">
        <f aca="false">IF(O1202&gt;0,H1202,G1202)</f>
        <v>84.131586</v>
      </c>
      <c r="R1202" s="0" t="n">
        <f aca="false">R1201+M1202</f>
        <v>0</v>
      </c>
      <c r="S1202" s="0" t="n">
        <f aca="false">S1201+N1202</f>
        <v>0.445147780764686</v>
      </c>
      <c r="T1202" s="0" t="n">
        <f aca="false">T1201+O1202</f>
        <v>0.520555906529276</v>
      </c>
      <c r="V1202" s="4" t="n">
        <f aca="false">M1202*1+N1202*P1202+O1202*Q1202</f>
        <v>-0.0218997869876637</v>
      </c>
      <c r="W1202" s="0" t="n">
        <f aca="false">I1202-V1202+M1202*1+N1202*E1202+O1202*G1202</f>
        <v>109.509884831927</v>
      </c>
    </row>
    <row r="1203" customFormat="false" ht="13.8" hidden="false" customHeight="false" outlineLevel="0" collapsed="false">
      <c r="A1203" s="1" t="n">
        <v>39329</v>
      </c>
      <c r="B1203" s="2" t="n">
        <f aca="false">0.0002</f>
        <v>0.0002</v>
      </c>
      <c r="C1203" s="3" t="n">
        <f aca="false">Prices!B1202*B1203/2</f>
        <v>0.014908</v>
      </c>
      <c r="D1203" s="4" t="n">
        <f aca="false">Prices!C1202*B1203/2</f>
        <v>0.008365</v>
      </c>
      <c r="E1203" s="6" t="n">
        <f aca="false">Prices!B1202-C1203</f>
        <v>149.065092</v>
      </c>
      <c r="F1203" s="6" t="n">
        <f aca="false">Prices!B1202+C1203</f>
        <v>149.094908</v>
      </c>
      <c r="G1203" s="2" t="n">
        <f aca="false">Prices!C1202-D1203</f>
        <v>83.641635</v>
      </c>
      <c r="H1203" s="2" t="n">
        <f aca="false">Prices!C1202+D1203</f>
        <v>83.658365</v>
      </c>
      <c r="I1203" s="0" t="n">
        <f aca="false">R1202*1+S1202*E1203+T1202*G1203</f>
        <v>109.8961420243</v>
      </c>
      <c r="J1203" s="0" t="n">
        <v>0</v>
      </c>
      <c r="K1203" s="0" t="n">
        <f aca="false">I1203*0.6/F1203</f>
        <v>0.442253099714041</v>
      </c>
      <c r="L1203" s="0" t="n">
        <f aca="false">I1203*0.4/H1203</f>
        <v>0.525452019170107</v>
      </c>
      <c r="M1203" s="0" t="n">
        <f aca="false">J1203-R1202</f>
        <v>0</v>
      </c>
      <c r="N1203" s="0" t="n">
        <f aca="false">K1203-S1202</f>
        <v>-0.00289468105064489</v>
      </c>
      <c r="O1203" s="0" t="n">
        <f aca="false">L1203-T1202</f>
        <v>0.0048961126408309</v>
      </c>
      <c r="P1203" s="0" t="n">
        <f aca="false">IF(N1203&gt;0,F1203,E1203)</f>
        <v>149.065092</v>
      </c>
      <c r="Q1203" s="0" t="n">
        <f aca="false">IF(O1203&gt;0,H1203,G1203)</f>
        <v>83.658365</v>
      </c>
      <c r="R1203" s="0" t="n">
        <f aca="false">R1202+M1203</f>
        <v>0</v>
      </c>
      <c r="S1203" s="0" t="n">
        <f aca="false">S1202+N1203</f>
        <v>0.442253099714041</v>
      </c>
      <c r="T1203" s="0" t="n">
        <f aca="false">T1202+O1203</f>
        <v>0.525452019170107</v>
      </c>
      <c r="V1203" s="4" t="n">
        <f aca="false">M1203*1+N1203*P1203+O1203*Q1203</f>
        <v>-0.0218951187372917</v>
      </c>
      <c r="W1203" s="0" t="n">
        <f aca="false">I1203-V1203+M1203*1+N1203*E1203+O1203*G1203</f>
        <v>109.896060112335</v>
      </c>
    </row>
    <row r="1204" customFormat="false" ht="13.8" hidden="false" customHeight="false" outlineLevel="0" collapsed="false">
      <c r="A1204" s="1" t="n">
        <v>39330</v>
      </c>
      <c r="B1204" s="2" t="n">
        <f aca="false">0.0002</f>
        <v>0.0002</v>
      </c>
      <c r="C1204" s="3" t="n">
        <f aca="false">Prices!B1203*B1204/2</f>
        <v>0.014779</v>
      </c>
      <c r="D1204" s="4" t="n">
        <f aca="false">Prices!C1203*B1204/2</f>
        <v>0.008417</v>
      </c>
      <c r="E1204" s="6" t="n">
        <f aca="false">Prices!B1203-C1204</f>
        <v>147.775221</v>
      </c>
      <c r="F1204" s="6" t="n">
        <f aca="false">Prices!B1203+C1204</f>
        <v>147.804779</v>
      </c>
      <c r="G1204" s="2" t="n">
        <f aca="false">Prices!C1203-D1204</f>
        <v>84.161583</v>
      </c>
      <c r="H1204" s="2" t="n">
        <f aca="false">Prices!C1203+D1204</f>
        <v>84.178417</v>
      </c>
      <c r="I1204" s="0" t="n">
        <f aca="false">R1203*1+S1203*E1204+T1203*G1204</f>
        <v>109.57692327208</v>
      </c>
      <c r="J1204" s="0" t="n">
        <v>0</v>
      </c>
      <c r="K1204" s="0" t="n">
        <f aca="false">I1204*0.6/F1204</f>
        <v>0.444817511369155</v>
      </c>
      <c r="L1204" s="0" t="n">
        <f aca="false">I1204*0.4/H1204</f>
        <v>0.520688923252524</v>
      </c>
      <c r="M1204" s="0" t="n">
        <f aca="false">J1204-R1203</f>
        <v>0</v>
      </c>
      <c r="N1204" s="0" t="n">
        <f aca="false">K1204-S1203</f>
        <v>0.00256441165511451</v>
      </c>
      <c r="O1204" s="0" t="n">
        <f aca="false">L1204-T1203</f>
        <v>-0.00476309591758284</v>
      </c>
      <c r="P1204" s="0" t="n">
        <f aca="false">IF(N1204&gt;0,F1204,E1204)</f>
        <v>147.804779</v>
      </c>
      <c r="Q1204" s="0" t="n">
        <f aca="false">IF(O1204&gt;0,H1204,G1204)</f>
        <v>84.161583</v>
      </c>
      <c r="R1204" s="0" t="n">
        <f aca="false">R1203+M1204</f>
        <v>0</v>
      </c>
      <c r="S1204" s="0" t="n">
        <f aca="false">S1203+N1204</f>
        <v>0.444817511369155</v>
      </c>
      <c r="T1204" s="0" t="n">
        <f aca="false">T1203+O1204</f>
        <v>0.520688923252524</v>
      </c>
      <c r="V1204" s="4" t="n">
        <f aca="false">M1204*1+N1204*P1204+O1204*Q1204</f>
        <v>-0.0218373944553852</v>
      </c>
      <c r="W1204" s="0" t="n">
        <f aca="false">I1204-V1204+M1204*1+N1204*E1204+O1204*G1204</f>
        <v>109.5768474732</v>
      </c>
    </row>
    <row r="1205" customFormat="false" ht="13.8" hidden="false" customHeight="false" outlineLevel="0" collapsed="false">
      <c r="A1205" s="1" t="n">
        <v>39331</v>
      </c>
      <c r="B1205" s="2" t="n">
        <f aca="false">0.0002</f>
        <v>0.0002</v>
      </c>
      <c r="C1205" s="3" t="n">
        <f aca="false">Prices!B1204*B1205/2</f>
        <v>0.014813</v>
      </c>
      <c r="D1205" s="4" t="n">
        <f aca="false">Prices!C1204*B1205/2</f>
        <v>0.008399</v>
      </c>
      <c r="E1205" s="6" t="n">
        <f aca="false">Prices!B1204-C1205</f>
        <v>148.115187</v>
      </c>
      <c r="F1205" s="6" t="n">
        <f aca="false">Prices!B1204+C1205</f>
        <v>148.144813</v>
      </c>
      <c r="G1205" s="2" t="n">
        <f aca="false">Prices!C1204-D1205</f>
        <v>83.981601</v>
      </c>
      <c r="H1205" s="2" t="n">
        <f aca="false">Prices!C1204+D1205</f>
        <v>83.998399</v>
      </c>
      <c r="I1205" s="0" t="n">
        <f aca="false">R1204*1+S1204*E1205+T1204*G1205</f>
        <v>109.61251827503</v>
      </c>
      <c r="J1205" s="0" t="n">
        <v>0</v>
      </c>
      <c r="K1205" s="0" t="n">
        <f aca="false">I1205*0.6/F1205</f>
        <v>0.443940693117741</v>
      </c>
      <c r="L1205" s="0" t="n">
        <f aca="false">I1205*0.4/H1205</f>
        <v>0.521974321320244</v>
      </c>
      <c r="M1205" s="0" t="n">
        <f aca="false">J1205-R1204</f>
        <v>0</v>
      </c>
      <c r="N1205" s="0" t="n">
        <f aca="false">K1205-S1204</f>
        <v>-0.000876818251414391</v>
      </c>
      <c r="O1205" s="0" t="n">
        <f aca="false">L1205-T1204</f>
        <v>0.00128539806771988</v>
      </c>
      <c r="P1205" s="0" t="n">
        <f aca="false">IF(N1205&gt;0,F1205,E1205)</f>
        <v>148.115187</v>
      </c>
      <c r="Q1205" s="0" t="n">
        <f aca="false">IF(O1205&gt;0,H1205,G1205)</f>
        <v>83.998399</v>
      </c>
      <c r="R1205" s="0" t="n">
        <f aca="false">R1204+M1205</f>
        <v>0</v>
      </c>
      <c r="S1205" s="0" t="n">
        <f aca="false">S1204+N1205</f>
        <v>0.443940693117741</v>
      </c>
      <c r="T1205" s="0" t="n">
        <f aca="false">T1204+O1205</f>
        <v>0.521974321320244</v>
      </c>
      <c r="V1205" s="4" t="n">
        <f aca="false">M1205*1+N1205*P1205+O1205*Q1205</f>
        <v>-0.0218987195070921</v>
      </c>
      <c r="W1205" s="0" t="n">
        <f aca="false">I1205-V1205+M1205*1+N1205*E1205+O1205*G1205</f>
        <v>109.612496682913</v>
      </c>
    </row>
    <row r="1206" customFormat="false" ht="13.8" hidden="false" customHeight="false" outlineLevel="0" collapsed="false">
      <c r="A1206" s="1" t="n">
        <v>39332</v>
      </c>
      <c r="B1206" s="2" t="n">
        <f aca="false">0.0002</f>
        <v>0.0002</v>
      </c>
      <c r="C1206" s="3" t="n">
        <f aca="false">Prices!B1205*B1206/2</f>
        <v>0.014607</v>
      </c>
      <c r="D1206" s="4" t="n">
        <f aca="false">Prices!C1205*B1206/2</f>
        <v>0.008489</v>
      </c>
      <c r="E1206" s="6" t="n">
        <f aca="false">Prices!B1205-C1206</f>
        <v>146.055393</v>
      </c>
      <c r="F1206" s="6" t="n">
        <f aca="false">Prices!B1205+C1206</f>
        <v>146.084607</v>
      </c>
      <c r="G1206" s="2" t="n">
        <f aca="false">Prices!C1205-D1206</f>
        <v>84.881511</v>
      </c>
      <c r="H1206" s="2" t="n">
        <f aca="false">Prices!C1205+D1206</f>
        <v>84.898489</v>
      </c>
      <c r="I1206" s="0" t="n">
        <f aca="false">R1205*1+S1205*E1206+T1205*G1206</f>
        <v>109.145901498866</v>
      </c>
      <c r="J1206" s="0" t="n">
        <v>0</v>
      </c>
      <c r="K1206" s="0" t="n">
        <f aca="false">I1206*0.6/F1206</f>
        <v>0.448285019511464</v>
      </c>
      <c r="L1206" s="0" t="n">
        <f aca="false">I1206*0.4/H1206</f>
        <v>0.514241903640315</v>
      </c>
      <c r="M1206" s="0" t="n">
        <f aca="false">J1206-R1205</f>
        <v>0</v>
      </c>
      <c r="N1206" s="0" t="n">
        <f aca="false">K1206-S1205</f>
        <v>0.00434432639372295</v>
      </c>
      <c r="O1206" s="0" t="n">
        <f aca="false">L1206-T1205</f>
        <v>-0.00773241767992905</v>
      </c>
      <c r="P1206" s="0" t="n">
        <f aca="false">IF(N1206&gt;0,F1206,E1206)</f>
        <v>146.084607</v>
      </c>
      <c r="Q1206" s="0" t="n">
        <f aca="false">IF(O1206&gt;0,H1206,G1206)</f>
        <v>84.881511</v>
      </c>
      <c r="R1206" s="0" t="n">
        <f aca="false">R1205+M1206</f>
        <v>0</v>
      </c>
      <c r="S1206" s="0" t="n">
        <f aca="false">S1205+N1206</f>
        <v>0.448285019511464</v>
      </c>
      <c r="T1206" s="0" t="n">
        <f aca="false">T1205+O1206</f>
        <v>0.514241903640315</v>
      </c>
      <c r="V1206" s="4" t="n">
        <f aca="false">M1206*1+N1206*P1206+O1206*Q1206</f>
        <v>-0.0217000824487472</v>
      </c>
      <c r="W1206" s="0" t="n">
        <f aca="false">I1206-V1206+M1206*1+N1206*E1206+O1206*G1206</f>
        <v>109.145774583715</v>
      </c>
    </row>
    <row r="1207" customFormat="false" ht="13.8" hidden="false" customHeight="false" outlineLevel="0" collapsed="false">
      <c r="A1207" s="1" t="n">
        <v>39335</v>
      </c>
      <c r="B1207" s="2" t="n">
        <f aca="false">0.0002</f>
        <v>0.0002</v>
      </c>
      <c r="C1207" s="3" t="n">
        <f aca="false">Prices!B1206*B1207/2</f>
        <v>0.014579</v>
      </c>
      <c r="D1207" s="4" t="n">
        <f aca="false">Prices!C1206*B1207/2</f>
        <v>0.008508</v>
      </c>
      <c r="E1207" s="6" t="n">
        <f aca="false">Prices!B1206-C1207</f>
        <v>145.775421</v>
      </c>
      <c r="F1207" s="6" t="n">
        <f aca="false">Prices!B1206+C1207</f>
        <v>145.804579</v>
      </c>
      <c r="G1207" s="2" t="n">
        <f aca="false">Prices!C1206-D1207</f>
        <v>85.071492</v>
      </c>
      <c r="H1207" s="2" t="n">
        <f aca="false">Prices!C1206+D1207</f>
        <v>85.088508</v>
      </c>
      <c r="I1207" s="0" t="n">
        <f aca="false">R1206*1+S1206*E1207+T1206*G1207</f>
        <v>109.096263438879</v>
      </c>
      <c r="J1207" s="0" t="n">
        <v>0</v>
      </c>
      <c r="K1207" s="0" t="n">
        <f aca="false">I1207*0.6/F1207</f>
        <v>0.44894171714132</v>
      </c>
      <c r="L1207" s="0" t="n">
        <f aca="false">I1207*0.4/H1207</f>
        <v>0.51286015469388</v>
      </c>
      <c r="M1207" s="0" t="n">
        <f aca="false">J1207-R1206</f>
        <v>0</v>
      </c>
      <c r="N1207" s="0" t="n">
        <f aca="false">K1207-S1206</f>
        <v>0.00065669762985604</v>
      </c>
      <c r="O1207" s="0" t="n">
        <f aca="false">L1207-T1206</f>
        <v>-0.00138174894643472</v>
      </c>
      <c r="P1207" s="0" t="n">
        <f aca="false">IF(N1207&gt;0,F1207,E1207)</f>
        <v>145.804579</v>
      </c>
      <c r="Q1207" s="0" t="n">
        <f aca="false">IF(O1207&gt;0,H1207,G1207)</f>
        <v>85.071492</v>
      </c>
      <c r="R1207" s="0" t="n">
        <f aca="false">R1206+M1207</f>
        <v>0</v>
      </c>
      <c r="S1207" s="0" t="n">
        <f aca="false">S1206+N1207</f>
        <v>0.44894171714132</v>
      </c>
      <c r="T1207" s="0" t="n">
        <f aca="false">T1206+O1207</f>
        <v>0.51286015469388</v>
      </c>
      <c r="V1207" s="4" t="n">
        <f aca="false">M1207*1+N1207*P1207+O1207*Q1207</f>
        <v>-0.0217979229911723</v>
      </c>
      <c r="W1207" s="0" t="n">
        <f aca="false">I1207-V1207+M1207*1+N1207*E1207+O1207*G1207</f>
        <v>109.096244290889</v>
      </c>
    </row>
    <row r="1208" customFormat="false" ht="13.8" hidden="false" customHeight="false" outlineLevel="0" collapsed="false">
      <c r="A1208" s="1" t="n">
        <v>39336</v>
      </c>
      <c r="B1208" s="2" t="n">
        <f aca="false">0.0002</f>
        <v>0.0002</v>
      </c>
      <c r="C1208" s="3" t="n">
        <f aca="false">Prices!B1207*B1208/2</f>
        <v>0.014749</v>
      </c>
      <c r="D1208" s="4" t="n">
        <f aca="false">Prices!C1207*B1208/2</f>
        <v>0.00849</v>
      </c>
      <c r="E1208" s="6" t="n">
        <f aca="false">Prices!B1207-C1208</f>
        <v>147.475251</v>
      </c>
      <c r="F1208" s="6" t="n">
        <f aca="false">Prices!B1207+C1208</f>
        <v>147.504749</v>
      </c>
      <c r="G1208" s="2" t="n">
        <f aca="false">Prices!C1207-D1208</f>
        <v>84.89151</v>
      </c>
      <c r="H1208" s="2" t="n">
        <f aca="false">Prices!C1207+D1208</f>
        <v>84.90849</v>
      </c>
      <c r="I1208" s="0" t="n">
        <f aca="false">R1207*1+S1207*E1208+T1207*G1208</f>
        <v>109.745265370584</v>
      </c>
      <c r="J1208" s="0" t="n">
        <v>0</v>
      </c>
      <c r="K1208" s="0" t="n">
        <f aca="false">I1208*0.6/F1208</f>
        <v>0.446407045662988</v>
      </c>
      <c r="L1208" s="0" t="n">
        <f aca="false">I1208*0.4/H1208</f>
        <v>0.517004909028929</v>
      </c>
      <c r="M1208" s="0" t="n">
        <f aca="false">J1208-R1207</f>
        <v>0</v>
      </c>
      <c r="N1208" s="0" t="n">
        <f aca="false">K1208-S1207</f>
        <v>-0.00253467147833208</v>
      </c>
      <c r="O1208" s="0" t="n">
        <f aca="false">L1208-T1207</f>
        <v>0.00414475433504824</v>
      </c>
      <c r="P1208" s="0" t="n">
        <f aca="false">IF(N1208&gt;0,F1208,E1208)</f>
        <v>147.475251</v>
      </c>
      <c r="Q1208" s="0" t="n">
        <f aca="false">IF(O1208&gt;0,H1208,G1208)</f>
        <v>84.90849</v>
      </c>
      <c r="R1208" s="0" t="n">
        <f aca="false">R1207+M1208</f>
        <v>0</v>
      </c>
      <c r="S1208" s="0" t="n">
        <f aca="false">S1207+N1208</f>
        <v>0.446407045662988</v>
      </c>
      <c r="T1208" s="0" t="n">
        <f aca="false">T1207+O1208</f>
        <v>0.517004909028929</v>
      </c>
      <c r="V1208" s="4" t="n">
        <f aca="false">M1208*1+N1208*P1208+O1208*Q1208</f>
        <v>-0.0218764804596651</v>
      </c>
      <c r="W1208" s="0" t="n">
        <f aca="false">I1208-V1208+M1208*1+N1208*E1208+O1208*G1208</f>
        <v>109.745194992656</v>
      </c>
    </row>
    <row r="1209" customFormat="false" ht="13.8" hidden="false" customHeight="false" outlineLevel="0" collapsed="false">
      <c r="A1209" s="1" t="n">
        <v>39337</v>
      </c>
      <c r="B1209" s="2" t="n">
        <f aca="false">0.0002</f>
        <v>0.0002</v>
      </c>
      <c r="C1209" s="3" t="n">
        <f aca="false">Prices!B1208*B1209/2</f>
        <v>0.014787</v>
      </c>
      <c r="D1209" s="4" t="n">
        <f aca="false">Prices!C1208*B1209/2</f>
        <v>0.008469</v>
      </c>
      <c r="E1209" s="6" t="n">
        <f aca="false">Prices!B1208-C1209</f>
        <v>147.855213</v>
      </c>
      <c r="F1209" s="6" t="n">
        <f aca="false">Prices!B1208+C1209</f>
        <v>147.884787</v>
      </c>
      <c r="G1209" s="2" t="n">
        <f aca="false">Prices!C1208-D1209</f>
        <v>84.681531</v>
      </c>
      <c r="H1209" s="2" t="n">
        <f aca="false">Prices!C1208+D1209</f>
        <v>84.698469</v>
      </c>
      <c r="I1209" s="0" t="n">
        <f aca="false">R1208*1+S1208*E1209+T1208*G1209</f>
        <v>109.784376052287</v>
      </c>
      <c r="J1209" s="0" t="n">
        <v>0</v>
      </c>
      <c r="K1209" s="0" t="n">
        <f aca="false">I1209*0.6/F1209</f>
        <v>0.44541853809055</v>
      </c>
      <c r="L1209" s="0" t="n">
        <f aca="false">I1209*0.4/H1209</f>
        <v>0.518471596232924</v>
      </c>
      <c r="M1209" s="0" t="n">
        <f aca="false">J1209-R1208</f>
        <v>0</v>
      </c>
      <c r="N1209" s="0" t="n">
        <f aca="false">K1209-S1208</f>
        <v>-0.00098850757243818</v>
      </c>
      <c r="O1209" s="0" t="n">
        <f aca="false">L1209-T1208</f>
        <v>0.0014666872039959</v>
      </c>
      <c r="P1209" s="0" t="n">
        <f aca="false">IF(N1209&gt;0,F1209,E1209)</f>
        <v>147.855213</v>
      </c>
      <c r="Q1209" s="0" t="n">
        <f aca="false">IF(O1209&gt;0,H1209,G1209)</f>
        <v>84.698469</v>
      </c>
      <c r="R1209" s="0" t="n">
        <f aca="false">R1208+M1209</f>
        <v>0</v>
      </c>
      <c r="S1209" s="0" t="n">
        <f aca="false">S1208+N1209</f>
        <v>0.44541853809055</v>
      </c>
      <c r="T1209" s="0" t="n">
        <f aca="false">T1208+O1209</f>
        <v>0.518471596232924</v>
      </c>
      <c r="V1209" s="4" t="n">
        <f aca="false">M1209*1+N1209*P1209+O1209*Q1209</f>
        <v>-0.0219298369946168</v>
      </c>
      <c r="W1209" s="0" t="n">
        <f aca="false">I1209-V1209+M1209*1+N1209*E1209+O1209*G1209</f>
        <v>109.784351209539</v>
      </c>
    </row>
    <row r="1210" customFormat="false" ht="13.8" hidden="false" customHeight="false" outlineLevel="0" collapsed="false">
      <c r="A1210" s="1" t="n">
        <v>39338</v>
      </c>
      <c r="B1210" s="2" t="n">
        <f aca="false">0.0002</f>
        <v>0.0002</v>
      </c>
      <c r="C1210" s="3" t="n">
        <f aca="false">Prices!B1209*B1210/2</f>
        <v>0.014891</v>
      </c>
      <c r="D1210" s="4" t="n">
        <f aca="false">Prices!C1209*B1210/2</f>
        <v>0.008419</v>
      </c>
      <c r="E1210" s="6" t="n">
        <f aca="false">Prices!B1209-C1210</f>
        <v>148.895109</v>
      </c>
      <c r="F1210" s="6" t="n">
        <f aca="false">Prices!B1209+C1210</f>
        <v>148.924891</v>
      </c>
      <c r="G1210" s="2" t="n">
        <f aca="false">Prices!C1209-D1210</f>
        <v>84.181581</v>
      </c>
      <c r="H1210" s="2" t="n">
        <f aca="false">Prices!C1209+D1210</f>
        <v>84.198419</v>
      </c>
      <c r="I1210" s="0" t="n">
        <f aca="false">R1209*1+S1209*E1210+T1209*G1210</f>
        <v>109.966400454094</v>
      </c>
      <c r="J1210" s="0" t="n">
        <v>0</v>
      </c>
      <c r="K1210" s="0" t="n">
        <f aca="false">I1210*0.6/F1210</f>
        <v>0.443041051293813</v>
      </c>
      <c r="L1210" s="0" t="n">
        <f aca="false">I1210*0.4/H1210</f>
        <v>0.522415512120693</v>
      </c>
      <c r="M1210" s="0" t="n">
        <f aca="false">J1210-R1209</f>
        <v>0</v>
      </c>
      <c r="N1210" s="0" t="n">
        <f aca="false">K1210-S1209</f>
        <v>-0.00237748679673627</v>
      </c>
      <c r="O1210" s="0" t="n">
        <f aca="false">L1210-T1209</f>
        <v>0.00394391588776866</v>
      </c>
      <c r="P1210" s="0" t="n">
        <f aca="false">IF(N1210&gt;0,F1210,E1210)</f>
        <v>148.895109</v>
      </c>
      <c r="Q1210" s="0" t="n">
        <f aca="false">IF(O1210&gt;0,H1210,G1210)</f>
        <v>84.198419</v>
      </c>
      <c r="R1210" s="0" t="n">
        <f aca="false">R1209+M1210</f>
        <v>0</v>
      </c>
      <c r="S1210" s="0" t="n">
        <f aca="false">S1209+N1210</f>
        <v>0.443041051293813</v>
      </c>
      <c r="T1210" s="0" t="n">
        <f aca="false">T1209+O1210</f>
        <v>0.522415512120693</v>
      </c>
      <c r="V1210" s="4" t="n">
        <f aca="false">M1210*1+N1210*P1210+O1210*Q1210</f>
        <v>-0.0219246733270058</v>
      </c>
      <c r="W1210" s="0" t="n">
        <f aca="false">I1210-V1210+M1210*1+N1210*E1210+O1210*G1210</f>
        <v>109.966334046439</v>
      </c>
    </row>
    <row r="1211" customFormat="false" ht="13.8" hidden="false" customHeight="false" outlineLevel="0" collapsed="false">
      <c r="A1211" s="1" t="n">
        <v>39339</v>
      </c>
      <c r="B1211" s="2" t="n">
        <f aca="false">0.0002</f>
        <v>0.0002</v>
      </c>
      <c r="C1211" s="3" t="n">
        <f aca="false">Prices!B1210*B1211/2</f>
        <v>0.01489</v>
      </c>
      <c r="D1211" s="4" t="n">
        <f aca="false">Prices!C1210*B1211/2</f>
        <v>0.00843</v>
      </c>
      <c r="E1211" s="6" t="n">
        <f aca="false">Prices!B1210-C1211</f>
        <v>148.88511</v>
      </c>
      <c r="F1211" s="6" t="n">
        <f aca="false">Prices!B1210+C1211</f>
        <v>148.91489</v>
      </c>
      <c r="G1211" s="2" t="n">
        <f aca="false">Prices!C1210-D1211</f>
        <v>84.29157</v>
      </c>
      <c r="H1211" s="2" t="n">
        <f aca="false">Prices!C1210+D1211</f>
        <v>84.30843</v>
      </c>
      <c r="I1211" s="0" t="n">
        <f aca="false">R1210*1+S1210*E1211+T1210*G1211</f>
        <v>109.997439365402</v>
      </c>
      <c r="J1211" s="0" t="n">
        <v>0</v>
      </c>
      <c r="K1211" s="0" t="n">
        <f aca="false">I1211*0.6/F1211</f>
        <v>0.443195865901935</v>
      </c>
      <c r="L1211" s="0" t="n">
        <f aca="false">I1211*0.4/H1211</f>
        <v>0.521881094763132</v>
      </c>
      <c r="M1211" s="0" t="n">
        <f aca="false">J1211-R1210</f>
        <v>0</v>
      </c>
      <c r="N1211" s="0" t="n">
        <f aca="false">K1211-S1210</f>
        <v>0.000154814608121445</v>
      </c>
      <c r="O1211" s="0" t="n">
        <f aca="false">L1211-T1210</f>
        <v>-0.000534417357560879</v>
      </c>
      <c r="P1211" s="0" t="n">
        <f aca="false">IF(N1211&gt;0,F1211,E1211)</f>
        <v>148.91489</v>
      </c>
      <c r="Q1211" s="0" t="n">
        <f aca="false">IF(O1211&gt;0,H1211,G1211)</f>
        <v>84.29157</v>
      </c>
      <c r="R1211" s="0" t="n">
        <f aca="false">R1210+M1211</f>
        <v>0</v>
      </c>
      <c r="S1211" s="0" t="n">
        <f aca="false">S1210+N1211</f>
        <v>0.443195865901935</v>
      </c>
      <c r="T1211" s="0" t="n">
        <f aca="false">T1210+O1211</f>
        <v>0.521881094763132</v>
      </c>
      <c r="V1211" s="4" t="n">
        <f aca="false">M1211*1+N1211*P1211+O1211*Q1211</f>
        <v>-0.0219926777652597</v>
      </c>
      <c r="W1211" s="0" t="n">
        <f aca="false">I1211-V1211+M1211*1+N1211*E1211+O1211*G1211</f>
        <v>109.997434755023</v>
      </c>
    </row>
    <row r="1212" customFormat="false" ht="13.8" hidden="false" customHeight="false" outlineLevel="0" collapsed="false">
      <c r="A1212" s="1" t="n">
        <v>39342</v>
      </c>
      <c r="B1212" s="2" t="n">
        <f aca="false">0.0002</f>
        <v>0.0002</v>
      </c>
      <c r="C1212" s="3" t="n">
        <f aca="false">Prices!B1211*B1212/2</f>
        <v>0.01481</v>
      </c>
      <c r="D1212" s="4" t="n">
        <f aca="false">Prices!C1211*B1212/2</f>
        <v>0.008435</v>
      </c>
      <c r="E1212" s="6" t="n">
        <f aca="false">Prices!B1211-C1212</f>
        <v>148.08519</v>
      </c>
      <c r="F1212" s="6" t="n">
        <f aca="false">Prices!B1211+C1212</f>
        <v>148.11481</v>
      </c>
      <c r="G1212" s="2" t="n">
        <f aca="false">Prices!C1211-D1212</f>
        <v>84.341565</v>
      </c>
      <c r="H1212" s="2" t="n">
        <f aca="false">Prices!C1211+D1212</f>
        <v>84.358435</v>
      </c>
      <c r="I1212" s="0" t="n">
        <f aca="false">R1211*1+S1211*E1212+T1211*G1212</f>
        <v>109.647012285538</v>
      </c>
      <c r="J1212" s="0" t="n">
        <v>0</v>
      </c>
      <c r="K1212" s="0" t="n">
        <f aca="false">I1212*0.6/F1212</f>
        <v>0.444170352521284</v>
      </c>
      <c r="L1212" s="0" t="n">
        <f aca="false">I1212*0.4/H1212</f>
        <v>0.519910130080239</v>
      </c>
      <c r="M1212" s="0" t="n">
        <f aca="false">J1212-R1211</f>
        <v>0</v>
      </c>
      <c r="N1212" s="0" t="n">
        <f aca="false">K1212-S1211</f>
        <v>0.000974486619349568</v>
      </c>
      <c r="O1212" s="0" t="n">
        <f aca="false">L1212-T1211</f>
        <v>-0.00197096468289348</v>
      </c>
      <c r="P1212" s="0" t="n">
        <f aca="false">IF(N1212&gt;0,F1212,E1212)</f>
        <v>148.11481</v>
      </c>
      <c r="Q1212" s="0" t="n">
        <f aca="false">IF(O1212&gt;0,H1212,G1212)</f>
        <v>84.341565</v>
      </c>
      <c r="R1212" s="0" t="n">
        <f aca="false">R1211+M1212</f>
        <v>0</v>
      </c>
      <c r="S1212" s="0" t="n">
        <f aca="false">S1211+N1212</f>
        <v>0.444170352521284</v>
      </c>
      <c r="T1212" s="0" t="n">
        <f aca="false">T1211+O1212</f>
        <v>0.519910130080239</v>
      </c>
      <c r="V1212" s="4" t="n">
        <f aca="false">M1212*1+N1212*P1212+O1212*Q1212</f>
        <v>-0.0218983454424615</v>
      </c>
      <c r="W1212" s="0" t="n">
        <f aca="false">I1212-V1212+M1212*1+N1212*E1212+O1212*G1212</f>
        <v>109.646983421245</v>
      </c>
    </row>
    <row r="1213" customFormat="false" ht="13.8" hidden="false" customHeight="false" outlineLevel="0" collapsed="false">
      <c r="A1213" s="1" t="n">
        <v>39343</v>
      </c>
      <c r="B1213" s="2" t="n">
        <f aca="false">0.0002</f>
        <v>0.0002</v>
      </c>
      <c r="C1213" s="3" t="n">
        <f aca="false">Prices!B1212*B1213/2</f>
        <v>0.015246</v>
      </c>
      <c r="D1213" s="4" t="n">
        <f aca="false">Prices!C1212*B1213/2</f>
        <v>0.008426</v>
      </c>
      <c r="E1213" s="6" t="n">
        <f aca="false">Prices!B1212-C1213</f>
        <v>152.444754</v>
      </c>
      <c r="F1213" s="6" t="n">
        <f aca="false">Prices!B1212+C1213</f>
        <v>152.475246</v>
      </c>
      <c r="G1213" s="2" t="n">
        <f aca="false">Prices!C1212-D1213</f>
        <v>84.251574</v>
      </c>
      <c r="H1213" s="2" t="n">
        <f aca="false">Prices!C1212+D1213</f>
        <v>84.268426</v>
      </c>
      <c r="I1213" s="0" t="n">
        <f aca="false">R1212*1+S1212*E1213+T1212*G1213</f>
        <v>111.514686922005</v>
      </c>
      <c r="J1213" s="0" t="n">
        <v>0</v>
      </c>
      <c r="K1213" s="0" t="n">
        <f aca="false">I1213*0.6/F1213</f>
        <v>0.438817538639703</v>
      </c>
      <c r="L1213" s="0" t="n">
        <f aca="false">I1213*0.4/H1213</f>
        <v>0.529330816844759</v>
      </c>
      <c r="M1213" s="0" t="n">
        <f aca="false">J1213-R1212</f>
        <v>0</v>
      </c>
      <c r="N1213" s="0" t="n">
        <f aca="false">K1213-S1212</f>
        <v>-0.00535281388158149</v>
      </c>
      <c r="O1213" s="0" t="n">
        <f aca="false">L1213-T1212</f>
        <v>0.00942068676452024</v>
      </c>
      <c r="P1213" s="0" t="n">
        <f aca="false">IF(N1213&gt;0,F1213,E1213)</f>
        <v>152.444754</v>
      </c>
      <c r="Q1213" s="0" t="n">
        <f aca="false">IF(O1213&gt;0,H1213,G1213)</f>
        <v>84.268426</v>
      </c>
      <c r="R1213" s="0" t="n">
        <f aca="false">R1212+M1213</f>
        <v>0</v>
      </c>
      <c r="S1213" s="0" t="n">
        <f aca="false">S1212+N1213</f>
        <v>0.438817538639703</v>
      </c>
      <c r="T1213" s="0" t="n">
        <f aca="false">T1212+O1213</f>
        <v>0.529330816844759</v>
      </c>
      <c r="V1213" s="4" t="n">
        <f aca="false">M1213*1+N1213*P1213+O1213*Q1213</f>
        <v>-0.0221419499003217</v>
      </c>
      <c r="W1213" s="0" t="n">
        <f aca="false">I1213-V1213+M1213*1+N1213*E1213+O1213*G1213</f>
        <v>111.514528164592</v>
      </c>
    </row>
    <row r="1214" customFormat="false" ht="13.8" hidden="false" customHeight="false" outlineLevel="0" collapsed="false">
      <c r="A1214" s="1" t="n">
        <v>39344</v>
      </c>
      <c r="B1214" s="2" t="n">
        <f aca="false">0.0002</f>
        <v>0.0002</v>
      </c>
      <c r="C1214" s="3" t="n">
        <f aca="false">Prices!B1213*B1214/2</f>
        <v>0.015336</v>
      </c>
      <c r="D1214" s="4" t="n">
        <f aca="false">Prices!C1213*B1214/2</f>
        <v>0.008396</v>
      </c>
      <c r="E1214" s="6" t="n">
        <f aca="false">Prices!B1213-C1214</f>
        <v>153.344664</v>
      </c>
      <c r="F1214" s="6" t="n">
        <f aca="false">Prices!B1213+C1214</f>
        <v>153.375336</v>
      </c>
      <c r="G1214" s="2" t="n">
        <f aca="false">Prices!C1213-D1214</f>
        <v>83.951604</v>
      </c>
      <c r="H1214" s="2" t="n">
        <f aca="false">Prices!C1213+D1214</f>
        <v>83.968396</v>
      </c>
      <c r="I1214" s="0" t="n">
        <f aca="false">R1213*1+S1213*E1214+T1213*G1214</f>
        <v>111.72849914076</v>
      </c>
      <c r="J1214" s="0" t="n">
        <v>0</v>
      </c>
      <c r="K1214" s="0" t="n">
        <f aca="false">I1214*0.6/F1214</f>
        <v>0.437078745727775</v>
      </c>
      <c r="L1214" s="0" t="n">
        <f aca="false">I1214*0.4/H1214</f>
        <v>0.53224072133406</v>
      </c>
      <c r="M1214" s="0" t="n">
        <f aca="false">J1214-R1213</f>
        <v>0</v>
      </c>
      <c r="N1214" s="0" t="n">
        <f aca="false">K1214-S1213</f>
        <v>-0.00173879291192819</v>
      </c>
      <c r="O1214" s="0" t="n">
        <f aca="false">L1214-T1213</f>
        <v>0.00290990448930106</v>
      </c>
      <c r="P1214" s="0" t="n">
        <f aca="false">IF(N1214&gt;0,F1214,E1214)</f>
        <v>153.344664</v>
      </c>
      <c r="Q1214" s="0" t="n">
        <f aca="false">IF(O1214&gt;0,H1214,G1214)</f>
        <v>83.968396</v>
      </c>
      <c r="R1214" s="0" t="n">
        <f aca="false">R1213+M1214</f>
        <v>0</v>
      </c>
      <c r="S1214" s="0" t="n">
        <f aca="false">S1213+N1214</f>
        <v>0.437078745727775</v>
      </c>
      <c r="T1214" s="0" t="n">
        <f aca="false">T1213+O1214</f>
        <v>0.53224072133406</v>
      </c>
      <c r="V1214" s="4" t="n">
        <f aca="false">M1214*1+N1214*P1214+O1214*Q1214</f>
        <v>-0.0222946023654003</v>
      </c>
      <c r="W1214" s="0" t="n">
        <f aca="false">I1214-V1214+M1214*1+N1214*E1214+O1214*G1214</f>
        <v>111.728450277644</v>
      </c>
    </row>
    <row r="1215" customFormat="false" ht="13.8" hidden="false" customHeight="false" outlineLevel="0" collapsed="false">
      <c r="A1215" s="1" t="n">
        <v>39345</v>
      </c>
      <c r="B1215" s="2" t="n">
        <f aca="false">0.0002</f>
        <v>0.0002</v>
      </c>
      <c r="C1215" s="3" t="n">
        <f aca="false">Prices!B1214*B1215/2</f>
        <v>0.015228</v>
      </c>
      <c r="D1215" s="4" t="n">
        <f aca="false">Prices!C1214*B1215/2</f>
        <v>0.008301</v>
      </c>
      <c r="E1215" s="6" t="n">
        <f aca="false">Prices!B1214-C1215</f>
        <v>152.264772</v>
      </c>
      <c r="F1215" s="6" t="n">
        <f aca="false">Prices!B1214+C1215</f>
        <v>152.295228</v>
      </c>
      <c r="G1215" s="2" t="n">
        <f aca="false">Prices!C1214-D1215</f>
        <v>83.001699</v>
      </c>
      <c r="H1215" s="2" t="n">
        <f aca="false">Prices!C1214+D1215</f>
        <v>83.018301</v>
      </c>
      <c r="I1215" s="0" t="n">
        <f aca="false">R1214*1+S1214*E1215+T1214*G1215</f>
        <v>110.728579711998</v>
      </c>
      <c r="J1215" s="0" t="n">
        <v>0</v>
      </c>
      <c r="K1215" s="0" t="n">
        <f aca="false">I1215*0.6/F1215</f>
        <v>0.436239196064626</v>
      </c>
      <c r="L1215" s="0" t="n">
        <f aca="false">I1215*0.4/H1215</f>
        <v>0.533514072816297</v>
      </c>
      <c r="M1215" s="0" t="n">
        <f aca="false">J1215-R1214</f>
        <v>0</v>
      </c>
      <c r="N1215" s="0" t="n">
        <f aca="false">K1215-S1214</f>
        <v>-0.00083954966314892</v>
      </c>
      <c r="O1215" s="0" t="n">
        <f aca="false">L1215-T1214</f>
        <v>0.00127335148223684</v>
      </c>
      <c r="P1215" s="0" t="n">
        <f aca="false">IF(N1215&gt;0,F1215,E1215)</f>
        <v>152.264772</v>
      </c>
      <c r="Q1215" s="0" t="n">
        <f aca="false">IF(O1215&gt;0,H1215,G1215)</f>
        <v>83.018301</v>
      </c>
      <c r="R1215" s="0" t="n">
        <f aca="false">R1214+M1215</f>
        <v>0</v>
      </c>
      <c r="S1215" s="0" t="n">
        <f aca="false">S1214+N1215</f>
        <v>0.436239196064626</v>
      </c>
      <c r="T1215" s="0" t="n">
        <f aca="false">T1214+O1215</f>
        <v>0.533514072816297</v>
      </c>
      <c r="V1215" s="4" t="n">
        <f aca="false">M1215*1+N1215*P1215+O1215*Q1215</f>
        <v>-0.0221223614109129</v>
      </c>
      <c r="W1215" s="0" t="n">
        <f aca="false">I1215-V1215+M1215*1+N1215*E1215+O1215*G1215</f>
        <v>110.728558571817</v>
      </c>
    </row>
    <row r="1216" customFormat="false" ht="13.8" hidden="false" customHeight="false" outlineLevel="0" collapsed="false">
      <c r="A1216" s="1" t="n">
        <v>39346</v>
      </c>
      <c r="B1216" s="2" t="n">
        <f aca="false">0.0002</f>
        <v>0.0002</v>
      </c>
      <c r="C1216" s="3" t="n">
        <f aca="false">Prices!B1215*B1216/2</f>
        <v>0.015197</v>
      </c>
      <c r="D1216" s="4" t="n">
        <f aca="false">Prices!C1215*B1216/2</f>
        <v>0.008343</v>
      </c>
      <c r="E1216" s="6" t="n">
        <f aca="false">Prices!B1215-C1216</f>
        <v>151.954803</v>
      </c>
      <c r="F1216" s="6" t="n">
        <f aca="false">Prices!B1215+C1216</f>
        <v>151.985197</v>
      </c>
      <c r="G1216" s="2" t="n">
        <f aca="false">Prices!C1215-D1216</f>
        <v>83.421657</v>
      </c>
      <c r="H1216" s="2" t="n">
        <f aca="false">Prices!C1215+D1216</f>
        <v>83.438343</v>
      </c>
      <c r="I1216" s="0" t="n">
        <f aca="false">R1215*1+S1215*E1216+T1215*G1216</f>
        <v>110.795269086033</v>
      </c>
      <c r="J1216" s="0" t="n">
        <v>0</v>
      </c>
      <c r="K1216" s="0" t="n">
        <f aca="false">I1216*0.6/F1216</f>
        <v>0.437392343226819</v>
      </c>
      <c r="L1216" s="0" t="n">
        <f aca="false">I1216*0.4/H1216</f>
        <v>0.53114798354053</v>
      </c>
      <c r="M1216" s="0" t="n">
        <f aca="false">J1216-R1215</f>
        <v>0</v>
      </c>
      <c r="N1216" s="0" t="n">
        <f aca="false">K1216-S1215</f>
        <v>0.00115314716219295</v>
      </c>
      <c r="O1216" s="0" t="n">
        <f aca="false">L1216-T1215</f>
        <v>-0.00236608927576698</v>
      </c>
      <c r="P1216" s="0" t="n">
        <f aca="false">IF(N1216&gt;0,F1216,E1216)</f>
        <v>151.985197</v>
      </c>
      <c r="Q1216" s="0" t="n">
        <f aca="false">IF(O1216&gt;0,H1216,G1216)</f>
        <v>83.421657</v>
      </c>
      <c r="R1216" s="0" t="n">
        <f aca="false">R1215+M1216</f>
        <v>0</v>
      </c>
      <c r="S1216" s="0" t="n">
        <f aca="false">S1215+N1216</f>
        <v>0.437392343226819</v>
      </c>
      <c r="T1216" s="0" t="n">
        <f aca="false">T1215+O1216</f>
        <v>0.53114798354053</v>
      </c>
      <c r="V1216" s="4" t="n">
        <f aca="false">M1216*1+N1216*P1216+O1216*Q1216</f>
        <v>-0.0221217893785255</v>
      </c>
      <c r="W1216" s="0" t="n">
        <f aca="false">I1216-V1216+M1216*1+N1216*E1216+O1216*G1216</f>
        <v>110.795234037278</v>
      </c>
    </row>
    <row r="1217" customFormat="false" ht="13.8" hidden="false" customHeight="false" outlineLevel="0" collapsed="false">
      <c r="A1217" s="1" t="n">
        <v>39349</v>
      </c>
      <c r="B1217" s="2" t="n">
        <f aca="false">0.0002</f>
        <v>0.0002</v>
      </c>
      <c r="C1217" s="3" t="n">
        <f aca="false">Prices!B1216*B1217/2</f>
        <v>0.015169</v>
      </c>
      <c r="D1217" s="4" t="n">
        <f aca="false">Prices!C1216*B1217/2</f>
        <v>0.008354</v>
      </c>
      <c r="E1217" s="6" t="n">
        <f aca="false">Prices!B1216-C1217</f>
        <v>151.674831</v>
      </c>
      <c r="F1217" s="6" t="n">
        <f aca="false">Prices!B1216+C1217</f>
        <v>151.705169</v>
      </c>
      <c r="G1217" s="2" t="n">
        <f aca="false">Prices!C1216-D1217</f>
        <v>83.531646</v>
      </c>
      <c r="H1217" s="2" t="n">
        <f aca="false">Prices!C1216+D1217</f>
        <v>83.548354</v>
      </c>
      <c r="I1217" s="0" t="n">
        <f aca="false">R1216*1+S1216*E1217+T1216*G1217</f>
        <v>110.709075074343</v>
      </c>
      <c r="J1217" s="0" t="n">
        <v>0</v>
      </c>
      <c r="K1217" s="0" t="n">
        <f aca="false">I1217*0.6/F1217</f>
        <v>0.437858811815475</v>
      </c>
      <c r="L1217" s="0" t="n">
        <f aca="false">I1217*0.4/H1217</f>
        <v>0.530035936192558</v>
      </c>
      <c r="M1217" s="0" t="n">
        <f aca="false">J1217-R1216</f>
        <v>0</v>
      </c>
      <c r="N1217" s="0" t="n">
        <f aca="false">K1217-S1216</f>
        <v>0.00046646858865651</v>
      </c>
      <c r="O1217" s="0" t="n">
        <f aca="false">L1217-T1216</f>
        <v>-0.00111204734797199</v>
      </c>
      <c r="P1217" s="0" t="n">
        <f aca="false">IF(N1217&gt;0,F1217,E1217)</f>
        <v>151.705169</v>
      </c>
      <c r="Q1217" s="0" t="n">
        <f aca="false">IF(O1217&gt;0,H1217,G1217)</f>
        <v>83.531646</v>
      </c>
      <c r="R1217" s="0" t="n">
        <f aca="false">R1216+M1217</f>
        <v>0</v>
      </c>
      <c r="S1217" s="0" t="n">
        <f aca="false">S1216+N1217</f>
        <v>0.437858811815475</v>
      </c>
      <c r="T1217" s="0" t="n">
        <f aca="false">T1216+O1217</f>
        <v>0.530035936192558</v>
      </c>
      <c r="V1217" s="4" t="n">
        <f aca="false">M1217*1+N1217*P1217+O1217*Q1217</f>
        <v>-0.0221254493307077</v>
      </c>
      <c r="W1217" s="0" t="n">
        <f aca="false">I1217-V1217+M1217*1+N1217*E1217+O1217*G1217</f>
        <v>110.709060922619</v>
      </c>
    </row>
    <row r="1218" customFormat="false" ht="13.8" hidden="false" customHeight="false" outlineLevel="0" collapsed="false">
      <c r="A1218" s="1" t="n">
        <v>39350</v>
      </c>
      <c r="B1218" s="2" t="n">
        <f aca="false">0.0002</f>
        <v>0.0002</v>
      </c>
      <c r="C1218" s="3" t="n">
        <f aca="false">Prices!B1217*B1218/2</f>
        <v>0.015139</v>
      </c>
      <c r="D1218" s="4" t="n">
        <f aca="false">Prices!C1217*B1218/2</f>
        <v>0.008355</v>
      </c>
      <c r="E1218" s="6" t="n">
        <f aca="false">Prices!B1217-C1218</f>
        <v>151.374861</v>
      </c>
      <c r="F1218" s="6" t="n">
        <f aca="false">Prices!B1217+C1218</f>
        <v>151.405139</v>
      </c>
      <c r="G1218" s="2" t="n">
        <f aca="false">Prices!C1217-D1218</f>
        <v>83.541645</v>
      </c>
      <c r="H1218" s="2" t="n">
        <f aca="false">Prices!C1217+D1218</f>
        <v>83.558355</v>
      </c>
      <c r="I1218" s="0" t="n">
        <f aca="false">R1217*1+S1217*E1218+T1217*G1218</f>
        <v>110.560890794834</v>
      </c>
      <c r="J1218" s="0" t="n">
        <v>0</v>
      </c>
      <c r="K1218" s="0" t="n">
        <f aca="false">I1218*0.6/F1218</f>
        <v>0.438139252835404</v>
      </c>
      <c r="L1218" s="0" t="n">
        <f aca="false">I1218*0.4/H1218</f>
        <v>0.529263127761833</v>
      </c>
      <c r="M1218" s="0" t="n">
        <f aca="false">J1218-R1217</f>
        <v>0</v>
      </c>
      <c r="N1218" s="0" t="n">
        <f aca="false">K1218-S1217</f>
        <v>0.000280441019928523</v>
      </c>
      <c r="O1218" s="0" t="n">
        <f aca="false">L1218-T1217</f>
        <v>-0.000772808430724692</v>
      </c>
      <c r="P1218" s="0" t="n">
        <f aca="false">IF(N1218&gt;0,F1218,E1218)</f>
        <v>151.405139</v>
      </c>
      <c r="Q1218" s="0" t="n">
        <f aca="false">IF(O1218&gt;0,H1218,G1218)</f>
        <v>83.541645</v>
      </c>
      <c r="R1218" s="0" t="n">
        <f aca="false">R1217+M1218</f>
        <v>0</v>
      </c>
      <c r="S1218" s="0" t="n">
        <f aca="false">S1217+N1218</f>
        <v>0.438139252835404</v>
      </c>
      <c r="T1218" s="0" t="n">
        <f aca="false">T1217+O1218</f>
        <v>0.529263127761833</v>
      </c>
      <c r="V1218" s="4" t="n">
        <f aca="false">M1218*1+N1218*P1218+O1218*Q1218</f>
        <v>-0.0221014759690294</v>
      </c>
      <c r="W1218" s="0" t="n">
        <f aca="false">I1218-V1218+M1218*1+N1218*E1218+O1218*G1218</f>
        <v>110.560882303641</v>
      </c>
    </row>
    <row r="1219" customFormat="false" ht="13.8" hidden="false" customHeight="false" outlineLevel="0" collapsed="false">
      <c r="A1219" s="1" t="n">
        <v>39351</v>
      </c>
      <c r="B1219" s="2" t="n">
        <f aca="false">0.0002</f>
        <v>0.0002</v>
      </c>
      <c r="C1219" s="3" t="n">
        <f aca="false">Prices!B1218*B1219/2</f>
        <v>0.015219</v>
      </c>
      <c r="D1219" s="4" t="n">
        <f aca="false">Prices!C1218*B1219/2</f>
        <v>0.008358</v>
      </c>
      <c r="E1219" s="6" t="n">
        <f aca="false">Prices!B1218-C1219</f>
        <v>152.174781</v>
      </c>
      <c r="F1219" s="6" t="n">
        <f aca="false">Prices!B1218+C1219</f>
        <v>152.205219</v>
      </c>
      <c r="G1219" s="2" t="n">
        <f aca="false">Prices!C1218-D1219</f>
        <v>83.571642</v>
      </c>
      <c r="H1219" s="2" t="n">
        <f aca="false">Prices!C1218+D1219</f>
        <v>83.588358</v>
      </c>
      <c r="I1219" s="0" t="n">
        <f aca="false">R1218*1+S1218*E1219+T1218*G1219</f>
        <v>110.905133484843</v>
      </c>
      <c r="J1219" s="0" t="n">
        <v>0</v>
      </c>
      <c r="K1219" s="0" t="n">
        <f aca="false">I1219*0.6/F1219</f>
        <v>0.437193156240628</v>
      </c>
      <c r="L1219" s="0" t="n">
        <f aca="false">I1219*0.4/H1219</f>
        <v>0.530720478968343</v>
      </c>
      <c r="M1219" s="0" t="n">
        <f aca="false">J1219-R1218</f>
        <v>0</v>
      </c>
      <c r="N1219" s="0" t="n">
        <f aca="false">K1219-S1218</f>
        <v>-0.000946096594775514</v>
      </c>
      <c r="O1219" s="0" t="n">
        <f aca="false">L1219-T1218</f>
        <v>0.00145735120651003</v>
      </c>
      <c r="P1219" s="0" t="n">
        <f aca="false">IF(N1219&gt;0,F1219,E1219)</f>
        <v>152.174781</v>
      </c>
      <c r="Q1219" s="0" t="n">
        <f aca="false">IF(O1219&gt;0,H1219,G1219)</f>
        <v>83.588358</v>
      </c>
      <c r="R1219" s="0" t="n">
        <f aca="false">R1218+M1219</f>
        <v>0</v>
      </c>
      <c r="S1219" s="0" t="n">
        <f aca="false">S1218+N1219</f>
        <v>0.437193156240628</v>
      </c>
      <c r="T1219" s="0" t="n">
        <f aca="false">T1218+O1219</f>
        <v>0.530720478968343</v>
      </c>
      <c r="V1219" s="4" t="n">
        <f aca="false">M1219*1+N1219*P1219+O1219*Q1219</f>
        <v>-0.0221544477333175</v>
      </c>
      <c r="W1219" s="0" t="n">
        <f aca="false">I1219-V1219+M1219*1+N1219*E1219+O1219*G1219</f>
        <v>110.905109123761</v>
      </c>
    </row>
    <row r="1220" customFormat="false" ht="13.8" hidden="false" customHeight="false" outlineLevel="0" collapsed="false">
      <c r="A1220" s="1" t="n">
        <v>39352</v>
      </c>
      <c r="B1220" s="2" t="n">
        <f aca="false">0.0002</f>
        <v>0.0002</v>
      </c>
      <c r="C1220" s="3" t="n">
        <f aca="false">Prices!B1219*B1220/2</f>
        <v>0.015309</v>
      </c>
      <c r="D1220" s="4" t="n">
        <f aca="false">Prices!C1219*B1220/2</f>
        <v>0.008385</v>
      </c>
      <c r="E1220" s="6" t="n">
        <f aca="false">Prices!B1219-C1220</f>
        <v>153.074691</v>
      </c>
      <c r="F1220" s="6" t="n">
        <f aca="false">Prices!B1219+C1220</f>
        <v>153.105309</v>
      </c>
      <c r="G1220" s="2" t="n">
        <f aca="false">Prices!C1219-D1220</f>
        <v>83.841615</v>
      </c>
      <c r="H1220" s="2" t="n">
        <f aca="false">Prices!C1219+D1220</f>
        <v>83.858385</v>
      </c>
      <c r="I1220" s="0" t="n">
        <f aca="false">R1219*1+S1219*E1220+T1219*G1220</f>
        <v>111.419669369128</v>
      </c>
      <c r="J1220" s="0" t="n">
        <v>0</v>
      </c>
      <c r="K1220" s="0" t="n">
        <f aca="false">I1220*0.6/F1220</f>
        <v>0.43663934358721</v>
      </c>
      <c r="L1220" s="0" t="n">
        <f aca="false">I1220*0.4/H1220</f>
        <v>0.531465848616705</v>
      </c>
      <c r="M1220" s="0" t="n">
        <f aca="false">J1220-R1219</f>
        <v>0</v>
      </c>
      <c r="N1220" s="0" t="n">
        <f aca="false">K1220-S1219</f>
        <v>-0.000553812653417973</v>
      </c>
      <c r="O1220" s="0" t="n">
        <f aca="false">L1220-T1219</f>
        <v>0.000745369648361249</v>
      </c>
      <c r="P1220" s="0" t="n">
        <f aca="false">IF(N1220&gt;0,F1220,E1220)</f>
        <v>153.074691</v>
      </c>
      <c r="Q1220" s="0" t="n">
        <f aca="false">IF(O1220&gt;0,H1220,G1220)</f>
        <v>83.858385</v>
      </c>
      <c r="R1220" s="0" t="n">
        <f aca="false">R1219+M1220</f>
        <v>0</v>
      </c>
      <c r="S1220" s="0" t="n">
        <f aca="false">S1219+N1220</f>
        <v>0.43663934358721</v>
      </c>
      <c r="T1220" s="0" t="n">
        <f aca="false">T1219+O1220</f>
        <v>0.531465848616705</v>
      </c>
      <c r="V1220" s="4" t="n">
        <f aca="false">M1220*1+N1220*P1220+O1220*Q1220</f>
        <v>-0.0222692058542541</v>
      </c>
      <c r="W1220" s="0" t="n">
        <f aca="false">I1220-V1220+M1220*1+N1220*E1220+O1220*G1220</f>
        <v>111.419656869279</v>
      </c>
    </row>
    <row r="1221" customFormat="false" ht="13.8" hidden="false" customHeight="false" outlineLevel="0" collapsed="false">
      <c r="A1221" s="1" t="n">
        <v>39353</v>
      </c>
      <c r="B1221" s="2" t="n">
        <f aca="false">0.0002</f>
        <v>0.0002</v>
      </c>
      <c r="C1221" s="3" t="n">
        <f aca="false">Prices!B1220*B1221/2</f>
        <v>0.015258</v>
      </c>
      <c r="D1221" s="4" t="n">
        <f aca="false">Prices!C1220*B1221/2</f>
        <v>0.008388</v>
      </c>
      <c r="E1221" s="6" t="n">
        <f aca="false">Prices!B1220-C1221</f>
        <v>152.564742</v>
      </c>
      <c r="F1221" s="6" t="n">
        <f aca="false">Prices!B1220+C1221</f>
        <v>152.595258</v>
      </c>
      <c r="G1221" s="2" t="n">
        <f aca="false">Prices!C1220-D1221</f>
        <v>83.871612</v>
      </c>
      <c r="H1221" s="2" t="n">
        <f aca="false">Prices!C1220+D1221</f>
        <v>83.888388</v>
      </c>
      <c r="I1221" s="0" t="n">
        <f aca="false">R1220*1+S1220*E1221+T1220*G1221</f>
        <v>111.190666247863</v>
      </c>
      <c r="J1221" s="0" t="n">
        <v>0</v>
      </c>
      <c r="K1221" s="0" t="n">
        <f aca="false">I1221*0.6/F1221</f>
        <v>0.437198381018615</v>
      </c>
      <c r="L1221" s="0" t="n">
        <f aca="false">I1221*0.4/H1221</f>
        <v>0.530183825908602</v>
      </c>
      <c r="M1221" s="0" t="n">
        <f aca="false">J1221-R1220</f>
        <v>0</v>
      </c>
      <c r="N1221" s="0" t="n">
        <f aca="false">K1221-S1220</f>
        <v>0.00055903743140473</v>
      </c>
      <c r="O1221" s="0" t="n">
        <f aca="false">L1221-T1220</f>
        <v>-0.00128202270810296</v>
      </c>
      <c r="P1221" s="0" t="n">
        <f aca="false">IF(N1221&gt;0,F1221,E1221)</f>
        <v>152.595258</v>
      </c>
      <c r="Q1221" s="0" t="n">
        <f aca="false">IF(O1221&gt;0,H1221,G1221)</f>
        <v>83.871612</v>
      </c>
      <c r="R1221" s="0" t="n">
        <f aca="false">R1220+M1221</f>
        <v>0</v>
      </c>
      <c r="S1221" s="0" t="n">
        <f aca="false">S1220+N1221</f>
        <v>0.437198381018615</v>
      </c>
      <c r="T1221" s="0" t="n">
        <f aca="false">T1220+O1221</f>
        <v>0.530183825908602</v>
      </c>
      <c r="V1221" s="4" t="n">
        <f aca="false">M1221*1+N1221*P1221+O1221*Q1221</f>
        <v>-0.0222188500723386</v>
      </c>
      <c r="W1221" s="0" t="n">
        <f aca="false">I1221-V1221+M1221*1+N1221*E1221+O1221*G1221</f>
        <v>111.190649188277</v>
      </c>
    </row>
    <row r="1222" customFormat="false" ht="13.8" hidden="false" customHeight="false" outlineLevel="0" collapsed="false">
      <c r="A1222" s="1" t="n">
        <v>39356</v>
      </c>
      <c r="B1222" s="2" t="n">
        <f aca="false">0.0002</f>
        <v>0.0002</v>
      </c>
      <c r="C1222" s="3" t="n">
        <f aca="false">Prices!B1221*B1222/2</f>
        <v>0.01543</v>
      </c>
      <c r="D1222" s="4" t="n">
        <f aca="false">Prices!C1221*B1222/2</f>
        <v>0.008367</v>
      </c>
      <c r="E1222" s="6" t="n">
        <f aca="false">Prices!B1221-C1222</f>
        <v>154.28457</v>
      </c>
      <c r="F1222" s="6" t="n">
        <f aca="false">Prices!B1221+C1222</f>
        <v>154.31543</v>
      </c>
      <c r="G1222" s="2" t="n">
        <f aca="false">Prices!C1221-D1222</f>
        <v>83.661633</v>
      </c>
      <c r="H1222" s="2" t="n">
        <f aca="false">Prices!C1221+D1222</f>
        <v>83.678367</v>
      </c>
      <c r="I1222" s="0" t="n">
        <f aca="false">R1221*1+S1221*E1222+T1221*G1222</f>
        <v>111.809008885855</v>
      </c>
      <c r="J1222" s="0" t="n">
        <v>0</v>
      </c>
      <c r="K1222" s="0" t="n">
        <f aca="false">I1222*0.6/F1222</f>
        <v>0.434729082707495</v>
      </c>
      <c r="L1222" s="0" t="n">
        <f aca="false">I1222*0.4/H1222</f>
        <v>0.534470319602936</v>
      </c>
      <c r="M1222" s="0" t="n">
        <f aca="false">J1222-R1221</f>
        <v>0</v>
      </c>
      <c r="N1222" s="0" t="n">
        <f aca="false">K1222-S1221</f>
        <v>-0.00246929831111964</v>
      </c>
      <c r="O1222" s="0" t="n">
        <f aca="false">L1222-T1221</f>
        <v>0.00428649369433476</v>
      </c>
      <c r="P1222" s="0" t="n">
        <f aca="false">IF(N1222&gt;0,F1222,E1222)</f>
        <v>154.28457</v>
      </c>
      <c r="Q1222" s="0" t="n">
        <f aca="false">IF(O1222&gt;0,H1222,G1222)</f>
        <v>83.678367</v>
      </c>
      <c r="R1222" s="0" t="n">
        <f aca="false">R1221+M1222</f>
        <v>0</v>
      </c>
      <c r="S1222" s="0" t="n">
        <f aca="false">S1221+N1222</f>
        <v>0.434729082707495</v>
      </c>
      <c r="T1222" s="0" t="n">
        <f aca="false">T1221+O1222</f>
        <v>0.534470319602936</v>
      </c>
      <c r="V1222" s="4" t="n">
        <f aca="false">M1222*1+N1222*P1222+O1222*Q1222</f>
        <v>-0.02228783563509</v>
      </c>
      <c r="W1222" s="0" t="n">
        <f aca="false">I1222-V1222+M1222*1+N1222*E1222+O1222*G1222</f>
        <v>111.808937155669</v>
      </c>
    </row>
    <row r="1223" customFormat="false" ht="13.8" hidden="false" customHeight="false" outlineLevel="0" collapsed="false">
      <c r="A1223" s="1" t="n">
        <v>39357</v>
      </c>
      <c r="B1223" s="2" t="n">
        <f aca="false">0.0002</f>
        <v>0.0002</v>
      </c>
      <c r="C1223" s="3" t="n">
        <f aca="false">Prices!B1222*B1223/2</f>
        <v>0.015409</v>
      </c>
      <c r="D1223" s="4" t="n">
        <f aca="false">Prices!C1222*B1223/2</f>
        <v>0.008385</v>
      </c>
      <c r="E1223" s="6" t="n">
        <f aca="false">Prices!B1222-C1223</f>
        <v>154.074591</v>
      </c>
      <c r="F1223" s="6" t="n">
        <f aca="false">Prices!B1222+C1223</f>
        <v>154.105409</v>
      </c>
      <c r="G1223" s="2" t="n">
        <f aca="false">Prices!C1222-D1223</f>
        <v>83.841615</v>
      </c>
      <c r="H1223" s="2" t="n">
        <f aca="false">Prices!C1222+D1223</f>
        <v>83.858385</v>
      </c>
      <c r="I1223" s="0" t="n">
        <f aca="false">R1222*1+S1222*E1223+T1222*G1223</f>
        <v>111.791560379039</v>
      </c>
      <c r="J1223" s="0" t="n">
        <v>0</v>
      </c>
      <c r="K1223" s="0" t="n">
        <f aca="false">I1223*0.6/F1223</f>
        <v>0.43525361415071</v>
      </c>
      <c r="L1223" s="0" t="n">
        <f aca="false">I1223*0.4/H1223</f>
        <v>0.533239748793344</v>
      </c>
      <c r="M1223" s="0" t="n">
        <f aca="false">J1223-R1222</f>
        <v>0</v>
      </c>
      <c r="N1223" s="0" t="n">
        <f aca="false">K1223-S1222</f>
        <v>0.00052453144321446</v>
      </c>
      <c r="O1223" s="0" t="n">
        <f aca="false">L1223-T1222</f>
        <v>-0.0012305708095921</v>
      </c>
      <c r="P1223" s="0" t="n">
        <f aca="false">IF(N1223&gt;0,F1223,E1223)</f>
        <v>154.105409</v>
      </c>
      <c r="Q1223" s="0" t="n">
        <f aca="false">IF(O1223&gt;0,H1223,G1223)</f>
        <v>83.841615</v>
      </c>
      <c r="R1223" s="0" t="n">
        <f aca="false">R1222+M1223</f>
        <v>0</v>
      </c>
      <c r="S1223" s="0" t="n">
        <f aca="false">S1222+N1223</f>
        <v>0.43525361415071</v>
      </c>
      <c r="T1223" s="0" t="n">
        <f aca="false">T1222+O1223</f>
        <v>0.533239748793344</v>
      </c>
      <c r="V1223" s="4" t="n">
        <f aca="false">M1223*1+N1223*P1223+O1223*Q1223</f>
        <v>-0.0223399114581347</v>
      </c>
      <c r="W1223" s="0" t="n">
        <f aca="false">I1223-V1223+M1223*1+N1223*E1223+O1223*G1223</f>
        <v>111.791544214029</v>
      </c>
    </row>
    <row r="1224" customFormat="false" ht="13.8" hidden="false" customHeight="false" outlineLevel="0" collapsed="false">
      <c r="A1224" s="1" t="n">
        <v>39358</v>
      </c>
      <c r="B1224" s="2" t="n">
        <f aca="false">0.0002</f>
        <v>0.0002</v>
      </c>
      <c r="C1224" s="3" t="n">
        <f aca="false">Prices!B1223*B1224/2</f>
        <v>0.015378</v>
      </c>
      <c r="D1224" s="4" t="n">
        <f aca="false">Prices!C1223*B1224/2</f>
        <v>0.008379</v>
      </c>
      <c r="E1224" s="6" t="n">
        <f aca="false">Prices!B1223-C1224</f>
        <v>153.764622</v>
      </c>
      <c r="F1224" s="6" t="n">
        <f aca="false">Prices!B1223+C1224</f>
        <v>153.795378</v>
      </c>
      <c r="G1224" s="2" t="n">
        <f aca="false">Prices!C1223-D1224</f>
        <v>83.781621</v>
      </c>
      <c r="H1224" s="2" t="n">
        <f aca="false">Prices!C1223+D1224</f>
        <v>83.798379</v>
      </c>
      <c r="I1224" s="0" t="n">
        <f aca="false">R1223*1+S1223*E1224+T1223*G1224</f>
        <v>111.602297989557</v>
      </c>
      <c r="J1224" s="0" t="n">
        <v>0</v>
      </c>
      <c r="K1224" s="0" t="n">
        <f aca="false">I1224*0.6/F1224</f>
        <v>0.435392660459108</v>
      </c>
      <c r="L1224" s="0" t="n">
        <f aca="false">I1224*0.4/H1224</f>
        <v>0.53271817102599</v>
      </c>
      <c r="M1224" s="0" t="n">
        <f aca="false">J1224-R1223</f>
        <v>0</v>
      </c>
      <c r="N1224" s="0" t="n">
        <f aca="false">K1224-S1223</f>
        <v>0.000139046308398116</v>
      </c>
      <c r="O1224" s="0" t="n">
        <f aca="false">L1224-T1223</f>
        <v>-0.000521577767353731</v>
      </c>
      <c r="P1224" s="0" t="n">
        <f aca="false">IF(N1224&gt;0,F1224,E1224)</f>
        <v>153.795378</v>
      </c>
      <c r="Q1224" s="0" t="n">
        <f aca="false">IF(O1224&gt;0,H1224,G1224)</f>
        <v>83.781621</v>
      </c>
      <c r="R1224" s="0" t="n">
        <f aca="false">R1223+M1224</f>
        <v>0</v>
      </c>
      <c r="S1224" s="0" t="n">
        <f aca="false">S1223+N1224</f>
        <v>0.435392660459108</v>
      </c>
      <c r="T1224" s="0" t="n">
        <f aca="false">T1223+O1224</f>
        <v>0.53271817102599</v>
      </c>
      <c r="V1224" s="4" t="n">
        <f aca="false">M1224*1+N1224*P1224+O1224*Q1224</f>
        <v>-0.0223139512668636</v>
      </c>
      <c r="W1224" s="0" t="n">
        <f aca="false">I1224-V1224+M1224*1+N1224*E1224+O1224*G1224</f>
        <v>111.602293713049</v>
      </c>
    </row>
    <row r="1225" customFormat="false" ht="13.8" hidden="false" customHeight="false" outlineLevel="0" collapsed="false">
      <c r="A1225" s="1" t="n">
        <v>39359</v>
      </c>
      <c r="B1225" s="2" t="n">
        <f aca="false">0.0002</f>
        <v>0.0002</v>
      </c>
      <c r="C1225" s="3" t="n">
        <f aca="false">Prices!B1224*B1225/2</f>
        <v>0.015402</v>
      </c>
      <c r="D1225" s="4" t="n">
        <f aca="false">Prices!C1224*B1225/2</f>
        <v>0.008394</v>
      </c>
      <c r="E1225" s="6" t="n">
        <f aca="false">Prices!B1224-C1225</f>
        <v>154.004598</v>
      </c>
      <c r="F1225" s="6" t="n">
        <f aca="false">Prices!B1224+C1225</f>
        <v>154.035402</v>
      </c>
      <c r="G1225" s="2" t="n">
        <f aca="false">Prices!C1224-D1225</f>
        <v>83.931606</v>
      </c>
      <c r="H1225" s="2" t="n">
        <f aca="false">Prices!C1224+D1225</f>
        <v>83.948394</v>
      </c>
      <c r="I1225" s="0" t="n">
        <f aca="false">R1224*1+S1224*E1225+T1224*G1225</f>
        <v>111.764363285749</v>
      </c>
      <c r="J1225" s="0" t="n">
        <v>0</v>
      </c>
      <c r="K1225" s="0" t="n">
        <f aca="false">I1225*0.6/F1225</f>
        <v>0.435345492664405</v>
      </c>
      <c r="L1225" s="0" t="n">
        <f aca="false">I1225*0.4/H1225</f>
        <v>0.532538422525388</v>
      </c>
      <c r="M1225" s="0" t="n">
        <f aca="false">J1225-R1224</f>
        <v>0</v>
      </c>
      <c r="N1225" s="0" t="n">
        <f aca="false">K1225-S1224</f>
        <v>-4.71677947028737E-005</v>
      </c>
      <c r="O1225" s="0" t="n">
        <f aca="false">L1225-T1224</f>
        <v>-0.000179748500601984</v>
      </c>
      <c r="P1225" s="0" t="n">
        <f aca="false">IF(N1225&gt;0,F1225,E1225)</f>
        <v>154.004598</v>
      </c>
      <c r="Q1225" s="0" t="n">
        <f aca="false">IF(O1225&gt;0,H1225,G1225)</f>
        <v>83.931606</v>
      </c>
      <c r="R1225" s="0" t="n">
        <f aca="false">R1224+M1225</f>
        <v>0</v>
      </c>
      <c r="S1225" s="0" t="n">
        <f aca="false">S1224+N1225</f>
        <v>0.435345492664405</v>
      </c>
      <c r="T1225" s="0" t="n">
        <f aca="false">T1224+O1225</f>
        <v>0.532538422525388</v>
      </c>
      <c r="V1225" s="4" t="n">
        <f aca="false">M1225*1+N1225*P1225+O1225*Q1225</f>
        <v>-0.0223506375933791</v>
      </c>
      <c r="W1225" s="0" t="n">
        <f aca="false">I1225-V1225+M1225*1+N1225*E1225+O1225*G1225</f>
        <v>111.764363285749</v>
      </c>
    </row>
    <row r="1226" customFormat="false" ht="13.8" hidden="false" customHeight="false" outlineLevel="0" collapsed="false">
      <c r="A1226" s="1" t="n">
        <v>39360</v>
      </c>
      <c r="B1226" s="2" t="n">
        <f aca="false">0.0002</f>
        <v>0.0002</v>
      </c>
      <c r="C1226" s="3" t="n">
        <f aca="false">Prices!B1225*B1226/2</f>
        <v>0.015585</v>
      </c>
      <c r="D1226" s="4" t="n">
        <f aca="false">Prices!C1225*B1226/2</f>
        <v>0.00832</v>
      </c>
      <c r="E1226" s="6" t="n">
        <f aca="false">Prices!B1225-C1226</f>
        <v>155.834415</v>
      </c>
      <c r="F1226" s="6" t="n">
        <f aca="false">Prices!B1225+C1226</f>
        <v>155.865585</v>
      </c>
      <c r="G1226" s="2" t="n">
        <f aca="false">Prices!C1225-D1226</f>
        <v>83.19168</v>
      </c>
      <c r="H1226" s="2" t="n">
        <f aca="false">Prices!C1225+D1226</f>
        <v>83.20832</v>
      </c>
      <c r="I1226" s="0" t="n">
        <f aca="false">R1225*1+S1225*E1226+T1225*G1226</f>
        <v>112.144576206681</v>
      </c>
      <c r="J1226" s="0" t="n">
        <v>0</v>
      </c>
      <c r="K1226" s="0" t="n">
        <f aca="false">I1226*0.6/F1226</f>
        <v>0.431697258403828</v>
      </c>
      <c r="L1226" s="0" t="n">
        <f aca="false">I1226*0.4/H1226</f>
        <v>0.539102706107665</v>
      </c>
      <c r="M1226" s="0" t="n">
        <f aca="false">J1226-R1225</f>
        <v>0</v>
      </c>
      <c r="N1226" s="0" t="n">
        <f aca="false">K1226-S1225</f>
        <v>-0.00364823426057737</v>
      </c>
      <c r="O1226" s="0" t="n">
        <f aca="false">L1226-T1225</f>
        <v>0.00656428358227612</v>
      </c>
      <c r="P1226" s="0" t="n">
        <f aca="false">IF(N1226&gt;0,F1226,E1226)</f>
        <v>155.834415</v>
      </c>
      <c r="Q1226" s="0" t="n">
        <f aca="false">IF(O1226&gt;0,H1226,G1226)</f>
        <v>83.20832</v>
      </c>
      <c r="R1226" s="0" t="n">
        <f aca="false">R1225+M1226</f>
        <v>0</v>
      </c>
      <c r="S1226" s="0" t="n">
        <f aca="false">S1225+N1226</f>
        <v>0.431697258403828</v>
      </c>
      <c r="T1226" s="0" t="n">
        <f aca="false">T1225+O1226</f>
        <v>0.539102706107665</v>
      </c>
      <c r="V1226" s="4" t="n">
        <f aca="false">M1226*1+N1226*P1226+O1226*Q1226</f>
        <v>-0.0223174428952535</v>
      </c>
      <c r="W1226" s="0" t="n">
        <f aca="false">I1226-V1226+M1226*1+N1226*E1226+O1226*G1226</f>
        <v>112.144466977002</v>
      </c>
    </row>
    <row r="1227" customFormat="false" ht="13.8" hidden="false" customHeight="false" outlineLevel="0" collapsed="false">
      <c r="A1227" s="1" t="n">
        <v>39363</v>
      </c>
      <c r="B1227" s="2" t="n">
        <f aca="false">0.0002</f>
        <v>0.0002</v>
      </c>
      <c r="C1227" s="3" t="n">
        <f aca="false">Prices!B1226*B1227/2</f>
        <v>0.015502</v>
      </c>
      <c r="D1227" s="4" t="n">
        <f aca="false">Prices!C1226*B1227/2</f>
        <v>0.00835</v>
      </c>
      <c r="E1227" s="6" t="n">
        <f aca="false">Prices!B1226-C1227</f>
        <v>155.004498</v>
      </c>
      <c r="F1227" s="6" t="n">
        <f aca="false">Prices!B1226+C1227</f>
        <v>155.035502</v>
      </c>
      <c r="G1227" s="2" t="n">
        <f aca="false">Prices!C1226-D1227</f>
        <v>83.49165</v>
      </c>
      <c r="H1227" s="2" t="n">
        <f aca="false">Prices!C1226+D1227</f>
        <v>83.50835</v>
      </c>
      <c r="I1227" s="0" t="n">
        <f aca="false">R1226*1+S1226*E1227+T1226*G1227</f>
        <v>111.925591279256</v>
      </c>
      <c r="J1227" s="0" t="n">
        <v>0</v>
      </c>
      <c r="K1227" s="0" t="n">
        <f aca="false">I1227*0.6/F1227</f>
        <v>0.433161139875906</v>
      </c>
      <c r="L1227" s="0" t="n">
        <f aca="false">I1227*0.4/H1227</f>
        <v>0.536116885457589</v>
      </c>
      <c r="M1227" s="0" t="n">
        <f aca="false">J1227-R1226</f>
        <v>0</v>
      </c>
      <c r="N1227" s="0" t="n">
        <f aca="false">K1227-S1226</f>
        <v>0.00146388147207871</v>
      </c>
      <c r="O1227" s="0" t="n">
        <f aca="false">L1227-T1226</f>
        <v>-0.0029858206500758</v>
      </c>
      <c r="P1227" s="0" t="n">
        <f aca="false">IF(N1227&gt;0,F1227,E1227)</f>
        <v>155.035502</v>
      </c>
      <c r="Q1227" s="0" t="n">
        <f aca="false">IF(O1227&gt;0,H1227,G1227)</f>
        <v>83.49165</v>
      </c>
      <c r="R1227" s="0" t="n">
        <f aca="false">R1226+M1227</f>
        <v>0</v>
      </c>
      <c r="S1227" s="0" t="n">
        <f aca="false">S1226+N1227</f>
        <v>0.433161139875906</v>
      </c>
      <c r="T1227" s="0" t="n">
        <f aca="false">T1226+O1227</f>
        <v>0.536116885457589</v>
      </c>
      <c r="V1227" s="4" t="n">
        <f aca="false">M1227*1+N1227*P1227+O1227*Q1227</f>
        <v>-0.0223374937866793</v>
      </c>
      <c r="W1227" s="0" t="n">
        <f aca="false">I1227-V1227+M1227*1+N1227*E1227+O1227*G1227</f>
        <v>111.925545893074</v>
      </c>
    </row>
    <row r="1228" customFormat="false" ht="13.8" hidden="false" customHeight="false" outlineLevel="0" collapsed="false">
      <c r="A1228" s="1" t="n">
        <v>39364</v>
      </c>
      <c r="B1228" s="2" t="n">
        <f aca="false">0.0002</f>
        <v>0.0002</v>
      </c>
      <c r="C1228" s="3" t="n">
        <f aca="false">Prices!B1227*B1228/2</f>
        <v>0.015648</v>
      </c>
      <c r="D1228" s="4" t="n">
        <f aca="false">Prices!C1227*B1228/2</f>
        <v>0.008324</v>
      </c>
      <c r="E1228" s="6" t="n">
        <f aca="false">Prices!B1227-C1228</f>
        <v>156.464352</v>
      </c>
      <c r="F1228" s="6" t="n">
        <f aca="false">Prices!B1227+C1228</f>
        <v>156.495648</v>
      </c>
      <c r="G1228" s="2" t="n">
        <f aca="false">Prices!C1227-D1228</f>
        <v>83.231676</v>
      </c>
      <c r="H1228" s="2" t="n">
        <f aca="false">Prices!C1227+D1228</f>
        <v>83.248324</v>
      </c>
      <c r="I1228" s="0" t="n">
        <f aca="false">R1227*1+S1227*E1228+T1227*G1228</f>
        <v>112.3961839708</v>
      </c>
      <c r="J1228" s="0" t="n">
        <v>0</v>
      </c>
      <c r="K1228" s="0" t="n">
        <f aca="false">I1228*0.6/F1228</f>
        <v>0.430923870691153</v>
      </c>
      <c r="L1228" s="0" t="n">
        <f aca="false">I1228*0.4/H1228</f>
        <v>0.540052597194871</v>
      </c>
      <c r="M1228" s="0" t="n">
        <f aca="false">J1228-R1227</f>
        <v>0</v>
      </c>
      <c r="N1228" s="0" t="n">
        <f aca="false">K1228-S1227</f>
        <v>-0.00223726918475375</v>
      </c>
      <c r="O1228" s="0" t="n">
        <f aca="false">L1228-T1227</f>
        <v>0.0039357117372818</v>
      </c>
      <c r="P1228" s="0" t="n">
        <f aca="false">IF(N1228&gt;0,F1228,E1228)</f>
        <v>156.464352</v>
      </c>
      <c r="Q1228" s="0" t="n">
        <f aca="false">IF(O1228&gt;0,H1228,G1228)</f>
        <v>83.248324</v>
      </c>
      <c r="R1228" s="0" t="n">
        <f aca="false">R1227+M1228</f>
        <v>0</v>
      </c>
      <c r="S1228" s="0" t="n">
        <f aca="false">S1227+N1228</f>
        <v>0.430923870691153</v>
      </c>
      <c r="T1228" s="0" t="n">
        <f aca="false">T1227+O1228</f>
        <v>0.540052597194871</v>
      </c>
      <c r="V1228" s="4" t="n">
        <f aca="false">M1228*1+N1228*P1228+O1228*Q1228</f>
        <v>-0.0224114673662263</v>
      </c>
      <c r="W1228" s="0" t="n">
        <f aca="false">I1228-V1228+M1228*1+N1228*E1228+O1228*G1228</f>
        <v>112.396118449071</v>
      </c>
    </row>
    <row r="1229" customFormat="false" ht="13.8" hidden="false" customHeight="false" outlineLevel="0" collapsed="false">
      <c r="A1229" s="1" t="n">
        <v>39365</v>
      </c>
      <c r="B1229" s="2" t="n">
        <f aca="false">0.0002</f>
        <v>0.0002</v>
      </c>
      <c r="C1229" s="3" t="n">
        <f aca="false">Prices!B1228*B1229/2</f>
        <v>0.015622</v>
      </c>
      <c r="D1229" s="4" t="n">
        <f aca="false">Prices!C1228*B1229/2</f>
        <v>0.008329</v>
      </c>
      <c r="E1229" s="6" t="n">
        <f aca="false">Prices!B1228-C1229</f>
        <v>156.204378</v>
      </c>
      <c r="F1229" s="6" t="n">
        <f aca="false">Prices!B1228+C1229</f>
        <v>156.235622</v>
      </c>
      <c r="G1229" s="2" t="n">
        <f aca="false">Prices!C1228-D1229</f>
        <v>83.281671</v>
      </c>
      <c r="H1229" s="2" t="n">
        <f aca="false">Prices!C1228+D1229</f>
        <v>83.298329</v>
      </c>
      <c r="I1229" s="0" t="n">
        <f aca="false">R1228*1+S1228*E1229+T1228*G1229</f>
        <v>112.288677908943</v>
      </c>
      <c r="J1229" s="0" t="n">
        <v>0</v>
      </c>
      <c r="K1229" s="0" t="n">
        <f aca="false">I1229*0.6/F1229</f>
        <v>0.43122820444473</v>
      </c>
      <c r="L1229" s="0" t="n">
        <f aca="false">I1229*0.4/H1229</f>
        <v>0.539212151105421</v>
      </c>
      <c r="M1229" s="0" t="n">
        <f aca="false">J1229-R1228</f>
        <v>0</v>
      </c>
      <c r="N1229" s="0" t="n">
        <f aca="false">K1229-S1228</f>
        <v>0.000304333753577801</v>
      </c>
      <c r="O1229" s="0" t="n">
        <f aca="false">L1229-T1228</f>
        <v>-0.000840446089449554</v>
      </c>
      <c r="P1229" s="0" t="n">
        <f aca="false">IF(N1229&gt;0,F1229,E1229)</f>
        <v>156.235622</v>
      </c>
      <c r="Q1229" s="0" t="n">
        <f aca="false">IF(O1229&gt;0,H1229,G1229)</f>
        <v>83.281671</v>
      </c>
      <c r="R1229" s="0" t="n">
        <f aca="false">R1228+M1229</f>
        <v>0</v>
      </c>
      <c r="S1229" s="0" t="n">
        <f aca="false">S1228+N1229</f>
        <v>0.43122820444473</v>
      </c>
      <c r="T1229" s="0" t="n">
        <f aca="false">T1228+O1229</f>
        <v>0.539212151105421</v>
      </c>
      <c r="V1229" s="4" t="n">
        <f aca="false">M1229*1+N1229*P1229+O1229*Q1229</f>
        <v>-0.0224459814289518</v>
      </c>
      <c r="W1229" s="0" t="n">
        <f aca="false">I1229-V1229+M1229*1+N1229*E1229+O1229*G1229</f>
        <v>112.288668400339</v>
      </c>
    </row>
    <row r="1230" customFormat="false" ht="13.8" hidden="false" customHeight="false" outlineLevel="0" collapsed="false">
      <c r="A1230" s="1" t="n">
        <v>39366</v>
      </c>
      <c r="B1230" s="2" t="n">
        <f aca="false">0.0002</f>
        <v>0.0002</v>
      </c>
      <c r="C1230" s="3" t="n">
        <f aca="false">Prices!B1229*B1230/2</f>
        <v>0.015547</v>
      </c>
      <c r="D1230" s="4" t="n">
        <f aca="false">Prices!C1229*B1230/2</f>
        <v>0.008333</v>
      </c>
      <c r="E1230" s="6" t="n">
        <f aca="false">Prices!B1229-C1230</f>
        <v>155.454453</v>
      </c>
      <c r="F1230" s="6" t="n">
        <f aca="false">Prices!B1229+C1230</f>
        <v>155.485547</v>
      </c>
      <c r="G1230" s="2" t="n">
        <f aca="false">Prices!C1229-D1230</f>
        <v>83.321667</v>
      </c>
      <c r="H1230" s="2" t="n">
        <f aca="false">Prices!C1229+D1230</f>
        <v>83.338333</v>
      </c>
      <c r="I1230" s="0" t="n">
        <f aca="false">R1229*1+S1229*E1230+T1229*G1230</f>
        <v>111.964399936887</v>
      </c>
      <c r="J1230" s="0" t="n">
        <v>0</v>
      </c>
      <c r="K1230" s="0" t="n">
        <f aca="false">I1230*0.6/F1230</f>
        <v>0.432057134944719</v>
      </c>
      <c r="L1230" s="0" t="n">
        <f aca="false">I1230*0.4/H1230</f>
        <v>0.537396878033965</v>
      </c>
      <c r="M1230" s="0" t="n">
        <f aca="false">J1230-R1229</f>
        <v>0</v>
      </c>
      <c r="N1230" s="0" t="n">
        <f aca="false">K1230-S1229</f>
        <v>0.000828930499988223</v>
      </c>
      <c r="O1230" s="0" t="n">
        <f aca="false">L1230-T1229</f>
        <v>-0.00181527307145646</v>
      </c>
      <c r="P1230" s="0" t="n">
        <f aca="false">IF(N1230&gt;0,F1230,E1230)</f>
        <v>155.485547</v>
      </c>
      <c r="Q1230" s="0" t="n">
        <f aca="false">IF(O1230&gt;0,H1230,G1230)</f>
        <v>83.321667</v>
      </c>
      <c r="R1230" s="0" t="n">
        <f aca="false">R1229+M1230</f>
        <v>0</v>
      </c>
      <c r="S1230" s="0" t="n">
        <f aca="false">S1229+N1230</f>
        <v>0.432057134944719</v>
      </c>
      <c r="T1230" s="0" t="n">
        <f aca="false">T1229+O1230</f>
        <v>0.537396878033965</v>
      </c>
      <c r="V1230" s="4" t="n">
        <f aca="false">M1230*1+N1230*P1230+O1230*Q1230</f>
        <v>-0.0223648661583099</v>
      </c>
      <c r="W1230" s="0" t="n">
        <f aca="false">I1230-V1230+M1230*1+N1230*E1230+O1230*G1230</f>
        <v>111.964374162122</v>
      </c>
    </row>
    <row r="1231" customFormat="false" ht="13.8" hidden="false" customHeight="false" outlineLevel="0" collapsed="false">
      <c r="A1231" s="1" t="n">
        <v>39367</v>
      </c>
      <c r="B1231" s="2" t="n">
        <f aca="false">0.0002</f>
        <v>0.0002</v>
      </c>
      <c r="C1231" s="3" t="n">
        <f aca="false">Prices!B1230*B1231/2</f>
        <v>0.015633</v>
      </c>
      <c r="D1231" s="4" t="n">
        <f aca="false">Prices!C1230*B1231/2</f>
        <v>0.00830501</v>
      </c>
      <c r="E1231" s="6" t="n">
        <f aca="false">Prices!B1230-C1231</f>
        <v>156.314367</v>
      </c>
      <c r="F1231" s="6" t="n">
        <f aca="false">Prices!B1230+C1231</f>
        <v>156.345633</v>
      </c>
      <c r="G1231" s="2" t="n">
        <f aca="false">Prices!C1230-D1231</f>
        <v>83.04179499</v>
      </c>
      <c r="H1231" s="2" t="n">
        <f aca="false">Prices!C1230+D1231</f>
        <v>83.05840501</v>
      </c>
      <c r="I1231" s="0" t="n">
        <f aca="false">R1230*1+S1230*E1231+T1230*G1231</f>
        <v>112.16313893068</v>
      </c>
      <c r="J1231" s="0" t="n">
        <v>0</v>
      </c>
      <c r="K1231" s="0" t="n">
        <f aca="false">I1231*0.6/F1231</f>
        <v>0.430443000338921</v>
      </c>
      <c r="L1231" s="0" t="n">
        <f aca="false">I1231*0.4/H1231</f>
        <v>0.540165147246329</v>
      </c>
      <c r="M1231" s="0" t="n">
        <f aca="false">J1231-R1230</f>
        <v>0</v>
      </c>
      <c r="N1231" s="0" t="n">
        <f aca="false">K1231-S1230</f>
        <v>-0.00161413460579718</v>
      </c>
      <c r="O1231" s="0" t="n">
        <f aca="false">L1231-T1230</f>
        <v>0.00276826921236484</v>
      </c>
      <c r="P1231" s="0" t="n">
        <f aca="false">IF(N1231&gt;0,F1231,E1231)</f>
        <v>156.314367</v>
      </c>
      <c r="Q1231" s="0" t="n">
        <f aca="false">IF(O1231&gt;0,H1231,G1231)</f>
        <v>83.05840501</v>
      </c>
      <c r="R1231" s="0" t="n">
        <f aca="false">R1230+M1231</f>
        <v>0</v>
      </c>
      <c r="S1231" s="0" t="n">
        <f aca="false">S1230+N1231</f>
        <v>0.430443000338921</v>
      </c>
      <c r="T1231" s="0" t="n">
        <f aca="false">T1230+O1231</f>
        <v>0.540165147246329</v>
      </c>
      <c r="V1231" s="4" t="n">
        <f aca="false">M1231*1+N1231*P1231+O1231*Q1231</f>
        <v>-0.0223844037406682</v>
      </c>
      <c r="W1231" s="0" t="n">
        <f aca="false">I1231-V1231+M1231*1+N1231*E1231+O1231*G1231</f>
        <v>112.163092949673</v>
      </c>
    </row>
    <row r="1232" customFormat="false" ht="13.8" hidden="false" customHeight="false" outlineLevel="0" collapsed="false">
      <c r="A1232" s="1" t="n">
        <v>39370</v>
      </c>
      <c r="B1232" s="2" t="n">
        <f aca="false">0.0002</f>
        <v>0.0002</v>
      </c>
      <c r="C1232" s="3" t="n">
        <f aca="false">Prices!B1231*B1232/2</f>
        <v>0.015501</v>
      </c>
      <c r="D1232" s="4" t="n">
        <f aca="false">Prices!C1231*B1232/2</f>
        <v>0.008313</v>
      </c>
      <c r="E1232" s="6" t="n">
        <f aca="false">Prices!B1231-C1232</f>
        <v>154.994499</v>
      </c>
      <c r="F1232" s="6" t="n">
        <f aca="false">Prices!B1231+C1232</f>
        <v>155.025501</v>
      </c>
      <c r="G1232" s="2" t="n">
        <f aca="false">Prices!C1231-D1232</f>
        <v>83.121687</v>
      </c>
      <c r="H1232" s="2" t="n">
        <f aca="false">Prices!C1231+D1232</f>
        <v>83.138313</v>
      </c>
      <c r="I1232" s="0" t="n">
        <f aca="false">R1231*1+S1231*E1232+T1231*G1232</f>
        <v>111.615735483306</v>
      </c>
      <c r="J1232" s="0" t="n">
        <v>0</v>
      </c>
      <c r="K1232" s="0" t="n">
        <f aca="false">I1232*0.6/F1232</f>
        <v>0.431989839465081</v>
      </c>
      <c r="L1232" s="0" t="n">
        <f aca="false">I1232*0.4/H1232</f>
        <v>0.537012270062811</v>
      </c>
      <c r="M1232" s="0" t="n">
        <f aca="false">J1232-R1231</f>
        <v>0</v>
      </c>
      <c r="N1232" s="0" t="n">
        <f aca="false">K1232-S1231</f>
        <v>0.0015468391261596</v>
      </c>
      <c r="O1232" s="0" t="n">
        <f aca="false">L1232-T1231</f>
        <v>-0.00315287718351842</v>
      </c>
      <c r="P1232" s="0" t="n">
        <f aca="false">IF(N1232&gt;0,F1232,E1232)</f>
        <v>155.025501</v>
      </c>
      <c r="Q1232" s="0" t="n">
        <f aca="false">IF(O1232&gt;0,H1232,G1232)</f>
        <v>83.121687</v>
      </c>
      <c r="R1232" s="0" t="n">
        <f aca="false">R1231+M1232</f>
        <v>0</v>
      </c>
      <c r="S1232" s="0" t="n">
        <f aca="false">S1231+N1232</f>
        <v>0.431989839465081</v>
      </c>
      <c r="T1232" s="0" t="n">
        <f aca="false">T1231+O1232</f>
        <v>0.537012270062811</v>
      </c>
      <c r="V1232" s="4" t="n">
        <f aca="false">M1232*1+N1232*P1232+O1232*Q1232</f>
        <v>-0.0222729598985648</v>
      </c>
      <c r="W1232" s="0" t="n">
        <f aca="false">I1232-V1232+M1232*1+N1232*E1232+O1232*G1232</f>
        <v>111.6156875282</v>
      </c>
    </row>
    <row r="1233" customFormat="false" ht="13.8" hidden="false" customHeight="false" outlineLevel="0" collapsed="false">
      <c r="A1233" s="1" t="n">
        <v>39371</v>
      </c>
      <c r="B1233" s="2" t="n">
        <f aca="false">0.0002</f>
        <v>0.0002</v>
      </c>
      <c r="C1233" s="3" t="n">
        <f aca="false">Prices!B1232*B1233/2</f>
        <v>0.015378</v>
      </c>
      <c r="D1233" s="4" t="n">
        <f aca="false">Prices!C1232*B1233/2</f>
        <v>0.008336</v>
      </c>
      <c r="E1233" s="6" t="n">
        <f aca="false">Prices!B1232-C1233</f>
        <v>153.764622</v>
      </c>
      <c r="F1233" s="6" t="n">
        <f aca="false">Prices!B1232+C1233</f>
        <v>153.795378</v>
      </c>
      <c r="G1233" s="2" t="n">
        <f aca="false">Prices!C1232-D1233</f>
        <v>83.351664</v>
      </c>
      <c r="H1233" s="2" t="n">
        <f aca="false">Prices!C1232+D1233</f>
        <v>83.368336</v>
      </c>
      <c r="I1233" s="0" t="n">
        <f aca="false">R1232*1+S1232*E1233+T1232*G1233</f>
        <v>111.185620671342</v>
      </c>
      <c r="J1233" s="0" t="n">
        <v>0</v>
      </c>
      <c r="K1233" s="0" t="n">
        <f aca="false">I1233*0.6/F1233</f>
        <v>0.433767082407411</v>
      </c>
      <c r="L1233" s="0" t="n">
        <f aca="false">I1233*0.4/H1233</f>
        <v>0.533466906050957</v>
      </c>
      <c r="M1233" s="0" t="n">
        <f aca="false">J1233-R1232</f>
        <v>0</v>
      </c>
      <c r="N1233" s="0" t="n">
        <f aca="false">K1233-S1232</f>
        <v>0.00177724294233006</v>
      </c>
      <c r="O1233" s="0" t="n">
        <f aca="false">L1233-T1232</f>
        <v>-0.0035453640118539</v>
      </c>
      <c r="P1233" s="0" t="n">
        <f aca="false">IF(N1233&gt;0,F1233,E1233)</f>
        <v>153.795378</v>
      </c>
      <c r="Q1233" s="0" t="n">
        <f aca="false">IF(O1233&gt;0,H1233,G1233)</f>
        <v>83.351664</v>
      </c>
      <c r="R1233" s="0" t="n">
        <f aca="false">R1232+M1233</f>
        <v>0</v>
      </c>
      <c r="S1233" s="0" t="n">
        <f aca="false">S1232+N1233</f>
        <v>0.433767082407411</v>
      </c>
      <c r="T1233" s="0" t="n">
        <f aca="false">T1232+O1233</f>
        <v>0.533466906050957</v>
      </c>
      <c r="V1233" s="4" t="n">
        <f aca="false">M1233*1+N1233*P1233+O1233*Q1233</f>
        <v>-0.0221802397602547</v>
      </c>
      <c r="W1233" s="0" t="n">
        <f aca="false">I1233-V1233+M1233*1+N1233*E1233+O1233*G1233</f>
        <v>111.185566010458</v>
      </c>
    </row>
    <row r="1234" customFormat="false" ht="13.8" hidden="false" customHeight="false" outlineLevel="0" collapsed="false">
      <c r="A1234" s="1" t="n">
        <v>39372</v>
      </c>
      <c r="B1234" s="2" t="n">
        <f aca="false">0.0002</f>
        <v>0.0002</v>
      </c>
      <c r="C1234" s="3" t="n">
        <f aca="false">Prices!B1233*B1234/2</f>
        <v>0.015425</v>
      </c>
      <c r="D1234" s="4" t="n">
        <f aca="false">Prices!C1233*B1234/2</f>
        <v>0.008387</v>
      </c>
      <c r="E1234" s="6" t="n">
        <f aca="false">Prices!B1233-C1234</f>
        <v>154.234575</v>
      </c>
      <c r="F1234" s="6" t="n">
        <f aca="false">Prices!B1233+C1234</f>
        <v>154.265425</v>
      </c>
      <c r="G1234" s="2" t="n">
        <f aca="false">Prices!C1233-D1234</f>
        <v>83.861613</v>
      </c>
      <c r="H1234" s="2" t="n">
        <f aca="false">Prices!C1233+D1234</f>
        <v>83.878387</v>
      </c>
      <c r="I1234" s="0" t="n">
        <f aca="false">R1233*1+S1233*E1234+T1233*G1234</f>
        <v>111.63927682765</v>
      </c>
      <c r="J1234" s="0" t="n">
        <v>0</v>
      </c>
      <c r="K1234" s="0" t="n">
        <f aca="false">I1234*0.6/F1234</f>
        <v>0.434209843823332</v>
      </c>
      <c r="L1234" s="0" t="n">
        <f aca="false">I1234*0.4/H1234</f>
        <v>0.532386378997249</v>
      </c>
      <c r="M1234" s="0" t="n">
        <f aca="false">J1234-R1233</f>
        <v>0</v>
      </c>
      <c r="N1234" s="0" t="n">
        <f aca="false">K1234-S1233</f>
        <v>0.000442761415920534</v>
      </c>
      <c r="O1234" s="0" t="n">
        <f aca="false">L1234-T1233</f>
        <v>-0.00108052705370831</v>
      </c>
      <c r="P1234" s="0" t="n">
        <f aca="false">IF(N1234&gt;0,F1234,E1234)</f>
        <v>154.265425</v>
      </c>
      <c r="Q1234" s="0" t="n">
        <f aca="false">IF(O1234&gt;0,H1234,G1234)</f>
        <v>83.861613</v>
      </c>
      <c r="R1234" s="0" t="n">
        <f aca="false">R1233+M1234</f>
        <v>0</v>
      </c>
      <c r="S1234" s="0" t="n">
        <f aca="false">S1233+N1234</f>
        <v>0.434209843823332</v>
      </c>
      <c r="T1234" s="0" t="n">
        <f aca="false">T1233+O1234</f>
        <v>0.532386378997249</v>
      </c>
      <c r="V1234" s="4" t="n">
        <f aca="false">M1234*1+N1234*P1234+O1234*Q1234</f>
        <v>-0.0223119636135339</v>
      </c>
      <c r="W1234" s="0" t="n">
        <f aca="false">I1234-V1234+M1234*1+N1234*E1234+O1234*G1234</f>
        <v>111.63926316846</v>
      </c>
    </row>
    <row r="1235" customFormat="false" ht="13.8" hidden="false" customHeight="false" outlineLevel="0" collapsed="false">
      <c r="A1235" s="1" t="n">
        <v>39373</v>
      </c>
      <c r="B1235" s="2" t="n">
        <f aca="false">0.0002</f>
        <v>0.0002</v>
      </c>
      <c r="C1235" s="3" t="n">
        <f aca="false">Prices!B1234*B1235/2</f>
        <v>0.015369</v>
      </c>
      <c r="D1235" s="4" t="n">
        <f aca="false">Prices!C1234*B1235/2</f>
        <v>0.008419</v>
      </c>
      <c r="E1235" s="6" t="n">
        <f aca="false">Prices!B1234-C1235</f>
        <v>153.674631</v>
      </c>
      <c r="F1235" s="6" t="n">
        <f aca="false">Prices!B1234+C1235</f>
        <v>153.705369</v>
      </c>
      <c r="G1235" s="2" t="n">
        <f aca="false">Prices!C1234-D1235</f>
        <v>84.181581</v>
      </c>
      <c r="H1235" s="2" t="n">
        <f aca="false">Prices!C1234+D1235</f>
        <v>84.198419</v>
      </c>
      <c r="I1235" s="0" t="n">
        <f aca="false">R1234*1+S1234*E1235+T1234*G1235</f>
        <v>111.544164612972</v>
      </c>
      <c r="J1235" s="0" t="n">
        <v>0</v>
      </c>
      <c r="K1235" s="0" t="n">
        <f aca="false">I1235*0.6/F1235</f>
        <v>0.435420696122743</v>
      </c>
      <c r="L1235" s="0" t="n">
        <f aca="false">I1235*0.4/H1235</f>
        <v>0.529910969530066</v>
      </c>
      <c r="M1235" s="0" t="n">
        <f aca="false">J1235-R1234</f>
        <v>0</v>
      </c>
      <c r="N1235" s="0" t="n">
        <f aca="false">K1235-S1234</f>
        <v>0.00121085229941104</v>
      </c>
      <c r="O1235" s="0" t="n">
        <f aca="false">L1235-T1234</f>
        <v>-0.00247540946718328</v>
      </c>
      <c r="P1235" s="0" t="n">
        <f aca="false">IF(N1235&gt;0,F1235,E1235)</f>
        <v>153.705369</v>
      </c>
      <c r="Q1235" s="0" t="n">
        <f aca="false">IF(O1235&gt;0,H1235,G1235)</f>
        <v>84.181581</v>
      </c>
      <c r="R1235" s="0" t="n">
        <f aca="false">R1234+M1235</f>
        <v>0</v>
      </c>
      <c r="S1235" s="0" t="n">
        <f aca="false">S1234+N1235</f>
        <v>0.435420696122743</v>
      </c>
      <c r="T1235" s="0" t="n">
        <f aca="false">T1234+O1235</f>
        <v>0.529910969530066</v>
      </c>
      <c r="V1235" s="4" t="n">
        <f aca="false">M1235*1+N1235*P1235+O1235*Q1235</f>
        <v>-0.022269383084384</v>
      </c>
      <c r="W1235" s="0" t="n">
        <f aca="false">I1235-V1235+M1235*1+N1235*E1235+O1235*G1235</f>
        <v>111.544127393794</v>
      </c>
    </row>
    <row r="1236" customFormat="false" ht="13.8" hidden="false" customHeight="false" outlineLevel="0" collapsed="false">
      <c r="A1236" s="1" t="n">
        <v>39374</v>
      </c>
      <c r="B1236" s="2" t="n">
        <f aca="false">0.0002</f>
        <v>0.0002</v>
      </c>
      <c r="C1236" s="3" t="n">
        <f aca="false">Prices!B1235*B1236/2</f>
        <v>0.014967</v>
      </c>
      <c r="D1236" s="4" t="n">
        <f aca="false">Prices!C1235*B1236/2</f>
        <v>0.00849128</v>
      </c>
      <c r="E1236" s="6" t="n">
        <f aca="false">Prices!B1235-C1236</f>
        <v>149.655033</v>
      </c>
      <c r="F1236" s="6" t="n">
        <f aca="false">Prices!B1235+C1236</f>
        <v>149.684967</v>
      </c>
      <c r="G1236" s="2" t="n">
        <f aca="false">Prices!C1235-D1236</f>
        <v>84.90430872</v>
      </c>
      <c r="H1236" s="2" t="n">
        <f aca="false">Prices!C1235+D1236</f>
        <v>84.92129128</v>
      </c>
      <c r="I1236" s="0" t="n">
        <f aca="false">R1235*1+S1235*E1236+T1235*G1236</f>
        <v>110.154623198227</v>
      </c>
      <c r="J1236" s="0" t="n">
        <v>0</v>
      </c>
      <c r="K1236" s="0" t="n">
        <f aca="false">I1236*0.6/F1236</f>
        <v>0.44154583618899</v>
      </c>
      <c r="L1236" s="0" t="n">
        <f aca="false">I1236*0.4/H1236</f>
        <v>0.518855149458473</v>
      </c>
      <c r="M1236" s="0" t="n">
        <f aca="false">J1236-R1235</f>
        <v>0</v>
      </c>
      <c r="N1236" s="0" t="n">
        <f aca="false">K1236-S1235</f>
        <v>0.0061251400662472</v>
      </c>
      <c r="O1236" s="0" t="n">
        <f aca="false">L1236-T1235</f>
        <v>-0.0110558200715929</v>
      </c>
      <c r="P1236" s="0" t="n">
        <f aca="false">IF(N1236&gt;0,F1236,E1236)</f>
        <v>149.684967</v>
      </c>
      <c r="Q1236" s="0" t="n">
        <f aca="false">IF(O1236&gt;0,H1236,G1236)</f>
        <v>84.90430872</v>
      </c>
      <c r="R1236" s="0" t="n">
        <f aca="false">R1235+M1236</f>
        <v>0</v>
      </c>
      <c r="S1236" s="0" t="n">
        <f aca="false">S1235+N1236</f>
        <v>0.44154583618899</v>
      </c>
      <c r="T1236" s="0" t="n">
        <f aca="false">T1235+O1236</f>
        <v>0.518855149458473</v>
      </c>
      <c r="V1236" s="4" t="n">
        <f aca="false">M1236*1+N1236*P1236+O1236*Q1236</f>
        <v>-0.021845371824705</v>
      </c>
      <c r="W1236" s="0" t="n">
        <f aca="false">I1236-V1236+M1236*1+N1236*E1236+O1236*G1236</f>
        <v>110.154439848285</v>
      </c>
    </row>
    <row r="1237" customFormat="false" ht="13.8" hidden="false" customHeight="false" outlineLevel="0" collapsed="false">
      <c r="A1237" s="1" t="n">
        <v>39377</v>
      </c>
      <c r="B1237" s="2" t="n">
        <f aca="false">0.0002</f>
        <v>0.0002</v>
      </c>
      <c r="C1237" s="3" t="n">
        <f aca="false">Prices!B1236*B1237/2</f>
        <v>0.015054</v>
      </c>
      <c r="D1237" s="4" t="n">
        <f aca="false">Prices!C1236*B1237/2</f>
        <v>0.008475</v>
      </c>
      <c r="E1237" s="6" t="n">
        <f aca="false">Prices!B1236-C1237</f>
        <v>150.524946</v>
      </c>
      <c r="F1237" s="6" t="n">
        <f aca="false">Prices!B1236+C1237</f>
        <v>150.555054</v>
      </c>
      <c r="G1237" s="2" t="n">
        <f aca="false">Prices!C1236-D1237</f>
        <v>84.741525</v>
      </c>
      <c r="H1237" s="2" t="n">
        <f aca="false">Prices!C1236+D1237</f>
        <v>84.758475</v>
      </c>
      <c r="I1237" s="0" t="n">
        <f aca="false">R1236*1+S1236*E1237+T1236*G1237</f>
        <v>110.432239768086</v>
      </c>
      <c r="J1237" s="0" t="n">
        <v>0</v>
      </c>
      <c r="K1237" s="0" t="n">
        <f aca="false">I1237*0.6/F1237</f>
        <v>0.440100429048711</v>
      </c>
      <c r="L1237" s="0" t="n">
        <f aca="false">I1237*0.4/H1237</f>
        <v>0.521161994800338</v>
      </c>
      <c r="M1237" s="0" t="n">
        <f aca="false">J1237-R1236</f>
        <v>0</v>
      </c>
      <c r="N1237" s="0" t="n">
        <f aca="false">K1237-S1236</f>
        <v>-0.0014454071402788</v>
      </c>
      <c r="O1237" s="0" t="n">
        <f aca="false">L1237-T1236</f>
        <v>0.00230684534186532</v>
      </c>
      <c r="P1237" s="0" t="n">
        <f aca="false">IF(N1237&gt;0,F1237,E1237)</f>
        <v>150.524946</v>
      </c>
      <c r="Q1237" s="0" t="n">
        <f aca="false">IF(O1237&gt;0,H1237,G1237)</f>
        <v>84.758475</v>
      </c>
      <c r="R1237" s="0" t="n">
        <f aca="false">R1236+M1237</f>
        <v>0</v>
      </c>
      <c r="S1237" s="0" t="n">
        <f aca="false">S1236+N1237</f>
        <v>0.440100429048711</v>
      </c>
      <c r="T1237" s="0" t="n">
        <f aca="false">T1236+O1237</f>
        <v>0.521161994800338</v>
      </c>
      <c r="V1237" s="4" t="n">
        <f aca="false">M1237*1+N1237*P1237+O1237*Q1237</f>
        <v>-0.0220451385011227</v>
      </c>
      <c r="W1237" s="0" t="n">
        <f aca="false">I1237-V1237+M1237*1+N1237*E1237+O1237*G1237</f>
        <v>110.432200667058</v>
      </c>
    </row>
    <row r="1238" customFormat="false" ht="13.8" hidden="false" customHeight="false" outlineLevel="0" collapsed="false">
      <c r="A1238" s="1" t="n">
        <v>39378</v>
      </c>
      <c r="B1238" s="2" t="n">
        <f aca="false">0.0002</f>
        <v>0.0002</v>
      </c>
      <c r="C1238" s="3" t="n">
        <f aca="false">Prices!B1237*B1238/2</f>
        <v>0.015176</v>
      </c>
      <c r="D1238" s="4" t="n">
        <f aca="false">Prices!C1237*B1238/2</f>
        <v>0.008473</v>
      </c>
      <c r="E1238" s="6" t="n">
        <f aca="false">Prices!B1237-C1238</f>
        <v>151.744824</v>
      </c>
      <c r="F1238" s="6" t="n">
        <f aca="false">Prices!B1237+C1238</f>
        <v>151.775176</v>
      </c>
      <c r="G1238" s="2" t="n">
        <f aca="false">Prices!C1237-D1238</f>
        <v>84.721527</v>
      </c>
      <c r="H1238" s="2" t="n">
        <f aca="false">Prices!C1237+D1238</f>
        <v>84.738473</v>
      </c>
      <c r="I1238" s="0" t="n">
        <f aca="false">R1237*1+S1237*E1238+T1237*G1238</f>
        <v>110.936602162172</v>
      </c>
      <c r="J1238" s="0" t="n">
        <v>0</v>
      </c>
      <c r="K1238" s="0" t="n">
        <f aca="false">I1238*0.6/F1238</f>
        <v>0.438556311061719</v>
      </c>
      <c r="L1238" s="0" t="n">
        <f aca="false">I1238*0.4/H1238</f>
        <v>0.523665807205055</v>
      </c>
      <c r="M1238" s="0" t="n">
        <f aca="false">J1238-R1237</f>
        <v>0</v>
      </c>
      <c r="N1238" s="0" t="n">
        <f aca="false">K1238-S1237</f>
        <v>-0.00154411798699228</v>
      </c>
      <c r="O1238" s="0" t="n">
        <f aca="false">L1238-T1237</f>
        <v>0.00250381240471675</v>
      </c>
      <c r="P1238" s="0" t="n">
        <f aca="false">IF(N1238&gt;0,F1238,E1238)</f>
        <v>151.744824</v>
      </c>
      <c r="Q1238" s="0" t="n">
        <f aca="false">IF(O1238&gt;0,H1238,G1238)</f>
        <v>84.738473</v>
      </c>
      <c r="R1238" s="0" t="n">
        <f aca="false">R1237+M1238</f>
        <v>0</v>
      </c>
      <c r="S1238" s="0" t="n">
        <f aca="false">S1237+N1238</f>
        <v>0.438556311061719</v>
      </c>
      <c r="T1238" s="0" t="n">
        <f aca="false">T1237+O1238</f>
        <v>0.523665807205055</v>
      </c>
      <c r="V1238" s="4" t="n">
        <f aca="false">M1238*1+N1238*P1238+O1238*Q1238</f>
        <v>-0.0221426723172216</v>
      </c>
      <c r="W1238" s="0" t="n">
        <f aca="false">I1238-V1238+M1238*1+N1238*E1238+O1238*G1238</f>
        <v>110.936559732567</v>
      </c>
    </row>
    <row r="1239" customFormat="false" ht="13.8" hidden="false" customHeight="false" outlineLevel="0" collapsed="false">
      <c r="A1239" s="1" t="n">
        <v>39379</v>
      </c>
      <c r="B1239" s="2" t="n">
        <f aca="false">0.0002</f>
        <v>0.0002</v>
      </c>
      <c r="C1239" s="3" t="n">
        <f aca="false">Prices!B1238*B1239/2</f>
        <v>0.015148</v>
      </c>
      <c r="D1239" s="4" t="n">
        <f aca="false">Prices!C1238*B1239/2</f>
        <v>0.008516</v>
      </c>
      <c r="E1239" s="6" t="n">
        <f aca="false">Prices!B1238-C1239</f>
        <v>151.464852</v>
      </c>
      <c r="F1239" s="6" t="n">
        <f aca="false">Prices!B1238+C1239</f>
        <v>151.495148</v>
      </c>
      <c r="G1239" s="2" t="n">
        <f aca="false">Prices!C1238-D1239</f>
        <v>85.151484</v>
      </c>
      <c r="H1239" s="2" t="n">
        <f aca="false">Prices!C1238+D1239</f>
        <v>85.168516</v>
      </c>
      <c r="I1239" s="0" t="n">
        <f aca="false">R1238*1+S1238*E1239+T1238*G1239</f>
        <v>111.016787352197</v>
      </c>
      <c r="J1239" s="0" t="n">
        <v>0</v>
      </c>
      <c r="K1239" s="0" t="n">
        <f aca="false">I1239*0.6/F1239</f>
        <v>0.439684526472878</v>
      </c>
      <c r="L1239" s="0" t="n">
        <f aca="false">I1239*0.4/H1239</f>
        <v>0.521398246986938</v>
      </c>
      <c r="M1239" s="0" t="n">
        <f aca="false">J1239-R1238</f>
        <v>0</v>
      </c>
      <c r="N1239" s="0" t="n">
        <f aca="false">K1239-S1238</f>
        <v>0.00112821541115876</v>
      </c>
      <c r="O1239" s="0" t="n">
        <f aca="false">L1239-T1238</f>
        <v>-0.00226756021811647</v>
      </c>
      <c r="P1239" s="0" t="n">
        <f aca="false">IF(N1239&gt;0,F1239,E1239)</f>
        <v>151.495148</v>
      </c>
      <c r="Q1239" s="0" t="n">
        <f aca="false">IF(O1239&gt;0,H1239,G1239)</f>
        <v>85.151484</v>
      </c>
      <c r="R1239" s="0" t="n">
        <f aca="false">R1238+M1239</f>
        <v>0</v>
      </c>
      <c r="S1239" s="0" t="n">
        <f aca="false">S1238+N1239</f>
        <v>0.439684526472878</v>
      </c>
      <c r="T1239" s="0" t="n">
        <f aca="false">T1238+O1239</f>
        <v>0.521398246986938</v>
      </c>
      <c r="V1239" s="4" t="n">
        <f aca="false">M1239*1+N1239*P1239+O1239*Q1239</f>
        <v>-0.0221669569426037</v>
      </c>
      <c r="W1239" s="0" t="n">
        <f aca="false">I1239-V1239+M1239*1+N1239*E1239+O1239*G1239</f>
        <v>111.016753171783</v>
      </c>
    </row>
    <row r="1240" customFormat="false" ht="13.8" hidden="false" customHeight="false" outlineLevel="0" collapsed="false">
      <c r="A1240" s="1" t="n">
        <v>39380</v>
      </c>
      <c r="B1240" s="2" t="n">
        <f aca="false">0.0002</f>
        <v>0.0002</v>
      </c>
      <c r="C1240" s="3" t="n">
        <f aca="false">Prices!B1239*B1240/2</f>
        <v>0.015184</v>
      </c>
      <c r="D1240" s="4" t="n">
        <f aca="false">Prices!C1239*B1240/2</f>
        <v>0.00850874</v>
      </c>
      <c r="E1240" s="6" t="n">
        <f aca="false">Prices!B1239-C1240</f>
        <v>151.824816</v>
      </c>
      <c r="F1240" s="6" t="n">
        <f aca="false">Prices!B1239+C1240</f>
        <v>151.855184</v>
      </c>
      <c r="G1240" s="2" t="n">
        <f aca="false">Prices!C1239-D1240</f>
        <v>85.07889126</v>
      </c>
      <c r="H1240" s="2" t="n">
        <f aca="false">Prices!C1239+D1240</f>
        <v>85.09590874</v>
      </c>
      <c r="I1240" s="0" t="n">
        <f aca="false">R1239*1+S1239*E1240+T1239*G1240</f>
        <v>111.115007088348</v>
      </c>
      <c r="J1240" s="0" t="n">
        <v>0</v>
      </c>
      <c r="K1240" s="0" t="n">
        <f aca="false">I1240*0.6/F1240</f>
        <v>0.439030150284556</v>
      </c>
      <c r="L1240" s="0" t="n">
        <f aca="false">I1240*0.4/H1240</f>
        <v>0.522304814572678</v>
      </c>
      <c r="M1240" s="0" t="n">
        <f aca="false">J1240-R1239</f>
        <v>0</v>
      </c>
      <c r="N1240" s="0" t="n">
        <f aca="false">K1240-S1239</f>
        <v>-0.000654376188321759</v>
      </c>
      <c r="O1240" s="0" t="n">
        <f aca="false">L1240-T1239</f>
        <v>0.000906567585739926</v>
      </c>
      <c r="P1240" s="0" t="n">
        <f aca="false">IF(N1240&gt;0,F1240,E1240)</f>
        <v>151.824816</v>
      </c>
      <c r="Q1240" s="0" t="n">
        <f aca="false">IF(O1240&gt;0,H1240,G1240)</f>
        <v>85.09590874</v>
      </c>
      <c r="R1240" s="0" t="n">
        <f aca="false">R1239+M1240</f>
        <v>0</v>
      </c>
      <c r="S1240" s="0" t="n">
        <f aca="false">S1239+N1240</f>
        <v>0.439030150284556</v>
      </c>
      <c r="T1240" s="0" t="n">
        <f aca="false">T1239+O1240</f>
        <v>0.522304814572678</v>
      </c>
      <c r="V1240" s="4" t="n">
        <f aca="false">M1240*1+N1240*P1240+O1240*Q1240</f>
        <v>-0.0222053518439656</v>
      </c>
      <c r="W1240" s="0" t="n">
        <f aca="false">I1240-V1240+M1240*1+N1240*E1240+O1240*G1240</f>
        <v>111.114991660852</v>
      </c>
    </row>
    <row r="1241" customFormat="false" ht="13.8" hidden="false" customHeight="false" outlineLevel="0" collapsed="false">
      <c r="A1241" s="1" t="n">
        <v>39381</v>
      </c>
      <c r="B1241" s="2" t="n">
        <f aca="false">0.0002</f>
        <v>0.0002</v>
      </c>
      <c r="C1241" s="3" t="n">
        <f aca="false">Prices!B1240*B1241/2</f>
        <v>0.015362</v>
      </c>
      <c r="D1241" s="4" t="n">
        <f aca="false">Prices!C1240*B1241/2</f>
        <v>0.008488</v>
      </c>
      <c r="E1241" s="6" t="n">
        <f aca="false">Prices!B1240-C1241</f>
        <v>153.604638</v>
      </c>
      <c r="F1241" s="6" t="n">
        <f aca="false">Prices!B1240+C1241</f>
        <v>153.635362</v>
      </c>
      <c r="G1241" s="2" t="n">
        <f aca="false">Prices!C1240-D1241</f>
        <v>84.871512</v>
      </c>
      <c r="H1241" s="2" t="n">
        <f aca="false">Prices!C1240+D1241</f>
        <v>84.888488</v>
      </c>
      <c r="I1241" s="0" t="n">
        <f aca="false">R1240*1+S1240*E1241+T1240*G1241</f>
        <v>111.765866643208</v>
      </c>
      <c r="J1241" s="0" t="n">
        <v>0</v>
      </c>
      <c r="K1241" s="0" t="n">
        <f aca="false">I1241*0.6/F1241</f>
        <v>0.436484928423735</v>
      </c>
      <c r="L1241" s="0" t="n">
        <f aca="false">I1241*0.4/H1241</f>
        <v>0.52664793201739</v>
      </c>
      <c r="M1241" s="0" t="n">
        <f aca="false">J1241-R1240</f>
        <v>0</v>
      </c>
      <c r="N1241" s="0" t="n">
        <f aca="false">K1241-S1240</f>
        <v>-0.00254522186082101</v>
      </c>
      <c r="O1241" s="0" t="n">
        <f aca="false">L1241-T1240</f>
        <v>0.00434311744471205</v>
      </c>
      <c r="P1241" s="0" t="n">
        <f aca="false">IF(N1241&gt;0,F1241,E1241)</f>
        <v>153.604638</v>
      </c>
      <c r="Q1241" s="0" t="n">
        <f aca="false">IF(O1241&gt;0,H1241,G1241)</f>
        <v>84.888488</v>
      </c>
      <c r="R1241" s="0" t="n">
        <f aca="false">R1240+M1241</f>
        <v>0</v>
      </c>
      <c r="S1241" s="0" t="n">
        <f aca="false">S1240+N1241</f>
        <v>0.436484928423735</v>
      </c>
      <c r="T1241" s="0" t="n">
        <f aca="false">T1240+O1241</f>
        <v>0.52664793201739</v>
      </c>
      <c r="V1241" s="4" t="n">
        <f aca="false">M1241*1+N1241*P1241+O1241*Q1241</f>
        <v>-0.0222772094730682</v>
      </c>
      <c r="W1241" s="0" t="n">
        <f aca="false">I1241-V1241+M1241*1+N1241*E1241+O1241*G1241</f>
        <v>111.765792914446</v>
      </c>
    </row>
    <row r="1242" customFormat="false" ht="13.8" hidden="false" customHeight="false" outlineLevel="0" collapsed="false">
      <c r="A1242" s="1" t="n">
        <v>39384</v>
      </c>
      <c r="B1242" s="2" t="n">
        <f aca="false">0.0002</f>
        <v>0.0002</v>
      </c>
      <c r="C1242" s="3" t="n">
        <f aca="false">Prices!B1241*B1242/2</f>
        <v>0.015413</v>
      </c>
      <c r="D1242" s="4" t="n">
        <f aca="false">Prices!C1241*B1242/2</f>
        <v>0.00849501</v>
      </c>
      <c r="E1242" s="6" t="n">
        <f aca="false">Prices!B1241-C1242</f>
        <v>154.114587</v>
      </c>
      <c r="F1242" s="6" t="n">
        <f aca="false">Prices!B1241+C1242</f>
        <v>154.145413</v>
      </c>
      <c r="G1242" s="2" t="n">
        <f aca="false">Prices!C1241-D1242</f>
        <v>84.94160499</v>
      </c>
      <c r="H1242" s="2" t="n">
        <f aca="false">Prices!C1241+D1242</f>
        <v>84.95859501</v>
      </c>
      <c r="I1242" s="0" t="n">
        <f aca="false">R1241*1+S1241*E1242+T1241*G1242</f>
        <v>112.00301508597</v>
      </c>
      <c r="J1242" s="0" t="n">
        <v>0</v>
      </c>
      <c r="K1242" s="0" t="n">
        <f aca="false">I1242*0.6/F1242</f>
        <v>0.435963728947173</v>
      </c>
      <c r="L1242" s="0" t="n">
        <f aca="false">I1242*0.4/H1242</f>
        <v>0.527329883799452</v>
      </c>
      <c r="M1242" s="0" t="n">
        <f aca="false">J1242-R1241</f>
        <v>0</v>
      </c>
      <c r="N1242" s="0" t="n">
        <f aca="false">K1242-S1241</f>
        <v>-0.00052119947656204</v>
      </c>
      <c r="O1242" s="0" t="n">
        <f aca="false">L1242-T1241</f>
        <v>0.000681951782061763</v>
      </c>
      <c r="P1242" s="0" t="n">
        <f aca="false">IF(N1242&gt;0,F1242,E1242)</f>
        <v>154.114587</v>
      </c>
      <c r="Q1242" s="0" t="n">
        <f aca="false">IF(O1242&gt;0,H1242,G1242)</f>
        <v>84.95859501</v>
      </c>
      <c r="R1242" s="0" t="n">
        <f aca="false">R1241+M1242</f>
        <v>0</v>
      </c>
      <c r="S1242" s="0" t="n">
        <f aca="false">S1241+N1242</f>
        <v>0.435963728947173</v>
      </c>
      <c r="T1242" s="0" t="n">
        <f aca="false">T1241+O1242</f>
        <v>0.527329883799452</v>
      </c>
      <c r="V1242" s="4" t="n">
        <f aca="false">M1242*1+N1242*P1242+O1242*Q1242</f>
        <v>-0.0223867768064419</v>
      </c>
      <c r="W1242" s="0" t="n">
        <f aca="false">I1242-V1242+M1242*1+N1242*E1242+O1242*G1242</f>
        <v>112.003003499596</v>
      </c>
    </row>
    <row r="1243" customFormat="false" ht="13.8" hidden="false" customHeight="false" outlineLevel="0" collapsed="false">
      <c r="A1243" s="1" t="n">
        <v>39385</v>
      </c>
      <c r="B1243" s="2" t="n">
        <f aca="false">0.0002</f>
        <v>0.0002</v>
      </c>
      <c r="C1243" s="3" t="n">
        <f aca="false">Prices!B1242*B1243/2</f>
        <v>0.015306</v>
      </c>
      <c r="D1243" s="4" t="n">
        <f aca="false">Prices!C1242*B1243/2</f>
        <v>0.008504</v>
      </c>
      <c r="E1243" s="6" t="n">
        <f aca="false">Prices!B1242-C1243</f>
        <v>153.044694</v>
      </c>
      <c r="F1243" s="6" t="n">
        <f aca="false">Prices!B1242+C1243</f>
        <v>153.075306</v>
      </c>
      <c r="G1243" s="2" t="n">
        <f aca="false">Prices!C1242-D1243</f>
        <v>85.031496</v>
      </c>
      <c r="H1243" s="2" t="n">
        <f aca="false">Prices!C1242+D1243</f>
        <v>85.048504</v>
      </c>
      <c r="I1243" s="0" t="n">
        <f aca="false">R1242*1+S1242*E1243+T1242*G1243</f>
        <v>111.561584396793</v>
      </c>
      <c r="J1243" s="0" t="n">
        <v>0</v>
      </c>
      <c r="K1243" s="0" t="n">
        <f aca="false">I1243*0.6/F1243</f>
        <v>0.437281181316571</v>
      </c>
      <c r="L1243" s="0" t="n">
        <f aca="false">I1243*0.4/H1243</f>
        <v>0.524696281062357</v>
      </c>
      <c r="M1243" s="0" t="n">
        <f aca="false">J1243-R1242</f>
        <v>0</v>
      </c>
      <c r="N1243" s="0" t="n">
        <f aca="false">K1243-S1242</f>
        <v>0.0013174523693979</v>
      </c>
      <c r="O1243" s="0" t="n">
        <f aca="false">L1243-T1242</f>
        <v>-0.00263360273709456</v>
      </c>
      <c r="P1243" s="0" t="n">
        <f aca="false">IF(N1243&gt;0,F1243,E1243)</f>
        <v>153.075306</v>
      </c>
      <c r="Q1243" s="0" t="n">
        <f aca="false">IF(O1243&gt;0,H1243,G1243)</f>
        <v>85.031496</v>
      </c>
      <c r="R1243" s="0" t="n">
        <f aca="false">R1242+M1243</f>
        <v>0</v>
      </c>
      <c r="S1243" s="0" t="n">
        <f aca="false">S1242+N1243</f>
        <v>0.437281181316571</v>
      </c>
      <c r="T1243" s="0" t="n">
        <f aca="false">T1242+O1243</f>
        <v>0.524696281062357</v>
      </c>
      <c r="V1243" s="4" t="n">
        <f aca="false">M1243*1+N1243*P1243+O1243*Q1243</f>
        <v>-0.0222697560188373</v>
      </c>
      <c r="W1243" s="0" t="n">
        <f aca="false">I1243-V1243+M1243*1+N1243*E1243+O1243*G1243</f>
        <v>111.561544066941</v>
      </c>
    </row>
    <row r="1244" customFormat="false" ht="13.8" hidden="false" customHeight="false" outlineLevel="0" collapsed="false">
      <c r="A1244" s="1" t="n">
        <v>39386</v>
      </c>
      <c r="B1244" s="2" t="n">
        <f aca="false">0.0002</f>
        <v>0.0002</v>
      </c>
      <c r="C1244" s="3" t="n">
        <f aca="false">Prices!B1243*B1244/2</f>
        <v>0.015465</v>
      </c>
      <c r="D1244" s="4" t="n">
        <f aca="false">Prices!C1243*B1244/2</f>
        <v>0.008447</v>
      </c>
      <c r="E1244" s="6" t="n">
        <f aca="false">Prices!B1243-C1244</f>
        <v>154.634535</v>
      </c>
      <c r="F1244" s="6" t="n">
        <f aca="false">Prices!B1243+C1244</f>
        <v>154.665465</v>
      </c>
      <c r="G1244" s="2" t="n">
        <f aca="false">Prices!C1243-D1244</f>
        <v>84.461553</v>
      </c>
      <c r="H1244" s="2" t="n">
        <f aca="false">Prices!C1243+D1244</f>
        <v>84.478447</v>
      </c>
      <c r="I1244" s="0" t="n">
        <f aca="false">R1243*1+S1243*E1244+T1243*G1244</f>
        <v>111.93543488899</v>
      </c>
      <c r="J1244" s="0" t="n">
        <v>0</v>
      </c>
      <c r="K1244" s="0" t="n">
        <f aca="false">I1244*0.6/F1244</f>
        <v>0.434235664266705</v>
      </c>
      <c r="L1244" s="0" t="n">
        <f aca="false">I1244*0.4/H1244</f>
        <v>0.530007067431009</v>
      </c>
      <c r="M1244" s="0" t="n">
        <f aca="false">J1244-R1243</f>
        <v>0</v>
      </c>
      <c r="N1244" s="0" t="n">
        <f aca="false">K1244-S1243</f>
        <v>-0.00304551704986528</v>
      </c>
      <c r="O1244" s="0" t="n">
        <f aca="false">L1244-T1243</f>
        <v>0.00531078636865157</v>
      </c>
      <c r="P1244" s="0" t="n">
        <f aca="false">IF(N1244&gt;0,F1244,E1244)</f>
        <v>154.634535</v>
      </c>
      <c r="Q1244" s="0" t="n">
        <f aca="false">IF(O1244&gt;0,H1244,G1244)</f>
        <v>84.478447</v>
      </c>
      <c r="R1244" s="0" t="n">
        <f aca="false">R1243+M1244</f>
        <v>0</v>
      </c>
      <c r="S1244" s="0" t="n">
        <f aca="false">S1243+N1244</f>
        <v>0.434235664266705</v>
      </c>
      <c r="T1244" s="0" t="n">
        <f aca="false">T1243+O1244</f>
        <v>0.530007067431009</v>
      </c>
      <c r="V1244" s="4" t="n">
        <f aca="false">M1244*1+N1244*P1244+O1244*Q1244</f>
        <v>-0.0222951280680351</v>
      </c>
      <c r="W1244" s="0" t="n">
        <f aca="false">I1244-V1244+M1244*1+N1244*E1244+O1244*G1244</f>
        <v>111.935345168565</v>
      </c>
    </row>
    <row r="1245" customFormat="false" ht="13.8" hidden="false" customHeight="false" outlineLevel="0" collapsed="false">
      <c r="A1245" s="1" t="n">
        <v>39387</v>
      </c>
      <c r="B1245" s="2" t="n">
        <f aca="false">0.0002</f>
        <v>0.0002</v>
      </c>
      <c r="C1245" s="3" t="n">
        <f aca="false">Prices!B1244*B1245/2</f>
        <v>0.015103</v>
      </c>
      <c r="D1245" s="4" t="n">
        <f aca="false">Prices!C1244*B1245/2</f>
        <v>0.008486</v>
      </c>
      <c r="E1245" s="6" t="n">
        <f aca="false">Prices!B1244-C1245</f>
        <v>151.014897</v>
      </c>
      <c r="F1245" s="6" t="n">
        <f aca="false">Prices!B1244+C1245</f>
        <v>151.045103</v>
      </c>
      <c r="G1245" s="2" t="n">
        <f aca="false">Prices!C1244-D1245</f>
        <v>84.851514</v>
      </c>
      <c r="H1245" s="2" t="n">
        <f aca="false">Prices!C1244+D1245</f>
        <v>84.868486</v>
      </c>
      <c r="I1245" s="0" t="n">
        <f aca="false">R1244*1+S1244*E1245+T1244*G1245</f>
        <v>110.547956215184</v>
      </c>
      <c r="J1245" s="0" t="n">
        <v>0</v>
      </c>
      <c r="K1245" s="0" t="n">
        <f aca="false">I1245*0.6/F1245</f>
        <v>0.439132235416534</v>
      </c>
      <c r="L1245" s="0" t="n">
        <f aca="false">I1245*0.4/H1245</f>
        <v>0.52103182901217</v>
      </c>
      <c r="M1245" s="0" t="n">
        <f aca="false">J1245-R1244</f>
        <v>0</v>
      </c>
      <c r="N1245" s="0" t="n">
        <f aca="false">K1245-S1244</f>
        <v>0.00489657114982828</v>
      </c>
      <c r="O1245" s="0" t="n">
        <f aca="false">L1245-T1244</f>
        <v>-0.00897523841883929</v>
      </c>
      <c r="P1245" s="0" t="n">
        <f aca="false">IF(N1245&gt;0,F1245,E1245)</f>
        <v>151.045103</v>
      </c>
      <c r="Q1245" s="0" t="n">
        <f aca="false">IF(O1245&gt;0,H1245,G1245)</f>
        <v>84.851514</v>
      </c>
      <c r="R1245" s="0" t="n">
        <f aca="false">R1244+M1245</f>
        <v>0</v>
      </c>
      <c r="S1245" s="0" t="n">
        <f aca="false">S1244+N1245</f>
        <v>0.439132235416534</v>
      </c>
      <c r="T1245" s="0" t="n">
        <f aca="false">T1244+O1245</f>
        <v>0.52103182901217</v>
      </c>
      <c r="V1245" s="4" t="n">
        <f aca="false">M1245*1+N1245*P1245+O1245*Q1245</f>
        <v>-0.0219594746768395</v>
      </c>
      <c r="W1245" s="0" t="n">
        <f aca="false">I1245-V1245+M1245*1+N1245*E1245+O1245*G1245</f>
        <v>110.547808309356</v>
      </c>
    </row>
    <row r="1246" customFormat="false" ht="13.8" hidden="false" customHeight="false" outlineLevel="0" collapsed="false">
      <c r="A1246" s="1" t="n">
        <v>39388</v>
      </c>
      <c r="B1246" s="2" t="n">
        <f aca="false">0.0002</f>
        <v>0.0002</v>
      </c>
      <c r="C1246" s="3" t="n">
        <f aca="false">Prices!B1245*B1246/2</f>
        <v>0.01512</v>
      </c>
      <c r="D1246" s="4" t="n">
        <f aca="false">Prices!C1245*B1246/2</f>
        <v>0.008509</v>
      </c>
      <c r="E1246" s="6" t="n">
        <f aca="false">Prices!B1245-C1246</f>
        <v>151.18488</v>
      </c>
      <c r="F1246" s="6" t="n">
        <f aca="false">Prices!B1245+C1246</f>
        <v>151.21512</v>
      </c>
      <c r="G1246" s="2" t="n">
        <f aca="false">Prices!C1245-D1246</f>
        <v>85.081491</v>
      </c>
      <c r="H1246" s="2" t="n">
        <f aca="false">Prices!C1245+D1246</f>
        <v>85.098509</v>
      </c>
      <c r="I1246" s="0" t="n">
        <f aca="false">R1245*1+S1245*E1246+T1245*G1246</f>
        <v>110.720319186393</v>
      </c>
      <c r="J1246" s="0" t="n">
        <v>0</v>
      </c>
      <c r="K1246" s="0" t="n">
        <f aca="false">I1246*0.6/F1246</f>
        <v>0.439322413736376</v>
      </c>
      <c r="L1246" s="0" t="n">
        <f aca="false">I1246*0.4/H1246</f>
        <v>0.520433650307048</v>
      </c>
      <c r="M1246" s="0" t="n">
        <f aca="false">J1246-R1245</f>
        <v>0</v>
      </c>
      <c r="N1246" s="0" t="n">
        <f aca="false">K1246-S1245</f>
        <v>0.000190178319842083</v>
      </c>
      <c r="O1246" s="0" t="n">
        <f aca="false">L1246-T1245</f>
        <v>-0.000598178705122243</v>
      </c>
      <c r="P1246" s="0" t="n">
        <f aca="false">IF(N1246&gt;0,F1246,E1246)</f>
        <v>151.21512</v>
      </c>
      <c r="Q1246" s="0" t="n">
        <f aca="false">IF(O1246&gt;0,H1246,G1246)</f>
        <v>85.081491</v>
      </c>
      <c r="R1246" s="0" t="n">
        <f aca="false">R1245+M1246</f>
        <v>0</v>
      </c>
      <c r="S1246" s="0" t="n">
        <f aca="false">S1245+N1246</f>
        <v>0.439322413736376</v>
      </c>
      <c r="T1246" s="0" t="n">
        <f aca="false">T1245+O1246</f>
        <v>0.520433650307048</v>
      </c>
      <c r="V1246" s="4" t="n">
        <f aca="false">M1246*1+N1246*P1246+O1246*Q1246</f>
        <v>-0.0221360986599309</v>
      </c>
      <c r="W1246" s="0" t="n">
        <f aca="false">I1246-V1246+M1246*1+N1246*E1246+O1246*G1246</f>
        <v>110.7203134354</v>
      </c>
    </row>
    <row r="1247" customFormat="false" ht="13.8" hidden="false" customHeight="false" outlineLevel="0" collapsed="false">
      <c r="A1247" s="1" t="n">
        <v>39391</v>
      </c>
      <c r="B1247" s="2" t="n">
        <f aca="false">0.0002</f>
        <v>0.0002</v>
      </c>
      <c r="C1247" s="3" t="n">
        <f aca="false">Prices!B1246*B1247/2</f>
        <v>0.015005</v>
      </c>
      <c r="D1247" s="4" t="n">
        <f aca="false">Prices!C1246*B1247/2</f>
        <v>0.00849899</v>
      </c>
      <c r="E1247" s="6" t="n">
        <f aca="false">Prices!B1246-C1247</f>
        <v>150.034995</v>
      </c>
      <c r="F1247" s="6" t="n">
        <f aca="false">Prices!B1246+C1247</f>
        <v>150.065005</v>
      </c>
      <c r="G1247" s="2" t="n">
        <f aca="false">Prices!C1246-D1247</f>
        <v>84.98140101</v>
      </c>
      <c r="H1247" s="2" t="n">
        <f aca="false">Prices!C1246+D1247</f>
        <v>84.99839899</v>
      </c>
      <c r="I1247" s="0" t="n">
        <f aca="false">R1246*1+S1246*E1247+T1246*G1247</f>
        <v>110.140916884166</v>
      </c>
      <c r="J1247" s="0" t="n">
        <v>0</v>
      </c>
      <c r="K1247" s="0" t="n">
        <f aca="false">I1247*0.6/F1247</f>
        <v>0.440372824633563</v>
      </c>
      <c r="L1247" s="0" t="n">
        <f aca="false">I1247*0.4/H1247</f>
        <v>0.51831995987183</v>
      </c>
      <c r="M1247" s="0" t="n">
        <f aca="false">J1247-R1246</f>
        <v>0</v>
      </c>
      <c r="N1247" s="0" t="n">
        <f aca="false">K1247-S1246</f>
        <v>0.00105041089718771</v>
      </c>
      <c r="O1247" s="0" t="n">
        <f aca="false">L1247-T1246</f>
        <v>-0.00211369043521792</v>
      </c>
      <c r="P1247" s="0" t="n">
        <f aca="false">IF(N1247&gt;0,F1247,E1247)</f>
        <v>150.065005</v>
      </c>
      <c r="Q1247" s="0" t="n">
        <f aca="false">IF(O1247&gt;0,H1247,G1247)</f>
        <v>84.98140101</v>
      </c>
      <c r="R1247" s="0" t="n">
        <f aca="false">R1246+M1247</f>
        <v>0</v>
      </c>
      <c r="S1247" s="0" t="n">
        <f aca="false">S1246+N1247</f>
        <v>0.440372824633563</v>
      </c>
      <c r="T1247" s="0" t="n">
        <f aca="false">T1246+O1247</f>
        <v>0.51831995987183</v>
      </c>
      <c r="V1247" s="4" t="n">
        <f aca="false">M1247*1+N1247*P1247+O1247*Q1247</f>
        <v>-0.0219944579477265</v>
      </c>
      <c r="W1247" s="0" t="n">
        <f aca="false">I1247-V1247+M1247*1+N1247*E1247+O1247*G1247</f>
        <v>110.140885361335</v>
      </c>
    </row>
    <row r="1248" customFormat="false" ht="13.8" hidden="false" customHeight="false" outlineLevel="0" collapsed="false">
      <c r="A1248" s="1" t="n">
        <v>39392</v>
      </c>
      <c r="B1248" s="2" t="n">
        <f aca="false">0.0002</f>
        <v>0.0002</v>
      </c>
      <c r="C1248" s="3" t="n">
        <f aca="false">Prices!B1247*B1248/2</f>
        <v>0.015207</v>
      </c>
      <c r="D1248" s="4" t="n">
        <f aca="false">Prices!C1247*B1248/2</f>
        <v>0.008484</v>
      </c>
      <c r="E1248" s="6" t="n">
        <f aca="false">Prices!B1247-C1248</f>
        <v>152.054793</v>
      </c>
      <c r="F1248" s="6" t="n">
        <f aca="false">Prices!B1247+C1248</f>
        <v>152.085207</v>
      </c>
      <c r="G1248" s="2" t="n">
        <f aca="false">Prices!C1247-D1248</f>
        <v>84.831516</v>
      </c>
      <c r="H1248" s="2" t="n">
        <f aca="false">Prices!C1247+D1248</f>
        <v>84.848484</v>
      </c>
      <c r="I1248" s="0" t="n">
        <f aca="false">R1247*1+S1247*E1248+T1247*G1248</f>
        <v>110.930666661468</v>
      </c>
      <c r="J1248" s="0" t="n">
        <v>0</v>
      </c>
      <c r="K1248" s="0" t="n">
        <f aca="false">I1248*0.6/F1248</f>
        <v>0.437638882241065</v>
      </c>
      <c r="L1248" s="0" t="n">
        <f aca="false">I1248*0.4/H1248</f>
        <v>0.522958862347939</v>
      </c>
      <c r="M1248" s="0" t="n">
        <f aca="false">J1248-R1247</f>
        <v>0</v>
      </c>
      <c r="N1248" s="0" t="n">
        <f aca="false">K1248-S1247</f>
        <v>-0.00273394239249863</v>
      </c>
      <c r="O1248" s="0" t="n">
        <f aca="false">L1248-T1247</f>
        <v>0.00463890247610943</v>
      </c>
      <c r="P1248" s="0" t="n">
        <f aca="false">IF(N1248&gt;0,F1248,E1248)</f>
        <v>152.054793</v>
      </c>
      <c r="Q1248" s="0" t="n">
        <f aca="false">IF(O1248&gt;0,H1248,G1248)</f>
        <v>84.848484</v>
      </c>
      <c r="R1248" s="0" t="n">
        <f aca="false">R1247+M1248</f>
        <v>0</v>
      </c>
      <c r="S1248" s="0" t="n">
        <f aca="false">S1247+N1248</f>
        <v>0.437638882241065</v>
      </c>
      <c r="T1248" s="0" t="n">
        <f aca="false">T1247+O1248</f>
        <v>0.522958862347939</v>
      </c>
      <c r="V1248" s="4" t="n">
        <f aca="false">M1248*1+N1248*P1248+O1248*Q1248</f>
        <v>-0.0221052020435731</v>
      </c>
      <c r="W1248" s="0" t="n">
        <f aca="false">I1248-V1248+M1248*1+N1248*E1248+O1248*G1248</f>
        <v>110.930587948571</v>
      </c>
    </row>
    <row r="1249" customFormat="false" ht="13.8" hidden="false" customHeight="false" outlineLevel="0" collapsed="false">
      <c r="A1249" s="1" t="n">
        <v>39393</v>
      </c>
      <c r="B1249" s="2" t="n">
        <f aca="false">0.0002</f>
        <v>0.0002</v>
      </c>
      <c r="C1249" s="3" t="n">
        <f aca="false">Prices!B1248*B1249/2</f>
        <v>0.014791</v>
      </c>
      <c r="D1249" s="4" t="n">
        <f aca="false">Prices!C1248*B1249/2</f>
        <v>0.008515</v>
      </c>
      <c r="E1249" s="6" t="n">
        <f aca="false">Prices!B1248-C1249</f>
        <v>147.895209</v>
      </c>
      <c r="F1249" s="6" t="n">
        <f aca="false">Prices!B1248+C1249</f>
        <v>147.924791</v>
      </c>
      <c r="G1249" s="2" t="n">
        <f aca="false">Prices!C1248-D1249</f>
        <v>85.141485</v>
      </c>
      <c r="H1249" s="2" t="n">
        <f aca="false">Prices!C1248+D1249</f>
        <v>85.158515</v>
      </c>
      <c r="I1249" s="0" t="n">
        <f aca="false">R1248*1+S1248*E1249+T1248*G1249</f>
        <v>109.250188089783</v>
      </c>
      <c r="J1249" s="0" t="n">
        <v>0</v>
      </c>
      <c r="K1249" s="0" t="n">
        <f aca="false">I1249*0.6/F1249</f>
        <v>0.443131353512405</v>
      </c>
      <c r="L1249" s="0" t="n">
        <f aca="false">I1249*0.4/H1249</f>
        <v>0.513161546275356</v>
      </c>
      <c r="M1249" s="0" t="n">
        <f aca="false">J1249-R1248</f>
        <v>0</v>
      </c>
      <c r="N1249" s="0" t="n">
        <f aca="false">K1249-S1248</f>
        <v>0.0054924712713405</v>
      </c>
      <c r="O1249" s="0" t="n">
        <f aca="false">L1249-T1248</f>
        <v>-0.00979731607258272</v>
      </c>
      <c r="P1249" s="0" t="n">
        <f aca="false">IF(N1249&gt;0,F1249,E1249)</f>
        <v>147.924791</v>
      </c>
      <c r="Q1249" s="0" t="n">
        <f aca="false">IF(O1249&gt;0,H1249,G1249)</f>
        <v>85.141485</v>
      </c>
      <c r="R1249" s="0" t="n">
        <f aca="false">R1248+M1249</f>
        <v>0</v>
      </c>
      <c r="S1249" s="0" t="n">
        <f aca="false">S1248+N1249</f>
        <v>0.443131353512405</v>
      </c>
      <c r="T1249" s="0" t="n">
        <f aca="false">T1248+O1249</f>
        <v>0.513161546275356</v>
      </c>
      <c r="V1249" s="4" t="n">
        <f aca="false">M1249*1+N1249*P1249+O1249*Q1249</f>
        <v>-0.0216853745475121</v>
      </c>
      <c r="W1249" s="0" t="n">
        <f aca="false">I1249-V1249+M1249*1+N1249*E1249+O1249*G1249</f>
        <v>109.250025611498</v>
      </c>
    </row>
    <row r="1250" customFormat="false" ht="13.8" hidden="false" customHeight="false" outlineLevel="0" collapsed="false">
      <c r="A1250" s="1" t="n">
        <v>39394</v>
      </c>
      <c r="B1250" s="2" t="n">
        <f aca="false">0.0002</f>
        <v>0.0002</v>
      </c>
      <c r="C1250" s="3" t="n">
        <f aca="false">Prices!B1249*B1250/2</f>
        <v>0.014716</v>
      </c>
      <c r="D1250" s="4" t="n">
        <f aca="false">Prices!C1249*B1250/2</f>
        <v>0.008534</v>
      </c>
      <c r="E1250" s="6" t="n">
        <f aca="false">Prices!B1249-C1250</f>
        <v>147.145284</v>
      </c>
      <c r="F1250" s="6" t="n">
        <f aca="false">Prices!B1249+C1250</f>
        <v>147.174716</v>
      </c>
      <c r="G1250" s="2" t="n">
        <f aca="false">Prices!C1249-D1250</f>
        <v>85.331466</v>
      </c>
      <c r="H1250" s="2" t="n">
        <f aca="false">Prices!C1249+D1250</f>
        <v>85.348534</v>
      </c>
      <c r="I1250" s="0" t="n">
        <f aca="false">R1249*1+S1249*E1250+T1249*G1250</f>
        <v>108.99351590039</v>
      </c>
      <c r="J1250" s="0" t="n">
        <v>0</v>
      </c>
      <c r="K1250" s="0" t="n">
        <f aca="false">I1250*0.6/F1250</f>
        <v>0.444343371725848</v>
      </c>
      <c r="L1250" s="0" t="n">
        <f aca="false">I1250*0.4/H1250</f>
        <v>0.510816112672259</v>
      </c>
      <c r="M1250" s="0" t="n">
        <f aca="false">J1250-R1249</f>
        <v>0</v>
      </c>
      <c r="N1250" s="0" t="n">
        <f aca="false">K1250-S1249</f>
        <v>0.00121201821344308</v>
      </c>
      <c r="O1250" s="0" t="n">
        <f aca="false">L1250-T1249</f>
        <v>-0.00234543360309747</v>
      </c>
      <c r="P1250" s="0" t="n">
        <f aca="false">IF(N1250&gt;0,F1250,E1250)</f>
        <v>147.174716</v>
      </c>
      <c r="Q1250" s="0" t="n">
        <f aca="false">IF(O1250&gt;0,H1250,G1250)</f>
        <v>85.331466</v>
      </c>
      <c r="R1250" s="0" t="n">
        <f aca="false">R1249+M1250</f>
        <v>0</v>
      </c>
      <c r="S1250" s="0" t="n">
        <f aca="false">S1249+N1250</f>
        <v>0.444343371725848</v>
      </c>
      <c r="T1250" s="0" t="n">
        <f aca="false">T1249+O1250</f>
        <v>0.510816112672259</v>
      </c>
      <c r="V1250" s="4" t="n">
        <f aca="false">M1250*1+N1250*P1250+O1250*Q1250</f>
        <v>-0.0217608514076568</v>
      </c>
      <c r="W1250" s="0" t="n">
        <f aca="false">I1250-V1250+M1250*1+N1250*E1250+O1250*G1250</f>
        <v>108.99348022827</v>
      </c>
    </row>
    <row r="1251" customFormat="false" ht="13.8" hidden="false" customHeight="false" outlineLevel="0" collapsed="false">
      <c r="A1251" s="1" t="n">
        <v>39395</v>
      </c>
      <c r="B1251" s="2" t="n">
        <f aca="false">0.0002</f>
        <v>0.0002</v>
      </c>
      <c r="C1251" s="3" t="n">
        <f aca="false">Prices!B1250*B1251/2</f>
        <v>0.014514</v>
      </c>
      <c r="D1251" s="4" t="n">
        <f aca="false">Prices!C1250*B1251/2</f>
        <v>0.008585</v>
      </c>
      <c r="E1251" s="6" t="n">
        <f aca="false">Prices!B1250-C1251</f>
        <v>145.125486</v>
      </c>
      <c r="F1251" s="6" t="n">
        <f aca="false">Prices!B1250+C1251</f>
        <v>145.154514</v>
      </c>
      <c r="G1251" s="2" t="n">
        <f aca="false">Prices!C1250-D1251</f>
        <v>85.841415</v>
      </c>
      <c r="H1251" s="2" t="n">
        <f aca="false">Prices!C1250+D1251</f>
        <v>85.858585</v>
      </c>
      <c r="I1251" s="0" t="n">
        <f aca="false">R1250*1+S1250*E1251+T1250*G1251</f>
        <v>108.334725689179</v>
      </c>
      <c r="J1251" s="0" t="n">
        <v>0</v>
      </c>
      <c r="K1251" s="0" t="n">
        <f aca="false">I1251*0.6/F1251</f>
        <v>0.447804436956794</v>
      </c>
      <c r="L1251" s="0" t="n">
        <f aca="false">I1251*0.4/H1251</f>
        <v>0.504712374140238</v>
      </c>
      <c r="M1251" s="0" t="n">
        <f aca="false">J1251-R1250</f>
        <v>0</v>
      </c>
      <c r="N1251" s="0" t="n">
        <f aca="false">K1251-S1250</f>
        <v>0.00346106523094586</v>
      </c>
      <c r="O1251" s="0" t="n">
        <f aca="false">L1251-T1250</f>
        <v>-0.00610373853202095</v>
      </c>
      <c r="P1251" s="0" t="n">
        <f aca="false">IF(N1251&gt;0,F1251,E1251)</f>
        <v>145.154514</v>
      </c>
      <c r="Q1251" s="0" t="n">
        <f aca="false">IF(O1251&gt;0,H1251,G1251)</f>
        <v>85.841415</v>
      </c>
      <c r="R1251" s="0" t="n">
        <f aca="false">R1250+M1251</f>
        <v>0</v>
      </c>
      <c r="S1251" s="0" t="n">
        <f aca="false">S1250+N1251</f>
        <v>0.447804436956794</v>
      </c>
      <c r="T1251" s="0" t="n">
        <f aca="false">T1250+O1251</f>
        <v>0.504712374140238</v>
      </c>
      <c r="V1251" s="4" t="n">
        <f aca="false">M1251*1+N1251*P1251+O1251*Q1251</f>
        <v>-0.0215643108584574</v>
      </c>
      <c r="W1251" s="0" t="n">
        <f aca="false">I1251-V1251+M1251*1+N1251*E1251+O1251*G1251</f>
        <v>108.334625221377</v>
      </c>
    </row>
    <row r="1252" customFormat="false" ht="13.8" hidden="false" customHeight="false" outlineLevel="0" collapsed="false">
      <c r="A1252" s="1" t="n">
        <v>39398</v>
      </c>
      <c r="B1252" s="2" t="n">
        <f aca="false">0.0002</f>
        <v>0.0002</v>
      </c>
      <c r="C1252" s="3" t="n">
        <f aca="false">Prices!B1251*B1252/2</f>
        <v>0.01437</v>
      </c>
      <c r="D1252" s="4" t="n">
        <f aca="false">Prices!C1251*B1252/2</f>
        <v>0.0086</v>
      </c>
      <c r="E1252" s="6" t="n">
        <f aca="false">Prices!B1251-C1252</f>
        <v>143.68563</v>
      </c>
      <c r="F1252" s="6" t="n">
        <f aca="false">Prices!B1251+C1252</f>
        <v>143.71437</v>
      </c>
      <c r="G1252" s="2" t="n">
        <f aca="false">Prices!C1251-D1252</f>
        <v>85.9914</v>
      </c>
      <c r="H1252" s="2" t="n">
        <f aca="false">Prices!C1251+D1252</f>
        <v>86.0086</v>
      </c>
      <c r="I1252" s="0" t="n">
        <f aca="false">R1251*1+S1251*E1252+T1251*G1252</f>
        <v>107.743986290575</v>
      </c>
      <c r="J1252" s="0" t="n">
        <v>0</v>
      </c>
      <c r="K1252" s="0" t="n">
        <f aca="false">I1252*0.6/F1252</f>
        <v>0.449825523880076</v>
      </c>
      <c r="L1252" s="0" t="n">
        <f aca="false">I1252*0.4/H1252</f>
        <v>0.501084711485015</v>
      </c>
      <c r="M1252" s="0" t="n">
        <f aca="false">J1252-R1251</f>
        <v>0</v>
      </c>
      <c r="N1252" s="0" t="n">
        <f aca="false">K1252-S1251</f>
        <v>0.00202108692328168</v>
      </c>
      <c r="O1252" s="0" t="n">
        <f aca="false">L1252-T1251</f>
        <v>-0.00362766265522296</v>
      </c>
      <c r="P1252" s="0" t="n">
        <f aca="false">IF(N1252&gt;0,F1252,E1252)</f>
        <v>143.71437</v>
      </c>
      <c r="Q1252" s="0" t="n">
        <f aca="false">IF(O1252&gt;0,H1252,G1252)</f>
        <v>85.9914</v>
      </c>
      <c r="R1252" s="0" t="n">
        <f aca="false">R1251+M1252</f>
        <v>0</v>
      </c>
      <c r="S1252" s="0" t="n">
        <f aca="false">S1251+N1252</f>
        <v>0.449825523880076</v>
      </c>
      <c r="T1252" s="0" t="n">
        <f aca="false">T1251+O1252</f>
        <v>0.501084711485015</v>
      </c>
      <c r="V1252" s="4" t="n">
        <f aca="false">M1252*1+N1252*P1252+O1252*Q1252</f>
        <v>-0.0214885565556751</v>
      </c>
      <c r="W1252" s="0" t="n">
        <f aca="false">I1252-V1252+M1252*1+N1252*E1252+O1252*G1252</f>
        <v>107.743928204537</v>
      </c>
    </row>
    <row r="1253" customFormat="false" ht="13.8" hidden="false" customHeight="false" outlineLevel="0" collapsed="false">
      <c r="A1253" s="1" t="n">
        <v>39399</v>
      </c>
      <c r="B1253" s="2" t="n">
        <f aca="false">0.0002</f>
        <v>0.0002</v>
      </c>
      <c r="C1253" s="3" t="n">
        <f aca="false">Prices!B1252*B1253/2</f>
        <v>0.014808</v>
      </c>
      <c r="D1253" s="4" t="n">
        <f aca="false">Prices!C1252*B1253/2</f>
        <v>0.008545</v>
      </c>
      <c r="E1253" s="6" t="n">
        <f aca="false">Prices!B1252-C1253</f>
        <v>148.065192</v>
      </c>
      <c r="F1253" s="6" t="n">
        <f aca="false">Prices!B1252+C1253</f>
        <v>148.094808</v>
      </c>
      <c r="G1253" s="2" t="n">
        <f aca="false">Prices!C1252-D1253</f>
        <v>85.441455</v>
      </c>
      <c r="H1253" s="2" t="n">
        <f aca="false">Prices!C1252+D1253</f>
        <v>85.458545</v>
      </c>
      <c r="I1253" s="0" t="n">
        <f aca="false">R1252*1+S1252*E1253+T1252*G1253</f>
        <v>109.416909387339</v>
      </c>
      <c r="J1253" s="0" t="n">
        <v>0</v>
      </c>
      <c r="K1253" s="0" t="n">
        <f aca="false">I1253*0.6/F1253</f>
        <v>0.443298090723095</v>
      </c>
      <c r="L1253" s="0" t="n">
        <f aca="false">I1253*0.4/H1253</f>
        <v>0.512140286906775</v>
      </c>
      <c r="M1253" s="0" t="n">
        <f aca="false">J1253-R1252</f>
        <v>0</v>
      </c>
      <c r="N1253" s="0" t="n">
        <f aca="false">K1253-S1252</f>
        <v>-0.00652743315698084</v>
      </c>
      <c r="O1253" s="0" t="n">
        <f aca="false">L1253-T1252</f>
        <v>0.0110555754217604</v>
      </c>
      <c r="P1253" s="0" t="n">
        <f aca="false">IF(N1253&gt;0,F1253,E1253)</f>
        <v>148.065192</v>
      </c>
      <c r="Q1253" s="0" t="n">
        <f aca="false">IF(O1253&gt;0,H1253,G1253)</f>
        <v>85.458545</v>
      </c>
      <c r="R1253" s="0" t="n">
        <f aca="false">R1252+M1253</f>
        <v>0</v>
      </c>
      <c r="S1253" s="0" t="n">
        <f aca="false">S1252+N1253</f>
        <v>0.443298090723095</v>
      </c>
      <c r="T1253" s="0" t="n">
        <f aca="false">T1252+O1253</f>
        <v>0.512140286906775</v>
      </c>
      <c r="V1253" s="4" t="n">
        <f aca="false">M1253*1+N1253*P1253+O1253*Q1253</f>
        <v>-0.0216922539741307</v>
      </c>
      <c r="W1253" s="0" t="n">
        <f aca="false">I1253-V1253+M1253*1+N1253*E1253+O1253*G1253</f>
        <v>109.416720447555</v>
      </c>
    </row>
    <row r="1254" customFormat="false" ht="13.8" hidden="false" customHeight="false" outlineLevel="0" collapsed="false">
      <c r="A1254" s="1" t="n">
        <v>39400</v>
      </c>
      <c r="B1254" s="2" t="n">
        <f aca="false">0.0002</f>
        <v>0.0002</v>
      </c>
      <c r="C1254" s="3" t="n">
        <f aca="false">Prices!B1253*B1254/2</f>
        <v>0.014767</v>
      </c>
      <c r="D1254" s="4" t="n">
        <f aca="false">Prices!C1253*B1254/2</f>
        <v>0.008562</v>
      </c>
      <c r="E1254" s="6" t="n">
        <f aca="false">Prices!B1253-C1254</f>
        <v>147.655233</v>
      </c>
      <c r="F1254" s="6" t="n">
        <f aca="false">Prices!B1253+C1254</f>
        <v>147.684767</v>
      </c>
      <c r="G1254" s="2" t="n">
        <f aca="false">Prices!C1253-D1254</f>
        <v>85.611438</v>
      </c>
      <c r="H1254" s="2" t="n">
        <f aca="false">Prices!C1253+D1254</f>
        <v>85.628562</v>
      </c>
      <c r="I1254" s="0" t="n">
        <f aca="false">R1253*1+S1253*E1254+T1253*G1254</f>
        <v>109.300349293995</v>
      </c>
      <c r="J1254" s="0" t="n">
        <v>0</v>
      </c>
      <c r="K1254" s="0" t="n">
        <f aca="false">I1254*0.6/F1254</f>
        <v>0.444055341038641</v>
      </c>
      <c r="L1254" s="0" t="n">
        <f aca="false">I1254*0.4/H1254</f>
        <v>0.510578931800795</v>
      </c>
      <c r="M1254" s="0" t="n">
        <f aca="false">J1254-R1253</f>
        <v>0</v>
      </c>
      <c r="N1254" s="0" t="n">
        <f aca="false">K1254-S1253</f>
        <v>0.000757250315545854</v>
      </c>
      <c r="O1254" s="0" t="n">
        <f aca="false">L1254-T1253</f>
        <v>-0.00156135510598032</v>
      </c>
      <c r="P1254" s="0" t="n">
        <f aca="false">IF(N1254&gt;0,F1254,E1254)</f>
        <v>147.684767</v>
      </c>
      <c r="Q1254" s="0" t="n">
        <f aca="false">IF(O1254&gt;0,H1254,G1254)</f>
        <v>85.611438</v>
      </c>
      <c r="R1254" s="0" t="n">
        <f aca="false">R1253+M1254</f>
        <v>0</v>
      </c>
      <c r="S1254" s="0" t="n">
        <f aca="false">S1253+N1254</f>
        <v>0.444055341038641</v>
      </c>
      <c r="T1254" s="0" t="n">
        <f aca="false">T1253+O1254</f>
        <v>0.510578931800795</v>
      </c>
      <c r="V1254" s="4" t="n">
        <f aca="false">M1254*1+N1254*P1254+O1254*Q1254</f>
        <v>-0.0218355194395518</v>
      </c>
      <c r="W1254" s="0" t="n">
        <f aca="false">I1254-V1254+M1254*1+N1254*E1254+O1254*G1254</f>
        <v>109.300326929365</v>
      </c>
    </row>
    <row r="1255" customFormat="false" ht="13.8" hidden="false" customHeight="false" outlineLevel="0" collapsed="false">
      <c r="A1255" s="1" t="n">
        <v>39401</v>
      </c>
      <c r="B1255" s="2" t="n">
        <f aca="false">0.0002</f>
        <v>0.0002</v>
      </c>
      <c r="C1255" s="3" t="n">
        <f aca="false">Prices!B1254*B1255/2</f>
        <v>0.014554</v>
      </c>
      <c r="D1255" s="4" t="n">
        <f aca="false">Prices!C1254*B1255/2</f>
        <v>0.00861</v>
      </c>
      <c r="E1255" s="6" t="n">
        <f aca="false">Prices!B1254-C1255</f>
        <v>145.525446</v>
      </c>
      <c r="F1255" s="6" t="n">
        <f aca="false">Prices!B1254+C1255</f>
        <v>145.554554</v>
      </c>
      <c r="G1255" s="2" t="n">
        <f aca="false">Prices!C1254-D1255</f>
        <v>86.09139</v>
      </c>
      <c r="H1255" s="2" t="n">
        <f aca="false">Prices!C1254+D1255</f>
        <v>86.10861</v>
      </c>
      <c r="I1255" s="0" t="n">
        <f aca="false">R1254*1+S1254*E1255+T1254*G1255</f>
        <v>108.577801496776</v>
      </c>
      <c r="J1255" s="0" t="n">
        <v>0</v>
      </c>
      <c r="K1255" s="0" t="n">
        <f aca="false">I1255*0.6/F1255</f>
        <v>0.447575696587725</v>
      </c>
      <c r="L1255" s="0" t="n">
        <f aca="false">I1255*0.4/H1255</f>
        <v>0.504376050184882</v>
      </c>
      <c r="M1255" s="0" t="n">
        <f aca="false">J1255-R1254</f>
        <v>0</v>
      </c>
      <c r="N1255" s="0" t="n">
        <f aca="false">K1255-S1254</f>
        <v>0.00352035554908381</v>
      </c>
      <c r="O1255" s="0" t="n">
        <f aca="false">L1255-T1254</f>
        <v>-0.00620288161591343</v>
      </c>
      <c r="P1255" s="0" t="n">
        <f aca="false">IF(N1255&gt;0,F1255,E1255)</f>
        <v>145.554554</v>
      </c>
      <c r="Q1255" s="0" t="n">
        <f aca="false">IF(O1255&gt;0,H1255,G1255)</f>
        <v>86.09139</v>
      </c>
      <c r="R1255" s="0" t="n">
        <f aca="false">R1254+M1255</f>
        <v>0</v>
      </c>
      <c r="S1255" s="0" t="n">
        <f aca="false">S1254+N1255</f>
        <v>0.447575696587725</v>
      </c>
      <c r="T1255" s="0" t="n">
        <f aca="false">T1254+O1255</f>
        <v>0.504376050184882</v>
      </c>
      <c r="V1255" s="4" t="n">
        <f aca="false">M1255*1+N1255*P1255+O1255*Q1255</f>
        <v>-0.021610918451114</v>
      </c>
      <c r="W1255" s="0" t="n">
        <f aca="false">I1255-V1255+M1255*1+N1255*E1255+O1255*G1255</f>
        <v>108.577699026267</v>
      </c>
    </row>
    <row r="1256" customFormat="false" ht="13.8" hidden="false" customHeight="false" outlineLevel="0" collapsed="false">
      <c r="A1256" s="1" t="n">
        <v>39402</v>
      </c>
      <c r="B1256" s="2" t="n">
        <f aca="false">0.0002</f>
        <v>0.0002</v>
      </c>
      <c r="C1256" s="3" t="n">
        <f aca="false">Prices!B1255*B1256/2</f>
        <v>0.014579</v>
      </c>
      <c r="D1256" s="4" t="n">
        <f aca="false">Prices!C1255*B1256/2</f>
        <v>0.00861</v>
      </c>
      <c r="E1256" s="6" t="n">
        <f aca="false">Prices!B1255-C1256</f>
        <v>145.775421</v>
      </c>
      <c r="F1256" s="6" t="n">
        <f aca="false">Prices!B1255+C1256</f>
        <v>145.804579</v>
      </c>
      <c r="G1256" s="2" t="n">
        <f aca="false">Prices!C1255-D1256</f>
        <v>86.09139</v>
      </c>
      <c r="H1256" s="2" t="n">
        <f aca="false">Prices!C1255+D1256</f>
        <v>86.10861</v>
      </c>
      <c r="I1256" s="0" t="n">
        <f aca="false">R1255*1+S1255*E1256+T1255*G1256</f>
        <v>108.66797084257</v>
      </c>
      <c r="J1256" s="0" t="n">
        <v>0</v>
      </c>
      <c r="K1256" s="0" t="n">
        <f aca="false">I1256*0.6/F1256</f>
        <v>0.447179251520914</v>
      </c>
      <c r="L1256" s="0" t="n">
        <f aca="false">I1256*0.4/H1256</f>
        <v>0.504794913505491</v>
      </c>
      <c r="M1256" s="0" t="n">
        <f aca="false">J1256-R1255</f>
        <v>0</v>
      </c>
      <c r="N1256" s="0" t="n">
        <f aca="false">K1256-S1255</f>
        <v>-0.000396445066810303</v>
      </c>
      <c r="O1256" s="0" t="n">
        <f aca="false">L1256-T1255</f>
        <v>0.000418863320609031</v>
      </c>
      <c r="P1256" s="0" t="n">
        <f aca="false">IF(N1256&gt;0,F1256,E1256)</f>
        <v>145.775421</v>
      </c>
      <c r="Q1256" s="0" t="n">
        <f aca="false">IF(O1256&gt;0,H1256,G1256)</f>
        <v>86.10861</v>
      </c>
      <c r="R1256" s="0" t="n">
        <f aca="false">R1255+M1256</f>
        <v>0</v>
      </c>
      <c r="S1256" s="0" t="n">
        <f aca="false">S1255+N1256</f>
        <v>0.447179251520914</v>
      </c>
      <c r="T1256" s="0" t="n">
        <f aca="false">T1255+O1256</f>
        <v>0.504794913505491</v>
      </c>
      <c r="V1256" s="4" t="n">
        <f aca="false">M1256*1+N1256*P1256+O1256*Q1256</f>
        <v>-0.021724208200017</v>
      </c>
      <c r="W1256" s="0" t="n">
        <f aca="false">I1256-V1256+M1256*1+N1256*E1256+O1256*G1256</f>
        <v>108.667963629744</v>
      </c>
    </row>
    <row r="1257" customFormat="false" ht="13.8" hidden="false" customHeight="false" outlineLevel="0" collapsed="false">
      <c r="A1257" s="1" t="n">
        <v>39405</v>
      </c>
      <c r="B1257" s="2" t="n">
        <f aca="false">0.0002</f>
        <v>0.0002</v>
      </c>
      <c r="C1257" s="3" t="n">
        <f aca="false">Prices!B1256*B1257/2</f>
        <v>0.014376</v>
      </c>
      <c r="D1257" s="4" t="n">
        <f aca="false">Prices!C1256*B1257/2</f>
        <v>0.008672</v>
      </c>
      <c r="E1257" s="6" t="n">
        <f aca="false">Prices!B1256-C1257</f>
        <v>143.745624</v>
      </c>
      <c r="F1257" s="6" t="n">
        <f aca="false">Prices!B1256+C1257</f>
        <v>143.774376</v>
      </c>
      <c r="G1257" s="2" t="n">
        <f aca="false">Prices!C1256-D1257</f>
        <v>86.711328</v>
      </c>
      <c r="H1257" s="2" t="n">
        <f aca="false">Prices!C1256+D1257</f>
        <v>86.728672</v>
      </c>
      <c r="I1257" s="0" t="n">
        <f aca="false">R1256*1+S1256*E1257+T1256*G1257</f>
        <v>108.051497867433</v>
      </c>
      <c r="J1257" s="0" t="n">
        <v>0</v>
      </c>
      <c r="K1257" s="0" t="n">
        <f aca="false">I1257*0.6/F1257</f>
        <v>0.450921092646299</v>
      </c>
      <c r="L1257" s="0" t="n">
        <f aca="false">I1257*0.4/H1257</f>
        <v>0.498342683570356</v>
      </c>
      <c r="M1257" s="0" t="n">
        <f aca="false">J1257-R1256</f>
        <v>0</v>
      </c>
      <c r="N1257" s="0" t="n">
        <f aca="false">K1257-S1256</f>
        <v>0.00374184112538445</v>
      </c>
      <c r="O1257" s="0" t="n">
        <f aca="false">L1257-T1256</f>
        <v>-0.00645222993513445</v>
      </c>
      <c r="P1257" s="0" t="n">
        <f aca="false">IF(N1257&gt;0,F1257,E1257)</f>
        <v>143.774376</v>
      </c>
      <c r="Q1257" s="0" t="n">
        <f aca="false">IF(O1257&gt;0,H1257,G1257)</f>
        <v>86.711328</v>
      </c>
      <c r="R1257" s="0" t="n">
        <f aca="false">R1256+M1257</f>
        <v>0</v>
      </c>
      <c r="S1257" s="0" t="n">
        <f aca="false">S1256+N1257</f>
        <v>0.450921092646299</v>
      </c>
      <c r="T1257" s="0" t="n">
        <f aca="false">T1256+O1257</f>
        <v>0.498342683570356</v>
      </c>
      <c r="V1257" s="4" t="n">
        <f aca="false">M1257*1+N1257*P1257+O1257*Q1257</f>
        <v>-0.0215005533435748</v>
      </c>
      <c r="W1257" s="0" t="n">
        <f aca="false">I1257-V1257+M1257*1+N1257*E1257+O1257*G1257</f>
        <v>108.051390282017</v>
      </c>
    </row>
    <row r="1258" customFormat="false" ht="13.8" hidden="false" customHeight="false" outlineLevel="0" collapsed="false">
      <c r="A1258" s="1" t="n">
        <v>39406</v>
      </c>
      <c r="B1258" s="2" t="n">
        <f aca="false">0.0002</f>
        <v>0.0002</v>
      </c>
      <c r="C1258" s="3" t="n">
        <f aca="false">Prices!B1257*B1258/2</f>
        <v>0.014464</v>
      </c>
      <c r="D1258" s="4" t="n">
        <f aca="false">Prices!C1257*B1258/2</f>
        <v>0.008649</v>
      </c>
      <c r="E1258" s="6" t="n">
        <f aca="false">Prices!B1257-C1258</f>
        <v>144.625536</v>
      </c>
      <c r="F1258" s="6" t="n">
        <f aca="false">Prices!B1257+C1258</f>
        <v>144.654464</v>
      </c>
      <c r="G1258" s="2" t="n">
        <f aca="false">Prices!C1257-D1258</f>
        <v>86.481351</v>
      </c>
      <c r="H1258" s="2" t="n">
        <f aca="false">Prices!C1257+D1258</f>
        <v>86.498649</v>
      </c>
      <c r="I1258" s="0" t="n">
        <f aca="false">R1257*1+S1257*E1258+T1257*G1258</f>
        <v>108.312053253807</v>
      </c>
      <c r="J1258" s="0" t="n">
        <v>0</v>
      </c>
      <c r="K1258" s="0" t="n">
        <f aca="false">I1258*0.6/F1258</f>
        <v>0.449258392414934</v>
      </c>
      <c r="L1258" s="0" t="n">
        <f aca="false">I1258*0.4/H1258</f>
        <v>0.50087280902529</v>
      </c>
      <c r="M1258" s="0" t="n">
        <f aca="false">J1258-R1257</f>
        <v>0</v>
      </c>
      <c r="N1258" s="0" t="n">
        <f aca="false">K1258-S1257</f>
        <v>-0.00166270023136494</v>
      </c>
      <c r="O1258" s="0" t="n">
        <f aca="false">L1258-T1257</f>
        <v>0.0025301254549342</v>
      </c>
      <c r="P1258" s="0" t="n">
        <f aca="false">IF(N1258&gt;0,F1258,E1258)</f>
        <v>144.625536</v>
      </c>
      <c r="Q1258" s="0" t="n">
        <f aca="false">IF(O1258&gt;0,H1258,G1258)</f>
        <v>86.498649</v>
      </c>
      <c r="R1258" s="0" t="n">
        <f aca="false">R1257+M1258</f>
        <v>0</v>
      </c>
      <c r="S1258" s="0" t="n">
        <f aca="false">S1257+N1258</f>
        <v>0.449258392414934</v>
      </c>
      <c r="T1258" s="0" t="n">
        <f aca="false">T1257+O1258</f>
        <v>0.50087280902529</v>
      </c>
      <c r="V1258" s="4" t="n">
        <f aca="false">M1258*1+N1258*P1258+O1258*Q1258</f>
        <v>-0.0216164785161608</v>
      </c>
      <c r="W1258" s="0" t="n">
        <f aca="false">I1258-V1258+M1258*1+N1258*E1258+O1258*G1258</f>
        <v>108.312009487696</v>
      </c>
    </row>
    <row r="1259" customFormat="false" ht="13.8" hidden="false" customHeight="false" outlineLevel="0" collapsed="false">
      <c r="A1259" s="1" t="n">
        <v>39407</v>
      </c>
      <c r="B1259" s="2" t="n">
        <f aca="false">0.0002</f>
        <v>0.0002</v>
      </c>
      <c r="C1259" s="3" t="n">
        <f aca="false">Prices!B1258*B1259/2</f>
        <v>0.014168</v>
      </c>
      <c r="D1259" s="4" t="n">
        <f aca="false">Prices!C1258*B1259/2</f>
        <v>0.008717</v>
      </c>
      <c r="E1259" s="6" t="n">
        <f aca="false">Prices!B1258-C1259</f>
        <v>141.665832</v>
      </c>
      <c r="F1259" s="6" t="n">
        <f aca="false">Prices!B1258+C1259</f>
        <v>141.694168</v>
      </c>
      <c r="G1259" s="2" t="n">
        <f aca="false">Prices!C1258-D1259</f>
        <v>87.161283</v>
      </c>
      <c r="H1259" s="2" t="n">
        <f aca="false">Prices!C1258+D1259</f>
        <v>87.178717</v>
      </c>
      <c r="I1259" s="0" t="n">
        <f aca="false">R1258*1+S1258*E1259+T1258*G1259</f>
        <v>107.301280598902</v>
      </c>
      <c r="J1259" s="0" t="n">
        <v>0</v>
      </c>
      <c r="K1259" s="0" t="n">
        <f aca="false">I1259*0.6/F1259</f>
        <v>0.454364278135579</v>
      </c>
      <c r="L1259" s="0" t="n">
        <f aca="false">I1259*0.4/H1259</f>
        <v>0.492327872175051</v>
      </c>
      <c r="M1259" s="0" t="n">
        <f aca="false">J1259-R1258</f>
        <v>0</v>
      </c>
      <c r="N1259" s="0" t="n">
        <f aca="false">K1259-S1258</f>
        <v>0.00510588572064497</v>
      </c>
      <c r="O1259" s="0" t="n">
        <f aca="false">L1259-T1258</f>
        <v>-0.0085449368502391</v>
      </c>
      <c r="P1259" s="0" t="n">
        <f aca="false">IF(N1259&gt;0,F1259,E1259)</f>
        <v>141.694168</v>
      </c>
      <c r="Q1259" s="0" t="n">
        <f aca="false">IF(O1259&gt;0,H1259,G1259)</f>
        <v>87.161283</v>
      </c>
      <c r="R1259" s="0" t="n">
        <f aca="false">R1258+M1259</f>
        <v>0</v>
      </c>
      <c r="S1259" s="0" t="n">
        <f aca="false">S1258+N1259</f>
        <v>0.454364278135579</v>
      </c>
      <c r="T1259" s="0" t="n">
        <f aca="false">T1258+O1259</f>
        <v>0.492327872175051</v>
      </c>
      <c r="V1259" s="4" t="n">
        <f aca="false">M1259*1+N1259*P1259+O1259*Q1259</f>
        <v>-0.0213134299309504</v>
      </c>
      <c r="W1259" s="0" t="n">
        <f aca="false">I1259-V1259+M1259*1+N1259*E1259+O1259*G1259</f>
        <v>107.301135918525</v>
      </c>
    </row>
    <row r="1260" customFormat="false" ht="13.8" hidden="false" customHeight="false" outlineLevel="0" collapsed="false">
      <c r="A1260" s="1" t="n">
        <v>39408</v>
      </c>
      <c r="B1260" s="2" t="n">
        <f aca="false">0.0002</f>
        <v>0.0002</v>
      </c>
      <c r="C1260" s="3" t="n">
        <f aca="false">Prices!B1259*B1260/2</f>
        <v>0.014168</v>
      </c>
      <c r="D1260" s="4" t="n">
        <f aca="false">Prices!C1259*B1260/2</f>
        <v>0.008717</v>
      </c>
      <c r="E1260" s="6" t="n">
        <f aca="false">Prices!B1259-C1260</f>
        <v>141.665832</v>
      </c>
      <c r="F1260" s="6" t="n">
        <f aca="false">Prices!B1259+C1260</f>
        <v>141.694168</v>
      </c>
      <c r="G1260" s="2" t="n">
        <f aca="false">Prices!C1259-D1260</f>
        <v>87.161283</v>
      </c>
      <c r="H1260" s="2" t="n">
        <f aca="false">Prices!C1259+D1260</f>
        <v>87.178717</v>
      </c>
      <c r="I1260" s="0" t="n">
        <f aca="false">R1259*1+S1259*E1260+T1259*G1260</f>
        <v>107.279822488594</v>
      </c>
      <c r="J1260" s="0" t="n">
        <v>0</v>
      </c>
      <c r="K1260" s="0" t="n">
        <f aca="false">I1260*0.6/F1260</f>
        <v>0.454273414366329</v>
      </c>
      <c r="L1260" s="0" t="n">
        <f aca="false">I1260*0.4/H1260</f>
        <v>0.492229416446189</v>
      </c>
      <c r="M1260" s="0" t="n">
        <f aca="false">J1260-R1259</f>
        <v>0</v>
      </c>
      <c r="N1260" s="0" t="n">
        <f aca="false">K1260-S1259</f>
        <v>-9.08637692501602E-005</v>
      </c>
      <c r="O1260" s="0" t="n">
        <f aca="false">L1260-T1259</f>
        <v>-9.84557288620791E-005</v>
      </c>
      <c r="P1260" s="0" t="n">
        <f aca="false">IF(N1260&gt;0,F1260,E1260)</f>
        <v>141.665832</v>
      </c>
      <c r="Q1260" s="0" t="n">
        <f aca="false">IF(O1260&gt;0,H1260,G1260)</f>
        <v>87.161283</v>
      </c>
      <c r="R1260" s="0" t="n">
        <f aca="false">R1259+M1260</f>
        <v>0</v>
      </c>
      <c r="S1260" s="0" t="n">
        <f aca="false">S1259+N1260</f>
        <v>0.454273414366329</v>
      </c>
      <c r="T1260" s="0" t="n">
        <f aca="false">T1259+O1260</f>
        <v>0.492229416446189</v>
      </c>
      <c r="V1260" s="4" t="n">
        <f aca="false">M1260*1+N1260*P1260+O1260*Q1260</f>
        <v>-0.0214538191157989</v>
      </c>
      <c r="W1260" s="0" t="n">
        <f aca="false">I1260-V1260+M1260*1+N1260*E1260+O1260*G1260</f>
        <v>107.279822488594</v>
      </c>
    </row>
    <row r="1261" customFormat="false" ht="13.8" hidden="false" customHeight="false" outlineLevel="0" collapsed="false">
      <c r="A1261" s="1" t="n">
        <v>39409</v>
      </c>
      <c r="B1261" s="2" t="n">
        <f aca="false">0.0002</f>
        <v>0.0002</v>
      </c>
      <c r="C1261" s="3" t="n">
        <f aca="false">Prices!B1260*B1261/2</f>
        <v>0.014413</v>
      </c>
      <c r="D1261" s="4" t="n">
        <f aca="false">Prices!C1260*B1261/2</f>
        <v>0.008691</v>
      </c>
      <c r="E1261" s="6" t="n">
        <f aca="false">Prices!B1260-C1261</f>
        <v>144.115587</v>
      </c>
      <c r="F1261" s="6" t="n">
        <f aca="false">Prices!B1260+C1261</f>
        <v>144.144413</v>
      </c>
      <c r="G1261" s="2" t="n">
        <f aca="false">Prices!C1260-D1261</f>
        <v>86.901309</v>
      </c>
      <c r="H1261" s="2" t="n">
        <f aca="false">Prices!C1260+D1261</f>
        <v>86.918691</v>
      </c>
      <c r="I1261" s="0" t="n">
        <f aca="false">R1260*1+S1260*E1261+T1260*G1261</f>
        <v>108.243260387378</v>
      </c>
      <c r="J1261" s="0" t="n">
        <v>0</v>
      </c>
      <c r="K1261" s="0" t="n">
        <f aca="false">I1261*0.6/F1261</f>
        <v>0.450561730980351</v>
      </c>
      <c r="L1261" s="0" t="n">
        <f aca="false">I1261*0.4/H1261</f>
        <v>0.498135713467556</v>
      </c>
      <c r="M1261" s="0" t="n">
        <f aca="false">J1261-R1260</f>
        <v>0</v>
      </c>
      <c r="N1261" s="0" t="n">
        <f aca="false">K1261-S1260</f>
        <v>-0.00371168338597772</v>
      </c>
      <c r="O1261" s="0" t="n">
        <f aca="false">L1261-T1260</f>
        <v>0.00590629702136719</v>
      </c>
      <c r="P1261" s="0" t="n">
        <f aca="false">IF(N1261&gt;0,F1261,E1261)</f>
        <v>144.115587</v>
      </c>
      <c r="Q1261" s="0" t="n">
        <f aca="false">IF(O1261&gt;0,H1261,G1261)</f>
        <v>86.918691</v>
      </c>
      <c r="R1261" s="0" t="n">
        <f aca="false">R1260+M1261</f>
        <v>0</v>
      </c>
      <c r="S1261" s="0" t="n">
        <f aca="false">S1260+N1261</f>
        <v>0.450561730980351</v>
      </c>
      <c r="T1261" s="0" t="n">
        <f aca="false">T1260+O1261</f>
        <v>0.498135713467556</v>
      </c>
      <c r="V1261" s="4" t="n">
        <f aca="false">M1261*1+N1261*P1261+O1261*Q1261</f>
        <v>-0.0215438241738909</v>
      </c>
      <c r="W1261" s="0" t="n">
        <f aca="false">I1261-V1261+M1261*1+N1261*E1261+O1261*G1261</f>
        <v>108.243157724123</v>
      </c>
    </row>
    <row r="1262" customFormat="false" ht="13.8" hidden="false" customHeight="false" outlineLevel="0" collapsed="false">
      <c r="A1262" s="1" t="n">
        <v>39412</v>
      </c>
      <c r="B1262" s="2" t="n">
        <f aca="false">0.0002</f>
        <v>0.0002</v>
      </c>
      <c r="C1262" s="3" t="n">
        <f aca="false">Prices!B1261*B1262/2</f>
        <v>0.014095</v>
      </c>
      <c r="D1262" s="4" t="n">
        <f aca="false">Prices!C1261*B1262/2</f>
        <v>0.00881001</v>
      </c>
      <c r="E1262" s="6" t="n">
        <f aca="false">Prices!B1261-C1262</f>
        <v>140.935905</v>
      </c>
      <c r="F1262" s="6" t="n">
        <f aca="false">Prices!B1261+C1262</f>
        <v>140.964095</v>
      </c>
      <c r="G1262" s="2" t="n">
        <f aca="false">Prices!C1261-D1262</f>
        <v>88.09128999</v>
      </c>
      <c r="H1262" s="2" t="n">
        <f aca="false">Prices!C1261+D1262</f>
        <v>88.10891001</v>
      </c>
      <c r="I1262" s="0" t="n">
        <f aca="false">R1261*1+S1261*E1262+T1261*G1262</f>
        <v>107.381742903528</v>
      </c>
      <c r="J1262" s="0" t="n">
        <v>0</v>
      </c>
      <c r="K1262" s="0" t="n">
        <f aca="false">I1262*0.6/F1262</f>
        <v>0.457059975039155</v>
      </c>
      <c r="L1262" s="0" t="n">
        <f aca="false">I1262*0.4/H1262</f>
        <v>0.487495500245507</v>
      </c>
      <c r="M1262" s="0" t="n">
        <f aca="false">J1262-R1261</f>
        <v>0</v>
      </c>
      <c r="N1262" s="0" t="n">
        <f aca="false">K1262-S1261</f>
        <v>0.00649824405880362</v>
      </c>
      <c r="O1262" s="0" t="n">
        <f aca="false">L1262-T1261</f>
        <v>-0.0106402132220488</v>
      </c>
      <c r="P1262" s="0" t="n">
        <f aca="false">IF(N1262&gt;0,F1262,E1262)</f>
        <v>140.964095</v>
      </c>
      <c r="Q1262" s="0" t="n">
        <f aca="false">IF(O1262&gt;0,H1262,G1262)</f>
        <v>88.09128999</v>
      </c>
      <c r="R1262" s="0" t="n">
        <f aca="false">R1261+M1262</f>
        <v>0</v>
      </c>
      <c r="S1262" s="0" t="n">
        <f aca="false">S1261+N1262</f>
        <v>0.457059975039155</v>
      </c>
      <c r="T1262" s="0" t="n">
        <f aca="false">T1261+O1262</f>
        <v>0.487495500245507</v>
      </c>
      <c r="V1262" s="4" t="n">
        <f aca="false">M1262*1+N1262*P1262+O1262*Q1262</f>
        <v>-0.0212910156605579</v>
      </c>
      <c r="W1262" s="0" t="n">
        <f aca="false">I1262-V1262+M1262*1+N1262*E1262+O1262*G1262</f>
        <v>107.381559718028</v>
      </c>
    </row>
    <row r="1263" customFormat="false" ht="13.8" hidden="false" customHeight="false" outlineLevel="0" collapsed="false">
      <c r="A1263" s="1" t="n">
        <v>39413</v>
      </c>
      <c r="B1263" s="2" t="n">
        <f aca="false">0.0002</f>
        <v>0.0002</v>
      </c>
      <c r="C1263" s="3" t="n">
        <f aca="false">Prices!B1262*B1263/2</f>
        <v>0.014257</v>
      </c>
      <c r="D1263" s="4" t="n">
        <f aca="false">Prices!C1262*B1263/2</f>
        <v>0.008728</v>
      </c>
      <c r="E1263" s="6" t="n">
        <f aca="false">Prices!B1262-C1263</f>
        <v>142.555743</v>
      </c>
      <c r="F1263" s="6" t="n">
        <f aca="false">Prices!B1262+C1263</f>
        <v>142.584257</v>
      </c>
      <c r="G1263" s="2" t="n">
        <f aca="false">Prices!C1262-D1263</f>
        <v>87.271272</v>
      </c>
      <c r="H1263" s="2" t="n">
        <f aca="false">Prices!C1262+D1263</f>
        <v>87.288728</v>
      </c>
      <c r="I1263" s="0" t="n">
        <f aca="false">R1262*1+S1262*E1263+T1262*G1263</f>
        <v>107.70087673797</v>
      </c>
      <c r="J1263" s="0" t="n">
        <v>0</v>
      </c>
      <c r="K1263" s="0" t="n">
        <f aca="false">I1263*0.6/F1263</f>
        <v>0.453209403354972</v>
      </c>
      <c r="L1263" s="0" t="n">
        <f aca="false">I1263*0.4/H1263</f>
        <v>0.493538532205303</v>
      </c>
      <c r="M1263" s="0" t="n">
        <f aca="false">J1263-R1262</f>
        <v>0</v>
      </c>
      <c r="N1263" s="0" t="n">
        <f aca="false">K1263-S1262</f>
        <v>-0.00385057168418301</v>
      </c>
      <c r="O1263" s="0" t="n">
        <f aca="false">L1263-T1262</f>
        <v>0.00604303195979589</v>
      </c>
      <c r="P1263" s="0" t="n">
        <f aca="false">IF(N1263&gt;0,F1263,E1263)</f>
        <v>142.555743</v>
      </c>
      <c r="Q1263" s="0" t="n">
        <f aca="false">IF(O1263&gt;0,H1263,G1263)</f>
        <v>87.288728</v>
      </c>
      <c r="R1263" s="0" t="n">
        <f aca="false">R1262+M1263</f>
        <v>0</v>
      </c>
      <c r="S1263" s="0" t="n">
        <f aca="false">S1262+N1263</f>
        <v>0.453209403354972</v>
      </c>
      <c r="T1263" s="0" t="n">
        <f aca="false">T1262+O1263</f>
        <v>0.493538532205303</v>
      </c>
      <c r="V1263" s="4" t="n">
        <f aca="false">M1263*1+N1263*P1263+O1263*Q1263</f>
        <v>-0.0214325343795407</v>
      </c>
      <c r="W1263" s="0" t="n">
        <f aca="false">I1263-V1263+M1263*1+N1263*E1263+O1263*G1263</f>
        <v>107.700771250804</v>
      </c>
    </row>
    <row r="1264" customFormat="false" ht="13.8" hidden="false" customHeight="false" outlineLevel="0" collapsed="false">
      <c r="A1264" s="1" t="n">
        <v>39414</v>
      </c>
      <c r="B1264" s="2" t="n">
        <f aca="false">0.0002</f>
        <v>0.0002</v>
      </c>
      <c r="C1264" s="3" t="n">
        <f aca="false">Prices!B1263*B1264/2</f>
        <v>0.014713</v>
      </c>
      <c r="D1264" s="4" t="n">
        <f aca="false">Prices!C1263*B1264/2</f>
        <v>0.00869701</v>
      </c>
      <c r="E1264" s="6" t="n">
        <f aca="false">Prices!B1263-C1264</f>
        <v>147.115287</v>
      </c>
      <c r="F1264" s="6" t="n">
        <f aca="false">Prices!B1263+C1264</f>
        <v>147.144713</v>
      </c>
      <c r="G1264" s="2" t="n">
        <f aca="false">Prices!C1263-D1264</f>
        <v>86.96140299</v>
      </c>
      <c r="H1264" s="2" t="n">
        <f aca="false">Prices!C1263+D1264</f>
        <v>86.97879701</v>
      </c>
      <c r="I1264" s="0" t="n">
        <f aca="false">R1263*1+S1263*E1264+T1263*G1264</f>
        <v>109.592834635864</v>
      </c>
      <c r="J1264" s="0" t="n">
        <v>0</v>
      </c>
      <c r="K1264" s="0" t="n">
        <f aca="false">I1264*0.6/F1264</f>
        <v>0.446877767069472</v>
      </c>
      <c r="L1264" s="0" t="n">
        <f aca="false">I1264*0.4/H1264</f>
        <v>0.503997932384666</v>
      </c>
      <c r="M1264" s="0" t="n">
        <f aca="false">J1264-R1263</f>
        <v>0</v>
      </c>
      <c r="N1264" s="0" t="n">
        <f aca="false">K1264-S1263</f>
        <v>-0.00633163628549943</v>
      </c>
      <c r="O1264" s="0" t="n">
        <f aca="false">L1264-T1263</f>
        <v>0.0104594001793626</v>
      </c>
      <c r="P1264" s="0" t="n">
        <f aca="false">IF(N1264&gt;0,F1264,E1264)</f>
        <v>147.115287</v>
      </c>
      <c r="Q1264" s="0" t="n">
        <f aca="false">IF(O1264&gt;0,H1264,G1264)</f>
        <v>86.97879701</v>
      </c>
      <c r="R1264" s="0" t="n">
        <f aca="false">R1263+M1264</f>
        <v>0</v>
      </c>
      <c r="S1264" s="0" t="n">
        <f aca="false">S1263+N1264</f>
        <v>0.446877767069472</v>
      </c>
      <c r="T1264" s="0" t="n">
        <f aca="false">T1263+O1264</f>
        <v>0.503997932384666</v>
      </c>
      <c r="V1264" s="4" t="n">
        <f aca="false">M1264*1+N1264*P1264+O1264*Q1264</f>
        <v>-0.0217344442737266</v>
      </c>
      <c r="W1264" s="0" t="n">
        <f aca="false">I1264-V1264+M1264*1+N1264*E1264+O1264*G1264</f>
        <v>109.592652704848</v>
      </c>
    </row>
    <row r="1265" customFormat="false" ht="13.8" hidden="false" customHeight="false" outlineLevel="0" collapsed="false">
      <c r="A1265" s="1" t="n">
        <v>39415</v>
      </c>
      <c r="B1265" s="2" t="n">
        <f aca="false">0.0002</f>
        <v>0.0002</v>
      </c>
      <c r="C1265" s="3" t="n">
        <f aca="false">Prices!B1264*B1265/2</f>
        <v>0.014718</v>
      </c>
      <c r="D1265" s="4" t="n">
        <f aca="false">Prices!C1264*B1265/2</f>
        <v>0.008746</v>
      </c>
      <c r="E1265" s="6" t="n">
        <f aca="false">Prices!B1264-C1265</f>
        <v>147.165282</v>
      </c>
      <c r="F1265" s="6" t="n">
        <f aca="false">Prices!B1264+C1265</f>
        <v>147.194718</v>
      </c>
      <c r="G1265" s="2" t="n">
        <f aca="false">Prices!C1264-D1265</f>
        <v>87.451254</v>
      </c>
      <c r="H1265" s="2" t="n">
        <f aca="false">Prices!C1264+D1265</f>
        <v>87.468746</v>
      </c>
      <c r="I1265" s="0" t="n">
        <f aca="false">R1264*1+S1264*E1265+T1264*G1265</f>
        <v>109.840143810755</v>
      </c>
      <c r="J1265" s="0" t="n">
        <v>0</v>
      </c>
      <c r="K1265" s="0" t="n">
        <f aca="false">I1265*0.6/F1265</f>
        <v>0.447734043598312</v>
      </c>
      <c r="L1265" s="0" t="n">
        <f aca="false">I1265*0.4/H1265</f>
        <v>0.502305789593716</v>
      </c>
      <c r="M1265" s="0" t="n">
        <f aca="false">J1265-R1264</f>
        <v>0</v>
      </c>
      <c r="N1265" s="0" t="n">
        <f aca="false">K1265-S1264</f>
        <v>0.000856276528840017</v>
      </c>
      <c r="O1265" s="0" t="n">
        <f aca="false">L1265-T1264</f>
        <v>-0.00169214279094998</v>
      </c>
      <c r="P1265" s="0" t="n">
        <f aca="false">IF(N1265&gt;0,F1265,E1265)</f>
        <v>147.194718</v>
      </c>
      <c r="Q1265" s="0" t="n">
        <f aca="false">IF(O1265&gt;0,H1265,G1265)</f>
        <v>87.451254</v>
      </c>
      <c r="R1265" s="0" t="n">
        <f aca="false">R1264+M1265</f>
        <v>0</v>
      </c>
      <c r="S1265" s="0" t="n">
        <f aca="false">S1264+N1265</f>
        <v>0.447734043598312</v>
      </c>
      <c r="T1265" s="0" t="n">
        <f aca="false">T1264+O1265</f>
        <v>0.502305789593716</v>
      </c>
      <c r="V1265" s="4" t="n">
        <f aca="false">M1265*1+N1265*P1265+O1265*Q1265</f>
        <v>-0.0219406268230105</v>
      </c>
      <c r="W1265" s="0" t="n">
        <f aca="false">I1265-V1265+M1265*1+N1265*E1265+O1265*G1265</f>
        <v>109.8401186054</v>
      </c>
    </row>
    <row r="1266" customFormat="false" ht="13.8" hidden="false" customHeight="false" outlineLevel="0" collapsed="false">
      <c r="A1266" s="1" t="n">
        <v>39416</v>
      </c>
      <c r="B1266" s="2" t="n">
        <f aca="false">0.0002</f>
        <v>0.0002</v>
      </c>
      <c r="C1266" s="3" t="n">
        <f aca="false">Prices!B1265*B1266/2</f>
        <v>0.014866</v>
      </c>
      <c r="D1266" s="4" t="n">
        <f aca="false">Prices!C1265*B1266/2</f>
        <v>0.008758</v>
      </c>
      <c r="E1266" s="6" t="n">
        <f aca="false">Prices!B1265-C1266</f>
        <v>148.645134</v>
      </c>
      <c r="F1266" s="6" t="n">
        <f aca="false">Prices!B1265+C1266</f>
        <v>148.674866</v>
      </c>
      <c r="G1266" s="2" t="n">
        <f aca="false">Prices!C1265-D1266</f>
        <v>87.571242</v>
      </c>
      <c r="H1266" s="2" t="n">
        <f aca="false">Prices!C1265+D1266</f>
        <v>87.588758</v>
      </c>
      <c r="I1266" s="0" t="n">
        <f aca="false">R1265*1+S1265*E1266+T1265*G1266</f>
        <v>110.541028765545</v>
      </c>
      <c r="J1266" s="0" t="n">
        <v>0</v>
      </c>
      <c r="K1266" s="0" t="n">
        <f aca="false">I1266*0.6/F1266</f>
        <v>0.446105108709681</v>
      </c>
      <c r="L1266" s="0" t="n">
        <f aca="false">I1266*0.4/H1266</f>
        <v>0.504818341027488</v>
      </c>
      <c r="M1266" s="0" t="n">
        <f aca="false">J1266-R1265</f>
        <v>0</v>
      </c>
      <c r="N1266" s="0" t="n">
        <f aca="false">K1266-S1265</f>
        <v>-0.00162893488863158</v>
      </c>
      <c r="O1266" s="0" t="n">
        <f aca="false">L1266-T1265</f>
        <v>0.00251255143377238</v>
      </c>
      <c r="P1266" s="0" t="n">
        <f aca="false">IF(N1266&gt;0,F1266,E1266)</f>
        <v>148.645134</v>
      </c>
      <c r="Q1266" s="0" t="n">
        <f aca="false">IF(O1266&gt;0,H1266,G1266)</f>
        <v>87.588758</v>
      </c>
      <c r="R1266" s="0" t="n">
        <f aca="false">R1265+M1266</f>
        <v>0</v>
      </c>
      <c r="S1266" s="0" t="n">
        <f aca="false">S1265+N1266</f>
        <v>0.446105108709681</v>
      </c>
      <c r="T1266" s="0" t="n">
        <f aca="false">T1265+O1266</f>
        <v>0.504818341027488</v>
      </c>
      <c r="V1266" s="4" t="n">
        <f aca="false">M1266*1+N1266*P1266+O1266*Q1266</f>
        <v>-0.0220619853026748</v>
      </c>
      <c r="W1266" s="0" t="n">
        <f aca="false">I1266-V1266+M1266*1+N1266*E1266+O1266*G1266</f>
        <v>110.540984755694</v>
      </c>
    </row>
    <row r="1267" customFormat="false" ht="13.8" hidden="false" customHeight="false" outlineLevel="0" collapsed="false">
      <c r="A1267" s="1" t="n">
        <v>39419</v>
      </c>
      <c r="B1267" s="2" t="n">
        <f aca="false">0.0002</f>
        <v>0.0002</v>
      </c>
      <c r="C1267" s="3" t="n">
        <f aca="false">Prices!B1266*B1267/2</f>
        <v>0.014768</v>
      </c>
      <c r="D1267" s="4" t="n">
        <f aca="false">Prices!C1266*B1267/2</f>
        <v>0.008763</v>
      </c>
      <c r="E1267" s="6" t="n">
        <f aca="false">Prices!B1266-C1267</f>
        <v>147.665232</v>
      </c>
      <c r="F1267" s="6" t="n">
        <f aca="false">Prices!B1266+C1267</f>
        <v>147.694768</v>
      </c>
      <c r="G1267" s="2" t="n">
        <f aca="false">Prices!C1266-D1267</f>
        <v>87.621237</v>
      </c>
      <c r="H1267" s="2" t="n">
        <f aca="false">Prices!C1266+D1267</f>
        <v>87.638763</v>
      </c>
      <c r="I1267" s="0" t="n">
        <f aca="false">R1266*1+S1266*E1267+T1266*G1267</f>
        <v>110.107021875117</v>
      </c>
      <c r="J1267" s="0" t="n">
        <v>0</v>
      </c>
      <c r="K1267" s="0" t="n">
        <f aca="false">I1267*0.6/F1267</f>
        <v>0.44730232505643</v>
      </c>
      <c r="L1267" s="0" t="n">
        <f aca="false">I1267*0.4/H1267</f>
        <v>0.502549411269607</v>
      </c>
      <c r="M1267" s="0" t="n">
        <f aca="false">J1267-R1266</f>
        <v>0</v>
      </c>
      <c r="N1267" s="0" t="n">
        <f aca="false">K1267-S1266</f>
        <v>0.00119721634674896</v>
      </c>
      <c r="O1267" s="0" t="n">
        <f aca="false">L1267-T1266</f>
        <v>-0.00226892975788096</v>
      </c>
      <c r="P1267" s="0" t="n">
        <f aca="false">IF(N1267&gt;0,F1267,E1267)</f>
        <v>147.694768</v>
      </c>
      <c r="Q1267" s="0" t="n">
        <f aca="false">IF(O1267&gt;0,H1267,G1267)</f>
        <v>87.621237</v>
      </c>
      <c r="R1267" s="0" t="n">
        <f aca="false">R1266+M1267</f>
        <v>0</v>
      </c>
      <c r="S1267" s="0" t="n">
        <f aca="false">S1266+N1267</f>
        <v>0.44730232505643</v>
      </c>
      <c r="T1267" s="0" t="n">
        <f aca="false">T1266+O1267</f>
        <v>0.502549411269607</v>
      </c>
      <c r="V1267" s="4" t="n">
        <f aca="false">M1267*1+N1267*P1267+O1267*Q1267</f>
        <v>-0.021983841472744</v>
      </c>
      <c r="W1267" s="0" t="n">
        <f aca="false">I1267-V1267+M1267*1+N1267*E1267+O1267*G1267</f>
        <v>110.106986514135</v>
      </c>
    </row>
    <row r="1268" customFormat="false" ht="13.8" hidden="false" customHeight="false" outlineLevel="0" collapsed="false">
      <c r="A1268" s="1" t="n">
        <v>39420</v>
      </c>
      <c r="B1268" s="2" t="n">
        <f aca="false">0.0002</f>
        <v>0.0002</v>
      </c>
      <c r="C1268" s="3" t="n">
        <f aca="false">Prices!B1267*B1268/2</f>
        <v>0.014636</v>
      </c>
      <c r="D1268" s="4" t="n">
        <f aca="false">Prices!C1267*B1268/2</f>
        <v>0.008771</v>
      </c>
      <c r="E1268" s="6" t="n">
        <f aca="false">Prices!B1267-C1268</f>
        <v>146.345364</v>
      </c>
      <c r="F1268" s="6" t="n">
        <f aca="false">Prices!B1267+C1268</f>
        <v>146.374636</v>
      </c>
      <c r="G1268" s="2" t="n">
        <f aca="false">Prices!C1267-D1268</f>
        <v>87.701229</v>
      </c>
      <c r="H1268" s="2" t="n">
        <f aca="false">Prices!C1267+D1268</f>
        <v>87.718771</v>
      </c>
      <c r="I1268" s="0" t="n">
        <f aca="false">R1267*1+S1267*E1268+T1267*G1268</f>
        <v>109.534822580001</v>
      </c>
      <c r="J1268" s="0" t="n">
        <v>0</v>
      </c>
      <c r="K1268" s="0" t="n">
        <f aca="false">I1268*0.6/F1268</f>
        <v>0.448990995598447</v>
      </c>
      <c r="L1268" s="0" t="n">
        <f aca="false">I1268*0.4/H1268</f>
        <v>0.499481793150068</v>
      </c>
      <c r="M1268" s="0" t="n">
        <f aca="false">J1268-R1267</f>
        <v>0</v>
      </c>
      <c r="N1268" s="0" t="n">
        <f aca="false">K1268-S1267</f>
        <v>0.00168867054201766</v>
      </c>
      <c r="O1268" s="0" t="n">
        <f aca="false">L1268-T1267</f>
        <v>-0.00306761811953904</v>
      </c>
      <c r="P1268" s="0" t="n">
        <f aca="false">IF(N1268&gt;0,F1268,E1268)</f>
        <v>146.374636</v>
      </c>
      <c r="Q1268" s="0" t="n">
        <f aca="false">IF(O1268&gt;0,H1268,G1268)</f>
        <v>87.701229</v>
      </c>
      <c r="R1268" s="0" t="n">
        <f aca="false">R1267+M1268</f>
        <v>0</v>
      </c>
      <c r="S1268" s="0" t="n">
        <f aca="false">S1267+N1268</f>
        <v>0.448990995598447</v>
      </c>
      <c r="T1268" s="0" t="n">
        <f aca="false">T1267+O1268</f>
        <v>0.499481793150068</v>
      </c>
      <c r="V1268" s="4" t="n">
        <f aca="false">M1268*1+N1268*P1268+O1268*Q1268</f>
        <v>-0.0218553432744855</v>
      </c>
      <c r="W1268" s="0" t="n">
        <f aca="false">I1268-V1268+M1268*1+N1268*E1268+O1268*G1268</f>
        <v>109.534773149236</v>
      </c>
    </row>
    <row r="1269" customFormat="false" ht="13.8" hidden="false" customHeight="false" outlineLevel="0" collapsed="false">
      <c r="A1269" s="1" t="n">
        <v>39421</v>
      </c>
      <c r="B1269" s="2" t="n">
        <f aca="false">0.0002</f>
        <v>0.0002</v>
      </c>
      <c r="C1269" s="3" t="n">
        <f aca="false">Prices!B1268*B1269/2</f>
        <v>0.014881</v>
      </c>
      <c r="D1269" s="4" t="n">
        <f aca="false">Prices!C1268*B1269/2</f>
        <v>0.008738</v>
      </c>
      <c r="E1269" s="6" t="n">
        <f aca="false">Prices!B1268-C1269</f>
        <v>148.795119</v>
      </c>
      <c r="F1269" s="6" t="n">
        <f aca="false">Prices!B1268+C1269</f>
        <v>148.824881</v>
      </c>
      <c r="G1269" s="2" t="n">
        <f aca="false">Prices!C1268-D1269</f>
        <v>87.371262</v>
      </c>
      <c r="H1269" s="2" t="n">
        <f aca="false">Prices!C1268+D1269</f>
        <v>87.388738</v>
      </c>
      <c r="I1269" s="0" t="n">
        <f aca="false">R1268*1+S1268*E1269+T1268*G1269</f>
        <v>110.448023233544</v>
      </c>
      <c r="J1269" s="0" t="n">
        <v>0</v>
      </c>
      <c r="K1269" s="0" t="n">
        <f aca="false">I1269*0.6/F1269</f>
        <v>0.445280476589975</v>
      </c>
      <c r="L1269" s="0" t="n">
        <f aca="false">I1269*0.4/H1269</f>
        <v>0.505548086681576</v>
      </c>
      <c r="M1269" s="0" t="n">
        <f aca="false">J1269-R1268</f>
        <v>0</v>
      </c>
      <c r="N1269" s="0" t="n">
        <f aca="false">K1269-S1268</f>
        <v>-0.00371051900847219</v>
      </c>
      <c r="O1269" s="0" t="n">
        <f aca="false">L1269-T1268</f>
        <v>0.00606629353150789</v>
      </c>
      <c r="P1269" s="0" t="n">
        <f aca="false">IF(N1269&gt;0,F1269,E1269)</f>
        <v>148.795119</v>
      </c>
      <c r="Q1269" s="0" t="n">
        <f aca="false">IF(O1269&gt;0,H1269,G1269)</f>
        <v>87.388738</v>
      </c>
      <c r="R1269" s="0" t="n">
        <f aca="false">R1268+M1269</f>
        <v>0</v>
      </c>
      <c r="S1269" s="0" t="n">
        <f aca="false">S1268+N1269</f>
        <v>0.445280476589975</v>
      </c>
      <c r="T1269" s="0" t="n">
        <f aca="false">T1268+O1269</f>
        <v>0.505548086681576</v>
      </c>
      <c r="V1269" s="4" t="n">
        <f aca="false">M1269*1+N1269*P1269+O1269*Q1269</f>
        <v>-0.0219813813613435</v>
      </c>
      <c r="W1269" s="0" t="n">
        <f aca="false">I1269-V1269+M1269*1+N1269*E1269+O1269*G1269</f>
        <v>110.447917218998</v>
      </c>
    </row>
    <row r="1270" customFormat="false" ht="13.8" hidden="false" customHeight="false" outlineLevel="0" collapsed="false">
      <c r="A1270" s="1" t="n">
        <v>39422</v>
      </c>
      <c r="B1270" s="2" t="n">
        <f aca="false">0.0002</f>
        <v>0.0002</v>
      </c>
      <c r="C1270" s="3" t="n">
        <f aca="false">Prices!B1269*B1270/2</f>
        <v>0.015094</v>
      </c>
      <c r="D1270" s="4" t="n">
        <f aca="false">Prices!C1269*B1270/2</f>
        <v>0.008692</v>
      </c>
      <c r="E1270" s="6" t="n">
        <f aca="false">Prices!B1269-C1270</f>
        <v>150.924906</v>
      </c>
      <c r="F1270" s="6" t="n">
        <f aca="false">Prices!B1269+C1270</f>
        <v>150.955094</v>
      </c>
      <c r="G1270" s="2" t="n">
        <f aca="false">Prices!C1269-D1270</f>
        <v>86.911308</v>
      </c>
      <c r="H1270" s="2" t="n">
        <f aca="false">Prices!C1269+D1270</f>
        <v>86.928692</v>
      </c>
      <c r="I1270" s="0" t="n">
        <f aca="false">R1269*1+S1269*E1270+T1269*G1270</f>
        <v>111.14175954337</v>
      </c>
      <c r="J1270" s="0" t="n">
        <v>0</v>
      </c>
      <c r="K1270" s="0" t="n">
        <f aca="false">I1270*0.6/F1270</f>
        <v>0.441754259223754</v>
      </c>
      <c r="L1270" s="0" t="n">
        <f aca="false">I1270*0.4/H1270</f>
        <v>0.511415768424862</v>
      </c>
      <c r="M1270" s="0" t="n">
        <f aca="false">J1270-R1269</f>
        <v>0</v>
      </c>
      <c r="N1270" s="0" t="n">
        <f aca="false">K1270-S1269</f>
        <v>-0.00352621736622061</v>
      </c>
      <c r="O1270" s="0" t="n">
        <f aca="false">L1270-T1269</f>
        <v>0.00586768174328567</v>
      </c>
      <c r="P1270" s="0" t="n">
        <f aca="false">IF(N1270&gt;0,F1270,E1270)</f>
        <v>150.924906</v>
      </c>
      <c r="Q1270" s="0" t="n">
        <f aca="false">IF(O1270&gt;0,H1270,G1270)</f>
        <v>86.928692</v>
      </c>
      <c r="R1270" s="0" t="n">
        <f aca="false">R1269+M1270</f>
        <v>0</v>
      </c>
      <c r="S1270" s="0" t="n">
        <f aca="false">S1269+N1270</f>
        <v>0.441754259223754</v>
      </c>
      <c r="T1270" s="0" t="n">
        <f aca="false">T1269+O1270</f>
        <v>0.511415768424862</v>
      </c>
      <c r="V1270" s="4" t="n">
        <f aca="false">M1270*1+N1270*P1270+O1270*Q1270</f>
        <v>-0.0221241255163097</v>
      </c>
      <c r="W1270" s="0" t="n">
        <f aca="false">I1270-V1270+M1270*1+N1270*E1270+O1270*G1270</f>
        <v>111.141657539591</v>
      </c>
    </row>
    <row r="1271" customFormat="false" ht="13.8" hidden="false" customHeight="false" outlineLevel="0" collapsed="false">
      <c r="A1271" s="1" t="n">
        <v>39423</v>
      </c>
      <c r="B1271" s="2" t="n">
        <f aca="false">0.0002</f>
        <v>0.0002</v>
      </c>
      <c r="C1271" s="3" t="n">
        <f aca="false">Prices!B1270*B1271/2</f>
        <v>0.015091</v>
      </c>
      <c r="D1271" s="4" t="n">
        <f aca="false">Prices!C1270*B1271/2</f>
        <v>0.008636</v>
      </c>
      <c r="E1271" s="6" t="n">
        <f aca="false">Prices!B1270-C1271</f>
        <v>150.894909</v>
      </c>
      <c r="F1271" s="6" t="n">
        <f aca="false">Prices!B1270+C1271</f>
        <v>150.925091</v>
      </c>
      <c r="G1271" s="2" t="n">
        <f aca="false">Prices!C1270-D1271</f>
        <v>86.351364</v>
      </c>
      <c r="H1271" s="2" t="n">
        <f aca="false">Prices!C1270+D1271</f>
        <v>86.368636</v>
      </c>
      <c r="I1271" s="0" t="n">
        <f aca="false">R1270*1+S1270*E1271+T1270*G1271</f>
        <v>110.819917920526</v>
      </c>
      <c r="J1271" s="0" t="n">
        <v>0</v>
      </c>
      <c r="K1271" s="0" t="n">
        <f aca="false">I1271*0.6/F1271</f>
        <v>0.440562601696993</v>
      </c>
      <c r="L1271" s="0" t="n">
        <f aca="false">I1271*0.4/H1271</f>
        <v>0.513241486969996</v>
      </c>
      <c r="M1271" s="0" t="n">
        <f aca="false">J1271-R1270</f>
        <v>0</v>
      </c>
      <c r="N1271" s="0" t="n">
        <f aca="false">K1271-S1270</f>
        <v>-0.00119165752676109</v>
      </c>
      <c r="O1271" s="0" t="n">
        <f aca="false">L1271-T1270</f>
        <v>0.00182571854513403</v>
      </c>
      <c r="P1271" s="0" t="n">
        <f aca="false">IF(N1271&gt;0,F1271,E1271)</f>
        <v>150.894909</v>
      </c>
      <c r="Q1271" s="0" t="n">
        <f aca="false">IF(O1271&gt;0,H1271,G1271)</f>
        <v>86.368636</v>
      </c>
      <c r="R1271" s="0" t="n">
        <f aca="false">R1270+M1271</f>
        <v>0</v>
      </c>
      <c r="S1271" s="0" t="n">
        <f aca="false">S1270+N1271</f>
        <v>0.440562601696993</v>
      </c>
      <c r="T1271" s="0" t="n">
        <f aca="false">T1270+O1271</f>
        <v>0.513241486969996</v>
      </c>
      <c r="V1271" s="4" t="n">
        <f aca="false">M1271*1+N1271*P1271+O1271*Q1271</f>
        <v>-0.0221302335966499</v>
      </c>
      <c r="W1271" s="0" t="n">
        <f aca="false">I1271-V1271+M1271*1+N1271*E1271+O1271*G1271</f>
        <v>110.819886386715</v>
      </c>
    </row>
    <row r="1272" customFormat="false" ht="13.8" hidden="false" customHeight="false" outlineLevel="0" collapsed="false">
      <c r="A1272" s="1" t="n">
        <v>39426</v>
      </c>
      <c r="B1272" s="2" t="n">
        <f aca="false">0.0002</f>
        <v>0.0002</v>
      </c>
      <c r="C1272" s="3" t="n">
        <f aca="false">Prices!B1271*B1272/2</f>
        <v>0.015208</v>
      </c>
      <c r="D1272" s="4" t="n">
        <f aca="false">Prices!C1271*B1272/2</f>
        <v>0.008616</v>
      </c>
      <c r="E1272" s="6" t="n">
        <f aca="false">Prices!B1271-C1272</f>
        <v>152.064792</v>
      </c>
      <c r="F1272" s="6" t="n">
        <f aca="false">Prices!B1271+C1272</f>
        <v>152.095208</v>
      </c>
      <c r="G1272" s="2" t="n">
        <f aca="false">Prices!C1271-D1272</f>
        <v>86.151384</v>
      </c>
      <c r="H1272" s="2" t="n">
        <f aca="false">Prices!C1271+D1272</f>
        <v>86.168616</v>
      </c>
      <c r="I1272" s="0" t="n">
        <f aca="false">R1271*1+S1271*E1272+T1271*G1272</f>
        <v>111.210524818715</v>
      </c>
      <c r="J1272" s="0" t="n">
        <v>0</v>
      </c>
      <c r="K1272" s="0" t="n">
        <f aca="false">I1272*0.6/F1272</f>
        <v>0.438714117089272</v>
      </c>
      <c r="L1272" s="0" t="n">
        <f aca="false">I1272*0.4/H1272</f>
        <v>0.516246076500592</v>
      </c>
      <c r="M1272" s="0" t="n">
        <f aca="false">J1272-R1271</f>
        <v>0</v>
      </c>
      <c r="N1272" s="0" t="n">
        <f aca="false">K1272-S1271</f>
        <v>-0.00184848460772152</v>
      </c>
      <c r="O1272" s="0" t="n">
        <f aca="false">L1272-T1271</f>
        <v>0.00300458953059579</v>
      </c>
      <c r="P1272" s="0" t="n">
        <f aca="false">IF(N1272&gt;0,F1272,E1272)</f>
        <v>152.064792</v>
      </c>
      <c r="Q1272" s="0" t="n">
        <f aca="false">IF(O1272&gt;0,H1272,G1272)</f>
        <v>86.168616</v>
      </c>
      <c r="R1272" s="0" t="n">
        <f aca="false">R1271+M1272</f>
        <v>0</v>
      </c>
      <c r="S1272" s="0" t="n">
        <f aca="false">S1271+N1272</f>
        <v>0.438714117089272</v>
      </c>
      <c r="T1272" s="0" t="n">
        <f aca="false">T1271+O1272</f>
        <v>0.516246076500592</v>
      </c>
      <c r="V1272" s="4" t="n">
        <f aca="false">M1272*1+N1272*P1272+O1272*Q1272</f>
        <v>-0.0221881058888461</v>
      </c>
      <c r="W1272" s="0" t="n">
        <f aca="false">I1272-V1272+M1272*1+N1272*E1272+O1272*G1272</f>
        <v>111.210473043628</v>
      </c>
    </row>
    <row r="1273" customFormat="false" ht="13.8" hidden="false" customHeight="false" outlineLevel="0" collapsed="false">
      <c r="A1273" s="1" t="n">
        <v>39427</v>
      </c>
      <c r="B1273" s="2" t="n">
        <f aca="false">0.0002</f>
        <v>0.0002</v>
      </c>
      <c r="C1273" s="3" t="n">
        <f aca="false">Prices!B1272*B1273/2</f>
        <v>0.014791</v>
      </c>
      <c r="D1273" s="4" t="n">
        <f aca="false">Prices!C1272*B1273/2</f>
        <v>0.008734</v>
      </c>
      <c r="E1273" s="6" t="n">
        <f aca="false">Prices!B1272-C1273</f>
        <v>147.895209</v>
      </c>
      <c r="F1273" s="6" t="n">
        <f aca="false">Prices!B1272+C1273</f>
        <v>147.924791</v>
      </c>
      <c r="G1273" s="2" t="n">
        <f aca="false">Prices!C1272-D1273</f>
        <v>87.331266</v>
      </c>
      <c r="H1273" s="2" t="n">
        <f aca="false">Prices!C1272+D1273</f>
        <v>87.348734</v>
      </c>
      <c r="I1273" s="0" t="n">
        <f aca="false">R1272*1+S1272*E1273+T1272*G1273</f>
        <v>109.968139466498</v>
      </c>
      <c r="J1273" s="0" t="n">
        <v>0</v>
      </c>
      <c r="K1273" s="0" t="n">
        <f aca="false">I1273*0.6/F1273</f>
        <v>0.446043447037209</v>
      </c>
      <c r="L1273" s="0" t="n">
        <f aca="false">I1273*0.4/H1273</f>
        <v>0.503582064355955</v>
      </c>
      <c r="M1273" s="0" t="n">
        <f aca="false">J1273-R1272</f>
        <v>0</v>
      </c>
      <c r="N1273" s="0" t="n">
        <f aca="false">K1273-S1272</f>
        <v>0.00732932994793722</v>
      </c>
      <c r="O1273" s="0" t="n">
        <f aca="false">L1273-T1272</f>
        <v>-0.0126640121446372</v>
      </c>
      <c r="P1273" s="0" t="n">
        <f aca="false">IF(N1273&gt;0,F1273,E1273)</f>
        <v>147.924791</v>
      </c>
      <c r="Q1273" s="0" t="n">
        <f aca="false">IF(O1273&gt;0,H1273,G1273)</f>
        <v>87.331266</v>
      </c>
      <c r="R1273" s="0" t="n">
        <f aca="false">R1272+M1273</f>
        <v>0</v>
      </c>
      <c r="S1273" s="0" t="n">
        <f aca="false">S1272+N1273</f>
        <v>0.446043447037209</v>
      </c>
      <c r="T1273" s="0" t="n">
        <f aca="false">T1272+O1273</f>
        <v>0.503582064355955</v>
      </c>
      <c r="V1273" s="4" t="n">
        <f aca="false">M1273*1+N1273*P1273+O1273*Q1273</f>
        <v>-0.0217746125118865</v>
      </c>
      <c r="W1273" s="0" t="n">
        <f aca="false">I1273-V1273+M1273*1+N1273*E1273+O1273*G1273</f>
        <v>109.967922650259</v>
      </c>
    </row>
    <row r="1274" customFormat="false" ht="13.8" hidden="false" customHeight="false" outlineLevel="0" collapsed="false">
      <c r="A1274" s="1" t="n">
        <v>39428</v>
      </c>
      <c r="B1274" s="2" t="n">
        <f aca="false">0.0002</f>
        <v>0.0002</v>
      </c>
      <c r="C1274" s="3" t="n">
        <f aca="false">Prices!B1273*B1274/2</f>
        <v>0.014937</v>
      </c>
      <c r="D1274" s="4" t="n">
        <f aca="false">Prices!C1273*B1274/2</f>
        <v>0.008661</v>
      </c>
      <c r="E1274" s="6" t="n">
        <f aca="false">Prices!B1273-C1274</f>
        <v>149.355063</v>
      </c>
      <c r="F1274" s="6" t="n">
        <f aca="false">Prices!B1273+C1274</f>
        <v>149.384937</v>
      </c>
      <c r="G1274" s="2" t="n">
        <f aca="false">Prices!C1273-D1274</f>
        <v>86.601339</v>
      </c>
      <c r="H1274" s="2" t="n">
        <f aca="false">Prices!C1273+D1274</f>
        <v>86.618661</v>
      </c>
      <c r="I1274" s="0" t="n">
        <f aca="false">R1273*1+S1273*E1274+T1273*G1274</f>
        <v>110.229728202589</v>
      </c>
      <c r="J1274" s="0" t="n">
        <v>0</v>
      </c>
      <c r="K1274" s="0" t="n">
        <f aca="false">I1274*0.6/F1274</f>
        <v>0.44273430942742</v>
      </c>
      <c r="L1274" s="0" t="n">
        <f aca="false">I1274*0.4/H1274</f>
        <v>0.509034551815985</v>
      </c>
      <c r="M1274" s="0" t="n">
        <f aca="false">J1274-R1273</f>
        <v>0</v>
      </c>
      <c r="N1274" s="0" t="n">
        <f aca="false">K1274-S1273</f>
        <v>-0.00330913760978924</v>
      </c>
      <c r="O1274" s="0" t="n">
        <f aca="false">L1274-T1273</f>
        <v>0.00545248746003046</v>
      </c>
      <c r="P1274" s="0" t="n">
        <f aca="false">IF(N1274&gt;0,F1274,E1274)</f>
        <v>149.355063</v>
      </c>
      <c r="Q1274" s="0" t="n">
        <f aca="false">IF(O1274&gt;0,H1274,G1274)</f>
        <v>86.618661</v>
      </c>
      <c r="R1274" s="0" t="n">
        <f aca="false">R1273+M1274</f>
        <v>0</v>
      </c>
      <c r="S1274" s="0" t="n">
        <f aca="false">S1273+N1274</f>
        <v>0.44273430942742</v>
      </c>
      <c r="T1274" s="0" t="n">
        <f aca="false">T1273+O1274</f>
        <v>0.509034551815985</v>
      </c>
      <c r="V1274" s="4" t="n">
        <f aca="false">M1274*1+N1274*P1274+O1274*Q1274</f>
        <v>-0.021949293278611</v>
      </c>
      <c r="W1274" s="0" t="n">
        <f aca="false">I1274-V1274+M1274*1+N1274*E1274+O1274*G1274</f>
        <v>110.229633754602</v>
      </c>
    </row>
    <row r="1275" customFormat="false" ht="13.8" hidden="false" customHeight="false" outlineLevel="0" collapsed="false">
      <c r="A1275" s="1" t="n">
        <v>39429</v>
      </c>
      <c r="B1275" s="2" t="n">
        <f aca="false">0.0002</f>
        <v>0.0002</v>
      </c>
      <c r="C1275" s="3" t="n">
        <f aca="false">Prices!B1274*B1275/2</f>
        <v>0.014906</v>
      </c>
      <c r="D1275" s="4" t="n">
        <f aca="false">Prices!C1274*B1275/2</f>
        <v>0.008597</v>
      </c>
      <c r="E1275" s="6" t="n">
        <f aca="false">Prices!B1274-C1275</f>
        <v>149.045094</v>
      </c>
      <c r="F1275" s="6" t="n">
        <f aca="false">Prices!B1274+C1275</f>
        <v>149.074906</v>
      </c>
      <c r="G1275" s="2" t="n">
        <f aca="false">Prices!C1274-D1275</f>
        <v>85.961403</v>
      </c>
      <c r="H1275" s="2" t="n">
        <f aca="false">Prices!C1274+D1275</f>
        <v>85.978597</v>
      </c>
      <c r="I1275" s="0" t="n">
        <f aca="false">R1274*1+S1274*E1275+T1274*G1275</f>
        <v>109.744701015213</v>
      </c>
      <c r="J1275" s="0" t="n">
        <v>0</v>
      </c>
      <c r="K1275" s="0" t="n">
        <f aca="false">I1275*0.6/F1275</f>
        <v>0.441702915506973</v>
      </c>
      <c r="L1275" s="0" t="n">
        <f aca="false">I1275*0.4/H1275</f>
        <v>0.510567535849477</v>
      </c>
      <c r="M1275" s="0" t="n">
        <f aca="false">J1275-R1274</f>
        <v>0</v>
      </c>
      <c r="N1275" s="0" t="n">
        <f aca="false">K1275-S1274</f>
        <v>-0.00103139392044721</v>
      </c>
      <c r="O1275" s="0" t="n">
        <f aca="false">L1275-T1274</f>
        <v>0.00153298403349234</v>
      </c>
      <c r="P1275" s="0" t="n">
        <f aca="false">IF(N1275&gt;0,F1275,E1275)</f>
        <v>149.045094</v>
      </c>
      <c r="Q1275" s="0" t="n">
        <f aca="false">IF(O1275&gt;0,H1275,G1275)</f>
        <v>85.978597</v>
      </c>
      <c r="R1275" s="0" t="n">
        <f aca="false">R1274+M1275</f>
        <v>0</v>
      </c>
      <c r="S1275" s="0" t="n">
        <f aca="false">S1274+N1275</f>
        <v>0.441702915506973</v>
      </c>
      <c r="T1275" s="0" t="n">
        <f aca="false">T1274+O1275</f>
        <v>0.510567535849477</v>
      </c>
      <c r="V1275" s="4" t="n">
        <f aca="false">M1275*1+N1275*P1275+O1275*Q1275</f>
        <v>-0.021920387401011</v>
      </c>
      <c r="W1275" s="0" t="n">
        <f aca="false">I1275-V1275+M1275*1+N1275*E1275+O1275*G1275</f>
        <v>109.744674657086</v>
      </c>
    </row>
    <row r="1276" customFormat="false" ht="13.8" hidden="false" customHeight="false" outlineLevel="0" collapsed="false">
      <c r="A1276" s="1" t="n">
        <v>39430</v>
      </c>
      <c r="B1276" s="2" t="n">
        <f aca="false">0.0002</f>
        <v>0.0002</v>
      </c>
      <c r="C1276" s="3" t="n">
        <f aca="false">Prices!B1275*B1276/2</f>
        <v>0.014717</v>
      </c>
      <c r="D1276" s="4" t="n">
        <f aca="false">Prices!C1275*B1276/2</f>
        <v>0.008572</v>
      </c>
      <c r="E1276" s="6" t="n">
        <f aca="false">Prices!B1275-C1276</f>
        <v>147.155283</v>
      </c>
      <c r="F1276" s="6" t="n">
        <f aca="false">Prices!B1275+C1276</f>
        <v>147.184717</v>
      </c>
      <c r="G1276" s="2" t="n">
        <f aca="false">Prices!C1275-D1276</f>
        <v>85.711428</v>
      </c>
      <c r="H1276" s="2" t="n">
        <f aca="false">Prices!C1275+D1276</f>
        <v>85.728572</v>
      </c>
      <c r="I1276" s="0" t="n">
        <f aca="false">R1275*1+S1275*E1276+T1275*G1276</f>
        <v>108.760390121454</v>
      </c>
      <c r="J1276" s="0" t="n">
        <v>0</v>
      </c>
      <c r="K1276" s="0" t="n">
        <f aca="false">I1276*0.6/F1276</f>
        <v>0.443362839586614</v>
      </c>
      <c r="L1276" s="0" t="n">
        <f aca="false">I1276*0.4/H1276</f>
        <v>0.507463906532602</v>
      </c>
      <c r="M1276" s="0" t="n">
        <f aca="false">J1276-R1275</f>
        <v>0</v>
      </c>
      <c r="N1276" s="0" t="n">
        <f aca="false">K1276-S1275</f>
        <v>0.001659924079641</v>
      </c>
      <c r="O1276" s="0" t="n">
        <f aca="false">L1276-T1275</f>
        <v>-0.00310362931687558</v>
      </c>
      <c r="P1276" s="0" t="n">
        <f aca="false">IF(N1276&gt;0,F1276,E1276)</f>
        <v>147.184717</v>
      </c>
      <c r="Q1276" s="0" t="n">
        <f aca="false">IF(O1276&gt;0,H1276,G1276)</f>
        <v>85.711428</v>
      </c>
      <c r="R1276" s="0" t="n">
        <f aca="false">R1275+M1276</f>
        <v>0</v>
      </c>
      <c r="S1276" s="0" t="n">
        <f aca="false">S1275+N1276</f>
        <v>0.443362839586614</v>
      </c>
      <c r="T1276" s="0" t="n">
        <f aca="false">T1275+O1276</f>
        <v>0.507463906532602</v>
      </c>
      <c r="V1276" s="4" t="n">
        <f aca="false">M1276*1+N1276*P1276+O1276*Q1276</f>
        <v>-0.0217010448286249</v>
      </c>
      <c r="W1276" s="0" t="n">
        <f aca="false">I1276-V1276+M1276*1+N1276*E1276+O1276*G1276</f>
        <v>108.760341263248</v>
      </c>
    </row>
    <row r="1277" customFormat="false" ht="13.8" hidden="false" customHeight="false" outlineLevel="0" collapsed="false">
      <c r="A1277" s="1" t="n">
        <v>39433</v>
      </c>
      <c r="B1277" s="2" t="n">
        <f aca="false">0.0002</f>
        <v>0.0002</v>
      </c>
      <c r="C1277" s="3" t="n">
        <f aca="false">Prices!B1276*B1277/2</f>
        <v>0.014507</v>
      </c>
      <c r="D1277" s="4" t="n">
        <f aca="false">Prices!C1276*B1277/2</f>
        <v>0.008623</v>
      </c>
      <c r="E1277" s="6" t="n">
        <f aca="false">Prices!B1276-C1277</f>
        <v>145.055493</v>
      </c>
      <c r="F1277" s="6" t="n">
        <f aca="false">Prices!B1276+C1277</f>
        <v>145.084507</v>
      </c>
      <c r="G1277" s="2" t="n">
        <f aca="false">Prices!C1276-D1277</f>
        <v>86.221377</v>
      </c>
      <c r="H1277" s="2" t="n">
        <f aca="false">Prices!C1276+D1277</f>
        <v>86.238623</v>
      </c>
      <c r="I1277" s="0" t="n">
        <f aca="false">R1276*1+S1276*E1277+T1276*G1277</f>
        <v>108.066452073156</v>
      </c>
      <c r="J1277" s="0" t="n">
        <v>0</v>
      </c>
      <c r="K1277" s="0" t="n">
        <f aca="false">I1277*0.6/F1277</f>
        <v>0.446911062970313</v>
      </c>
      <c r="L1277" s="0" t="n">
        <f aca="false">I1277*0.4/H1277</f>
        <v>0.501243866443259</v>
      </c>
      <c r="M1277" s="0" t="n">
        <f aca="false">J1277-R1276</f>
        <v>0</v>
      </c>
      <c r="N1277" s="0" t="n">
        <f aca="false">K1277-S1276</f>
        <v>0.00354822338369959</v>
      </c>
      <c r="O1277" s="0" t="n">
        <f aca="false">L1277-T1276</f>
        <v>-0.00622004008934285</v>
      </c>
      <c r="P1277" s="0" t="n">
        <f aca="false">IF(N1277&gt;0,F1277,E1277)</f>
        <v>145.084507</v>
      </c>
      <c r="Q1277" s="0" t="n">
        <f aca="false">IF(O1277&gt;0,H1277,G1277)</f>
        <v>86.221377</v>
      </c>
      <c r="R1277" s="0" t="n">
        <f aca="false">R1276+M1277</f>
        <v>0</v>
      </c>
      <c r="S1277" s="0" t="n">
        <f aca="false">S1276+N1277</f>
        <v>0.446911062970313</v>
      </c>
      <c r="T1277" s="0" t="n">
        <f aca="false">T1276+O1277</f>
        <v>0.501243866443259</v>
      </c>
      <c r="V1277" s="4" t="n">
        <f aca="false">M1277*1+N1277*P1277+O1277*Q1277</f>
        <v>-0.0215081811484167</v>
      </c>
      <c r="W1277" s="0" t="n">
        <f aca="false">I1277-V1277+M1277*1+N1277*E1277+O1277*G1277</f>
        <v>108.066349125003</v>
      </c>
    </row>
    <row r="1278" customFormat="false" ht="13.8" hidden="false" customHeight="false" outlineLevel="0" collapsed="false">
      <c r="A1278" s="1" t="n">
        <v>39434</v>
      </c>
      <c r="B1278" s="2" t="n">
        <f aca="false">0.0002</f>
        <v>0.0002</v>
      </c>
      <c r="C1278" s="3" t="n">
        <f aca="false">Prices!B1277*B1278/2</f>
        <v>0.014588</v>
      </c>
      <c r="D1278" s="4" t="n">
        <f aca="false">Prices!C1277*B1278/2</f>
        <v>0.00864</v>
      </c>
      <c r="E1278" s="6" t="n">
        <f aca="false">Prices!B1277-C1278</f>
        <v>145.865412</v>
      </c>
      <c r="F1278" s="6" t="n">
        <f aca="false">Prices!B1277+C1278</f>
        <v>145.894588</v>
      </c>
      <c r="G1278" s="2" t="n">
        <f aca="false">Prices!C1277-D1278</f>
        <v>86.39136</v>
      </c>
      <c r="H1278" s="2" t="n">
        <f aca="false">Prices!C1277+D1278</f>
        <v>86.40864</v>
      </c>
      <c r="I1278" s="0" t="n">
        <f aca="false">R1277*1+S1277*E1278+T1277*G1278</f>
        <v>108.492005641214</v>
      </c>
      <c r="J1278" s="0" t="n">
        <v>0</v>
      </c>
      <c r="K1278" s="0" t="n">
        <f aca="false">I1278*0.6/F1278</f>
        <v>0.44617969917245</v>
      </c>
      <c r="L1278" s="0" t="n">
        <f aca="false">I1278*0.4/H1278</f>
        <v>0.502227581136396</v>
      </c>
      <c r="M1278" s="0" t="n">
        <f aca="false">J1278-R1277</f>
        <v>0</v>
      </c>
      <c r="N1278" s="0" t="n">
        <f aca="false">K1278-S1277</f>
        <v>-0.000731363797863316</v>
      </c>
      <c r="O1278" s="0" t="n">
        <f aca="false">L1278-T1277</f>
        <v>0.000983714693137516</v>
      </c>
      <c r="P1278" s="0" t="n">
        <f aca="false">IF(N1278&gt;0,F1278,E1278)</f>
        <v>145.865412</v>
      </c>
      <c r="Q1278" s="0" t="n">
        <f aca="false">IF(O1278&gt;0,H1278,G1278)</f>
        <v>86.40864</v>
      </c>
      <c r="R1278" s="0" t="n">
        <f aca="false">R1277+M1278</f>
        <v>0</v>
      </c>
      <c r="S1278" s="0" t="n">
        <f aca="false">S1277+N1278</f>
        <v>0.44617969917245</v>
      </c>
      <c r="T1278" s="0" t="n">
        <f aca="false">T1277+O1278</f>
        <v>0.502227581136396</v>
      </c>
      <c r="V1278" s="4" t="n">
        <f aca="false">M1278*1+N1278*P1278+O1278*Q1278</f>
        <v>-0.0216792329151872</v>
      </c>
      <c r="W1278" s="0" t="n">
        <f aca="false">I1278-V1278+M1278*1+N1278*E1278+O1278*G1278</f>
        <v>108.491988642624</v>
      </c>
    </row>
    <row r="1279" customFormat="false" ht="13.8" hidden="false" customHeight="false" outlineLevel="0" collapsed="false">
      <c r="A1279" s="1" t="n">
        <v>39435</v>
      </c>
      <c r="B1279" s="2" t="n">
        <f aca="false">0.0002</f>
        <v>0.0002</v>
      </c>
      <c r="C1279" s="3" t="n">
        <f aca="false">Prices!B1278*B1279/2</f>
        <v>0.014588</v>
      </c>
      <c r="D1279" s="4" t="n">
        <f aca="false">Prices!C1278*B1279/2</f>
        <v>0.008709</v>
      </c>
      <c r="E1279" s="6" t="n">
        <f aca="false">Prices!B1278-C1279</f>
        <v>145.865412</v>
      </c>
      <c r="F1279" s="6" t="n">
        <f aca="false">Prices!B1278+C1279</f>
        <v>145.894588</v>
      </c>
      <c r="G1279" s="2" t="n">
        <f aca="false">Prices!C1278-D1279</f>
        <v>87.081291</v>
      </c>
      <c r="H1279" s="2" t="n">
        <f aca="false">Prices!C1278+D1279</f>
        <v>87.098709</v>
      </c>
      <c r="I1279" s="0" t="n">
        <f aca="false">R1278*1+S1278*E1279+T1278*G1279</f>
        <v>108.81681178699</v>
      </c>
      <c r="J1279" s="0" t="n">
        <v>0</v>
      </c>
      <c r="K1279" s="0" t="n">
        <f aca="false">I1279*0.6/F1279</f>
        <v>0.447515483385813</v>
      </c>
      <c r="L1279" s="0" t="n">
        <f aca="false">I1279*0.4/H1279</f>
        <v>0.499740182311956</v>
      </c>
      <c r="M1279" s="0" t="n">
        <f aca="false">J1279-R1278</f>
        <v>0</v>
      </c>
      <c r="N1279" s="0" t="n">
        <f aca="false">K1279-S1278</f>
        <v>0.00133578421336344</v>
      </c>
      <c r="O1279" s="0" t="n">
        <f aca="false">L1279-T1278</f>
        <v>-0.00248739882443993</v>
      </c>
      <c r="P1279" s="0" t="n">
        <f aca="false">IF(N1279&gt;0,F1279,E1279)</f>
        <v>145.894588</v>
      </c>
      <c r="Q1279" s="0" t="n">
        <f aca="false">IF(O1279&gt;0,H1279,G1279)</f>
        <v>87.081291</v>
      </c>
      <c r="R1279" s="0" t="n">
        <f aca="false">R1278+M1279</f>
        <v>0</v>
      </c>
      <c r="S1279" s="0" t="n">
        <f aca="false">S1278+N1279</f>
        <v>0.447515483385813</v>
      </c>
      <c r="T1279" s="0" t="n">
        <f aca="false">T1278+O1279</f>
        <v>0.499740182311956</v>
      </c>
      <c r="V1279" s="4" t="n">
        <f aca="false">M1279*1+N1279*P1279+O1279*Q1279</f>
        <v>-0.021722213398548</v>
      </c>
      <c r="W1279" s="0" t="n">
        <f aca="false">I1279-V1279+M1279*1+N1279*E1279+O1279*G1279</f>
        <v>108.81677281415</v>
      </c>
    </row>
    <row r="1280" customFormat="false" ht="13.8" hidden="false" customHeight="false" outlineLevel="0" collapsed="false">
      <c r="A1280" s="1" t="n">
        <v>39436</v>
      </c>
      <c r="B1280" s="2" t="n">
        <f aca="false">0.0002</f>
        <v>0.0002</v>
      </c>
      <c r="C1280" s="3" t="n">
        <f aca="false">Prices!B1279*B1280/2</f>
        <v>0.01468</v>
      </c>
      <c r="D1280" s="4" t="n">
        <f aca="false">Prices!C1279*B1280/2</f>
        <v>0.008695</v>
      </c>
      <c r="E1280" s="6" t="n">
        <f aca="false">Prices!B1279-C1280</f>
        <v>146.78532</v>
      </c>
      <c r="F1280" s="6" t="n">
        <f aca="false">Prices!B1279+C1280</f>
        <v>146.81468</v>
      </c>
      <c r="G1280" s="2" t="n">
        <f aca="false">Prices!C1279-D1280</f>
        <v>86.941305</v>
      </c>
      <c r="H1280" s="2" t="n">
        <f aca="false">Prices!C1279+D1280</f>
        <v>86.958695</v>
      </c>
      <c r="I1280" s="0" t="n">
        <f aca="false">R1279*1+S1279*E1280+T1279*G1280</f>
        <v>109.136767044881</v>
      </c>
      <c r="J1280" s="0" t="n">
        <v>0</v>
      </c>
      <c r="K1280" s="0" t="n">
        <f aca="false">I1280*0.6/F1280</f>
        <v>0.446018478717036</v>
      </c>
      <c r="L1280" s="0" t="n">
        <f aca="false">I1280*0.4/H1280</f>
        <v>0.502016581757032</v>
      </c>
      <c r="M1280" s="0" t="n">
        <f aca="false">J1280-R1279</f>
        <v>0</v>
      </c>
      <c r="N1280" s="0" t="n">
        <f aca="false">K1280-S1279</f>
        <v>-0.0014970046687775</v>
      </c>
      <c r="O1280" s="0" t="n">
        <f aca="false">L1280-T1279</f>
        <v>0.00227639944507529</v>
      </c>
      <c r="P1280" s="0" t="n">
        <f aca="false">IF(N1280&gt;0,F1280,E1280)</f>
        <v>146.78532</v>
      </c>
      <c r="Q1280" s="0" t="n">
        <f aca="false">IF(O1280&gt;0,H1280,G1280)</f>
        <v>86.958695</v>
      </c>
      <c r="R1280" s="0" t="n">
        <f aca="false">R1279+M1280</f>
        <v>0</v>
      </c>
      <c r="S1280" s="0" t="n">
        <f aca="false">S1279+N1280</f>
        <v>0.446018478717036</v>
      </c>
      <c r="T1280" s="0" t="n">
        <f aca="false">T1279+O1280</f>
        <v>0.502016581757032</v>
      </c>
      <c r="V1280" s="4" t="n">
        <f aca="false">M1280*1+N1280*P1280+O1280*Q1280</f>
        <v>-0.0217855843055278</v>
      </c>
      <c r="W1280" s="0" t="n">
        <f aca="false">I1280-V1280+M1280*1+N1280*E1280+O1280*G1280</f>
        <v>109.136727458294</v>
      </c>
    </row>
    <row r="1281" customFormat="false" ht="13.8" hidden="false" customHeight="false" outlineLevel="0" collapsed="false">
      <c r="A1281" s="1" t="n">
        <v>39437</v>
      </c>
      <c r="B1281" s="2" t="n">
        <f aca="false">0.0002</f>
        <v>0.0002</v>
      </c>
      <c r="C1281" s="3" t="n">
        <f aca="false">Prices!B1280*B1281/2</f>
        <v>0.014813</v>
      </c>
      <c r="D1281" s="4" t="n">
        <f aca="false">Prices!C1280*B1281/2</f>
        <v>0.008632</v>
      </c>
      <c r="E1281" s="6" t="n">
        <f aca="false">Prices!B1280-C1281</f>
        <v>148.115187</v>
      </c>
      <c r="F1281" s="6" t="n">
        <f aca="false">Prices!B1280+C1281</f>
        <v>148.144813</v>
      </c>
      <c r="G1281" s="2" t="n">
        <f aca="false">Prices!C1280-D1281</f>
        <v>86.311368</v>
      </c>
      <c r="H1281" s="2" t="n">
        <f aca="false">Prices!C1280+D1281</f>
        <v>86.328632</v>
      </c>
      <c r="I1281" s="0" t="n">
        <f aca="false">R1280*1+S1280*E1281+T1280*G1281</f>
        <v>109.391848310763</v>
      </c>
      <c r="J1281" s="0" t="n">
        <v>0</v>
      </c>
      <c r="K1281" s="0" t="n">
        <f aca="false">I1281*0.6/F1281</f>
        <v>0.443046959642505</v>
      </c>
      <c r="L1281" s="0" t="n">
        <f aca="false">I1281*0.4/H1281</f>
        <v>0.506862419924655</v>
      </c>
      <c r="M1281" s="0" t="n">
        <f aca="false">J1281-R1280</f>
        <v>0</v>
      </c>
      <c r="N1281" s="0" t="n">
        <f aca="false">K1281-S1280</f>
        <v>-0.00297151907453036</v>
      </c>
      <c r="O1281" s="0" t="n">
        <f aca="false">L1281-T1280</f>
        <v>0.0048458381676233</v>
      </c>
      <c r="P1281" s="0" t="n">
        <f aca="false">IF(N1281&gt;0,F1281,E1281)</f>
        <v>148.115187</v>
      </c>
      <c r="Q1281" s="0" t="n">
        <f aca="false">IF(O1281&gt;0,H1281,G1281)</f>
        <v>86.328632</v>
      </c>
      <c r="R1281" s="0" t="n">
        <f aca="false">R1280+M1281</f>
        <v>0</v>
      </c>
      <c r="S1281" s="0" t="n">
        <f aca="false">S1280+N1281</f>
        <v>0.443046959642505</v>
      </c>
      <c r="T1281" s="0" t="n">
        <f aca="false">T1280+O1281</f>
        <v>0.506862419924655</v>
      </c>
      <c r="V1281" s="4" t="n">
        <f aca="false">M1281*1+N1281*P1281+O1281*Q1281</f>
        <v>-0.0217925234938254</v>
      </c>
      <c r="W1281" s="0" t="n">
        <f aca="false">I1281-V1281+M1281*1+N1281*E1281+O1281*G1281</f>
        <v>109.391764652212</v>
      </c>
    </row>
    <row r="1282" customFormat="false" ht="13.8" hidden="false" customHeight="false" outlineLevel="0" collapsed="false">
      <c r="A1282" s="1" t="n">
        <v>39440</v>
      </c>
      <c r="B1282" s="2" t="n">
        <f aca="false">0.0002</f>
        <v>0.0002</v>
      </c>
      <c r="C1282" s="3" t="n">
        <f aca="false">Prices!B1281*B1282/2</f>
        <v>0.014923</v>
      </c>
      <c r="D1282" s="4" t="n">
        <f aca="false">Prices!C1281*B1282/2</f>
        <v>0.008607</v>
      </c>
      <c r="E1282" s="6" t="n">
        <f aca="false">Prices!B1281-C1282</f>
        <v>149.215077</v>
      </c>
      <c r="F1282" s="6" t="n">
        <f aca="false">Prices!B1281+C1282</f>
        <v>149.244923</v>
      </c>
      <c r="G1282" s="2" t="n">
        <f aca="false">Prices!C1281-D1282</f>
        <v>86.061393</v>
      </c>
      <c r="H1282" s="2" t="n">
        <f aca="false">Prices!C1281+D1282</f>
        <v>86.078607</v>
      </c>
      <c r="I1282" s="0" t="n">
        <f aca="false">R1281*1+S1281*E1282+T1281*G1282</f>
        <v>109.730572115739</v>
      </c>
      <c r="J1282" s="0" t="n">
        <v>0</v>
      </c>
      <c r="K1282" s="0" t="n">
        <f aca="false">I1282*0.6/F1282</f>
        <v>0.441142934352571</v>
      </c>
      <c r="L1282" s="0" t="n">
        <f aca="false">I1282*0.4/H1282</f>
        <v>0.50990867970593</v>
      </c>
      <c r="M1282" s="0" t="n">
        <f aca="false">J1282-R1281</f>
        <v>0</v>
      </c>
      <c r="N1282" s="0" t="n">
        <f aca="false">K1282-S1281</f>
        <v>-0.00190402528993472</v>
      </c>
      <c r="O1282" s="0" t="n">
        <f aca="false">L1282-T1281</f>
        <v>0.00304625978127526</v>
      </c>
      <c r="P1282" s="0" t="n">
        <f aca="false">IF(N1282&gt;0,F1282,E1282)</f>
        <v>149.215077</v>
      </c>
      <c r="Q1282" s="0" t="n">
        <f aca="false">IF(O1282&gt;0,H1282,G1282)</f>
        <v>86.078607</v>
      </c>
      <c r="R1282" s="0" t="n">
        <f aca="false">R1281+M1282</f>
        <v>0</v>
      </c>
      <c r="S1282" s="0" t="n">
        <f aca="false">S1281+N1282</f>
        <v>0.441142934352571</v>
      </c>
      <c r="T1282" s="0" t="n">
        <f aca="false">T1281+O1282</f>
        <v>0.50990867970593</v>
      </c>
      <c r="V1282" s="4" t="n">
        <f aca="false">M1282*1+N1282*P1282+O1282*Q1282</f>
        <v>-0.0218914817152571</v>
      </c>
      <c r="W1282" s="0" t="n">
        <f aca="false">I1282-V1282+M1282*1+N1282*E1282+O1282*G1282</f>
        <v>109.730519677423</v>
      </c>
    </row>
    <row r="1283" customFormat="false" ht="13.8" hidden="false" customHeight="false" outlineLevel="0" collapsed="false">
      <c r="A1283" s="1" t="n">
        <v>39441</v>
      </c>
      <c r="B1283" s="2" t="n">
        <f aca="false">0.0002</f>
        <v>0.0002</v>
      </c>
      <c r="C1283" s="3" t="n">
        <f aca="false">Prices!B1282*B1283/2</f>
        <v>0.014923</v>
      </c>
      <c r="D1283" s="4" t="n">
        <f aca="false">Prices!C1282*B1283/2</f>
        <v>0.008607</v>
      </c>
      <c r="E1283" s="6" t="n">
        <f aca="false">Prices!B1282-C1283</f>
        <v>149.215077</v>
      </c>
      <c r="F1283" s="6" t="n">
        <f aca="false">Prices!B1282+C1283</f>
        <v>149.244923</v>
      </c>
      <c r="G1283" s="2" t="n">
        <f aca="false">Prices!C1282-D1283</f>
        <v>86.061393</v>
      </c>
      <c r="H1283" s="2" t="n">
        <f aca="false">Prices!C1282+D1283</f>
        <v>86.078607</v>
      </c>
      <c r="I1283" s="0" t="n">
        <f aca="false">R1282*1+S1282*E1283+T1282*G1283</f>
        <v>109.708628195708</v>
      </c>
      <c r="J1283" s="0" t="n">
        <v>0</v>
      </c>
      <c r="K1283" s="0" t="n">
        <f aca="false">I1283*0.6/F1283</f>
        <v>0.441054714587677</v>
      </c>
      <c r="L1283" s="0" t="n">
        <f aca="false">I1283*0.4/H1283</f>
        <v>0.509806708167143</v>
      </c>
      <c r="M1283" s="0" t="n">
        <f aca="false">J1283-R1282</f>
        <v>0</v>
      </c>
      <c r="N1283" s="0" t="n">
        <f aca="false">K1283-S1282</f>
        <v>-8.82197648939265E-005</v>
      </c>
      <c r="O1283" s="0" t="n">
        <f aca="false">L1283-T1282</f>
        <v>-0.000101971538787216</v>
      </c>
      <c r="P1283" s="0" t="n">
        <f aca="false">IF(N1283&gt;0,F1283,E1283)</f>
        <v>149.215077</v>
      </c>
      <c r="Q1283" s="0" t="n">
        <f aca="false">IF(O1283&gt;0,H1283,G1283)</f>
        <v>86.061393</v>
      </c>
      <c r="R1283" s="0" t="n">
        <f aca="false">R1282+M1283</f>
        <v>0</v>
      </c>
      <c r="S1283" s="0" t="n">
        <f aca="false">S1282+N1283</f>
        <v>0.441054714587677</v>
      </c>
      <c r="T1283" s="0" t="n">
        <f aca="false">T1282+O1283</f>
        <v>0.509806708167143</v>
      </c>
      <c r="V1283" s="4" t="n">
        <f aca="false">M1283*1+N1283*P1283+O1283*Q1283</f>
        <v>-0.0219395316859504</v>
      </c>
      <c r="W1283" s="0" t="n">
        <f aca="false">I1283-V1283+M1283*1+N1283*E1283+O1283*G1283</f>
        <v>109.708628195708</v>
      </c>
    </row>
    <row r="1284" customFormat="false" ht="13.8" hidden="false" customHeight="false" outlineLevel="0" collapsed="false">
      <c r="A1284" s="1" t="n">
        <v>39442</v>
      </c>
      <c r="B1284" s="2" t="n">
        <f aca="false">0.0002</f>
        <v>0.0002</v>
      </c>
      <c r="C1284" s="3" t="n">
        <f aca="false">Prices!B1283*B1284/2</f>
        <v>0.014955</v>
      </c>
      <c r="D1284" s="4" t="n">
        <f aca="false">Prices!C1283*B1284/2</f>
        <v>0.008566</v>
      </c>
      <c r="E1284" s="6" t="n">
        <f aca="false">Prices!B1283-C1284</f>
        <v>149.535045</v>
      </c>
      <c r="F1284" s="6" t="n">
        <f aca="false">Prices!B1283+C1284</f>
        <v>149.564955</v>
      </c>
      <c r="G1284" s="2" t="n">
        <f aca="false">Prices!C1283-D1284</f>
        <v>85.651434</v>
      </c>
      <c r="H1284" s="2" t="n">
        <f aca="false">Prices!C1283+D1284</f>
        <v>85.668566</v>
      </c>
      <c r="I1284" s="0" t="n">
        <f aca="false">R1283*1+S1283*E1284+T1283*G1284</f>
        <v>109.618812210666</v>
      </c>
      <c r="J1284" s="0" t="n">
        <v>0</v>
      </c>
      <c r="K1284" s="0" t="n">
        <f aca="false">I1284*0.6/F1284</f>
        <v>0.439750657675118</v>
      </c>
      <c r="L1284" s="0" t="n">
        <f aca="false">I1284*0.4/H1284</f>
        <v>0.511827464046338</v>
      </c>
      <c r="M1284" s="0" t="n">
        <f aca="false">J1284-R1283</f>
        <v>0</v>
      </c>
      <c r="N1284" s="0" t="n">
        <f aca="false">K1284-S1283</f>
        <v>-0.00130405691255875</v>
      </c>
      <c r="O1284" s="0" t="n">
        <f aca="false">L1284-T1283</f>
        <v>0.00202075587919448</v>
      </c>
      <c r="P1284" s="0" t="n">
        <f aca="false">IF(N1284&gt;0,F1284,E1284)</f>
        <v>149.535045</v>
      </c>
      <c r="Q1284" s="0" t="n">
        <f aca="false">IF(O1284&gt;0,H1284,G1284)</f>
        <v>85.668566</v>
      </c>
      <c r="R1284" s="0" t="n">
        <f aca="false">R1283+M1284</f>
        <v>0</v>
      </c>
      <c r="S1284" s="0" t="n">
        <f aca="false">S1283+N1284</f>
        <v>0.439750657675118</v>
      </c>
      <c r="T1284" s="0" t="n">
        <f aca="false">T1283+O1284</f>
        <v>0.511827464046338</v>
      </c>
      <c r="V1284" s="4" t="n">
        <f aca="false">M1284*1+N1284*P1284+O1284*Q1284</f>
        <v>-0.0218869506953732</v>
      </c>
      <c r="W1284" s="0" t="n">
        <f aca="false">I1284-V1284+M1284*1+N1284*E1284+O1284*G1284</f>
        <v>109.618777591076</v>
      </c>
    </row>
    <row r="1285" customFormat="false" ht="13.8" hidden="false" customHeight="false" outlineLevel="0" collapsed="false">
      <c r="A1285" s="1" t="n">
        <v>39443</v>
      </c>
      <c r="B1285" s="2" t="n">
        <f aca="false">0.0002</f>
        <v>0.0002</v>
      </c>
      <c r="C1285" s="3" t="n">
        <f aca="false">Prices!B1284*B1285/2</f>
        <v>0.014767</v>
      </c>
      <c r="D1285" s="4" t="n">
        <f aca="false">Prices!C1284*B1285/2</f>
        <v>0.008592</v>
      </c>
      <c r="E1285" s="6" t="n">
        <f aca="false">Prices!B1284-C1285</f>
        <v>147.655233</v>
      </c>
      <c r="F1285" s="6" t="n">
        <f aca="false">Prices!B1284+C1285</f>
        <v>147.684767</v>
      </c>
      <c r="G1285" s="2" t="n">
        <f aca="false">Prices!C1284-D1285</f>
        <v>85.911408</v>
      </c>
      <c r="H1285" s="2" t="n">
        <f aca="false">Prices!C1284+D1285</f>
        <v>85.928592</v>
      </c>
      <c r="I1285" s="0" t="n">
        <f aca="false">R1284*1+S1284*E1285+T1284*G1285</f>
        <v>108.903303910213</v>
      </c>
      <c r="J1285" s="0" t="n">
        <v>0</v>
      </c>
      <c r="K1285" s="0" t="n">
        <f aca="false">I1285*0.6/F1285</f>
        <v>0.442442261808409</v>
      </c>
      <c r="L1285" s="0" t="n">
        <f aca="false">I1285*0.4/H1285</f>
        <v>0.50694792676325</v>
      </c>
      <c r="M1285" s="0" t="n">
        <f aca="false">J1285-R1284</f>
        <v>0</v>
      </c>
      <c r="N1285" s="0" t="n">
        <f aca="false">K1285-S1284</f>
        <v>0.00269160413329061</v>
      </c>
      <c r="O1285" s="0" t="n">
        <f aca="false">L1285-T1284</f>
        <v>-0.00487953728308721</v>
      </c>
      <c r="P1285" s="0" t="n">
        <f aca="false">IF(N1285&gt;0,F1285,E1285)</f>
        <v>147.684767</v>
      </c>
      <c r="Q1285" s="0" t="n">
        <f aca="false">IF(O1285&gt;0,H1285,G1285)</f>
        <v>85.911408</v>
      </c>
      <c r="R1285" s="0" t="n">
        <f aca="false">R1284+M1285</f>
        <v>0</v>
      </c>
      <c r="S1285" s="0" t="n">
        <f aca="false">S1284+N1285</f>
        <v>0.442442261808409</v>
      </c>
      <c r="T1285" s="0" t="n">
        <f aca="false">T1284+O1285</f>
        <v>0.50694792676325</v>
      </c>
      <c r="V1285" s="4" t="n">
        <f aca="false">M1285*1+N1285*P1285+O1285*Q1285</f>
        <v>-0.0216989890972554</v>
      </c>
      <c r="W1285" s="0" t="n">
        <f aca="false">I1285-V1285+M1285*1+N1285*E1285+O1285*G1285</f>
        <v>108.903224416377</v>
      </c>
    </row>
    <row r="1286" customFormat="false" ht="13.8" hidden="false" customHeight="false" outlineLevel="0" collapsed="false">
      <c r="A1286" s="1" t="n">
        <v>39444</v>
      </c>
      <c r="B1286" s="2" t="n">
        <f aca="false">0.0002</f>
        <v>0.0002</v>
      </c>
      <c r="C1286" s="3" t="n">
        <f aca="false">Prices!B1285*B1286/2</f>
        <v>0.01473</v>
      </c>
      <c r="D1286" s="4" t="n">
        <f aca="false">Prices!C1285*B1286/2</f>
        <v>0.008661</v>
      </c>
      <c r="E1286" s="6" t="n">
        <f aca="false">Prices!B1285-C1286</f>
        <v>147.28527</v>
      </c>
      <c r="F1286" s="6" t="n">
        <f aca="false">Prices!B1285+C1286</f>
        <v>147.31473</v>
      </c>
      <c r="G1286" s="2" t="n">
        <f aca="false">Prices!C1285-D1286</f>
        <v>86.601339</v>
      </c>
      <c r="H1286" s="2" t="n">
        <f aca="false">Prices!C1285+D1286</f>
        <v>86.618661</v>
      </c>
      <c r="I1286" s="0" t="n">
        <f aca="false">R1285*1+S1285*E1286+T1285*G1286</f>
        <v>109.067597250834</v>
      </c>
      <c r="J1286" s="0" t="n">
        <v>0</v>
      </c>
      <c r="K1286" s="0" t="n">
        <f aca="false">I1286*0.6/F1286</f>
        <v>0.444222776300104</v>
      </c>
      <c r="L1286" s="0" t="n">
        <f aca="false">I1286*0.4/H1286</f>
        <v>0.503667897848634</v>
      </c>
      <c r="M1286" s="0" t="n">
        <f aca="false">J1286-R1285</f>
        <v>0</v>
      </c>
      <c r="N1286" s="0" t="n">
        <f aca="false">K1286-S1285</f>
        <v>0.00178051449169481</v>
      </c>
      <c r="O1286" s="0" t="n">
        <f aca="false">L1286-T1285</f>
        <v>-0.00328002891461665</v>
      </c>
      <c r="P1286" s="0" t="n">
        <f aca="false">IF(N1286&gt;0,F1286,E1286)</f>
        <v>147.31473</v>
      </c>
      <c r="Q1286" s="0" t="n">
        <f aca="false">IF(O1286&gt;0,H1286,G1286)</f>
        <v>86.601339</v>
      </c>
      <c r="R1286" s="0" t="n">
        <f aca="false">R1285+M1286</f>
        <v>0</v>
      </c>
      <c r="S1286" s="0" t="n">
        <f aca="false">S1285+N1286</f>
        <v>0.444222776300104</v>
      </c>
      <c r="T1286" s="0" t="n">
        <f aca="false">T1285+O1286</f>
        <v>0.503667897848634</v>
      </c>
      <c r="V1286" s="4" t="n">
        <f aca="false">M1286*1+N1286*P1286+O1286*Q1286</f>
        <v>-0.0217588843594109</v>
      </c>
      <c r="W1286" s="0" t="n">
        <f aca="false">I1286-V1286+M1286*1+N1286*E1286+O1286*G1286</f>
        <v>109.067544796877</v>
      </c>
    </row>
    <row r="1287" customFormat="false" ht="13.8" hidden="false" customHeight="false" outlineLevel="0" collapsed="false">
      <c r="A1287" s="1" t="n">
        <v>39447</v>
      </c>
      <c r="B1287" s="2" t="n">
        <f aca="false">0.0002</f>
        <v>0.0002</v>
      </c>
      <c r="C1287" s="3" t="n">
        <f aca="false">Prices!B1286*B1287/2</f>
        <v>0.014621</v>
      </c>
      <c r="D1287" s="4" t="n">
        <f aca="false">Prices!C1286*B1287/2</f>
        <v>0.008701</v>
      </c>
      <c r="E1287" s="6" t="n">
        <f aca="false">Prices!B1286-C1287</f>
        <v>146.195379</v>
      </c>
      <c r="F1287" s="6" t="n">
        <f aca="false">Prices!B1286+C1287</f>
        <v>146.224621</v>
      </c>
      <c r="G1287" s="2" t="n">
        <f aca="false">Prices!C1286-D1287</f>
        <v>87.001299</v>
      </c>
      <c r="H1287" s="2" t="n">
        <f aca="false">Prices!C1286+D1287</f>
        <v>87.018701</v>
      </c>
      <c r="I1287" s="0" t="n">
        <f aca="false">R1286*1+S1286*E1287+T1286*G1287</f>
        <v>108.763078519056</v>
      </c>
      <c r="J1287" s="0" t="n">
        <v>0</v>
      </c>
      <c r="K1287" s="0" t="n">
        <f aca="false">I1287*0.6/F1287</f>
        <v>0.446284946168086</v>
      </c>
      <c r="L1287" s="0" t="n">
        <f aca="false">I1287*0.4/H1287</f>
        <v>0.499952664285606</v>
      </c>
      <c r="M1287" s="0" t="n">
        <f aca="false">J1287-R1286</f>
        <v>0</v>
      </c>
      <c r="N1287" s="0" t="n">
        <f aca="false">K1287-S1286</f>
        <v>0.00206216986798252</v>
      </c>
      <c r="O1287" s="0" t="n">
        <f aca="false">L1287-T1286</f>
        <v>-0.00371523356302772</v>
      </c>
      <c r="P1287" s="0" t="n">
        <f aca="false">IF(N1287&gt;0,F1287,E1287)</f>
        <v>146.224621</v>
      </c>
      <c r="Q1287" s="0" t="n">
        <f aca="false">IF(O1287&gt;0,H1287,G1287)</f>
        <v>87.001299</v>
      </c>
      <c r="R1287" s="0" t="n">
        <f aca="false">R1286+M1287</f>
        <v>0</v>
      </c>
      <c r="S1287" s="0" t="n">
        <f aca="false">S1286+N1287</f>
        <v>0.446284946168086</v>
      </c>
      <c r="T1287" s="0" t="n">
        <f aca="false">T1286+O1287</f>
        <v>0.499952664285606</v>
      </c>
      <c r="V1287" s="4" t="n">
        <f aca="false">M1287*1+N1287*P1287+O1287*Q1287</f>
        <v>-0.0216901386884457</v>
      </c>
      <c r="W1287" s="0" t="n">
        <f aca="false">I1287-V1287+M1287*1+N1287*E1287+O1287*G1287</f>
        <v>108.763018217085</v>
      </c>
    </row>
    <row r="1288" customFormat="false" ht="13.8" hidden="false" customHeight="false" outlineLevel="0" collapsed="false">
      <c r="A1288" s="1" t="n">
        <v>39448</v>
      </c>
      <c r="B1288" s="2" t="n">
        <f aca="false">0.0002</f>
        <v>0.0002</v>
      </c>
      <c r="C1288" s="3" t="n">
        <f aca="false">Prices!B1287*B1288/2</f>
        <v>0.014621</v>
      </c>
      <c r="D1288" s="4" t="n">
        <f aca="false">Prices!C1287*B1288/2</f>
        <v>0.008701</v>
      </c>
      <c r="E1288" s="6" t="n">
        <f aca="false">Prices!B1287-C1288</f>
        <v>146.195379</v>
      </c>
      <c r="F1288" s="6" t="n">
        <f aca="false">Prices!B1287+C1288</f>
        <v>146.224621</v>
      </c>
      <c r="G1288" s="2" t="n">
        <f aca="false">Prices!C1287-D1288</f>
        <v>87.001299</v>
      </c>
      <c r="H1288" s="2" t="n">
        <f aca="false">Prices!C1287+D1288</f>
        <v>87.018701</v>
      </c>
      <c r="I1288" s="0" t="n">
        <f aca="false">R1287*1+S1287*E1288+T1287*G1288</f>
        <v>108.741328078397</v>
      </c>
      <c r="J1288" s="0" t="n">
        <v>0</v>
      </c>
      <c r="K1288" s="0" t="n">
        <f aca="false">I1288*0.6/F1288</f>
        <v>0.446195698103659</v>
      </c>
      <c r="L1288" s="0" t="n">
        <f aca="false">I1288*0.4/H1288</f>
        <v>0.499852683750802</v>
      </c>
      <c r="M1288" s="0" t="n">
        <f aca="false">J1288-R1287</f>
        <v>0</v>
      </c>
      <c r="N1288" s="0" t="n">
        <f aca="false">K1288-S1287</f>
        <v>-8.9248064427061E-005</v>
      </c>
      <c r="O1288" s="0" t="n">
        <f aca="false">L1288-T1287</f>
        <v>-9.99805348035898E-005</v>
      </c>
      <c r="P1288" s="0" t="n">
        <f aca="false">IF(N1288&gt;0,F1288,E1288)</f>
        <v>146.195379</v>
      </c>
      <c r="Q1288" s="0" t="n">
        <f aca="false">IF(O1288&gt;0,H1288,G1288)</f>
        <v>87.001299</v>
      </c>
      <c r="R1288" s="0" t="n">
        <f aca="false">R1287+M1288</f>
        <v>0</v>
      </c>
      <c r="S1288" s="0" t="n">
        <f aca="false">S1287+N1288</f>
        <v>0.446195698103659</v>
      </c>
      <c r="T1288" s="0" t="n">
        <f aca="false">T1287+O1288</f>
        <v>0.499852683750802</v>
      </c>
      <c r="V1288" s="4" t="n">
        <f aca="false">M1288*1+N1288*P1288+O1288*Q1288</f>
        <v>-0.0217460910065576</v>
      </c>
      <c r="W1288" s="0" t="n">
        <f aca="false">I1288-V1288+M1288*1+N1288*E1288+O1288*G1288</f>
        <v>108.741328078397</v>
      </c>
    </row>
    <row r="1289" customFormat="false" ht="13.8" hidden="false" customHeight="false" outlineLevel="0" collapsed="false">
      <c r="A1289" s="1" t="n">
        <v>39449</v>
      </c>
      <c r="B1289" s="2" t="n">
        <f aca="false">0.0002</f>
        <v>0.0002</v>
      </c>
      <c r="C1289" s="3" t="n">
        <f aca="false">Prices!B1288*B1289/2</f>
        <v>0.014493</v>
      </c>
      <c r="D1289" s="4" t="n">
        <f aca="false">Prices!C1288*B1289/2</f>
        <v>0.008763</v>
      </c>
      <c r="E1289" s="6" t="n">
        <f aca="false">Prices!B1288-C1289</f>
        <v>144.915507</v>
      </c>
      <c r="F1289" s="6" t="n">
        <f aca="false">Prices!B1288+C1289</f>
        <v>144.944493</v>
      </c>
      <c r="G1289" s="2" t="n">
        <f aca="false">Prices!C1288-D1289</f>
        <v>87.621237</v>
      </c>
      <c r="H1289" s="2" t="n">
        <f aca="false">Prices!C1288+D1289</f>
        <v>87.638763</v>
      </c>
      <c r="I1289" s="0" t="n">
        <f aca="false">R1288*1+S1288*E1289+T1288*G1289</f>
        <v>108.458386279926</v>
      </c>
      <c r="J1289" s="0" t="n">
        <v>0</v>
      </c>
      <c r="K1289" s="0" t="n">
        <f aca="false">I1289*0.6/F1289</f>
        <v>0.44896518950848</v>
      </c>
      <c r="L1289" s="0" t="n">
        <f aca="false">I1289*0.4/H1289</f>
        <v>0.495024724527094</v>
      </c>
      <c r="M1289" s="0" t="n">
        <f aca="false">J1289-R1288</f>
        <v>0</v>
      </c>
      <c r="N1289" s="0" t="n">
        <f aca="false">K1289-S1288</f>
        <v>0.00276949140482052</v>
      </c>
      <c r="O1289" s="0" t="n">
        <f aca="false">L1289-T1288</f>
        <v>-0.00482795922370805</v>
      </c>
      <c r="P1289" s="0" t="n">
        <f aca="false">IF(N1289&gt;0,F1289,E1289)</f>
        <v>144.944493</v>
      </c>
      <c r="Q1289" s="0" t="n">
        <f aca="false">IF(O1289&gt;0,H1289,G1289)</f>
        <v>87.621237</v>
      </c>
      <c r="R1289" s="0" t="n">
        <f aca="false">R1288+M1289</f>
        <v>0</v>
      </c>
      <c r="S1289" s="0" t="n">
        <f aca="false">S1288+N1289</f>
        <v>0.44896518950848</v>
      </c>
      <c r="T1289" s="0" t="n">
        <f aca="false">T1288+O1289</f>
        <v>0.495024724527094</v>
      </c>
      <c r="V1289" s="4" t="n">
        <f aca="false">M1289*1+N1289*P1289+O1289*Q1289</f>
        <v>-0.0216092318272901</v>
      </c>
      <c r="W1289" s="0" t="n">
        <f aca="false">I1289-V1289+M1289*1+N1289*E1289+O1289*G1289</f>
        <v>108.458306003448</v>
      </c>
    </row>
    <row r="1290" customFormat="false" ht="13.8" hidden="false" customHeight="false" outlineLevel="0" collapsed="false">
      <c r="A1290" s="1" t="n">
        <v>39450</v>
      </c>
      <c r="B1290" s="2" t="n">
        <f aca="false">0.0002</f>
        <v>0.0002</v>
      </c>
      <c r="C1290" s="3" t="n">
        <f aca="false">Prices!B1289*B1290/2</f>
        <v>0.014486</v>
      </c>
      <c r="D1290" s="4" t="n">
        <f aca="false">Prices!C1289*B1290/2</f>
        <v>0.008781</v>
      </c>
      <c r="E1290" s="6" t="n">
        <f aca="false">Prices!B1289-C1290</f>
        <v>144.845514</v>
      </c>
      <c r="F1290" s="6" t="n">
        <f aca="false">Prices!B1289+C1290</f>
        <v>144.874486</v>
      </c>
      <c r="G1290" s="2" t="n">
        <f aca="false">Prices!C1289-D1290</f>
        <v>87.801219</v>
      </c>
      <c r="H1290" s="2" t="n">
        <f aca="false">Prices!C1289+D1290</f>
        <v>87.818781</v>
      </c>
      <c r="I1290" s="0" t="n">
        <f aca="false">R1289*1+S1289*E1290+T1289*G1290</f>
        <v>108.494367891081</v>
      </c>
      <c r="J1290" s="0" t="n">
        <v>0</v>
      </c>
      <c r="K1290" s="0" t="n">
        <f aca="false">I1290*0.6/F1290</f>
        <v>0.44933115921218</v>
      </c>
      <c r="L1290" s="0" t="n">
        <f aca="false">I1290*0.4/H1290</f>
        <v>0.494173873313414</v>
      </c>
      <c r="M1290" s="0" t="n">
        <f aca="false">J1290-R1289</f>
        <v>0</v>
      </c>
      <c r="N1290" s="0" t="n">
        <f aca="false">K1290-S1289</f>
        <v>0.000365969703700453</v>
      </c>
      <c r="O1290" s="0" t="n">
        <f aca="false">L1290-T1289</f>
        <v>-0.000850851213679893</v>
      </c>
      <c r="P1290" s="0" t="n">
        <f aca="false">IF(N1290&gt;0,F1290,E1290)</f>
        <v>144.874486</v>
      </c>
      <c r="Q1290" s="0" t="n">
        <f aca="false">IF(O1290&gt;0,H1290,G1290)</f>
        <v>87.801219</v>
      </c>
      <c r="R1290" s="0" t="n">
        <f aca="false">R1289+M1290</f>
        <v>0</v>
      </c>
      <c r="S1290" s="0" t="n">
        <f aca="false">S1289+N1290</f>
        <v>0.44933115921218</v>
      </c>
      <c r="T1290" s="0" t="n">
        <f aca="false">T1289+O1290</f>
        <v>0.494173873313414</v>
      </c>
      <c r="V1290" s="4" t="n">
        <f aca="false">M1290*1+N1290*P1290+O1290*Q1290</f>
        <v>-0.0216861010335487</v>
      </c>
      <c r="W1290" s="0" t="n">
        <f aca="false">I1290-V1290+M1290*1+N1290*E1290+O1290*G1290</f>
        <v>108.494357288207</v>
      </c>
    </row>
    <row r="1291" customFormat="false" ht="13.8" hidden="false" customHeight="false" outlineLevel="0" collapsed="false">
      <c r="A1291" s="1" t="n">
        <v>39451</v>
      </c>
      <c r="B1291" s="2" t="n">
        <f aca="false">0.0002</f>
        <v>0.0002</v>
      </c>
      <c r="C1291" s="3" t="n">
        <f aca="false">Prices!B1290*B1291/2</f>
        <v>0.014131</v>
      </c>
      <c r="D1291" s="4" t="n">
        <f aca="false">Prices!C1290*B1291/2</f>
        <v>0.008804</v>
      </c>
      <c r="E1291" s="6" t="n">
        <f aca="false">Prices!B1290-C1291</f>
        <v>141.295869</v>
      </c>
      <c r="F1291" s="6" t="n">
        <f aca="false">Prices!B1290+C1291</f>
        <v>141.324131</v>
      </c>
      <c r="G1291" s="2" t="n">
        <f aca="false">Prices!C1290-D1291</f>
        <v>88.031196</v>
      </c>
      <c r="H1291" s="2" t="n">
        <f aca="false">Prices!C1290+D1291</f>
        <v>88.048804</v>
      </c>
      <c r="I1291" s="0" t="n">
        <f aca="false">R1290*1+S1290*E1291+T1290*G1291</f>
        <v>106.991353709395</v>
      </c>
      <c r="J1291" s="0" t="n">
        <v>0</v>
      </c>
      <c r="K1291" s="0" t="n">
        <f aca="false">I1291*0.6/F1291</f>
        <v>0.454238152899994</v>
      </c>
      <c r="L1291" s="0" t="n">
        <f aca="false">I1291*0.4/H1291</f>
        <v>0.486054773484009</v>
      </c>
      <c r="M1291" s="0" t="n">
        <f aca="false">J1291-R1290</f>
        <v>0</v>
      </c>
      <c r="N1291" s="0" t="n">
        <f aca="false">K1291-S1290</f>
        <v>0.00490699368781433</v>
      </c>
      <c r="O1291" s="0" t="n">
        <f aca="false">L1291-T1290</f>
        <v>-0.00811909982940584</v>
      </c>
      <c r="P1291" s="0" t="n">
        <f aca="false">IF(N1291&gt;0,F1291,E1291)</f>
        <v>141.324131</v>
      </c>
      <c r="Q1291" s="0" t="n">
        <f aca="false">IF(O1291&gt;0,H1291,G1291)</f>
        <v>88.031196</v>
      </c>
      <c r="R1291" s="0" t="n">
        <f aca="false">R1290+M1291</f>
        <v>0</v>
      </c>
      <c r="S1291" s="0" t="n">
        <f aca="false">S1290+N1291</f>
        <v>0.454238152899994</v>
      </c>
      <c r="T1291" s="0" t="n">
        <f aca="false">T1290+O1291</f>
        <v>0.486054773484009</v>
      </c>
      <c r="V1291" s="4" t="n">
        <f aca="false">M1291*1+N1291*P1291+O1291*Q1291</f>
        <v>-0.0212574496731464</v>
      </c>
      <c r="W1291" s="0" t="n">
        <f aca="false">I1291-V1291+M1291*1+N1291*E1291+O1291*G1291</f>
        <v>106.991215027939</v>
      </c>
    </row>
    <row r="1292" customFormat="false" ht="13.8" hidden="false" customHeight="false" outlineLevel="0" collapsed="false">
      <c r="A1292" s="1" t="n">
        <v>39454</v>
      </c>
      <c r="B1292" s="2" t="n">
        <f aca="false">0.0002</f>
        <v>0.0002</v>
      </c>
      <c r="C1292" s="3" t="n">
        <f aca="false">Prices!B1291*B1292/2</f>
        <v>0.014119</v>
      </c>
      <c r="D1292" s="4" t="n">
        <f aca="false">Prices!C1291*B1292/2</f>
        <v>0.00882</v>
      </c>
      <c r="E1292" s="6" t="n">
        <f aca="false">Prices!B1291-C1292</f>
        <v>141.175881</v>
      </c>
      <c r="F1292" s="6" t="n">
        <f aca="false">Prices!B1291+C1292</f>
        <v>141.204119</v>
      </c>
      <c r="G1292" s="2" t="n">
        <f aca="false">Prices!C1291-D1292</f>
        <v>88.19118</v>
      </c>
      <c r="H1292" s="2" t="n">
        <f aca="false">Prices!C1291+D1292</f>
        <v>88.20882</v>
      </c>
      <c r="I1292" s="0" t="n">
        <f aca="false">R1291*1+S1291*E1292+T1291*G1292</f>
        <v>106.993215437657</v>
      </c>
      <c r="J1292" s="0" t="n">
        <v>0</v>
      </c>
      <c r="K1292" s="0" t="n">
        <f aca="false">I1292*0.6/F1292</f>
        <v>0.454632129127863</v>
      </c>
      <c r="L1292" s="0" t="n">
        <f aca="false">I1292*0.4/H1292</f>
        <v>0.485181483836455</v>
      </c>
      <c r="M1292" s="0" t="n">
        <f aca="false">J1292-R1291</f>
        <v>0</v>
      </c>
      <c r="N1292" s="0" t="n">
        <f aca="false">K1292-S1291</f>
        <v>0.00039397622786852</v>
      </c>
      <c r="O1292" s="0" t="n">
        <f aca="false">L1292-T1291</f>
        <v>-0.00087328964755401</v>
      </c>
      <c r="P1292" s="0" t="n">
        <f aca="false">IF(N1292&gt;0,F1292,E1292)</f>
        <v>141.204119</v>
      </c>
      <c r="Q1292" s="0" t="n">
        <f aca="false">IF(O1292&gt;0,H1292,G1292)</f>
        <v>88.19118</v>
      </c>
      <c r="R1292" s="0" t="n">
        <f aca="false">R1291+M1292</f>
        <v>0</v>
      </c>
      <c r="S1292" s="0" t="n">
        <f aca="false">S1291+N1292</f>
        <v>0.454632129127863</v>
      </c>
      <c r="T1292" s="0" t="n">
        <f aca="false">T1291+O1292</f>
        <v>0.485181483836455</v>
      </c>
      <c r="V1292" s="4" t="n">
        <f aca="false">M1292*1+N1292*P1292+O1292*Q1292</f>
        <v>-0.0213853783364546</v>
      </c>
      <c r="W1292" s="0" t="n">
        <f aca="false">I1292-V1292+M1292*1+N1292*E1292+O1292*G1292</f>
        <v>106.993204312556</v>
      </c>
    </row>
    <row r="1293" customFormat="false" ht="13.8" hidden="false" customHeight="false" outlineLevel="0" collapsed="false">
      <c r="A1293" s="1" t="n">
        <v>39455</v>
      </c>
      <c r="B1293" s="2" t="n">
        <f aca="false">0.0002</f>
        <v>0.0002</v>
      </c>
      <c r="C1293" s="3" t="n">
        <f aca="false">Prices!B1292*B1293/2</f>
        <v>0.013891</v>
      </c>
      <c r="D1293" s="4" t="n">
        <f aca="false">Prices!C1292*B1293/2</f>
        <v>0.00883852</v>
      </c>
      <c r="E1293" s="6" t="n">
        <f aca="false">Prices!B1292-C1293</f>
        <v>138.896109</v>
      </c>
      <c r="F1293" s="6" t="n">
        <f aca="false">Prices!B1292+C1293</f>
        <v>138.923891</v>
      </c>
      <c r="G1293" s="2" t="n">
        <f aca="false">Prices!C1292-D1293</f>
        <v>88.37636148</v>
      </c>
      <c r="H1293" s="2" t="n">
        <f aca="false">Prices!C1292+D1293</f>
        <v>88.39403852</v>
      </c>
      <c r="I1293" s="0" t="n">
        <f aca="false">R1292*1+S1292*E1293+T1292*G1293</f>
        <v>106.025207961179</v>
      </c>
      <c r="J1293" s="0" t="n">
        <v>0</v>
      </c>
      <c r="K1293" s="0" t="n">
        <f aca="false">I1293*0.6/F1293</f>
        <v>0.457913497230706</v>
      </c>
      <c r="L1293" s="0" t="n">
        <f aca="false">I1293*0.4/H1293</f>
        <v>0.47978442771201</v>
      </c>
      <c r="M1293" s="0" t="n">
        <f aca="false">J1293-R1292</f>
        <v>0</v>
      </c>
      <c r="N1293" s="0" t="n">
        <f aca="false">K1293-S1292</f>
        <v>0.00328136810284324</v>
      </c>
      <c r="O1293" s="0" t="n">
        <f aca="false">L1293-T1292</f>
        <v>-0.00539705612444424</v>
      </c>
      <c r="P1293" s="0" t="n">
        <f aca="false">IF(N1293&gt;0,F1293,E1293)</f>
        <v>138.923891</v>
      </c>
      <c r="Q1293" s="0" t="n">
        <f aca="false">IF(O1293&gt;0,H1293,G1293)</f>
        <v>88.37636148</v>
      </c>
      <c r="R1293" s="0" t="n">
        <f aca="false">R1292+M1293</f>
        <v>0</v>
      </c>
      <c r="S1293" s="0" t="n">
        <f aca="false">S1292+N1293</f>
        <v>0.457913497230706</v>
      </c>
      <c r="T1293" s="0" t="n">
        <f aca="false">T1292+O1293</f>
        <v>0.47978442771201</v>
      </c>
      <c r="V1293" s="4" t="n">
        <f aca="false">M1293*1+N1293*P1293+O1293*Q1293</f>
        <v>-0.0211117583314612</v>
      </c>
      <c r="W1293" s="0" t="n">
        <f aca="false">I1293-V1293+M1293*1+N1293*E1293+O1293*G1293</f>
        <v>106.02511679821</v>
      </c>
    </row>
    <row r="1294" customFormat="false" ht="13.8" hidden="false" customHeight="false" outlineLevel="0" collapsed="false">
      <c r="A1294" s="1" t="n">
        <v>39456</v>
      </c>
      <c r="B1294" s="2" t="n">
        <f aca="false">0.0002</f>
        <v>0.0002</v>
      </c>
      <c r="C1294" s="3" t="n">
        <f aca="false">Prices!B1293*B1294/2</f>
        <v>0.014037</v>
      </c>
      <c r="D1294" s="4" t="n">
        <f aca="false">Prices!C1293*B1294/2</f>
        <v>0.008825</v>
      </c>
      <c r="E1294" s="6" t="n">
        <f aca="false">Prices!B1293-C1294</f>
        <v>140.355963</v>
      </c>
      <c r="F1294" s="6" t="n">
        <f aca="false">Prices!B1293+C1294</f>
        <v>140.384037</v>
      </c>
      <c r="G1294" s="2" t="n">
        <f aca="false">Prices!C1293-D1294</f>
        <v>88.241175</v>
      </c>
      <c r="H1294" s="2" t="n">
        <f aca="false">Prices!C1293+D1294</f>
        <v>88.258825</v>
      </c>
      <c r="I1294" s="0" t="n">
        <f aca="false">R1293*1+S1293*E1294+T1293*G1294</f>
        <v>106.607631522524</v>
      </c>
      <c r="J1294" s="0" t="n">
        <v>0</v>
      </c>
      <c r="K1294" s="0" t="n">
        <f aca="false">I1294*0.6/F1294</f>
        <v>0.455639973606931</v>
      </c>
      <c r="L1294" s="0" t="n">
        <f aca="false">I1294*0.4/H1294</f>
        <v>0.483159079095032</v>
      </c>
      <c r="M1294" s="0" t="n">
        <f aca="false">J1294-R1293</f>
        <v>0</v>
      </c>
      <c r="N1294" s="0" t="n">
        <f aca="false">K1294-S1293</f>
        <v>-0.00227352362377542</v>
      </c>
      <c r="O1294" s="0" t="n">
        <f aca="false">L1294-T1293</f>
        <v>0.00337465138302151</v>
      </c>
      <c r="P1294" s="0" t="n">
        <f aca="false">IF(N1294&gt;0,F1294,E1294)</f>
        <v>140.355963</v>
      </c>
      <c r="Q1294" s="0" t="n">
        <f aca="false">IF(O1294&gt;0,H1294,G1294)</f>
        <v>88.258825</v>
      </c>
      <c r="R1294" s="0" t="n">
        <f aca="false">R1293+M1294</f>
        <v>0</v>
      </c>
      <c r="S1294" s="0" t="n">
        <f aca="false">S1293+N1294</f>
        <v>0.455639973606931</v>
      </c>
      <c r="T1294" s="0" t="n">
        <f aca="false">T1293+O1294</f>
        <v>0.483159079095032</v>
      </c>
      <c r="V1294" s="4" t="n">
        <f aca="false">M1294*1+N1294*P1294+O1294*Q1294</f>
        <v>-0.0212598317681453</v>
      </c>
      <c r="W1294" s="0" t="n">
        <f aca="false">I1294-V1294+M1294*1+N1294*E1294+O1294*G1294</f>
        <v>106.607571959927</v>
      </c>
    </row>
    <row r="1295" customFormat="false" ht="13.8" hidden="false" customHeight="false" outlineLevel="0" collapsed="false">
      <c r="A1295" s="1" t="n">
        <v>39457</v>
      </c>
      <c r="B1295" s="2" t="n">
        <f aca="false">0.0002</f>
        <v>0.0002</v>
      </c>
      <c r="C1295" s="3" t="n">
        <f aca="false">Prices!B1294*B1295/2</f>
        <v>0.014129</v>
      </c>
      <c r="D1295" s="4" t="n">
        <f aca="false">Prices!C1294*B1295/2</f>
        <v>0.008801</v>
      </c>
      <c r="E1295" s="6" t="n">
        <f aca="false">Prices!B1294-C1295</f>
        <v>141.275871</v>
      </c>
      <c r="F1295" s="6" t="n">
        <f aca="false">Prices!B1294+C1295</f>
        <v>141.304129</v>
      </c>
      <c r="G1295" s="2" t="n">
        <f aca="false">Prices!C1294-D1295</f>
        <v>88.001199</v>
      </c>
      <c r="H1295" s="2" t="n">
        <f aca="false">Prices!C1294+D1295</f>
        <v>88.018801</v>
      </c>
      <c r="I1295" s="0" t="n">
        <f aca="false">R1294*1+S1294*E1295+T1294*G1295</f>
        <v>106.889512401835</v>
      </c>
      <c r="J1295" s="0" t="n">
        <v>0</v>
      </c>
      <c r="K1295" s="0" t="n">
        <f aca="false">I1295*0.6/F1295</f>
        <v>0.453870017068651</v>
      </c>
      <c r="L1295" s="0" t="n">
        <f aca="false">I1295*0.4/H1295</f>
        <v>0.485757638992764</v>
      </c>
      <c r="M1295" s="0" t="n">
        <f aca="false">J1295-R1294</f>
        <v>0</v>
      </c>
      <c r="N1295" s="0" t="n">
        <f aca="false">K1295-S1294</f>
        <v>-0.00176995653827949</v>
      </c>
      <c r="O1295" s="0" t="n">
        <f aca="false">L1295-T1294</f>
        <v>0.00259855989773189</v>
      </c>
      <c r="P1295" s="0" t="n">
        <f aca="false">IF(N1295&gt;0,F1295,E1295)</f>
        <v>141.275871</v>
      </c>
      <c r="Q1295" s="0" t="n">
        <f aca="false">IF(O1295&gt;0,H1295,G1295)</f>
        <v>88.018801</v>
      </c>
      <c r="R1295" s="0" t="n">
        <f aca="false">R1294+M1295</f>
        <v>0</v>
      </c>
      <c r="S1295" s="0" t="n">
        <f aca="false">S1294+N1295</f>
        <v>0.453870017068651</v>
      </c>
      <c r="T1295" s="0" t="n">
        <f aca="false">T1294+O1295</f>
        <v>0.485757638992764</v>
      </c>
      <c r="V1295" s="4" t="n">
        <f aca="false">M1295*1+N1295*P1295+O1295*Q1295</f>
        <v>-0.0213300250525368</v>
      </c>
      <c r="W1295" s="0" t="n">
        <f aca="false">I1295-V1295+M1295*1+N1295*E1295+O1295*G1295</f>
        <v>106.889466661983</v>
      </c>
    </row>
    <row r="1296" customFormat="false" ht="13.8" hidden="false" customHeight="false" outlineLevel="0" collapsed="false">
      <c r="A1296" s="1" t="n">
        <v>39458</v>
      </c>
      <c r="B1296" s="2" t="n">
        <f aca="false">0.0002</f>
        <v>0.0002</v>
      </c>
      <c r="C1296" s="3" t="n">
        <f aca="false">Prices!B1295*B1296/2</f>
        <v>0.014015</v>
      </c>
      <c r="D1296" s="4" t="n">
        <f aca="false">Prices!C1295*B1296/2</f>
        <v>0.008857</v>
      </c>
      <c r="E1296" s="6" t="n">
        <f aca="false">Prices!B1295-C1296</f>
        <v>140.135985</v>
      </c>
      <c r="F1296" s="6" t="n">
        <f aca="false">Prices!B1295+C1296</f>
        <v>140.164015</v>
      </c>
      <c r="G1296" s="2" t="n">
        <f aca="false">Prices!C1295-D1296</f>
        <v>88.561143</v>
      </c>
      <c r="H1296" s="2" t="n">
        <f aca="false">Prices!C1295+D1296</f>
        <v>88.578857</v>
      </c>
      <c r="I1296" s="0" t="n">
        <f aca="false">R1295*1+S1295*E1296+T1295*G1296</f>
        <v>106.622773634063</v>
      </c>
      <c r="J1296" s="0" t="n">
        <v>0</v>
      </c>
      <c r="K1296" s="0" t="n">
        <f aca="false">I1296*0.6/F1296</f>
        <v>0.45642003177804</v>
      </c>
      <c r="L1296" s="0" t="n">
        <f aca="false">I1296*0.4/H1296</f>
        <v>0.481481821938898</v>
      </c>
      <c r="M1296" s="0" t="n">
        <f aca="false">J1296-R1295</f>
        <v>0</v>
      </c>
      <c r="N1296" s="0" t="n">
        <f aca="false">K1296-S1295</f>
        <v>0.00255001470938887</v>
      </c>
      <c r="O1296" s="0" t="n">
        <f aca="false">L1296-T1295</f>
        <v>-0.00427581705386571</v>
      </c>
      <c r="P1296" s="0" t="n">
        <f aca="false">IF(N1296&gt;0,F1296,E1296)</f>
        <v>140.164015</v>
      </c>
      <c r="Q1296" s="0" t="n">
        <f aca="false">IF(O1296&gt;0,H1296,G1296)</f>
        <v>88.561143</v>
      </c>
      <c r="R1296" s="0" t="n">
        <f aca="false">R1295+M1296</f>
        <v>0</v>
      </c>
      <c r="S1296" s="0" t="n">
        <f aca="false">S1295+N1296</f>
        <v>0.45642003177804</v>
      </c>
      <c r="T1296" s="0" t="n">
        <f aca="false">T1295+O1296</f>
        <v>0.481481821938898</v>
      </c>
      <c r="V1296" s="4" t="n">
        <f aca="false">M1296*1+N1296*P1296+O1296*Q1296</f>
        <v>-0.0212509455722371</v>
      </c>
      <c r="W1296" s="0" t="n">
        <f aca="false">I1296-V1296+M1296*1+N1296*E1296+O1296*G1296</f>
        <v>106.62270215715</v>
      </c>
    </row>
    <row r="1297" customFormat="false" ht="13.8" hidden="false" customHeight="false" outlineLevel="0" collapsed="false">
      <c r="A1297" s="1" t="n">
        <v>39461</v>
      </c>
      <c r="B1297" s="2" t="n">
        <f aca="false">0.0002</f>
        <v>0.0002</v>
      </c>
      <c r="C1297" s="3" t="n">
        <f aca="false">Prices!B1296*B1297/2</f>
        <v>0.014128</v>
      </c>
      <c r="D1297" s="4" t="n">
        <f aca="false">Prices!C1296*B1297/2</f>
        <v>0.008861</v>
      </c>
      <c r="E1297" s="6" t="n">
        <f aca="false">Prices!B1296-C1297</f>
        <v>141.265872</v>
      </c>
      <c r="F1297" s="6" t="n">
        <f aca="false">Prices!B1296+C1297</f>
        <v>141.294128</v>
      </c>
      <c r="G1297" s="2" t="n">
        <f aca="false">Prices!C1296-D1297</f>
        <v>88.601139</v>
      </c>
      <c r="H1297" s="2" t="n">
        <f aca="false">Prices!C1296+D1297</f>
        <v>88.618861</v>
      </c>
      <c r="I1297" s="0" t="n">
        <f aca="false">R1296*1+S1296*E1297+T1296*G1297</f>
        <v>107.136411618974</v>
      </c>
      <c r="J1297" s="0" t="n">
        <v>0</v>
      </c>
      <c r="K1297" s="0" t="n">
        <f aca="false">I1297*0.6/F1297</f>
        <v>0.454950590525492</v>
      </c>
      <c r="L1297" s="0" t="n">
        <f aca="false">I1297*0.4/H1297</f>
        <v>0.483582887028865</v>
      </c>
      <c r="M1297" s="0" t="n">
        <f aca="false">J1297-R1296</f>
        <v>0</v>
      </c>
      <c r="N1297" s="0" t="n">
        <f aca="false">K1297-S1296</f>
        <v>-0.00146944125254794</v>
      </c>
      <c r="O1297" s="0" t="n">
        <f aca="false">L1297-T1296</f>
        <v>0.00210106508996644</v>
      </c>
      <c r="P1297" s="0" t="n">
        <f aca="false">IF(N1297&gt;0,F1297,E1297)</f>
        <v>141.265872</v>
      </c>
      <c r="Q1297" s="0" t="n">
        <f aca="false">IF(O1297&gt;0,H1297,G1297)</f>
        <v>88.618861</v>
      </c>
      <c r="R1297" s="0" t="n">
        <f aca="false">R1296+M1297</f>
        <v>0</v>
      </c>
      <c r="S1297" s="0" t="n">
        <f aca="false">S1296+N1297</f>
        <v>0.454950590525492</v>
      </c>
      <c r="T1297" s="0" t="n">
        <f aca="false">T1296+O1297</f>
        <v>0.483582887028865</v>
      </c>
      <c r="V1297" s="4" t="n">
        <f aca="false">M1297*1+N1297*P1297+O1297*Q1297</f>
        <v>-0.0213879047342693</v>
      </c>
      <c r="W1297" s="0" t="n">
        <f aca="false">I1297-V1297+M1297*1+N1297*E1297+O1297*G1297</f>
        <v>107.136374383899</v>
      </c>
    </row>
    <row r="1298" customFormat="false" ht="13.8" hidden="false" customHeight="false" outlineLevel="0" collapsed="false">
      <c r="A1298" s="1" t="n">
        <v>39462</v>
      </c>
      <c r="B1298" s="2" t="n">
        <f aca="false">0.0002</f>
        <v>0.0002</v>
      </c>
      <c r="C1298" s="3" t="n">
        <f aca="false">Prices!B1297*B1298/2</f>
        <v>0.013817</v>
      </c>
      <c r="D1298" s="4" t="n">
        <f aca="false">Prices!C1297*B1298/2</f>
        <v>0.008919</v>
      </c>
      <c r="E1298" s="6" t="n">
        <f aca="false">Prices!B1297-C1298</f>
        <v>138.156183</v>
      </c>
      <c r="F1298" s="6" t="n">
        <f aca="false">Prices!B1297+C1298</f>
        <v>138.183817</v>
      </c>
      <c r="G1298" s="2" t="n">
        <f aca="false">Prices!C1297-D1298</f>
        <v>89.181081</v>
      </c>
      <c r="H1298" s="2" t="n">
        <f aca="false">Prices!C1297+D1298</f>
        <v>89.198919</v>
      </c>
      <c r="I1298" s="0" t="n">
        <f aca="false">R1297*1+S1297*E1298+T1297*G1298</f>
        <v>105.980681658933</v>
      </c>
      <c r="J1298" s="0" t="n">
        <v>0</v>
      </c>
      <c r="K1298" s="0" t="n">
        <f aca="false">I1298*0.6/F1298</f>
        <v>0.460172619166829</v>
      </c>
      <c r="L1298" s="0" t="n">
        <f aca="false">I1298*0.4/H1298</f>
        <v>0.475255453079798</v>
      </c>
      <c r="M1298" s="0" t="n">
        <f aca="false">J1298-R1297</f>
        <v>0</v>
      </c>
      <c r="N1298" s="0" t="n">
        <f aca="false">K1298-S1297</f>
        <v>0.00522202864133697</v>
      </c>
      <c r="O1298" s="0" t="n">
        <f aca="false">L1298-T1297</f>
        <v>-0.00832743394906665</v>
      </c>
      <c r="P1298" s="0" t="n">
        <f aca="false">IF(N1298&gt;0,F1298,E1298)</f>
        <v>138.183817</v>
      </c>
      <c r="Q1298" s="0" t="n">
        <f aca="false">IF(O1298&gt;0,H1298,G1298)</f>
        <v>89.181081</v>
      </c>
      <c r="R1298" s="0" t="n">
        <f aca="false">R1297+M1298</f>
        <v>0</v>
      </c>
      <c r="S1298" s="0" t="n">
        <f aca="false">S1297+N1298</f>
        <v>0.460172619166829</v>
      </c>
      <c r="T1298" s="0" t="n">
        <f aca="false">T1297+O1298</f>
        <v>0.475255453079798</v>
      </c>
      <c r="V1298" s="4" t="n">
        <f aca="false">M1298*1+N1298*P1298+O1298*Q1298</f>
        <v>-0.0210497113905962</v>
      </c>
      <c r="W1298" s="0" t="n">
        <f aca="false">I1298-V1298+M1298*1+N1298*E1298+O1298*G1298</f>
        <v>105.980537353394</v>
      </c>
    </row>
    <row r="1299" customFormat="false" ht="13.8" hidden="false" customHeight="false" outlineLevel="0" collapsed="false">
      <c r="A1299" s="1" t="n">
        <v>39463</v>
      </c>
      <c r="B1299" s="2" t="n">
        <f aca="false">0.0002</f>
        <v>0.0002</v>
      </c>
      <c r="C1299" s="3" t="n">
        <f aca="false">Prices!B1298*B1299/2</f>
        <v>0.013698</v>
      </c>
      <c r="D1299" s="4" t="n">
        <f aca="false">Prices!C1298*B1299/2</f>
        <v>0.008902</v>
      </c>
      <c r="E1299" s="6" t="n">
        <f aca="false">Prices!B1298-C1299</f>
        <v>136.966302</v>
      </c>
      <c r="F1299" s="6" t="n">
        <f aca="false">Prices!B1298+C1299</f>
        <v>136.993698</v>
      </c>
      <c r="G1299" s="2" t="n">
        <f aca="false">Prices!C1298-D1299</f>
        <v>89.011098</v>
      </c>
      <c r="H1299" s="2" t="n">
        <f aca="false">Prices!C1298+D1299</f>
        <v>89.028902</v>
      </c>
      <c r="I1299" s="0" t="n">
        <f aca="false">R1298*1+S1298*E1299+T1298*G1299</f>
        <v>105.331151638055</v>
      </c>
      <c r="J1299" s="0" t="n">
        <v>0</v>
      </c>
      <c r="K1299" s="0" t="n">
        <f aca="false">I1299*0.6/F1299</f>
        <v>0.461325534717904</v>
      </c>
      <c r="L1299" s="0" t="n">
        <f aca="false">I1299*0.4/H1299</f>
        <v>0.473244752083116</v>
      </c>
      <c r="M1299" s="0" t="n">
        <f aca="false">J1299-R1298</f>
        <v>0</v>
      </c>
      <c r="N1299" s="0" t="n">
        <f aca="false">K1299-S1298</f>
        <v>0.00115291555107544</v>
      </c>
      <c r="O1299" s="0" t="n">
        <f aca="false">L1299-T1298</f>
        <v>-0.00201070099668138</v>
      </c>
      <c r="P1299" s="0" t="n">
        <f aca="false">IF(N1299&gt;0,F1299,E1299)</f>
        <v>136.993698</v>
      </c>
      <c r="Q1299" s="0" t="n">
        <f aca="false">IF(O1299&gt;0,H1299,G1299)</f>
        <v>89.011098</v>
      </c>
      <c r="R1299" s="0" t="n">
        <f aca="false">R1298+M1299</f>
        <v>0</v>
      </c>
      <c r="S1299" s="0" t="n">
        <f aca="false">S1298+N1299</f>
        <v>0.461325534717904</v>
      </c>
      <c r="T1299" s="0" t="n">
        <f aca="false">T1298+O1299</f>
        <v>0.473244752083116</v>
      </c>
      <c r="V1299" s="4" t="n">
        <f aca="false">M1299*1+N1299*P1299+O1299*Q1299</f>
        <v>-0.0210325386407717</v>
      </c>
      <c r="W1299" s="0" t="n">
        <f aca="false">I1299-V1299+M1299*1+N1299*E1299+O1299*G1299</f>
        <v>105.331120052781</v>
      </c>
    </row>
    <row r="1300" customFormat="false" ht="13.8" hidden="false" customHeight="false" outlineLevel="0" collapsed="false">
      <c r="A1300" s="1" t="n">
        <v>39464</v>
      </c>
      <c r="B1300" s="2" t="n">
        <f aca="false">0.0002</f>
        <v>0.0002</v>
      </c>
      <c r="C1300" s="3" t="n">
        <f aca="false">Prices!B1299*B1300/2</f>
        <v>0.013343</v>
      </c>
      <c r="D1300" s="4" t="n">
        <f aca="false">Prices!C1299*B1300/2</f>
        <v>0.008974</v>
      </c>
      <c r="E1300" s="6" t="n">
        <f aca="false">Prices!B1299-C1300</f>
        <v>133.416657</v>
      </c>
      <c r="F1300" s="6" t="n">
        <f aca="false">Prices!B1299+C1300</f>
        <v>133.443343</v>
      </c>
      <c r="G1300" s="2" t="n">
        <f aca="false">Prices!C1299-D1300</f>
        <v>89.731026</v>
      </c>
      <c r="H1300" s="2" t="n">
        <f aca="false">Prices!C1299+D1300</f>
        <v>89.748974</v>
      </c>
      <c r="I1300" s="0" t="n">
        <f aca="false">R1299*1+S1299*E1300+T1299*G1300</f>
        <v>104.013247784334</v>
      </c>
      <c r="J1300" s="0" t="n">
        <v>0</v>
      </c>
      <c r="K1300" s="0" t="n">
        <f aca="false">I1300*0.6/F1300</f>
        <v>0.467673750279176</v>
      </c>
      <c r="L1300" s="0" t="n">
        <f aca="false">I1300*0.4/H1300</f>
        <v>0.463574091818961</v>
      </c>
      <c r="M1300" s="0" t="n">
        <f aca="false">J1300-R1299</f>
        <v>0</v>
      </c>
      <c r="N1300" s="0" t="n">
        <f aca="false">K1300-S1299</f>
        <v>0.00634821556127113</v>
      </c>
      <c r="O1300" s="0" t="n">
        <f aca="false">L1300-T1299</f>
        <v>-0.00967066026415514</v>
      </c>
      <c r="P1300" s="0" t="n">
        <f aca="false">IF(N1300&gt;0,F1300,E1300)</f>
        <v>133.443343</v>
      </c>
      <c r="Q1300" s="0" t="n">
        <f aca="false">IF(O1300&gt;0,H1300,G1300)</f>
        <v>89.731026</v>
      </c>
      <c r="R1300" s="0" t="n">
        <f aca="false">R1299+M1300</f>
        <v>0</v>
      </c>
      <c r="S1300" s="0" t="n">
        <f aca="false">S1299+N1300</f>
        <v>0.467673750279176</v>
      </c>
      <c r="T1300" s="0" t="n">
        <f aca="false">T1299+O1300</f>
        <v>0.463574091818961</v>
      </c>
      <c r="V1300" s="4" t="n">
        <f aca="false">M1300*1+N1300*P1300+O1300*Q1300</f>
        <v>-0.0206311610194306</v>
      </c>
      <c r="W1300" s="0" t="n">
        <f aca="false">I1300-V1300+M1300*1+N1300*E1300+O1300*G1300</f>
        <v>104.013078375853</v>
      </c>
    </row>
    <row r="1301" customFormat="false" ht="13.8" hidden="false" customHeight="false" outlineLevel="0" collapsed="false">
      <c r="A1301" s="1" t="n">
        <v>39465</v>
      </c>
      <c r="B1301" s="2" t="n">
        <f aca="false">0.0002</f>
        <v>0.0002</v>
      </c>
      <c r="C1301" s="3" t="n">
        <f aca="false">Prices!B1300*B1301/2</f>
        <v>0.013206</v>
      </c>
      <c r="D1301" s="4" t="n">
        <f aca="false">Prices!C1300*B1301/2</f>
        <v>0.008961</v>
      </c>
      <c r="E1301" s="6" t="n">
        <f aca="false">Prices!B1300-C1301</f>
        <v>132.046794</v>
      </c>
      <c r="F1301" s="6" t="n">
        <f aca="false">Prices!B1300+C1301</f>
        <v>132.073206</v>
      </c>
      <c r="G1301" s="2" t="n">
        <f aca="false">Prices!C1300-D1301</f>
        <v>89.601039</v>
      </c>
      <c r="H1301" s="2" t="n">
        <f aca="false">Prices!C1300+D1301</f>
        <v>89.618961</v>
      </c>
      <c r="I1301" s="0" t="n">
        <f aca="false">R1300*1+S1300*E1301+T1300*G1301</f>
        <v>103.291539642782</v>
      </c>
      <c r="J1301" s="0" t="n">
        <v>0</v>
      </c>
      <c r="K1301" s="0" t="n">
        <f aca="false">I1301*0.6/F1301</f>
        <v>0.469246758389959</v>
      </c>
      <c r="L1301" s="0" t="n">
        <f aca="false">I1301*0.4/H1301</f>
        <v>0.461025383424305</v>
      </c>
      <c r="M1301" s="0" t="n">
        <f aca="false">J1301-R1300</f>
        <v>0</v>
      </c>
      <c r="N1301" s="0" t="n">
        <f aca="false">K1301-S1300</f>
        <v>0.0015730081107832</v>
      </c>
      <c r="O1301" s="0" t="n">
        <f aca="false">L1301-T1300</f>
        <v>-0.00254870839465637</v>
      </c>
      <c r="P1301" s="0" t="n">
        <f aca="false">IF(N1301&gt;0,F1301,E1301)</f>
        <v>132.073206</v>
      </c>
      <c r="Q1301" s="0" t="n">
        <f aca="false">IF(O1301&gt;0,H1301,G1301)</f>
        <v>89.601039</v>
      </c>
      <c r="R1301" s="0" t="n">
        <f aca="false">R1300+M1301</f>
        <v>0</v>
      </c>
      <c r="S1301" s="0" t="n">
        <f aca="false">S1300+N1301</f>
        <v>0.469246758389959</v>
      </c>
      <c r="T1301" s="0" t="n">
        <f aca="false">T1300+O1301</f>
        <v>0.461025383424305</v>
      </c>
      <c r="V1301" s="4" t="n">
        <f aca="false">M1301*1+N1301*P1301+O1301*Q1301</f>
        <v>-0.0206146960140924</v>
      </c>
      <c r="W1301" s="0" t="n">
        <f aca="false">I1301-V1301+M1301*1+N1301*E1301+O1301*G1301</f>
        <v>103.291498096492</v>
      </c>
    </row>
    <row r="1302" customFormat="false" ht="13.8" hidden="false" customHeight="false" outlineLevel="0" collapsed="false">
      <c r="A1302" s="1" t="n">
        <v>39468</v>
      </c>
      <c r="B1302" s="2" t="n">
        <f aca="false">0.0002</f>
        <v>0.0002</v>
      </c>
      <c r="C1302" s="3" t="n">
        <f aca="false">Prices!B1301*B1302/2</f>
        <v>0.013206</v>
      </c>
      <c r="D1302" s="4" t="n">
        <f aca="false">Prices!C1301*B1302/2</f>
        <v>0.008961</v>
      </c>
      <c r="E1302" s="6" t="n">
        <f aca="false">Prices!B1301-C1302</f>
        <v>132.046794</v>
      </c>
      <c r="F1302" s="6" t="n">
        <f aca="false">Prices!B1301+C1302</f>
        <v>132.073206</v>
      </c>
      <c r="G1302" s="2" t="n">
        <f aca="false">Prices!C1301-D1302</f>
        <v>89.601039</v>
      </c>
      <c r="H1302" s="2" t="n">
        <f aca="false">Prices!C1301+D1302</f>
        <v>89.618961</v>
      </c>
      <c r="I1302" s="0" t="n">
        <f aca="false">R1301*1+S1301*E1302+T1301*G1302</f>
        <v>103.270883400478</v>
      </c>
      <c r="J1302" s="0" t="n">
        <v>0</v>
      </c>
      <c r="K1302" s="0" t="n">
        <f aca="false">I1302*0.6/F1302</f>
        <v>0.469152918422278</v>
      </c>
      <c r="L1302" s="0" t="n">
        <f aca="false">I1302*0.4/H1302</f>
        <v>0.460933187567206</v>
      </c>
      <c r="M1302" s="0" t="n">
        <f aca="false">J1302-R1301</f>
        <v>0</v>
      </c>
      <c r="N1302" s="0" t="n">
        <f aca="false">K1302-S1301</f>
        <v>-9.38399676811419E-005</v>
      </c>
      <c r="O1302" s="0" t="n">
        <f aca="false">L1302-T1301</f>
        <v>-9.21958570990755E-005</v>
      </c>
      <c r="P1302" s="0" t="n">
        <f aca="false">IF(N1302&gt;0,F1302,E1302)</f>
        <v>132.046794</v>
      </c>
      <c r="Q1302" s="0" t="n">
        <f aca="false">IF(O1302&gt;0,H1302,G1302)</f>
        <v>89.601039</v>
      </c>
      <c r="R1302" s="0" t="n">
        <f aca="false">R1301+M1302</f>
        <v>0</v>
      </c>
      <c r="S1302" s="0" t="n">
        <f aca="false">S1301+N1302</f>
        <v>0.469152918422278</v>
      </c>
      <c r="T1302" s="0" t="n">
        <f aca="false">T1301+O1302</f>
        <v>0.460933187567206</v>
      </c>
      <c r="V1302" s="4" t="n">
        <f aca="false">M1302*1+N1302*P1302+O1302*Q1302</f>
        <v>-0.0206521114689311</v>
      </c>
      <c r="W1302" s="0" t="n">
        <f aca="false">I1302-V1302+M1302*1+N1302*E1302+O1302*G1302</f>
        <v>103.270883400478</v>
      </c>
    </row>
    <row r="1303" customFormat="false" ht="13.8" hidden="false" customHeight="false" outlineLevel="0" collapsed="false">
      <c r="A1303" s="1" t="n">
        <v>39469</v>
      </c>
      <c r="B1303" s="2" t="n">
        <f aca="false">0.0002</f>
        <v>0.0002</v>
      </c>
      <c r="C1303" s="3" t="n">
        <f aca="false">Prices!B1302*B1303/2</f>
        <v>0.013072</v>
      </c>
      <c r="D1303" s="4" t="n">
        <f aca="false">Prices!C1302*B1303/2</f>
        <v>0.0090615</v>
      </c>
      <c r="E1303" s="6" t="n">
        <f aca="false">Prices!B1302-C1303</f>
        <v>130.706928</v>
      </c>
      <c r="F1303" s="6" t="n">
        <f aca="false">Prices!B1302+C1303</f>
        <v>130.733072</v>
      </c>
      <c r="G1303" s="2" t="n">
        <f aca="false">Prices!C1302-D1303</f>
        <v>90.6059385</v>
      </c>
      <c r="H1303" s="2" t="n">
        <f aca="false">Prices!C1302+D1303</f>
        <v>90.6240615</v>
      </c>
      <c r="I1303" s="0" t="n">
        <f aca="false">R1302*1+S1302*E1303+T1302*G1303</f>
        <v>103.084820774534</v>
      </c>
      <c r="J1303" s="0" t="n">
        <v>0</v>
      </c>
      <c r="K1303" s="0" t="n">
        <f aca="false">I1303*0.6/F1303</f>
        <v>0.473108231287644</v>
      </c>
      <c r="L1303" s="0" t="n">
        <f aca="false">I1303*0.4/H1303</f>
        <v>0.454999782919832</v>
      </c>
      <c r="M1303" s="0" t="n">
        <f aca="false">J1303-R1302</f>
        <v>0</v>
      </c>
      <c r="N1303" s="0" t="n">
        <f aca="false">K1303-S1302</f>
        <v>0.0039553128653666</v>
      </c>
      <c r="O1303" s="0" t="n">
        <f aca="false">L1303-T1302</f>
        <v>-0.00593340464737396</v>
      </c>
      <c r="P1303" s="0" t="n">
        <f aca="false">IF(N1303&gt;0,F1303,E1303)</f>
        <v>130.733072</v>
      </c>
      <c r="Q1303" s="0" t="n">
        <f aca="false">IF(O1303&gt;0,H1303,G1303)</f>
        <v>90.6059385</v>
      </c>
      <c r="R1303" s="0" t="n">
        <f aca="false">R1302+M1303</f>
        <v>0</v>
      </c>
      <c r="S1303" s="0" t="n">
        <f aca="false">S1302+N1303</f>
        <v>0.473108231287644</v>
      </c>
      <c r="T1303" s="0" t="n">
        <f aca="false">T1302+O1303</f>
        <v>0.454999782919832</v>
      </c>
      <c r="V1303" s="4" t="n">
        <f aca="false">M1303*1+N1303*P1303+O1303*Q1303</f>
        <v>-0.0205114949650814</v>
      </c>
      <c r="W1303" s="0" t="n">
        <f aca="false">I1303-V1303+M1303*1+N1303*E1303+O1303*G1303</f>
        <v>103.084717366834</v>
      </c>
    </row>
    <row r="1304" customFormat="false" ht="13.8" hidden="false" customHeight="false" outlineLevel="0" collapsed="false">
      <c r="A1304" s="1" t="n">
        <v>39470</v>
      </c>
      <c r="B1304" s="2" t="n">
        <f aca="false">0.0002</f>
        <v>0.0002</v>
      </c>
      <c r="C1304" s="3" t="n">
        <f aca="false">Prices!B1303*B1304/2</f>
        <v>0.013386</v>
      </c>
      <c r="D1304" s="4" t="n">
        <f aca="false">Prices!C1303*B1304/2</f>
        <v>0.009019</v>
      </c>
      <c r="E1304" s="6" t="n">
        <f aca="false">Prices!B1303-C1304</f>
        <v>133.846614</v>
      </c>
      <c r="F1304" s="6" t="n">
        <f aca="false">Prices!B1303+C1304</f>
        <v>133.873386</v>
      </c>
      <c r="G1304" s="2" t="n">
        <f aca="false">Prices!C1303-D1304</f>
        <v>90.180981</v>
      </c>
      <c r="H1304" s="2" t="n">
        <f aca="false">Prices!C1303+D1304</f>
        <v>90.199019</v>
      </c>
      <c r="I1304" s="0" t="n">
        <f aca="false">R1303*1+S1303*E1304+T1303*G1304</f>
        <v>104.356261591878</v>
      </c>
      <c r="J1304" s="0" t="n">
        <v>0</v>
      </c>
      <c r="K1304" s="0" t="n">
        <f aca="false">I1304*0.6/F1304</f>
        <v>0.46770877189232</v>
      </c>
      <c r="L1304" s="0" t="n">
        <f aca="false">I1304*0.4/H1304</f>
        <v>0.462782246409476</v>
      </c>
      <c r="M1304" s="0" t="n">
        <f aca="false">J1304-R1303</f>
        <v>0</v>
      </c>
      <c r="N1304" s="0" t="n">
        <f aca="false">K1304-S1303</f>
        <v>-0.0053994593953241</v>
      </c>
      <c r="O1304" s="0" t="n">
        <f aca="false">L1304-T1303</f>
        <v>0.00778246348964418</v>
      </c>
      <c r="P1304" s="0" t="n">
        <f aca="false">IF(N1304&gt;0,F1304,E1304)</f>
        <v>133.846614</v>
      </c>
      <c r="Q1304" s="0" t="n">
        <f aca="false">IF(O1304&gt;0,H1304,G1304)</f>
        <v>90.199019</v>
      </c>
      <c r="R1304" s="0" t="n">
        <f aca="false">R1303+M1304</f>
        <v>0</v>
      </c>
      <c r="S1304" s="0" t="n">
        <f aca="false">S1303+N1304</f>
        <v>0.46770877189232</v>
      </c>
      <c r="T1304" s="0" t="n">
        <f aca="false">T1303+O1304</f>
        <v>0.462782246409476</v>
      </c>
      <c r="V1304" s="4" t="n">
        <f aca="false">M1304*1+N1304*P1304+O1304*Q1304</f>
        <v>-0.0207287853253971</v>
      </c>
      <c r="W1304" s="0" t="n">
        <f aca="false">I1304-V1304+M1304*1+N1304*E1304+O1304*G1304</f>
        <v>104.356121211801</v>
      </c>
    </row>
    <row r="1305" customFormat="false" ht="13.8" hidden="false" customHeight="false" outlineLevel="0" collapsed="false">
      <c r="A1305" s="1" t="n">
        <v>39471</v>
      </c>
      <c r="B1305" s="2" t="n">
        <f aca="false">0.0002</f>
        <v>0.0002</v>
      </c>
      <c r="C1305" s="3" t="n">
        <f aca="false">Prices!B1304*B1305/2</f>
        <v>0.013499</v>
      </c>
      <c r="D1305" s="4" t="n">
        <f aca="false">Prices!C1304*B1305/2</f>
        <v>0.008937</v>
      </c>
      <c r="E1305" s="6" t="n">
        <f aca="false">Prices!B1304-C1305</f>
        <v>134.976501</v>
      </c>
      <c r="F1305" s="6" t="n">
        <f aca="false">Prices!B1304+C1305</f>
        <v>135.003499</v>
      </c>
      <c r="G1305" s="2" t="n">
        <f aca="false">Prices!C1304-D1305</f>
        <v>89.361063</v>
      </c>
      <c r="H1305" s="2" t="n">
        <f aca="false">Prices!C1304+D1305</f>
        <v>89.378937</v>
      </c>
      <c r="I1305" s="0" t="n">
        <f aca="false">R1304*1+S1304*E1305+T1304*G1305</f>
        <v>104.484406993711</v>
      </c>
      <c r="J1305" s="0" t="n">
        <v>0</v>
      </c>
      <c r="K1305" s="0" t="n">
        <f aca="false">I1305*0.6/F1305</f>
        <v>0.464363106590495</v>
      </c>
      <c r="L1305" s="0" t="n">
        <f aca="false">I1305*0.4/H1305</f>
        <v>0.46760192278282</v>
      </c>
      <c r="M1305" s="0" t="n">
        <f aca="false">J1305-R1304</f>
        <v>0</v>
      </c>
      <c r="N1305" s="0" t="n">
        <f aca="false">K1305-S1304</f>
        <v>-0.0033456653018254</v>
      </c>
      <c r="O1305" s="0" t="n">
        <f aca="false">L1305-T1304</f>
        <v>0.00481967637334357</v>
      </c>
      <c r="P1305" s="0" t="n">
        <f aca="false">IF(N1305&gt;0,F1305,E1305)</f>
        <v>134.976501</v>
      </c>
      <c r="Q1305" s="0" t="n">
        <f aca="false">IF(O1305&gt;0,H1305,G1305)</f>
        <v>89.378937</v>
      </c>
      <c r="R1305" s="0" t="n">
        <f aca="false">R1304+M1305</f>
        <v>0</v>
      </c>
      <c r="S1305" s="0" t="n">
        <f aca="false">S1304+N1305</f>
        <v>0.464363106590495</v>
      </c>
      <c r="T1305" s="0" t="n">
        <f aca="false">T1304+O1305</f>
        <v>0.46760192278282</v>
      </c>
      <c r="V1305" s="4" t="n">
        <f aca="false">M1305*1+N1305*P1305+O1305*Q1305</f>
        <v>-0.0208086450240372</v>
      </c>
      <c r="W1305" s="0" t="n">
        <f aca="false">I1305-V1305+M1305*1+N1305*E1305+O1305*G1305</f>
        <v>104.484320846816</v>
      </c>
    </row>
    <row r="1306" customFormat="false" ht="13.8" hidden="false" customHeight="false" outlineLevel="0" collapsed="false">
      <c r="A1306" s="1" t="n">
        <v>39472</v>
      </c>
      <c r="B1306" s="2" t="n">
        <f aca="false">0.0002</f>
        <v>0.0002</v>
      </c>
      <c r="C1306" s="3" t="n">
        <f aca="false">Prices!B1305*B1306/2</f>
        <v>0.013304</v>
      </c>
      <c r="D1306" s="4" t="n">
        <f aca="false">Prices!C1305*B1306/2</f>
        <v>0.00902</v>
      </c>
      <c r="E1306" s="6" t="n">
        <f aca="false">Prices!B1305-C1306</f>
        <v>133.026696</v>
      </c>
      <c r="F1306" s="6" t="n">
        <f aca="false">Prices!B1305+C1306</f>
        <v>133.053304</v>
      </c>
      <c r="G1306" s="2" t="n">
        <f aca="false">Prices!C1305-D1306</f>
        <v>90.19098</v>
      </c>
      <c r="H1306" s="2" t="n">
        <f aca="false">Prices!C1305+D1306</f>
        <v>90.20902</v>
      </c>
      <c r="I1306" s="0" t="n">
        <f aca="false">R1305*1+S1305*E1306+T1305*G1306</f>
        <v>103.946165479696</v>
      </c>
      <c r="J1306" s="0" t="n">
        <v>0</v>
      </c>
      <c r="K1306" s="0" t="n">
        <f aca="false">I1306*0.6/F1306</f>
        <v>0.468742206415391</v>
      </c>
      <c r="L1306" s="0" t="n">
        <f aca="false">I1306*0.4/H1306</f>
        <v>0.460912513980071</v>
      </c>
      <c r="M1306" s="0" t="n">
        <f aca="false">J1306-R1305</f>
        <v>0</v>
      </c>
      <c r="N1306" s="0" t="n">
        <f aca="false">K1306-S1305</f>
        <v>0.00437909982489582</v>
      </c>
      <c r="O1306" s="0" t="n">
        <f aca="false">L1306-T1305</f>
        <v>-0.00668940880274899</v>
      </c>
      <c r="P1306" s="0" t="n">
        <f aca="false">IF(N1306&gt;0,F1306,E1306)</f>
        <v>133.053304</v>
      </c>
      <c r="Q1306" s="0" t="n">
        <f aca="false">IF(O1306&gt;0,H1306,G1306)</f>
        <v>90.19098</v>
      </c>
      <c r="R1306" s="0" t="n">
        <f aca="false">R1305+M1306</f>
        <v>0</v>
      </c>
      <c r="S1306" s="0" t="n">
        <f aca="false">S1305+N1306</f>
        <v>0.468742206415391</v>
      </c>
      <c r="T1306" s="0" t="n">
        <f aca="false">T1305+O1306</f>
        <v>0.460912513980071</v>
      </c>
      <c r="V1306" s="4" t="n">
        <f aca="false">M1306*1+N1306*P1306+O1306*Q1306</f>
        <v>-0.020670635292348</v>
      </c>
      <c r="W1306" s="0" t="n">
        <f aca="false">I1306-V1306+M1306*1+N1306*E1306+O1306*G1306</f>
        <v>103.946048960608</v>
      </c>
    </row>
    <row r="1307" customFormat="false" ht="13.8" hidden="false" customHeight="false" outlineLevel="0" collapsed="false">
      <c r="A1307" s="1" t="n">
        <v>39475</v>
      </c>
      <c r="B1307" s="2" t="n">
        <f aca="false">0.0002</f>
        <v>0.0002</v>
      </c>
      <c r="C1307" s="3" t="n">
        <f aca="false">Prices!B1306*B1307/2</f>
        <v>0.013524</v>
      </c>
      <c r="D1307" s="4" t="n">
        <f aca="false">Prices!C1306*B1307/2</f>
        <v>0.008987</v>
      </c>
      <c r="E1307" s="6" t="n">
        <f aca="false">Prices!B1306-C1307</f>
        <v>135.226476</v>
      </c>
      <c r="F1307" s="6" t="n">
        <f aca="false">Prices!B1306+C1307</f>
        <v>135.253524</v>
      </c>
      <c r="G1307" s="2" t="n">
        <f aca="false">Prices!C1306-D1307</f>
        <v>89.861013</v>
      </c>
      <c r="H1307" s="2" t="n">
        <f aca="false">Prices!C1306+D1307</f>
        <v>89.878987</v>
      </c>
      <c r="I1307" s="0" t="n">
        <f aca="false">R1306*1+S1306*E1307+T1306*G1307</f>
        <v>104.804422136644</v>
      </c>
      <c r="J1307" s="0" t="n">
        <v>0</v>
      </c>
      <c r="K1307" s="0" t="n">
        <f aca="false">I1307*0.6/F1307</f>
        <v>0.464924324500308</v>
      </c>
      <c r="L1307" s="0" t="n">
        <f aca="false">I1307*0.4/H1307</f>
        <v>0.466424581027571</v>
      </c>
      <c r="M1307" s="0" t="n">
        <f aca="false">J1307-R1306</f>
        <v>0</v>
      </c>
      <c r="N1307" s="0" t="n">
        <f aca="false">K1307-S1306</f>
        <v>-0.00381788191508253</v>
      </c>
      <c r="O1307" s="0" t="n">
        <f aca="false">L1307-T1306</f>
        <v>0.00551206704750001</v>
      </c>
      <c r="P1307" s="0" t="n">
        <f aca="false">IF(N1307&gt;0,F1307,E1307)</f>
        <v>135.226476</v>
      </c>
      <c r="Q1307" s="0" t="n">
        <f aca="false">IF(O1307&gt;0,H1307,G1307)</f>
        <v>89.878987</v>
      </c>
      <c r="R1307" s="0" t="n">
        <f aca="false">R1306+M1307</f>
        <v>0</v>
      </c>
      <c r="S1307" s="0" t="n">
        <f aca="false">S1306+N1307</f>
        <v>0.464924324500308</v>
      </c>
      <c r="T1307" s="0" t="n">
        <f aca="false">T1306+O1307</f>
        <v>0.466424581027571</v>
      </c>
      <c r="V1307" s="4" t="n">
        <f aca="false">M1307*1+N1307*P1307+O1307*Q1307</f>
        <v>-0.0208597146553601</v>
      </c>
      <c r="W1307" s="0" t="n">
        <f aca="false">I1307-V1307+M1307*1+N1307*E1307+O1307*G1307</f>
        <v>104.804323062751</v>
      </c>
    </row>
    <row r="1308" customFormat="false" ht="13.8" hidden="false" customHeight="false" outlineLevel="0" collapsed="false">
      <c r="A1308" s="1" t="n">
        <v>39476</v>
      </c>
      <c r="B1308" s="2" t="n">
        <f aca="false">0.0002</f>
        <v>0.0002</v>
      </c>
      <c r="C1308" s="3" t="n">
        <f aca="false">Prices!B1307*B1308/2</f>
        <v>0.013591</v>
      </c>
      <c r="D1308" s="4" t="n">
        <f aca="false">Prices!C1307*B1308/2</f>
        <v>0.008951</v>
      </c>
      <c r="E1308" s="6" t="n">
        <f aca="false">Prices!B1307-C1308</f>
        <v>135.896409</v>
      </c>
      <c r="F1308" s="6" t="n">
        <f aca="false">Prices!B1307+C1308</f>
        <v>135.923591</v>
      </c>
      <c r="G1308" s="2" t="n">
        <f aca="false">Prices!C1307-D1308</f>
        <v>89.501049</v>
      </c>
      <c r="H1308" s="2" t="n">
        <f aca="false">Prices!C1307+D1308</f>
        <v>89.518951</v>
      </c>
      <c r="I1308" s="0" t="n">
        <f aca="false">R1307*1+S1307*E1308+T1307*G1308</f>
        <v>104.927035437696</v>
      </c>
      <c r="J1308" s="0" t="n">
        <v>0</v>
      </c>
      <c r="K1308" s="0" t="n">
        <f aca="false">I1308*0.6/F1308</f>
        <v>0.463173616878746</v>
      </c>
      <c r="L1308" s="0" t="n">
        <f aca="false">I1308*0.4/H1308</f>
        <v>0.468848369046218</v>
      </c>
      <c r="M1308" s="0" t="n">
        <f aca="false">J1308-R1307</f>
        <v>0</v>
      </c>
      <c r="N1308" s="0" t="n">
        <f aca="false">K1308-S1307</f>
        <v>-0.00175070762156171</v>
      </c>
      <c r="O1308" s="0" t="n">
        <f aca="false">L1308-T1307</f>
        <v>0.00242378801864684</v>
      </c>
      <c r="P1308" s="0" t="n">
        <f aca="false">IF(N1308&gt;0,F1308,E1308)</f>
        <v>135.896409</v>
      </c>
      <c r="Q1308" s="0" t="n">
        <f aca="false">IF(O1308&gt;0,H1308,G1308)</f>
        <v>89.518951</v>
      </c>
      <c r="R1308" s="0" t="n">
        <f aca="false">R1307+M1308</f>
        <v>0</v>
      </c>
      <c r="S1308" s="0" t="n">
        <f aca="false">S1307+N1308</f>
        <v>0.463173616878746</v>
      </c>
      <c r="T1308" s="0" t="n">
        <f aca="false">T1307+O1308</f>
        <v>0.468848369046218</v>
      </c>
      <c r="V1308" s="4" t="n">
        <f aca="false">M1308*1+N1308*P1308+O1308*Q1308</f>
        <v>-0.0209399181035333</v>
      </c>
      <c r="W1308" s="0" t="n">
        <f aca="false">I1308-V1308+M1308*1+N1308*E1308+O1308*G1308</f>
        <v>104.926992047043</v>
      </c>
    </row>
    <row r="1309" customFormat="false" ht="13.8" hidden="false" customHeight="false" outlineLevel="0" collapsed="false">
      <c r="A1309" s="1" t="n">
        <v>39477</v>
      </c>
      <c r="B1309" s="2" t="n">
        <f aca="false">0.0002</f>
        <v>0.0002</v>
      </c>
      <c r="C1309" s="3" t="n">
        <f aca="false">Prices!B1308*B1309/2</f>
        <v>0.013491</v>
      </c>
      <c r="D1309" s="4" t="n">
        <f aca="false">Prices!C1308*B1309/2</f>
        <v>0.0089467</v>
      </c>
      <c r="E1309" s="6" t="n">
        <f aca="false">Prices!B1308-C1309</f>
        <v>134.896509</v>
      </c>
      <c r="F1309" s="6" t="n">
        <f aca="false">Prices!B1308+C1309</f>
        <v>134.923491</v>
      </c>
      <c r="G1309" s="2" t="n">
        <f aca="false">Prices!C1308-D1309</f>
        <v>89.4580533</v>
      </c>
      <c r="H1309" s="2" t="n">
        <f aca="false">Prices!C1308+D1309</f>
        <v>89.4759467</v>
      </c>
      <c r="I1309" s="0" t="n">
        <f aca="false">R1308*1+S1308*E1309+T1308*G1309</f>
        <v>104.422766365601</v>
      </c>
      <c r="J1309" s="0" t="n">
        <v>0</v>
      </c>
      <c r="K1309" s="0" t="n">
        <f aca="false">I1309*0.6/F1309</f>
        <v>0.464364354605682</v>
      </c>
      <c r="L1309" s="0" t="n">
        <f aca="false">I1309*0.4/H1309</f>
        <v>0.466819386513855</v>
      </c>
      <c r="M1309" s="0" t="n">
        <f aca="false">J1309-R1308</f>
        <v>0</v>
      </c>
      <c r="N1309" s="0" t="n">
        <f aca="false">K1309-S1308</f>
        <v>0.00119073772693601</v>
      </c>
      <c r="O1309" s="0" t="n">
        <f aca="false">L1309-T1308</f>
        <v>-0.0020289825323625</v>
      </c>
      <c r="P1309" s="0" t="n">
        <f aca="false">IF(N1309&gt;0,F1309,E1309)</f>
        <v>134.923491</v>
      </c>
      <c r="Q1309" s="0" t="n">
        <f aca="false">IF(O1309&gt;0,H1309,G1309)</f>
        <v>89.4580533</v>
      </c>
      <c r="R1309" s="0" t="n">
        <f aca="false">R1308+M1309</f>
        <v>0</v>
      </c>
      <c r="S1309" s="0" t="n">
        <f aca="false">S1308+N1309</f>
        <v>0.464364354605682</v>
      </c>
      <c r="T1309" s="0" t="n">
        <f aca="false">T1308+O1309</f>
        <v>0.466819386513855</v>
      </c>
      <c r="V1309" s="4" t="n">
        <f aca="false">M1309*1+N1309*P1309+O1309*Q1309</f>
        <v>-0.0208503365412425</v>
      </c>
      <c r="W1309" s="0" t="n">
        <f aca="false">I1309-V1309+M1309*1+N1309*E1309+O1309*G1309</f>
        <v>104.422734237116</v>
      </c>
    </row>
    <row r="1310" customFormat="false" ht="13.8" hidden="false" customHeight="false" outlineLevel="0" collapsed="false">
      <c r="A1310" s="1" t="n">
        <v>39478</v>
      </c>
      <c r="B1310" s="2" t="n">
        <f aca="false">0.0002</f>
        <v>0.0002</v>
      </c>
      <c r="C1310" s="3" t="n">
        <f aca="false">Prices!B1309*B1310/2</f>
        <v>0.013737</v>
      </c>
      <c r="D1310" s="4" t="n">
        <f aca="false">Prices!C1309*B1310/2</f>
        <v>0.008993</v>
      </c>
      <c r="E1310" s="6" t="n">
        <f aca="false">Prices!B1309-C1310</f>
        <v>137.356263</v>
      </c>
      <c r="F1310" s="6" t="n">
        <f aca="false">Prices!B1309+C1310</f>
        <v>137.383737</v>
      </c>
      <c r="G1310" s="2" t="n">
        <f aca="false">Prices!C1309-D1310</f>
        <v>89.921007</v>
      </c>
      <c r="H1310" s="2" t="n">
        <f aca="false">Prices!C1309+D1310</f>
        <v>89.938993</v>
      </c>
      <c r="I1310" s="0" t="n">
        <f aca="false">R1309*1+S1309*E1310+T1309*G1310</f>
        <v>105.760221741491</v>
      </c>
      <c r="J1310" s="0" t="n">
        <v>0</v>
      </c>
      <c r="K1310" s="0" t="n">
        <f aca="false">I1310*0.6/F1310</f>
        <v>0.461889699833212</v>
      </c>
      <c r="L1310" s="0" t="n">
        <f aca="false">I1310*0.4/H1310</f>
        <v>0.470364268995057</v>
      </c>
      <c r="M1310" s="0" t="n">
        <f aca="false">J1310-R1309</f>
        <v>0</v>
      </c>
      <c r="N1310" s="0" t="n">
        <f aca="false">K1310-S1309</f>
        <v>-0.00247465477247083</v>
      </c>
      <c r="O1310" s="0" t="n">
        <f aca="false">L1310-T1309</f>
        <v>0.00354488248120227</v>
      </c>
      <c r="P1310" s="0" t="n">
        <f aca="false">IF(N1310&gt;0,F1310,E1310)</f>
        <v>137.356263</v>
      </c>
      <c r="Q1310" s="0" t="n">
        <f aca="false">IF(O1310&gt;0,H1310,G1310)</f>
        <v>89.938993</v>
      </c>
      <c r="R1310" s="0" t="n">
        <f aca="false">R1309+M1310</f>
        <v>0</v>
      </c>
      <c r="S1310" s="0" t="n">
        <f aca="false">S1309+N1310</f>
        <v>0.461889699833212</v>
      </c>
      <c r="T1310" s="0" t="n">
        <f aca="false">T1309+O1310</f>
        <v>0.470364268995057</v>
      </c>
      <c r="V1310" s="4" t="n">
        <f aca="false">M1310*1+N1310*P1310+O1310*Q1310</f>
        <v>-0.0210861710990348</v>
      </c>
      <c r="W1310" s="0" t="n">
        <f aca="false">I1310-V1310+M1310*1+N1310*E1310+O1310*G1310</f>
        <v>105.760157983235</v>
      </c>
    </row>
    <row r="1311" customFormat="false" ht="13.8" hidden="false" customHeight="false" outlineLevel="0" collapsed="false">
      <c r="A1311" s="1" t="n">
        <v>39479</v>
      </c>
      <c r="B1311" s="2" t="n">
        <f aca="false">0.0002</f>
        <v>0.0002</v>
      </c>
      <c r="C1311" s="3" t="n">
        <f aca="false">Prices!B1310*B1311/2</f>
        <v>0.013958</v>
      </c>
      <c r="D1311" s="4" t="n">
        <f aca="false">Prices!C1310*B1311/2</f>
        <v>0.008994</v>
      </c>
      <c r="E1311" s="6" t="n">
        <f aca="false">Prices!B1310-C1311</f>
        <v>139.566042</v>
      </c>
      <c r="F1311" s="6" t="n">
        <f aca="false">Prices!B1310+C1311</f>
        <v>139.593958</v>
      </c>
      <c r="G1311" s="2" t="n">
        <f aca="false">Prices!C1310-D1311</f>
        <v>89.931006</v>
      </c>
      <c r="H1311" s="2" t="n">
        <f aca="false">Prices!C1310+D1311</f>
        <v>89.948994</v>
      </c>
      <c r="I1311" s="0" t="n">
        <f aca="false">R1310*1+S1310*E1311+T1310*G1311</f>
        <v>106.76444914347</v>
      </c>
      <c r="J1311" s="0" t="n">
        <v>0</v>
      </c>
      <c r="K1311" s="0" t="n">
        <f aca="false">I1311*0.6/F1311</f>
        <v>0.458892851838772</v>
      </c>
      <c r="L1311" s="0" t="n">
        <f aca="false">I1311*0.4/H1311</f>
        <v>0.474777735228343</v>
      </c>
      <c r="M1311" s="0" t="n">
        <f aca="false">J1311-R1310</f>
        <v>0</v>
      </c>
      <c r="N1311" s="0" t="n">
        <f aca="false">K1311-S1310</f>
        <v>-0.00299684799443978</v>
      </c>
      <c r="O1311" s="0" t="n">
        <f aca="false">L1311-T1310</f>
        <v>0.00441346623328559</v>
      </c>
      <c r="P1311" s="0" t="n">
        <f aca="false">IF(N1311&gt;0,F1311,E1311)</f>
        <v>139.566042</v>
      </c>
      <c r="Q1311" s="0" t="n">
        <f aca="false">IF(O1311&gt;0,H1311,G1311)</f>
        <v>89.948994</v>
      </c>
      <c r="R1311" s="0" t="n">
        <f aca="false">R1310+M1311</f>
        <v>0</v>
      </c>
      <c r="S1311" s="0" t="n">
        <f aca="false">S1310+N1311</f>
        <v>0.458892851838772</v>
      </c>
      <c r="T1311" s="0" t="n">
        <f aca="false">T1310+O1311</f>
        <v>0.474777735228343</v>
      </c>
      <c r="V1311" s="4" t="n">
        <f aca="false">M1311*1+N1311*P1311+O1311*Q1311</f>
        <v>-0.0212713653225896</v>
      </c>
      <c r="W1311" s="0" t="n">
        <f aca="false">I1311-V1311+M1311*1+N1311*E1311+O1311*G1311</f>
        <v>106.764369754039</v>
      </c>
    </row>
    <row r="1312" customFormat="false" ht="13.8" hidden="false" customHeight="false" outlineLevel="0" collapsed="false">
      <c r="A1312" s="1" t="n">
        <v>39482</v>
      </c>
      <c r="B1312" s="2" t="n">
        <f aca="false">0.0002</f>
        <v>0.0002</v>
      </c>
      <c r="C1312" s="3" t="n">
        <f aca="false">Prices!B1311*B1312/2</f>
        <v>0.013782</v>
      </c>
      <c r="D1312" s="4" t="n">
        <f aca="false">Prices!C1311*B1312/2</f>
        <v>0.008944</v>
      </c>
      <c r="E1312" s="6" t="n">
        <f aca="false">Prices!B1311-C1312</f>
        <v>137.806218</v>
      </c>
      <c r="F1312" s="6" t="n">
        <f aca="false">Prices!B1311+C1312</f>
        <v>137.833782</v>
      </c>
      <c r="G1312" s="2" t="n">
        <f aca="false">Prices!C1311-D1312</f>
        <v>89.431056</v>
      </c>
      <c r="H1312" s="2" t="n">
        <f aca="false">Prices!C1311+D1312</f>
        <v>89.448944</v>
      </c>
      <c r="I1312" s="0" t="n">
        <f aca="false">R1311*1+S1311*E1312+T1311*G1312</f>
        <v>105.698162605895</v>
      </c>
      <c r="J1312" s="0" t="n">
        <v>0</v>
      </c>
      <c r="K1312" s="0" t="n">
        <f aca="false">I1312*0.6/F1312</f>
        <v>0.460111422927775</v>
      </c>
      <c r="L1312" s="0" t="n">
        <f aca="false">I1312*0.4/H1312</f>
        <v>0.472663657631977</v>
      </c>
      <c r="M1312" s="0" t="n">
        <f aca="false">J1312-R1311</f>
        <v>0</v>
      </c>
      <c r="N1312" s="0" t="n">
        <f aca="false">K1312-S1311</f>
        <v>0.00121857108900336</v>
      </c>
      <c r="O1312" s="0" t="n">
        <f aca="false">L1312-T1311</f>
        <v>-0.00211407759636639</v>
      </c>
      <c r="P1312" s="0" t="n">
        <f aca="false">IF(N1312&gt;0,F1312,E1312)</f>
        <v>137.833782</v>
      </c>
      <c r="Q1312" s="0" t="n">
        <f aca="false">IF(O1312&gt;0,H1312,G1312)</f>
        <v>89.431056</v>
      </c>
      <c r="R1312" s="0" t="n">
        <f aca="false">R1311+M1312</f>
        <v>0</v>
      </c>
      <c r="S1312" s="0" t="n">
        <f aca="false">S1311+N1312</f>
        <v>0.460111422927775</v>
      </c>
      <c r="T1312" s="0" t="n">
        <f aca="false">T1311+O1312</f>
        <v>0.472663657631977</v>
      </c>
      <c r="V1312" s="4" t="n">
        <f aca="false">M1312*1+N1312*P1312+O1312*Q1312</f>
        <v>-0.0211039300757963</v>
      </c>
      <c r="W1312" s="0" t="n">
        <f aca="false">I1312-V1312+M1312*1+N1312*E1312+O1312*G1312</f>
        <v>105.698129017201</v>
      </c>
    </row>
    <row r="1313" customFormat="false" ht="13.8" hidden="false" customHeight="false" outlineLevel="0" collapsed="false">
      <c r="A1313" s="1" t="n">
        <v>39483</v>
      </c>
      <c r="B1313" s="2" t="n">
        <f aca="false">0.0002</f>
        <v>0.0002</v>
      </c>
      <c r="C1313" s="3" t="n">
        <f aca="false">Prices!B1312*B1313/2</f>
        <v>0.013413</v>
      </c>
      <c r="D1313" s="4" t="n">
        <f aca="false">Prices!C1312*B1313/2</f>
        <v>0.009007</v>
      </c>
      <c r="E1313" s="6" t="n">
        <f aca="false">Prices!B1312-C1313</f>
        <v>134.116587</v>
      </c>
      <c r="F1313" s="6" t="n">
        <f aca="false">Prices!B1312+C1313</f>
        <v>134.143413</v>
      </c>
      <c r="G1313" s="2" t="n">
        <f aca="false">Prices!C1312-D1313</f>
        <v>90.060993</v>
      </c>
      <c r="H1313" s="2" t="n">
        <f aca="false">Prices!C1312+D1313</f>
        <v>90.079007</v>
      </c>
      <c r="I1313" s="0" t="n">
        <f aca="false">R1312*1+S1312*E1313+T1312*G1313</f>
        <v>104.277132044135</v>
      </c>
      <c r="J1313" s="0" t="n">
        <v>0</v>
      </c>
      <c r="K1313" s="0" t="n">
        <f aca="false">I1313*0.6/F1313</f>
        <v>0.466413354388715</v>
      </c>
      <c r="L1313" s="0" t="n">
        <f aca="false">I1313*0.4/H1313</f>
        <v>0.463047431435982</v>
      </c>
      <c r="M1313" s="0" t="n">
        <f aca="false">J1313-R1312</f>
        <v>0</v>
      </c>
      <c r="N1313" s="0" t="n">
        <f aca="false">K1313-S1312</f>
        <v>0.00630193146093988</v>
      </c>
      <c r="O1313" s="0" t="n">
        <f aca="false">L1313-T1312</f>
        <v>-0.00961622619599462</v>
      </c>
      <c r="P1313" s="0" t="n">
        <f aca="false">IF(N1313&gt;0,F1313,E1313)</f>
        <v>134.143413</v>
      </c>
      <c r="Q1313" s="0" t="n">
        <f aca="false">IF(O1313&gt;0,H1313,G1313)</f>
        <v>90.060993</v>
      </c>
      <c r="R1313" s="0" t="n">
        <f aca="false">R1312+M1313</f>
        <v>0</v>
      </c>
      <c r="S1313" s="0" t="n">
        <f aca="false">S1312+N1313</f>
        <v>0.466413354388715</v>
      </c>
      <c r="T1313" s="0" t="n">
        <f aca="false">T1312+O1313</f>
        <v>0.463047431435982</v>
      </c>
      <c r="V1313" s="4" t="n">
        <f aca="false">M1313*1+N1313*P1313+O1313*Q1313</f>
        <v>-0.0206842854613358</v>
      </c>
      <c r="W1313" s="0" t="n">
        <f aca="false">I1313-V1313+M1313*1+N1313*E1313+O1313*G1313</f>
        <v>104.276962988521</v>
      </c>
    </row>
    <row r="1314" customFormat="false" ht="13.8" hidden="false" customHeight="false" outlineLevel="0" collapsed="false">
      <c r="A1314" s="1" t="n">
        <v>39484</v>
      </c>
      <c r="B1314" s="2" t="n">
        <f aca="false">0.0002</f>
        <v>0.0002</v>
      </c>
      <c r="C1314" s="3" t="n">
        <f aca="false">Prices!B1313*B1314/2</f>
        <v>0.013305</v>
      </c>
      <c r="D1314" s="4" t="n">
        <f aca="false">Prices!C1313*B1314/2</f>
        <v>0.008991</v>
      </c>
      <c r="E1314" s="6" t="n">
        <f aca="false">Prices!B1313-C1314</f>
        <v>133.036695</v>
      </c>
      <c r="F1314" s="6" t="n">
        <f aca="false">Prices!B1313+C1314</f>
        <v>133.063305</v>
      </c>
      <c r="G1314" s="2" t="n">
        <f aca="false">Prices!C1313-D1314</f>
        <v>89.901009</v>
      </c>
      <c r="H1314" s="2" t="n">
        <f aca="false">Prices!C1313+D1314</f>
        <v>89.918991</v>
      </c>
      <c r="I1314" s="0" t="n">
        <f aca="false">R1313*1+S1313*E1314+T1313*G1314</f>
        <v>103.678522472692</v>
      </c>
      <c r="J1314" s="0" t="n">
        <v>0</v>
      </c>
      <c r="K1314" s="0" t="n">
        <f aca="false">I1314*0.6/F1314</f>
        <v>0.467500138250849</v>
      </c>
      <c r="L1314" s="0" t="n">
        <f aca="false">I1314*0.4/H1314</f>
        <v>0.461208567043158</v>
      </c>
      <c r="M1314" s="0" t="n">
        <f aca="false">J1314-R1313</f>
        <v>0</v>
      </c>
      <c r="N1314" s="0" t="n">
        <f aca="false">K1314-S1313</f>
        <v>0.00108678386213407</v>
      </c>
      <c r="O1314" s="0" t="n">
        <f aca="false">L1314-T1313</f>
        <v>-0.00183886439282416</v>
      </c>
      <c r="P1314" s="0" t="n">
        <f aca="false">IF(N1314&gt;0,F1314,E1314)</f>
        <v>133.063305</v>
      </c>
      <c r="Q1314" s="0" t="n">
        <f aca="false">IF(O1314&gt;0,H1314,G1314)</f>
        <v>89.901009</v>
      </c>
      <c r="R1314" s="0" t="n">
        <f aca="false">R1313+M1314</f>
        <v>0</v>
      </c>
      <c r="S1314" s="0" t="n">
        <f aca="false">S1313+N1314</f>
        <v>0.467500138250849</v>
      </c>
      <c r="T1314" s="0" t="n">
        <f aca="false">T1313+O1314</f>
        <v>0.461208567043158</v>
      </c>
      <c r="V1314" s="4" t="n">
        <f aca="false">M1314*1+N1314*P1314+O1314*Q1314</f>
        <v>-0.0207047118128409</v>
      </c>
      <c r="W1314" s="0" t="n">
        <f aca="false">I1314-V1314+M1314*1+N1314*E1314+O1314*G1314</f>
        <v>103.678493553373</v>
      </c>
    </row>
    <row r="1315" customFormat="false" ht="13.8" hidden="false" customHeight="false" outlineLevel="0" collapsed="false">
      <c r="A1315" s="1" t="n">
        <v>39485</v>
      </c>
      <c r="B1315" s="2" t="n">
        <f aca="false">0.0002</f>
        <v>0.0002</v>
      </c>
      <c r="C1315" s="3" t="n">
        <f aca="false">Prices!B1314*B1315/2</f>
        <v>0.013393</v>
      </c>
      <c r="D1315" s="4" t="n">
        <f aca="false">Prices!C1314*B1315/2</f>
        <v>0.00889</v>
      </c>
      <c r="E1315" s="6" t="n">
        <f aca="false">Prices!B1314-C1315</f>
        <v>133.916607</v>
      </c>
      <c r="F1315" s="6" t="n">
        <f aca="false">Prices!B1314+C1315</f>
        <v>133.943393</v>
      </c>
      <c r="G1315" s="2" t="n">
        <f aca="false">Prices!C1314-D1315</f>
        <v>88.89111</v>
      </c>
      <c r="H1315" s="2" t="n">
        <f aca="false">Prices!C1314+D1315</f>
        <v>88.90889</v>
      </c>
      <c r="I1315" s="0" t="n">
        <f aca="false">R1314*1+S1314*E1315+T1314*G1315</f>
        <v>103.60337375256</v>
      </c>
      <c r="J1315" s="0" t="n">
        <v>0</v>
      </c>
      <c r="K1315" s="0" t="n">
        <f aca="false">I1315*0.6/F1315</f>
        <v>0.464091754428949</v>
      </c>
      <c r="L1315" s="0" t="n">
        <f aca="false">I1315*0.4/H1315</f>
        <v>0.466110301242363</v>
      </c>
      <c r="M1315" s="0" t="n">
        <f aca="false">J1315-R1314</f>
        <v>0</v>
      </c>
      <c r="N1315" s="0" t="n">
        <f aca="false">K1315-S1314</f>
        <v>-0.00340838382190001</v>
      </c>
      <c r="O1315" s="0" t="n">
        <f aca="false">L1315-T1314</f>
        <v>0.00490173419920548</v>
      </c>
      <c r="P1315" s="0" t="n">
        <f aca="false">IF(N1315&gt;0,F1315,E1315)</f>
        <v>133.916607</v>
      </c>
      <c r="Q1315" s="0" t="n">
        <f aca="false">IF(O1315&gt;0,H1315,G1315)</f>
        <v>88.90889</v>
      </c>
      <c r="R1315" s="0" t="n">
        <f aca="false">R1314+M1315</f>
        <v>0</v>
      </c>
      <c r="S1315" s="0" t="n">
        <f aca="false">S1314+N1315</f>
        <v>0.464091754428949</v>
      </c>
      <c r="T1315" s="0" t="n">
        <f aca="false">T1314+O1315</f>
        <v>0.466110301242363</v>
      </c>
      <c r="V1315" s="4" t="n">
        <f aca="false">M1315*1+N1315*P1315+O1315*Q1315</f>
        <v>-0.0206314500561435</v>
      </c>
      <c r="W1315" s="0" t="n">
        <f aca="false">I1315-V1315+M1315*1+N1315*E1315+O1315*G1315</f>
        <v>103.603286599726</v>
      </c>
    </row>
    <row r="1316" customFormat="false" ht="13.8" hidden="false" customHeight="false" outlineLevel="0" collapsed="false">
      <c r="A1316" s="1" t="n">
        <v>39486</v>
      </c>
      <c r="B1316" s="2" t="n">
        <f aca="false">0.0002</f>
        <v>0.0002</v>
      </c>
      <c r="C1316" s="3" t="n">
        <f aca="false">Prices!B1315*B1316/2</f>
        <v>0.013307</v>
      </c>
      <c r="D1316" s="4" t="n">
        <f aca="false">Prices!C1315*B1316/2</f>
        <v>0.008965</v>
      </c>
      <c r="E1316" s="6" t="n">
        <f aca="false">Prices!B1315-C1316</f>
        <v>133.056693</v>
      </c>
      <c r="F1316" s="6" t="n">
        <f aca="false">Prices!B1315+C1316</f>
        <v>133.083307</v>
      </c>
      <c r="G1316" s="2" t="n">
        <f aca="false">Prices!C1315-D1316</f>
        <v>89.641035</v>
      </c>
      <c r="H1316" s="2" t="n">
        <f aca="false">Prices!C1315+D1316</f>
        <v>89.658965</v>
      </c>
      <c r="I1316" s="0" t="n">
        <f aca="false">R1315*1+S1315*E1316+T1315*G1316</f>
        <v>103.533123920411</v>
      </c>
      <c r="J1316" s="0" t="n">
        <v>0</v>
      </c>
      <c r="K1316" s="0" t="n">
        <f aca="false">I1316*0.6/F1316</f>
        <v>0.466774351739297</v>
      </c>
      <c r="L1316" s="0" t="n">
        <f aca="false">I1316*0.4/H1316</f>
        <v>0.461897475262675</v>
      </c>
      <c r="M1316" s="0" t="n">
        <f aca="false">J1316-R1315</f>
        <v>0</v>
      </c>
      <c r="N1316" s="0" t="n">
        <f aca="false">K1316-S1315</f>
        <v>0.00268259731034753</v>
      </c>
      <c r="O1316" s="0" t="n">
        <f aca="false">L1316-T1315</f>
        <v>-0.00421282597968842</v>
      </c>
      <c r="P1316" s="0" t="n">
        <f aca="false">IF(N1316&gt;0,F1316,E1316)</f>
        <v>133.083307</v>
      </c>
      <c r="Q1316" s="0" t="n">
        <f aca="false">IF(O1316&gt;0,H1316,G1316)</f>
        <v>89.641035</v>
      </c>
      <c r="R1316" s="0" t="n">
        <f aca="false">R1315+M1316</f>
        <v>0</v>
      </c>
      <c r="S1316" s="0" t="n">
        <f aca="false">S1315+N1316</f>
        <v>0.466774351739297</v>
      </c>
      <c r="T1316" s="0" t="n">
        <f aca="false">T1315+O1316</f>
        <v>0.461897475262675</v>
      </c>
      <c r="V1316" s="4" t="n">
        <f aca="false">M1316*1+N1316*P1316+O1316*Q1316</f>
        <v>-0.0206331596838035</v>
      </c>
      <c r="W1316" s="0" t="n">
        <f aca="false">I1316-V1316+M1316*1+N1316*E1316+O1316*G1316</f>
        <v>103.533052525766</v>
      </c>
    </row>
    <row r="1317" customFormat="false" ht="13.8" hidden="false" customHeight="false" outlineLevel="0" collapsed="false">
      <c r="A1317" s="1" t="n">
        <v>39489</v>
      </c>
      <c r="B1317" s="2" t="n">
        <f aca="false">0.0002</f>
        <v>0.0002</v>
      </c>
      <c r="C1317" s="3" t="n">
        <f aca="false">Prices!B1316*B1317/2</f>
        <v>0.013375</v>
      </c>
      <c r="D1317" s="4" t="n">
        <f aca="false">Prices!C1316*B1317/2</f>
        <v>0.008985</v>
      </c>
      <c r="E1317" s="6" t="n">
        <f aca="false">Prices!B1316-C1317</f>
        <v>133.736625</v>
      </c>
      <c r="F1317" s="6" t="n">
        <f aca="false">Prices!B1316+C1317</f>
        <v>133.763375</v>
      </c>
      <c r="G1317" s="2" t="n">
        <f aca="false">Prices!C1316-D1317</f>
        <v>89.841015</v>
      </c>
      <c r="H1317" s="2" t="n">
        <f aca="false">Prices!C1316+D1317</f>
        <v>89.858985</v>
      </c>
      <c r="I1317" s="0" t="n">
        <f aca="false">R1316*1+S1316*E1317+T1316*G1317</f>
        <v>103.922164441713</v>
      </c>
      <c r="J1317" s="0" t="n">
        <v>0</v>
      </c>
      <c r="K1317" s="0" t="n">
        <f aca="false">I1317*0.6/F1317</f>
        <v>0.4661462725879</v>
      </c>
      <c r="L1317" s="0" t="n">
        <f aca="false">I1317*0.4/H1317</f>
        <v>0.462601105239337</v>
      </c>
      <c r="M1317" s="0" t="n">
        <f aca="false">J1317-R1316</f>
        <v>0</v>
      </c>
      <c r="N1317" s="0" t="n">
        <f aca="false">K1317-S1316</f>
        <v>-0.000628079151396399</v>
      </c>
      <c r="O1317" s="0" t="n">
        <f aca="false">L1317-T1316</f>
        <v>0.000703629976662179</v>
      </c>
      <c r="P1317" s="0" t="n">
        <f aca="false">IF(N1317&gt;0,F1317,E1317)</f>
        <v>133.736625</v>
      </c>
      <c r="Q1317" s="0" t="n">
        <f aca="false">IF(O1317&gt;0,H1317,G1317)</f>
        <v>89.858985</v>
      </c>
      <c r="R1317" s="0" t="n">
        <f aca="false">R1316+M1317</f>
        <v>0</v>
      </c>
      <c r="S1317" s="0" t="n">
        <f aca="false">S1316+N1317</f>
        <v>0.4661462725879</v>
      </c>
      <c r="T1317" s="0" t="n">
        <f aca="false">T1316+O1317</f>
        <v>0.462601105239337</v>
      </c>
      <c r="V1317" s="4" t="n">
        <f aca="false">M1317*1+N1317*P1317+O1317*Q1317</f>
        <v>-0.0207697104221814</v>
      </c>
      <c r="W1317" s="0" t="n">
        <f aca="false">I1317-V1317+M1317*1+N1317*E1317+O1317*G1317</f>
        <v>103.922151797482</v>
      </c>
    </row>
    <row r="1318" customFormat="false" ht="13.8" hidden="false" customHeight="false" outlineLevel="0" collapsed="false">
      <c r="A1318" s="1" t="n">
        <v>39490</v>
      </c>
      <c r="B1318" s="2" t="n">
        <f aca="false">0.0002</f>
        <v>0.0002</v>
      </c>
      <c r="C1318" s="3" t="n">
        <f aca="false">Prices!B1317*B1318/2</f>
        <v>0.013499</v>
      </c>
      <c r="D1318" s="4" t="n">
        <f aca="false">Prices!C1317*B1318/2</f>
        <v>0.008966</v>
      </c>
      <c r="E1318" s="6" t="n">
        <f aca="false">Prices!B1317-C1318</f>
        <v>134.976501</v>
      </c>
      <c r="F1318" s="6" t="n">
        <f aca="false">Prices!B1317+C1318</f>
        <v>135.003499</v>
      </c>
      <c r="G1318" s="2" t="n">
        <f aca="false">Prices!C1317-D1318</f>
        <v>89.651034</v>
      </c>
      <c r="H1318" s="2" t="n">
        <f aca="false">Prices!C1317+D1318</f>
        <v>89.668966</v>
      </c>
      <c r="I1318" s="0" t="n">
        <f aca="false">R1317*1+S1317*E1318+T1317*G1318</f>
        <v>104.391460242356</v>
      </c>
      <c r="J1318" s="0" t="n">
        <v>0</v>
      </c>
      <c r="K1318" s="0" t="n">
        <f aca="false">I1318*0.6/F1318</f>
        <v>0.463950020624383</v>
      </c>
      <c r="L1318" s="0" t="n">
        <f aca="false">I1318*0.4/H1318</f>
        <v>0.465674870132243</v>
      </c>
      <c r="M1318" s="0" t="n">
        <f aca="false">J1318-R1317</f>
        <v>0</v>
      </c>
      <c r="N1318" s="0" t="n">
        <f aca="false">K1318-S1317</f>
        <v>-0.00219625196351747</v>
      </c>
      <c r="O1318" s="0" t="n">
        <f aca="false">L1318-T1317</f>
        <v>0.00307376489290645</v>
      </c>
      <c r="P1318" s="0" t="n">
        <f aca="false">IF(N1318&gt;0,F1318,E1318)</f>
        <v>134.976501</v>
      </c>
      <c r="Q1318" s="0" t="n">
        <f aca="false">IF(O1318&gt;0,H1318,G1318)</f>
        <v>89.668966</v>
      </c>
      <c r="R1318" s="0" t="n">
        <f aca="false">R1317+M1318</f>
        <v>0</v>
      </c>
      <c r="S1318" s="0" t="n">
        <f aca="false">S1317+N1318</f>
        <v>0.463950020624383</v>
      </c>
      <c r="T1318" s="0" t="n">
        <f aca="false">T1317+O1318</f>
        <v>0.465674870132243</v>
      </c>
      <c r="V1318" s="4" t="n">
        <f aca="false">M1318*1+N1318*P1318+O1318*Q1318</f>
        <v>-0.0208210856759458</v>
      </c>
      <c r="W1318" s="0" t="n">
        <f aca="false">I1318-V1318+M1318*1+N1318*E1318+O1318*G1318</f>
        <v>104.391405123604</v>
      </c>
    </row>
    <row r="1319" customFormat="false" ht="13.8" hidden="false" customHeight="false" outlineLevel="0" collapsed="false">
      <c r="A1319" s="1" t="n">
        <v>39491</v>
      </c>
      <c r="B1319" s="2" t="n">
        <f aca="false">0.0002</f>
        <v>0.0002</v>
      </c>
      <c r="C1319" s="3" t="n">
        <f aca="false">Prices!B1318*B1319/2</f>
        <v>0.013637</v>
      </c>
      <c r="D1319" s="4" t="n">
        <f aca="false">Prices!C1318*B1319/2</f>
        <v>0.008928</v>
      </c>
      <c r="E1319" s="6" t="n">
        <f aca="false">Prices!B1318-C1319</f>
        <v>136.356363</v>
      </c>
      <c r="F1319" s="6" t="n">
        <f aca="false">Prices!B1318+C1319</f>
        <v>136.383637</v>
      </c>
      <c r="G1319" s="2" t="n">
        <f aca="false">Prices!C1318-D1319</f>
        <v>89.271072</v>
      </c>
      <c r="H1319" s="2" t="n">
        <f aca="false">Prices!C1318+D1319</f>
        <v>89.288928</v>
      </c>
      <c r="I1319" s="0" t="n">
        <f aca="false">R1318*1+S1318*E1319+T1318*G1319</f>
        <v>104.833832286282</v>
      </c>
      <c r="J1319" s="0" t="n">
        <v>0</v>
      </c>
      <c r="K1319" s="0" t="n">
        <f aca="false">I1319*0.6/F1319</f>
        <v>0.461201217062199</v>
      </c>
      <c r="L1319" s="0" t="n">
        <f aca="false">I1319*0.4/H1319</f>
        <v>0.469638664656303</v>
      </c>
      <c r="M1319" s="0" t="n">
        <f aca="false">J1319-R1318</f>
        <v>0</v>
      </c>
      <c r="N1319" s="0" t="n">
        <f aca="false">K1319-S1318</f>
        <v>-0.00274880356218349</v>
      </c>
      <c r="O1319" s="0" t="n">
        <f aca="false">L1319-T1318</f>
        <v>0.00396379452405959</v>
      </c>
      <c r="P1319" s="0" t="n">
        <f aca="false">IF(N1319&gt;0,F1319,E1319)</f>
        <v>136.356363</v>
      </c>
      <c r="Q1319" s="0" t="n">
        <f aca="false">IF(O1319&gt;0,H1319,G1319)</f>
        <v>89.288928</v>
      </c>
      <c r="R1319" s="0" t="n">
        <f aca="false">R1318+M1319</f>
        <v>0</v>
      </c>
      <c r="S1319" s="0" t="n">
        <f aca="false">S1318+N1319</f>
        <v>0.461201217062199</v>
      </c>
      <c r="T1319" s="0" t="n">
        <f aca="false">T1318+O1319</f>
        <v>0.469638664656303</v>
      </c>
      <c r="V1319" s="4" t="n">
        <f aca="false">M1319*1+N1319*P1319+O1319*Q1319</f>
        <v>-0.0208938924752334</v>
      </c>
      <c r="W1319" s="0" t="n">
        <f aca="false">I1319-V1319+M1319*1+N1319*E1319+O1319*G1319</f>
        <v>104.833761508767</v>
      </c>
    </row>
    <row r="1320" customFormat="false" ht="13.8" hidden="false" customHeight="false" outlineLevel="0" collapsed="false">
      <c r="A1320" s="1" t="n">
        <v>39492</v>
      </c>
      <c r="B1320" s="2" t="n">
        <f aca="false">0.0002</f>
        <v>0.0002</v>
      </c>
      <c r="C1320" s="3" t="n">
        <f aca="false">Prices!B1319*B1320/2</f>
        <v>0.013517</v>
      </c>
      <c r="D1320" s="4" t="n">
        <f aca="false">Prices!C1319*B1320/2</f>
        <v>0.008879</v>
      </c>
      <c r="E1320" s="6" t="n">
        <f aca="false">Prices!B1319-C1320</f>
        <v>135.156483</v>
      </c>
      <c r="F1320" s="6" t="n">
        <f aca="false">Prices!B1319+C1320</f>
        <v>135.183517</v>
      </c>
      <c r="G1320" s="2" t="n">
        <f aca="false">Prices!C1319-D1320</f>
        <v>88.781121</v>
      </c>
      <c r="H1320" s="2" t="n">
        <f aca="false">Prices!C1319+D1320</f>
        <v>88.798879</v>
      </c>
      <c r="I1320" s="0" t="n">
        <f aca="false">R1319*1+S1319*E1320+T1319*G1320</f>
        <v>104.029381566576</v>
      </c>
      <c r="J1320" s="0" t="n">
        <v>0</v>
      </c>
      <c r="K1320" s="0" t="n">
        <f aca="false">I1320*0.6/F1320</f>
        <v>0.461725144641308</v>
      </c>
      <c r="L1320" s="0" t="n">
        <f aca="false">I1320*0.4/H1320</f>
        <v>0.46860673349976</v>
      </c>
      <c r="M1320" s="0" t="n">
        <f aca="false">J1320-R1319</f>
        <v>0</v>
      </c>
      <c r="N1320" s="0" t="n">
        <f aca="false">K1320-S1319</f>
        <v>0.000523927579108408</v>
      </c>
      <c r="O1320" s="0" t="n">
        <f aca="false">L1320-T1319</f>
        <v>-0.00103193115654288</v>
      </c>
      <c r="P1320" s="0" t="n">
        <f aca="false">IF(N1320&gt;0,F1320,E1320)</f>
        <v>135.183517</v>
      </c>
      <c r="Q1320" s="0" t="n">
        <f aca="false">IF(O1320&gt;0,H1320,G1320)</f>
        <v>88.781121</v>
      </c>
      <c r="R1320" s="0" t="n">
        <f aca="false">R1319+M1320</f>
        <v>0</v>
      </c>
      <c r="S1320" s="0" t="n">
        <f aca="false">S1319+N1320</f>
        <v>0.461725144641308</v>
      </c>
      <c r="T1320" s="0" t="n">
        <f aca="false">T1319+O1320</f>
        <v>0.46860673349976</v>
      </c>
      <c r="V1320" s="4" t="n">
        <f aca="false">M1320*1+N1320*P1320+O1320*Q1320</f>
        <v>-0.0207896320755327</v>
      </c>
      <c r="W1320" s="0" t="n">
        <f aca="false">I1320-V1320+M1320*1+N1320*E1320+O1320*G1320</f>
        <v>104.029367402718</v>
      </c>
    </row>
    <row r="1321" customFormat="false" ht="13.8" hidden="false" customHeight="false" outlineLevel="0" collapsed="false">
      <c r="A1321" s="1" t="n">
        <v>39493</v>
      </c>
      <c r="B1321" s="2" t="n">
        <f aca="false">0.0002</f>
        <v>0.0002</v>
      </c>
      <c r="C1321" s="3" t="n">
        <f aca="false">Prices!B1320*B1321/2</f>
        <v>0.013514</v>
      </c>
      <c r="D1321" s="4" t="n">
        <f aca="false">Prices!C1320*B1321/2</f>
        <v>0.008898</v>
      </c>
      <c r="E1321" s="6" t="n">
        <f aca="false">Prices!B1320-C1321</f>
        <v>135.126486</v>
      </c>
      <c r="F1321" s="6" t="n">
        <f aca="false">Prices!B1320+C1321</f>
        <v>135.153514</v>
      </c>
      <c r="G1321" s="2" t="n">
        <f aca="false">Prices!C1320-D1321</f>
        <v>88.971102</v>
      </c>
      <c r="H1321" s="2" t="n">
        <f aca="false">Prices!C1320+D1321</f>
        <v>88.988898</v>
      </c>
      <c r="I1321" s="0" t="n">
        <f aca="false">R1320*1+S1320*E1321+T1320*G1321</f>
        <v>104.083753777316</v>
      </c>
      <c r="J1321" s="0" t="n">
        <v>0</v>
      </c>
      <c r="K1321" s="0" t="n">
        <f aca="false">I1321*0.6/F1321</f>
        <v>0.462069023720607</v>
      </c>
      <c r="L1321" s="0" t="n">
        <f aca="false">I1321*0.4/H1321</f>
        <v>0.467850512216999</v>
      </c>
      <c r="M1321" s="0" t="n">
        <f aca="false">J1321-R1320</f>
        <v>0</v>
      </c>
      <c r="N1321" s="0" t="n">
        <f aca="false">K1321-S1320</f>
        <v>0.000343879079299281</v>
      </c>
      <c r="O1321" s="0" t="n">
        <f aca="false">L1321-T1320</f>
        <v>-0.000756221282761482</v>
      </c>
      <c r="P1321" s="0" t="n">
        <f aca="false">IF(N1321&gt;0,F1321,E1321)</f>
        <v>135.153514</v>
      </c>
      <c r="Q1321" s="0" t="n">
        <f aca="false">IF(O1321&gt;0,H1321,G1321)</f>
        <v>88.971102</v>
      </c>
      <c r="R1321" s="0" t="n">
        <f aca="false">R1320+M1321</f>
        <v>0</v>
      </c>
      <c r="S1321" s="0" t="n">
        <f aca="false">S1320+N1321</f>
        <v>0.462069023720607</v>
      </c>
      <c r="T1321" s="0" t="n">
        <f aca="false">T1320+O1321</f>
        <v>0.467850512216999</v>
      </c>
      <c r="V1321" s="4" t="n">
        <f aca="false">M1321*1+N1321*P1321+O1321*Q1321</f>
        <v>-0.0208053749247602</v>
      </c>
      <c r="W1321" s="0" t="n">
        <f aca="false">I1321-V1321+M1321*1+N1321*E1321+O1321*G1321</f>
        <v>104.083744482952</v>
      </c>
    </row>
    <row r="1322" customFormat="false" ht="13.8" hidden="false" customHeight="false" outlineLevel="0" collapsed="false">
      <c r="A1322" s="1" t="n">
        <v>39496</v>
      </c>
      <c r="B1322" s="2" t="n">
        <f aca="false">0.0002</f>
        <v>0.0002</v>
      </c>
      <c r="C1322" s="3" t="n">
        <f aca="false">Prices!B1321*B1322/2</f>
        <v>0.013514</v>
      </c>
      <c r="D1322" s="4" t="n">
        <f aca="false">Prices!C1321*B1322/2</f>
        <v>0.008898</v>
      </c>
      <c r="E1322" s="6" t="n">
        <f aca="false">Prices!B1321-C1322</f>
        <v>135.126486</v>
      </c>
      <c r="F1322" s="6" t="n">
        <f aca="false">Prices!B1321+C1322</f>
        <v>135.153514</v>
      </c>
      <c r="G1322" s="2" t="n">
        <f aca="false">Prices!C1321-D1322</f>
        <v>88.971102</v>
      </c>
      <c r="H1322" s="2" t="n">
        <f aca="false">Prices!C1321+D1322</f>
        <v>88.988898</v>
      </c>
      <c r="I1322" s="0" t="n">
        <f aca="false">R1321*1+S1321*E1322+T1321*G1322</f>
        <v>104.062939108027</v>
      </c>
      <c r="J1322" s="0" t="n">
        <v>0</v>
      </c>
      <c r="K1322" s="0" t="n">
        <f aca="false">I1322*0.6/F1322</f>
        <v>0.461976619156319</v>
      </c>
      <c r="L1322" s="0" t="n">
        <f aca="false">I1322*0.4/H1322</f>
        <v>0.46775695147063</v>
      </c>
      <c r="M1322" s="0" t="n">
        <f aca="false">J1322-R1321</f>
        <v>0</v>
      </c>
      <c r="N1322" s="0" t="n">
        <f aca="false">K1322-S1321</f>
        <v>-9.24045642876625E-005</v>
      </c>
      <c r="O1322" s="0" t="n">
        <f aca="false">L1322-T1321</f>
        <v>-9.35607463687926E-005</v>
      </c>
      <c r="P1322" s="0" t="n">
        <f aca="false">IF(N1322&gt;0,F1322,E1322)</f>
        <v>135.126486</v>
      </c>
      <c r="Q1322" s="0" t="n">
        <f aca="false">IF(O1322&gt;0,H1322,G1322)</f>
        <v>88.971102</v>
      </c>
      <c r="R1322" s="0" t="n">
        <f aca="false">R1321+M1322</f>
        <v>0</v>
      </c>
      <c r="S1322" s="0" t="n">
        <f aca="false">S1321+N1322</f>
        <v>0.461976619156319</v>
      </c>
      <c r="T1322" s="0" t="n">
        <f aca="false">T1321+O1322</f>
        <v>0.46775695147063</v>
      </c>
      <c r="V1322" s="4" t="n">
        <f aca="false">M1322*1+N1322*P1322+O1322*Q1322</f>
        <v>-0.0208105067709269</v>
      </c>
      <c r="W1322" s="0" t="n">
        <f aca="false">I1322-V1322+M1322*1+N1322*E1322+O1322*G1322</f>
        <v>104.062939108027</v>
      </c>
    </row>
    <row r="1323" customFormat="false" ht="13.8" hidden="false" customHeight="false" outlineLevel="0" collapsed="false">
      <c r="A1323" s="1" t="n">
        <v>39497</v>
      </c>
      <c r="B1323" s="2" t="n">
        <f aca="false">0.0002</f>
        <v>0.0002</v>
      </c>
      <c r="C1323" s="3" t="n">
        <f aca="false">Prices!B1322*B1323/2</f>
        <v>0.013552</v>
      </c>
      <c r="D1323" s="4" t="n">
        <f aca="false">Prices!C1322*B1323/2</f>
        <v>0.008834</v>
      </c>
      <c r="E1323" s="6" t="n">
        <f aca="false">Prices!B1322-C1323</f>
        <v>135.506448</v>
      </c>
      <c r="F1323" s="6" t="n">
        <f aca="false">Prices!B1322+C1323</f>
        <v>135.533552</v>
      </c>
      <c r="G1323" s="2" t="n">
        <f aca="false">Prices!C1322-D1323</f>
        <v>88.331166</v>
      </c>
      <c r="H1323" s="2" t="n">
        <f aca="false">Prices!C1322+D1323</f>
        <v>88.348834</v>
      </c>
      <c r="I1323" s="0" t="n">
        <f aca="false">R1322*1+S1322*E1323+T1322*G1323</f>
        <v>103.918327648928</v>
      </c>
      <c r="J1323" s="0" t="n">
        <v>0</v>
      </c>
      <c r="K1323" s="0" t="n">
        <f aca="false">I1323*0.6/F1323</f>
        <v>0.460041042747531</v>
      </c>
      <c r="L1323" s="0" t="n">
        <f aca="false">I1323*0.4/H1323</f>
        <v>0.470490997759757</v>
      </c>
      <c r="M1323" s="0" t="n">
        <f aca="false">J1323-R1322</f>
        <v>0</v>
      </c>
      <c r="N1323" s="0" t="n">
        <f aca="false">K1323-S1322</f>
        <v>-0.00193557640878866</v>
      </c>
      <c r="O1323" s="0" t="n">
        <f aca="false">L1323-T1322</f>
        <v>0.00273404628912666</v>
      </c>
      <c r="P1323" s="0" t="n">
        <f aca="false">IF(N1323&gt;0,F1323,E1323)</f>
        <v>135.506448</v>
      </c>
      <c r="Q1323" s="0" t="n">
        <f aca="false">IF(O1323&gt;0,H1323,G1323)</f>
        <v>88.348834</v>
      </c>
      <c r="R1323" s="0" t="n">
        <f aca="false">R1322+M1323</f>
        <v>0</v>
      </c>
      <c r="S1323" s="0" t="n">
        <f aca="false">S1322+N1323</f>
        <v>0.460041042747531</v>
      </c>
      <c r="T1323" s="0" t="n">
        <f aca="false">T1322+O1323</f>
        <v>0.470490997759757</v>
      </c>
      <c r="V1323" s="4" t="n">
        <f aca="false">M1323*1+N1323*P1323+O1323*Q1323</f>
        <v>-0.0207332822411808</v>
      </c>
      <c r="W1323" s="0" t="n">
        <f aca="false">I1323-V1323+M1323*1+N1323*E1323+O1323*G1323</f>
        <v>103.918279343798</v>
      </c>
    </row>
    <row r="1324" customFormat="false" ht="13.8" hidden="false" customHeight="false" outlineLevel="0" collapsed="false">
      <c r="A1324" s="1" t="n">
        <v>39498</v>
      </c>
      <c r="B1324" s="2" t="n">
        <f aca="false">0.0002</f>
        <v>0.0002</v>
      </c>
      <c r="C1324" s="3" t="n">
        <f aca="false">Prices!B1323*B1324/2</f>
        <v>0.013592</v>
      </c>
      <c r="D1324" s="4" t="n">
        <f aca="false">Prices!C1323*B1324/2</f>
        <v>0.008826</v>
      </c>
      <c r="E1324" s="6" t="n">
        <f aca="false">Prices!B1323-C1324</f>
        <v>135.906408</v>
      </c>
      <c r="F1324" s="6" t="n">
        <f aca="false">Prices!B1323+C1324</f>
        <v>135.933592</v>
      </c>
      <c r="G1324" s="2" t="n">
        <f aca="false">Prices!C1323-D1324</f>
        <v>88.251174</v>
      </c>
      <c r="H1324" s="2" t="n">
        <f aca="false">Prices!C1323+D1324</f>
        <v>88.268826</v>
      </c>
      <c r="I1324" s="0" t="n">
        <f aca="false">R1323*1+S1323*E1324+T1323*G1324</f>
        <v>104.043908561121</v>
      </c>
      <c r="J1324" s="0" t="n">
        <v>0</v>
      </c>
      <c r="K1324" s="0" t="n">
        <f aca="false">I1324*0.6/F1324</f>
        <v>0.459241488569453</v>
      </c>
      <c r="L1324" s="0" t="n">
        <f aca="false">I1324*0.4/H1324</f>
        <v>0.471486540723318</v>
      </c>
      <c r="M1324" s="0" t="n">
        <f aca="false">J1324-R1323</f>
        <v>0</v>
      </c>
      <c r="N1324" s="0" t="n">
        <f aca="false">K1324-S1323</f>
        <v>-0.0007995541780772</v>
      </c>
      <c r="O1324" s="0" t="n">
        <f aca="false">L1324-T1323</f>
        <v>0.000995542963561635</v>
      </c>
      <c r="P1324" s="0" t="n">
        <f aca="false">IF(N1324&gt;0,F1324,E1324)</f>
        <v>135.906408</v>
      </c>
      <c r="Q1324" s="0" t="n">
        <f aca="false">IF(O1324&gt;0,H1324,G1324)</f>
        <v>88.268826</v>
      </c>
      <c r="R1324" s="0" t="n">
        <f aca="false">R1323+M1324</f>
        <v>0</v>
      </c>
      <c r="S1324" s="0" t="n">
        <f aca="false">S1323+N1324</f>
        <v>0.459241488569453</v>
      </c>
      <c r="T1324" s="0" t="n">
        <f aca="false">T1323+O1324</f>
        <v>0.471486540723318</v>
      </c>
      <c r="V1324" s="4" t="n">
        <f aca="false">M1324*1+N1324*P1324+O1324*Q1324</f>
        <v>-0.0207891277177182</v>
      </c>
      <c r="W1324" s="0" t="n">
        <f aca="false">I1324-V1324+M1324*1+N1324*E1324+O1324*G1324</f>
        <v>104.043890987797</v>
      </c>
    </row>
    <row r="1325" customFormat="false" ht="13.8" hidden="false" customHeight="false" outlineLevel="0" collapsed="false">
      <c r="A1325" s="1" t="n">
        <v>39499</v>
      </c>
      <c r="B1325" s="2" t="n">
        <f aca="false">0.0002</f>
        <v>0.0002</v>
      </c>
      <c r="C1325" s="3" t="n">
        <f aca="false">Prices!B1324*B1325/2</f>
        <v>0.013479</v>
      </c>
      <c r="D1325" s="4" t="n">
        <f aca="false">Prices!C1324*B1325/2</f>
        <v>0.008917</v>
      </c>
      <c r="E1325" s="6" t="n">
        <f aca="false">Prices!B1324-C1325</f>
        <v>134.776521</v>
      </c>
      <c r="F1325" s="6" t="n">
        <f aca="false">Prices!B1324+C1325</f>
        <v>134.803479</v>
      </c>
      <c r="G1325" s="2" t="n">
        <f aca="false">Prices!C1324-D1325</f>
        <v>89.161083</v>
      </c>
      <c r="H1325" s="2" t="n">
        <f aca="false">Prices!C1324+D1325</f>
        <v>89.178917</v>
      </c>
      <c r="I1325" s="0" t="n">
        <f aca="false">R1324*1+S1324*E1325+T1324*G1325</f>
        <v>103.933220719067</v>
      </c>
      <c r="J1325" s="0" t="n">
        <v>0</v>
      </c>
      <c r="K1325" s="0" t="n">
        <f aca="false">I1325*0.6/F1325</f>
        <v>0.462598835683166</v>
      </c>
      <c r="L1325" s="0" t="n">
        <f aca="false">I1325*0.4/H1325</f>
        <v>0.466178438650771</v>
      </c>
      <c r="M1325" s="0" t="n">
        <f aca="false">J1325-R1324</f>
        <v>0</v>
      </c>
      <c r="N1325" s="0" t="n">
        <f aca="false">K1325-S1324</f>
        <v>0.00335734711371261</v>
      </c>
      <c r="O1325" s="0" t="n">
        <f aca="false">L1325-T1324</f>
        <v>-0.00530810207254667</v>
      </c>
      <c r="P1325" s="0" t="n">
        <f aca="false">IF(N1325&gt;0,F1325,E1325)</f>
        <v>134.803479</v>
      </c>
      <c r="Q1325" s="0" t="n">
        <f aca="false">IF(O1325&gt;0,H1325,G1325)</f>
        <v>89.161083</v>
      </c>
      <c r="R1325" s="0" t="n">
        <f aca="false">R1324+M1325</f>
        <v>0</v>
      </c>
      <c r="S1325" s="0" t="n">
        <f aca="false">S1324+N1325</f>
        <v>0.462598835683166</v>
      </c>
      <c r="T1325" s="0" t="n">
        <f aca="false">T1324+O1325</f>
        <v>0.466178438650771</v>
      </c>
      <c r="V1325" s="4" t="n">
        <f aca="false">M1325*1+N1325*P1325+O1325*Q1325</f>
        <v>-0.0206940583237381</v>
      </c>
      <c r="W1325" s="0" t="n">
        <f aca="false">I1325-V1325+M1325*1+N1325*E1325+O1325*G1325</f>
        <v>103.933130211703</v>
      </c>
    </row>
    <row r="1326" customFormat="false" ht="13.8" hidden="false" customHeight="false" outlineLevel="0" collapsed="false">
      <c r="A1326" s="1" t="n">
        <v>39500</v>
      </c>
      <c r="B1326" s="2" t="n">
        <f aca="false">0.0002</f>
        <v>0.0002</v>
      </c>
      <c r="C1326" s="3" t="n">
        <f aca="false">Prices!B1325*B1326/2</f>
        <v>0.013562</v>
      </c>
      <c r="D1326" s="4" t="n">
        <f aca="false">Prices!C1325*B1326/2</f>
        <v>0.008892</v>
      </c>
      <c r="E1326" s="6" t="n">
        <f aca="false">Prices!B1325-C1326</f>
        <v>135.606438</v>
      </c>
      <c r="F1326" s="6" t="n">
        <f aca="false">Prices!B1325+C1326</f>
        <v>135.633562</v>
      </c>
      <c r="G1326" s="2" t="n">
        <f aca="false">Prices!C1325-D1326</f>
        <v>88.911108</v>
      </c>
      <c r="H1326" s="2" t="n">
        <f aca="false">Prices!C1325+D1326</f>
        <v>88.928892</v>
      </c>
      <c r="I1326" s="0" t="n">
        <f aca="false">R1325*1+S1325*E1326+T1325*G1326</f>
        <v>104.179821836092</v>
      </c>
      <c r="J1326" s="0" t="n">
        <v>0</v>
      </c>
      <c r="K1326" s="0" t="n">
        <f aca="false">I1326*0.6/F1326</f>
        <v>0.460858597090114</v>
      </c>
      <c r="L1326" s="0" t="n">
        <f aca="false">I1326*0.4/H1326</f>
        <v>0.468598312620792</v>
      </c>
      <c r="M1326" s="0" t="n">
        <f aca="false">J1326-R1325</f>
        <v>0</v>
      </c>
      <c r="N1326" s="0" t="n">
        <f aca="false">K1326-S1325</f>
        <v>-0.0017402385930525</v>
      </c>
      <c r="O1326" s="0" t="n">
        <f aca="false">L1326-T1325</f>
        <v>0.00241987397002014</v>
      </c>
      <c r="P1326" s="0" t="n">
        <f aca="false">IF(N1326&gt;0,F1326,E1326)</f>
        <v>135.606438</v>
      </c>
      <c r="Q1326" s="0" t="n">
        <f aca="false">IF(O1326&gt;0,H1326,G1326)</f>
        <v>88.928892</v>
      </c>
      <c r="R1326" s="0" t="n">
        <f aca="false">R1325+M1326</f>
        <v>0</v>
      </c>
      <c r="S1326" s="0" t="n">
        <f aca="false">S1325+N1326</f>
        <v>0.460858597090114</v>
      </c>
      <c r="T1326" s="0" t="n">
        <f aca="false">T1325+O1326</f>
        <v>0.468598312620792</v>
      </c>
      <c r="V1326" s="4" t="n">
        <f aca="false">M1326*1+N1326*P1326+O1326*Q1326</f>
        <v>-0.0207908459404492</v>
      </c>
      <c r="W1326" s="0" t="n">
        <f aca="false">I1326-V1326+M1326*1+N1326*E1326+O1326*G1326</f>
        <v>104.179778801053</v>
      </c>
    </row>
    <row r="1327" customFormat="false" ht="13.8" hidden="false" customHeight="false" outlineLevel="0" collapsed="false">
      <c r="A1327" s="1" t="n">
        <v>39503</v>
      </c>
      <c r="B1327" s="2" t="n">
        <f aca="false">0.0002</f>
        <v>0.0002</v>
      </c>
      <c r="C1327" s="3" t="n">
        <f aca="false">Prices!B1326*B1327/2</f>
        <v>0.013733</v>
      </c>
      <c r="D1327" s="4" t="n">
        <f aca="false">Prices!C1326*B1327/2</f>
        <v>0.008833</v>
      </c>
      <c r="E1327" s="6" t="n">
        <f aca="false">Prices!B1326-C1327</f>
        <v>137.316267</v>
      </c>
      <c r="F1327" s="6" t="n">
        <f aca="false">Prices!B1326+C1327</f>
        <v>137.343733</v>
      </c>
      <c r="G1327" s="2" t="n">
        <f aca="false">Prices!C1326-D1327</f>
        <v>88.321167</v>
      </c>
      <c r="H1327" s="2" t="n">
        <f aca="false">Prices!C1326+D1327</f>
        <v>88.338833</v>
      </c>
      <c r="I1327" s="0" t="n">
        <f aca="false">R1326*1+S1326*E1327+T1326*G1327</f>
        <v>104.670531992171</v>
      </c>
      <c r="J1327" s="0" t="n">
        <v>0</v>
      </c>
      <c r="K1327" s="0" t="n">
        <f aca="false">I1327*0.6/F1327</f>
        <v>0.457263814107211</v>
      </c>
      <c r="L1327" s="0" t="n">
        <f aca="false">I1327*0.4/H1327</f>
        <v>0.47395025918973</v>
      </c>
      <c r="M1327" s="0" t="n">
        <f aca="false">J1327-R1326</f>
        <v>0</v>
      </c>
      <c r="N1327" s="0" t="n">
        <f aca="false">K1327-S1326</f>
        <v>-0.00359478298290283</v>
      </c>
      <c r="O1327" s="0" t="n">
        <f aca="false">L1327-T1326</f>
        <v>0.005351946568938</v>
      </c>
      <c r="P1327" s="0" t="n">
        <f aca="false">IF(N1327&gt;0,F1327,E1327)</f>
        <v>137.316267</v>
      </c>
      <c r="Q1327" s="0" t="n">
        <f aca="false">IF(O1327&gt;0,H1327,G1327)</f>
        <v>88.338833</v>
      </c>
      <c r="R1327" s="0" t="n">
        <f aca="false">R1326+M1327</f>
        <v>0</v>
      </c>
      <c r="S1327" s="0" t="n">
        <f aca="false">S1326+N1327</f>
        <v>0.457263814107211</v>
      </c>
      <c r="T1327" s="0" t="n">
        <f aca="false">T1326+O1327</f>
        <v>0.47395025918973</v>
      </c>
      <c r="V1327" s="4" t="n">
        <f aca="false">M1327*1+N1327*P1327+O1327*Q1327</f>
        <v>-0.0208374657090046</v>
      </c>
      <c r="W1327" s="0" t="n">
        <f aca="false">I1327-V1327+M1327*1+N1327*E1327+O1327*G1327</f>
        <v>104.670437444683</v>
      </c>
    </row>
    <row r="1328" customFormat="false" ht="13.8" hidden="false" customHeight="false" outlineLevel="0" collapsed="false">
      <c r="A1328" s="1" t="n">
        <v>39504</v>
      </c>
      <c r="B1328" s="2" t="n">
        <f aca="false">0.0002</f>
        <v>0.0002</v>
      </c>
      <c r="C1328" s="3" t="n">
        <f aca="false">Prices!B1327*B1328/2</f>
        <v>0.013836</v>
      </c>
      <c r="D1328" s="4" t="n">
        <f aca="false">Prices!C1327*B1328/2</f>
        <v>0.008855</v>
      </c>
      <c r="E1328" s="6" t="n">
        <f aca="false">Prices!B1327-C1328</f>
        <v>138.346164</v>
      </c>
      <c r="F1328" s="6" t="n">
        <f aca="false">Prices!B1327+C1328</f>
        <v>138.373836</v>
      </c>
      <c r="G1328" s="2" t="n">
        <f aca="false">Prices!C1327-D1328</f>
        <v>88.541145</v>
      </c>
      <c r="H1328" s="2" t="n">
        <f aca="false">Prices!C1327+D1328</f>
        <v>88.558855</v>
      </c>
      <c r="I1328" s="0" t="n">
        <f aca="false">R1327*1+S1327*E1328+T1327*G1328</f>
        <v>105.224793239447</v>
      </c>
      <c r="J1328" s="0" t="n">
        <v>0</v>
      </c>
      <c r="K1328" s="0" t="n">
        <f aca="false">I1328*0.6/F1328</f>
        <v>0.456263104129514</v>
      </c>
      <c r="L1328" s="0" t="n">
        <f aca="false">I1328*0.4/H1328</f>
        <v>0.475276213720004</v>
      </c>
      <c r="M1328" s="0" t="n">
        <f aca="false">J1328-R1327</f>
        <v>0</v>
      </c>
      <c r="N1328" s="0" t="n">
        <f aca="false">K1328-S1327</f>
        <v>-0.00100070997769686</v>
      </c>
      <c r="O1328" s="0" t="n">
        <f aca="false">L1328-T1327</f>
        <v>0.0013259545302744</v>
      </c>
      <c r="P1328" s="0" t="n">
        <f aca="false">IF(N1328&gt;0,F1328,E1328)</f>
        <v>138.346164</v>
      </c>
      <c r="Q1328" s="0" t="n">
        <f aca="false">IF(O1328&gt;0,H1328,G1328)</f>
        <v>88.558855</v>
      </c>
      <c r="R1328" s="0" t="n">
        <f aca="false">R1327+M1328</f>
        <v>0</v>
      </c>
      <c r="S1328" s="0" t="n">
        <f aca="false">S1327+N1328</f>
        <v>0.456263104129514</v>
      </c>
      <c r="T1328" s="0" t="n">
        <f aca="false">T1327+O1328</f>
        <v>0.475276213720004</v>
      </c>
      <c r="V1328" s="4" t="n">
        <f aca="false">M1328*1+N1328*P1328+O1328*Q1328</f>
        <v>-0.0210193717077221</v>
      </c>
      <c r="W1328" s="0" t="n">
        <f aca="false">I1328-V1328+M1328*1+N1328*E1328+O1328*G1328</f>
        <v>105.224769756792</v>
      </c>
    </row>
    <row r="1329" customFormat="false" ht="13.8" hidden="false" customHeight="false" outlineLevel="0" collapsed="false">
      <c r="A1329" s="1" t="n">
        <v>39505</v>
      </c>
      <c r="B1329" s="2" t="n">
        <f aca="false">0.0002</f>
        <v>0.0002</v>
      </c>
      <c r="C1329" s="3" t="n">
        <f aca="false">Prices!B1328*B1329/2</f>
        <v>0.013822</v>
      </c>
      <c r="D1329" s="4" t="n">
        <f aca="false">Prices!C1328*B1329/2</f>
        <v>0.008876</v>
      </c>
      <c r="E1329" s="6" t="n">
        <f aca="false">Prices!B1328-C1329</f>
        <v>138.206178</v>
      </c>
      <c r="F1329" s="6" t="n">
        <f aca="false">Prices!B1328+C1329</f>
        <v>138.233822</v>
      </c>
      <c r="G1329" s="2" t="n">
        <f aca="false">Prices!C1328-D1329</f>
        <v>88.751124</v>
      </c>
      <c r="H1329" s="2" t="n">
        <f aca="false">Prices!C1328+D1329</f>
        <v>88.768876</v>
      </c>
      <c r="I1329" s="0" t="n">
        <f aca="false">R1328*1+S1328*E1329+T1328*G1329</f>
        <v>105.239677962271</v>
      </c>
      <c r="J1329" s="0" t="n">
        <v>0</v>
      </c>
      <c r="K1329" s="0" t="n">
        <f aca="false">I1329*0.6/F1329</f>
        <v>0.456789849718272</v>
      </c>
      <c r="L1329" s="0" t="n">
        <f aca="false">I1329*0.4/H1329</f>
        <v>0.474218814992186</v>
      </c>
      <c r="M1329" s="0" t="n">
        <f aca="false">J1329-R1328</f>
        <v>0</v>
      </c>
      <c r="N1329" s="0" t="n">
        <f aca="false">K1329-S1328</f>
        <v>0.000526745588758593</v>
      </c>
      <c r="O1329" s="0" t="n">
        <f aca="false">L1329-T1328</f>
        <v>-0.00105739872781835</v>
      </c>
      <c r="P1329" s="0" t="n">
        <f aca="false">IF(N1329&gt;0,F1329,E1329)</f>
        <v>138.233822</v>
      </c>
      <c r="Q1329" s="0" t="n">
        <f aca="false">IF(O1329&gt;0,H1329,G1329)</f>
        <v>88.751124</v>
      </c>
      <c r="R1329" s="0" t="n">
        <f aca="false">R1328+M1329</f>
        <v>0</v>
      </c>
      <c r="S1329" s="0" t="n">
        <f aca="false">S1328+N1329</f>
        <v>0.456789849718272</v>
      </c>
      <c r="T1329" s="0" t="n">
        <f aca="false">T1328+O1329</f>
        <v>0.474218814992186</v>
      </c>
      <c r="V1329" s="4" t="n">
        <f aca="false">M1329*1+N1329*P1329+O1329*Q1329</f>
        <v>-0.021031269654308</v>
      </c>
      <c r="W1329" s="0" t="n">
        <f aca="false">I1329-V1329+M1329*1+N1329*E1329+O1329*G1329</f>
        <v>105.239663400916</v>
      </c>
    </row>
    <row r="1330" customFormat="false" ht="13.8" hidden="false" customHeight="false" outlineLevel="0" collapsed="false">
      <c r="A1330" s="1" t="n">
        <v>39506</v>
      </c>
      <c r="B1330" s="2" t="n">
        <f aca="false">0.0002</f>
        <v>0.0002</v>
      </c>
      <c r="C1330" s="3" t="n">
        <f aca="false">Prices!B1329*B1330/2</f>
        <v>0.013687</v>
      </c>
      <c r="D1330" s="4" t="n">
        <f aca="false">Prices!C1329*B1330/2</f>
        <v>0.00898</v>
      </c>
      <c r="E1330" s="6" t="n">
        <f aca="false">Prices!B1329-C1330</f>
        <v>136.856313</v>
      </c>
      <c r="F1330" s="6" t="n">
        <f aca="false">Prices!B1329+C1330</f>
        <v>136.883687</v>
      </c>
      <c r="G1330" s="2" t="n">
        <f aca="false">Prices!C1329-D1330</f>
        <v>89.79102</v>
      </c>
      <c r="H1330" s="2" t="n">
        <f aca="false">Prices!C1329+D1330</f>
        <v>89.80898</v>
      </c>
      <c r="I1330" s="0" t="n">
        <f aca="false">R1329*1+S1329*E1330+T1329*G1330</f>
        <v>105.095165749607</v>
      </c>
      <c r="J1330" s="0" t="n">
        <v>0</v>
      </c>
      <c r="K1330" s="0" t="n">
        <f aca="false">I1330*0.6/F1330</f>
        <v>0.460661900857214</v>
      </c>
      <c r="L1330" s="0" t="n">
        <f aca="false">I1330*0.4/H1330</f>
        <v>0.468083105941551</v>
      </c>
      <c r="M1330" s="0" t="n">
        <f aca="false">J1330-R1329</f>
        <v>0</v>
      </c>
      <c r="N1330" s="0" t="n">
        <f aca="false">K1330-S1329</f>
        <v>0.00387205113894157</v>
      </c>
      <c r="O1330" s="0" t="n">
        <f aca="false">L1330-T1329</f>
        <v>-0.0061357090506351</v>
      </c>
      <c r="P1330" s="0" t="n">
        <f aca="false">IF(N1330&gt;0,F1330,E1330)</f>
        <v>136.883687</v>
      </c>
      <c r="Q1330" s="0" t="n">
        <f aca="false">IF(O1330&gt;0,H1330,G1330)</f>
        <v>89.79102</v>
      </c>
      <c r="R1330" s="0" t="n">
        <f aca="false">R1329+M1330</f>
        <v>0</v>
      </c>
      <c r="S1330" s="0" t="n">
        <f aca="false">S1329+N1330</f>
        <v>0.460661900857214</v>
      </c>
      <c r="T1330" s="0" t="n">
        <f aca="false">T1329+O1330</f>
        <v>0.468083105941551</v>
      </c>
      <c r="V1330" s="4" t="n">
        <f aca="false">M1330*1+N1330*P1330+O1330*Q1330</f>
        <v>-0.0209109379288859</v>
      </c>
      <c r="W1330" s="0" t="n">
        <f aca="false">I1330-V1330+M1330*1+N1330*E1330+O1330*G1330</f>
        <v>105.095059756079</v>
      </c>
    </row>
    <row r="1331" customFormat="false" ht="13.8" hidden="false" customHeight="false" outlineLevel="0" collapsed="false">
      <c r="A1331" s="1" t="n">
        <v>39507</v>
      </c>
      <c r="B1331" s="2" t="n">
        <f aca="false">0.0002</f>
        <v>0.0002</v>
      </c>
      <c r="C1331" s="3" t="n">
        <f aca="false">Prices!B1330*B1331/2</f>
        <v>0.013382</v>
      </c>
      <c r="D1331" s="4" t="n">
        <f aca="false">Prices!C1330*B1331/2</f>
        <v>0.009076</v>
      </c>
      <c r="E1331" s="6" t="n">
        <f aca="false">Prices!B1330-C1331</f>
        <v>133.806618</v>
      </c>
      <c r="F1331" s="6" t="n">
        <f aca="false">Prices!B1330+C1331</f>
        <v>133.833382</v>
      </c>
      <c r="G1331" s="2" t="n">
        <f aca="false">Prices!C1330-D1331</f>
        <v>90.750924</v>
      </c>
      <c r="H1331" s="2" t="n">
        <f aca="false">Prices!C1330+D1331</f>
        <v>90.769076</v>
      </c>
      <c r="I1331" s="0" t="n">
        <f aca="false">R1330*1+S1330*E1331+T1330*G1331</f>
        <v>104.118585368141</v>
      </c>
      <c r="J1331" s="0" t="n">
        <v>0</v>
      </c>
      <c r="K1331" s="0" t="n">
        <f aca="false">I1331*0.6/F1331</f>
        <v>0.466783027427973</v>
      </c>
      <c r="L1331" s="0" t="n">
        <f aca="false">I1331*0.4/H1331</f>
        <v>0.458828446675565</v>
      </c>
      <c r="M1331" s="0" t="n">
        <f aca="false">J1331-R1330</f>
        <v>0</v>
      </c>
      <c r="N1331" s="0" t="n">
        <f aca="false">K1331-S1330</f>
        <v>0.00612112657075931</v>
      </c>
      <c r="O1331" s="0" t="n">
        <f aca="false">L1331-T1330</f>
        <v>-0.00925465926598584</v>
      </c>
      <c r="P1331" s="0" t="n">
        <f aca="false">IF(N1331&gt;0,F1331,E1331)</f>
        <v>133.833382</v>
      </c>
      <c r="Q1331" s="0" t="n">
        <f aca="false">IF(O1331&gt;0,H1331,G1331)</f>
        <v>90.750924</v>
      </c>
      <c r="R1331" s="0" t="n">
        <f aca="false">R1330+M1331</f>
        <v>0</v>
      </c>
      <c r="S1331" s="0" t="n">
        <f aca="false">S1330+N1331</f>
        <v>0.466783027427973</v>
      </c>
      <c r="T1331" s="0" t="n">
        <f aca="false">T1330+O1331</f>
        <v>0.458828446675565</v>
      </c>
      <c r="V1331" s="4" t="n">
        <f aca="false">M1331*1+N1331*P1331+O1331*Q1331</f>
        <v>-0.0206578090785968</v>
      </c>
      <c r="W1331" s="0" t="n">
        <f aca="false">I1331-V1331+M1331*1+N1331*E1331+O1331*G1331</f>
        <v>104.118421542309</v>
      </c>
    </row>
    <row r="1332" customFormat="false" ht="13.8" hidden="false" customHeight="false" outlineLevel="0" collapsed="false">
      <c r="A1332" s="1" t="n">
        <v>39510</v>
      </c>
      <c r="B1332" s="2" t="n">
        <f aca="false">0.0002</f>
        <v>0.0002</v>
      </c>
      <c r="C1332" s="3" t="n">
        <f aca="false">Prices!B1331*B1332/2</f>
        <v>0.01335</v>
      </c>
      <c r="D1332" s="4" t="n">
        <f aca="false">Prices!C1331*B1332/2</f>
        <v>0.00902501</v>
      </c>
      <c r="E1332" s="6" t="n">
        <f aca="false">Prices!B1331-C1332</f>
        <v>133.48665</v>
      </c>
      <c r="F1332" s="6" t="n">
        <f aca="false">Prices!B1331+C1332</f>
        <v>133.51335</v>
      </c>
      <c r="G1332" s="2" t="n">
        <f aca="false">Prices!C1331-D1332</f>
        <v>90.24107499</v>
      </c>
      <c r="H1332" s="2" t="n">
        <f aca="false">Prices!C1331+D1332</f>
        <v>90.25912501</v>
      </c>
      <c r="I1332" s="0" t="n">
        <f aca="false">R1331*1+S1331*E1332+T1331*G1332</f>
        <v>103.714474872213</v>
      </c>
      <c r="J1332" s="0" t="n">
        <v>0</v>
      </c>
      <c r="K1332" s="0" t="n">
        <f aca="false">I1332*0.6/F1332</f>
        <v>0.466085862749514</v>
      </c>
      <c r="L1332" s="0" t="n">
        <f aca="false">I1332*0.4/H1332</f>
        <v>0.459629870600772</v>
      </c>
      <c r="M1332" s="0" t="n">
        <f aca="false">J1332-R1331</f>
        <v>0</v>
      </c>
      <c r="N1332" s="0" t="n">
        <f aca="false">K1332-S1331</f>
        <v>-0.000697164678458928</v>
      </c>
      <c r="O1332" s="0" t="n">
        <f aca="false">L1332-T1331</f>
        <v>0.000801423925207711</v>
      </c>
      <c r="P1332" s="0" t="n">
        <f aca="false">IF(N1332&gt;0,F1332,E1332)</f>
        <v>133.48665</v>
      </c>
      <c r="Q1332" s="0" t="n">
        <f aca="false">IF(O1332&gt;0,H1332,G1332)</f>
        <v>90.25912501</v>
      </c>
      <c r="R1332" s="0" t="n">
        <f aca="false">R1331+M1332</f>
        <v>0</v>
      </c>
      <c r="S1332" s="0" t="n">
        <f aca="false">S1331+N1332</f>
        <v>0.466085862749514</v>
      </c>
      <c r="T1332" s="0" t="n">
        <f aca="false">T1331+O1332</f>
        <v>0.459629870600772</v>
      </c>
      <c r="V1332" s="4" t="n">
        <f aca="false">M1332*1+N1332*P1332+O1332*Q1332</f>
        <v>-0.0207263551744817</v>
      </c>
      <c r="W1332" s="0" t="n">
        <f aca="false">I1332-V1332+M1332*1+N1332*E1332+O1332*G1332</f>
        <v>103.714460406495</v>
      </c>
    </row>
    <row r="1333" customFormat="false" ht="13.8" hidden="false" customHeight="false" outlineLevel="0" collapsed="false">
      <c r="A1333" s="1" t="n">
        <v>39511</v>
      </c>
      <c r="B1333" s="2" t="n">
        <f aca="false">0.0002</f>
        <v>0.0002</v>
      </c>
      <c r="C1333" s="3" t="n">
        <f aca="false">Prices!B1332*B1333/2</f>
        <v>0.013299</v>
      </c>
      <c r="D1333" s="4" t="n">
        <f aca="false">Prices!C1332*B1333/2</f>
        <v>0.008991</v>
      </c>
      <c r="E1333" s="6" t="n">
        <f aca="false">Prices!B1332-C1333</f>
        <v>132.976701</v>
      </c>
      <c r="F1333" s="6" t="n">
        <f aca="false">Prices!B1332+C1333</f>
        <v>133.003299</v>
      </c>
      <c r="G1333" s="2" t="n">
        <f aca="false">Prices!C1332-D1333</f>
        <v>89.901009</v>
      </c>
      <c r="H1333" s="2" t="n">
        <f aca="false">Prices!C1332+D1333</f>
        <v>89.918991</v>
      </c>
      <c r="I1333" s="0" t="n">
        <f aca="false">R1332*1+S1332*E1333+T1332*G1333</f>
        <v>103.299749544718</v>
      </c>
      <c r="J1333" s="0" t="n">
        <v>0</v>
      </c>
      <c r="K1333" s="0" t="n">
        <f aca="false">I1333*0.6/F1333</f>
        <v>0.466002348760017</v>
      </c>
      <c r="L1333" s="0" t="n">
        <f aca="false">I1333*0.4/H1333</f>
        <v>0.459523615182551</v>
      </c>
      <c r="M1333" s="0" t="n">
        <f aca="false">J1333-R1332</f>
        <v>0</v>
      </c>
      <c r="N1333" s="0" t="n">
        <f aca="false">K1333-S1332</f>
        <v>-8.35139894970749E-005</v>
      </c>
      <c r="O1333" s="0" t="n">
        <f aca="false">L1333-T1332</f>
        <v>-0.000106255418221901</v>
      </c>
      <c r="P1333" s="0" t="n">
        <f aca="false">IF(N1333&gt;0,F1333,E1333)</f>
        <v>132.976701</v>
      </c>
      <c r="Q1333" s="0" t="n">
        <f aca="false">IF(O1333&gt;0,H1333,G1333)</f>
        <v>89.901009</v>
      </c>
      <c r="R1333" s="0" t="n">
        <f aca="false">R1332+M1333</f>
        <v>0</v>
      </c>
      <c r="S1333" s="0" t="n">
        <f aca="false">S1332+N1333</f>
        <v>0.466002348760017</v>
      </c>
      <c r="T1333" s="0" t="n">
        <f aca="false">T1332+O1333</f>
        <v>0.459523615182551</v>
      </c>
      <c r="V1333" s="4" t="n">
        <f aca="false">M1333*1+N1333*P1333+O1333*Q1333</f>
        <v>-0.0206578841205356</v>
      </c>
      <c r="W1333" s="0" t="n">
        <f aca="false">I1333-V1333+M1333*1+N1333*E1333+O1333*G1333</f>
        <v>103.299749544718</v>
      </c>
    </row>
    <row r="1334" customFormat="false" ht="13.8" hidden="false" customHeight="false" outlineLevel="0" collapsed="false">
      <c r="A1334" s="1" t="n">
        <v>39512</v>
      </c>
      <c r="B1334" s="2" t="n">
        <f aca="false">0.0002</f>
        <v>0.0002</v>
      </c>
      <c r="C1334" s="3" t="n">
        <f aca="false">Prices!B1333*B1334/2</f>
        <v>0.013383</v>
      </c>
      <c r="D1334" s="4" t="n">
        <f aca="false">Prices!C1333*B1334/2</f>
        <v>0.008952</v>
      </c>
      <c r="E1334" s="6" t="n">
        <f aca="false">Prices!B1333-C1334</f>
        <v>133.816617</v>
      </c>
      <c r="F1334" s="6" t="n">
        <f aca="false">Prices!B1333+C1334</f>
        <v>133.843383</v>
      </c>
      <c r="G1334" s="2" t="n">
        <f aca="false">Prices!C1333-D1334</f>
        <v>89.511048</v>
      </c>
      <c r="H1334" s="2" t="n">
        <f aca="false">Prices!C1333+D1334</f>
        <v>89.528952</v>
      </c>
      <c r="I1334" s="0" t="n">
        <f aca="false">R1333*1+S1333*E1334+T1333*G1334</f>
        <v>103.491298200858</v>
      </c>
      <c r="J1334" s="0" t="n">
        <v>0</v>
      </c>
      <c r="K1334" s="0" t="n">
        <f aca="false">I1334*0.6/F1334</f>
        <v>0.463936113453701</v>
      </c>
      <c r="L1334" s="0" t="n">
        <f aca="false">I1334*0.4/H1334</f>
        <v>0.462381367765183</v>
      </c>
      <c r="M1334" s="0" t="n">
        <f aca="false">J1334-R1333</f>
        <v>0</v>
      </c>
      <c r="N1334" s="0" t="n">
        <f aca="false">K1334-S1333</f>
        <v>-0.00206623530631667</v>
      </c>
      <c r="O1334" s="0" t="n">
        <f aca="false">L1334-T1333</f>
        <v>0.00285775258263221</v>
      </c>
      <c r="P1334" s="0" t="n">
        <f aca="false">IF(N1334&gt;0,F1334,E1334)</f>
        <v>133.816617</v>
      </c>
      <c r="Q1334" s="0" t="n">
        <f aca="false">IF(O1334&gt;0,H1334,G1334)</f>
        <v>89.528952</v>
      </c>
      <c r="R1334" s="0" t="n">
        <f aca="false">R1333+M1334</f>
        <v>0</v>
      </c>
      <c r="S1334" s="0" t="n">
        <f aca="false">S1333+N1334</f>
        <v>0.463936113453701</v>
      </c>
      <c r="T1334" s="0" t="n">
        <f aca="false">T1333+O1334</f>
        <v>0.462381367765183</v>
      </c>
      <c r="V1334" s="4" t="n">
        <f aca="false">M1334*1+N1334*P1334+O1334*Q1334</f>
        <v>-0.0206450248188997</v>
      </c>
      <c r="W1334" s="0" t="n">
        <f aca="false">I1334-V1334+M1334*1+N1334*E1334+O1334*G1334</f>
        <v>103.491247035656</v>
      </c>
    </row>
    <row r="1335" customFormat="false" ht="13.8" hidden="false" customHeight="false" outlineLevel="0" collapsed="false">
      <c r="A1335" s="1" t="n">
        <v>39513</v>
      </c>
      <c r="B1335" s="2" t="n">
        <f aca="false">0.0002</f>
        <v>0.0002</v>
      </c>
      <c r="C1335" s="3" t="n">
        <f aca="false">Prices!B1334*B1335/2</f>
        <v>0.013106</v>
      </c>
      <c r="D1335" s="4" t="n">
        <f aca="false">Prices!C1334*B1335/2</f>
        <v>0.009024</v>
      </c>
      <c r="E1335" s="6" t="n">
        <f aca="false">Prices!B1334-C1335</f>
        <v>131.046894</v>
      </c>
      <c r="F1335" s="6" t="n">
        <f aca="false">Prices!B1334+C1335</f>
        <v>131.073106</v>
      </c>
      <c r="G1335" s="2" t="n">
        <f aca="false">Prices!C1334-D1335</f>
        <v>90.230976</v>
      </c>
      <c r="H1335" s="2" t="n">
        <f aca="false">Prices!C1334+D1335</f>
        <v>90.249024</v>
      </c>
      <c r="I1335" s="0" t="n">
        <f aca="false">R1334*1+S1334*E1335+T1334*G1335</f>
        <v>102.518508780206</v>
      </c>
      <c r="J1335" s="0" t="n">
        <v>0</v>
      </c>
      <c r="K1335" s="0" t="n">
        <f aca="false">I1335*0.6/F1335</f>
        <v>0.469288530235363</v>
      </c>
      <c r="L1335" s="0" t="n">
        <f aca="false">I1335*0.4/H1335</f>
        <v>0.454380576039056</v>
      </c>
      <c r="M1335" s="0" t="n">
        <f aca="false">J1335-R1334</f>
        <v>0</v>
      </c>
      <c r="N1335" s="0" t="n">
        <f aca="false">K1335-S1334</f>
        <v>0.00535241678166204</v>
      </c>
      <c r="O1335" s="0" t="n">
        <f aca="false">L1335-T1334</f>
        <v>-0.00800079172612683</v>
      </c>
      <c r="P1335" s="0" t="n">
        <f aca="false">IF(N1335&gt;0,F1335,E1335)</f>
        <v>131.073106</v>
      </c>
      <c r="Q1335" s="0" t="n">
        <f aca="false">IF(O1335&gt;0,H1335,G1335)</f>
        <v>90.230976</v>
      </c>
      <c r="R1335" s="0" t="n">
        <f aca="false">R1334+M1335</f>
        <v>0</v>
      </c>
      <c r="S1335" s="0" t="n">
        <f aca="false">S1334+N1335</f>
        <v>0.469288530235363</v>
      </c>
      <c r="T1335" s="0" t="n">
        <f aca="false">T1334+O1335</f>
        <v>0.454380576039056</v>
      </c>
      <c r="V1335" s="4" t="n">
        <f aca="false">M1335*1+N1335*P1335+O1335*Q1335</f>
        <v>-0.0203613540421814</v>
      </c>
      <c r="W1335" s="0" t="n">
        <f aca="false">I1335-V1335+M1335*1+N1335*E1335+O1335*G1335</f>
        <v>102.518368482658</v>
      </c>
    </row>
    <row r="1336" customFormat="false" ht="13.8" hidden="false" customHeight="false" outlineLevel="0" collapsed="false">
      <c r="A1336" s="1" t="n">
        <v>39514</v>
      </c>
      <c r="B1336" s="2" t="n">
        <f aca="false">0.0002</f>
        <v>0.0002</v>
      </c>
      <c r="C1336" s="3" t="n">
        <f aca="false">Prices!B1335*B1336/2</f>
        <v>0.012971</v>
      </c>
      <c r="D1336" s="4" t="n">
        <f aca="false">Prices!C1335*B1336/2</f>
        <v>0.009055</v>
      </c>
      <c r="E1336" s="6" t="n">
        <f aca="false">Prices!B1335-C1336</f>
        <v>129.697029</v>
      </c>
      <c r="F1336" s="6" t="n">
        <f aca="false">Prices!B1335+C1336</f>
        <v>129.722971</v>
      </c>
      <c r="G1336" s="2" t="n">
        <f aca="false">Prices!C1335-D1336</f>
        <v>90.540945</v>
      </c>
      <c r="H1336" s="2" t="n">
        <f aca="false">Prices!C1335+D1336</f>
        <v>90.559055</v>
      </c>
      <c r="I1336" s="0" t="n">
        <f aca="false">R1335*1+S1335*E1336+T1335*G1336</f>
        <v>102.005374859524</v>
      </c>
      <c r="J1336" s="0" t="n">
        <v>0</v>
      </c>
      <c r="K1336" s="0" t="n">
        <f aca="false">I1336*0.6/F1336</f>
        <v>0.471799438788017</v>
      </c>
      <c r="L1336" s="0" t="n">
        <f aca="false">I1336*0.4/H1336</f>
        <v>0.450558477490843</v>
      </c>
      <c r="M1336" s="0" t="n">
        <f aca="false">J1336-R1335</f>
        <v>0</v>
      </c>
      <c r="N1336" s="0" t="n">
        <f aca="false">K1336-S1335</f>
        <v>0.00251090855265446</v>
      </c>
      <c r="O1336" s="0" t="n">
        <f aca="false">L1336-T1335</f>
        <v>-0.00382209854821336</v>
      </c>
      <c r="P1336" s="0" t="n">
        <f aca="false">IF(N1336&gt;0,F1336,E1336)</f>
        <v>129.722971</v>
      </c>
      <c r="Q1336" s="0" t="n">
        <f aca="false">IF(O1336&gt;0,H1336,G1336)</f>
        <v>90.540945</v>
      </c>
      <c r="R1336" s="0" t="n">
        <f aca="false">R1335+M1336</f>
        <v>0</v>
      </c>
      <c r="S1336" s="0" t="n">
        <f aca="false">S1335+N1336</f>
        <v>0.471799438788017</v>
      </c>
      <c r="T1336" s="0" t="n">
        <f aca="false">T1335+O1336</f>
        <v>0.450558477490843</v>
      </c>
      <c r="V1336" s="4" t="n">
        <f aca="false">M1336*1+N1336*P1336+O1336*Q1336</f>
        <v>-0.0203338970787196</v>
      </c>
      <c r="W1336" s="0" t="n">
        <f aca="false">I1336-V1336+M1336*1+N1336*E1336+O1336*G1336</f>
        <v>102.005309721534</v>
      </c>
    </row>
    <row r="1337" customFormat="false" ht="13.8" hidden="false" customHeight="false" outlineLevel="0" collapsed="false">
      <c r="A1337" s="1" t="n">
        <v>39517</v>
      </c>
      <c r="B1337" s="2" t="n">
        <f aca="false">0.0002</f>
        <v>0.0002</v>
      </c>
      <c r="C1337" s="3" t="n">
        <f aca="false">Prices!B1336*B1337/2</f>
        <v>0.0128</v>
      </c>
      <c r="D1337" s="4" t="n">
        <f aca="false">Prices!C1336*B1337/2</f>
        <v>0.00912</v>
      </c>
      <c r="E1337" s="6" t="n">
        <f aca="false">Prices!B1336-C1337</f>
        <v>127.9872</v>
      </c>
      <c r="F1337" s="6" t="n">
        <f aca="false">Prices!B1336+C1337</f>
        <v>128.0128</v>
      </c>
      <c r="G1337" s="2" t="n">
        <f aca="false">Prices!C1336-D1337</f>
        <v>91.19088</v>
      </c>
      <c r="H1337" s="2" t="n">
        <f aca="false">Prices!C1336+D1337</f>
        <v>91.20912</v>
      </c>
      <c r="I1337" s="0" t="n">
        <f aca="false">R1336*1+S1336*E1337+T1336*G1337</f>
        <v>101.4711131859</v>
      </c>
      <c r="J1337" s="0" t="n">
        <v>0</v>
      </c>
      <c r="K1337" s="0" t="n">
        <f aca="false">I1337*0.6/F1337</f>
        <v>0.475598283230582</v>
      </c>
      <c r="L1337" s="0" t="n">
        <f aca="false">I1337*0.4/H1337</f>
        <v>0.445004241619259</v>
      </c>
      <c r="M1337" s="0" t="n">
        <f aca="false">J1337-R1336</f>
        <v>0</v>
      </c>
      <c r="N1337" s="0" t="n">
        <f aca="false">K1337-S1336</f>
        <v>0.0037988444425654</v>
      </c>
      <c r="O1337" s="0" t="n">
        <f aca="false">L1337-T1336</f>
        <v>-0.0055542358715841</v>
      </c>
      <c r="P1337" s="0" t="n">
        <f aca="false">IF(N1337&gt;0,F1337,E1337)</f>
        <v>128.0128</v>
      </c>
      <c r="Q1337" s="0" t="n">
        <f aca="false">IF(O1337&gt;0,H1337,G1337)</f>
        <v>91.19088</v>
      </c>
      <c r="R1337" s="0" t="n">
        <f aca="false">R1336+M1337</f>
        <v>0</v>
      </c>
      <c r="S1337" s="0" t="n">
        <f aca="false">S1336+N1337</f>
        <v>0.475598283230582</v>
      </c>
      <c r="T1337" s="0" t="n">
        <f aca="false">T1336+O1337</f>
        <v>0.445004241619259</v>
      </c>
      <c r="V1337" s="4" t="n">
        <f aca="false">M1337*1+N1337*P1337+O1337*Q1337</f>
        <v>-0.0201949430000856</v>
      </c>
      <c r="W1337" s="0" t="n">
        <f aca="false">I1337-V1337+M1337*1+N1337*E1337+O1337*G1337</f>
        <v>101.471015935482</v>
      </c>
    </row>
    <row r="1338" customFormat="false" ht="13.8" hidden="false" customHeight="false" outlineLevel="0" collapsed="false">
      <c r="A1338" s="1" t="n">
        <v>39518</v>
      </c>
      <c r="B1338" s="2" t="n">
        <f aca="false">0.0002</f>
        <v>0.0002</v>
      </c>
      <c r="C1338" s="3" t="n">
        <f aca="false">Prices!B1337*B1338/2</f>
        <v>0.01326</v>
      </c>
      <c r="D1338" s="4" t="n">
        <f aca="false">Prices!C1337*B1338/2</f>
        <v>0.0090207</v>
      </c>
      <c r="E1338" s="6" t="n">
        <f aca="false">Prices!B1337-C1338</f>
        <v>132.58674</v>
      </c>
      <c r="F1338" s="6" t="n">
        <f aca="false">Prices!B1337+C1338</f>
        <v>132.61326</v>
      </c>
      <c r="G1338" s="2" t="n">
        <f aca="false">Prices!C1337-D1338</f>
        <v>90.1979793</v>
      </c>
      <c r="H1338" s="2" t="n">
        <f aca="false">Prices!C1337+D1338</f>
        <v>90.2160207</v>
      </c>
      <c r="I1338" s="0" t="n">
        <f aca="false">R1337*1+S1337*E1338+T1337*G1338</f>
        <v>103.196509297126</v>
      </c>
      <c r="J1338" s="0" t="n">
        <v>0</v>
      </c>
      <c r="K1338" s="0" t="n">
        <f aca="false">I1338*0.6/F1338</f>
        <v>0.466905840172208</v>
      </c>
      <c r="L1338" s="0" t="n">
        <f aca="false">I1338*0.4/H1338</f>
        <v>0.457552920186051</v>
      </c>
      <c r="M1338" s="0" t="n">
        <f aca="false">J1338-R1337</f>
        <v>0</v>
      </c>
      <c r="N1338" s="0" t="n">
        <f aca="false">K1338-S1337</f>
        <v>-0.00869244305837491</v>
      </c>
      <c r="O1338" s="0" t="n">
        <f aca="false">L1338-T1337</f>
        <v>0.012548678566793</v>
      </c>
      <c r="P1338" s="0" t="n">
        <f aca="false">IF(N1338&gt;0,F1338,E1338)</f>
        <v>132.58674</v>
      </c>
      <c r="Q1338" s="0" t="n">
        <f aca="false">IF(O1338&gt;0,H1338,G1338)</f>
        <v>90.2160207</v>
      </c>
      <c r="R1338" s="0" t="n">
        <f aca="false">R1337+M1338</f>
        <v>0</v>
      </c>
      <c r="S1338" s="0" t="n">
        <f aca="false">S1337+N1338</f>
        <v>0.466905840172208</v>
      </c>
      <c r="T1338" s="0" t="n">
        <f aca="false">T1337+O1338</f>
        <v>0.457552920186051</v>
      </c>
      <c r="V1338" s="4" t="n">
        <f aca="false">M1338*1+N1338*P1338+O1338*Q1338</f>
        <v>-0.0204108424061169</v>
      </c>
      <c r="W1338" s="0" t="n">
        <f aca="false">I1338-V1338+M1338*1+N1338*E1338+O1338*G1338</f>
        <v>103.196282901396</v>
      </c>
    </row>
    <row r="1339" customFormat="false" ht="13.8" hidden="false" customHeight="false" outlineLevel="0" collapsed="false">
      <c r="A1339" s="1" t="n">
        <v>39519</v>
      </c>
      <c r="B1339" s="2" t="n">
        <f aca="false">0.0002</f>
        <v>0.0002</v>
      </c>
      <c r="C1339" s="3" t="n">
        <f aca="false">Prices!B1338*B1339/2</f>
        <v>0.013136</v>
      </c>
      <c r="D1339" s="4" t="n">
        <f aca="false">Prices!C1338*B1339/2</f>
        <v>0.009125</v>
      </c>
      <c r="E1339" s="6" t="n">
        <f aca="false">Prices!B1338-C1339</f>
        <v>131.346864</v>
      </c>
      <c r="F1339" s="6" t="n">
        <f aca="false">Prices!B1338+C1339</f>
        <v>131.373136</v>
      </c>
      <c r="G1339" s="2" t="n">
        <f aca="false">Prices!C1338-D1339</f>
        <v>91.240875</v>
      </c>
      <c r="H1339" s="2" t="n">
        <f aca="false">Prices!C1338+D1339</f>
        <v>91.259125</v>
      </c>
      <c r="I1339" s="0" t="n">
        <f aca="false">R1338*1+S1338*E1339+T1338*G1339</f>
        <v>103.074146686485</v>
      </c>
      <c r="J1339" s="0" t="n">
        <v>0</v>
      </c>
      <c r="K1339" s="0" t="n">
        <f aca="false">I1339*0.6/F1339</f>
        <v>0.470754447179301</v>
      </c>
      <c r="L1339" s="0" t="n">
        <f aca="false">I1339*0.4/H1339</f>
        <v>0.451786697216241</v>
      </c>
      <c r="M1339" s="0" t="n">
        <f aca="false">J1339-R1338</f>
        <v>0</v>
      </c>
      <c r="N1339" s="0" t="n">
        <f aca="false">K1339-S1338</f>
        <v>0.00384860700709344</v>
      </c>
      <c r="O1339" s="0" t="n">
        <f aca="false">L1339-T1338</f>
        <v>-0.00576622296981061</v>
      </c>
      <c r="P1339" s="0" t="n">
        <f aca="false">IF(N1339&gt;0,F1339,E1339)</f>
        <v>131.373136</v>
      </c>
      <c r="Q1339" s="0" t="n">
        <f aca="false">IF(O1339&gt;0,H1339,G1339)</f>
        <v>91.240875</v>
      </c>
      <c r="R1339" s="0" t="n">
        <f aca="false">R1338+M1339</f>
        <v>0</v>
      </c>
      <c r="S1339" s="0" t="n">
        <f aca="false">S1338+N1339</f>
        <v>0.470754447179301</v>
      </c>
      <c r="T1339" s="0" t="n">
        <f aca="false">T1338+O1339</f>
        <v>0.451786697216241</v>
      </c>
      <c r="V1339" s="4" t="n">
        <f aca="false">M1339*1+N1339*P1339+O1339*Q1339</f>
        <v>-0.020511657457179</v>
      </c>
      <c r="W1339" s="0" t="n">
        <f aca="false">I1339-V1339+M1339*1+N1339*E1339+O1339*G1339</f>
        <v>103.074045575882</v>
      </c>
    </row>
    <row r="1340" customFormat="false" ht="13.8" hidden="false" customHeight="false" outlineLevel="0" collapsed="false">
      <c r="A1340" s="1" t="n">
        <v>39520</v>
      </c>
      <c r="B1340" s="2" t="n">
        <f aca="false">0.0002</f>
        <v>0.0002</v>
      </c>
      <c r="C1340" s="3" t="n">
        <f aca="false">Prices!B1339*B1340/2</f>
        <v>0.013165</v>
      </c>
      <c r="D1340" s="4" t="n">
        <f aca="false">Prices!C1339*B1340/2</f>
        <v>0.009077</v>
      </c>
      <c r="E1340" s="6" t="n">
        <f aca="false">Prices!B1339-C1340</f>
        <v>131.636835</v>
      </c>
      <c r="F1340" s="6" t="n">
        <f aca="false">Prices!B1339+C1340</f>
        <v>131.663165</v>
      </c>
      <c r="G1340" s="2" t="n">
        <f aca="false">Prices!C1339-D1340</f>
        <v>90.760923</v>
      </c>
      <c r="H1340" s="2" t="n">
        <f aca="false">Prices!C1339+D1340</f>
        <v>90.779077</v>
      </c>
      <c r="I1340" s="0" t="n">
        <f aca="false">R1339*1+S1339*E1340+T1339*G1340</f>
        <v>102.973203127325</v>
      </c>
      <c r="J1340" s="0" t="n">
        <v>0</v>
      </c>
      <c r="K1340" s="0" t="n">
        <f aca="false">I1340*0.6/F1340</f>
        <v>0.469257456148766</v>
      </c>
      <c r="L1340" s="0" t="n">
        <f aca="false">I1340*0.4/H1340</f>
        <v>0.453730998508942</v>
      </c>
      <c r="M1340" s="0" t="n">
        <f aca="false">J1340-R1339</f>
        <v>0</v>
      </c>
      <c r="N1340" s="0" t="n">
        <f aca="false">K1340-S1339</f>
        <v>-0.00149699103053491</v>
      </c>
      <c r="O1340" s="0" t="n">
        <f aca="false">L1340-T1339</f>
        <v>0.00194430129270151</v>
      </c>
      <c r="P1340" s="0" t="n">
        <f aca="false">IF(N1340&gt;0,F1340,E1340)</f>
        <v>131.636835</v>
      </c>
      <c r="Q1340" s="0" t="n">
        <f aca="false">IF(O1340&gt;0,H1340,G1340)</f>
        <v>90.779077</v>
      </c>
      <c r="R1340" s="0" t="n">
        <f aca="false">R1339+M1340</f>
        <v>0</v>
      </c>
      <c r="S1340" s="0" t="n">
        <f aca="false">S1339+N1340</f>
        <v>0.469257456148766</v>
      </c>
      <c r="T1340" s="0" t="n">
        <f aca="false">T1339+O1340</f>
        <v>0.453730998508942</v>
      </c>
      <c r="V1340" s="4" t="n">
        <f aca="false">M1340*1+N1340*P1340+O1340*Q1340</f>
        <v>-0.020557284521654</v>
      </c>
      <c r="W1340" s="0" t="n">
        <f aca="false">I1340-V1340+M1340*1+N1340*E1340+O1340*G1340</f>
        <v>102.97316783048</v>
      </c>
    </row>
    <row r="1341" customFormat="false" ht="13.8" hidden="false" customHeight="false" outlineLevel="0" collapsed="false">
      <c r="A1341" s="1" t="n">
        <v>39521</v>
      </c>
      <c r="B1341" s="2" t="n">
        <f aca="false">0.0002</f>
        <v>0.0002</v>
      </c>
      <c r="C1341" s="3" t="n">
        <f aca="false">Prices!B1340*B1341/2</f>
        <v>0.012961</v>
      </c>
      <c r="D1341" s="4" t="n">
        <f aca="false">Prices!C1340*B1341/2</f>
        <v>0.009171</v>
      </c>
      <c r="E1341" s="6" t="n">
        <f aca="false">Prices!B1340-C1341</f>
        <v>129.597039</v>
      </c>
      <c r="F1341" s="6" t="n">
        <f aca="false">Prices!B1340+C1341</f>
        <v>129.622961</v>
      </c>
      <c r="G1341" s="2" t="n">
        <f aca="false">Prices!C1340-D1341</f>
        <v>91.700829</v>
      </c>
      <c r="H1341" s="2" t="n">
        <f aca="false">Prices!C1340+D1341</f>
        <v>91.719171</v>
      </c>
      <c r="I1341" s="0" t="n">
        <f aca="false">R1340*1+S1340*E1341+T1340*G1341</f>
        <v>102.42188555182</v>
      </c>
      <c r="J1341" s="0" t="n">
        <v>0</v>
      </c>
      <c r="K1341" s="0" t="n">
        <f aca="false">I1341*0.6/F1341</f>
        <v>0.474091402148205</v>
      </c>
      <c r="L1341" s="0" t="n">
        <f aca="false">I1341*0.4/H1341</f>
        <v>0.446676019572049</v>
      </c>
      <c r="M1341" s="0" t="n">
        <f aca="false">J1341-R1340</f>
        <v>0</v>
      </c>
      <c r="N1341" s="0" t="n">
        <f aca="false">K1341-S1340</f>
        <v>0.0048339459994392</v>
      </c>
      <c r="O1341" s="0" t="n">
        <f aca="false">L1341-T1340</f>
        <v>-0.00705497893689366</v>
      </c>
      <c r="P1341" s="0" t="n">
        <f aca="false">IF(N1341&gt;0,F1341,E1341)</f>
        <v>129.622961</v>
      </c>
      <c r="Q1341" s="0" t="n">
        <f aca="false">IF(O1341&gt;0,H1341,G1341)</f>
        <v>91.700829</v>
      </c>
      <c r="R1341" s="0" t="n">
        <f aca="false">R1340+M1341</f>
        <v>0</v>
      </c>
      <c r="S1341" s="0" t="n">
        <f aca="false">S1340+N1341</f>
        <v>0.474091402148205</v>
      </c>
      <c r="T1341" s="0" t="n">
        <f aca="false">T1340+O1341</f>
        <v>0.446676019572049</v>
      </c>
      <c r="V1341" s="4" t="n">
        <f aca="false">M1341*1+N1341*P1341+O1341*Q1341</f>
        <v>-0.0203570233292736</v>
      </c>
      <c r="W1341" s="0" t="n">
        <f aca="false">I1341-V1341+M1341*1+N1341*E1341+O1341*G1341</f>
        <v>102.421760246272</v>
      </c>
    </row>
    <row r="1342" customFormat="false" ht="13.8" hidden="false" customHeight="false" outlineLevel="0" collapsed="false">
      <c r="A1342" s="1" t="n">
        <v>39524</v>
      </c>
      <c r="B1342" s="2" t="n">
        <f aca="false">0.0002</f>
        <v>0.0002</v>
      </c>
      <c r="C1342" s="3" t="n">
        <f aca="false">Prices!B1341*B1342/2</f>
        <v>0.01283</v>
      </c>
      <c r="D1342" s="4" t="n">
        <f aca="false">Prices!C1341*B1342/2</f>
        <v>0.009217</v>
      </c>
      <c r="E1342" s="6" t="n">
        <f aca="false">Prices!B1341-C1342</f>
        <v>128.28717</v>
      </c>
      <c r="F1342" s="6" t="n">
        <f aca="false">Prices!B1341+C1342</f>
        <v>128.31283</v>
      </c>
      <c r="G1342" s="2" t="n">
        <f aca="false">Prices!C1341-D1342</f>
        <v>92.160783</v>
      </c>
      <c r="H1342" s="2" t="n">
        <f aca="false">Prices!C1341+D1342</f>
        <v>92.179217</v>
      </c>
      <c r="I1342" s="0" t="n">
        <f aca="false">R1341*1+S1341*E1342+T1341*G1342</f>
        <v>101.985856014009</v>
      </c>
      <c r="J1342" s="0" t="n">
        <v>0</v>
      </c>
      <c r="K1342" s="0" t="n">
        <f aca="false">I1342*0.6/F1342</f>
        <v>0.476893180583774</v>
      </c>
      <c r="L1342" s="0" t="n">
        <f aca="false">I1342*0.4/H1342</f>
        <v>0.442554663982483</v>
      </c>
      <c r="M1342" s="0" t="n">
        <f aca="false">J1342-R1341</f>
        <v>0</v>
      </c>
      <c r="N1342" s="0" t="n">
        <f aca="false">K1342-S1341</f>
        <v>0.00280177843556889</v>
      </c>
      <c r="O1342" s="0" t="n">
        <f aca="false">L1342-T1341</f>
        <v>-0.00412135558956545</v>
      </c>
      <c r="P1342" s="0" t="n">
        <f aca="false">IF(N1342&gt;0,F1342,E1342)</f>
        <v>128.31283</v>
      </c>
      <c r="Q1342" s="0" t="n">
        <f aca="false">IF(O1342&gt;0,H1342,G1342)</f>
        <v>92.160783</v>
      </c>
      <c r="R1342" s="0" t="n">
        <f aca="false">R1341+M1342</f>
        <v>0</v>
      </c>
      <c r="S1342" s="0" t="n">
        <f aca="false">S1341+N1342</f>
        <v>0.476893180583774</v>
      </c>
      <c r="T1342" s="0" t="n">
        <f aca="false">T1341+O1342</f>
        <v>0.442554663982483</v>
      </c>
      <c r="V1342" s="4" t="n">
        <f aca="false">M1342*1+N1342*P1342+O1342*Q1342</f>
        <v>-0.020323238054961</v>
      </c>
      <c r="W1342" s="0" t="n">
        <f aca="false">I1342-V1342+M1342*1+N1342*E1342+O1342*G1342</f>
        <v>101.985784120374</v>
      </c>
    </row>
    <row r="1343" customFormat="false" ht="13.8" hidden="false" customHeight="false" outlineLevel="0" collapsed="false">
      <c r="A1343" s="1" t="n">
        <v>39525</v>
      </c>
      <c r="B1343" s="2" t="n">
        <f aca="false">0.0002</f>
        <v>0.0002</v>
      </c>
      <c r="C1343" s="3" t="n">
        <f aca="false">Prices!B1342*B1343/2</f>
        <v>0.013363</v>
      </c>
      <c r="D1343" s="4" t="n">
        <f aca="false">Prices!C1342*B1343/2</f>
        <v>0.009154</v>
      </c>
      <c r="E1343" s="6" t="n">
        <f aca="false">Prices!B1342-C1343</f>
        <v>133.616637</v>
      </c>
      <c r="F1343" s="6" t="n">
        <f aca="false">Prices!B1342+C1343</f>
        <v>133.643363</v>
      </c>
      <c r="G1343" s="2" t="n">
        <f aca="false">Prices!C1342-D1343</f>
        <v>91.530846</v>
      </c>
      <c r="H1343" s="2" t="n">
        <f aca="false">Prices!C1342+D1343</f>
        <v>91.549154</v>
      </c>
      <c r="I1343" s="0" t="n">
        <f aca="false">R1342*1+S1342*E1343+T1342*G1343</f>
        <v>104.2282657934</v>
      </c>
      <c r="J1343" s="0" t="n">
        <v>0</v>
      </c>
      <c r="K1343" s="0" t="n">
        <f aca="false">I1343*0.6/F1343</f>
        <v>0.467939133468529</v>
      </c>
      <c r="L1343" s="0" t="n">
        <f aca="false">I1343*0.4/H1343</f>
        <v>0.455398051164514</v>
      </c>
      <c r="M1343" s="0" t="n">
        <f aca="false">J1343-R1342</f>
        <v>0</v>
      </c>
      <c r="N1343" s="0" t="n">
        <f aca="false">K1343-S1342</f>
        <v>-0.00895404711524556</v>
      </c>
      <c r="O1343" s="0" t="n">
        <f aca="false">L1343-T1342</f>
        <v>0.0128433871820312</v>
      </c>
      <c r="P1343" s="0" t="n">
        <f aca="false">IF(N1343&gt;0,F1343,E1343)</f>
        <v>133.616637</v>
      </c>
      <c r="Q1343" s="0" t="n">
        <f aca="false">IF(O1343&gt;0,H1343,G1343)</f>
        <v>91.549154</v>
      </c>
      <c r="R1343" s="0" t="n">
        <f aca="false">R1342+M1343</f>
        <v>0</v>
      </c>
      <c r="S1343" s="0" t="n">
        <f aca="false">S1342+N1343</f>
        <v>0.467939133468529</v>
      </c>
      <c r="T1343" s="0" t="n">
        <f aca="false">T1342+O1343</f>
        <v>0.455398051164514</v>
      </c>
      <c r="V1343" s="4" t="n">
        <f aca="false">M1343*1+N1343*P1343+O1343*Q1343</f>
        <v>-0.0206084320692614</v>
      </c>
      <c r="W1343" s="0" t="n">
        <f aca="false">I1343-V1343+M1343*1+N1343*E1343+O1343*G1343</f>
        <v>104.228030656668</v>
      </c>
    </row>
    <row r="1344" customFormat="false" ht="13.8" hidden="false" customHeight="false" outlineLevel="0" collapsed="false">
      <c r="A1344" s="1" t="n">
        <v>39526</v>
      </c>
      <c r="B1344" s="2" t="n">
        <f aca="false">0.0002</f>
        <v>0.0002</v>
      </c>
      <c r="C1344" s="3" t="n">
        <f aca="false">Prices!B1343*B1344/2</f>
        <v>0.013032</v>
      </c>
      <c r="D1344" s="4" t="n">
        <f aca="false">Prices!C1343*B1344/2</f>
        <v>0.009233</v>
      </c>
      <c r="E1344" s="6" t="n">
        <f aca="false">Prices!B1343-C1344</f>
        <v>130.306968</v>
      </c>
      <c r="F1344" s="6" t="n">
        <f aca="false">Prices!B1343+C1344</f>
        <v>130.333032</v>
      </c>
      <c r="G1344" s="2" t="n">
        <f aca="false">Prices!C1343-D1344</f>
        <v>92.320767</v>
      </c>
      <c r="H1344" s="2" t="n">
        <f aca="false">Prices!C1343+D1344</f>
        <v>92.339233</v>
      </c>
      <c r="I1344" s="0" t="n">
        <f aca="false">R1343*1+S1343*E1344+T1343*G1344</f>
        <v>103.018427064645</v>
      </c>
      <c r="J1344" s="0" t="n">
        <v>0</v>
      </c>
      <c r="K1344" s="0" t="n">
        <f aca="false">I1344*0.6/F1344</f>
        <v>0.474254724917216</v>
      </c>
      <c r="L1344" s="0" t="n">
        <f aca="false">I1344*0.4/H1344</f>
        <v>0.446260700756068</v>
      </c>
      <c r="M1344" s="0" t="n">
        <f aca="false">J1344-R1343</f>
        <v>0</v>
      </c>
      <c r="N1344" s="0" t="n">
        <f aca="false">K1344-S1343</f>
        <v>0.00631559144868743</v>
      </c>
      <c r="O1344" s="0" t="n">
        <f aca="false">L1344-T1343</f>
        <v>-0.00913735040844671</v>
      </c>
      <c r="P1344" s="0" t="n">
        <f aca="false">IF(N1344&gt;0,F1344,E1344)</f>
        <v>130.333032</v>
      </c>
      <c r="Q1344" s="0" t="n">
        <f aca="false">IF(O1344&gt;0,H1344,G1344)</f>
        <v>92.320767</v>
      </c>
      <c r="R1344" s="0" t="n">
        <f aca="false">R1343+M1344</f>
        <v>0</v>
      </c>
      <c r="S1344" s="0" t="n">
        <f aca="false">S1343+N1344</f>
        <v>0.474254724917216</v>
      </c>
      <c r="T1344" s="0" t="n">
        <f aca="false">T1343+O1344</f>
        <v>0.446260700756068</v>
      </c>
      <c r="V1344" s="4" t="n">
        <f aca="false">M1344*1+N1344*P1344+O1344*Q1344</f>
        <v>-0.0204370156748584</v>
      </c>
      <c r="W1344" s="0" t="n">
        <f aca="false">I1344-V1344+M1344*1+N1344*E1344+O1344*G1344</f>
        <v>103.018262455069</v>
      </c>
    </row>
    <row r="1345" customFormat="false" ht="13.8" hidden="false" customHeight="false" outlineLevel="0" collapsed="false">
      <c r="A1345" s="1" t="n">
        <v>39527</v>
      </c>
      <c r="B1345" s="2" t="n">
        <f aca="false">0.0002</f>
        <v>0.0002</v>
      </c>
      <c r="C1345" s="3" t="n">
        <f aca="false">Prices!B1344*B1345/2</f>
        <v>0.013208</v>
      </c>
      <c r="D1345" s="4" t="n">
        <f aca="false">Prices!C1344*B1345/2</f>
        <v>0.009253</v>
      </c>
      <c r="E1345" s="6" t="n">
        <f aca="false">Prices!B1344-C1345</f>
        <v>132.066792</v>
      </c>
      <c r="F1345" s="6" t="n">
        <f aca="false">Prices!B1344+C1345</f>
        <v>132.093208</v>
      </c>
      <c r="G1345" s="2" t="n">
        <f aca="false">Prices!C1344-D1345</f>
        <v>92.520747</v>
      </c>
      <c r="H1345" s="2" t="n">
        <f aca="false">Prices!C1344+D1345</f>
        <v>92.539253</v>
      </c>
      <c r="I1345" s="0" t="n">
        <f aca="false">R1344*1+S1344*E1345+T1344*G1345</f>
        <v>103.921673501354</v>
      </c>
      <c r="J1345" s="0" t="n">
        <v>0</v>
      </c>
      <c r="K1345" s="0" t="n">
        <f aca="false">I1345*0.6/F1345</f>
        <v>0.472037927194655</v>
      </c>
      <c r="L1345" s="0" t="n">
        <f aca="false">I1345*0.4/H1345</f>
        <v>0.449200399321806</v>
      </c>
      <c r="M1345" s="0" t="n">
        <f aca="false">J1345-R1344</f>
        <v>0</v>
      </c>
      <c r="N1345" s="0" t="n">
        <f aca="false">K1345-S1344</f>
        <v>-0.00221679772256095</v>
      </c>
      <c r="O1345" s="0" t="n">
        <f aca="false">L1345-T1344</f>
        <v>0.00293969856573811</v>
      </c>
      <c r="P1345" s="0" t="n">
        <f aca="false">IF(N1345&gt;0,F1345,E1345)</f>
        <v>132.066792</v>
      </c>
      <c r="Q1345" s="0" t="n">
        <f aca="false">IF(O1345&gt;0,H1345,G1345)</f>
        <v>92.539253</v>
      </c>
      <c r="R1345" s="0" t="n">
        <f aca="false">R1344+M1345</f>
        <v>0</v>
      </c>
      <c r="S1345" s="0" t="n">
        <f aca="false">S1344+N1345</f>
        <v>0.472037927194655</v>
      </c>
      <c r="T1345" s="0" t="n">
        <f aca="false">T1344+O1345</f>
        <v>0.449200399321806</v>
      </c>
      <c r="V1345" s="4" t="n">
        <f aca="false">M1345*1+N1345*P1345+O1345*Q1345</f>
        <v>-0.020727854412954</v>
      </c>
      <c r="W1345" s="0" t="n">
        <f aca="false">I1345-V1345+M1345*1+N1345*E1345+O1345*G1345</f>
        <v>103.921619099292</v>
      </c>
    </row>
    <row r="1346" customFormat="false" ht="13.8" hidden="false" customHeight="false" outlineLevel="0" collapsed="false">
      <c r="A1346" s="1" t="n">
        <v>39528</v>
      </c>
      <c r="B1346" s="2" t="n">
        <f aca="false">0.0002</f>
        <v>0.0002</v>
      </c>
      <c r="C1346" s="3" t="n">
        <f aca="false">Prices!B1345*B1346/2</f>
        <v>0.013208</v>
      </c>
      <c r="D1346" s="4" t="n">
        <f aca="false">Prices!C1345*B1346/2</f>
        <v>0.009253</v>
      </c>
      <c r="E1346" s="6" t="n">
        <f aca="false">Prices!B1345-C1346</f>
        <v>132.066792</v>
      </c>
      <c r="F1346" s="6" t="n">
        <f aca="false">Prices!B1345+C1346</f>
        <v>132.093208</v>
      </c>
      <c r="G1346" s="2" t="n">
        <f aca="false">Prices!C1345-D1346</f>
        <v>92.520747</v>
      </c>
      <c r="H1346" s="2" t="n">
        <f aca="false">Prices!C1345+D1346</f>
        <v>92.539253</v>
      </c>
      <c r="I1346" s="0" t="n">
        <f aca="false">R1345*1+S1345*E1346+T1345*G1346</f>
        <v>103.900891244879</v>
      </c>
      <c r="J1346" s="0" t="n">
        <v>0</v>
      </c>
      <c r="K1346" s="0" t="n">
        <f aca="false">I1346*0.6/F1346</f>
        <v>0.471943529049031</v>
      </c>
      <c r="L1346" s="0" t="n">
        <f aca="false">I1346*0.4/H1346</f>
        <v>0.449110568225051</v>
      </c>
      <c r="M1346" s="0" t="n">
        <f aca="false">J1346-R1345</f>
        <v>0</v>
      </c>
      <c r="N1346" s="0" t="n">
        <f aca="false">K1346-S1345</f>
        <v>-9.4398145624397E-005</v>
      </c>
      <c r="O1346" s="0" t="n">
        <f aca="false">L1346-T1345</f>
        <v>-8.98310967547E-005</v>
      </c>
      <c r="P1346" s="0" t="n">
        <f aca="false">IF(N1346&gt;0,F1346,E1346)</f>
        <v>132.066792</v>
      </c>
      <c r="Q1346" s="0" t="n">
        <f aca="false">IF(O1346&gt;0,H1346,G1346)</f>
        <v>92.520747</v>
      </c>
      <c r="R1346" s="0" t="n">
        <f aca="false">R1345+M1346</f>
        <v>0</v>
      </c>
      <c r="S1346" s="0" t="n">
        <f aca="false">S1345+N1346</f>
        <v>0.471943529049031</v>
      </c>
      <c r="T1346" s="0" t="n">
        <f aca="false">T1345+O1346</f>
        <v>0.449110568225051</v>
      </c>
      <c r="V1346" s="4" t="n">
        <f aca="false">M1346*1+N1346*P1346+O1346*Q1346</f>
        <v>-0.0207781004389371</v>
      </c>
      <c r="W1346" s="0" t="n">
        <f aca="false">I1346-V1346+M1346*1+N1346*E1346+O1346*G1346</f>
        <v>103.900891244879</v>
      </c>
    </row>
    <row r="1347" customFormat="false" ht="13.8" hidden="false" customHeight="false" outlineLevel="0" collapsed="false">
      <c r="A1347" s="1" t="n">
        <v>39531</v>
      </c>
      <c r="B1347" s="2" t="n">
        <f aca="false">0.0002</f>
        <v>0.0002</v>
      </c>
      <c r="C1347" s="3" t="n">
        <f aca="false">Prices!B1346*B1347/2</f>
        <v>0.013472</v>
      </c>
      <c r="D1347" s="4" t="n">
        <f aca="false">Prices!C1346*B1347/2</f>
        <v>0.00909</v>
      </c>
      <c r="E1347" s="6" t="n">
        <f aca="false">Prices!B1346-C1347</f>
        <v>134.706528</v>
      </c>
      <c r="F1347" s="6" t="n">
        <f aca="false">Prices!B1346+C1347</f>
        <v>134.733472</v>
      </c>
      <c r="G1347" s="2" t="n">
        <f aca="false">Prices!C1346-D1347</f>
        <v>90.89091</v>
      </c>
      <c r="H1347" s="2" t="n">
        <f aca="false">Prices!C1346+D1347</f>
        <v>90.90909</v>
      </c>
      <c r="I1347" s="0" t="n">
        <f aca="false">R1346*1+S1346*E1347+T1346*G1347</f>
        <v>104.393942446854</v>
      </c>
      <c r="J1347" s="0" t="n">
        <v>0</v>
      </c>
      <c r="K1347" s="0" t="n">
        <f aca="false">I1347*0.6/F1347</f>
        <v>0.464890903042359</v>
      </c>
      <c r="L1347" s="0" t="n">
        <f aca="false">I1347*0.4/H1347</f>
        <v>0.459333351359491</v>
      </c>
      <c r="M1347" s="0" t="n">
        <f aca="false">J1347-R1346</f>
        <v>0</v>
      </c>
      <c r="N1347" s="0" t="n">
        <f aca="false">K1347-S1346</f>
        <v>-0.00705262600667139</v>
      </c>
      <c r="O1347" s="0" t="n">
        <f aca="false">L1347-T1346</f>
        <v>0.0102227831344402</v>
      </c>
      <c r="P1347" s="0" t="n">
        <f aca="false">IF(N1347&gt;0,F1347,E1347)</f>
        <v>134.706528</v>
      </c>
      <c r="Q1347" s="0" t="n">
        <f aca="false">IF(O1347&gt;0,H1347,G1347)</f>
        <v>90.90909</v>
      </c>
      <c r="R1347" s="0" t="n">
        <f aca="false">R1346+M1347</f>
        <v>0</v>
      </c>
      <c r="S1347" s="0" t="n">
        <f aca="false">S1346+N1347</f>
        <v>0.464890903042359</v>
      </c>
      <c r="T1347" s="0" t="n">
        <f aca="false">T1346+O1347</f>
        <v>0.459333351359491</v>
      </c>
      <c r="V1347" s="4" t="n">
        <f aca="false">M1347*1+N1347*P1347+O1347*Q1347</f>
        <v>-0.0206908506219022</v>
      </c>
      <c r="W1347" s="0" t="n">
        <f aca="false">I1347-V1347+M1347*1+N1347*E1347+O1347*G1347</f>
        <v>104.393756596657</v>
      </c>
    </row>
    <row r="1348" customFormat="false" ht="13.8" hidden="false" customHeight="false" outlineLevel="0" collapsed="false">
      <c r="A1348" s="1" t="n">
        <v>39532</v>
      </c>
      <c r="B1348" s="2" t="n">
        <f aca="false">0.0002</f>
        <v>0.0002</v>
      </c>
      <c r="C1348" s="3" t="n">
        <f aca="false">Prices!B1347*B1348/2</f>
        <v>0.013485</v>
      </c>
      <c r="D1348" s="4" t="n">
        <f aca="false">Prices!C1347*B1348/2</f>
        <v>0.009122</v>
      </c>
      <c r="E1348" s="6" t="n">
        <f aca="false">Prices!B1347-C1348</f>
        <v>134.836515</v>
      </c>
      <c r="F1348" s="6" t="n">
        <f aca="false">Prices!B1347+C1348</f>
        <v>134.863485</v>
      </c>
      <c r="G1348" s="2" t="n">
        <f aca="false">Prices!C1347-D1348</f>
        <v>91.210878</v>
      </c>
      <c r="H1348" s="2" t="n">
        <f aca="false">Prices!C1347+D1348</f>
        <v>91.229122</v>
      </c>
      <c r="I1348" s="0" t="n">
        <f aca="false">R1347*1+S1347*E1348+T1347*G1348</f>
        <v>104.580467493616</v>
      </c>
      <c r="J1348" s="0" t="n">
        <v>0</v>
      </c>
      <c r="K1348" s="0" t="n">
        <f aca="false">I1348*0.6/F1348</f>
        <v>0.465272571713313</v>
      </c>
      <c r="L1348" s="0" t="n">
        <f aca="false">I1348*0.4/H1348</f>
        <v>0.458539839914787</v>
      </c>
      <c r="M1348" s="0" t="n">
        <f aca="false">J1348-R1347</f>
        <v>0</v>
      </c>
      <c r="N1348" s="0" t="n">
        <f aca="false">K1348-S1347</f>
        <v>0.000381668670953628</v>
      </c>
      <c r="O1348" s="0" t="n">
        <f aca="false">L1348-T1347</f>
        <v>-0.000793511444704742</v>
      </c>
      <c r="P1348" s="0" t="n">
        <f aca="false">IF(N1348&gt;0,F1348,E1348)</f>
        <v>134.863485</v>
      </c>
      <c r="Q1348" s="0" t="n">
        <f aca="false">IF(O1348&gt;0,H1348,G1348)</f>
        <v>91.210878</v>
      </c>
      <c r="R1348" s="0" t="n">
        <f aca="false">R1347+M1348</f>
        <v>0</v>
      </c>
      <c r="S1348" s="0" t="n">
        <f aca="false">S1347+N1348</f>
        <v>0.465272571713313</v>
      </c>
      <c r="T1348" s="0" t="n">
        <f aca="false">T1347+O1348</f>
        <v>0.458539839914787</v>
      </c>
      <c r="V1348" s="4" t="n">
        <f aca="false">M1348*1+N1348*P1348+O1348*Q1348</f>
        <v>-0.0209037084944435</v>
      </c>
      <c r="W1348" s="0" t="n">
        <f aca="false">I1348-V1348+M1348*1+N1348*E1348+O1348*G1348</f>
        <v>104.580457200012</v>
      </c>
    </row>
    <row r="1349" customFormat="false" ht="13.8" hidden="false" customHeight="false" outlineLevel="0" collapsed="false">
      <c r="A1349" s="1" t="n">
        <v>39533</v>
      </c>
      <c r="B1349" s="2" t="n">
        <f aca="false">0.0002</f>
        <v>0.0002</v>
      </c>
      <c r="C1349" s="3" t="n">
        <f aca="false">Prices!B1348*B1349/2</f>
        <v>0.01332</v>
      </c>
      <c r="D1349" s="4" t="n">
        <f aca="false">Prices!C1348*B1349/2</f>
        <v>0.009129</v>
      </c>
      <c r="E1349" s="6" t="n">
        <f aca="false">Prices!B1348-C1349</f>
        <v>133.18668</v>
      </c>
      <c r="F1349" s="6" t="n">
        <f aca="false">Prices!B1348+C1349</f>
        <v>133.21332</v>
      </c>
      <c r="G1349" s="2" t="n">
        <f aca="false">Prices!C1348-D1349</f>
        <v>91.280871</v>
      </c>
      <c r="H1349" s="2" t="n">
        <f aca="false">Prices!C1348+D1349</f>
        <v>91.299129</v>
      </c>
      <c r="I1349" s="0" t="n">
        <f aca="false">R1348*1+S1348*E1349+T1348*G1349</f>
        <v>103.82402509718</v>
      </c>
      <c r="J1349" s="0" t="n">
        <v>0</v>
      </c>
      <c r="K1349" s="0" t="n">
        <f aca="false">I1349*0.6/F1349</f>
        <v>0.467629025823455</v>
      </c>
      <c r="L1349" s="0" t="n">
        <f aca="false">I1349*0.4/H1349</f>
        <v>0.454874109903854</v>
      </c>
      <c r="M1349" s="0" t="n">
        <f aca="false">J1349-R1348</f>
        <v>0</v>
      </c>
      <c r="N1349" s="0" t="n">
        <f aca="false">K1349-S1348</f>
        <v>0.0023564541101424</v>
      </c>
      <c r="O1349" s="0" t="n">
        <f aca="false">L1349-T1348</f>
        <v>-0.00366573001093257</v>
      </c>
      <c r="P1349" s="0" t="n">
        <f aca="false">IF(N1349&gt;0,F1349,E1349)</f>
        <v>133.21332</v>
      </c>
      <c r="Q1349" s="0" t="n">
        <f aca="false">IF(O1349&gt;0,H1349,G1349)</f>
        <v>91.280871</v>
      </c>
      <c r="R1349" s="0" t="n">
        <f aca="false">R1348+M1349</f>
        <v>0</v>
      </c>
      <c r="S1349" s="0" t="n">
        <f aca="false">S1348+N1349</f>
        <v>0.467629025823455</v>
      </c>
      <c r="T1349" s="0" t="n">
        <f aca="false">T1348+O1349</f>
        <v>0.454874109903854</v>
      </c>
      <c r="V1349" s="4" t="n">
        <f aca="false">M1349*1+N1349*P1349+O1349*Q1349</f>
        <v>-0.020699952809049</v>
      </c>
      <c r="W1349" s="0" t="n">
        <f aca="false">I1349-V1349+M1349*1+N1349*E1349+O1349*G1349</f>
        <v>103.823962321243</v>
      </c>
    </row>
    <row r="1350" customFormat="false" ht="13.8" hidden="false" customHeight="false" outlineLevel="0" collapsed="false">
      <c r="A1350" s="1" t="n">
        <v>39534</v>
      </c>
      <c r="B1350" s="2" t="n">
        <f aca="false">0.0002</f>
        <v>0.0002</v>
      </c>
      <c r="C1350" s="3" t="n">
        <f aca="false">Prices!B1349*B1350/2</f>
        <v>0.013278</v>
      </c>
      <c r="D1350" s="4" t="n">
        <f aca="false">Prices!C1349*B1350/2</f>
        <v>0.009117</v>
      </c>
      <c r="E1350" s="6" t="n">
        <f aca="false">Prices!B1349-C1350</f>
        <v>132.766722</v>
      </c>
      <c r="F1350" s="6" t="n">
        <f aca="false">Prices!B1349+C1350</f>
        <v>132.793278</v>
      </c>
      <c r="G1350" s="2" t="n">
        <f aca="false">Prices!C1349-D1350</f>
        <v>91.160883</v>
      </c>
      <c r="H1350" s="2" t="n">
        <f aca="false">Prices!C1349+D1350</f>
        <v>91.179117</v>
      </c>
      <c r="I1350" s="0" t="n">
        <f aca="false">R1349*1+S1349*E1350+T1349*G1350</f>
        <v>103.552298383308</v>
      </c>
      <c r="J1350" s="0" t="n">
        <v>0</v>
      </c>
      <c r="K1350" s="0" t="n">
        <f aca="false">I1350*0.6/F1350</f>
        <v>0.467880452728825</v>
      </c>
      <c r="L1350" s="0" t="n">
        <f aca="false">I1350*0.4/H1350</f>
        <v>0.454280768625157</v>
      </c>
      <c r="M1350" s="0" t="n">
        <f aca="false">J1350-R1349</f>
        <v>0</v>
      </c>
      <c r="N1350" s="0" t="n">
        <f aca="false">K1350-S1349</f>
        <v>0.000251426905369889</v>
      </c>
      <c r="O1350" s="0" t="n">
        <f aca="false">L1350-T1349</f>
        <v>-0.000593341278696591</v>
      </c>
      <c r="P1350" s="0" t="n">
        <f aca="false">IF(N1350&gt;0,F1350,E1350)</f>
        <v>132.793278</v>
      </c>
      <c r="Q1350" s="0" t="n">
        <f aca="false">IF(O1350&gt;0,H1350,G1350)</f>
        <v>91.160883</v>
      </c>
      <c r="R1350" s="0" t="n">
        <f aca="false">R1349+M1350</f>
        <v>0</v>
      </c>
      <c r="S1350" s="0" t="n">
        <f aca="false">S1349+N1350</f>
        <v>0.467880452728825</v>
      </c>
      <c r="T1350" s="0" t="n">
        <f aca="false">T1349+O1350</f>
        <v>0.454280768625157</v>
      </c>
      <c r="V1350" s="4" t="n">
        <f aca="false">M1350*1+N1350*P1350+O1350*Q1350</f>
        <v>-0.0207017119448669</v>
      </c>
      <c r="W1350" s="0" t="n">
        <f aca="false">I1350-V1350+M1350*1+N1350*E1350+O1350*G1350</f>
        <v>103.552291706415</v>
      </c>
    </row>
    <row r="1351" customFormat="false" ht="13.8" hidden="false" customHeight="false" outlineLevel="0" collapsed="false">
      <c r="A1351" s="1" t="n">
        <v>39535</v>
      </c>
      <c r="B1351" s="2" t="n">
        <f aca="false">0.0002</f>
        <v>0.0002</v>
      </c>
      <c r="C1351" s="3" t="n">
        <f aca="false">Prices!B1350*B1351/2</f>
        <v>0.013151</v>
      </c>
      <c r="D1351" s="4" t="n">
        <f aca="false">Prices!C1350*B1351/2</f>
        <v>0.009153</v>
      </c>
      <c r="E1351" s="6" t="n">
        <f aca="false">Prices!B1350-C1351</f>
        <v>131.496849</v>
      </c>
      <c r="F1351" s="6" t="n">
        <f aca="false">Prices!B1350+C1351</f>
        <v>131.523151</v>
      </c>
      <c r="G1351" s="2" t="n">
        <f aca="false">Prices!C1350-D1351</f>
        <v>91.520847</v>
      </c>
      <c r="H1351" s="2" t="n">
        <f aca="false">Prices!C1350+D1351</f>
        <v>91.539153</v>
      </c>
      <c r="I1351" s="0" t="n">
        <f aca="false">R1350*1+S1350*E1351+T1350*G1351</f>
        <v>103.100965962919</v>
      </c>
      <c r="J1351" s="0" t="n">
        <v>0</v>
      </c>
      <c r="K1351" s="0" t="n">
        <f aca="false">I1351*0.6/F1351</f>
        <v>0.47033985353462</v>
      </c>
      <c r="L1351" s="0" t="n">
        <f aca="false">I1351*0.4/H1351</f>
        <v>0.450521826274357</v>
      </c>
      <c r="M1351" s="0" t="n">
        <f aca="false">J1351-R1350</f>
        <v>0</v>
      </c>
      <c r="N1351" s="0" t="n">
        <f aca="false">K1351-S1350</f>
        <v>0.00245940080579427</v>
      </c>
      <c r="O1351" s="0" t="n">
        <f aca="false">L1351-T1350</f>
        <v>-0.00375894235080065</v>
      </c>
      <c r="P1351" s="0" t="n">
        <f aca="false">IF(N1351&gt;0,F1351,E1351)</f>
        <v>131.523151</v>
      </c>
      <c r="Q1351" s="0" t="n">
        <f aca="false">IF(O1351&gt;0,H1351,G1351)</f>
        <v>91.520847</v>
      </c>
      <c r="R1351" s="0" t="n">
        <f aca="false">R1350+M1351</f>
        <v>0</v>
      </c>
      <c r="S1351" s="0" t="n">
        <f aca="false">S1350+N1351</f>
        <v>0.47033985353462</v>
      </c>
      <c r="T1351" s="0" t="n">
        <f aca="false">T1350+O1351</f>
        <v>0.450521826274357</v>
      </c>
      <c r="V1351" s="4" t="n">
        <f aca="false">M1351*1+N1351*P1351+O1351*Q1351</f>
        <v>-0.0205534442194461</v>
      </c>
      <c r="W1351" s="0" t="n">
        <f aca="false">I1351-V1351+M1351*1+N1351*E1351+O1351*G1351</f>
        <v>103.100901275759</v>
      </c>
    </row>
    <row r="1352" customFormat="false" ht="13.8" hidden="false" customHeight="false" outlineLevel="0" collapsed="false">
      <c r="A1352" s="1" t="n">
        <v>39538</v>
      </c>
      <c r="B1352" s="2" t="n">
        <f aca="false">0.0002</f>
        <v>0.0002</v>
      </c>
      <c r="C1352" s="3" t="n">
        <f aca="false">Prices!B1351*B1352/2</f>
        <v>0.013197</v>
      </c>
      <c r="D1352" s="4" t="n">
        <f aca="false">Prices!C1351*B1352/2</f>
        <v>0.009169</v>
      </c>
      <c r="E1352" s="6" t="n">
        <f aca="false">Prices!B1351-C1352</f>
        <v>131.956803</v>
      </c>
      <c r="F1352" s="6" t="n">
        <f aca="false">Prices!B1351+C1352</f>
        <v>131.983197</v>
      </c>
      <c r="G1352" s="2" t="n">
        <f aca="false">Prices!C1351-D1352</f>
        <v>91.680831</v>
      </c>
      <c r="H1352" s="2" t="n">
        <f aca="false">Prices!C1351+D1352</f>
        <v>91.699169</v>
      </c>
      <c r="I1352" s="0" t="n">
        <f aca="false">R1351*1+S1351*E1352+T1351*G1352</f>
        <v>103.368758812387</v>
      </c>
      <c r="J1352" s="0" t="n">
        <v>0</v>
      </c>
      <c r="K1352" s="0" t="n">
        <f aca="false">I1352*0.6/F1352</f>
        <v>0.469917813003366</v>
      </c>
      <c r="L1352" s="0" t="n">
        <f aca="false">I1352*0.4/H1352</f>
        <v>0.450903797448316</v>
      </c>
      <c r="M1352" s="0" t="n">
        <f aca="false">J1352-R1351</f>
        <v>0</v>
      </c>
      <c r="N1352" s="0" t="n">
        <f aca="false">K1352-S1351</f>
        <v>-0.000422040531253665</v>
      </c>
      <c r="O1352" s="0" t="n">
        <f aca="false">L1352-T1351</f>
        <v>0.00038197117395955</v>
      </c>
      <c r="P1352" s="0" t="n">
        <f aca="false">IF(N1352&gt;0,F1352,E1352)</f>
        <v>131.956803</v>
      </c>
      <c r="Q1352" s="0" t="n">
        <f aca="false">IF(O1352&gt;0,H1352,G1352)</f>
        <v>91.699169</v>
      </c>
      <c r="R1352" s="0" t="n">
        <f aca="false">R1351+M1352</f>
        <v>0</v>
      </c>
      <c r="S1352" s="0" t="n">
        <f aca="false">S1351+N1352</f>
        <v>0.469917813003366</v>
      </c>
      <c r="T1352" s="0" t="n">
        <f aca="false">T1351+O1352</f>
        <v>0.450903797448316</v>
      </c>
      <c r="V1352" s="4" t="n">
        <f aca="false">M1352*1+N1352*P1352+O1352*Q1352</f>
        <v>-0.02066468000661</v>
      </c>
      <c r="W1352" s="0" t="n">
        <f aca="false">I1352-V1352+M1352*1+N1352*E1352+O1352*G1352</f>
        <v>103.3687518078</v>
      </c>
    </row>
    <row r="1353" customFormat="false" ht="13.8" hidden="false" customHeight="false" outlineLevel="0" collapsed="false">
      <c r="A1353" s="1" t="n">
        <v>39539</v>
      </c>
      <c r="B1353" s="2" t="n">
        <f aca="false">0.0002</f>
        <v>0.0002</v>
      </c>
      <c r="C1353" s="3" t="n">
        <f aca="false">Prices!B1352*B1353/2</f>
        <v>0.013661</v>
      </c>
      <c r="D1353" s="4" t="n">
        <f aca="false">Prices!C1352*B1353/2</f>
        <v>0.009058</v>
      </c>
      <c r="E1353" s="6" t="n">
        <f aca="false">Prices!B1352-C1353</f>
        <v>136.596339</v>
      </c>
      <c r="F1353" s="6" t="n">
        <f aca="false">Prices!B1352+C1353</f>
        <v>136.623661</v>
      </c>
      <c r="G1353" s="2" t="n">
        <f aca="false">Prices!C1352-D1353</f>
        <v>90.570942</v>
      </c>
      <c r="H1353" s="2" t="n">
        <f aca="false">Prices!C1352+D1353</f>
        <v>90.589058</v>
      </c>
      <c r="I1353" s="0" t="n">
        <f aca="false">R1352*1+S1352*E1353+T1352*G1353</f>
        <v>105.027834573418</v>
      </c>
      <c r="J1353" s="0" t="n">
        <v>0</v>
      </c>
      <c r="K1353" s="0" t="n">
        <f aca="false">I1353*0.6/F1353</f>
        <v>0.46124295222956</v>
      </c>
      <c r="L1353" s="0" t="n">
        <f aca="false">I1353*0.4/H1353</f>
        <v>0.463755057805845</v>
      </c>
      <c r="M1353" s="0" t="n">
        <f aca="false">J1353-R1352</f>
        <v>0</v>
      </c>
      <c r="N1353" s="0" t="n">
        <f aca="false">K1353-S1352</f>
        <v>-0.00867486077380619</v>
      </c>
      <c r="O1353" s="0" t="n">
        <f aca="false">L1353-T1352</f>
        <v>0.0128512603575285</v>
      </c>
      <c r="P1353" s="0" t="n">
        <f aca="false">IF(N1353&gt;0,F1353,E1353)</f>
        <v>136.596339</v>
      </c>
      <c r="Q1353" s="0" t="n">
        <f aca="false">IF(O1353&gt;0,H1353,G1353)</f>
        <v>90.589058</v>
      </c>
      <c r="R1353" s="0" t="n">
        <f aca="false">R1352+M1353</f>
        <v>0</v>
      </c>
      <c r="S1353" s="0" t="n">
        <f aca="false">S1352+N1353</f>
        <v>0.46124295222956</v>
      </c>
      <c r="T1353" s="0" t="n">
        <f aca="false">T1352+O1353</f>
        <v>0.463755057805845</v>
      </c>
      <c r="V1353" s="4" t="n">
        <f aca="false">M1353*1+N1353*P1353+O1353*Q1353</f>
        <v>-0.0207706531353797</v>
      </c>
      <c r="W1353" s="0" t="n">
        <f aca="false">I1353-V1353+M1353*1+N1353*E1353+O1353*G1353</f>
        <v>105.027601759985</v>
      </c>
    </row>
    <row r="1354" customFormat="false" ht="13.8" hidden="false" customHeight="false" outlineLevel="0" collapsed="false">
      <c r="A1354" s="1" t="n">
        <v>39540</v>
      </c>
      <c r="B1354" s="2" t="n">
        <f aca="false">0.0002</f>
        <v>0.0002</v>
      </c>
      <c r="C1354" s="3" t="n">
        <f aca="false">Prices!B1353*B1354/2</f>
        <v>0.01367</v>
      </c>
      <c r="D1354" s="4" t="n">
        <f aca="false">Prices!C1353*B1354/2</f>
        <v>0.009028</v>
      </c>
      <c r="E1354" s="6" t="n">
        <f aca="false">Prices!B1353-C1354</f>
        <v>136.68633</v>
      </c>
      <c r="F1354" s="6" t="n">
        <f aca="false">Prices!B1353+C1354</f>
        <v>136.71367</v>
      </c>
      <c r="G1354" s="2" t="n">
        <f aca="false">Prices!C1353-D1354</f>
        <v>90.270972</v>
      </c>
      <c r="H1354" s="2" t="n">
        <f aca="false">Prices!C1353+D1354</f>
        <v>90.289028</v>
      </c>
      <c r="I1354" s="0" t="n">
        <f aca="false">R1353*1+S1353*E1354+T1353*G1354</f>
        <v>104.909226216674</v>
      </c>
      <c r="J1354" s="0" t="n">
        <v>0</v>
      </c>
      <c r="K1354" s="0" t="n">
        <f aca="false">I1354*0.6/F1354</f>
        <v>0.460418740349843</v>
      </c>
      <c r="L1354" s="0" t="n">
        <f aca="false">I1354*0.4/H1354</f>
        <v>0.464770652826936</v>
      </c>
      <c r="M1354" s="0" t="n">
        <f aca="false">J1354-R1353</f>
        <v>0</v>
      </c>
      <c r="N1354" s="0" t="n">
        <f aca="false">K1354-S1353</f>
        <v>-0.000824211879716208</v>
      </c>
      <c r="O1354" s="0" t="n">
        <f aca="false">L1354-T1353</f>
        <v>0.00101559502109055</v>
      </c>
      <c r="P1354" s="0" t="n">
        <f aca="false">IF(N1354&gt;0,F1354,E1354)</f>
        <v>136.68633</v>
      </c>
      <c r="Q1354" s="0" t="n">
        <f aca="false">IF(O1354&gt;0,H1354,G1354)</f>
        <v>90.289028</v>
      </c>
      <c r="R1354" s="0" t="n">
        <f aca="false">R1353+M1354</f>
        <v>0</v>
      </c>
      <c r="S1354" s="0" t="n">
        <f aca="false">S1353+N1354</f>
        <v>0.460418740349843</v>
      </c>
      <c r="T1354" s="0" t="n">
        <f aca="false">T1353+O1354</f>
        <v>0.464770652826936</v>
      </c>
      <c r="V1354" s="4" t="n">
        <f aca="false">M1354*1+N1354*P1354+O1354*Q1354</f>
        <v>-0.0209614096849043</v>
      </c>
      <c r="W1354" s="0" t="n">
        <f aca="false">I1354-V1354+M1354*1+N1354*E1354+O1354*G1354</f>
        <v>104.90920787909</v>
      </c>
    </row>
    <row r="1355" customFormat="false" ht="13.8" hidden="false" customHeight="false" outlineLevel="0" collapsed="false">
      <c r="A1355" s="1" t="n">
        <v>39541</v>
      </c>
      <c r="B1355" s="2" t="n">
        <f aca="false">0.0002</f>
        <v>0.0002</v>
      </c>
      <c r="C1355" s="3" t="n">
        <f aca="false">Prices!B1354*B1355/2</f>
        <v>0.013704</v>
      </c>
      <c r="D1355" s="4" t="n">
        <f aca="false">Prices!C1354*B1355/2</f>
        <v>0.0090275</v>
      </c>
      <c r="E1355" s="6" t="n">
        <f aca="false">Prices!B1354-C1355</f>
        <v>137.026296</v>
      </c>
      <c r="F1355" s="6" t="n">
        <f aca="false">Prices!B1354+C1355</f>
        <v>137.053704</v>
      </c>
      <c r="G1355" s="2" t="n">
        <f aca="false">Prices!C1354-D1355</f>
        <v>90.2659725</v>
      </c>
      <c r="H1355" s="2" t="n">
        <f aca="false">Prices!C1354+D1355</f>
        <v>90.2840275</v>
      </c>
      <c r="I1355" s="0" t="n">
        <f aca="false">R1354*1+S1354*E1355+T1354*G1355</f>
        <v>105.042449566008</v>
      </c>
      <c r="J1355" s="0" t="n">
        <v>0</v>
      </c>
      <c r="K1355" s="0" t="n">
        <f aca="false">I1355*0.6/F1355</f>
        <v>0.459859660119837</v>
      </c>
      <c r="L1355" s="0" t="n">
        <f aca="false">I1355*0.4/H1355</f>
        <v>0.465386635818869</v>
      </c>
      <c r="M1355" s="0" t="n">
        <f aca="false">J1355-R1354</f>
        <v>0</v>
      </c>
      <c r="N1355" s="0" t="n">
        <f aca="false">K1355-S1354</f>
        <v>-0.000559080230006059</v>
      </c>
      <c r="O1355" s="0" t="n">
        <f aca="false">L1355-T1354</f>
        <v>0.000615982991932995</v>
      </c>
      <c r="P1355" s="0" t="n">
        <f aca="false">IF(N1355&gt;0,F1355,E1355)</f>
        <v>137.026296</v>
      </c>
      <c r="Q1355" s="0" t="n">
        <f aca="false">IF(O1355&gt;0,H1355,G1355)</f>
        <v>90.2840275</v>
      </c>
      <c r="R1355" s="0" t="n">
        <f aca="false">R1354+M1355</f>
        <v>0</v>
      </c>
      <c r="S1355" s="0" t="n">
        <f aca="false">S1354+N1355</f>
        <v>0.459859660119837</v>
      </c>
      <c r="T1355" s="0" t="n">
        <f aca="false">T1354+O1355</f>
        <v>0.465386635818869</v>
      </c>
      <c r="V1355" s="4" t="n">
        <f aca="false">M1355*1+N1355*P1355+O1355*Q1355</f>
        <v>-0.0209952677013476</v>
      </c>
      <c r="W1355" s="0" t="n">
        <f aca="false">I1355-V1355+M1355*1+N1355*E1355+O1355*G1355</f>
        <v>105.042438444435</v>
      </c>
    </row>
    <row r="1356" customFormat="false" ht="13.8" hidden="false" customHeight="false" outlineLevel="0" collapsed="false">
      <c r="A1356" s="1" t="n">
        <v>39542</v>
      </c>
      <c r="B1356" s="2" t="n">
        <f aca="false">0.0002</f>
        <v>0.0002</v>
      </c>
      <c r="C1356" s="3" t="n">
        <f aca="false">Prices!B1355*B1356/2</f>
        <v>0.013689</v>
      </c>
      <c r="D1356" s="4" t="n">
        <f aca="false">Prices!C1355*B1356/2</f>
        <v>0.009097</v>
      </c>
      <c r="E1356" s="6" t="n">
        <f aca="false">Prices!B1355-C1356</f>
        <v>136.876311</v>
      </c>
      <c r="F1356" s="6" t="n">
        <f aca="false">Prices!B1355+C1356</f>
        <v>136.903689</v>
      </c>
      <c r="G1356" s="2" t="n">
        <f aca="false">Prices!C1355-D1356</f>
        <v>90.960903</v>
      </c>
      <c r="H1356" s="2" t="n">
        <f aca="false">Prices!C1355+D1356</f>
        <v>90.979097</v>
      </c>
      <c r="I1356" s="0" t="n">
        <f aca="false">R1355*1+S1355*E1356+T1355*G1356</f>
        <v>105.275882493134</v>
      </c>
      <c r="J1356" s="0" t="n">
        <v>0</v>
      </c>
      <c r="K1356" s="0" t="n">
        <f aca="false">I1356*0.6/F1356</f>
        <v>0.461386613883576</v>
      </c>
      <c r="L1356" s="0" t="n">
        <f aca="false">I1356*0.4/H1356</f>
        <v>0.462857451720514</v>
      </c>
      <c r="M1356" s="0" t="n">
        <f aca="false">J1356-R1355</f>
        <v>0</v>
      </c>
      <c r="N1356" s="0" t="n">
        <f aca="false">K1356-S1355</f>
        <v>0.00152695376373851</v>
      </c>
      <c r="O1356" s="0" t="n">
        <f aca="false">L1356-T1355</f>
        <v>-0.00252918409835473</v>
      </c>
      <c r="P1356" s="0" t="n">
        <f aca="false">IF(N1356&gt;0,F1356,E1356)</f>
        <v>136.903689</v>
      </c>
      <c r="Q1356" s="0" t="n">
        <f aca="false">IF(O1356&gt;0,H1356,G1356)</f>
        <v>90.960903</v>
      </c>
      <c r="R1356" s="0" t="n">
        <f aca="false">R1355+M1356</f>
        <v>0</v>
      </c>
      <c r="S1356" s="0" t="n">
        <f aca="false">S1355+N1356</f>
        <v>0.461386613883576</v>
      </c>
      <c r="T1356" s="0" t="n">
        <f aca="false">T1355+O1356</f>
        <v>0.462857451720514</v>
      </c>
      <c r="V1356" s="4" t="n">
        <f aca="false">M1356*1+N1356*P1356+O1356*Q1356</f>
        <v>-0.0210112662513501</v>
      </c>
      <c r="W1356" s="0" t="n">
        <f aca="false">I1356-V1356+M1356*1+N1356*E1356+O1356*G1356</f>
        <v>105.275840688193</v>
      </c>
    </row>
    <row r="1357" customFormat="false" ht="13.8" hidden="false" customHeight="false" outlineLevel="0" collapsed="false">
      <c r="A1357" s="1" t="n">
        <v>39545</v>
      </c>
      <c r="B1357" s="2" t="n">
        <f aca="false">0.0002</f>
        <v>0.0002</v>
      </c>
      <c r="C1357" s="3" t="n">
        <f aca="false">Prices!B1356*B1357/2</f>
        <v>0.013696</v>
      </c>
      <c r="D1357" s="4" t="n">
        <f aca="false">Prices!C1356*B1357/2</f>
        <v>0.009037</v>
      </c>
      <c r="E1357" s="6" t="n">
        <f aca="false">Prices!B1356-C1357</f>
        <v>136.946304</v>
      </c>
      <c r="F1357" s="6" t="n">
        <f aca="false">Prices!B1356+C1357</f>
        <v>136.973696</v>
      </c>
      <c r="G1357" s="2" t="n">
        <f aca="false">Prices!C1356-D1357</f>
        <v>90.360963</v>
      </c>
      <c r="H1357" s="2" t="n">
        <f aca="false">Prices!C1356+D1357</f>
        <v>90.379037</v>
      </c>
      <c r="I1357" s="0" t="n">
        <f aca="false">R1356*1+S1356*E1357+T1356*G1357</f>
        <v>105.009436555622</v>
      </c>
      <c r="J1357" s="0" t="n">
        <v>0</v>
      </c>
      <c r="K1357" s="0" t="n">
        <f aca="false">I1357*0.6/F1357</f>
        <v>0.459983659441981</v>
      </c>
      <c r="L1357" s="0" t="n">
        <f aca="false">I1357*0.4/H1357</f>
        <v>0.464751296500858</v>
      </c>
      <c r="M1357" s="0" t="n">
        <f aca="false">J1357-R1356</f>
        <v>0</v>
      </c>
      <c r="N1357" s="0" t="n">
        <f aca="false">K1357-S1356</f>
        <v>-0.00140295444159461</v>
      </c>
      <c r="O1357" s="0" t="n">
        <f aca="false">L1357-T1356</f>
        <v>0.00189384478034393</v>
      </c>
      <c r="P1357" s="0" t="n">
        <f aca="false">IF(N1357&gt;0,F1357,E1357)</f>
        <v>136.946304</v>
      </c>
      <c r="Q1357" s="0" t="n">
        <f aca="false">IF(O1357&gt;0,H1357,G1357)</f>
        <v>90.379037</v>
      </c>
      <c r="R1357" s="0" t="n">
        <f aca="false">R1356+M1357</f>
        <v>0</v>
      </c>
      <c r="S1357" s="0" t="n">
        <f aca="false">S1356+N1357</f>
        <v>0.459983659441981</v>
      </c>
      <c r="T1357" s="0" t="n">
        <f aca="false">T1356+O1357</f>
        <v>0.464751296500858</v>
      </c>
      <c r="V1357" s="4" t="n">
        <f aca="false">M1357*1+N1357*P1357+O1357*Q1357</f>
        <v>-0.0209655579818039</v>
      </c>
      <c r="W1357" s="0" t="n">
        <f aca="false">I1357-V1357+M1357*1+N1357*E1357+O1357*G1357</f>
        <v>105.009402326272</v>
      </c>
    </row>
    <row r="1358" customFormat="false" ht="13.8" hidden="false" customHeight="false" outlineLevel="0" collapsed="false">
      <c r="A1358" s="1" t="n">
        <v>39546</v>
      </c>
      <c r="B1358" s="2" t="n">
        <f aca="false">0.0002</f>
        <v>0.0002</v>
      </c>
      <c r="C1358" s="3" t="n">
        <f aca="false">Prices!B1357*B1358/2</f>
        <v>0.013682</v>
      </c>
      <c r="D1358" s="4" t="n">
        <f aca="false">Prices!C1357*B1358/2</f>
        <v>0.009038</v>
      </c>
      <c r="E1358" s="6" t="n">
        <f aca="false">Prices!B1357-C1358</f>
        <v>136.806318</v>
      </c>
      <c r="F1358" s="6" t="n">
        <f aca="false">Prices!B1357+C1358</f>
        <v>136.833682</v>
      </c>
      <c r="G1358" s="2" t="n">
        <f aca="false">Prices!C1357-D1358</f>
        <v>90.370962</v>
      </c>
      <c r="H1358" s="2" t="n">
        <f aca="false">Prices!C1357+D1358</f>
        <v>90.389038</v>
      </c>
      <c r="I1358" s="0" t="n">
        <f aca="false">R1357*1+S1357*E1358+T1357*G1358</f>
        <v>104.928692543953</v>
      </c>
      <c r="J1358" s="0" t="n">
        <v>0</v>
      </c>
      <c r="K1358" s="0" t="n">
        <f aca="false">I1358*0.6/F1358</f>
        <v>0.460100280911624</v>
      </c>
      <c r="L1358" s="0" t="n">
        <f aca="false">I1358*0.4/H1358</f>
        <v>0.464342556866036</v>
      </c>
      <c r="M1358" s="0" t="n">
        <f aca="false">J1358-R1357</f>
        <v>0</v>
      </c>
      <c r="N1358" s="0" t="n">
        <f aca="false">K1358-S1357</f>
        <v>0.000116621469643141</v>
      </c>
      <c r="O1358" s="0" t="n">
        <f aca="false">L1358-T1357</f>
        <v>-0.000408739634821909</v>
      </c>
      <c r="P1358" s="0" t="n">
        <f aca="false">IF(N1358&gt;0,F1358,E1358)</f>
        <v>136.833682</v>
      </c>
      <c r="Q1358" s="0" t="n">
        <f aca="false">IF(O1358&gt;0,H1358,G1358)</f>
        <v>90.370962</v>
      </c>
      <c r="R1358" s="0" t="n">
        <f aca="false">R1357+M1358</f>
        <v>0</v>
      </c>
      <c r="S1358" s="0" t="n">
        <f aca="false">S1357+N1358</f>
        <v>0.460100280911624</v>
      </c>
      <c r="T1358" s="0" t="n">
        <f aca="false">T1357+O1358</f>
        <v>0.464342556866036</v>
      </c>
      <c r="V1358" s="4" t="n">
        <f aca="false">M1358*1+N1358*P1358+O1358*Q1358</f>
        <v>-0.0209804489148624</v>
      </c>
      <c r="W1358" s="0" t="n">
        <f aca="false">I1358-V1358+M1358*1+N1358*E1358+O1358*G1358</f>
        <v>104.928689352723</v>
      </c>
    </row>
    <row r="1359" customFormat="false" ht="13.8" hidden="false" customHeight="false" outlineLevel="0" collapsed="false">
      <c r="A1359" s="1" t="n">
        <v>39547</v>
      </c>
      <c r="B1359" s="2" t="n">
        <f aca="false">0.0002</f>
        <v>0.0002</v>
      </c>
      <c r="C1359" s="3" t="n">
        <f aca="false">Prices!B1358*B1359/2</f>
        <v>0.013583</v>
      </c>
      <c r="D1359" s="4" t="n">
        <f aca="false">Prices!C1358*B1359/2</f>
        <v>0.009092</v>
      </c>
      <c r="E1359" s="6" t="n">
        <f aca="false">Prices!B1358-C1359</f>
        <v>135.816417</v>
      </c>
      <c r="F1359" s="6" t="n">
        <f aca="false">Prices!B1358+C1359</f>
        <v>135.843583</v>
      </c>
      <c r="G1359" s="2" t="n">
        <f aca="false">Prices!C1358-D1359</f>
        <v>90.910908</v>
      </c>
      <c r="H1359" s="2" t="n">
        <f aca="false">Prices!C1358+D1359</f>
        <v>90.929092</v>
      </c>
      <c r="I1359" s="0" t="n">
        <f aca="false">R1358*1+S1358*E1359+T1358*G1359</f>
        <v>104.702975081843</v>
      </c>
      <c r="J1359" s="0" t="n">
        <v>0</v>
      </c>
      <c r="K1359" s="0" t="n">
        <f aca="false">I1359*0.6/F1359</f>
        <v>0.46245677316319</v>
      </c>
      <c r="L1359" s="0" t="n">
        <f aca="false">I1359*0.4/H1359</f>
        <v>0.460591754646987</v>
      </c>
      <c r="M1359" s="0" t="n">
        <f aca="false">J1359-R1358</f>
        <v>0</v>
      </c>
      <c r="N1359" s="0" t="n">
        <f aca="false">K1359-S1358</f>
        <v>0.00235649225156559</v>
      </c>
      <c r="O1359" s="0" t="n">
        <f aca="false">L1359-T1358</f>
        <v>-0.00375080221904867</v>
      </c>
      <c r="P1359" s="0" t="n">
        <f aca="false">IF(N1359&gt;0,F1359,E1359)</f>
        <v>135.843583</v>
      </c>
      <c r="Q1359" s="0" t="n">
        <f aca="false">IF(O1359&gt;0,H1359,G1359)</f>
        <v>90.910908</v>
      </c>
      <c r="R1359" s="0" t="n">
        <f aca="false">R1358+M1359</f>
        <v>0</v>
      </c>
      <c r="S1359" s="0" t="n">
        <f aca="false">S1358+N1359</f>
        <v>0.46245677316319</v>
      </c>
      <c r="T1359" s="0" t="n">
        <f aca="false">T1358+O1359</f>
        <v>0.460591754646987</v>
      </c>
      <c r="V1359" s="4" t="n">
        <f aca="false">M1359*1+N1359*P1359+O1359*Q1359</f>
        <v>-0.0208744846977221</v>
      </c>
      <c r="W1359" s="0" t="n">
        <f aca="false">I1359-V1359+M1359*1+N1359*E1359+O1359*G1359</f>
        <v>104.702911065375</v>
      </c>
    </row>
    <row r="1360" customFormat="false" ht="13.8" hidden="false" customHeight="false" outlineLevel="0" collapsed="false">
      <c r="A1360" s="1" t="n">
        <v>39548</v>
      </c>
      <c r="B1360" s="2" t="n">
        <f aca="false">0.0002</f>
        <v>0.0002</v>
      </c>
      <c r="C1360" s="3" t="n">
        <f aca="false">Prices!B1359*B1360/2</f>
        <v>0.013602</v>
      </c>
      <c r="D1360" s="4" t="n">
        <f aca="false">Prices!C1359*B1360/2</f>
        <v>0.009056</v>
      </c>
      <c r="E1360" s="6" t="n">
        <f aca="false">Prices!B1359-C1360</f>
        <v>136.006398</v>
      </c>
      <c r="F1360" s="6" t="n">
        <f aca="false">Prices!B1359+C1360</f>
        <v>136.033602</v>
      </c>
      <c r="G1360" s="2" t="n">
        <f aca="false">Prices!C1359-D1360</f>
        <v>90.550944</v>
      </c>
      <c r="H1360" s="2" t="n">
        <f aca="false">Prices!C1359+D1360</f>
        <v>90.569056</v>
      </c>
      <c r="I1360" s="0" t="n">
        <f aca="false">R1359*1+S1359*E1360+T1359*G1360</f>
        <v>104.60409813053</v>
      </c>
      <c r="J1360" s="0" t="n">
        <v>0</v>
      </c>
      <c r="K1360" s="0" t="n">
        <f aca="false">I1360*0.6/F1360</f>
        <v>0.461374674753652</v>
      </c>
      <c r="L1360" s="0" t="n">
        <f aca="false">I1360*0.4/H1360</f>
        <v>0.461986036955181</v>
      </c>
      <c r="M1360" s="0" t="n">
        <f aca="false">J1360-R1359</f>
        <v>0</v>
      </c>
      <c r="N1360" s="0" t="n">
        <f aca="false">K1360-S1359</f>
        <v>-0.00108209840953782</v>
      </c>
      <c r="O1360" s="0" t="n">
        <f aca="false">L1360-T1359</f>
        <v>0.00139428230819377</v>
      </c>
      <c r="P1360" s="0" t="n">
        <f aca="false">IF(N1360&gt;0,F1360,E1360)</f>
        <v>136.006398</v>
      </c>
      <c r="Q1360" s="0" t="n">
        <f aca="false">IF(O1360&gt;0,H1360,G1360)</f>
        <v>90.569056</v>
      </c>
      <c r="R1360" s="0" t="n">
        <f aca="false">R1359+M1360</f>
        <v>0</v>
      </c>
      <c r="S1360" s="0" t="n">
        <f aca="false">S1359+N1360</f>
        <v>0.461374674753652</v>
      </c>
      <c r="T1360" s="0" t="n">
        <f aca="false">T1359+O1360</f>
        <v>0.461986036955181</v>
      </c>
      <c r="V1360" s="4" t="n">
        <f aca="false">M1360*1+N1360*P1360+O1360*Q1360</f>
        <v>-0.0208934745121572</v>
      </c>
      <c r="W1360" s="0" t="n">
        <f aca="false">I1360-V1360+M1360*1+N1360*E1360+O1360*G1360</f>
        <v>104.604072877288</v>
      </c>
    </row>
    <row r="1361" customFormat="false" ht="13.8" hidden="false" customHeight="false" outlineLevel="0" collapsed="false">
      <c r="A1361" s="1" t="n">
        <v>39549</v>
      </c>
      <c r="B1361" s="2" t="n">
        <f aca="false">0.0002</f>
        <v>0.0002</v>
      </c>
      <c r="C1361" s="3" t="n">
        <f aca="false">Prices!B1360*B1361/2</f>
        <v>0.013338</v>
      </c>
      <c r="D1361" s="4" t="n">
        <f aca="false">Prices!C1360*B1361/2</f>
        <v>0.009095</v>
      </c>
      <c r="E1361" s="6" t="n">
        <f aca="false">Prices!B1360-C1361</f>
        <v>133.366662</v>
      </c>
      <c r="F1361" s="6" t="n">
        <f aca="false">Prices!B1360+C1361</f>
        <v>133.393338</v>
      </c>
      <c r="G1361" s="2" t="n">
        <f aca="false">Prices!C1360-D1361</f>
        <v>90.940905</v>
      </c>
      <c r="H1361" s="2" t="n">
        <f aca="false">Prices!C1360+D1361</f>
        <v>90.959095</v>
      </c>
      <c r="I1361" s="0" t="n">
        <f aca="false">R1360*1+S1360*E1361+T1360*G1361</f>
        <v>103.545428601298</v>
      </c>
      <c r="J1361" s="0" t="n">
        <v>0</v>
      </c>
      <c r="K1361" s="0" t="n">
        <f aca="false">I1361*0.6/F1361</f>
        <v>0.465744827232517</v>
      </c>
      <c r="L1361" s="0" t="n">
        <f aca="false">I1361*0.4/H1361</f>
        <v>0.455349423172242</v>
      </c>
      <c r="M1361" s="0" t="n">
        <f aca="false">J1361-R1360</f>
        <v>0</v>
      </c>
      <c r="N1361" s="0" t="n">
        <f aca="false">K1361-S1360</f>
        <v>0.00437015247886463</v>
      </c>
      <c r="O1361" s="0" t="n">
        <f aca="false">L1361-T1360</f>
        <v>-0.00663661378293906</v>
      </c>
      <c r="P1361" s="0" t="n">
        <f aca="false">IF(N1361&gt;0,F1361,E1361)</f>
        <v>133.393338</v>
      </c>
      <c r="Q1361" s="0" t="n">
        <f aca="false">IF(O1361&gt;0,H1361,G1361)</f>
        <v>90.940905</v>
      </c>
      <c r="R1361" s="0" t="n">
        <f aca="false">R1360+M1361</f>
        <v>0</v>
      </c>
      <c r="S1361" s="0" t="n">
        <f aca="false">S1360+N1361</f>
        <v>0.465744827232517</v>
      </c>
      <c r="T1361" s="0" t="n">
        <f aca="false">T1360+O1361</f>
        <v>0.455349423172242</v>
      </c>
      <c r="V1361" s="4" t="n">
        <f aca="false">M1361*1+N1361*P1361+O1361*Q1361</f>
        <v>-0.0205904368312242</v>
      </c>
      <c r="W1361" s="0" t="n">
        <f aca="false">I1361-V1361+M1361*1+N1361*E1361+O1361*G1361</f>
        <v>103.54531202311</v>
      </c>
    </row>
    <row r="1362" customFormat="false" ht="13.8" hidden="false" customHeight="false" outlineLevel="0" collapsed="false">
      <c r="A1362" s="1" t="n">
        <v>39552</v>
      </c>
      <c r="B1362" s="2" t="n">
        <f aca="false">0.0002</f>
        <v>0.0002</v>
      </c>
      <c r="C1362" s="3" t="n">
        <f aca="false">Prices!B1361*B1362/2</f>
        <v>0.013293</v>
      </c>
      <c r="D1362" s="4" t="n">
        <f aca="false">Prices!C1361*B1362/2</f>
        <v>0.009072</v>
      </c>
      <c r="E1362" s="6" t="n">
        <f aca="false">Prices!B1361-C1362</f>
        <v>132.916707</v>
      </c>
      <c r="F1362" s="6" t="n">
        <f aca="false">Prices!B1361+C1362</f>
        <v>132.943293</v>
      </c>
      <c r="G1362" s="2" t="n">
        <f aca="false">Prices!C1361-D1362</f>
        <v>90.710928</v>
      </c>
      <c r="H1362" s="2" t="n">
        <f aca="false">Prices!C1361+D1362</f>
        <v>90.729072</v>
      </c>
      <c r="I1362" s="0" t="n">
        <f aca="false">R1361*1+S1361*E1362+T1361*G1362</f>
        <v>103.210437478249</v>
      </c>
      <c r="J1362" s="0" t="n">
        <v>0</v>
      </c>
      <c r="K1362" s="0" t="n">
        <f aca="false">I1362*0.6/F1362</f>
        <v>0.465809602647268</v>
      </c>
      <c r="L1362" s="0" t="n">
        <f aca="false">I1362*0.4/H1362</f>
        <v>0.455026972956359</v>
      </c>
      <c r="M1362" s="0" t="n">
        <f aca="false">J1362-R1361</f>
        <v>0</v>
      </c>
      <c r="N1362" s="0" t="n">
        <f aca="false">K1362-S1361</f>
        <v>6.47754147508617E-005</v>
      </c>
      <c r="O1362" s="0" t="n">
        <f aca="false">L1362-T1361</f>
        <v>-0.000322450215883008</v>
      </c>
      <c r="P1362" s="0" t="n">
        <f aca="false">IF(N1362&gt;0,F1362,E1362)</f>
        <v>132.943293</v>
      </c>
      <c r="Q1362" s="0" t="n">
        <f aca="false">IF(O1362&gt;0,H1362,G1362)</f>
        <v>90.710928</v>
      </c>
      <c r="R1362" s="0" t="n">
        <f aca="false">R1361+M1362</f>
        <v>0</v>
      </c>
      <c r="S1362" s="0" t="n">
        <f aca="false">S1361+N1362</f>
        <v>0.465809602647268</v>
      </c>
      <c r="T1362" s="0" t="n">
        <f aca="false">T1361+O1362</f>
        <v>0.455026972956359</v>
      </c>
      <c r="V1362" s="4" t="n">
        <f aca="false">M1362*1+N1362*P1362+O1362*Q1362</f>
        <v>-0.0206383013741276</v>
      </c>
      <c r="W1362" s="0" t="n">
        <f aca="false">I1362-V1362+M1362*1+N1362*E1362+O1362*G1362</f>
        <v>103.21043575613</v>
      </c>
    </row>
    <row r="1363" customFormat="false" ht="13.8" hidden="false" customHeight="false" outlineLevel="0" collapsed="false">
      <c r="A1363" s="1" t="n">
        <v>39553</v>
      </c>
      <c r="B1363" s="2" t="n">
        <f aca="false">0.0002</f>
        <v>0.0002</v>
      </c>
      <c r="C1363" s="3" t="n">
        <f aca="false">Prices!B1362*B1363/2</f>
        <v>0.013324</v>
      </c>
      <c r="D1363" s="4" t="n">
        <f aca="false">Prices!C1362*B1363/2</f>
        <v>0.009031</v>
      </c>
      <c r="E1363" s="6" t="n">
        <f aca="false">Prices!B1362-C1363</f>
        <v>133.226676</v>
      </c>
      <c r="F1363" s="6" t="n">
        <f aca="false">Prices!B1362+C1363</f>
        <v>133.253324</v>
      </c>
      <c r="G1363" s="2" t="n">
        <f aca="false">Prices!C1362-D1363</f>
        <v>90.300969</v>
      </c>
      <c r="H1363" s="2" t="n">
        <f aca="false">Prices!C1362+D1363</f>
        <v>90.319031</v>
      </c>
      <c r="I1363" s="0" t="n">
        <f aca="false">R1362*1+S1362*E1363+T1362*G1363</f>
        <v>103.147641588672</v>
      </c>
      <c r="J1363" s="0" t="n">
        <v>0</v>
      </c>
      <c r="K1363" s="0" t="n">
        <f aca="false">I1363*0.6/F1363</f>
        <v>0.464443085511348</v>
      </c>
      <c r="L1363" s="0" t="n">
        <f aca="false">I1363*0.4/H1363</f>
        <v>0.456814651116761</v>
      </c>
      <c r="M1363" s="0" t="n">
        <f aca="false">J1363-R1362</f>
        <v>0</v>
      </c>
      <c r="N1363" s="0" t="n">
        <f aca="false">K1363-S1362</f>
        <v>-0.00136651713591962</v>
      </c>
      <c r="O1363" s="0" t="n">
        <f aca="false">L1363-T1362</f>
        <v>0.0017876781604021</v>
      </c>
      <c r="P1363" s="0" t="n">
        <f aca="false">IF(N1363&gt;0,F1363,E1363)</f>
        <v>133.226676</v>
      </c>
      <c r="Q1363" s="0" t="n">
        <f aca="false">IF(O1363&gt;0,H1363,G1363)</f>
        <v>90.319031</v>
      </c>
      <c r="R1363" s="0" t="n">
        <f aca="false">R1362+M1363</f>
        <v>0</v>
      </c>
      <c r="S1363" s="0" t="n">
        <f aca="false">S1362+N1363</f>
        <v>0.464443085511348</v>
      </c>
      <c r="T1363" s="0" t="n">
        <f aca="false">T1362+O1363</f>
        <v>0.456814651116761</v>
      </c>
      <c r="V1363" s="4" t="n">
        <f aca="false">M1363*1+N1363*P1363+O1363*Q1363</f>
        <v>-0.0205951765282314</v>
      </c>
      <c r="W1363" s="0" t="n">
        <f aca="false">I1363-V1363+M1363*1+N1363*E1363+O1363*G1363</f>
        <v>103.147609299629</v>
      </c>
    </row>
    <row r="1364" customFormat="false" ht="13.8" hidden="false" customHeight="false" outlineLevel="0" collapsed="false">
      <c r="A1364" s="1" t="n">
        <v>39554</v>
      </c>
      <c r="B1364" s="2" t="n">
        <f aca="false">0.0002</f>
        <v>0.0002</v>
      </c>
      <c r="C1364" s="3" t="n">
        <f aca="false">Prices!B1363*B1364/2</f>
        <v>0.013685</v>
      </c>
      <c r="D1364" s="4" t="n">
        <f aca="false">Prices!C1363*B1364/2</f>
        <v>0.00897</v>
      </c>
      <c r="E1364" s="6" t="n">
        <f aca="false">Prices!B1363-C1364</f>
        <v>136.836315</v>
      </c>
      <c r="F1364" s="6" t="n">
        <f aca="false">Prices!B1363+C1364</f>
        <v>136.863685</v>
      </c>
      <c r="G1364" s="2" t="n">
        <f aca="false">Prices!C1363-D1364</f>
        <v>89.69103</v>
      </c>
      <c r="H1364" s="2" t="n">
        <f aca="false">Prices!C1363+D1364</f>
        <v>89.70897</v>
      </c>
      <c r="I1364" s="0" t="n">
        <f aca="false">R1363*1+S1363*E1364+T1363*G1364</f>
        <v>104.524856926356</v>
      </c>
      <c r="J1364" s="0" t="n">
        <v>0</v>
      </c>
      <c r="K1364" s="0" t="n">
        <f aca="false">I1364*0.6/F1364</f>
        <v>0.458229033916582</v>
      </c>
      <c r="L1364" s="0" t="n">
        <f aca="false">I1364*0.4/H1364</f>
        <v>0.466062008855327</v>
      </c>
      <c r="M1364" s="0" t="n">
        <f aca="false">J1364-R1363</f>
        <v>0</v>
      </c>
      <c r="N1364" s="0" t="n">
        <f aca="false">K1364-S1363</f>
        <v>-0.00621405159476579</v>
      </c>
      <c r="O1364" s="0" t="n">
        <f aca="false">L1364-T1363</f>
        <v>0.00924735773856639</v>
      </c>
      <c r="P1364" s="0" t="n">
        <f aca="false">IF(N1364&gt;0,F1364,E1364)</f>
        <v>136.836315</v>
      </c>
      <c r="Q1364" s="0" t="n">
        <f aca="false">IF(O1364&gt;0,H1364,G1364)</f>
        <v>89.70897</v>
      </c>
      <c r="R1364" s="0" t="n">
        <f aca="false">R1363+M1364</f>
        <v>0</v>
      </c>
      <c r="S1364" s="0" t="n">
        <f aca="false">S1363+N1364</f>
        <v>0.458229033916582</v>
      </c>
      <c r="T1364" s="0" t="n">
        <f aca="false">T1363+O1364</f>
        <v>0.466062008855327</v>
      </c>
      <c r="V1364" s="4" t="n">
        <f aca="false">M1364*1+N1364*P1364+O1364*Q1364</f>
        <v>-0.0207369834993044</v>
      </c>
      <c r="W1364" s="0" t="n">
        <f aca="false">I1364-V1364+M1364*1+N1364*E1364+O1364*G1364</f>
        <v>104.524691028758</v>
      </c>
    </row>
    <row r="1365" customFormat="false" ht="13.8" hidden="false" customHeight="false" outlineLevel="0" collapsed="false">
      <c r="A1365" s="1" t="n">
        <v>39555</v>
      </c>
      <c r="B1365" s="2" t="n">
        <f aca="false">0.0002</f>
        <v>0.0002</v>
      </c>
      <c r="C1365" s="3" t="n">
        <f aca="false">Prices!B1364*B1365/2</f>
        <v>0.013705</v>
      </c>
      <c r="D1365" s="4" t="n">
        <f aca="false">Prices!C1364*B1365/2</f>
        <v>0.008949</v>
      </c>
      <c r="E1365" s="6" t="n">
        <f aca="false">Prices!B1364-C1365</f>
        <v>137.036295</v>
      </c>
      <c r="F1365" s="6" t="n">
        <f aca="false">Prices!B1364+C1365</f>
        <v>137.063705</v>
      </c>
      <c r="G1365" s="2" t="n">
        <f aca="false">Prices!C1364-D1365</f>
        <v>89.481051</v>
      </c>
      <c r="H1365" s="2" t="n">
        <f aca="false">Prices!C1364+D1365</f>
        <v>89.498949</v>
      </c>
      <c r="I1365" s="0" t="n">
        <f aca="false">R1364*1+S1364*E1365+T1364*G1365</f>
        <v>104.497727452904</v>
      </c>
      <c r="J1365" s="0" t="n">
        <v>0</v>
      </c>
      <c r="K1365" s="0" t="n">
        <f aca="false">I1365*0.6/F1365</f>
        <v>0.457441570485361</v>
      </c>
      <c r="L1365" s="0" t="n">
        <f aca="false">I1365*0.4/H1365</f>
        <v>0.467034433903369</v>
      </c>
      <c r="M1365" s="0" t="n">
        <f aca="false">J1365-R1364</f>
        <v>0</v>
      </c>
      <c r="N1365" s="0" t="n">
        <f aca="false">K1365-S1364</f>
        <v>-0.000787463431220936</v>
      </c>
      <c r="O1365" s="0" t="n">
        <f aca="false">L1365-T1364</f>
        <v>0.000972425048041958</v>
      </c>
      <c r="P1365" s="0" t="n">
        <f aca="false">IF(N1365&gt;0,F1365,E1365)</f>
        <v>137.036295</v>
      </c>
      <c r="Q1365" s="0" t="n">
        <f aca="false">IF(O1365&gt;0,H1365,G1365)</f>
        <v>89.498949</v>
      </c>
      <c r="R1365" s="0" t="n">
        <f aca="false">R1364+M1365</f>
        <v>0</v>
      </c>
      <c r="S1365" s="0" t="n">
        <f aca="false">S1364+N1365</f>
        <v>0.457441570485361</v>
      </c>
      <c r="T1365" s="0" t="n">
        <f aca="false">T1364+O1365</f>
        <v>0.467034433903369</v>
      </c>
      <c r="V1365" s="4" t="n">
        <f aca="false">M1365*1+N1365*P1365+O1365*Q1365</f>
        <v>-0.0208800512814746</v>
      </c>
      <c r="W1365" s="0" t="n">
        <f aca="false">I1365-V1365+M1365*1+N1365*E1365+O1365*G1365</f>
        <v>104.49771004844</v>
      </c>
    </row>
    <row r="1366" customFormat="false" ht="13.8" hidden="false" customHeight="false" outlineLevel="0" collapsed="false">
      <c r="A1366" s="1" t="n">
        <v>39556</v>
      </c>
      <c r="B1366" s="2" t="n">
        <f aca="false">0.0002</f>
        <v>0.0002</v>
      </c>
      <c r="C1366" s="3" t="n">
        <f aca="false">Prices!B1365*B1366/2</f>
        <v>0.013848</v>
      </c>
      <c r="D1366" s="4" t="n">
        <f aca="false">Prices!C1365*B1366/2</f>
        <v>0.00894</v>
      </c>
      <c r="E1366" s="6" t="n">
        <f aca="false">Prices!B1365-C1366</f>
        <v>138.466152</v>
      </c>
      <c r="F1366" s="6" t="n">
        <f aca="false">Prices!B1365+C1366</f>
        <v>138.493848</v>
      </c>
      <c r="G1366" s="2" t="n">
        <f aca="false">Prices!C1365-D1366</f>
        <v>89.39106</v>
      </c>
      <c r="H1366" s="2" t="n">
        <f aca="false">Prices!C1365+D1366</f>
        <v>89.40894</v>
      </c>
      <c r="I1366" s="0" t="n">
        <f aca="false">R1365*1+S1365*E1366+T1365*G1366</f>
        <v>105.088877133067</v>
      </c>
      <c r="J1366" s="0" t="n">
        <v>0</v>
      </c>
      <c r="K1366" s="0" t="n">
        <f aca="false">I1366*0.6/F1366</f>
        <v>0.455278896430404</v>
      </c>
      <c r="L1366" s="0" t="n">
        <f aca="false">I1366*0.4/H1366</f>
        <v>0.470149303338422</v>
      </c>
      <c r="M1366" s="0" t="n">
        <f aca="false">J1366-R1365</f>
        <v>0</v>
      </c>
      <c r="N1366" s="0" t="n">
        <f aca="false">K1366-S1365</f>
        <v>-0.00216267405495729</v>
      </c>
      <c r="O1366" s="0" t="n">
        <f aca="false">L1366-T1365</f>
        <v>0.00311486943505251</v>
      </c>
      <c r="P1366" s="0" t="n">
        <f aca="false">IF(N1366&gt;0,F1366,E1366)</f>
        <v>138.466152</v>
      </c>
      <c r="Q1366" s="0" t="n">
        <f aca="false">IF(O1366&gt;0,H1366,G1366)</f>
        <v>89.40894</v>
      </c>
      <c r="R1366" s="0" t="n">
        <f aca="false">R1365+M1366</f>
        <v>0</v>
      </c>
      <c r="S1366" s="0" t="n">
        <f aca="false">S1365+N1366</f>
        <v>0.455278896430404</v>
      </c>
      <c r="T1366" s="0" t="n">
        <f aca="false">T1365+O1366</f>
        <v>0.470149303338422</v>
      </c>
      <c r="V1366" s="4" t="n">
        <f aca="false">M1366*1+N1366*P1366+O1366*Q1366</f>
        <v>-0.0209599799937286</v>
      </c>
      <c r="W1366" s="0" t="n">
        <f aca="false">I1366-V1366+M1366*1+N1366*E1366+O1366*G1366</f>
        <v>105.088821439201</v>
      </c>
    </row>
    <row r="1367" customFormat="false" ht="13.8" hidden="false" customHeight="false" outlineLevel="0" collapsed="false">
      <c r="A1367" s="1" t="n">
        <v>39559</v>
      </c>
      <c r="B1367" s="2" t="n">
        <f aca="false">0.0002</f>
        <v>0.0002</v>
      </c>
      <c r="C1367" s="3" t="n">
        <f aca="false">Prices!B1366*B1367/2</f>
        <v>0.013855</v>
      </c>
      <c r="D1367" s="4" t="n">
        <f aca="false">Prices!C1366*B1367/2</f>
        <v>0.008941</v>
      </c>
      <c r="E1367" s="6" t="n">
        <f aca="false">Prices!B1366-C1367</f>
        <v>138.536145</v>
      </c>
      <c r="F1367" s="6" t="n">
        <f aca="false">Prices!B1366+C1367</f>
        <v>138.563855</v>
      </c>
      <c r="G1367" s="2" t="n">
        <f aca="false">Prices!C1366-D1367</f>
        <v>89.401059</v>
      </c>
      <c r="H1367" s="2" t="n">
        <f aca="false">Prices!C1366+D1367</f>
        <v>89.418941</v>
      </c>
      <c r="I1367" s="0" t="n">
        <f aca="false">R1366*1+S1366*E1367+T1366*G1367</f>
        <v>105.10442881789</v>
      </c>
      <c r="J1367" s="0" t="n">
        <v>0</v>
      </c>
      <c r="K1367" s="0" t="n">
        <f aca="false">I1367*0.6/F1367</f>
        <v>0.455116215485877</v>
      </c>
      <c r="L1367" s="0" t="n">
        <f aca="false">I1367*0.4/H1367</f>
        <v>0.470166287555965</v>
      </c>
      <c r="M1367" s="0" t="n">
        <f aca="false">J1367-R1366</f>
        <v>0</v>
      </c>
      <c r="N1367" s="0" t="n">
        <f aca="false">K1367-S1366</f>
        <v>-0.000162680944527427</v>
      </c>
      <c r="O1367" s="0" t="n">
        <f aca="false">L1367-T1366</f>
        <v>1.69842175428703E-005</v>
      </c>
      <c r="P1367" s="0" t="n">
        <f aca="false">IF(N1367&gt;0,F1367,E1367)</f>
        <v>138.536145</v>
      </c>
      <c r="Q1367" s="0" t="n">
        <f aca="false">IF(O1367&gt;0,H1367,G1367)</f>
        <v>89.418941</v>
      </c>
      <c r="R1367" s="0" t="n">
        <f aca="false">R1366+M1367</f>
        <v>0</v>
      </c>
      <c r="S1367" s="0" t="n">
        <f aca="false">S1366+N1367</f>
        <v>0.455116215485877</v>
      </c>
      <c r="T1367" s="0" t="n">
        <f aca="false">T1366+O1367</f>
        <v>0.470166287555965</v>
      </c>
      <c r="V1367" s="4" t="n">
        <f aca="false">M1367*1+N1367*P1367+O1367*Q1367</f>
        <v>-0.0210184801733915</v>
      </c>
      <c r="W1367" s="0" t="n">
        <f aca="false">I1367-V1367+M1367*1+N1367*E1367+O1367*G1367</f>
        <v>105.104428514178</v>
      </c>
    </row>
    <row r="1368" customFormat="false" ht="13.8" hidden="false" customHeight="false" outlineLevel="0" collapsed="false">
      <c r="A1368" s="1" t="n">
        <v>39560</v>
      </c>
      <c r="B1368" s="2" t="n">
        <f aca="false">0.0002</f>
        <v>0.0002</v>
      </c>
      <c r="C1368" s="3" t="n">
        <f aca="false">Prices!B1367*B1368/2</f>
        <v>0.013794</v>
      </c>
      <c r="D1368" s="4" t="n">
        <f aca="false">Prices!C1367*B1368/2</f>
        <v>0.008948</v>
      </c>
      <c r="E1368" s="6" t="n">
        <f aca="false">Prices!B1367-C1368</f>
        <v>137.926206</v>
      </c>
      <c r="F1368" s="6" t="n">
        <f aca="false">Prices!B1367+C1368</f>
        <v>137.953794</v>
      </c>
      <c r="G1368" s="2" t="n">
        <f aca="false">Prices!C1367-D1368</f>
        <v>89.471052</v>
      </c>
      <c r="H1368" s="2" t="n">
        <f aca="false">Prices!C1367+D1368</f>
        <v>89.488948</v>
      </c>
      <c r="I1368" s="0" t="n">
        <f aca="false">R1367*1+S1367*E1368+T1367*G1368</f>
        <v>104.838725253612</v>
      </c>
      <c r="J1368" s="0" t="n">
        <v>0</v>
      </c>
      <c r="K1368" s="0" t="n">
        <f aca="false">I1368*0.6/F1368</f>
        <v>0.455973216308696</v>
      </c>
      <c r="L1368" s="0" t="n">
        <f aca="false">I1368*0.4/H1368</f>
        <v>0.468610828919844</v>
      </c>
      <c r="M1368" s="0" t="n">
        <f aca="false">J1368-R1367</f>
        <v>0</v>
      </c>
      <c r="N1368" s="0" t="n">
        <f aca="false">K1368-S1367</f>
        <v>0.000857000822819198</v>
      </c>
      <c r="O1368" s="0" t="n">
        <f aca="false">L1368-T1367</f>
        <v>-0.00155545863612039</v>
      </c>
      <c r="P1368" s="0" t="n">
        <f aca="false">IF(N1368&gt;0,F1368,E1368)</f>
        <v>137.953794</v>
      </c>
      <c r="Q1368" s="0" t="n">
        <f aca="false">IF(O1368&gt;0,H1368,G1368)</f>
        <v>89.471052</v>
      </c>
      <c r="R1368" s="0" t="n">
        <f aca="false">R1367+M1368</f>
        <v>0</v>
      </c>
      <c r="S1368" s="0" t="n">
        <f aca="false">S1367+N1368</f>
        <v>0.455973216308696</v>
      </c>
      <c r="T1368" s="0" t="n">
        <f aca="false">T1367+O1368</f>
        <v>0.468610828919844</v>
      </c>
      <c r="V1368" s="4" t="n">
        <f aca="false">M1368*1+N1368*P1368+O1368*Q1368</f>
        <v>-0.0209420055471461</v>
      </c>
      <c r="W1368" s="0" t="n">
        <f aca="false">I1368-V1368+M1368*1+N1368*E1368+O1368*G1368</f>
        <v>104.838701610673</v>
      </c>
    </row>
    <row r="1369" customFormat="false" ht="13.8" hidden="false" customHeight="false" outlineLevel="0" collapsed="false">
      <c r="A1369" s="1" t="n">
        <v>39561</v>
      </c>
      <c r="B1369" s="2" t="n">
        <f aca="false">0.0002</f>
        <v>0.0002</v>
      </c>
      <c r="C1369" s="3" t="n">
        <f aca="false">Prices!B1368*B1369/2</f>
        <v>0.013772</v>
      </c>
      <c r="D1369" s="4" t="n">
        <f aca="false">Prices!C1368*B1369/2</f>
        <v>0.008939</v>
      </c>
      <c r="E1369" s="6" t="n">
        <f aca="false">Prices!B1368-C1369</f>
        <v>137.706228</v>
      </c>
      <c r="F1369" s="6" t="n">
        <f aca="false">Prices!B1368+C1369</f>
        <v>137.733772</v>
      </c>
      <c r="G1369" s="2" t="n">
        <f aca="false">Prices!C1368-D1369</f>
        <v>89.381061</v>
      </c>
      <c r="H1369" s="2" t="n">
        <f aca="false">Prices!C1368+D1369</f>
        <v>89.398939</v>
      </c>
      <c r="I1369" s="0" t="n">
        <f aca="false">R1368*1+S1368*E1369+T1368*G1369</f>
        <v>104.675284771844</v>
      </c>
      <c r="J1369" s="0" t="n">
        <v>0</v>
      </c>
      <c r="K1369" s="0" t="n">
        <f aca="false">I1369*0.6/F1369</f>
        <v>0.455989623685804</v>
      </c>
      <c r="L1369" s="0" t="n">
        <f aca="false">I1369*0.4/H1369</f>
        <v>0.468351351560643</v>
      </c>
      <c r="M1369" s="0" t="n">
        <f aca="false">J1369-R1368</f>
        <v>0</v>
      </c>
      <c r="N1369" s="0" t="n">
        <f aca="false">K1369-S1368</f>
        <v>1.640737710773E-005</v>
      </c>
      <c r="O1369" s="0" t="n">
        <f aca="false">L1369-T1368</f>
        <v>-0.000259477359200899</v>
      </c>
      <c r="P1369" s="0" t="n">
        <f aca="false">IF(N1369&gt;0,F1369,E1369)</f>
        <v>137.733772</v>
      </c>
      <c r="Q1369" s="0" t="n">
        <f aca="false">IF(O1369&gt;0,H1369,G1369)</f>
        <v>89.381061</v>
      </c>
      <c r="R1369" s="0" t="n">
        <f aca="false">R1368+M1369</f>
        <v>0</v>
      </c>
      <c r="S1369" s="0" t="n">
        <f aca="false">S1368+N1369</f>
        <v>0.455989623685804</v>
      </c>
      <c r="T1369" s="0" t="n">
        <f aca="false">T1368+O1369</f>
        <v>0.468351351560643</v>
      </c>
      <c r="V1369" s="4" t="n">
        <f aca="false">M1369*1+N1369*P1369+O1369*Q1369</f>
        <v>-0.0209325117331804</v>
      </c>
      <c r="W1369" s="0" t="n">
        <f aca="false">I1369-V1369+M1369*1+N1369*E1369+O1369*G1369</f>
        <v>104.675284319919</v>
      </c>
    </row>
    <row r="1370" customFormat="false" ht="13.8" hidden="false" customHeight="false" outlineLevel="0" collapsed="false">
      <c r="A1370" s="1" t="n">
        <v>39562</v>
      </c>
      <c r="B1370" s="2" t="n">
        <f aca="false">0.0002</f>
        <v>0.0002</v>
      </c>
      <c r="C1370" s="3" t="n">
        <f aca="false">Prices!B1369*B1370/2</f>
        <v>0.013832</v>
      </c>
      <c r="D1370" s="4" t="n">
        <f aca="false">Prices!C1369*B1370/2</f>
        <v>0.008869</v>
      </c>
      <c r="E1370" s="6" t="n">
        <f aca="false">Prices!B1369-C1370</f>
        <v>138.306168</v>
      </c>
      <c r="F1370" s="6" t="n">
        <f aca="false">Prices!B1369+C1370</f>
        <v>138.333832</v>
      </c>
      <c r="G1370" s="2" t="n">
        <f aca="false">Prices!C1369-D1370</f>
        <v>88.681131</v>
      </c>
      <c r="H1370" s="2" t="n">
        <f aca="false">Prices!C1369+D1370</f>
        <v>88.698869</v>
      </c>
      <c r="I1370" s="0" t="n">
        <f aca="false">R1369*1+S1369*E1370+T1369*G1370</f>
        <v>104.600105061522</v>
      </c>
      <c r="J1370" s="0" t="n">
        <v>0</v>
      </c>
      <c r="K1370" s="0" t="n">
        <f aca="false">I1370*0.6/F1370</f>
        <v>0.453685567222003</v>
      </c>
      <c r="L1370" s="0" t="n">
        <f aca="false">I1370*0.4/H1370</f>
        <v>0.471708856001409</v>
      </c>
      <c r="M1370" s="0" t="n">
        <f aca="false">J1370-R1369</f>
        <v>0</v>
      </c>
      <c r="N1370" s="0" t="n">
        <f aca="false">K1370-S1369</f>
        <v>-0.00230405646380105</v>
      </c>
      <c r="O1370" s="0" t="n">
        <f aca="false">L1370-T1369</f>
        <v>0.00335750444076527</v>
      </c>
      <c r="P1370" s="0" t="n">
        <f aca="false">IF(N1370&gt;0,F1370,E1370)</f>
        <v>138.306168</v>
      </c>
      <c r="Q1370" s="0" t="n">
        <f aca="false">IF(O1370&gt;0,H1370,G1370)</f>
        <v>88.698869</v>
      </c>
      <c r="R1370" s="0" t="n">
        <f aca="false">R1369+M1370</f>
        <v>0</v>
      </c>
      <c r="S1370" s="0" t="n">
        <f aca="false">S1369+N1370</f>
        <v>0.453685567222003</v>
      </c>
      <c r="T1370" s="0" t="n">
        <f aca="false">T1369+O1370</f>
        <v>0.471708856001409</v>
      </c>
      <c r="V1370" s="4" t="n">
        <f aca="false">M1370*1+N1370*P1370+O1370*Q1370</f>
        <v>-0.0208583738055974</v>
      </c>
      <c r="W1370" s="0" t="n">
        <f aca="false">I1370-V1370+M1370*1+N1370*E1370+O1370*G1370</f>
        <v>104.600045506108</v>
      </c>
    </row>
    <row r="1371" customFormat="false" ht="13.8" hidden="false" customHeight="false" outlineLevel="0" collapsed="false">
      <c r="A1371" s="1" t="n">
        <v>39563</v>
      </c>
      <c r="B1371" s="2" t="n">
        <f aca="false">0.0002</f>
        <v>0.0002</v>
      </c>
      <c r="C1371" s="3" t="n">
        <f aca="false">Prices!B1370*B1371/2</f>
        <v>0.01396</v>
      </c>
      <c r="D1371" s="4" t="n">
        <f aca="false">Prices!C1370*B1371/2</f>
        <v>0.008857</v>
      </c>
      <c r="E1371" s="6" t="n">
        <f aca="false">Prices!B1370-C1371</f>
        <v>139.58604</v>
      </c>
      <c r="F1371" s="6" t="n">
        <f aca="false">Prices!B1370+C1371</f>
        <v>139.61396</v>
      </c>
      <c r="G1371" s="2" t="n">
        <f aca="false">Prices!C1370-D1371</f>
        <v>88.561143</v>
      </c>
      <c r="H1371" s="2" t="n">
        <f aca="false">Prices!C1370+D1371</f>
        <v>88.578857</v>
      </c>
      <c r="I1371" s="0" t="n">
        <f aca="false">R1370*1+S1370*E1371+T1370*G1371</f>
        <v>105.10324718438</v>
      </c>
      <c r="J1371" s="0" t="n">
        <v>0</v>
      </c>
      <c r="K1371" s="0" t="n">
        <f aca="false">I1371*0.6/F1371</f>
        <v>0.451687985289065</v>
      </c>
      <c r="L1371" s="0" t="n">
        <f aca="false">I1371*0.4/H1371</f>
        <v>0.474620019919111</v>
      </c>
      <c r="M1371" s="0" t="n">
        <f aca="false">J1371-R1370</f>
        <v>0</v>
      </c>
      <c r="N1371" s="0" t="n">
        <f aca="false">K1371-S1370</f>
        <v>-0.00199758193293703</v>
      </c>
      <c r="O1371" s="0" t="n">
        <f aca="false">L1371-T1370</f>
        <v>0.00291116391770269</v>
      </c>
      <c r="P1371" s="0" t="n">
        <f aca="false">IF(N1371&gt;0,F1371,E1371)</f>
        <v>139.58604</v>
      </c>
      <c r="Q1371" s="0" t="n">
        <f aca="false">IF(O1371&gt;0,H1371,G1371)</f>
        <v>88.578857</v>
      </c>
      <c r="R1371" s="0" t="n">
        <f aca="false">R1370+M1371</f>
        <v>0</v>
      </c>
      <c r="S1371" s="0" t="n">
        <f aca="false">S1370+N1371</f>
        <v>0.451687985289065</v>
      </c>
      <c r="T1371" s="0" t="n">
        <f aca="false">T1370+O1371</f>
        <v>0.474620019919111</v>
      </c>
      <c r="V1371" s="4" t="n">
        <f aca="false">M1371*1+N1371*P1371+O1371*Q1371</f>
        <v>-0.0209669792244798</v>
      </c>
      <c r="W1371" s="0" t="n">
        <f aca="false">I1371-V1371+M1371*1+N1371*E1371+O1371*G1371</f>
        <v>105.103195616023</v>
      </c>
    </row>
    <row r="1372" customFormat="false" ht="13.8" hidden="false" customHeight="false" outlineLevel="0" collapsed="false">
      <c r="A1372" s="1" t="n">
        <v>39566</v>
      </c>
      <c r="B1372" s="2" t="n">
        <f aca="false">0.0002</f>
        <v>0.0002</v>
      </c>
      <c r="C1372" s="3" t="n">
        <f aca="false">Prices!B1371*B1372/2</f>
        <v>0.013963</v>
      </c>
      <c r="D1372" s="4" t="n">
        <f aca="false">Prices!C1371*B1372/2</f>
        <v>0.008873</v>
      </c>
      <c r="E1372" s="6" t="n">
        <f aca="false">Prices!B1371-C1372</f>
        <v>139.616037</v>
      </c>
      <c r="F1372" s="6" t="n">
        <f aca="false">Prices!B1371+C1372</f>
        <v>139.643963</v>
      </c>
      <c r="G1372" s="2" t="n">
        <f aca="false">Prices!C1371-D1372</f>
        <v>88.721127</v>
      </c>
      <c r="H1372" s="2" t="n">
        <f aca="false">Prices!C1371+D1372</f>
        <v>88.738873</v>
      </c>
      <c r="I1372" s="0" t="n">
        <f aca="false">R1371*1+S1371*E1372+T1371*G1372</f>
        <v>105.17170953056</v>
      </c>
      <c r="J1372" s="0" t="n">
        <v>0</v>
      </c>
      <c r="K1372" s="0" t="n">
        <f aca="false">I1372*0.6/F1372</f>
        <v>0.451885096660683</v>
      </c>
      <c r="L1372" s="0" t="n">
        <f aca="false">I1372*0.4/H1372</f>
        <v>0.474072775436576</v>
      </c>
      <c r="M1372" s="0" t="n">
        <f aca="false">J1372-R1371</f>
        <v>0</v>
      </c>
      <c r="N1372" s="0" t="n">
        <f aca="false">K1372-S1371</f>
        <v>0.000197111371617098</v>
      </c>
      <c r="O1372" s="0" t="n">
        <f aca="false">L1372-T1371</f>
        <v>-0.000547244482535014</v>
      </c>
      <c r="P1372" s="0" t="n">
        <f aca="false">IF(N1372&gt;0,F1372,E1372)</f>
        <v>139.643963</v>
      </c>
      <c r="Q1372" s="0" t="n">
        <f aca="false">IF(O1372&gt;0,H1372,G1372)</f>
        <v>88.721127</v>
      </c>
      <c r="R1372" s="0" t="n">
        <f aca="false">R1371+M1372</f>
        <v>0</v>
      </c>
      <c r="S1372" s="0" t="n">
        <f aca="false">S1371+N1372</f>
        <v>0.451885096660683</v>
      </c>
      <c r="T1372" s="0" t="n">
        <f aca="false">T1371+O1372</f>
        <v>0.474072775436576</v>
      </c>
      <c r="V1372" s="4" t="n">
        <f aca="false">M1372*1+N1372*P1372+O1372*Q1372</f>
        <v>-0.021026734150061</v>
      </c>
      <c r="W1372" s="0" t="n">
        <f aca="false">I1372-V1372+M1372*1+N1372*E1372+O1372*G1372</f>
        <v>105.171704026027</v>
      </c>
    </row>
    <row r="1373" customFormat="false" ht="13.8" hidden="false" customHeight="false" outlineLevel="0" collapsed="false">
      <c r="A1373" s="1" t="n">
        <v>39567</v>
      </c>
      <c r="B1373" s="2" t="n">
        <f aca="false">0.0002</f>
        <v>0.0002</v>
      </c>
      <c r="C1373" s="3" t="n">
        <f aca="false">Prices!B1372*B1373/2</f>
        <v>0.013908</v>
      </c>
      <c r="D1373" s="4" t="n">
        <f aca="false">Prices!C1372*B1373/2</f>
        <v>0.008889</v>
      </c>
      <c r="E1373" s="6" t="n">
        <f aca="false">Prices!B1372-C1373</f>
        <v>139.066092</v>
      </c>
      <c r="F1373" s="6" t="n">
        <f aca="false">Prices!B1372+C1373</f>
        <v>139.093908</v>
      </c>
      <c r="G1373" s="2" t="n">
        <f aca="false">Prices!C1372-D1373</f>
        <v>88.881111</v>
      </c>
      <c r="H1373" s="2" t="n">
        <f aca="false">Prices!C1372+D1373</f>
        <v>88.898889</v>
      </c>
      <c r="I1373" s="0" t="n">
        <f aca="false">R1372*1+S1372*E1373+T1372*G1373</f>
        <v>104.9780094013</v>
      </c>
      <c r="J1373" s="0" t="n">
        <v>0</v>
      </c>
      <c r="K1373" s="0" t="n">
        <f aca="false">I1373*0.6/F1373</f>
        <v>0.452836551553213</v>
      </c>
      <c r="L1373" s="0" t="n">
        <f aca="false">I1373*0.4/H1373</f>
        <v>0.472347902576374</v>
      </c>
      <c r="M1373" s="0" t="n">
        <f aca="false">J1373-R1372</f>
        <v>0</v>
      </c>
      <c r="N1373" s="0" t="n">
        <f aca="false">K1373-S1372</f>
        <v>0.000951454892530568</v>
      </c>
      <c r="O1373" s="0" t="n">
        <f aca="false">L1373-T1372</f>
        <v>-0.00172487286020184</v>
      </c>
      <c r="P1373" s="0" t="n">
        <f aca="false">IF(N1373&gt;0,F1373,E1373)</f>
        <v>139.093908</v>
      </c>
      <c r="Q1373" s="0" t="n">
        <f aca="false">IF(O1373&gt;0,H1373,G1373)</f>
        <v>88.881111</v>
      </c>
      <c r="R1373" s="0" t="n">
        <f aca="false">R1372+M1373</f>
        <v>0</v>
      </c>
      <c r="S1373" s="0" t="n">
        <f aca="false">S1372+N1373</f>
        <v>0.452836551553213</v>
      </c>
      <c r="T1373" s="0" t="n">
        <f aca="false">T1372+O1373</f>
        <v>0.472347902576374</v>
      </c>
      <c r="V1373" s="4" t="n">
        <f aca="false">M1373*1+N1373*P1373+O1373*Q1373</f>
        <v>-0.0209670368606908</v>
      </c>
      <c r="W1373" s="0" t="n">
        <f aca="false">I1373-V1373+M1373*1+N1373*E1373+O1373*G1373</f>
        <v>104.977982935631</v>
      </c>
    </row>
    <row r="1374" customFormat="false" ht="13.8" hidden="false" customHeight="false" outlineLevel="0" collapsed="false">
      <c r="A1374" s="1" t="n">
        <v>39568</v>
      </c>
      <c r="B1374" s="2" t="n">
        <f aca="false">0.0002</f>
        <v>0.0002</v>
      </c>
      <c r="C1374" s="3" t="n">
        <f aca="false">Prices!B1373*B1374/2</f>
        <v>0.013826</v>
      </c>
      <c r="D1374" s="4" t="n">
        <f aca="false">Prices!C1373*B1374/2</f>
        <v>0.008917</v>
      </c>
      <c r="E1374" s="6" t="n">
        <f aca="false">Prices!B1373-C1374</f>
        <v>138.246174</v>
      </c>
      <c r="F1374" s="6" t="n">
        <f aca="false">Prices!B1373+C1374</f>
        <v>138.273826</v>
      </c>
      <c r="G1374" s="2" t="n">
        <f aca="false">Prices!C1373-D1374</f>
        <v>89.161083</v>
      </c>
      <c r="H1374" s="2" t="n">
        <f aca="false">Prices!C1373+D1374</f>
        <v>89.178917</v>
      </c>
      <c r="I1374" s="0" t="n">
        <f aca="false">R1373*1+S1373*E1374+T1373*G1374</f>
        <v>104.717971246074</v>
      </c>
      <c r="J1374" s="0" t="n">
        <v>0</v>
      </c>
      <c r="K1374" s="0" t="n">
        <f aca="false">I1374*0.6/F1374</f>
        <v>0.454393897711662</v>
      </c>
      <c r="L1374" s="0" t="n">
        <f aca="false">I1374*0.4/H1374</f>
        <v>0.4696983312595</v>
      </c>
      <c r="M1374" s="0" t="n">
        <f aca="false">J1374-R1373</f>
        <v>0</v>
      </c>
      <c r="N1374" s="0" t="n">
        <f aca="false">K1374-S1373</f>
        <v>0.0015573461584486</v>
      </c>
      <c r="O1374" s="0" t="n">
        <f aca="false">L1374-T1373</f>
        <v>-0.00264957131687493</v>
      </c>
      <c r="P1374" s="0" t="n">
        <f aca="false">IF(N1374&gt;0,F1374,E1374)</f>
        <v>138.273826</v>
      </c>
      <c r="Q1374" s="0" t="n">
        <f aca="false">IF(O1374&gt;0,H1374,G1374)</f>
        <v>89.161083</v>
      </c>
      <c r="R1374" s="0" t="n">
        <f aca="false">R1373+M1374</f>
        <v>0</v>
      </c>
      <c r="S1374" s="0" t="n">
        <f aca="false">S1373+N1374</f>
        <v>0.454393897711662</v>
      </c>
      <c r="T1374" s="0" t="n">
        <f aca="false">T1373+O1374</f>
        <v>0.4696983312595</v>
      </c>
      <c r="V1374" s="4" t="n">
        <f aca="false">M1374*1+N1374*P1374+O1374*Q1374</f>
        <v>-0.0208984363632146</v>
      </c>
      <c r="W1374" s="0" t="n">
        <f aca="false">I1374-V1374+M1374*1+N1374*E1374+O1374*G1374</f>
        <v>104.717928182338</v>
      </c>
    </row>
    <row r="1375" customFormat="false" ht="13.8" hidden="false" customHeight="false" outlineLevel="0" collapsed="false">
      <c r="A1375" s="1" t="n">
        <v>39569</v>
      </c>
      <c r="B1375" s="2" t="n">
        <f aca="false">0.0002</f>
        <v>0.0002</v>
      </c>
      <c r="C1375" s="3" t="n">
        <f aca="false">Prices!B1374*B1375/2</f>
        <v>0.014112</v>
      </c>
      <c r="D1375" s="4" t="n">
        <f aca="false">Prices!C1374*B1375/2</f>
        <v>0.008888</v>
      </c>
      <c r="E1375" s="6" t="n">
        <f aca="false">Prices!B1374-C1375</f>
        <v>141.105888</v>
      </c>
      <c r="F1375" s="6" t="n">
        <f aca="false">Prices!B1374+C1375</f>
        <v>141.134112</v>
      </c>
      <c r="G1375" s="2" t="n">
        <f aca="false">Prices!C1374-D1375</f>
        <v>88.871112</v>
      </c>
      <c r="H1375" s="2" t="n">
        <f aca="false">Prices!C1374+D1375</f>
        <v>88.888888</v>
      </c>
      <c r="I1375" s="0" t="n">
        <f aca="false">R1374*1+S1374*E1375+T1374*G1375</f>
        <v>105.860267441961</v>
      </c>
      <c r="J1375" s="0" t="n">
        <v>0</v>
      </c>
      <c r="K1375" s="0" t="n">
        <f aca="false">I1375*0.6/F1375</f>
        <v>0.450041166980076</v>
      </c>
      <c r="L1375" s="0" t="n">
        <f aca="false">I1375*0.4/H1375</f>
        <v>0.476371208252538</v>
      </c>
      <c r="M1375" s="0" t="n">
        <f aca="false">J1375-R1374</f>
        <v>0</v>
      </c>
      <c r="N1375" s="0" t="n">
        <f aca="false">K1375-S1374</f>
        <v>-0.00435273073158549</v>
      </c>
      <c r="O1375" s="0" t="n">
        <f aca="false">L1375-T1374</f>
        <v>0.00667287699303842</v>
      </c>
      <c r="P1375" s="0" t="n">
        <f aca="false">IF(N1375&gt;0,F1375,E1375)</f>
        <v>141.105888</v>
      </c>
      <c r="Q1375" s="0" t="n">
        <f aca="false">IF(O1375&gt;0,H1375,G1375)</f>
        <v>88.888888</v>
      </c>
      <c r="R1375" s="0" t="n">
        <f aca="false">R1374+M1375</f>
        <v>0</v>
      </c>
      <c r="S1375" s="0" t="n">
        <f aca="false">S1374+N1375</f>
        <v>0.450041166980076</v>
      </c>
      <c r="T1375" s="0" t="n">
        <f aca="false">T1374+O1375</f>
        <v>0.476371208252538</v>
      </c>
      <c r="V1375" s="4" t="n">
        <f aca="false">M1375*1+N1375*P1375+O1375*Q1375</f>
        <v>-0.0210513194332904</v>
      </c>
      <c r="W1375" s="0" t="n">
        <f aca="false">I1375-V1375+M1375*1+N1375*E1375+O1375*G1375</f>
        <v>105.8601488249</v>
      </c>
    </row>
    <row r="1376" customFormat="false" ht="13.8" hidden="false" customHeight="false" outlineLevel="0" collapsed="false">
      <c r="A1376" s="1" t="n">
        <v>39570</v>
      </c>
      <c r="B1376" s="2" t="n">
        <f aca="false">0.0002</f>
        <v>0.0002</v>
      </c>
      <c r="C1376" s="3" t="n">
        <f aca="false">Prices!B1375*B1376/2</f>
        <v>0.014151</v>
      </c>
      <c r="D1376" s="4" t="n">
        <f aca="false">Prices!C1375*B1376/2</f>
        <v>0.008816</v>
      </c>
      <c r="E1376" s="6" t="n">
        <f aca="false">Prices!B1375-C1376</f>
        <v>141.495849</v>
      </c>
      <c r="F1376" s="6" t="n">
        <f aca="false">Prices!B1375+C1376</f>
        <v>141.524151</v>
      </c>
      <c r="G1376" s="2" t="n">
        <f aca="false">Prices!C1375-D1376</f>
        <v>88.151184</v>
      </c>
      <c r="H1376" s="2" t="n">
        <f aca="false">Prices!C1375+D1376</f>
        <v>88.168816</v>
      </c>
      <c r="I1376" s="0" t="n">
        <f aca="false">R1375*1+S1375*E1376+T1375*G1376</f>
        <v>105.671643037768</v>
      </c>
      <c r="J1376" s="0" t="n">
        <v>0</v>
      </c>
      <c r="K1376" s="0" t="n">
        <f aca="false">I1376*0.6/F1376</f>
        <v>0.448001174178823</v>
      </c>
      <c r="L1376" s="0" t="n">
        <f aca="false">I1376*0.4/H1376</f>
        <v>0.47940597518183</v>
      </c>
      <c r="M1376" s="0" t="n">
        <f aca="false">J1376-R1375</f>
        <v>0</v>
      </c>
      <c r="N1376" s="0" t="n">
        <f aca="false">K1376-S1375</f>
        <v>-0.002039992801253</v>
      </c>
      <c r="O1376" s="0" t="n">
        <f aca="false">L1376-T1375</f>
        <v>0.00303476692929255</v>
      </c>
      <c r="P1376" s="0" t="n">
        <f aca="false">IF(N1376&gt;0,F1376,E1376)</f>
        <v>141.495849</v>
      </c>
      <c r="Q1376" s="0" t="n">
        <f aca="false">IF(O1376&gt;0,H1376,G1376)</f>
        <v>88.168816</v>
      </c>
      <c r="R1376" s="0" t="n">
        <f aca="false">R1375+M1376</f>
        <v>0</v>
      </c>
      <c r="S1376" s="0" t="n">
        <f aca="false">S1375+N1376</f>
        <v>0.448001174178823</v>
      </c>
      <c r="T1376" s="0" t="n">
        <f aca="false">T1375+O1376</f>
        <v>0.47940597518183</v>
      </c>
      <c r="V1376" s="4" t="n">
        <f aca="false">M1376*1+N1376*P1376+O1376*Q1376</f>
        <v>-0.0210787063755011</v>
      </c>
      <c r="W1376" s="0" t="n">
        <f aca="false">I1376-V1376+M1376*1+N1376*E1376+O1376*G1376</f>
        <v>105.671589528758</v>
      </c>
    </row>
    <row r="1377" customFormat="false" ht="13.8" hidden="false" customHeight="false" outlineLevel="0" collapsed="false">
      <c r="A1377" s="1" t="n">
        <v>39573</v>
      </c>
      <c r="B1377" s="2" t="n">
        <f aca="false">0.0002</f>
        <v>0.0002</v>
      </c>
      <c r="C1377" s="3" t="n">
        <f aca="false">Prices!B1376*B1377/2</f>
        <v>0.014083</v>
      </c>
      <c r="D1377" s="4" t="n">
        <f aca="false">Prices!C1376*B1377/2</f>
        <v>0.008829</v>
      </c>
      <c r="E1377" s="6" t="n">
        <f aca="false">Prices!B1376-C1377</f>
        <v>140.815917</v>
      </c>
      <c r="F1377" s="6" t="n">
        <f aca="false">Prices!B1376+C1377</f>
        <v>140.844083</v>
      </c>
      <c r="G1377" s="2" t="n">
        <f aca="false">Prices!C1376-D1377</f>
        <v>88.281171</v>
      </c>
      <c r="H1377" s="2" t="n">
        <f aca="false">Prices!C1376+D1377</f>
        <v>88.298829</v>
      </c>
      <c r="I1377" s="0" t="n">
        <f aca="false">R1376*1+S1376*E1377+T1376*G1377</f>
        <v>105.408217032517</v>
      </c>
      <c r="J1377" s="0" t="n">
        <v>0</v>
      </c>
      <c r="K1377" s="0" t="n">
        <f aca="false">I1377*0.6/F1377</f>
        <v>0.449042152658341</v>
      </c>
      <c r="L1377" s="0" t="n">
        <f aca="false">I1377*0.4/H1377</f>
        <v>0.477506749415744</v>
      </c>
      <c r="M1377" s="0" t="n">
        <f aca="false">J1377-R1376</f>
        <v>0</v>
      </c>
      <c r="N1377" s="0" t="n">
        <f aca="false">K1377-S1376</f>
        <v>0.00104097847951734</v>
      </c>
      <c r="O1377" s="0" t="n">
        <f aca="false">L1377-T1376</f>
        <v>-0.00189922576608609</v>
      </c>
      <c r="P1377" s="0" t="n">
        <f aca="false">IF(N1377&gt;0,F1377,E1377)</f>
        <v>140.844083</v>
      </c>
      <c r="Q1377" s="0" t="n">
        <f aca="false">IF(O1377&gt;0,H1377,G1377)</f>
        <v>88.281171</v>
      </c>
      <c r="R1377" s="0" t="n">
        <f aca="false">R1376+M1377</f>
        <v>0</v>
      </c>
      <c r="S1377" s="0" t="n">
        <f aca="false">S1376+N1377</f>
        <v>0.449042152658341</v>
      </c>
      <c r="T1377" s="0" t="n">
        <f aca="false">T1376+O1377</f>
        <v>0.477506749415744</v>
      </c>
      <c r="V1377" s="4" t="n">
        <f aca="false">M1377*1+N1377*P1377+O1377*Q1377</f>
        <v>-0.0210502152530978</v>
      </c>
      <c r="W1377" s="0" t="n">
        <f aca="false">I1377-V1377+M1377*1+N1377*E1377+O1377*G1377</f>
        <v>105.408187712317</v>
      </c>
    </row>
    <row r="1378" customFormat="false" ht="13.8" hidden="false" customHeight="false" outlineLevel="0" collapsed="false">
      <c r="A1378" s="1" t="n">
        <v>39574</v>
      </c>
      <c r="B1378" s="2" t="n">
        <f aca="false">0.0002</f>
        <v>0.0002</v>
      </c>
      <c r="C1378" s="3" t="n">
        <f aca="false">Prices!B1377*B1378/2</f>
        <v>0.014205</v>
      </c>
      <c r="D1378" s="4" t="n">
        <f aca="false">Prices!C1377*B1378/2</f>
        <v>0.008801</v>
      </c>
      <c r="E1378" s="6" t="n">
        <f aca="false">Prices!B1377-C1378</f>
        <v>142.035795</v>
      </c>
      <c r="F1378" s="6" t="n">
        <f aca="false">Prices!B1377+C1378</f>
        <v>142.064205</v>
      </c>
      <c r="G1378" s="2" t="n">
        <f aca="false">Prices!C1377-D1378</f>
        <v>88.001199</v>
      </c>
      <c r="H1378" s="2" t="n">
        <f aca="false">Prices!C1377+D1378</f>
        <v>88.018801</v>
      </c>
      <c r="I1378" s="0" t="n">
        <f aca="false">R1377*1+S1377*E1378+T1377*G1378</f>
        <v>105.801225620517</v>
      </c>
      <c r="J1378" s="0" t="n">
        <v>0</v>
      </c>
      <c r="K1378" s="0" t="n">
        <f aca="false">I1378*0.6/F1378</f>
        <v>0.446845391999414</v>
      </c>
      <c r="L1378" s="0" t="n">
        <f aca="false">I1378*0.4/H1378</f>
        <v>0.480811937533741</v>
      </c>
      <c r="M1378" s="0" t="n">
        <f aca="false">J1378-R1377</f>
        <v>0</v>
      </c>
      <c r="N1378" s="0" t="n">
        <f aca="false">K1378-S1377</f>
        <v>-0.0021967606589266</v>
      </c>
      <c r="O1378" s="0" t="n">
        <f aca="false">L1378-T1377</f>
        <v>0.00330518811799618</v>
      </c>
      <c r="P1378" s="0" t="n">
        <f aca="false">IF(N1378&gt;0,F1378,E1378)</f>
        <v>142.035795</v>
      </c>
      <c r="Q1378" s="0" t="n">
        <f aca="false">IF(O1378&gt;0,H1378,G1378)</f>
        <v>88.018801</v>
      </c>
      <c r="R1378" s="0" t="n">
        <f aca="false">R1377+M1378</f>
        <v>0</v>
      </c>
      <c r="S1378" s="0" t="n">
        <f aca="false">S1377+N1378</f>
        <v>0.446845391999414</v>
      </c>
      <c r="T1378" s="0" t="n">
        <f aca="false">T1377+O1378</f>
        <v>0.480811937533741</v>
      </c>
      <c r="V1378" s="4" t="n">
        <f aca="false">M1378*1+N1378*P1378+O1378*Q1378</f>
        <v>-0.0210999513898929</v>
      </c>
      <c r="W1378" s="0" t="n">
        <f aca="false">I1378-V1378+M1378*1+N1378*E1378+O1378*G1378</f>
        <v>105.801167442596</v>
      </c>
    </row>
    <row r="1379" customFormat="false" ht="13.8" hidden="false" customHeight="false" outlineLevel="0" collapsed="false">
      <c r="A1379" s="1" t="n">
        <v>39575</v>
      </c>
      <c r="B1379" s="2" t="n">
        <f aca="false">0.0002</f>
        <v>0.0002</v>
      </c>
      <c r="C1379" s="3" t="n">
        <f aca="false">Prices!B1378*B1379/2</f>
        <v>0.013952</v>
      </c>
      <c r="D1379" s="4" t="n">
        <f aca="false">Prices!C1378*B1379/2</f>
        <v>0.008836</v>
      </c>
      <c r="E1379" s="6" t="n">
        <f aca="false">Prices!B1378-C1379</f>
        <v>139.506048</v>
      </c>
      <c r="F1379" s="6" t="n">
        <f aca="false">Prices!B1378+C1379</f>
        <v>139.533952</v>
      </c>
      <c r="G1379" s="2" t="n">
        <f aca="false">Prices!C1378-D1379</f>
        <v>88.351164</v>
      </c>
      <c r="H1379" s="2" t="n">
        <f aca="false">Prices!C1378+D1379</f>
        <v>88.368836</v>
      </c>
      <c r="I1379" s="0" t="n">
        <f aca="false">R1378*1+S1378*E1379+T1378*G1379</f>
        <v>104.81792905105</v>
      </c>
      <c r="J1379" s="0" t="n">
        <v>0</v>
      </c>
      <c r="K1379" s="0" t="n">
        <f aca="false">I1379*0.6/F1379</f>
        <v>0.450720104527894</v>
      </c>
      <c r="L1379" s="0" t="n">
        <f aca="false">I1379*0.4/H1379</f>
        <v>0.474456533753824</v>
      </c>
      <c r="M1379" s="0" t="n">
        <f aca="false">J1379-R1378</f>
        <v>0</v>
      </c>
      <c r="N1379" s="0" t="n">
        <f aca="false">K1379-S1378</f>
        <v>0.00387471252848043</v>
      </c>
      <c r="O1379" s="0" t="n">
        <f aca="false">L1379-T1378</f>
        <v>-0.00635540377991661</v>
      </c>
      <c r="P1379" s="0" t="n">
        <f aca="false">IF(N1379&gt;0,F1379,E1379)</f>
        <v>139.533952</v>
      </c>
      <c r="Q1379" s="0" t="n">
        <f aca="false">IF(O1379&gt;0,H1379,G1379)</f>
        <v>88.351164</v>
      </c>
      <c r="R1379" s="0" t="n">
        <f aca="false">R1378+M1379</f>
        <v>0</v>
      </c>
      <c r="S1379" s="0" t="n">
        <f aca="false">S1378+N1379</f>
        <v>0.450720104527894</v>
      </c>
      <c r="T1379" s="0" t="n">
        <f aca="false">T1378+O1379</f>
        <v>0.474456533753824</v>
      </c>
      <c r="V1379" s="4" t="n">
        <f aca="false">M1379*1+N1379*P1379+O1379*Q1379</f>
        <v>-0.0208533696828458</v>
      </c>
      <c r="W1379" s="0" t="n">
        <f aca="false">I1379-V1379+M1379*1+N1379*E1379+O1379*G1379</f>
        <v>104.817820931072</v>
      </c>
    </row>
    <row r="1380" customFormat="false" ht="13.8" hidden="false" customHeight="false" outlineLevel="0" collapsed="false">
      <c r="A1380" s="1" t="n">
        <v>39576</v>
      </c>
      <c r="B1380" s="2" t="n">
        <f aca="false">0.0002</f>
        <v>0.0002</v>
      </c>
      <c r="C1380" s="3" t="n">
        <f aca="false">Prices!B1379*B1380/2</f>
        <v>0.013922</v>
      </c>
      <c r="D1380" s="4" t="n">
        <f aca="false">Prices!C1379*B1380/2</f>
        <v>0.008893</v>
      </c>
      <c r="E1380" s="6" t="n">
        <f aca="false">Prices!B1379-C1380</f>
        <v>139.206078</v>
      </c>
      <c r="F1380" s="6" t="n">
        <f aca="false">Prices!B1379+C1380</f>
        <v>139.233922</v>
      </c>
      <c r="G1380" s="2" t="n">
        <f aca="false">Prices!C1379-D1380</f>
        <v>88.921107</v>
      </c>
      <c r="H1380" s="2" t="n">
        <f aca="false">Prices!C1379+D1380</f>
        <v>88.938893</v>
      </c>
      <c r="I1380" s="0" t="n">
        <f aca="false">R1379*1+S1379*E1380+T1379*G1380</f>
        <v>104.932178231851</v>
      </c>
      <c r="J1380" s="0" t="n">
        <v>0</v>
      </c>
      <c r="K1380" s="0" t="n">
        <f aca="false">I1380*0.6/F1380</f>
        <v>0.452183677905092</v>
      </c>
      <c r="L1380" s="0" t="n">
        <f aca="false">I1380*0.4/H1380</f>
        <v>0.471929319974114</v>
      </c>
      <c r="M1380" s="0" t="n">
        <f aca="false">J1380-R1379</f>
        <v>0</v>
      </c>
      <c r="N1380" s="0" t="n">
        <f aca="false">K1380-S1379</f>
        <v>0.00146357337719732</v>
      </c>
      <c r="O1380" s="0" t="n">
        <f aca="false">L1380-T1379</f>
        <v>-0.00252721377971032</v>
      </c>
      <c r="P1380" s="0" t="n">
        <f aca="false">IF(N1380&gt;0,F1380,E1380)</f>
        <v>139.233922</v>
      </c>
      <c r="Q1380" s="0" t="n">
        <f aca="false">IF(O1380&gt;0,H1380,G1380)</f>
        <v>88.921107</v>
      </c>
      <c r="R1380" s="0" t="n">
        <f aca="false">R1379+M1380</f>
        <v>0</v>
      </c>
      <c r="S1380" s="0" t="n">
        <f aca="false">S1379+N1380</f>
        <v>0.452183677905092</v>
      </c>
      <c r="T1380" s="0" t="n">
        <f aca="false">T1379+O1380</f>
        <v>0.471929319974114</v>
      </c>
      <c r="V1380" s="4" t="n">
        <f aca="false">M1380*1+N1380*P1380+O1380*Q1380</f>
        <v>-0.0209435854755273</v>
      </c>
      <c r="W1380" s="0" t="n">
        <f aca="false">I1380-V1380+M1380*1+N1380*E1380+O1380*G1380</f>
        <v>104.932137480114</v>
      </c>
    </row>
    <row r="1381" customFormat="false" ht="13.8" hidden="false" customHeight="false" outlineLevel="0" collapsed="false">
      <c r="A1381" s="1" t="n">
        <v>39577</v>
      </c>
      <c r="B1381" s="2" t="n">
        <f aca="false">0.0002</f>
        <v>0.0002</v>
      </c>
      <c r="C1381" s="3" t="n">
        <f aca="false">Prices!B1380*B1381/2</f>
        <v>0.01389</v>
      </c>
      <c r="D1381" s="4" t="n">
        <f aca="false">Prices!C1380*B1381/2</f>
        <v>0.008903</v>
      </c>
      <c r="E1381" s="6" t="n">
        <f aca="false">Prices!B1380-C1381</f>
        <v>138.88611</v>
      </c>
      <c r="F1381" s="6" t="n">
        <f aca="false">Prices!B1380+C1381</f>
        <v>138.91389</v>
      </c>
      <c r="G1381" s="2" t="n">
        <f aca="false">Prices!C1380-D1381</f>
        <v>89.021097</v>
      </c>
      <c r="H1381" s="2" t="n">
        <f aca="false">Prices!C1380+D1381</f>
        <v>89.038903</v>
      </c>
      <c r="I1381" s="0" t="n">
        <f aca="false">R1380*1+S1380*E1381+T1380*G1381</f>
        <v>104.813697800291</v>
      </c>
      <c r="J1381" s="0" t="n">
        <v>0</v>
      </c>
      <c r="K1381" s="0" t="n">
        <f aca="false">I1381*0.6/F1381</f>
        <v>0.452713682412712</v>
      </c>
      <c r="L1381" s="0" t="n">
        <f aca="false">I1381*0.4/H1381</f>
        <v>0.470866977326937</v>
      </c>
      <c r="M1381" s="0" t="n">
        <f aca="false">J1381-R1380</f>
        <v>0</v>
      </c>
      <c r="N1381" s="0" t="n">
        <f aca="false">K1381-S1380</f>
        <v>0.00053000450762053</v>
      </c>
      <c r="O1381" s="0" t="n">
        <f aca="false">L1381-T1380</f>
        <v>-0.00106234264717708</v>
      </c>
      <c r="P1381" s="0" t="n">
        <f aca="false">IF(N1381&gt;0,F1381,E1381)</f>
        <v>138.91389</v>
      </c>
      <c r="Q1381" s="0" t="n">
        <f aca="false">IF(O1381&gt;0,H1381,G1381)</f>
        <v>89.021097</v>
      </c>
      <c r="R1381" s="0" t="n">
        <f aca="false">R1380+M1381</f>
        <v>0</v>
      </c>
      <c r="S1381" s="0" t="n">
        <f aca="false">S1380+N1381</f>
        <v>0.452713682412712</v>
      </c>
      <c r="T1381" s="0" t="n">
        <f aca="false">T1380+O1381</f>
        <v>0.470866977326937</v>
      </c>
      <c r="V1381" s="4" t="n">
        <f aca="false">M1381*1+N1381*P1381+O1381*Q1381</f>
        <v>-0.0209459199704855</v>
      </c>
      <c r="W1381" s="0" t="n">
        <f aca="false">I1381-V1381+M1381*1+N1381*E1381+O1381*G1381</f>
        <v>104.813683076766</v>
      </c>
    </row>
    <row r="1382" customFormat="false" ht="13.8" hidden="false" customHeight="false" outlineLevel="0" collapsed="false">
      <c r="A1382" s="1" t="n">
        <v>39580</v>
      </c>
      <c r="B1382" s="2" t="n">
        <f aca="false">0.0002</f>
        <v>0.0002</v>
      </c>
      <c r="C1382" s="3" t="n">
        <f aca="false">Prices!B1381*B1382/2</f>
        <v>0.014046</v>
      </c>
      <c r="D1382" s="4" t="n">
        <f aca="false">Prices!C1381*B1382/2</f>
        <v>0.008888</v>
      </c>
      <c r="E1382" s="6" t="n">
        <f aca="false">Prices!B1381-C1382</f>
        <v>140.445954</v>
      </c>
      <c r="F1382" s="6" t="n">
        <f aca="false">Prices!B1381+C1382</f>
        <v>140.474046</v>
      </c>
      <c r="G1382" s="2" t="n">
        <f aca="false">Prices!C1381-D1382</f>
        <v>88.871112</v>
      </c>
      <c r="H1382" s="2" t="n">
        <f aca="false">Prices!C1381+D1382</f>
        <v>88.888888</v>
      </c>
      <c r="I1382" s="0" t="n">
        <f aca="false">R1381*1+S1381*E1382+T1381*G1382</f>
        <v>105.42827689443</v>
      </c>
      <c r="J1382" s="0" t="n">
        <v>0</v>
      </c>
      <c r="K1382" s="0" t="n">
        <f aca="false">I1382*0.6/F1382</f>
        <v>0.450310701071841</v>
      </c>
      <c r="L1382" s="0" t="n">
        <f aca="false">I1382*0.4/H1382</f>
        <v>0.474427250769208</v>
      </c>
      <c r="M1382" s="0" t="n">
        <f aca="false">J1382-R1381</f>
        <v>0</v>
      </c>
      <c r="N1382" s="0" t="n">
        <f aca="false">K1382-S1381</f>
        <v>-0.0024029813408713</v>
      </c>
      <c r="O1382" s="0" t="n">
        <f aca="false">L1382-T1381</f>
        <v>0.00356027344227122</v>
      </c>
      <c r="P1382" s="0" t="n">
        <f aca="false">IF(N1382&gt;0,F1382,E1382)</f>
        <v>140.445954</v>
      </c>
      <c r="Q1382" s="0" t="n">
        <f aca="false">IF(O1382&gt;0,H1382,G1382)</f>
        <v>88.888888</v>
      </c>
      <c r="R1382" s="0" t="n">
        <f aca="false">R1381+M1382</f>
        <v>0</v>
      </c>
      <c r="S1382" s="0" t="n">
        <f aca="false">S1381+N1382</f>
        <v>0.450310701071841</v>
      </c>
      <c r="T1382" s="0" t="n">
        <f aca="false">T1381+O1382</f>
        <v>0.474427250769208</v>
      </c>
      <c r="V1382" s="4" t="n">
        <f aca="false">M1382*1+N1382*P1382+O1382*Q1382</f>
        <v>-0.0210202596034481</v>
      </c>
      <c r="W1382" s="0" t="n">
        <f aca="false">I1382-V1382+M1382*1+N1382*E1382+O1382*G1382</f>
        <v>105.428213607009</v>
      </c>
    </row>
    <row r="1383" customFormat="false" ht="13.8" hidden="false" customHeight="false" outlineLevel="0" collapsed="false">
      <c r="A1383" s="1" t="n">
        <v>39581</v>
      </c>
      <c r="B1383" s="2" t="n">
        <f aca="false">0.0002</f>
        <v>0.0002</v>
      </c>
      <c r="C1383" s="3" t="n">
        <f aca="false">Prices!B1382*B1383/2</f>
        <v>0.014048</v>
      </c>
      <c r="D1383" s="4" t="n">
        <f aca="false">Prices!C1382*B1383/2</f>
        <v>0.008814</v>
      </c>
      <c r="E1383" s="6" t="n">
        <f aca="false">Prices!B1382-C1383</f>
        <v>140.465952</v>
      </c>
      <c r="F1383" s="6" t="n">
        <f aca="false">Prices!B1382+C1383</f>
        <v>140.494048</v>
      </c>
      <c r="G1383" s="2" t="n">
        <f aca="false">Prices!C1382-D1383</f>
        <v>88.131186</v>
      </c>
      <c r="H1383" s="2" t="n">
        <f aca="false">Prices!C1382+D1383</f>
        <v>88.148814</v>
      </c>
      <c r="I1383" s="0" t="n">
        <f aca="false">R1382*1+S1382*E1383+T1382*G1383</f>
        <v>105.065157602853</v>
      </c>
      <c r="J1383" s="0" t="n">
        <v>0</v>
      </c>
      <c r="K1383" s="0" t="n">
        <f aca="false">I1383*0.6/F1383</f>
        <v>0.448695837717709</v>
      </c>
      <c r="L1383" s="0" t="n">
        <f aca="false">I1383*0.4/H1383</f>
        <v>0.476762660030132</v>
      </c>
      <c r="M1383" s="0" t="n">
        <f aca="false">J1383-R1382</f>
        <v>0</v>
      </c>
      <c r="N1383" s="0" t="n">
        <f aca="false">K1383-S1382</f>
        <v>-0.00161486335413236</v>
      </c>
      <c r="O1383" s="0" t="n">
        <f aca="false">L1383-T1382</f>
        <v>0.00233540926092385</v>
      </c>
      <c r="P1383" s="0" t="n">
        <f aca="false">IF(N1383&gt;0,F1383,E1383)</f>
        <v>140.465952</v>
      </c>
      <c r="Q1383" s="0" t="n">
        <f aca="false">IF(O1383&gt;0,H1383,G1383)</f>
        <v>88.148814</v>
      </c>
      <c r="R1383" s="0" t="n">
        <f aca="false">R1382+M1383</f>
        <v>0</v>
      </c>
      <c r="S1383" s="0" t="n">
        <f aca="false">S1382+N1383</f>
        <v>0.448695837717709</v>
      </c>
      <c r="T1383" s="0" t="n">
        <f aca="false">T1382+O1383</f>
        <v>0.476762660030132</v>
      </c>
      <c r="V1383" s="4" t="n">
        <f aca="false">M1383*1+N1383*P1383+O1383*Q1383</f>
        <v>-0.0209697618330608</v>
      </c>
      <c r="W1383" s="0" t="n">
        <f aca="false">I1383-V1383+M1383*1+N1383*E1383+O1383*G1383</f>
        <v>105.065116434259</v>
      </c>
    </row>
    <row r="1384" customFormat="false" ht="13.8" hidden="false" customHeight="false" outlineLevel="0" collapsed="false">
      <c r="A1384" s="1" t="n">
        <v>39582</v>
      </c>
      <c r="B1384" s="2" t="n">
        <f aca="false">0.0002</f>
        <v>0.0002</v>
      </c>
      <c r="C1384" s="3" t="n">
        <f aca="false">Prices!B1383*B1384/2</f>
        <v>0.014077</v>
      </c>
      <c r="D1384" s="4" t="n">
        <f aca="false">Prices!C1383*B1384/2</f>
        <v>0.008811</v>
      </c>
      <c r="E1384" s="6" t="n">
        <f aca="false">Prices!B1383-C1384</f>
        <v>140.755923</v>
      </c>
      <c r="F1384" s="6" t="n">
        <f aca="false">Prices!B1383+C1384</f>
        <v>140.784077</v>
      </c>
      <c r="G1384" s="2" t="n">
        <f aca="false">Prices!C1383-D1384</f>
        <v>88.101189</v>
      </c>
      <c r="H1384" s="2" t="n">
        <f aca="false">Prices!C1383+D1384</f>
        <v>88.118811</v>
      </c>
      <c r="I1384" s="0" t="n">
        <f aca="false">R1383*1+S1383*E1384+T1383*G1384</f>
        <v>105.159954003672</v>
      </c>
      <c r="J1384" s="0" t="n">
        <v>0</v>
      </c>
      <c r="K1384" s="0" t="n">
        <f aca="false">I1384*0.6/F1384</f>
        <v>0.448175487929668</v>
      </c>
      <c r="L1384" s="0" t="n">
        <f aca="false">I1384*0.4/H1384</f>
        <v>0.477355301599209</v>
      </c>
      <c r="M1384" s="0" t="n">
        <f aca="false">J1384-R1383</f>
        <v>0</v>
      </c>
      <c r="N1384" s="0" t="n">
        <f aca="false">K1384-S1383</f>
        <v>-0.00052034978804022</v>
      </c>
      <c r="O1384" s="0" t="n">
        <f aca="false">L1384-T1383</f>
        <v>0.000592641569077124</v>
      </c>
      <c r="P1384" s="0" t="n">
        <f aca="false">IF(N1384&gt;0,F1384,E1384)</f>
        <v>140.755923</v>
      </c>
      <c r="Q1384" s="0" t="n">
        <f aca="false">IF(O1384&gt;0,H1384,G1384)</f>
        <v>88.118811</v>
      </c>
      <c r="R1384" s="0" t="n">
        <f aca="false">R1383+M1384</f>
        <v>0</v>
      </c>
      <c r="S1384" s="0" t="n">
        <f aca="false">S1383+N1384</f>
        <v>0.448175487929668</v>
      </c>
      <c r="T1384" s="0" t="n">
        <f aca="false">T1383+O1384</f>
        <v>0.477355301599209</v>
      </c>
      <c r="V1384" s="4" t="n">
        <f aca="false">M1384*1+N1384*P1384+O1384*Q1384</f>
        <v>-0.021019444282205</v>
      </c>
      <c r="W1384" s="0" t="n">
        <f aca="false">I1384-V1384+M1384*1+N1384*E1384+O1384*G1384</f>
        <v>105.159943560142</v>
      </c>
    </row>
    <row r="1385" customFormat="false" ht="13.8" hidden="false" customHeight="false" outlineLevel="0" collapsed="false">
      <c r="A1385" s="1" t="n">
        <v>39583</v>
      </c>
      <c r="B1385" s="2" t="n">
        <f aca="false">0.0002</f>
        <v>0.0002</v>
      </c>
      <c r="C1385" s="3" t="n">
        <f aca="false">Prices!B1384*B1385/2</f>
        <v>0.014253</v>
      </c>
      <c r="D1385" s="4" t="n">
        <f aca="false">Prices!C1384*B1385/2</f>
        <v>0.00886</v>
      </c>
      <c r="E1385" s="6" t="n">
        <f aca="false">Prices!B1384-C1385</f>
        <v>142.515747</v>
      </c>
      <c r="F1385" s="6" t="n">
        <f aca="false">Prices!B1384+C1385</f>
        <v>142.544253</v>
      </c>
      <c r="G1385" s="2" t="n">
        <f aca="false">Prices!C1384-D1385</f>
        <v>88.59114</v>
      </c>
      <c r="H1385" s="2" t="n">
        <f aca="false">Prices!C1384+D1385</f>
        <v>88.60886</v>
      </c>
      <c r="I1385" s="0" t="n">
        <f aca="false">R1384*1+S1384*E1385+T1384*G1385</f>
        <v>106.161514803104</v>
      </c>
      <c r="J1385" s="0" t="n">
        <v>0</v>
      </c>
      <c r="K1385" s="0" t="n">
        <f aca="false">I1385*0.6/F1385</f>
        <v>0.446857081511819</v>
      </c>
      <c r="L1385" s="0" t="n">
        <f aca="false">I1385*0.4/H1385</f>
        <v>0.479236567553646</v>
      </c>
      <c r="M1385" s="0" t="n">
        <f aca="false">J1385-R1384</f>
        <v>0</v>
      </c>
      <c r="N1385" s="0" t="n">
        <f aca="false">K1385-S1384</f>
        <v>-0.00131840641784942</v>
      </c>
      <c r="O1385" s="0" t="n">
        <f aca="false">L1385-T1384</f>
        <v>0.00188126595443727</v>
      </c>
      <c r="P1385" s="0" t="n">
        <f aca="false">IF(N1385&gt;0,F1385,E1385)</f>
        <v>142.515747</v>
      </c>
      <c r="Q1385" s="0" t="n">
        <f aca="false">IF(O1385&gt;0,H1385,G1385)</f>
        <v>88.60886</v>
      </c>
      <c r="R1385" s="0" t="n">
        <f aca="false">R1384+M1385</f>
        <v>0</v>
      </c>
      <c r="S1385" s="0" t="n">
        <f aca="false">S1384+N1385</f>
        <v>0.446857081511819</v>
      </c>
      <c r="T1385" s="0" t="n">
        <f aca="false">T1384+O1385</f>
        <v>0.479236567553646</v>
      </c>
      <c r="V1385" s="4" t="n">
        <f aca="false">M1385*1+N1385*P1385+O1385*Q1385</f>
        <v>-0.021196843909905</v>
      </c>
      <c r="W1385" s="0" t="n">
        <f aca="false">I1385-V1385+M1385*1+N1385*E1385+O1385*G1385</f>
        <v>106.161481467071</v>
      </c>
    </row>
    <row r="1386" customFormat="false" ht="13.8" hidden="false" customHeight="false" outlineLevel="0" collapsed="false">
      <c r="A1386" s="1" t="n">
        <v>39584</v>
      </c>
      <c r="B1386" s="2" t="n">
        <f aca="false">0.0002</f>
        <v>0.0002</v>
      </c>
      <c r="C1386" s="3" t="n">
        <f aca="false">Prices!B1385*B1386/2</f>
        <v>0.014266</v>
      </c>
      <c r="D1386" s="4" t="n">
        <f aca="false">Prices!C1385*B1386/2</f>
        <v>0.008845</v>
      </c>
      <c r="E1386" s="6" t="n">
        <f aca="false">Prices!B1385-C1386</f>
        <v>142.645734</v>
      </c>
      <c r="F1386" s="6" t="n">
        <f aca="false">Prices!B1385+C1386</f>
        <v>142.674266</v>
      </c>
      <c r="G1386" s="2" t="n">
        <f aca="false">Prices!C1385-D1386</f>
        <v>88.441155</v>
      </c>
      <c r="H1386" s="2" t="n">
        <f aca="false">Prices!C1385+D1386</f>
        <v>88.458845</v>
      </c>
      <c r="I1386" s="0" t="n">
        <f aca="false">R1385*1+S1385*E1386+T1385*G1386</f>
        <v>106.126491938031</v>
      </c>
      <c r="J1386" s="0" t="n">
        <v>0</v>
      </c>
      <c r="K1386" s="0" t="n">
        <f aca="false">I1386*0.6/F1386</f>
        <v>0.446302595051155</v>
      </c>
      <c r="L1386" s="0" t="n">
        <f aca="false">I1386*0.4/H1386</f>
        <v>0.479890923007332</v>
      </c>
      <c r="M1386" s="0" t="n">
        <f aca="false">J1386-R1385</f>
        <v>0</v>
      </c>
      <c r="N1386" s="0" t="n">
        <f aca="false">K1386-S1385</f>
        <v>-0.000554486460664194</v>
      </c>
      <c r="O1386" s="0" t="n">
        <f aca="false">L1386-T1385</f>
        <v>0.000654355453685696</v>
      </c>
      <c r="P1386" s="0" t="n">
        <f aca="false">IF(N1386&gt;0,F1386,E1386)</f>
        <v>142.645734</v>
      </c>
      <c r="Q1386" s="0" t="n">
        <f aca="false">IF(O1386&gt;0,H1386,G1386)</f>
        <v>88.458845</v>
      </c>
      <c r="R1386" s="0" t="n">
        <f aca="false">R1385+M1386</f>
        <v>0</v>
      </c>
      <c r="S1386" s="0" t="n">
        <f aca="false">S1385+N1386</f>
        <v>0.446302595051155</v>
      </c>
      <c r="T1386" s="0" t="n">
        <f aca="false">T1385+O1386</f>
        <v>0.479890923007332</v>
      </c>
      <c r="V1386" s="4" t="n">
        <f aca="false">M1386*1+N1386*P1386+O1386*Q1386</f>
        <v>-0.0212116005220185</v>
      </c>
      <c r="W1386" s="0" t="n">
        <f aca="false">I1386-V1386+M1386*1+N1386*E1386+O1386*G1386</f>
        <v>106.126480362483</v>
      </c>
    </row>
    <row r="1387" customFormat="false" ht="13.8" hidden="false" customHeight="false" outlineLevel="0" collapsed="false">
      <c r="A1387" s="1" t="n">
        <v>39587</v>
      </c>
      <c r="B1387" s="2" t="n">
        <f aca="false">0.0002</f>
        <v>0.0002</v>
      </c>
      <c r="C1387" s="3" t="n">
        <f aca="false">Prices!B1386*B1387/2</f>
        <v>0.014305</v>
      </c>
      <c r="D1387" s="4" t="n">
        <f aca="false">Prices!C1386*B1387/2</f>
        <v>0.008865</v>
      </c>
      <c r="E1387" s="6" t="n">
        <f aca="false">Prices!B1386-C1387</f>
        <v>143.035695</v>
      </c>
      <c r="F1387" s="6" t="n">
        <f aca="false">Prices!B1386+C1387</f>
        <v>143.064305</v>
      </c>
      <c r="G1387" s="2" t="n">
        <f aca="false">Prices!C1386-D1387</f>
        <v>88.641135</v>
      </c>
      <c r="H1387" s="2" t="n">
        <f aca="false">Prices!C1386+D1387</f>
        <v>88.658865</v>
      </c>
      <c r="I1387" s="0" t="n">
        <f aca="false">R1386*1+S1386*E1387+T1386*G1387</f>
        <v>106.375277955013</v>
      </c>
      <c r="J1387" s="0" t="n">
        <v>0</v>
      </c>
      <c r="K1387" s="0" t="n">
        <f aca="false">I1387*0.6/F1387</f>
        <v>0.446129219814878</v>
      </c>
      <c r="L1387" s="0" t="n">
        <f aca="false">I1387*0.4/H1387</f>
        <v>0.479930700466391</v>
      </c>
      <c r="M1387" s="0" t="n">
        <f aca="false">J1387-R1386</f>
        <v>0</v>
      </c>
      <c r="N1387" s="0" t="n">
        <f aca="false">K1387-S1386</f>
        <v>-0.000173375236276419</v>
      </c>
      <c r="O1387" s="0" t="n">
        <f aca="false">L1387-T1386</f>
        <v>3.97774590592537E-005</v>
      </c>
      <c r="P1387" s="0" t="n">
        <f aca="false">IF(N1387&gt;0,F1387,E1387)</f>
        <v>143.035695</v>
      </c>
      <c r="Q1387" s="0" t="n">
        <f aca="false">IF(O1387&gt;0,H1387,G1387)</f>
        <v>88.658865</v>
      </c>
      <c r="R1387" s="0" t="n">
        <f aca="false">R1386+M1387</f>
        <v>0</v>
      </c>
      <c r="S1387" s="0" t="n">
        <f aca="false">S1386+N1387</f>
        <v>0.446129219814878</v>
      </c>
      <c r="T1387" s="0" t="n">
        <f aca="false">T1386+O1387</f>
        <v>0.479930700466391</v>
      </c>
      <c r="V1387" s="4" t="n">
        <f aca="false">M1387*1+N1387*P1387+O1387*Q1387</f>
        <v>-0.0212722230438093</v>
      </c>
      <c r="W1387" s="0" t="n">
        <f aca="false">I1387-V1387+M1387*1+N1387*E1387+O1387*G1387</f>
        <v>106.375277249759</v>
      </c>
    </row>
    <row r="1388" customFormat="false" ht="13.8" hidden="false" customHeight="false" outlineLevel="0" collapsed="false">
      <c r="A1388" s="1" t="n">
        <v>39588</v>
      </c>
      <c r="B1388" s="2" t="n">
        <f aca="false">0.0002</f>
        <v>0.0002</v>
      </c>
      <c r="C1388" s="3" t="n">
        <f aca="false">Prices!B1387*B1388/2</f>
        <v>0.014189</v>
      </c>
      <c r="D1388" s="4" t="n">
        <f aca="false">Prices!C1387*B1388/2</f>
        <v>0.008892</v>
      </c>
      <c r="E1388" s="6" t="n">
        <f aca="false">Prices!B1387-C1388</f>
        <v>141.875811</v>
      </c>
      <c r="F1388" s="6" t="n">
        <f aca="false">Prices!B1387+C1388</f>
        <v>141.904189</v>
      </c>
      <c r="G1388" s="2" t="n">
        <f aca="false">Prices!C1387-D1388</f>
        <v>88.911108</v>
      </c>
      <c r="H1388" s="2" t="n">
        <f aca="false">Prices!C1387+D1388</f>
        <v>88.928892</v>
      </c>
      <c r="I1388" s="0" t="n">
        <f aca="false">R1387*1+S1387*E1388+T1387*G1388</f>
        <v>105.966115213716</v>
      </c>
      <c r="J1388" s="0" t="n">
        <v>0</v>
      </c>
      <c r="K1388" s="0" t="n">
        <f aca="false">I1388*0.6/F1388</f>
        <v>0.448046457093875</v>
      </c>
      <c r="L1388" s="0" t="n">
        <f aca="false">I1388*0.4/H1388</f>
        <v>0.476633016921952</v>
      </c>
      <c r="M1388" s="0" t="n">
        <f aca="false">J1388-R1387</f>
        <v>0</v>
      </c>
      <c r="N1388" s="0" t="n">
        <f aca="false">K1388-S1387</f>
        <v>0.00191723727899679</v>
      </c>
      <c r="O1388" s="0" t="n">
        <f aca="false">L1388-T1387</f>
        <v>-0.0032976835444391</v>
      </c>
      <c r="P1388" s="0" t="n">
        <f aca="false">IF(N1388&gt;0,F1388,E1388)</f>
        <v>141.904189</v>
      </c>
      <c r="Q1388" s="0" t="n">
        <f aca="false">IF(O1388&gt;0,H1388,G1388)</f>
        <v>88.911108</v>
      </c>
      <c r="R1388" s="0" t="n">
        <f aca="false">R1387+M1388</f>
        <v>0</v>
      </c>
      <c r="S1388" s="0" t="n">
        <f aca="false">S1387+N1388</f>
        <v>0.448046457093875</v>
      </c>
      <c r="T1388" s="0" t="n">
        <f aca="false">T1387+O1388</f>
        <v>0.476633016921952</v>
      </c>
      <c r="V1388" s="4" t="n">
        <f aca="false">M1388*1+N1388*P1388+O1388*Q1388</f>
        <v>-0.021136696572842</v>
      </c>
      <c r="W1388" s="0" t="n">
        <f aca="false">I1388-V1388+M1388*1+N1388*E1388+O1388*G1388</f>
        <v>105.966060806357</v>
      </c>
    </row>
    <row r="1389" customFormat="false" ht="13.8" hidden="false" customHeight="false" outlineLevel="0" collapsed="false">
      <c r="A1389" s="1" t="n">
        <v>39589</v>
      </c>
      <c r="B1389" s="2" t="n">
        <f aca="false">0.0002</f>
        <v>0.0002</v>
      </c>
      <c r="C1389" s="3" t="n">
        <f aca="false">Prices!B1388*B1389/2</f>
        <v>0.013949</v>
      </c>
      <c r="D1389" s="4" t="n">
        <f aca="false">Prices!C1388*B1389/2</f>
        <v>0.008871</v>
      </c>
      <c r="E1389" s="6" t="n">
        <f aca="false">Prices!B1388-C1389</f>
        <v>139.476051</v>
      </c>
      <c r="F1389" s="6" t="n">
        <f aca="false">Prices!B1388+C1389</f>
        <v>139.503949</v>
      </c>
      <c r="G1389" s="2" t="n">
        <f aca="false">Prices!C1388-D1389</f>
        <v>88.701129</v>
      </c>
      <c r="H1389" s="2" t="n">
        <f aca="false">Prices!C1388+D1389</f>
        <v>88.718871</v>
      </c>
      <c r="I1389" s="0" t="n">
        <f aca="false">R1388*1+S1388*E1389+T1388*G1389</f>
        <v>104.769637219648</v>
      </c>
      <c r="J1389" s="0" t="n">
        <v>0</v>
      </c>
      <c r="K1389" s="0" t="n">
        <f aca="false">I1389*0.6/F1389</f>
        <v>0.450609339609366</v>
      </c>
      <c r="L1389" s="0" t="n">
        <f aca="false">I1389*0.4/H1389</f>
        <v>0.472366864179991</v>
      </c>
      <c r="M1389" s="0" t="n">
        <f aca="false">J1389-R1388</f>
        <v>0</v>
      </c>
      <c r="N1389" s="0" t="n">
        <f aca="false">K1389-S1388</f>
        <v>0.00256288251549125</v>
      </c>
      <c r="O1389" s="0" t="n">
        <f aca="false">L1389-T1388</f>
        <v>-0.00426615274196074</v>
      </c>
      <c r="P1389" s="0" t="n">
        <f aca="false">IF(N1389&gt;0,F1389,E1389)</f>
        <v>139.503949</v>
      </c>
      <c r="Q1389" s="0" t="n">
        <f aca="false">IF(O1389&gt;0,H1389,G1389)</f>
        <v>88.701129</v>
      </c>
      <c r="R1389" s="0" t="n">
        <f aca="false">R1388+M1389</f>
        <v>0</v>
      </c>
      <c r="S1389" s="0" t="n">
        <f aca="false">S1388+N1389</f>
        <v>0.450609339609366</v>
      </c>
      <c r="T1389" s="0" t="n">
        <f aca="false">T1388+O1389</f>
        <v>0.472366864179991</v>
      </c>
      <c r="V1389" s="4" t="n">
        <f aca="false">M1389*1+N1389*P1389+O1389*Q1389</f>
        <v>-0.0208803329642801</v>
      </c>
      <c r="W1389" s="0" t="n">
        <f aca="false">I1389-V1389+M1389*1+N1389*E1389+O1389*G1389</f>
        <v>104.769565720351</v>
      </c>
    </row>
    <row r="1390" customFormat="false" ht="13.8" hidden="false" customHeight="false" outlineLevel="0" collapsed="false">
      <c r="A1390" s="1" t="n">
        <v>39590</v>
      </c>
      <c r="B1390" s="2" t="n">
        <f aca="false">0.0002</f>
        <v>0.0002</v>
      </c>
      <c r="C1390" s="3" t="n">
        <f aca="false">Prices!B1389*B1390/2</f>
        <v>0.013951</v>
      </c>
      <c r="D1390" s="4" t="n">
        <f aca="false">Prices!C1389*B1390/2</f>
        <v>0.008813</v>
      </c>
      <c r="E1390" s="6" t="n">
        <f aca="false">Prices!B1389-C1390</f>
        <v>139.496049</v>
      </c>
      <c r="F1390" s="6" t="n">
        <f aca="false">Prices!B1389+C1390</f>
        <v>139.523951</v>
      </c>
      <c r="G1390" s="2" t="n">
        <f aca="false">Prices!C1389-D1390</f>
        <v>88.121187</v>
      </c>
      <c r="H1390" s="2" t="n">
        <f aca="false">Prices!C1389+D1390</f>
        <v>88.138813</v>
      </c>
      <c r="I1390" s="0" t="n">
        <f aca="false">R1389*1+S1389*E1390+T1389*G1390</f>
        <v>104.483751289014</v>
      </c>
      <c r="J1390" s="0" t="n">
        <v>0</v>
      </c>
      <c r="K1390" s="0" t="n">
        <f aca="false">I1390*0.6/F1390</f>
        <v>0.449315334923455</v>
      </c>
      <c r="L1390" s="0" t="n">
        <f aca="false">I1390*0.4/H1390</f>
        <v>0.474178163887977</v>
      </c>
      <c r="M1390" s="0" t="n">
        <f aca="false">J1390-R1389</f>
        <v>0</v>
      </c>
      <c r="N1390" s="0" t="n">
        <f aca="false">K1390-S1389</f>
        <v>-0.00129400468591184</v>
      </c>
      <c r="O1390" s="0" t="n">
        <f aca="false">L1390-T1389</f>
        <v>0.0018112997079861</v>
      </c>
      <c r="P1390" s="0" t="n">
        <f aca="false">IF(N1390&gt;0,F1390,E1390)</f>
        <v>139.496049</v>
      </c>
      <c r="Q1390" s="0" t="n">
        <f aca="false">IF(O1390&gt;0,H1390,G1390)</f>
        <v>88.138813</v>
      </c>
      <c r="R1390" s="0" t="n">
        <f aca="false">R1389+M1390</f>
        <v>0</v>
      </c>
      <c r="S1390" s="0" t="n">
        <f aca="false">S1389+N1390</f>
        <v>0.449315334923455</v>
      </c>
      <c r="T1390" s="0" t="n">
        <f aca="false">T1389+O1390</f>
        <v>0.474178163887977</v>
      </c>
      <c r="V1390" s="4" t="n">
        <f aca="false">M1390*1+N1390*P1390+O1390*Q1390</f>
        <v>-0.0208627348230463</v>
      </c>
      <c r="W1390" s="0" t="n">
        <f aca="false">I1390-V1390+M1390*1+N1390*E1390+O1390*G1390</f>
        <v>104.483719363046</v>
      </c>
    </row>
    <row r="1391" customFormat="false" ht="13.8" hidden="false" customHeight="false" outlineLevel="0" collapsed="false">
      <c r="A1391" s="1" t="n">
        <v>39591</v>
      </c>
      <c r="B1391" s="2" t="n">
        <f aca="false">0.0002</f>
        <v>0.0002</v>
      </c>
      <c r="C1391" s="3" t="n">
        <f aca="false">Prices!B1390*B1391/2</f>
        <v>0.013764</v>
      </c>
      <c r="D1391" s="4" t="n">
        <f aca="false">Prices!C1390*B1391/2</f>
        <v>0.008852</v>
      </c>
      <c r="E1391" s="6" t="n">
        <f aca="false">Prices!B1390-C1391</f>
        <v>137.626236</v>
      </c>
      <c r="F1391" s="6" t="n">
        <f aca="false">Prices!B1390+C1391</f>
        <v>137.653764</v>
      </c>
      <c r="G1391" s="2" t="n">
        <f aca="false">Prices!C1390-D1391</f>
        <v>88.511148</v>
      </c>
      <c r="H1391" s="2" t="n">
        <f aca="false">Prices!C1390+D1391</f>
        <v>88.528852</v>
      </c>
      <c r="I1391" s="0" t="n">
        <f aca="false">R1390*1+S1390*E1391+T1390*G1391</f>
        <v>103.807631964851</v>
      </c>
      <c r="J1391" s="0" t="n">
        <v>0</v>
      </c>
      <c r="K1391" s="0" t="n">
        <f aca="false">I1391*0.6/F1391</f>
        <v>0.452472764776057</v>
      </c>
      <c r="L1391" s="0" t="n">
        <f aca="false">I1391*0.4/H1391</f>
        <v>0.469034126704146</v>
      </c>
      <c r="M1391" s="0" t="n">
        <f aca="false">J1391-R1390</f>
        <v>0</v>
      </c>
      <c r="N1391" s="0" t="n">
        <f aca="false">K1391-S1390</f>
        <v>0.00315742985260237</v>
      </c>
      <c r="O1391" s="0" t="n">
        <f aca="false">L1391-T1390</f>
        <v>-0.00514403718383144</v>
      </c>
      <c r="P1391" s="0" t="n">
        <f aca="false">IF(N1391&gt;0,F1391,E1391)</f>
        <v>137.653764</v>
      </c>
      <c r="Q1391" s="0" t="n">
        <f aca="false">IF(O1391&gt;0,H1391,G1391)</f>
        <v>88.511148</v>
      </c>
      <c r="R1391" s="0" t="n">
        <f aca="false">R1390+M1391</f>
        <v>0</v>
      </c>
      <c r="S1391" s="0" t="n">
        <f aca="false">S1390+N1391</f>
        <v>0.452472764776057</v>
      </c>
      <c r="T1391" s="0" t="n">
        <f aca="false">T1390+O1391</f>
        <v>0.469034126704146</v>
      </c>
      <c r="V1391" s="4" t="n">
        <f aca="false">M1391*1+N1391*P1391+O1391*Q1391</f>
        <v>-0.0206725327189269</v>
      </c>
      <c r="W1391" s="0" t="n">
        <f aca="false">I1391-V1391+M1391*1+N1391*E1391+O1391*G1391</f>
        <v>103.807545047122</v>
      </c>
    </row>
    <row r="1392" customFormat="false" ht="13.8" hidden="false" customHeight="false" outlineLevel="0" collapsed="false">
      <c r="A1392" s="1" t="n">
        <v>39594</v>
      </c>
      <c r="B1392" s="2" t="n">
        <f aca="false">0.0002</f>
        <v>0.0002</v>
      </c>
      <c r="C1392" s="3" t="n">
        <f aca="false">Prices!B1391*B1392/2</f>
        <v>0.013764</v>
      </c>
      <c r="D1392" s="4" t="n">
        <f aca="false">Prices!C1391*B1392/2</f>
        <v>0.008852</v>
      </c>
      <c r="E1392" s="6" t="n">
        <f aca="false">Prices!B1391-C1392</f>
        <v>137.626236</v>
      </c>
      <c r="F1392" s="6" t="n">
        <f aca="false">Prices!B1391+C1392</f>
        <v>137.653764</v>
      </c>
      <c r="G1392" s="2" t="n">
        <f aca="false">Prices!C1391-D1392</f>
        <v>88.511148</v>
      </c>
      <c r="H1392" s="2" t="n">
        <f aca="false">Prices!C1391+D1392</f>
        <v>88.528852</v>
      </c>
      <c r="I1392" s="0" t="n">
        <f aca="false">R1391*1+S1391*E1392+T1391*G1392</f>
        <v>103.786872514404</v>
      </c>
      <c r="J1392" s="0" t="n">
        <v>0</v>
      </c>
      <c r="K1392" s="0" t="n">
        <f aca="false">I1392*0.6/F1392</f>
        <v>0.452382279271652</v>
      </c>
      <c r="L1392" s="0" t="n">
        <f aca="false">I1392*0.4/H1392</f>
        <v>0.46894032925855</v>
      </c>
      <c r="M1392" s="0" t="n">
        <f aca="false">J1392-R1391</f>
        <v>0</v>
      </c>
      <c r="N1392" s="0" t="n">
        <f aca="false">K1392-S1391</f>
        <v>-9.04855044046582E-005</v>
      </c>
      <c r="O1392" s="0" t="n">
        <f aca="false">L1392-T1391</f>
        <v>-9.37974455961776E-005</v>
      </c>
      <c r="P1392" s="0" t="n">
        <f aca="false">IF(N1392&gt;0,F1392,E1392)</f>
        <v>137.626236</v>
      </c>
      <c r="Q1392" s="0" t="n">
        <f aca="false">IF(O1392&gt;0,H1392,G1392)</f>
        <v>88.511148</v>
      </c>
      <c r="R1392" s="0" t="n">
        <f aca="false">R1391+M1392</f>
        <v>0</v>
      </c>
      <c r="S1392" s="0" t="n">
        <f aca="false">S1391+N1392</f>
        <v>0.452382279271652</v>
      </c>
      <c r="T1392" s="0" t="n">
        <f aca="false">T1391+O1392</f>
        <v>0.46894032925855</v>
      </c>
      <c r="V1392" s="4" t="n">
        <f aca="false">M1392*1+N1392*P1392+O1392*Q1392</f>
        <v>-0.0207552989729598</v>
      </c>
      <c r="W1392" s="0" t="n">
        <f aca="false">I1392-V1392+M1392*1+N1392*E1392+O1392*G1392</f>
        <v>103.786872514404</v>
      </c>
    </row>
    <row r="1393" customFormat="false" ht="13.8" hidden="false" customHeight="false" outlineLevel="0" collapsed="false">
      <c r="A1393" s="1" t="n">
        <v>39595</v>
      </c>
      <c r="B1393" s="2" t="n">
        <f aca="false">0.0002</f>
        <v>0.0002</v>
      </c>
      <c r="C1393" s="3" t="n">
        <f aca="false">Prices!B1392*B1393/2</f>
        <v>0.013866</v>
      </c>
      <c r="D1393" s="4" t="n">
        <f aca="false">Prices!C1392*B1393/2</f>
        <v>0.008809</v>
      </c>
      <c r="E1393" s="6" t="n">
        <f aca="false">Prices!B1392-C1393</f>
        <v>138.646134</v>
      </c>
      <c r="F1393" s="6" t="n">
        <f aca="false">Prices!B1392+C1393</f>
        <v>138.673866</v>
      </c>
      <c r="G1393" s="2" t="n">
        <f aca="false">Prices!C1392-D1393</f>
        <v>88.081191</v>
      </c>
      <c r="H1393" s="2" t="n">
        <f aca="false">Prices!C1392+D1393</f>
        <v>88.098809</v>
      </c>
      <c r="I1393" s="0" t="n">
        <f aca="false">R1392*1+S1392*E1393+T1392*G1393</f>
        <v>104.025876820148</v>
      </c>
      <c r="J1393" s="0" t="n">
        <v>0</v>
      </c>
      <c r="K1393" s="0" t="n">
        <f aca="false">I1393*0.6/F1393</f>
        <v>0.450088599189186</v>
      </c>
      <c r="L1393" s="0" t="n">
        <f aca="false">I1393*0.4/H1393</f>
        <v>0.47231456588771</v>
      </c>
      <c r="M1393" s="0" t="n">
        <f aca="false">J1393-R1392</f>
        <v>0</v>
      </c>
      <c r="N1393" s="0" t="n">
        <f aca="false">K1393-S1392</f>
        <v>-0.00229368008246644</v>
      </c>
      <c r="O1393" s="0" t="n">
        <f aca="false">L1393-T1392</f>
        <v>0.00337423662915998</v>
      </c>
      <c r="P1393" s="0" t="n">
        <f aca="false">IF(N1393&gt;0,F1393,E1393)</f>
        <v>138.646134</v>
      </c>
      <c r="Q1393" s="0" t="n">
        <f aca="false">IF(O1393&gt;0,H1393,G1393)</f>
        <v>88.098809</v>
      </c>
      <c r="R1393" s="0" t="n">
        <f aca="false">R1392+M1393</f>
        <v>0</v>
      </c>
      <c r="S1393" s="0" t="n">
        <f aca="false">S1392+N1393</f>
        <v>0.450088599189186</v>
      </c>
      <c r="T1393" s="0" t="n">
        <f aca="false">T1392+O1393</f>
        <v>0.47231456588771</v>
      </c>
      <c r="V1393" s="4" t="n">
        <f aca="false">M1393*1+N1393*P1393+O1393*Q1393</f>
        <v>-0.0207436477536048</v>
      </c>
      <c r="W1393" s="0" t="n">
        <f aca="false">I1393-V1393+M1393*1+N1393*E1393+O1393*G1393</f>
        <v>104.025817372847</v>
      </c>
    </row>
    <row r="1394" customFormat="false" ht="13.8" hidden="false" customHeight="false" outlineLevel="0" collapsed="false">
      <c r="A1394" s="1" t="n">
        <v>39596</v>
      </c>
      <c r="B1394" s="2" t="n">
        <f aca="false">0.0002</f>
        <v>0.0002</v>
      </c>
      <c r="C1394" s="3" t="n">
        <f aca="false">Prices!B1393*B1394/2</f>
        <v>0.01393</v>
      </c>
      <c r="D1394" s="4" t="n">
        <f aca="false">Prices!C1393*B1394/2</f>
        <v>0.008743</v>
      </c>
      <c r="E1394" s="6" t="n">
        <f aca="false">Prices!B1393-C1394</f>
        <v>139.28607</v>
      </c>
      <c r="F1394" s="6" t="n">
        <f aca="false">Prices!B1393+C1394</f>
        <v>139.31393</v>
      </c>
      <c r="G1394" s="2" t="n">
        <f aca="false">Prices!C1393-D1394</f>
        <v>87.421257</v>
      </c>
      <c r="H1394" s="2" t="n">
        <f aca="false">Prices!C1393+D1394</f>
        <v>87.438743</v>
      </c>
      <c r="I1394" s="0" t="n">
        <f aca="false">R1393*1+S1393*E1394+T1393*G1394</f>
        <v>103.98140518218</v>
      </c>
      <c r="J1394" s="0" t="n">
        <v>0</v>
      </c>
      <c r="K1394" s="0" t="n">
        <f aca="false">I1394*0.6/F1394</f>
        <v>0.447829180537136</v>
      </c>
      <c r="L1394" s="0" t="n">
        <f aca="false">I1394*0.4/H1394</f>
        <v>0.475676578205978</v>
      </c>
      <c r="M1394" s="0" t="n">
        <f aca="false">J1394-R1393</f>
        <v>0</v>
      </c>
      <c r="N1394" s="0" t="n">
        <f aca="false">K1394-S1393</f>
        <v>-0.00225941865205026</v>
      </c>
      <c r="O1394" s="0" t="n">
        <f aca="false">L1394-T1393</f>
        <v>0.00336201231826844</v>
      </c>
      <c r="P1394" s="0" t="n">
        <f aca="false">IF(N1394&gt;0,F1394,E1394)</f>
        <v>139.28607</v>
      </c>
      <c r="Q1394" s="0" t="n">
        <f aca="false">IF(O1394&gt;0,H1394,G1394)</f>
        <v>87.438743</v>
      </c>
      <c r="R1394" s="0" t="n">
        <f aca="false">R1393+M1394</f>
        <v>0</v>
      </c>
      <c r="S1394" s="0" t="n">
        <f aca="false">S1393+N1394</f>
        <v>0.447829180537136</v>
      </c>
      <c r="T1394" s="0" t="n">
        <f aca="false">T1393+O1394</f>
        <v>0.475676578205978</v>
      </c>
      <c r="V1394" s="4" t="n">
        <f aca="false">M1394*1+N1394*P1394+O1394*Q1394</f>
        <v>-0.0207354134688701</v>
      </c>
      <c r="W1394" s="0" t="n">
        <f aca="false">I1394-V1394+M1394*1+N1394*E1394+O1394*G1394</f>
        <v>103.981346394032</v>
      </c>
    </row>
    <row r="1395" customFormat="false" ht="13.8" hidden="false" customHeight="false" outlineLevel="0" collapsed="false">
      <c r="A1395" s="1" t="n">
        <v>39597</v>
      </c>
      <c r="B1395" s="2" t="n">
        <f aca="false">0.0002</f>
        <v>0.0002</v>
      </c>
      <c r="C1395" s="3" t="n">
        <f aca="false">Prices!B1394*B1395/2</f>
        <v>0.014</v>
      </c>
      <c r="D1395" s="4" t="n">
        <f aca="false">Prices!C1394*B1395/2</f>
        <v>0.008702</v>
      </c>
      <c r="E1395" s="6" t="n">
        <f aca="false">Prices!B1394-C1395</f>
        <v>139.986</v>
      </c>
      <c r="F1395" s="6" t="n">
        <f aca="false">Prices!B1394+C1395</f>
        <v>140.014</v>
      </c>
      <c r="G1395" s="2" t="n">
        <f aca="false">Prices!C1394-D1395</f>
        <v>87.011298</v>
      </c>
      <c r="H1395" s="2" t="n">
        <f aca="false">Prices!C1394+D1395</f>
        <v>87.028702</v>
      </c>
      <c r="I1395" s="0" t="n">
        <f aca="false">R1394*1+S1394*E1395+T1394*G1395</f>
        <v>104.079052164572</v>
      </c>
      <c r="J1395" s="0" t="n">
        <v>0</v>
      </c>
      <c r="K1395" s="0" t="n">
        <f aca="false">I1395*0.6/F1395</f>
        <v>0.446008479857323</v>
      </c>
      <c r="L1395" s="0" t="n">
        <f aca="false">I1395*0.4/H1395</f>
        <v>0.478366560790817</v>
      </c>
      <c r="M1395" s="0" t="n">
        <f aca="false">J1395-R1394</f>
        <v>0</v>
      </c>
      <c r="N1395" s="0" t="n">
        <f aca="false">K1395-S1394</f>
        <v>-0.00182070067981222</v>
      </c>
      <c r="O1395" s="0" t="n">
        <f aca="false">L1395-T1394</f>
        <v>0.00268998258483843</v>
      </c>
      <c r="P1395" s="0" t="n">
        <f aca="false">IF(N1395&gt;0,F1395,E1395)</f>
        <v>139.986</v>
      </c>
      <c r="Q1395" s="0" t="n">
        <f aca="false">IF(O1395&gt;0,H1395,G1395)</f>
        <v>87.028702</v>
      </c>
      <c r="R1395" s="0" t="n">
        <f aca="false">R1394+M1395</f>
        <v>0</v>
      </c>
      <c r="S1395" s="0" t="n">
        <f aca="false">S1394+N1395</f>
        <v>0.446008479857323</v>
      </c>
      <c r="T1395" s="0" t="n">
        <f aca="false">T1394+O1395</f>
        <v>0.478366560790817</v>
      </c>
      <c r="V1395" s="4" t="n">
        <f aca="false">M1395*1+N1395*P1395+O1395*Q1395</f>
        <v>-0.0207669126030988</v>
      </c>
      <c r="W1395" s="0" t="n">
        <f aca="false">I1395-V1395+M1395*1+N1395*E1395+O1395*G1395</f>
        <v>104.079005348115</v>
      </c>
    </row>
    <row r="1396" customFormat="false" ht="13.8" hidden="false" customHeight="false" outlineLevel="0" collapsed="false">
      <c r="A1396" s="1" t="n">
        <v>39598</v>
      </c>
      <c r="B1396" s="2" t="n">
        <f aca="false">0.0002</f>
        <v>0.0002</v>
      </c>
      <c r="C1396" s="3" t="n">
        <f aca="false">Prices!B1395*B1396/2</f>
        <v>0.014035</v>
      </c>
      <c r="D1396" s="4" t="n">
        <f aca="false">Prices!C1395*B1396/2</f>
        <v>0.008731</v>
      </c>
      <c r="E1396" s="6" t="n">
        <f aca="false">Prices!B1395-C1396</f>
        <v>140.335965</v>
      </c>
      <c r="F1396" s="6" t="n">
        <f aca="false">Prices!B1395+C1396</f>
        <v>140.364035</v>
      </c>
      <c r="G1396" s="2" t="n">
        <f aca="false">Prices!C1395-D1396</f>
        <v>87.301269</v>
      </c>
      <c r="H1396" s="2" t="n">
        <f aca="false">Prices!C1395+D1396</f>
        <v>87.318731</v>
      </c>
      <c r="I1396" s="0" t="n">
        <f aca="false">R1395*1+S1395*E1396+T1395*G1396</f>
        <v>104.353038223164</v>
      </c>
      <c r="J1396" s="0" t="n">
        <v>0</v>
      </c>
      <c r="K1396" s="0" t="n">
        <f aca="false">I1396*0.6/F1396</f>
        <v>0.446067419862208</v>
      </c>
      <c r="L1396" s="0" t="n">
        <f aca="false">I1396*0.4/H1396</f>
        <v>0.478032774998365</v>
      </c>
      <c r="M1396" s="0" t="n">
        <f aca="false">J1396-R1395</f>
        <v>0</v>
      </c>
      <c r="N1396" s="0" t="n">
        <f aca="false">K1396-S1395</f>
        <v>5.89400048848221E-005</v>
      </c>
      <c r="O1396" s="0" t="n">
        <f aca="false">L1396-T1395</f>
        <v>-0.000333785792451136</v>
      </c>
      <c r="P1396" s="0" t="n">
        <f aca="false">IF(N1396&gt;0,F1396,E1396)</f>
        <v>140.364035</v>
      </c>
      <c r="Q1396" s="0" t="n">
        <f aca="false">IF(O1396&gt;0,H1396,G1396)</f>
        <v>87.301269</v>
      </c>
      <c r="R1396" s="0" t="n">
        <f aca="false">R1395+M1396</f>
        <v>0</v>
      </c>
      <c r="S1396" s="0" t="n">
        <f aca="false">S1395+N1396</f>
        <v>0.446067419862208</v>
      </c>
      <c r="T1396" s="0" t="n">
        <f aca="false">T1395+O1396</f>
        <v>0.478032774998365</v>
      </c>
      <c r="V1396" s="4" t="n">
        <f aca="false">M1396*1+N1396*P1396+O1396*Q1396</f>
        <v>-0.0208668663466014</v>
      </c>
      <c r="W1396" s="0" t="n">
        <f aca="false">I1396-V1396+M1396*1+N1396*E1396+O1396*G1396</f>
        <v>104.353036568719</v>
      </c>
    </row>
    <row r="1397" customFormat="false" ht="13.8" hidden="false" customHeight="false" outlineLevel="0" collapsed="false">
      <c r="A1397" s="1" t="n">
        <v>39601</v>
      </c>
      <c r="B1397" s="2" t="n">
        <f aca="false">0.0002</f>
        <v>0.0002</v>
      </c>
      <c r="C1397" s="3" t="n">
        <f aca="false">Prices!B1396*B1397/2</f>
        <v>0.01389</v>
      </c>
      <c r="D1397" s="4" t="n">
        <f aca="false">Prices!C1396*B1397/2</f>
        <v>0.008752</v>
      </c>
      <c r="E1397" s="6" t="n">
        <f aca="false">Prices!B1396-C1397</f>
        <v>138.88611</v>
      </c>
      <c r="F1397" s="6" t="n">
        <f aca="false">Prices!B1396+C1397</f>
        <v>138.91389</v>
      </c>
      <c r="G1397" s="2" t="n">
        <f aca="false">Prices!C1396-D1397</f>
        <v>87.511248</v>
      </c>
      <c r="H1397" s="2" t="n">
        <f aca="false">Prices!C1396+D1397</f>
        <v>87.528752</v>
      </c>
      <c r="I1397" s="0" t="n">
        <f aca="false">R1396*1+S1396*E1397+T1396*G1397</f>
        <v>103.785813467409</v>
      </c>
      <c r="J1397" s="0" t="n">
        <v>0</v>
      </c>
      <c r="K1397" s="0" t="n">
        <f aca="false">I1397*0.6/F1397</f>
        <v>0.448274021269186</v>
      </c>
      <c r="L1397" s="0" t="n">
        <f aca="false">I1397*0.4/H1397</f>
        <v>0.4742935828328</v>
      </c>
      <c r="M1397" s="0" t="n">
        <f aca="false">J1397-R1396</f>
        <v>0</v>
      </c>
      <c r="N1397" s="0" t="n">
        <f aca="false">K1397-S1396</f>
        <v>0.00220660140697804</v>
      </c>
      <c r="O1397" s="0" t="n">
        <f aca="false">L1397-T1396</f>
        <v>-0.00373919216556545</v>
      </c>
      <c r="P1397" s="0" t="n">
        <f aca="false">IF(N1397&gt;0,F1397,E1397)</f>
        <v>138.91389</v>
      </c>
      <c r="Q1397" s="0" t="n">
        <f aca="false">IF(O1397&gt;0,H1397,G1397)</f>
        <v>87.511248</v>
      </c>
      <c r="R1397" s="0" t="n">
        <f aca="false">R1396+M1397</f>
        <v>0</v>
      </c>
      <c r="S1397" s="0" t="n">
        <f aca="false">S1396+N1397</f>
        <v>0.448274021269186</v>
      </c>
      <c r="T1397" s="0" t="n">
        <f aca="false">T1396+O1397</f>
        <v>0.4742935828328</v>
      </c>
      <c r="V1397" s="4" t="n">
        <f aca="false">M1397*1+N1397*P1397+O1397*Q1397</f>
        <v>-0.020693787797663</v>
      </c>
      <c r="W1397" s="0" t="n">
        <f aca="false">I1397-V1397+M1397*1+N1397*E1397+O1397*G1397</f>
        <v>103.785752168022</v>
      </c>
    </row>
    <row r="1398" customFormat="false" ht="13.8" hidden="false" customHeight="false" outlineLevel="0" collapsed="false">
      <c r="A1398" s="1" t="n">
        <v>39602</v>
      </c>
      <c r="B1398" s="2" t="n">
        <f aca="false">0.0002</f>
        <v>0.0002</v>
      </c>
      <c r="C1398" s="3" t="n">
        <f aca="false">Prices!B1397*B1398/2</f>
        <v>0.013809</v>
      </c>
      <c r="D1398" s="4" t="n">
        <f aca="false">Prices!C1397*B1398/2</f>
        <v>0.00879801</v>
      </c>
      <c r="E1398" s="6" t="n">
        <f aca="false">Prices!B1397-C1398</f>
        <v>138.076191</v>
      </c>
      <c r="F1398" s="6" t="n">
        <f aca="false">Prices!B1397+C1398</f>
        <v>138.103809</v>
      </c>
      <c r="G1398" s="2" t="n">
        <f aca="false">Prices!C1397-D1398</f>
        <v>87.97130199</v>
      </c>
      <c r="H1398" s="2" t="n">
        <f aca="false">Prices!C1397+D1398</f>
        <v>87.98889801</v>
      </c>
      <c r="I1398" s="0" t="n">
        <f aca="false">R1397*1+S1397*E1398+T1397*G1398</f>
        <v>103.620193388406</v>
      </c>
      <c r="J1398" s="0" t="n">
        <v>0</v>
      </c>
      <c r="K1398" s="0" t="n">
        <f aca="false">I1398*0.6/F1398</f>
        <v>0.450183933978558</v>
      </c>
      <c r="L1398" s="0" t="n">
        <f aca="false">I1398*0.4/H1398</f>
        <v>0.471060307524838</v>
      </c>
      <c r="M1398" s="0" t="n">
        <f aca="false">J1398-R1397</f>
        <v>0</v>
      </c>
      <c r="N1398" s="0" t="n">
        <f aca="false">K1398-S1397</f>
        <v>0.0019099127093713</v>
      </c>
      <c r="O1398" s="0" t="n">
        <f aca="false">L1398-T1397</f>
        <v>-0.00323327530796175</v>
      </c>
      <c r="P1398" s="0" t="n">
        <f aca="false">IF(N1398&gt;0,F1398,E1398)</f>
        <v>138.103809</v>
      </c>
      <c r="Q1398" s="0" t="n">
        <f aca="false">IF(O1398&gt;0,H1398,G1398)</f>
        <v>87.97130199</v>
      </c>
      <c r="R1398" s="0" t="n">
        <f aca="false">R1397+M1398</f>
        <v>0</v>
      </c>
      <c r="S1398" s="0" t="n">
        <f aca="false">S1397+N1398</f>
        <v>0.450183933978558</v>
      </c>
      <c r="T1398" s="0" t="n">
        <f aca="false">T1397+O1398</f>
        <v>0.471060307524838</v>
      </c>
      <c r="V1398" s="4" t="n">
        <f aca="false">M1398*1+N1398*P1398+O1398*Q1398</f>
        <v>-0.0206692185118269</v>
      </c>
      <c r="W1398" s="0" t="n">
        <f aca="false">I1398-V1398+M1398*1+N1398*E1398+O1398*G1398</f>
        <v>103.620140640436</v>
      </c>
    </row>
    <row r="1399" customFormat="false" ht="13.8" hidden="false" customHeight="false" outlineLevel="0" collapsed="false">
      <c r="A1399" s="1" t="n">
        <v>39603</v>
      </c>
      <c r="B1399" s="2" t="n">
        <f aca="false">0.0002</f>
        <v>0.0002</v>
      </c>
      <c r="C1399" s="3" t="n">
        <f aca="false">Prices!B1398*B1399/2</f>
        <v>0.013802</v>
      </c>
      <c r="D1399" s="4" t="n">
        <f aca="false">Prices!C1398*B1399/2</f>
        <v>0.008766</v>
      </c>
      <c r="E1399" s="6" t="n">
        <f aca="false">Prices!B1398-C1399</f>
        <v>138.006198</v>
      </c>
      <c r="F1399" s="6" t="n">
        <f aca="false">Prices!B1398+C1399</f>
        <v>138.033802</v>
      </c>
      <c r="G1399" s="2" t="n">
        <f aca="false">Prices!C1398-D1399</f>
        <v>87.651234</v>
      </c>
      <c r="H1399" s="2" t="n">
        <f aca="false">Prices!C1398+D1399</f>
        <v>87.668766</v>
      </c>
      <c r="I1399" s="0" t="n">
        <f aca="false">R1398*1+S1398*E1399+T1398*G1399</f>
        <v>103.417190372035</v>
      </c>
      <c r="J1399" s="0" t="n">
        <v>0</v>
      </c>
      <c r="K1399" s="0" t="n">
        <f aca="false">I1399*0.6/F1399</f>
        <v>0.449529849385886</v>
      </c>
      <c r="L1399" s="0" t="n">
        <f aca="false">I1399*0.4/H1399</f>
        <v>0.471854208017644</v>
      </c>
      <c r="M1399" s="0" t="n">
        <f aca="false">J1399-R1398</f>
        <v>0</v>
      </c>
      <c r="N1399" s="0" t="n">
        <f aca="false">K1399-S1398</f>
        <v>-0.000654084592671744</v>
      </c>
      <c r="O1399" s="0" t="n">
        <f aca="false">L1399-T1398</f>
        <v>0.000793900492805477</v>
      </c>
      <c r="P1399" s="0" t="n">
        <f aca="false">IF(N1399&gt;0,F1399,E1399)</f>
        <v>138.006198</v>
      </c>
      <c r="Q1399" s="0" t="n">
        <f aca="false">IF(O1399&gt;0,H1399,G1399)</f>
        <v>87.668766</v>
      </c>
      <c r="R1399" s="0" t="n">
        <f aca="false">R1398+M1399</f>
        <v>0</v>
      </c>
      <c r="S1399" s="0" t="n">
        <f aca="false">S1398+N1399</f>
        <v>0.449529849385886</v>
      </c>
      <c r="T1399" s="0" t="n">
        <f aca="false">T1398+O1399</f>
        <v>0.471854208017644</v>
      </c>
      <c r="V1399" s="4" t="n">
        <f aca="false">M1399*1+N1399*P1399+O1399*Q1399</f>
        <v>-0.020667451273958</v>
      </c>
      <c r="W1399" s="0" t="n">
        <f aca="false">I1399-V1399+M1399*1+N1399*E1399+O1399*G1399</f>
        <v>103.417176453372</v>
      </c>
    </row>
    <row r="1400" customFormat="false" ht="13.8" hidden="false" customHeight="false" outlineLevel="0" collapsed="false">
      <c r="A1400" s="1" t="n">
        <v>39604</v>
      </c>
      <c r="B1400" s="2" t="n">
        <f aca="false">0.0002</f>
        <v>0.0002</v>
      </c>
      <c r="C1400" s="3" t="n">
        <f aca="false">Prices!B1399*B1400/2</f>
        <v>0.014078</v>
      </c>
      <c r="D1400" s="4" t="n">
        <f aca="false">Prices!C1399*B1400/2</f>
        <v>0.00872</v>
      </c>
      <c r="E1400" s="6" t="n">
        <f aca="false">Prices!B1399-C1400</f>
        <v>140.765922</v>
      </c>
      <c r="F1400" s="6" t="n">
        <f aca="false">Prices!B1399+C1400</f>
        <v>140.794078</v>
      </c>
      <c r="G1400" s="2" t="n">
        <f aca="false">Prices!C1399-D1400</f>
        <v>87.19128</v>
      </c>
      <c r="H1400" s="2" t="n">
        <f aca="false">Prices!C1399+D1400</f>
        <v>87.20872</v>
      </c>
      <c r="I1400" s="0" t="n">
        <f aca="false">R1399*1+S1399*E1400+T1399*G1400</f>
        <v>104.42005608577</v>
      </c>
      <c r="J1400" s="0" t="n">
        <v>0</v>
      </c>
      <c r="K1400" s="0" t="n">
        <f aca="false">I1400*0.6/F1400</f>
        <v>0.444990546061618</v>
      </c>
      <c r="L1400" s="0" t="n">
        <f aca="false">I1400*0.4/H1400</f>
        <v>0.478943188643383</v>
      </c>
      <c r="M1400" s="0" t="n">
        <f aca="false">J1400-R1399</f>
        <v>0</v>
      </c>
      <c r="N1400" s="0" t="n">
        <f aca="false">K1400-S1399</f>
        <v>-0.00453930332426822</v>
      </c>
      <c r="O1400" s="0" t="n">
        <f aca="false">L1400-T1399</f>
        <v>0.00708898062573959</v>
      </c>
      <c r="P1400" s="0" t="n">
        <f aca="false">IF(N1400&gt;0,F1400,E1400)</f>
        <v>140.765922</v>
      </c>
      <c r="Q1400" s="0" t="n">
        <f aca="false">IF(O1400&gt;0,H1400,G1400)</f>
        <v>87.20872</v>
      </c>
      <c r="R1400" s="0" t="n">
        <f aca="false">R1399+M1400</f>
        <v>0</v>
      </c>
      <c r="S1400" s="0" t="n">
        <f aca="false">S1399+N1400</f>
        <v>0.444990546061618</v>
      </c>
      <c r="T1400" s="0" t="n">
        <f aca="false">T1399+O1400</f>
        <v>0.478943188643383</v>
      </c>
      <c r="V1400" s="4" t="n">
        <f aca="false">M1400*1+N1400*P1400+O1400*Q1400</f>
        <v>-0.0207582912027315</v>
      </c>
      <c r="W1400" s="0" t="n">
        <f aca="false">I1400-V1400+M1400*1+N1400*E1400+O1400*G1400</f>
        <v>104.419932453948</v>
      </c>
    </row>
    <row r="1401" customFormat="false" ht="13.8" hidden="false" customHeight="false" outlineLevel="0" collapsed="false">
      <c r="A1401" s="1" t="n">
        <v>39605</v>
      </c>
      <c r="B1401" s="2" t="n">
        <f aca="false">0.0002</f>
        <v>0.0002</v>
      </c>
      <c r="C1401" s="3" t="n">
        <f aca="false">Prices!B1400*B1401/2</f>
        <v>0.013629</v>
      </c>
      <c r="D1401" s="4" t="n">
        <f aca="false">Prices!C1400*B1401/2</f>
        <v>0.008796</v>
      </c>
      <c r="E1401" s="6" t="n">
        <f aca="false">Prices!B1400-C1401</f>
        <v>136.276371</v>
      </c>
      <c r="F1401" s="6" t="n">
        <f aca="false">Prices!B1400+C1401</f>
        <v>136.303629</v>
      </c>
      <c r="G1401" s="2" t="n">
        <f aca="false">Prices!C1400-D1401</f>
        <v>87.951204</v>
      </c>
      <c r="H1401" s="2" t="n">
        <f aca="false">Prices!C1400+D1401</f>
        <v>87.968796</v>
      </c>
      <c r="I1401" s="0" t="n">
        <f aca="false">R1400*1+S1400*E1401+T1400*G1401</f>
        <v>102.76532683537</v>
      </c>
      <c r="J1401" s="0" t="n">
        <v>0</v>
      </c>
      <c r="K1401" s="0" t="n">
        <f aca="false">I1401*0.6/F1401</f>
        <v>0.452366503765077</v>
      </c>
      <c r="L1401" s="0" t="n">
        <f aca="false">I1401*0.4/H1401</f>
        <v>0.467280815508128</v>
      </c>
      <c r="M1401" s="0" t="n">
        <f aca="false">J1401-R1400</f>
        <v>0</v>
      </c>
      <c r="N1401" s="0" t="n">
        <f aca="false">K1401-S1400</f>
        <v>0.0073759577034595</v>
      </c>
      <c r="O1401" s="0" t="n">
        <f aca="false">L1401-T1400</f>
        <v>-0.0116623731352556</v>
      </c>
      <c r="P1401" s="0" t="n">
        <f aca="false">IF(N1401&gt;0,F1401,E1401)</f>
        <v>136.303629</v>
      </c>
      <c r="Q1401" s="0" t="n">
        <f aca="false">IF(O1401&gt;0,H1401,G1401)</f>
        <v>87.951204</v>
      </c>
      <c r="R1401" s="0" t="n">
        <f aca="false">R1400+M1401</f>
        <v>0</v>
      </c>
      <c r="S1401" s="0" t="n">
        <f aca="false">S1400+N1401</f>
        <v>0.452366503765077</v>
      </c>
      <c r="T1401" s="0" t="n">
        <f aca="false">T1400+O1401</f>
        <v>0.467280815508128</v>
      </c>
      <c r="V1401" s="4" t="n">
        <f aca="false">M1401*1+N1401*P1401+O1401*Q1401</f>
        <v>-0.0203499564109528</v>
      </c>
      <c r="W1401" s="0" t="n">
        <f aca="false">I1401-V1401+M1401*1+N1401*E1401+O1401*G1401</f>
        <v>102.765125781515</v>
      </c>
    </row>
    <row r="1402" customFormat="false" ht="13.8" hidden="false" customHeight="false" outlineLevel="0" collapsed="false">
      <c r="A1402" s="1" t="n">
        <v>39608</v>
      </c>
      <c r="B1402" s="2" t="n">
        <f aca="false">0.0002</f>
        <v>0.0002</v>
      </c>
      <c r="C1402" s="3" t="n">
        <f aca="false">Prices!B1401*B1402/2</f>
        <v>0.013662</v>
      </c>
      <c r="D1402" s="4" t="n">
        <f aca="false">Prices!C1401*B1402/2</f>
        <v>0.008733</v>
      </c>
      <c r="E1402" s="6" t="n">
        <f aca="false">Prices!B1401-C1402</f>
        <v>136.606338</v>
      </c>
      <c r="F1402" s="6" t="n">
        <f aca="false">Prices!B1401+C1402</f>
        <v>136.633662</v>
      </c>
      <c r="G1402" s="2" t="n">
        <f aca="false">Prices!C1401-D1402</f>
        <v>87.321267</v>
      </c>
      <c r="H1402" s="2" t="n">
        <f aca="false">Prices!C1401+D1402</f>
        <v>87.338733</v>
      </c>
      <c r="I1402" s="0" t="n">
        <f aca="false">R1401*1+S1401*E1402+T1401*G1402</f>
        <v>102.599684368173</v>
      </c>
      <c r="J1402" s="0" t="n">
        <v>0</v>
      </c>
      <c r="K1402" s="0" t="n">
        <f aca="false">I1402*0.6/F1402</f>
        <v>0.450546444557008</v>
      </c>
      <c r="L1402" s="0" t="n">
        <f aca="false">I1402*0.4/H1402</f>
        <v>0.469893165810744</v>
      </c>
      <c r="M1402" s="0" t="n">
        <f aca="false">J1402-R1401</f>
        <v>0</v>
      </c>
      <c r="N1402" s="0" t="n">
        <f aca="false">K1402-S1401</f>
        <v>-0.00182005920806871</v>
      </c>
      <c r="O1402" s="0" t="n">
        <f aca="false">L1402-T1401</f>
        <v>0.00261235030261686</v>
      </c>
      <c r="P1402" s="0" t="n">
        <f aca="false">IF(N1402&gt;0,F1402,E1402)</f>
        <v>136.606338</v>
      </c>
      <c r="Q1402" s="0" t="n">
        <f aca="false">IF(O1402&gt;0,H1402,G1402)</f>
        <v>87.338733</v>
      </c>
      <c r="R1402" s="0" t="n">
        <f aca="false">R1401+M1402</f>
        <v>0</v>
      </c>
      <c r="S1402" s="0" t="n">
        <f aca="false">S1401+N1402</f>
        <v>0.450546444557008</v>
      </c>
      <c r="T1402" s="0" t="n">
        <f aca="false">T1401+O1402</f>
        <v>0.469893165810744</v>
      </c>
      <c r="V1402" s="4" t="n">
        <f aca="false">M1402*1+N1402*P1402+O1402*Q1402</f>
        <v>-0.0204722577747237</v>
      </c>
      <c r="W1402" s="0" t="n">
        <f aca="false">I1402-V1402+M1402*1+N1402*E1402+O1402*G1402</f>
        <v>102.599638740863</v>
      </c>
    </row>
    <row r="1403" customFormat="false" ht="13.8" hidden="false" customHeight="false" outlineLevel="0" collapsed="false">
      <c r="A1403" s="1" t="n">
        <v>39609</v>
      </c>
      <c r="B1403" s="2" t="n">
        <f aca="false">0.0002</f>
        <v>0.0002</v>
      </c>
      <c r="C1403" s="3" t="n">
        <f aca="false">Prices!B1402*B1403/2</f>
        <v>0.013594</v>
      </c>
      <c r="D1403" s="4" t="n">
        <f aca="false">Prices!C1402*B1403/2</f>
        <v>0.008681</v>
      </c>
      <c r="E1403" s="6" t="n">
        <f aca="false">Prices!B1402-C1403</f>
        <v>135.926406</v>
      </c>
      <c r="F1403" s="6" t="n">
        <f aca="false">Prices!B1402+C1403</f>
        <v>135.953594</v>
      </c>
      <c r="G1403" s="2" t="n">
        <f aca="false">Prices!C1402-D1403</f>
        <v>86.801319</v>
      </c>
      <c r="H1403" s="2" t="n">
        <f aca="false">Prices!C1402+D1403</f>
        <v>86.818681</v>
      </c>
      <c r="I1403" s="0" t="n">
        <f aca="false">R1402*1+S1402*E1403+T1402*G1403</f>
        <v>102.028505526171</v>
      </c>
      <c r="J1403" s="0" t="n">
        <v>0</v>
      </c>
      <c r="K1403" s="0" t="n">
        <f aca="false">I1403*0.6/F1403</f>
        <v>0.450279404277481</v>
      </c>
      <c r="L1403" s="0" t="n">
        <f aca="false">I1403*0.4/H1403</f>
        <v>0.470076275524945</v>
      </c>
      <c r="M1403" s="0" t="n">
        <f aca="false">J1403-R1402</f>
        <v>0</v>
      </c>
      <c r="N1403" s="0" t="n">
        <f aca="false">K1403-S1402</f>
        <v>-0.000267040279527897</v>
      </c>
      <c r="O1403" s="0" t="n">
        <f aca="false">L1403-T1402</f>
        <v>0.000183109714200436</v>
      </c>
      <c r="P1403" s="0" t="n">
        <f aca="false">IF(N1403&gt;0,F1403,E1403)</f>
        <v>135.926406</v>
      </c>
      <c r="Q1403" s="0" t="n">
        <f aca="false">IF(O1403&gt;0,H1403,G1403)</f>
        <v>86.818681</v>
      </c>
      <c r="R1403" s="0" t="n">
        <f aca="false">R1402+M1403</f>
        <v>0</v>
      </c>
      <c r="S1403" s="0" t="n">
        <f aca="false">S1402+N1403</f>
        <v>0.450279404277481</v>
      </c>
      <c r="T1403" s="0" t="n">
        <f aca="false">T1402+O1403</f>
        <v>0.470076275524945</v>
      </c>
      <c r="V1403" s="4" t="n">
        <f aca="false">M1403*1+N1403*P1403+O1403*Q1403</f>
        <v>-0.0204004815882936</v>
      </c>
      <c r="W1403" s="0" t="n">
        <f aca="false">I1403-V1403+M1403*1+N1403*E1403+O1403*G1403</f>
        <v>102.02850234702</v>
      </c>
    </row>
    <row r="1404" customFormat="false" ht="13.8" hidden="false" customHeight="false" outlineLevel="0" collapsed="false">
      <c r="A1404" s="1" t="n">
        <v>39610</v>
      </c>
      <c r="B1404" s="2" t="n">
        <f aca="false">0.0002</f>
        <v>0.0002</v>
      </c>
      <c r="C1404" s="3" t="n">
        <f aca="false">Prices!B1403*B1404/2</f>
        <v>0.013394</v>
      </c>
      <c r="D1404" s="4" t="n">
        <f aca="false">Prices!C1403*B1404/2</f>
        <v>0.00869</v>
      </c>
      <c r="E1404" s="6" t="n">
        <f aca="false">Prices!B1403-C1404</f>
        <v>133.926606</v>
      </c>
      <c r="F1404" s="6" t="n">
        <f aca="false">Prices!B1403+C1404</f>
        <v>133.953394</v>
      </c>
      <c r="G1404" s="2" t="n">
        <f aca="false">Prices!C1403-D1404</f>
        <v>86.89131</v>
      </c>
      <c r="H1404" s="2" t="n">
        <f aca="false">Prices!C1403+D1404</f>
        <v>86.90869</v>
      </c>
      <c r="I1404" s="0" t="n">
        <f aca="false">R1403*1+S1403*E1404+T1403*G1404</f>
        <v>101.149935746868</v>
      </c>
      <c r="J1404" s="0" t="n">
        <v>0</v>
      </c>
      <c r="K1404" s="0" t="n">
        <f aca="false">I1404*0.6/F1404</f>
        <v>0.453067739725363</v>
      </c>
      <c r="L1404" s="0" t="n">
        <f aca="false">I1404*0.4/H1404</f>
        <v>0.465545784877753</v>
      </c>
      <c r="M1404" s="0" t="n">
        <f aca="false">J1404-R1403</f>
        <v>0</v>
      </c>
      <c r="N1404" s="0" t="n">
        <f aca="false">K1404-S1403</f>
        <v>0.00278833544788215</v>
      </c>
      <c r="O1404" s="0" t="n">
        <f aca="false">L1404-T1403</f>
        <v>-0.00453049064719219</v>
      </c>
      <c r="P1404" s="0" t="n">
        <f aca="false">IF(N1404&gt;0,F1404,E1404)</f>
        <v>133.953394</v>
      </c>
      <c r="Q1404" s="0" t="n">
        <f aca="false">IF(O1404&gt;0,H1404,G1404)</f>
        <v>86.89131</v>
      </c>
      <c r="R1404" s="0" t="n">
        <f aca="false">R1403+M1404</f>
        <v>0</v>
      </c>
      <c r="S1404" s="0" t="n">
        <f aca="false">S1403+N1404</f>
        <v>0.453067739725363</v>
      </c>
      <c r="T1404" s="0" t="n">
        <f aca="false">T1403+O1404</f>
        <v>0.465545784877753</v>
      </c>
      <c r="V1404" s="4" t="n">
        <f aca="false">M1404*1+N1404*P1404+O1404*Q1404</f>
        <v>-0.0201532704229527</v>
      </c>
      <c r="W1404" s="0" t="n">
        <f aca="false">I1404-V1404+M1404*1+N1404*E1404+O1404*G1404</f>
        <v>101.149861052938</v>
      </c>
    </row>
    <row r="1405" customFormat="false" ht="13.8" hidden="false" customHeight="false" outlineLevel="0" collapsed="false">
      <c r="A1405" s="1" t="n">
        <v>39611</v>
      </c>
      <c r="B1405" s="2" t="n">
        <f aca="false">0.0002</f>
        <v>0.0002</v>
      </c>
      <c r="C1405" s="3" t="n">
        <f aca="false">Prices!B1404*B1405/2</f>
        <v>0.013445</v>
      </c>
      <c r="D1405" s="4" t="n">
        <f aca="false">Prices!C1404*B1405/2</f>
        <v>0.008614</v>
      </c>
      <c r="E1405" s="6" t="n">
        <f aca="false">Prices!B1404-C1405</f>
        <v>134.436555</v>
      </c>
      <c r="F1405" s="6" t="n">
        <f aca="false">Prices!B1404+C1405</f>
        <v>134.463445</v>
      </c>
      <c r="G1405" s="2" t="n">
        <f aca="false">Prices!C1404-D1405</f>
        <v>86.131386</v>
      </c>
      <c r="H1405" s="2" t="n">
        <f aca="false">Prices!C1404+D1405</f>
        <v>86.148614</v>
      </c>
      <c r="I1405" s="0" t="n">
        <f aca="false">R1404*1+S1404*E1405+T1404*G1405</f>
        <v>101.006969808293</v>
      </c>
      <c r="J1405" s="0" t="n">
        <v>0</v>
      </c>
      <c r="K1405" s="0" t="n">
        <f aca="false">I1405*0.6/F1405</f>
        <v>0.450711209168974</v>
      </c>
      <c r="L1405" s="0" t="n">
        <f aca="false">I1405*0.4/H1405</f>
        <v>0.468989413147346</v>
      </c>
      <c r="M1405" s="0" t="n">
        <f aca="false">J1405-R1404</f>
        <v>0</v>
      </c>
      <c r="N1405" s="0" t="n">
        <f aca="false">K1405-S1404</f>
        <v>-0.00235653055638846</v>
      </c>
      <c r="O1405" s="0" t="n">
        <f aca="false">L1405-T1404</f>
        <v>0.00344362826959332</v>
      </c>
      <c r="P1405" s="0" t="n">
        <f aca="false">IF(N1405&gt;0,F1405,E1405)</f>
        <v>134.436555</v>
      </c>
      <c r="Q1405" s="0" t="n">
        <f aca="false">IF(O1405&gt;0,H1405,G1405)</f>
        <v>86.148614</v>
      </c>
      <c r="R1405" s="0" t="n">
        <f aca="false">R1404+M1405</f>
        <v>0</v>
      </c>
      <c r="S1405" s="0" t="n">
        <f aca="false">S1404+N1405</f>
        <v>0.450711209168974</v>
      </c>
      <c r="T1405" s="0" t="n">
        <f aca="false">T1404+O1405</f>
        <v>0.468989413147346</v>
      </c>
      <c r="V1405" s="4" t="n">
        <f aca="false">M1405*1+N1405*P1405+O1405*Q1405</f>
        <v>-0.0201400471964144</v>
      </c>
      <c r="W1405" s="0" t="n">
        <f aca="false">I1405-V1405+M1405*1+N1405*E1405+O1405*G1405</f>
        <v>101.006910481465</v>
      </c>
    </row>
    <row r="1406" customFormat="false" ht="13.8" hidden="false" customHeight="false" outlineLevel="0" collapsed="false">
      <c r="A1406" s="1" t="n">
        <v>39612</v>
      </c>
      <c r="B1406" s="2" t="n">
        <f aca="false">0.0002</f>
        <v>0.0002</v>
      </c>
      <c r="C1406" s="3" t="n">
        <f aca="false">Prices!B1405*B1406/2</f>
        <v>0.013615</v>
      </c>
      <c r="D1406" s="4" t="n">
        <f aca="false">Prices!C1405*B1406/2</f>
        <v>0.008594</v>
      </c>
      <c r="E1406" s="6" t="n">
        <f aca="false">Prices!B1405-C1406</f>
        <v>136.136385</v>
      </c>
      <c r="F1406" s="6" t="n">
        <f aca="false">Prices!B1405+C1406</f>
        <v>136.163615</v>
      </c>
      <c r="G1406" s="2" t="n">
        <f aca="false">Prices!C1405-D1406</f>
        <v>85.931406</v>
      </c>
      <c r="H1406" s="2" t="n">
        <f aca="false">Prices!C1405+D1406</f>
        <v>85.948594</v>
      </c>
      <c r="I1406" s="0" t="n">
        <f aca="false">R1405*1+S1405*E1406+T1405*G1406</f>
        <v>101.659114366109</v>
      </c>
      <c r="J1406" s="0" t="n">
        <v>0</v>
      </c>
      <c r="K1406" s="0" t="n">
        <f aca="false">I1406*0.6/F1406</f>
        <v>0.447957177250807</v>
      </c>
      <c r="L1406" s="0" t="n">
        <f aca="false">I1406*0.4/H1406</f>
        <v>0.473115892348905</v>
      </c>
      <c r="M1406" s="0" t="n">
        <f aca="false">J1406-R1405</f>
        <v>0</v>
      </c>
      <c r="N1406" s="0" t="n">
        <f aca="false">K1406-S1405</f>
        <v>-0.00275403191816748</v>
      </c>
      <c r="O1406" s="0" t="n">
        <f aca="false">L1406-T1405</f>
        <v>0.0041264792015589</v>
      </c>
      <c r="P1406" s="0" t="n">
        <f aca="false">IF(N1406&gt;0,F1406,E1406)</f>
        <v>136.136385</v>
      </c>
      <c r="Q1406" s="0" t="n">
        <f aca="false">IF(O1406&gt;0,H1406,G1406)</f>
        <v>85.948594</v>
      </c>
      <c r="R1406" s="0" t="n">
        <f aca="false">R1405+M1406</f>
        <v>0</v>
      </c>
      <c r="S1406" s="0" t="n">
        <f aca="false">S1405+N1406</f>
        <v>0.447957177250807</v>
      </c>
      <c r="T1406" s="0" t="n">
        <f aca="false">T1405+O1406</f>
        <v>0.473115892348905</v>
      </c>
      <c r="V1406" s="4" t="n">
        <f aca="false">M1406*1+N1406*P1406+O1406*Q1406</f>
        <v>-0.0202588639697062</v>
      </c>
      <c r="W1406" s="0" t="n">
        <f aca="false">I1406-V1406+M1406*1+N1406*E1406+O1406*G1406</f>
        <v>101.659043440185</v>
      </c>
    </row>
    <row r="1407" customFormat="false" ht="13.8" hidden="false" customHeight="false" outlineLevel="0" collapsed="false">
      <c r="A1407" s="1" t="n">
        <v>39615</v>
      </c>
      <c r="B1407" s="2" t="n">
        <f aca="false">0.0002</f>
        <v>0.0002</v>
      </c>
      <c r="C1407" s="3" t="n">
        <f aca="false">Prices!B1406*B1407/2</f>
        <v>0.013623</v>
      </c>
      <c r="D1407" s="4" t="n">
        <f aca="false">Prices!C1406*B1407/2</f>
        <v>0.008595</v>
      </c>
      <c r="E1407" s="6" t="n">
        <f aca="false">Prices!B1406-C1407</f>
        <v>136.216377</v>
      </c>
      <c r="F1407" s="6" t="n">
        <f aca="false">Prices!B1406+C1407</f>
        <v>136.243623</v>
      </c>
      <c r="G1407" s="2" t="n">
        <f aca="false">Prices!C1406-D1407</f>
        <v>85.941405</v>
      </c>
      <c r="H1407" s="2" t="n">
        <f aca="false">Prices!C1406+D1407</f>
        <v>85.958595</v>
      </c>
      <c r="I1407" s="0" t="n">
        <f aca="false">R1406*1+S1406*E1407+T1406*G1407</f>
        <v>101.679348252545</v>
      </c>
      <c r="J1407" s="0" t="n">
        <v>0</v>
      </c>
      <c r="K1407" s="0" t="n">
        <f aca="false">I1407*0.6/F1407</f>
        <v>0.447783225432336</v>
      </c>
      <c r="L1407" s="0" t="n">
        <f aca="false">I1407*0.4/H1407</f>
        <v>0.47315500330151</v>
      </c>
      <c r="M1407" s="0" t="n">
        <f aca="false">J1407-R1406</f>
        <v>0</v>
      </c>
      <c r="N1407" s="0" t="n">
        <f aca="false">K1407-S1406</f>
        <v>-0.00017395181847063</v>
      </c>
      <c r="O1407" s="0" t="n">
        <f aca="false">L1407-T1406</f>
        <v>3.91109526047817E-005</v>
      </c>
      <c r="P1407" s="0" t="n">
        <f aca="false">IF(N1407&gt;0,F1407,E1407)</f>
        <v>136.216377</v>
      </c>
      <c r="Q1407" s="0" t="n">
        <f aca="false">IF(O1407&gt;0,H1407,G1407)</f>
        <v>85.958595</v>
      </c>
      <c r="R1407" s="0" t="n">
        <f aca="false">R1406+M1407</f>
        <v>0</v>
      </c>
      <c r="S1407" s="0" t="n">
        <f aca="false">S1406+N1407</f>
        <v>0.447783225432336</v>
      </c>
      <c r="T1407" s="0" t="n">
        <f aca="false">T1406+O1407</f>
        <v>0.47315500330151</v>
      </c>
      <c r="V1407" s="4" t="n">
        <f aca="false">M1407*1+N1407*P1407+O1407*Q1407</f>
        <v>-0.0203331639496123</v>
      </c>
      <c r="W1407" s="0" t="n">
        <f aca="false">I1407-V1407+M1407*1+N1407*E1407+O1407*G1407</f>
        <v>101.679347580228</v>
      </c>
    </row>
    <row r="1408" customFormat="false" ht="13.8" hidden="false" customHeight="false" outlineLevel="0" collapsed="false">
      <c r="A1408" s="1" t="n">
        <v>39616</v>
      </c>
      <c r="B1408" s="2" t="n">
        <f aca="false">0.0002</f>
        <v>0.0002</v>
      </c>
      <c r="C1408" s="3" t="n">
        <f aca="false">Prices!B1407*B1408/2</f>
        <v>0.013557</v>
      </c>
      <c r="D1408" s="4" t="n">
        <f aca="false">Prices!C1407*B1408/2</f>
        <v>0.008624</v>
      </c>
      <c r="E1408" s="6" t="n">
        <f aca="false">Prices!B1407-C1408</f>
        <v>135.556443</v>
      </c>
      <c r="F1408" s="6" t="n">
        <f aca="false">Prices!B1407+C1408</f>
        <v>135.583557</v>
      </c>
      <c r="G1408" s="2" t="n">
        <f aca="false">Prices!C1407-D1408</f>
        <v>86.231376</v>
      </c>
      <c r="H1408" s="2" t="n">
        <f aca="false">Prices!C1407+D1408</f>
        <v>86.248624</v>
      </c>
      <c r="I1408" s="0" t="n">
        <f aca="false">R1407*1+S1407*E1408+T1407*G1408</f>
        <v>101.500708270648</v>
      </c>
      <c r="J1408" s="0" t="n">
        <v>0</v>
      </c>
      <c r="K1408" s="0" t="n">
        <f aca="false">I1408*0.6/F1408</f>
        <v>0.449172645340681</v>
      </c>
      <c r="L1408" s="0" t="n">
        <f aca="false">I1408*0.4/H1408</f>
        <v>0.47073543235031</v>
      </c>
      <c r="M1408" s="0" t="n">
        <f aca="false">J1408-R1407</f>
        <v>0</v>
      </c>
      <c r="N1408" s="0" t="n">
        <f aca="false">K1408-S1407</f>
        <v>0.00138941990834496</v>
      </c>
      <c r="O1408" s="0" t="n">
        <f aca="false">L1408-T1407</f>
        <v>-0.00241957095119949</v>
      </c>
      <c r="P1408" s="0" t="n">
        <f aca="false">IF(N1408&gt;0,F1408,E1408)</f>
        <v>135.583557</v>
      </c>
      <c r="Q1408" s="0" t="n">
        <f aca="false">IF(O1408&gt;0,H1408,G1408)</f>
        <v>86.231376</v>
      </c>
      <c r="R1408" s="0" t="n">
        <f aca="false">R1407+M1408</f>
        <v>0</v>
      </c>
      <c r="S1408" s="0" t="n">
        <f aca="false">S1407+N1408</f>
        <v>0.449172645340681</v>
      </c>
      <c r="T1408" s="0" t="n">
        <f aca="false">T1407+O1408</f>
        <v>0.47073543235031</v>
      </c>
      <c r="V1408" s="4" t="n">
        <f aca="false">M1408*1+N1408*P1408+O1408*Q1408</f>
        <v>-0.0202604391115375</v>
      </c>
      <c r="W1408" s="0" t="n">
        <f aca="false">I1408-V1408+M1408*1+N1408*E1408+O1408*G1408</f>
        <v>101.500670597917</v>
      </c>
    </row>
    <row r="1409" customFormat="false" ht="13.8" hidden="false" customHeight="false" outlineLevel="0" collapsed="false">
      <c r="A1409" s="1" t="n">
        <v>39617</v>
      </c>
      <c r="B1409" s="2" t="n">
        <f aca="false">0.0002</f>
        <v>0.0002</v>
      </c>
      <c r="C1409" s="3" t="n">
        <f aca="false">Prices!B1408*B1409/2</f>
        <v>0.013425</v>
      </c>
      <c r="D1409" s="4" t="n">
        <f aca="false">Prices!C1408*B1409/2</f>
        <v>0.008671</v>
      </c>
      <c r="E1409" s="6" t="n">
        <f aca="false">Prices!B1408-C1409</f>
        <v>134.236575</v>
      </c>
      <c r="F1409" s="6" t="n">
        <f aca="false">Prices!B1408+C1409</f>
        <v>134.263425</v>
      </c>
      <c r="G1409" s="2" t="n">
        <f aca="false">Prices!C1408-D1409</f>
        <v>86.701329</v>
      </c>
      <c r="H1409" s="2" t="n">
        <f aca="false">Prices!C1408+D1409</f>
        <v>86.718671</v>
      </c>
      <c r="I1409" s="0" t="n">
        <f aca="false">R1408*1+S1408*E1409+T1408*G1409</f>
        <v>101.108785086384</v>
      </c>
      <c r="J1409" s="0" t="n">
        <v>0</v>
      </c>
      <c r="K1409" s="0" t="n">
        <f aca="false">I1409*0.6/F1409</f>
        <v>0.451837654609441</v>
      </c>
      <c r="L1409" s="0" t="n">
        <f aca="false">I1409*0.4/H1409</f>
        <v>0.466376082199803</v>
      </c>
      <c r="M1409" s="0" t="n">
        <f aca="false">J1409-R1408</f>
        <v>0</v>
      </c>
      <c r="N1409" s="0" t="n">
        <f aca="false">K1409-S1408</f>
        <v>0.00266500926875957</v>
      </c>
      <c r="O1409" s="0" t="n">
        <f aca="false">L1409-T1408</f>
        <v>-0.00435935015050704</v>
      </c>
      <c r="P1409" s="0" t="n">
        <f aca="false">IF(N1409&gt;0,F1409,E1409)</f>
        <v>134.263425</v>
      </c>
      <c r="Q1409" s="0" t="n">
        <f aca="false">IF(O1409&gt;0,H1409,G1409)</f>
        <v>86.701329</v>
      </c>
      <c r="R1409" s="0" t="n">
        <f aca="false">R1408+M1409</f>
        <v>0</v>
      </c>
      <c r="S1409" s="0" t="n">
        <f aca="false">S1408+N1409</f>
        <v>0.451837654609441</v>
      </c>
      <c r="T1409" s="0" t="n">
        <f aca="false">T1408+O1409</f>
        <v>0.466376082199803</v>
      </c>
      <c r="V1409" s="4" t="n">
        <f aca="false">M1409*1+N1409*P1409+O1409*Q1409</f>
        <v>-0.0201481795449051</v>
      </c>
      <c r="W1409" s="0" t="n">
        <f aca="false">I1409-V1409+M1409*1+N1409*E1409+O1409*G1409</f>
        <v>101.108713530885</v>
      </c>
    </row>
    <row r="1410" customFormat="false" ht="13.8" hidden="false" customHeight="false" outlineLevel="0" collapsed="false">
      <c r="A1410" s="1" t="n">
        <v>39618</v>
      </c>
      <c r="B1410" s="2" t="n">
        <f aca="false">0.0002</f>
        <v>0.0002</v>
      </c>
      <c r="C1410" s="3" t="n">
        <f aca="false">Prices!B1409*B1410/2</f>
        <v>0.013442</v>
      </c>
      <c r="D1410" s="4" t="n">
        <f aca="false">Prices!C1409*B1410/2</f>
        <v>0.0086212</v>
      </c>
      <c r="E1410" s="6" t="n">
        <f aca="false">Prices!B1409-C1410</f>
        <v>134.406558</v>
      </c>
      <c r="F1410" s="6" t="n">
        <f aca="false">Prices!B1409+C1410</f>
        <v>134.433442</v>
      </c>
      <c r="G1410" s="2" t="n">
        <f aca="false">Prices!C1409-D1410</f>
        <v>86.2033788</v>
      </c>
      <c r="H1410" s="2" t="n">
        <f aca="false">Prices!C1409+D1410</f>
        <v>86.2206212</v>
      </c>
      <c r="I1410" s="0" t="n">
        <f aca="false">R1409*1+S1409*E1410+T1409*G1410</f>
        <v>100.933138007977</v>
      </c>
      <c r="J1410" s="0" t="n">
        <v>0</v>
      </c>
      <c r="K1410" s="0" t="n">
        <f aca="false">I1410*0.6/F1410</f>
        <v>0.450482275123078</v>
      </c>
      <c r="L1410" s="0" t="n">
        <f aca="false">I1410*0.4/H1410</f>
        <v>0.468255211355296</v>
      </c>
      <c r="M1410" s="0" t="n">
        <f aca="false">J1410-R1409</f>
        <v>0</v>
      </c>
      <c r="N1410" s="0" t="n">
        <f aca="false">K1410-S1409</f>
        <v>-0.00135537948636233</v>
      </c>
      <c r="O1410" s="0" t="n">
        <f aca="false">L1410-T1409</f>
        <v>0.00187912915549293</v>
      </c>
      <c r="P1410" s="0" t="n">
        <f aca="false">IF(N1410&gt;0,F1410,E1410)</f>
        <v>134.406558</v>
      </c>
      <c r="Q1410" s="0" t="n">
        <f aca="false">IF(O1410&gt;0,H1410,G1410)</f>
        <v>86.2206212</v>
      </c>
      <c r="R1410" s="0" t="n">
        <f aca="false">R1409+M1410</f>
        <v>0</v>
      </c>
      <c r="S1410" s="0" t="n">
        <f aca="false">S1409+N1410</f>
        <v>0.450482275123078</v>
      </c>
      <c r="T1410" s="0" t="n">
        <f aca="false">T1409+O1410</f>
        <v>0.468255211355296</v>
      </c>
      <c r="V1410" s="4" t="n">
        <f aca="false">M1410*1+N1410*P1410+O1410*Q1410</f>
        <v>-0.0201522084441367</v>
      </c>
      <c r="W1410" s="0" t="n">
        <f aca="false">I1410-V1410+M1410*1+N1410*E1410+O1410*G1410</f>
        <v>100.933105607281</v>
      </c>
    </row>
    <row r="1411" customFormat="false" ht="13.8" hidden="false" customHeight="false" outlineLevel="0" collapsed="false">
      <c r="A1411" s="1" t="n">
        <v>39619</v>
      </c>
      <c r="B1411" s="2" t="n">
        <f aca="false">0.0002</f>
        <v>0.0002</v>
      </c>
      <c r="C1411" s="3" t="n">
        <f aca="false">Prices!B1410*B1411/2</f>
        <v>0.013158</v>
      </c>
      <c r="D1411" s="4" t="n">
        <f aca="false">Prices!C1410*B1411/2</f>
        <v>0.008661</v>
      </c>
      <c r="E1411" s="6" t="n">
        <f aca="false">Prices!B1410-C1411</f>
        <v>131.566842</v>
      </c>
      <c r="F1411" s="6" t="n">
        <f aca="false">Prices!B1410+C1411</f>
        <v>131.593158</v>
      </c>
      <c r="G1411" s="2" t="n">
        <f aca="false">Prices!C1410-D1411</f>
        <v>86.601339</v>
      </c>
      <c r="H1411" s="2" t="n">
        <f aca="false">Prices!C1410+D1411</f>
        <v>86.618661</v>
      </c>
      <c r="I1411" s="0" t="n">
        <f aca="false">R1410*1+S1410*E1411+T1410*G1411</f>
        <v>99.8200586120152</v>
      </c>
      <c r="J1411" s="0" t="n">
        <v>0</v>
      </c>
      <c r="K1411" s="0" t="n">
        <f aca="false">I1411*0.6/F1411</f>
        <v>0.455130312832899</v>
      </c>
      <c r="L1411" s="0" t="n">
        <f aca="false">I1411*0.4/H1411</f>
        <v>0.460963295712988</v>
      </c>
      <c r="M1411" s="0" t="n">
        <f aca="false">J1411-R1410</f>
        <v>0</v>
      </c>
      <c r="N1411" s="0" t="n">
        <f aca="false">K1411-S1410</f>
        <v>0.00464803770982103</v>
      </c>
      <c r="O1411" s="0" t="n">
        <f aca="false">L1411-T1410</f>
        <v>-0.0072919156423078</v>
      </c>
      <c r="P1411" s="0" t="n">
        <f aca="false">IF(N1411&gt;0,F1411,E1411)</f>
        <v>131.593158</v>
      </c>
      <c r="Q1411" s="0" t="n">
        <f aca="false">IF(O1411&gt;0,H1411,G1411)</f>
        <v>86.601339</v>
      </c>
      <c r="R1411" s="0" t="n">
        <f aca="false">R1410+M1411</f>
        <v>0</v>
      </c>
      <c r="S1411" s="0" t="n">
        <f aca="false">S1410+N1411</f>
        <v>0.455130312832899</v>
      </c>
      <c r="T1411" s="0" t="n">
        <f aca="false">T1410+O1411</f>
        <v>0.460963295712988</v>
      </c>
      <c r="V1411" s="4" t="n">
        <f aca="false">M1411*1+N1411*P1411+O1411*Q1411</f>
        <v>-0.0198396977604637</v>
      </c>
      <c r="W1411" s="0" t="n">
        <f aca="false">I1411-V1411+M1411*1+N1411*E1411+O1411*G1411</f>
        <v>99.8199362942548</v>
      </c>
    </row>
    <row r="1412" customFormat="false" ht="13.8" hidden="false" customHeight="false" outlineLevel="0" collapsed="false">
      <c r="A1412" s="1" t="n">
        <v>39622</v>
      </c>
      <c r="B1412" s="2" t="n">
        <f aca="false">0.0002</f>
        <v>0.0002</v>
      </c>
      <c r="C1412" s="3" t="n">
        <f aca="false">Prices!B1411*B1412/2</f>
        <v>0.013145</v>
      </c>
      <c r="D1412" s="4" t="n">
        <f aca="false">Prices!C1411*B1412/2</f>
        <v>0.008657</v>
      </c>
      <c r="E1412" s="6" t="n">
        <f aca="false">Prices!B1411-C1412</f>
        <v>131.436855</v>
      </c>
      <c r="F1412" s="6" t="n">
        <f aca="false">Prices!B1411+C1412</f>
        <v>131.463145</v>
      </c>
      <c r="G1412" s="2" t="n">
        <f aca="false">Prices!C1411-D1412</f>
        <v>86.561343</v>
      </c>
      <c r="H1412" s="2" t="n">
        <f aca="false">Prices!C1411+D1412</f>
        <v>86.578657</v>
      </c>
      <c r="I1412" s="0" t="n">
        <f aca="false">R1411*1+S1411*E1412+T1411*G1412</f>
        <v>99.7224988845448</v>
      </c>
      <c r="J1412" s="0" t="n">
        <v>0</v>
      </c>
      <c r="K1412" s="0" t="n">
        <f aca="false">I1412*0.6/F1412</f>
        <v>0.455135158456211</v>
      </c>
      <c r="L1412" s="0" t="n">
        <f aca="false">I1412*0.4/H1412</f>
        <v>0.460725552185661</v>
      </c>
      <c r="M1412" s="0" t="n">
        <f aca="false">J1412-R1411</f>
        <v>0</v>
      </c>
      <c r="N1412" s="0" t="n">
        <f aca="false">K1412-S1411</f>
        <v>4.84562331221072E-006</v>
      </c>
      <c r="O1412" s="0" t="n">
        <f aca="false">L1412-T1411</f>
        <v>-0.000237743527327361</v>
      </c>
      <c r="P1412" s="0" t="n">
        <f aca="false">IF(N1412&gt;0,F1412,E1412)</f>
        <v>131.463145</v>
      </c>
      <c r="Q1412" s="0" t="n">
        <f aca="false">IF(O1412&gt;0,H1412,G1412)</f>
        <v>86.561343</v>
      </c>
      <c r="R1412" s="0" t="n">
        <f aca="false">R1411+M1412</f>
        <v>0</v>
      </c>
      <c r="S1412" s="0" t="n">
        <f aca="false">S1411+N1412</f>
        <v>0.455135158456211</v>
      </c>
      <c r="T1412" s="0" t="n">
        <f aca="false">T1411+O1412</f>
        <v>0.460725552185661</v>
      </c>
      <c r="V1412" s="4" t="n">
        <f aca="false">M1412*1+N1412*P1412+O1412*Q1412</f>
        <v>-0.019942378134905</v>
      </c>
      <c r="W1412" s="0" t="n">
        <f aca="false">I1412-V1412+M1412*1+N1412*E1412+O1412*G1412</f>
        <v>99.7224987571534</v>
      </c>
    </row>
    <row r="1413" customFormat="false" ht="13.8" hidden="false" customHeight="false" outlineLevel="0" collapsed="false">
      <c r="A1413" s="1" t="n">
        <v>39623</v>
      </c>
      <c r="B1413" s="2" t="n">
        <f aca="false">0.0002</f>
        <v>0.0002</v>
      </c>
      <c r="C1413" s="3" t="n">
        <f aca="false">Prices!B1412*B1413/2</f>
        <v>0.013119</v>
      </c>
      <c r="D1413" s="4" t="n">
        <f aca="false">Prices!C1412*B1413/2</f>
        <v>0.008703</v>
      </c>
      <c r="E1413" s="6" t="n">
        <f aca="false">Prices!B1412-C1413</f>
        <v>131.176881</v>
      </c>
      <c r="F1413" s="6" t="n">
        <f aca="false">Prices!B1412+C1413</f>
        <v>131.203119</v>
      </c>
      <c r="G1413" s="2" t="n">
        <f aca="false">Prices!C1412-D1413</f>
        <v>87.021297</v>
      </c>
      <c r="H1413" s="2" t="n">
        <f aca="false">Prices!C1412+D1413</f>
        <v>87.038703</v>
      </c>
      <c r="I1413" s="0" t="n">
        <f aca="false">R1412*1+S1412*E1413+T1412*G1413</f>
        <v>99.796145631964</v>
      </c>
      <c r="J1413" s="0" t="n">
        <v>0</v>
      </c>
      <c r="K1413" s="0" t="n">
        <f aca="false">I1413*0.6/F1413</f>
        <v>0.456373963024297</v>
      </c>
      <c r="L1413" s="0" t="n">
        <f aca="false">I1413*0.4/H1413</f>
        <v>0.458628826911467</v>
      </c>
      <c r="M1413" s="0" t="n">
        <f aca="false">J1413-R1412</f>
        <v>0</v>
      </c>
      <c r="N1413" s="0" t="n">
        <f aca="false">K1413-S1412</f>
        <v>0.00123880456808534</v>
      </c>
      <c r="O1413" s="0" t="n">
        <f aca="false">L1413-T1412</f>
        <v>-0.00209672527419363</v>
      </c>
      <c r="P1413" s="0" t="n">
        <f aca="false">IF(N1413&gt;0,F1413,E1413)</f>
        <v>131.203119</v>
      </c>
      <c r="Q1413" s="0" t="n">
        <f aca="false">IF(O1413&gt;0,H1413,G1413)</f>
        <v>87.021297</v>
      </c>
      <c r="R1413" s="0" t="n">
        <f aca="false">R1412+M1413</f>
        <v>0</v>
      </c>
      <c r="S1413" s="0" t="n">
        <f aca="false">S1412+N1413</f>
        <v>0.456373963024297</v>
      </c>
      <c r="T1413" s="0" t="n">
        <f aca="false">T1412+O1413</f>
        <v>0.458628826911467</v>
      </c>
      <c r="V1413" s="4" t="n">
        <f aca="false">M1413*1+N1413*P1413+O1413*Q1413</f>
        <v>-0.0199247296487663</v>
      </c>
      <c r="W1413" s="0" t="n">
        <f aca="false">I1413-V1413+M1413*1+N1413*E1413+O1413*G1413</f>
        <v>99.7961131282098</v>
      </c>
    </row>
    <row r="1414" customFormat="false" ht="13.8" hidden="false" customHeight="false" outlineLevel="0" collapsed="false">
      <c r="A1414" s="1" t="n">
        <v>39624</v>
      </c>
      <c r="B1414" s="2" t="n">
        <f aca="false">0.0002</f>
        <v>0.0002</v>
      </c>
      <c r="C1414" s="3" t="n">
        <f aca="false">Prices!B1413*B1414/2</f>
        <v>0.013181</v>
      </c>
      <c r="D1414" s="4" t="n">
        <f aca="false">Prices!C1413*B1414/2</f>
        <v>0.008702</v>
      </c>
      <c r="E1414" s="6" t="n">
        <f aca="false">Prices!B1413-C1414</f>
        <v>131.796819</v>
      </c>
      <c r="F1414" s="6" t="n">
        <f aca="false">Prices!B1413+C1414</f>
        <v>131.823181</v>
      </c>
      <c r="G1414" s="2" t="n">
        <f aca="false">Prices!C1413-D1414</f>
        <v>87.011298</v>
      </c>
      <c r="H1414" s="2" t="n">
        <f aca="false">Prices!C1413+D1414</f>
        <v>87.028702</v>
      </c>
      <c r="I1414" s="0" t="n">
        <f aca="false">R1413*1+S1413*E1414+T1413*G1414</f>
        <v>100.05452613081</v>
      </c>
      <c r="J1414" s="0" t="n">
        <v>0</v>
      </c>
      <c r="K1414" s="0" t="n">
        <f aca="false">I1414*0.6/F1414</f>
        <v>0.455403330606064</v>
      </c>
      <c r="L1414" s="0" t="n">
        <f aca="false">I1414*0.4/H1414</f>
        <v>0.459869095282198</v>
      </c>
      <c r="M1414" s="0" t="n">
        <f aca="false">J1414-R1413</f>
        <v>0</v>
      </c>
      <c r="N1414" s="0" t="n">
        <f aca="false">K1414-S1413</f>
        <v>-0.000970632418232698</v>
      </c>
      <c r="O1414" s="0" t="n">
        <f aca="false">L1414-T1413</f>
        <v>0.00124026837073077</v>
      </c>
      <c r="P1414" s="0" t="n">
        <f aca="false">IF(N1414&gt;0,F1414,E1414)</f>
        <v>131.796819</v>
      </c>
      <c r="Q1414" s="0" t="n">
        <f aca="false">IF(O1414&gt;0,H1414,G1414)</f>
        <v>87.028702</v>
      </c>
      <c r="R1414" s="0" t="n">
        <f aca="false">R1413+M1414</f>
        <v>0</v>
      </c>
      <c r="S1414" s="0" t="n">
        <f aca="false">S1413+N1414</f>
        <v>0.455403330606064</v>
      </c>
      <c r="T1414" s="0" t="n">
        <f aca="false">T1413+O1414</f>
        <v>0.459869095282198</v>
      </c>
      <c r="V1414" s="4" t="n">
        <f aca="false">M1414*1+N1414*P1414+O1414*Q1414</f>
        <v>-0.0199873187049936</v>
      </c>
      <c r="W1414" s="0" t="n">
        <f aca="false">I1414-V1414+M1414*1+N1414*E1414+O1414*G1414</f>
        <v>100.054504545179</v>
      </c>
    </row>
    <row r="1415" customFormat="false" ht="13.8" hidden="false" customHeight="false" outlineLevel="0" collapsed="false">
      <c r="A1415" s="1" t="n">
        <v>39625</v>
      </c>
      <c r="B1415" s="2" t="n">
        <f aca="false">0.0002</f>
        <v>0.0002</v>
      </c>
      <c r="C1415" s="3" t="n">
        <f aca="false">Prices!B1414*B1415/2</f>
        <v>0.012823</v>
      </c>
      <c r="D1415" s="4" t="n">
        <f aca="false">Prices!C1414*B1415/2</f>
        <v>0.008751</v>
      </c>
      <c r="E1415" s="6" t="n">
        <f aca="false">Prices!B1414-C1415</f>
        <v>128.217177</v>
      </c>
      <c r="F1415" s="6" t="n">
        <f aca="false">Prices!B1414+C1415</f>
        <v>128.242823</v>
      </c>
      <c r="G1415" s="2" t="n">
        <f aca="false">Prices!C1414-D1415</f>
        <v>87.501249</v>
      </c>
      <c r="H1415" s="2" t="n">
        <f aca="false">Prices!C1414+D1415</f>
        <v>87.518751</v>
      </c>
      <c r="I1415" s="0" t="n">
        <f aca="false">R1414*1+S1414*E1415+T1414*G1415</f>
        <v>98.6296496603996</v>
      </c>
      <c r="J1415" s="0" t="n">
        <v>0</v>
      </c>
      <c r="K1415" s="0" t="n">
        <f aca="false">I1415*0.6/F1415</f>
        <v>0.461451084839576</v>
      </c>
      <c r="L1415" s="0" t="n">
        <f aca="false">I1415*0.4/H1415</f>
        <v>0.45078179719635</v>
      </c>
      <c r="M1415" s="0" t="n">
        <f aca="false">J1415-R1414</f>
        <v>0</v>
      </c>
      <c r="N1415" s="0" t="n">
        <f aca="false">K1415-S1414</f>
        <v>0.00604775423351212</v>
      </c>
      <c r="O1415" s="0" t="n">
        <f aca="false">L1415-T1414</f>
        <v>-0.00908729808584824</v>
      </c>
      <c r="P1415" s="0" t="n">
        <f aca="false">IF(N1415&gt;0,F1415,E1415)</f>
        <v>128.242823</v>
      </c>
      <c r="Q1415" s="0" t="n">
        <f aca="false">IF(O1415&gt;0,H1415,G1415)</f>
        <v>87.501249</v>
      </c>
      <c r="R1415" s="0" t="n">
        <f aca="false">R1414+M1415</f>
        <v>0</v>
      </c>
      <c r="S1415" s="0" t="n">
        <f aca="false">S1414+N1415</f>
        <v>0.461451084839576</v>
      </c>
      <c r="T1415" s="0" t="n">
        <f aca="false">T1414+O1415</f>
        <v>0.45078179719635</v>
      </c>
      <c r="V1415" s="4" t="n">
        <f aca="false">M1415*1+N1415*P1415+O1415*Q1415</f>
        <v>-0.0195688568312354</v>
      </c>
      <c r="W1415" s="0" t="n">
        <f aca="false">I1415-V1415+M1415*1+N1415*E1415+O1415*G1415</f>
        <v>98.6294945596945</v>
      </c>
    </row>
    <row r="1416" customFormat="false" ht="13.8" hidden="false" customHeight="false" outlineLevel="0" collapsed="false">
      <c r="A1416" s="1" t="n">
        <v>39626</v>
      </c>
      <c r="B1416" s="2" t="n">
        <f aca="false">0.0002</f>
        <v>0.0002</v>
      </c>
      <c r="C1416" s="3" t="n">
        <f aca="false">Prices!B1415*B1416/2</f>
        <v>0.012753</v>
      </c>
      <c r="D1416" s="4" t="n">
        <f aca="false">Prices!C1415*B1416/2</f>
        <v>0.008794</v>
      </c>
      <c r="E1416" s="6" t="n">
        <f aca="false">Prices!B1415-C1416</f>
        <v>127.517247</v>
      </c>
      <c r="F1416" s="6" t="n">
        <f aca="false">Prices!B1415+C1416</f>
        <v>127.542753</v>
      </c>
      <c r="G1416" s="2" t="n">
        <f aca="false">Prices!C1415-D1416</f>
        <v>87.931206</v>
      </c>
      <c r="H1416" s="2" t="n">
        <f aca="false">Prices!C1415+D1416</f>
        <v>87.948794</v>
      </c>
      <c r="I1416" s="0" t="n">
        <f aca="false">R1415*1+S1415*E1416+T1415*G1416</f>
        <v>98.4807590342287</v>
      </c>
      <c r="J1416" s="0" t="n">
        <v>0</v>
      </c>
      <c r="K1416" s="0" t="n">
        <f aca="false">I1416*0.6/F1416</f>
        <v>0.463283518903949</v>
      </c>
      <c r="L1416" s="0" t="n">
        <f aca="false">I1416*0.4/H1416</f>
        <v>0.447900440950804</v>
      </c>
      <c r="M1416" s="0" t="n">
        <f aca="false">J1416-R1415</f>
        <v>0</v>
      </c>
      <c r="N1416" s="0" t="n">
        <f aca="false">K1416-S1415</f>
        <v>0.00183243406437283</v>
      </c>
      <c r="O1416" s="0" t="n">
        <f aca="false">L1416-T1415</f>
        <v>-0.00288135624554536</v>
      </c>
      <c r="P1416" s="0" t="n">
        <f aca="false">IF(N1416&gt;0,F1416,E1416)</f>
        <v>127.542753</v>
      </c>
      <c r="Q1416" s="0" t="n">
        <f aca="false">IF(O1416&gt;0,H1416,G1416)</f>
        <v>87.931206</v>
      </c>
      <c r="R1416" s="0" t="n">
        <f aca="false">R1415+M1416</f>
        <v>0</v>
      </c>
      <c r="S1416" s="0" t="n">
        <f aca="false">S1415+N1416</f>
        <v>0.463283518903949</v>
      </c>
      <c r="T1416" s="0" t="n">
        <f aca="false">T1415+O1416</f>
        <v>0.447900440950804</v>
      </c>
      <c r="V1416" s="4" t="n">
        <f aca="false">M1416*1+N1416*P1416+O1416*Q1416</f>
        <v>-0.0196474443253454</v>
      </c>
      <c r="W1416" s="0" t="n">
        <f aca="false">I1416-V1416+M1416*1+N1416*E1416+O1416*G1416</f>
        <v>98.4807122961654</v>
      </c>
    </row>
    <row r="1417" customFormat="false" ht="13.8" hidden="false" customHeight="false" outlineLevel="0" collapsed="false">
      <c r="A1417" s="1" t="n">
        <v>39629</v>
      </c>
      <c r="B1417" s="2" t="n">
        <f aca="false">0.0002</f>
        <v>0.0002</v>
      </c>
      <c r="C1417" s="3" t="n">
        <f aca="false">Prices!B1416*B1417/2</f>
        <v>0.012798</v>
      </c>
      <c r="D1417" s="4" t="n">
        <f aca="false">Prices!C1416*B1417/2</f>
        <v>0.0088</v>
      </c>
      <c r="E1417" s="6" t="n">
        <f aca="false">Prices!B1416-C1417</f>
        <v>127.967202</v>
      </c>
      <c r="F1417" s="6" t="n">
        <f aca="false">Prices!B1416+C1417</f>
        <v>127.992798</v>
      </c>
      <c r="G1417" s="2" t="n">
        <f aca="false">Prices!C1416-D1417</f>
        <v>87.9912</v>
      </c>
      <c r="H1417" s="2" t="n">
        <f aca="false">Prices!C1416+D1417</f>
        <v>88.0088</v>
      </c>
      <c r="I1417" s="0" t="n">
        <f aca="false">R1416*1+S1416*E1417+T1416*G1417</f>
        <v>98.6963929266429</v>
      </c>
      <c r="J1417" s="0" t="n">
        <v>0</v>
      </c>
      <c r="K1417" s="0" t="n">
        <f aca="false">I1417*0.6/F1417</f>
        <v>0.462665374000073</v>
      </c>
      <c r="L1417" s="0" t="n">
        <f aca="false">I1417*0.4/H1417</f>
        <v>0.448575110337343</v>
      </c>
      <c r="M1417" s="0" t="n">
        <f aca="false">J1417-R1416</f>
        <v>0</v>
      </c>
      <c r="N1417" s="0" t="n">
        <f aca="false">K1417-S1416</f>
        <v>-0.000618144903876516</v>
      </c>
      <c r="O1417" s="0" t="n">
        <f aca="false">L1417-T1416</f>
        <v>0.000674669386538596</v>
      </c>
      <c r="P1417" s="0" t="n">
        <f aca="false">IF(N1417&gt;0,F1417,E1417)</f>
        <v>127.967202</v>
      </c>
      <c r="Q1417" s="0" t="n">
        <f aca="false">IF(O1417&gt;0,H1417,G1417)</f>
        <v>88.0088</v>
      </c>
      <c r="R1417" s="0" t="n">
        <f aca="false">R1416+M1417</f>
        <v>0</v>
      </c>
      <c r="S1417" s="0" t="n">
        <f aca="false">S1416+N1417</f>
        <v>0.462665374000073</v>
      </c>
      <c r="T1417" s="0" t="n">
        <f aca="false">T1416+O1417</f>
        <v>0.448575110337343</v>
      </c>
      <c r="V1417" s="4" t="n">
        <f aca="false">M1417*1+N1417*P1417+O1417*Q1417</f>
        <v>-0.0197254306736388</v>
      </c>
      <c r="W1417" s="0" t="n">
        <f aca="false">I1417-V1417+M1417*1+N1417*E1417+O1417*G1417</f>
        <v>98.6963810524617</v>
      </c>
    </row>
    <row r="1418" customFormat="false" ht="13.8" hidden="false" customHeight="false" outlineLevel="0" collapsed="false">
      <c r="A1418" s="1" t="n">
        <v>39630</v>
      </c>
      <c r="B1418" s="2" t="n">
        <f aca="false">0.0002</f>
        <v>0.0002</v>
      </c>
      <c r="C1418" s="3" t="n">
        <f aca="false">Prices!B1417*B1418/2</f>
        <v>0.012838</v>
      </c>
      <c r="D1418" s="4" t="n">
        <f aca="false">Prices!C1417*B1418/2</f>
        <v>0.008747</v>
      </c>
      <c r="E1418" s="6" t="n">
        <f aca="false">Prices!B1417-C1418</f>
        <v>128.367162</v>
      </c>
      <c r="F1418" s="6" t="n">
        <f aca="false">Prices!B1417+C1418</f>
        <v>128.392838</v>
      </c>
      <c r="G1418" s="2" t="n">
        <f aca="false">Prices!C1417-D1418</f>
        <v>87.461253</v>
      </c>
      <c r="H1418" s="2" t="n">
        <f aca="false">Prices!C1417+D1418</f>
        <v>87.478747</v>
      </c>
      <c r="I1418" s="0" t="n">
        <f aca="false">R1417*1+S1417*E1418+T1417*G1418</f>
        <v>98.6239822307752</v>
      </c>
      <c r="J1418" s="0" t="n">
        <v>0</v>
      </c>
      <c r="K1418" s="0" t="n">
        <f aca="false">I1418*0.6/F1418</f>
        <v>0.460885437694469</v>
      </c>
      <c r="L1418" s="0" t="n">
        <f aca="false">I1418*0.4/H1418</f>
        <v>0.450962025008315</v>
      </c>
      <c r="M1418" s="0" t="n">
        <f aca="false">J1418-R1417</f>
        <v>0</v>
      </c>
      <c r="N1418" s="0" t="n">
        <f aca="false">K1418-S1417</f>
        <v>-0.00177993630560314</v>
      </c>
      <c r="O1418" s="0" t="n">
        <f aca="false">L1418-T1417</f>
        <v>0.00238691467097207</v>
      </c>
      <c r="P1418" s="0" t="n">
        <f aca="false">IF(N1418&gt;0,F1418,E1418)</f>
        <v>128.367162</v>
      </c>
      <c r="Q1418" s="0" t="n">
        <f aca="false">IF(O1418&gt;0,H1418,G1418)</f>
        <v>87.478747</v>
      </c>
      <c r="R1418" s="0" t="n">
        <f aca="false">R1417+M1418</f>
        <v>0</v>
      </c>
      <c r="S1418" s="0" t="n">
        <f aca="false">S1417+N1418</f>
        <v>0.460885437694469</v>
      </c>
      <c r="T1418" s="0" t="n">
        <f aca="false">T1417+O1418</f>
        <v>0.450962025008315</v>
      </c>
      <c r="V1418" s="4" t="n">
        <f aca="false">M1418*1+N1418*P1418+O1418*Q1418</f>
        <v>-0.019681067478485</v>
      </c>
      <c r="W1418" s="0" t="n">
        <f aca="false">I1418-V1418+M1418*1+N1418*E1418+O1418*G1418</f>
        <v>98.6239404740899</v>
      </c>
    </row>
    <row r="1419" customFormat="false" ht="13.8" hidden="false" customHeight="false" outlineLevel="0" collapsed="false">
      <c r="A1419" s="1" t="n">
        <v>39631</v>
      </c>
      <c r="B1419" s="2" t="n">
        <f aca="false">0.0002</f>
        <v>0.0002</v>
      </c>
      <c r="C1419" s="3" t="n">
        <f aca="false">Prices!B1418*B1419/2</f>
        <v>0.012618</v>
      </c>
      <c r="D1419" s="4" t="n">
        <f aca="false">Prices!C1418*B1419/2</f>
        <v>0.008768</v>
      </c>
      <c r="E1419" s="6" t="n">
        <f aca="false">Prices!B1418-C1419</f>
        <v>126.167382</v>
      </c>
      <c r="F1419" s="6" t="n">
        <f aca="false">Prices!B1418+C1419</f>
        <v>126.192618</v>
      </c>
      <c r="G1419" s="2" t="n">
        <f aca="false">Prices!C1418-D1419</f>
        <v>87.671232</v>
      </c>
      <c r="H1419" s="2" t="n">
        <f aca="false">Prices!C1418+D1419</f>
        <v>87.688768</v>
      </c>
      <c r="I1419" s="0" t="n">
        <f aca="false">R1418*1+S1418*E1419+T1418*G1419</f>
        <v>97.6851053935291</v>
      </c>
      <c r="J1419" s="0" t="n">
        <v>0</v>
      </c>
      <c r="K1419" s="0" t="n">
        <f aca="false">I1419*0.6/F1419</f>
        <v>0.464457146266016</v>
      </c>
      <c r="L1419" s="0" t="n">
        <f aca="false">I1419*0.4/H1419</f>
        <v>0.445599169068171</v>
      </c>
      <c r="M1419" s="0" t="n">
        <f aca="false">J1419-R1418</f>
        <v>0</v>
      </c>
      <c r="N1419" s="0" t="n">
        <f aca="false">K1419-S1418</f>
        <v>0.00357170857154659</v>
      </c>
      <c r="O1419" s="0" t="n">
        <f aca="false">L1419-T1418</f>
        <v>-0.00536285594014374</v>
      </c>
      <c r="P1419" s="0" t="n">
        <f aca="false">IF(N1419&gt;0,F1419,E1419)</f>
        <v>126.192618</v>
      </c>
      <c r="Q1419" s="0" t="n">
        <f aca="false">IF(O1419&gt;0,H1419,G1419)</f>
        <v>87.671232</v>
      </c>
      <c r="R1419" s="0" t="n">
        <f aca="false">R1418+M1419</f>
        <v>0</v>
      </c>
      <c r="S1419" s="0" t="n">
        <f aca="false">S1418+N1419</f>
        <v>0.464457146266016</v>
      </c>
      <c r="T1419" s="0" t="n">
        <f aca="false">T1418+O1419</f>
        <v>0.445599169068171</v>
      </c>
      <c r="V1419" s="4" t="n">
        <f aca="false">M1419*1+N1419*P1419+O1419*Q1419</f>
        <v>-0.0194449319344149</v>
      </c>
      <c r="W1419" s="0" t="n">
        <f aca="false">I1419-V1419+M1419*1+N1419*E1419+O1419*G1419</f>
        <v>97.6850152578916</v>
      </c>
    </row>
    <row r="1420" customFormat="false" ht="13.8" hidden="false" customHeight="false" outlineLevel="0" collapsed="false">
      <c r="A1420" s="1" t="n">
        <v>39632</v>
      </c>
      <c r="B1420" s="2" t="n">
        <f aca="false">0.0002</f>
        <v>0.0002</v>
      </c>
      <c r="C1420" s="3" t="n">
        <f aca="false">Prices!B1419*B1420/2</f>
        <v>0.012631</v>
      </c>
      <c r="D1420" s="4" t="n">
        <f aca="false">Prices!C1419*B1420/2</f>
        <v>0.008771</v>
      </c>
      <c r="E1420" s="6" t="n">
        <f aca="false">Prices!B1419-C1420</f>
        <v>126.297369</v>
      </c>
      <c r="F1420" s="6" t="n">
        <f aca="false">Prices!B1419+C1420</f>
        <v>126.322631</v>
      </c>
      <c r="G1420" s="2" t="n">
        <f aca="false">Prices!C1419-D1420</f>
        <v>87.701229</v>
      </c>
      <c r="H1420" s="2" t="n">
        <f aca="false">Prices!C1419+D1420</f>
        <v>87.718771</v>
      </c>
      <c r="I1420" s="0" t="n">
        <f aca="false">R1419*1+S1419*E1420+T1419*G1420</f>
        <v>97.7393103553034</v>
      </c>
      <c r="J1420" s="0" t="n">
        <v>0</v>
      </c>
      <c r="K1420" s="0" t="n">
        <f aca="false">I1420*0.6/F1420</f>
        <v>0.46423658016735</v>
      </c>
      <c r="L1420" s="0" t="n">
        <f aca="false">I1420*0.4/H1420</f>
        <v>0.445693934108144</v>
      </c>
      <c r="M1420" s="0" t="n">
        <f aca="false">J1420-R1419</f>
        <v>0</v>
      </c>
      <c r="N1420" s="0" t="n">
        <f aca="false">K1420-S1419</f>
        <v>-0.000220566098666108</v>
      </c>
      <c r="O1420" s="0" t="n">
        <f aca="false">L1420-T1419</f>
        <v>9.47650399725775E-005</v>
      </c>
      <c r="P1420" s="0" t="n">
        <f aca="false">IF(N1420&gt;0,F1420,E1420)</f>
        <v>126.297369</v>
      </c>
      <c r="Q1420" s="0" t="n">
        <f aca="false">IF(O1420&gt;0,H1420,G1420)</f>
        <v>87.718771</v>
      </c>
      <c r="R1420" s="0" t="n">
        <f aca="false">R1419+M1420</f>
        <v>0</v>
      </c>
      <c r="S1420" s="0" t="n">
        <f aca="false">S1419+N1420</f>
        <v>0.46423658016735</v>
      </c>
      <c r="T1420" s="0" t="n">
        <f aca="false">T1419+O1420</f>
        <v>0.445693934108144</v>
      </c>
      <c r="V1420" s="4" t="n">
        <f aca="false">M1420*1+N1420*P1420+O1420*Q1420</f>
        <v>-0.0195442451119635</v>
      </c>
      <c r="W1420" s="0" t="n">
        <f aca="false">I1420-V1420+M1420*1+N1420*E1420+O1420*G1420</f>
        <v>97.7393086929351</v>
      </c>
    </row>
    <row r="1421" customFormat="false" ht="13.8" hidden="false" customHeight="false" outlineLevel="0" collapsed="false">
      <c r="A1421" s="1" t="n">
        <v>39633</v>
      </c>
      <c r="B1421" s="2" t="n">
        <f aca="false">0.0002</f>
        <v>0.0002</v>
      </c>
      <c r="C1421" s="3" t="n">
        <f aca="false">Prices!B1420*B1421/2</f>
        <v>0.012631</v>
      </c>
      <c r="D1421" s="4" t="n">
        <f aca="false">Prices!C1420*B1421/2</f>
        <v>0.008771</v>
      </c>
      <c r="E1421" s="6" t="n">
        <f aca="false">Prices!B1420-C1421</f>
        <v>126.297369</v>
      </c>
      <c r="F1421" s="6" t="n">
        <f aca="false">Prices!B1420+C1421</f>
        <v>126.322631</v>
      </c>
      <c r="G1421" s="2" t="n">
        <f aca="false">Prices!C1420-D1421</f>
        <v>87.701229</v>
      </c>
      <c r="H1421" s="2" t="n">
        <f aca="false">Prices!C1420+D1421</f>
        <v>87.718771</v>
      </c>
      <c r="I1421" s="0" t="n">
        <f aca="false">R1420*1+S1420*E1421+T1420*G1421</f>
        <v>97.7197644478231</v>
      </c>
      <c r="J1421" s="0" t="n">
        <v>0</v>
      </c>
      <c r="K1421" s="0" t="n">
        <f aca="false">I1421*0.6/F1421</f>
        <v>0.46414374213512</v>
      </c>
      <c r="L1421" s="0" t="n">
        <f aca="false">I1421*0.4/H1421</f>
        <v>0.44560480423431</v>
      </c>
      <c r="M1421" s="0" t="n">
        <f aca="false">J1421-R1420</f>
        <v>0</v>
      </c>
      <c r="N1421" s="0" t="n">
        <f aca="false">K1421-S1420</f>
        <v>-9.2838032230258E-005</v>
      </c>
      <c r="O1421" s="0" t="n">
        <f aca="false">L1421-T1420</f>
        <v>-8.91298738342483E-005</v>
      </c>
      <c r="P1421" s="0" t="n">
        <f aca="false">IF(N1421&gt;0,F1421,E1421)</f>
        <v>126.297369</v>
      </c>
      <c r="Q1421" s="0" t="n">
        <f aca="false">IF(O1421&gt;0,H1421,G1421)</f>
        <v>87.701229</v>
      </c>
      <c r="R1421" s="0" t="n">
        <f aca="false">R1420+M1421</f>
        <v>0</v>
      </c>
      <c r="S1421" s="0" t="n">
        <f aca="false">S1420+N1421</f>
        <v>0.46414374213512</v>
      </c>
      <c r="T1421" s="0" t="n">
        <f aca="false">T1420+O1421</f>
        <v>0.44560480423431</v>
      </c>
      <c r="V1421" s="4" t="n">
        <f aca="false">M1421*1+N1421*P1421+O1421*Q1421</f>
        <v>-0.0195419986896973</v>
      </c>
      <c r="W1421" s="0" t="n">
        <f aca="false">I1421-V1421+M1421*1+N1421*E1421+O1421*G1421</f>
        <v>97.7197644478231</v>
      </c>
    </row>
    <row r="1422" customFormat="false" ht="13.8" hidden="false" customHeight="false" outlineLevel="0" collapsed="false">
      <c r="A1422" s="1" t="n">
        <v>39636</v>
      </c>
      <c r="B1422" s="2" t="n">
        <f aca="false">0.0002</f>
        <v>0.0002</v>
      </c>
      <c r="C1422" s="3" t="n">
        <f aca="false">Prices!B1421*B1422/2</f>
        <v>0.012502</v>
      </c>
      <c r="D1422" s="4" t="n">
        <f aca="false">Prices!C1421*B1422/2</f>
        <v>0.00881199</v>
      </c>
      <c r="E1422" s="6" t="n">
        <f aca="false">Prices!B1421-C1422</f>
        <v>125.007498</v>
      </c>
      <c r="F1422" s="6" t="n">
        <f aca="false">Prices!B1421+C1422</f>
        <v>125.032502</v>
      </c>
      <c r="G1422" s="2" t="n">
        <f aca="false">Prices!C1421-D1422</f>
        <v>88.11108801</v>
      </c>
      <c r="H1422" s="2" t="n">
        <f aca="false">Prices!C1421+D1422</f>
        <v>88.12871199</v>
      </c>
      <c r="I1422" s="0" t="n">
        <f aca="false">R1421*1+S1421*E1422+T1421*G1422</f>
        <v>97.2841720402366</v>
      </c>
      <c r="J1422" s="0" t="n">
        <v>0</v>
      </c>
      <c r="K1422" s="0" t="n">
        <f aca="false">I1422*0.6/F1422</f>
        <v>0.466842639237452</v>
      </c>
      <c r="L1422" s="0" t="n">
        <f aca="false">I1422*0.4/H1422</f>
        <v>0.441554947728161</v>
      </c>
      <c r="M1422" s="0" t="n">
        <f aca="false">J1422-R1421</f>
        <v>0</v>
      </c>
      <c r="N1422" s="0" t="n">
        <f aca="false">K1422-S1421</f>
        <v>0.00269889710233201</v>
      </c>
      <c r="O1422" s="0" t="n">
        <f aca="false">L1422-T1421</f>
        <v>-0.00404985650614847</v>
      </c>
      <c r="P1422" s="0" t="n">
        <f aca="false">IF(N1422&gt;0,F1422,E1422)</f>
        <v>125.032502</v>
      </c>
      <c r="Q1422" s="0" t="n">
        <f aca="false">IF(O1422&gt;0,H1422,G1422)</f>
        <v>88.11108801</v>
      </c>
      <c r="R1422" s="0" t="n">
        <f aca="false">R1421+M1422</f>
        <v>0</v>
      </c>
      <c r="S1422" s="0" t="n">
        <f aca="false">S1421+N1422</f>
        <v>0.466842639237452</v>
      </c>
      <c r="T1422" s="0" t="n">
        <f aca="false">T1421+O1422</f>
        <v>0.441554947728161</v>
      </c>
      <c r="V1422" s="4" t="n">
        <f aca="false">M1422*1+N1422*P1422+O1422*Q1422</f>
        <v>-0.0193874056959982</v>
      </c>
      <c r="W1422" s="0" t="n">
        <f aca="false">I1422-V1422+M1422*1+N1422*E1422+O1422*G1422</f>
        <v>97.2841045570134</v>
      </c>
    </row>
    <row r="1423" customFormat="false" ht="13.8" hidden="false" customHeight="false" outlineLevel="0" collapsed="false">
      <c r="A1423" s="1" t="n">
        <v>39637</v>
      </c>
      <c r="B1423" s="2" t="n">
        <f aca="false">0.0002</f>
        <v>0.0002</v>
      </c>
      <c r="C1423" s="3" t="n">
        <f aca="false">Prices!B1422*B1423/2</f>
        <v>0.012724</v>
      </c>
      <c r="D1423" s="4" t="n">
        <f aca="false">Prices!C1422*B1423/2</f>
        <v>0.008834</v>
      </c>
      <c r="E1423" s="6" t="n">
        <f aca="false">Prices!B1422-C1423</f>
        <v>127.227276</v>
      </c>
      <c r="F1423" s="6" t="n">
        <f aca="false">Prices!B1422+C1423</f>
        <v>127.252724</v>
      </c>
      <c r="G1423" s="2" t="n">
        <f aca="false">Prices!C1422-D1423</f>
        <v>88.331166</v>
      </c>
      <c r="H1423" s="2" t="n">
        <f aca="false">Prices!C1422+D1423</f>
        <v>88.348834</v>
      </c>
      <c r="I1423" s="0" t="n">
        <f aca="false">R1422*1+S1422*E1423+T1422*G1423</f>
        <v>98.3981806967292</v>
      </c>
      <c r="J1423" s="0" t="n">
        <v>0</v>
      </c>
      <c r="K1423" s="0" t="n">
        <f aca="false">I1423*0.6/F1423</f>
        <v>0.463950055937801</v>
      </c>
      <c r="L1423" s="0" t="n">
        <f aca="false">I1423*0.4/H1423</f>
        <v>0.445498491566869</v>
      </c>
      <c r="M1423" s="0" t="n">
        <f aca="false">J1423-R1422</f>
        <v>0</v>
      </c>
      <c r="N1423" s="0" t="n">
        <f aca="false">K1423-S1422</f>
        <v>-0.00289258329965075</v>
      </c>
      <c r="O1423" s="0" t="n">
        <f aca="false">L1423-T1422</f>
        <v>0.0039435438387076</v>
      </c>
      <c r="P1423" s="0" t="n">
        <f aca="false">IF(N1423&gt;0,F1423,E1423)</f>
        <v>127.227276</v>
      </c>
      <c r="Q1423" s="0" t="n">
        <f aca="false">IF(O1423&gt;0,H1423,G1423)</f>
        <v>88.348834</v>
      </c>
      <c r="R1423" s="0" t="n">
        <f aca="false">R1422+M1423</f>
        <v>0</v>
      </c>
      <c r="S1423" s="0" t="n">
        <f aca="false">S1422+N1423</f>
        <v>0.463950055937801</v>
      </c>
      <c r="T1423" s="0" t="n">
        <f aca="false">T1422+O1423</f>
        <v>0.445498491566869</v>
      </c>
      <c r="V1423" s="4" t="n">
        <f aca="false">M1423*1+N1423*P1423+O1423*Q1423</f>
        <v>-0.0196079938399568</v>
      </c>
      <c r="W1423" s="0" t="n">
        <f aca="false">I1423-V1423+M1423*1+N1423*E1423+O1423*G1423</f>
        <v>98.3981110221967</v>
      </c>
    </row>
    <row r="1424" customFormat="false" ht="13.8" hidden="false" customHeight="false" outlineLevel="0" collapsed="false">
      <c r="A1424" s="1" t="n">
        <v>39638</v>
      </c>
      <c r="B1424" s="2" t="n">
        <f aca="false">0.0002</f>
        <v>0.0002</v>
      </c>
      <c r="C1424" s="3" t="n">
        <f aca="false">Prices!B1423*B1424/2</f>
        <v>0.012479</v>
      </c>
      <c r="D1424" s="4" t="n">
        <f aca="false">Prices!C1423*B1424/2</f>
        <v>0.008876</v>
      </c>
      <c r="E1424" s="6" t="n">
        <f aca="false">Prices!B1423-C1424</f>
        <v>124.777521</v>
      </c>
      <c r="F1424" s="6" t="n">
        <f aca="false">Prices!B1423+C1424</f>
        <v>124.802479</v>
      </c>
      <c r="G1424" s="2" t="n">
        <f aca="false">Prices!C1423-D1424</f>
        <v>88.751124</v>
      </c>
      <c r="H1424" s="2" t="n">
        <f aca="false">Prices!C1423+D1424</f>
        <v>88.768876</v>
      </c>
      <c r="I1424" s="0" t="n">
        <f aca="false">R1423*1+S1423*E1424+T1423*G1424</f>
        <v>97.4290297145943</v>
      </c>
      <c r="J1424" s="0" t="n">
        <v>0</v>
      </c>
      <c r="K1424" s="0" t="n">
        <f aca="false">I1424*0.6/F1424</f>
        <v>0.468399492519348</v>
      </c>
      <c r="L1424" s="0" t="n">
        <f aca="false">I1424*0.4/H1424</f>
        <v>0.439023378935627</v>
      </c>
      <c r="M1424" s="0" t="n">
        <f aca="false">J1424-R1423</f>
        <v>0</v>
      </c>
      <c r="N1424" s="0" t="n">
        <f aca="false">K1424-S1423</f>
        <v>0.00444943658154689</v>
      </c>
      <c r="O1424" s="0" t="n">
        <f aca="false">L1424-T1423</f>
        <v>-0.00647511263124156</v>
      </c>
      <c r="P1424" s="0" t="n">
        <f aca="false">IF(N1424&gt;0,F1424,E1424)</f>
        <v>124.802479</v>
      </c>
      <c r="Q1424" s="0" t="n">
        <f aca="false">IF(O1424&gt;0,H1424,G1424)</f>
        <v>88.751124</v>
      </c>
      <c r="R1424" s="0" t="n">
        <f aca="false">R1423+M1424</f>
        <v>0</v>
      </c>
      <c r="S1424" s="0" t="n">
        <f aca="false">S1423+N1424</f>
        <v>0.468399492519348</v>
      </c>
      <c r="T1424" s="0" t="n">
        <f aca="false">T1423+O1424</f>
        <v>0.439023378935627</v>
      </c>
      <c r="V1424" s="4" t="n">
        <f aca="false">M1424*1+N1424*P1424+O1424*Q1424</f>
        <v>-0.0193728085189482</v>
      </c>
      <c r="W1424" s="0" t="n">
        <f aca="false">I1424-V1424+M1424*1+N1424*E1424+O1424*G1424</f>
        <v>97.4289186655561</v>
      </c>
    </row>
    <row r="1425" customFormat="false" ht="13.8" hidden="false" customHeight="false" outlineLevel="0" collapsed="false">
      <c r="A1425" s="1" t="n">
        <v>39639</v>
      </c>
      <c r="B1425" s="2" t="n">
        <f aca="false">0.0002</f>
        <v>0.0002</v>
      </c>
      <c r="C1425" s="3" t="n">
        <f aca="false">Prices!B1424*B1425/2</f>
        <v>0.01253</v>
      </c>
      <c r="D1425" s="4" t="n">
        <f aca="false">Prices!C1424*B1425/2</f>
        <v>0.008879</v>
      </c>
      <c r="E1425" s="6" t="n">
        <f aca="false">Prices!B1424-C1425</f>
        <v>125.28747</v>
      </c>
      <c r="F1425" s="6" t="n">
        <f aca="false">Prices!B1424+C1425</f>
        <v>125.31253</v>
      </c>
      <c r="G1425" s="2" t="n">
        <f aca="false">Prices!C1424-D1425</f>
        <v>88.781121</v>
      </c>
      <c r="H1425" s="2" t="n">
        <f aca="false">Prices!C1424+D1425</f>
        <v>88.798879</v>
      </c>
      <c r="I1425" s="0" t="n">
        <f aca="false">R1424*1+S1424*E1425+T1424*G1425</f>
        <v>97.6615750941458</v>
      </c>
      <c r="J1425" s="0" t="n">
        <v>0</v>
      </c>
      <c r="K1425" s="0" t="n">
        <f aca="false">I1425*0.6/F1425</f>
        <v>0.467606432145991</v>
      </c>
      <c r="L1425" s="0" t="n">
        <f aca="false">I1425*0.4/H1425</f>
        <v>0.439922558455477</v>
      </c>
      <c r="M1425" s="0" t="n">
        <f aca="false">J1425-R1424</f>
        <v>0</v>
      </c>
      <c r="N1425" s="0" t="n">
        <f aca="false">K1425-S1424</f>
        <v>-0.000793060373356747</v>
      </c>
      <c r="O1425" s="0" t="n">
        <f aca="false">L1425-T1424</f>
        <v>0.000899179519849525</v>
      </c>
      <c r="P1425" s="0" t="n">
        <f aca="false">IF(N1425&gt;0,F1425,E1425)</f>
        <v>125.28747</v>
      </c>
      <c r="Q1425" s="0" t="n">
        <f aca="false">IF(O1425&gt;0,H1425,G1425)</f>
        <v>88.798879</v>
      </c>
      <c r="R1425" s="0" t="n">
        <f aca="false">R1424+M1425</f>
        <v>0</v>
      </c>
      <c r="S1425" s="0" t="n">
        <f aca="false">S1424+N1425</f>
        <v>0.467606432145991</v>
      </c>
      <c r="T1425" s="0" t="n">
        <f aca="false">T1424+O1425</f>
        <v>0.439922558455477</v>
      </c>
      <c r="V1425" s="4" t="n">
        <f aca="false">M1425*1+N1425*P1425+O1425*Q1425</f>
        <v>-0.0195143943527262</v>
      </c>
      <c r="W1425" s="0" t="n">
        <f aca="false">I1425-V1425+M1425*1+N1425*E1425+O1425*G1425</f>
        <v>97.6615591265159</v>
      </c>
    </row>
    <row r="1426" customFormat="false" ht="13.8" hidden="false" customHeight="false" outlineLevel="0" collapsed="false">
      <c r="A1426" s="1" t="n">
        <v>39640</v>
      </c>
      <c r="B1426" s="2" t="n">
        <f aca="false">0.0002</f>
        <v>0.0002</v>
      </c>
      <c r="C1426" s="3" t="n">
        <f aca="false">Prices!B1425*B1426/2</f>
        <v>0.012384</v>
      </c>
      <c r="D1426" s="4" t="n">
        <f aca="false">Prices!C1425*B1426/2</f>
        <v>0.008796</v>
      </c>
      <c r="E1426" s="6" t="n">
        <f aca="false">Prices!B1425-C1426</f>
        <v>123.827616</v>
      </c>
      <c r="F1426" s="6" t="n">
        <f aca="false">Prices!B1425+C1426</f>
        <v>123.852384</v>
      </c>
      <c r="G1426" s="2" t="n">
        <f aca="false">Prices!C1425-D1426</f>
        <v>87.951204</v>
      </c>
      <c r="H1426" s="2" t="n">
        <f aca="false">Prices!C1425+D1426</f>
        <v>87.968796</v>
      </c>
      <c r="I1426" s="0" t="n">
        <f aca="false">R1425*1+S1425*E1426+T1425*G1426</f>
        <v>96.5943084018234</v>
      </c>
      <c r="J1426" s="0" t="n">
        <v>0</v>
      </c>
      <c r="K1426" s="0" t="n">
        <f aca="false">I1426*0.6/F1426</f>
        <v>0.467948885352857</v>
      </c>
      <c r="L1426" s="0" t="n">
        <f aca="false">I1426*0.4/H1426</f>
        <v>0.439220781886447</v>
      </c>
      <c r="M1426" s="0" t="n">
        <f aca="false">J1426-R1425</f>
        <v>0</v>
      </c>
      <c r="N1426" s="0" t="n">
        <f aca="false">K1426-S1425</f>
        <v>0.000342453206866211</v>
      </c>
      <c r="O1426" s="0" t="n">
        <f aca="false">L1426-T1425</f>
        <v>-0.000701776569029589</v>
      </c>
      <c r="P1426" s="0" t="n">
        <f aca="false">IF(N1426&gt;0,F1426,E1426)</f>
        <v>123.852384</v>
      </c>
      <c r="Q1426" s="0" t="n">
        <f aca="false">IF(O1426&gt;0,H1426,G1426)</f>
        <v>87.951204</v>
      </c>
      <c r="R1426" s="0" t="n">
        <f aca="false">R1425+M1426</f>
        <v>0</v>
      </c>
      <c r="S1426" s="0" t="n">
        <f aca="false">S1425+N1426</f>
        <v>0.467948885352857</v>
      </c>
      <c r="T1426" s="0" t="n">
        <f aca="false">T1425+O1426</f>
        <v>0.439220781886447</v>
      </c>
      <c r="V1426" s="4" t="n">
        <f aca="false">M1426*1+N1426*P1426+O1426*Q1426</f>
        <v>-0.019308448106316</v>
      </c>
      <c r="W1426" s="0" t="n">
        <f aca="false">I1426-V1426+M1426*1+N1426*E1426+O1426*G1426</f>
        <v>96.5942999199424</v>
      </c>
    </row>
    <row r="1427" customFormat="false" ht="13.8" hidden="false" customHeight="false" outlineLevel="0" collapsed="false">
      <c r="A1427" s="1" t="n">
        <v>39643</v>
      </c>
      <c r="B1427" s="2" t="n">
        <f aca="false">0.0002</f>
        <v>0.0002</v>
      </c>
      <c r="C1427" s="3" t="n">
        <f aca="false">Prices!B1426*B1427/2</f>
        <v>0.012272</v>
      </c>
      <c r="D1427" s="4" t="n">
        <f aca="false">Prices!C1426*B1427/2</f>
        <v>0.008843</v>
      </c>
      <c r="E1427" s="6" t="n">
        <f aca="false">Prices!B1426-C1427</f>
        <v>122.707728</v>
      </c>
      <c r="F1427" s="6" t="n">
        <f aca="false">Prices!B1426+C1427</f>
        <v>122.732272</v>
      </c>
      <c r="G1427" s="2" t="n">
        <f aca="false">Prices!C1426-D1427</f>
        <v>88.421157</v>
      </c>
      <c r="H1427" s="2" t="n">
        <f aca="false">Prices!C1426+D1427</f>
        <v>88.438843</v>
      </c>
      <c r="I1427" s="0" t="n">
        <f aca="false">R1426*1+S1426*E1427+T1426*G1427</f>
        <v>96.2573542546259</v>
      </c>
      <c r="J1427" s="0" t="n">
        <v>0</v>
      </c>
      <c r="K1427" s="0" t="n">
        <f aca="false">I1427*0.6/F1427</f>
        <v>0.470572341012114</v>
      </c>
      <c r="L1427" s="0" t="n">
        <f aca="false">I1427*0.4/H1427</f>
        <v>0.43536234075168</v>
      </c>
      <c r="M1427" s="0" t="n">
        <f aca="false">J1427-R1426</f>
        <v>0</v>
      </c>
      <c r="N1427" s="0" t="n">
        <f aca="false">K1427-S1426</f>
        <v>0.00262345565925687</v>
      </c>
      <c r="O1427" s="0" t="n">
        <f aca="false">L1427-T1426</f>
        <v>-0.00385844113476685</v>
      </c>
      <c r="P1427" s="0" t="n">
        <f aca="false">IF(N1427&gt;0,F1427,E1427)</f>
        <v>122.732272</v>
      </c>
      <c r="Q1427" s="0" t="n">
        <f aca="false">IF(O1427&gt;0,H1427,G1427)</f>
        <v>88.421157</v>
      </c>
      <c r="R1427" s="0" t="n">
        <f aca="false">R1426+M1427</f>
        <v>0</v>
      </c>
      <c r="S1427" s="0" t="n">
        <f aca="false">S1426+N1427</f>
        <v>0.470572341012114</v>
      </c>
      <c r="T1427" s="0" t="n">
        <f aca="false">T1426+O1427</f>
        <v>0.43536234075168</v>
      </c>
      <c r="V1427" s="4" t="n">
        <f aca="false">M1427*1+N1427*P1427+O1427*Q1427</f>
        <v>-0.019185155800625</v>
      </c>
      <c r="W1427" s="0" t="n">
        <f aca="false">I1427-V1427+M1427*1+N1427*E1427+O1427*G1427</f>
        <v>96.2572898645302</v>
      </c>
    </row>
    <row r="1428" customFormat="false" ht="13.8" hidden="false" customHeight="false" outlineLevel="0" collapsed="false">
      <c r="A1428" s="1" t="n">
        <v>39644</v>
      </c>
      <c r="B1428" s="2" t="n">
        <f aca="false">0.0002</f>
        <v>0.0002</v>
      </c>
      <c r="C1428" s="3" t="n">
        <f aca="false">Prices!B1427*B1428/2</f>
        <v>0.012099</v>
      </c>
      <c r="D1428" s="4" t="n">
        <f aca="false">Prices!C1427*B1428/2</f>
        <v>0.008875</v>
      </c>
      <c r="E1428" s="6" t="n">
        <f aca="false">Prices!B1427-C1428</f>
        <v>120.977901</v>
      </c>
      <c r="F1428" s="6" t="n">
        <f aca="false">Prices!B1427+C1428</f>
        <v>121.002099</v>
      </c>
      <c r="G1428" s="2" t="n">
        <f aca="false">Prices!C1427-D1428</f>
        <v>88.741125</v>
      </c>
      <c r="H1428" s="2" t="n">
        <f aca="false">Prices!C1427+D1428</f>
        <v>88.758875</v>
      </c>
      <c r="I1428" s="0" t="n">
        <f aca="false">R1427*1+S1427*E1428+T1427*G1428</f>
        <v>95.5633979852393</v>
      </c>
      <c r="J1428" s="0" t="n">
        <v>0</v>
      </c>
      <c r="K1428" s="0" t="n">
        <f aca="false">I1428*0.6/F1428</f>
        <v>0.473859869084945</v>
      </c>
      <c r="L1428" s="0" t="n">
        <f aca="false">I1428*0.4/H1428</f>
        <v>0.43066520608892</v>
      </c>
      <c r="M1428" s="0" t="n">
        <f aca="false">J1428-R1427</f>
        <v>0</v>
      </c>
      <c r="N1428" s="0" t="n">
        <f aca="false">K1428-S1427</f>
        <v>0.00328752807283089</v>
      </c>
      <c r="O1428" s="0" t="n">
        <f aca="false">L1428-T1427</f>
        <v>-0.00469713466276023</v>
      </c>
      <c r="P1428" s="0" t="n">
        <f aca="false">IF(N1428&gt;0,F1428,E1428)</f>
        <v>121.002099</v>
      </c>
      <c r="Q1428" s="0" t="n">
        <f aca="false">IF(O1428&gt;0,H1428,G1428)</f>
        <v>88.741125</v>
      </c>
      <c r="R1428" s="0" t="n">
        <f aca="false">R1427+M1428</f>
        <v>0</v>
      </c>
      <c r="S1428" s="0" t="n">
        <f aca="false">S1427+N1428</f>
        <v>0.473859869084945</v>
      </c>
      <c r="T1428" s="0" t="n">
        <f aca="false">T1427+O1428</f>
        <v>0.43066520608892</v>
      </c>
      <c r="V1428" s="4" t="n">
        <f aca="false">M1428*1+N1428*P1428+O1428*Q1428</f>
        <v>-0.0190312169158753</v>
      </c>
      <c r="W1428" s="0" t="n">
        <f aca="false">I1428-V1428+M1428*1+N1428*E1428+O1428*G1428</f>
        <v>95.563318433635</v>
      </c>
    </row>
    <row r="1429" customFormat="false" ht="13.8" hidden="false" customHeight="false" outlineLevel="0" collapsed="false">
      <c r="A1429" s="1" t="n">
        <v>39645</v>
      </c>
      <c r="B1429" s="2" t="n">
        <f aca="false">0.0002</f>
        <v>0.0002</v>
      </c>
      <c r="C1429" s="3" t="n">
        <f aca="false">Prices!B1428*B1429/2</f>
        <v>0.012396</v>
      </c>
      <c r="D1429" s="4" t="n">
        <f aca="false">Prices!C1428*B1429/2</f>
        <v>0.008794</v>
      </c>
      <c r="E1429" s="6" t="n">
        <f aca="false">Prices!B1428-C1429</f>
        <v>123.947604</v>
      </c>
      <c r="F1429" s="6" t="n">
        <f aca="false">Prices!B1428+C1429</f>
        <v>123.972396</v>
      </c>
      <c r="G1429" s="2" t="n">
        <f aca="false">Prices!C1428-D1429</f>
        <v>87.931206</v>
      </c>
      <c r="H1429" s="2" t="n">
        <f aca="false">Prices!C1428+D1429</f>
        <v>87.948794</v>
      </c>
      <c r="I1429" s="0" t="n">
        <f aca="false">R1428*1+S1428*E1429+T1428*G1429</f>
        <v>96.6027063584699</v>
      </c>
      <c r="J1429" s="0" t="n">
        <v>0</v>
      </c>
      <c r="K1429" s="0" t="n">
        <f aca="false">I1429*0.6/F1429</f>
        <v>0.467536529785888</v>
      </c>
      <c r="L1429" s="0" t="n">
        <f aca="false">I1429*0.4/H1429</f>
        <v>0.439358867654148</v>
      </c>
      <c r="M1429" s="0" t="n">
        <f aca="false">J1429-R1428</f>
        <v>0</v>
      </c>
      <c r="N1429" s="0" t="n">
        <f aca="false">K1429-S1428</f>
        <v>-0.00632333929905665</v>
      </c>
      <c r="O1429" s="0" t="n">
        <f aca="false">L1429-T1428</f>
        <v>0.00869366156522833</v>
      </c>
      <c r="P1429" s="0" t="n">
        <f aca="false">IF(N1429&gt;0,F1429,E1429)</f>
        <v>123.947604</v>
      </c>
      <c r="Q1429" s="0" t="n">
        <f aca="false">IF(O1429&gt;0,H1429,G1429)</f>
        <v>87.948794</v>
      </c>
      <c r="R1429" s="0" t="n">
        <f aca="false">R1428+M1429</f>
        <v>0</v>
      </c>
      <c r="S1429" s="0" t="n">
        <f aca="false">S1428+N1429</f>
        <v>0.467536529785888</v>
      </c>
      <c r="T1429" s="0" t="n">
        <f aca="false">T1428+O1429</f>
        <v>0.439358867654148</v>
      </c>
      <c r="V1429" s="4" t="n">
        <f aca="false">M1429*1+N1429*P1429+O1429*Q1429</f>
        <v>-0.0191657052911276</v>
      </c>
      <c r="W1429" s="0" t="n">
        <f aca="false">I1429-V1429+M1429*1+N1429*E1429+O1429*G1429</f>
        <v>96.6025534543503</v>
      </c>
    </row>
    <row r="1430" customFormat="false" ht="13.8" hidden="false" customHeight="false" outlineLevel="0" collapsed="false">
      <c r="A1430" s="1" t="n">
        <v>39646</v>
      </c>
      <c r="B1430" s="2" t="n">
        <f aca="false">0.0002</f>
        <v>0.0002</v>
      </c>
      <c r="C1430" s="3" t="n">
        <f aca="false">Prices!B1429*B1430/2</f>
        <v>0.01252</v>
      </c>
      <c r="D1430" s="4" t="n">
        <f aca="false">Prices!C1429*B1430/2</f>
        <v>0.008752</v>
      </c>
      <c r="E1430" s="6" t="n">
        <f aca="false">Prices!B1429-C1430</f>
        <v>125.18748</v>
      </c>
      <c r="F1430" s="6" t="n">
        <f aca="false">Prices!B1429+C1430</f>
        <v>125.21252</v>
      </c>
      <c r="G1430" s="2" t="n">
        <f aca="false">Prices!C1429-D1430</f>
        <v>87.511248</v>
      </c>
      <c r="H1430" s="2" t="n">
        <f aca="false">Prices!C1429+D1430</f>
        <v>87.528752</v>
      </c>
      <c r="I1430" s="0" t="n">
        <f aca="false">R1429*1+S1429*E1430+T1429*G1430</f>
        <v>96.9785628001217</v>
      </c>
      <c r="J1430" s="0" t="n">
        <v>0</v>
      </c>
      <c r="K1430" s="0" t="n">
        <f aca="false">I1430*0.6/F1430</f>
        <v>0.464707025144714</v>
      </c>
      <c r="L1430" s="0" t="n">
        <f aca="false">I1430*0.4/H1430</f>
        <v>0.443184944760194</v>
      </c>
      <c r="M1430" s="0" t="n">
        <f aca="false">J1430-R1429</f>
        <v>0</v>
      </c>
      <c r="N1430" s="0" t="n">
        <f aca="false">K1430-S1429</f>
        <v>-0.00282950464117437</v>
      </c>
      <c r="O1430" s="0" t="n">
        <f aca="false">L1430-T1429</f>
        <v>0.00382607710604504</v>
      </c>
      <c r="P1430" s="0" t="n">
        <f aca="false">IF(N1430&gt;0,F1430,E1430)</f>
        <v>125.18748</v>
      </c>
      <c r="Q1430" s="0" t="n">
        <f aca="false">IF(O1430&gt;0,H1430,G1430)</f>
        <v>87.528752</v>
      </c>
      <c r="R1430" s="0" t="n">
        <f aca="false">R1429+M1430</f>
        <v>0</v>
      </c>
      <c r="S1430" s="0" t="n">
        <f aca="false">S1429+N1430</f>
        <v>0.464707025144714</v>
      </c>
      <c r="T1430" s="0" t="n">
        <f aca="false">T1429+O1430</f>
        <v>0.443184944760194</v>
      </c>
      <c r="V1430" s="4" t="n">
        <f aca="false">M1430*1+N1430*P1430+O1430*Q1430</f>
        <v>-0.0193268015290297</v>
      </c>
      <c r="W1430" s="0" t="n">
        <f aca="false">I1430-V1430+M1430*1+N1430*E1430+O1430*G1430</f>
        <v>96.978495828468</v>
      </c>
    </row>
    <row r="1431" customFormat="false" ht="13.8" hidden="false" customHeight="false" outlineLevel="0" collapsed="false">
      <c r="A1431" s="1" t="n">
        <v>39647</v>
      </c>
      <c r="B1431" s="2" t="n">
        <f aca="false">0.0002</f>
        <v>0.0002</v>
      </c>
      <c r="C1431" s="3" t="n">
        <f aca="false">Prices!B1430*B1431/2</f>
        <v>0.012598</v>
      </c>
      <c r="D1431" s="4" t="n">
        <f aca="false">Prices!C1430*B1431/2</f>
        <v>0.008722</v>
      </c>
      <c r="E1431" s="6" t="n">
        <f aca="false">Prices!B1430-C1431</f>
        <v>125.967402</v>
      </c>
      <c r="F1431" s="6" t="n">
        <f aca="false">Prices!B1430+C1431</f>
        <v>125.992598</v>
      </c>
      <c r="G1431" s="2" t="n">
        <f aca="false">Prices!C1430-D1431</f>
        <v>87.211278</v>
      </c>
      <c r="H1431" s="2" t="n">
        <f aca="false">Prices!C1430+D1431</f>
        <v>87.228722</v>
      </c>
      <c r="I1431" s="0" t="n">
        <f aca="false">R1430*1+S1430*E1431+T1430*G1431</f>
        <v>97.1886620715242</v>
      </c>
      <c r="J1431" s="0" t="n">
        <v>0</v>
      </c>
      <c r="K1431" s="0" t="n">
        <f aca="false">I1431*0.6/F1431</f>
        <v>0.462830342167518</v>
      </c>
      <c r="L1431" s="0" t="n">
        <f aca="false">I1431*0.4/H1431</f>
        <v>0.445672754767744</v>
      </c>
      <c r="M1431" s="0" t="n">
        <f aca="false">J1431-R1430</f>
        <v>0</v>
      </c>
      <c r="N1431" s="0" t="n">
        <f aca="false">K1431-S1430</f>
        <v>-0.00187668297719629</v>
      </c>
      <c r="O1431" s="0" t="n">
        <f aca="false">L1431-T1430</f>
        <v>0.00248781000755</v>
      </c>
      <c r="P1431" s="0" t="n">
        <f aca="false">IF(N1431&gt;0,F1431,E1431)</f>
        <v>125.967402</v>
      </c>
      <c r="Q1431" s="0" t="n">
        <f aca="false">IF(O1431&gt;0,H1431,G1431)</f>
        <v>87.228722</v>
      </c>
      <c r="R1431" s="0" t="n">
        <f aca="false">R1430+M1431</f>
        <v>0</v>
      </c>
      <c r="S1431" s="0" t="n">
        <f aca="false">S1430+N1431</f>
        <v>0.462830342167518</v>
      </c>
      <c r="T1431" s="0" t="n">
        <f aca="false">T1430+O1431</f>
        <v>0.445672754767744</v>
      </c>
      <c r="V1431" s="4" t="n">
        <f aca="false">M1431*1+N1431*P1431+O1431*Q1431</f>
        <v>-0.019392391477645</v>
      </c>
      <c r="W1431" s="0" t="n">
        <f aca="false">I1431-V1431+M1431*1+N1431*E1431+O1431*G1431</f>
        <v>97.1886186741664</v>
      </c>
    </row>
    <row r="1432" customFormat="false" ht="13.8" hidden="false" customHeight="false" outlineLevel="0" collapsed="false">
      <c r="A1432" s="1" t="n">
        <v>39650</v>
      </c>
      <c r="B1432" s="2" t="n">
        <f aca="false">0.0002</f>
        <v>0.0002</v>
      </c>
      <c r="C1432" s="3" t="n">
        <f aca="false">Prices!B1431*B1432/2</f>
        <v>0.012605</v>
      </c>
      <c r="D1432" s="4" t="n">
        <f aca="false">Prices!C1431*B1432/2</f>
        <v>0.008742</v>
      </c>
      <c r="E1432" s="6" t="n">
        <f aca="false">Prices!B1431-C1432</f>
        <v>126.037395</v>
      </c>
      <c r="F1432" s="6" t="n">
        <f aca="false">Prices!B1431+C1432</f>
        <v>126.062605</v>
      </c>
      <c r="G1432" s="2" t="n">
        <f aca="false">Prices!C1431-D1432</f>
        <v>87.411258</v>
      </c>
      <c r="H1432" s="2" t="n">
        <f aca="false">Prices!C1431+D1432</f>
        <v>87.428742</v>
      </c>
      <c r="I1432" s="0" t="n">
        <f aca="false">R1431*1+S1431*E1432+T1431*G1432</f>
        <v>97.2907468043266</v>
      </c>
      <c r="J1432" s="0" t="n">
        <v>0</v>
      </c>
      <c r="K1432" s="0" t="n">
        <f aca="false">I1432*0.6/F1432</f>
        <v>0.463059192554334</v>
      </c>
      <c r="L1432" s="0" t="n">
        <f aca="false">I1432*0.4/H1432</f>
        <v>0.445120195389871</v>
      </c>
      <c r="M1432" s="0" t="n">
        <f aca="false">J1432-R1431</f>
        <v>0</v>
      </c>
      <c r="N1432" s="0" t="n">
        <f aca="false">K1432-S1431</f>
        <v>0.000228850386816137</v>
      </c>
      <c r="O1432" s="0" t="n">
        <f aca="false">L1432-T1431</f>
        <v>-0.000552559377872519</v>
      </c>
      <c r="P1432" s="0" t="n">
        <f aca="false">IF(N1432&gt;0,F1432,E1432)</f>
        <v>126.062605</v>
      </c>
      <c r="Q1432" s="0" t="n">
        <f aca="false">IF(O1432&gt;0,H1432,G1432)</f>
        <v>87.411258</v>
      </c>
      <c r="R1432" s="0" t="n">
        <f aca="false">R1431+M1432</f>
        <v>0</v>
      </c>
      <c r="S1432" s="0" t="n">
        <f aca="false">S1431+N1432</f>
        <v>0.463059192554334</v>
      </c>
      <c r="T1432" s="0" t="n">
        <f aca="false">T1431+O1432</f>
        <v>0.445120195389871</v>
      </c>
      <c r="V1432" s="4" t="n">
        <f aca="false">M1432*1+N1432*P1432+O1432*Q1432</f>
        <v>-0.0194504344222343</v>
      </c>
      <c r="W1432" s="0" t="n">
        <f aca="false">I1432-V1432+M1432*1+N1432*E1432+O1432*G1432</f>
        <v>97.2907410350083</v>
      </c>
    </row>
    <row r="1433" customFormat="false" ht="13.8" hidden="false" customHeight="false" outlineLevel="0" collapsed="false">
      <c r="A1433" s="1" t="n">
        <v>39651</v>
      </c>
      <c r="B1433" s="2" t="n">
        <f aca="false">0.0002</f>
        <v>0.0002</v>
      </c>
      <c r="C1433" s="3" t="n">
        <f aca="false">Prices!B1432*B1433/2</f>
        <v>0.012748</v>
      </c>
      <c r="D1433" s="4" t="n">
        <f aca="false">Prices!C1432*B1433/2</f>
        <v>0.008712</v>
      </c>
      <c r="E1433" s="6" t="n">
        <f aca="false">Prices!B1432-C1433</f>
        <v>127.467252</v>
      </c>
      <c r="F1433" s="6" t="n">
        <f aca="false">Prices!B1432+C1433</f>
        <v>127.492748</v>
      </c>
      <c r="G1433" s="2" t="n">
        <f aca="false">Prices!C1432-D1433</f>
        <v>87.111288</v>
      </c>
      <c r="H1433" s="2" t="n">
        <f aca="false">Prices!C1432+D1433</f>
        <v>87.128712</v>
      </c>
      <c r="I1433" s="0" t="n">
        <f aca="false">R1432*1+S1432*E1433+T1432*G1433</f>
        <v>97.7998763234631</v>
      </c>
      <c r="J1433" s="0" t="n">
        <v>0</v>
      </c>
      <c r="K1433" s="0" t="n">
        <f aca="false">I1433*0.6/F1433</f>
        <v>0.460260891027919</v>
      </c>
      <c r="L1433" s="0" t="n">
        <f aca="false">I1433*0.4/H1433</f>
        <v>0.448990345793075</v>
      </c>
      <c r="M1433" s="0" t="n">
        <f aca="false">J1433-R1432</f>
        <v>0</v>
      </c>
      <c r="N1433" s="0" t="n">
        <f aca="false">K1433-S1432</f>
        <v>-0.0027983015264153</v>
      </c>
      <c r="O1433" s="0" t="n">
        <f aca="false">L1433-T1432</f>
        <v>0.00387015040320415</v>
      </c>
      <c r="P1433" s="0" t="n">
        <f aca="false">IF(N1433&gt;0,F1433,E1433)</f>
        <v>127.467252</v>
      </c>
      <c r="Q1433" s="0" t="n">
        <f aca="false">IF(O1433&gt;0,H1433,G1433)</f>
        <v>87.128712</v>
      </c>
      <c r="R1433" s="0" t="n">
        <f aca="false">R1432+M1433</f>
        <v>0</v>
      </c>
      <c r="S1433" s="0" t="n">
        <f aca="false">S1432+N1433</f>
        <v>0.460260891027919</v>
      </c>
      <c r="T1433" s="0" t="n">
        <f aca="false">T1432+O1433</f>
        <v>0.448990345793075</v>
      </c>
      <c r="V1433" s="4" t="n">
        <f aca="false">M1433*1+N1433*P1433+O1433*Q1433</f>
        <v>-0.0194905859621056</v>
      </c>
      <c r="W1433" s="0" t="n">
        <f aca="false">I1433-V1433+M1433*1+N1433*E1433+O1433*G1433</f>
        <v>97.7998088899625</v>
      </c>
    </row>
    <row r="1434" customFormat="false" ht="13.8" hidden="false" customHeight="false" outlineLevel="0" collapsed="false">
      <c r="A1434" s="1" t="n">
        <v>39652</v>
      </c>
      <c r="B1434" s="2" t="n">
        <f aca="false">0.0002</f>
        <v>0.0002</v>
      </c>
      <c r="C1434" s="3" t="n">
        <f aca="false">Prices!B1433*B1434/2</f>
        <v>0.012817</v>
      </c>
      <c r="D1434" s="4" t="n">
        <f aca="false">Prices!C1433*B1434/2</f>
        <v>0.008698</v>
      </c>
      <c r="E1434" s="6" t="n">
        <f aca="false">Prices!B1433-C1434</f>
        <v>128.157183</v>
      </c>
      <c r="F1434" s="6" t="n">
        <f aca="false">Prices!B1433+C1434</f>
        <v>128.182817</v>
      </c>
      <c r="G1434" s="2" t="n">
        <f aca="false">Prices!C1433-D1434</f>
        <v>86.971302</v>
      </c>
      <c r="H1434" s="2" t="n">
        <f aca="false">Prices!C1433+D1434</f>
        <v>86.988698</v>
      </c>
      <c r="I1434" s="0" t="n">
        <f aca="false">R1433*1+S1433*E1434+T1433*G1434</f>
        <v>98.035014198262</v>
      </c>
      <c r="J1434" s="0" t="n">
        <v>0</v>
      </c>
      <c r="K1434" s="0" t="n">
        <f aca="false">I1434*0.6/F1434</f>
        <v>0.458883724789394</v>
      </c>
      <c r="L1434" s="0" t="n">
        <f aca="false">I1434*0.4/H1434</f>
        <v>0.450794259264632</v>
      </c>
      <c r="M1434" s="0" t="n">
        <f aca="false">J1434-R1433</f>
        <v>0</v>
      </c>
      <c r="N1434" s="0" t="n">
        <f aca="false">K1434-S1433</f>
        <v>-0.00137716623852502</v>
      </c>
      <c r="O1434" s="0" t="n">
        <f aca="false">L1434-T1433</f>
        <v>0.00180391347155706</v>
      </c>
      <c r="P1434" s="0" t="n">
        <f aca="false">IF(N1434&gt;0,F1434,E1434)</f>
        <v>128.157183</v>
      </c>
      <c r="Q1434" s="0" t="n">
        <f aca="false">IF(O1434&gt;0,H1434,G1434)</f>
        <v>86.988698</v>
      </c>
      <c r="R1434" s="0" t="n">
        <f aca="false">R1433+M1434</f>
        <v>0</v>
      </c>
      <c r="S1434" s="0" t="n">
        <f aca="false">S1433+N1434</f>
        <v>0.458883724789394</v>
      </c>
      <c r="T1434" s="0" t="n">
        <f aca="false">T1433+O1434</f>
        <v>0.450794259264632</v>
      </c>
      <c r="V1434" s="4" t="n">
        <f aca="false">M1434*1+N1434*P1434+O1434*Q1434</f>
        <v>-0.0195736614566636</v>
      </c>
      <c r="W1434" s="0" t="n">
        <f aca="false">I1434-V1434+M1434*1+N1434*E1434+O1434*G1434</f>
        <v>98.0349828173832</v>
      </c>
    </row>
    <row r="1435" customFormat="false" ht="13.8" hidden="false" customHeight="false" outlineLevel="0" collapsed="false">
      <c r="A1435" s="1" t="n">
        <v>39653</v>
      </c>
      <c r="B1435" s="2" t="n">
        <f aca="false">0.0002</f>
        <v>0.0002</v>
      </c>
      <c r="C1435" s="3" t="n">
        <f aca="false">Prices!B1434*B1435/2</f>
        <v>0.012551</v>
      </c>
      <c r="D1435" s="4" t="n">
        <f aca="false">Prices!C1434*B1435/2</f>
        <v>0.008773</v>
      </c>
      <c r="E1435" s="6" t="n">
        <f aca="false">Prices!B1434-C1435</f>
        <v>125.497449</v>
      </c>
      <c r="F1435" s="6" t="n">
        <f aca="false">Prices!B1434+C1435</f>
        <v>125.522551</v>
      </c>
      <c r="G1435" s="2" t="n">
        <f aca="false">Prices!C1434-D1435</f>
        <v>87.721227</v>
      </c>
      <c r="H1435" s="2" t="n">
        <f aca="false">Prices!C1434+D1435</f>
        <v>87.738773</v>
      </c>
      <c r="I1435" s="0" t="n">
        <f aca="false">R1434*1+S1434*E1435+T1434*G1435</f>
        <v>97.1329623959366</v>
      </c>
      <c r="J1435" s="0" t="n">
        <v>0</v>
      </c>
      <c r="K1435" s="0" t="n">
        <f aca="false">I1435*0.6/F1435</f>
        <v>0.464297267489106</v>
      </c>
      <c r="L1435" s="0" t="n">
        <f aca="false">I1435*0.4/H1435</f>
        <v>0.442827995308011</v>
      </c>
      <c r="M1435" s="0" t="n">
        <f aca="false">J1435-R1434</f>
        <v>0</v>
      </c>
      <c r="N1435" s="0" t="n">
        <f aca="false">K1435-S1434</f>
        <v>0.00541354269971261</v>
      </c>
      <c r="O1435" s="0" t="n">
        <f aca="false">L1435-T1434</f>
        <v>-0.00796626395662114</v>
      </c>
      <c r="P1435" s="0" t="n">
        <f aca="false">IF(N1435&gt;0,F1435,E1435)</f>
        <v>125.522551</v>
      </c>
      <c r="Q1435" s="0" t="n">
        <f aca="false">IF(O1435&gt;0,H1435,G1435)</f>
        <v>87.721227</v>
      </c>
      <c r="R1435" s="0" t="n">
        <f aca="false">R1434+M1435</f>
        <v>0</v>
      </c>
      <c r="S1435" s="0" t="n">
        <f aca="false">S1434+N1435</f>
        <v>0.464297267489106</v>
      </c>
      <c r="T1435" s="0" t="n">
        <f aca="false">T1434+O1435</f>
        <v>0.442827995308011</v>
      </c>
      <c r="V1435" s="4" t="n">
        <f aca="false">M1435*1+N1435*P1435+O1435*Q1435</f>
        <v>-0.0192887592653273</v>
      </c>
      <c r="W1435" s="0" t="n">
        <f aca="false">I1435-V1435+M1435*1+N1435*E1435+O1435*G1435</f>
        <v>97.1328265051877</v>
      </c>
    </row>
    <row r="1436" customFormat="false" ht="13.8" hidden="false" customHeight="false" outlineLevel="0" collapsed="false">
      <c r="A1436" s="1" t="n">
        <v>39654</v>
      </c>
      <c r="B1436" s="2" t="n">
        <f aca="false">0.0002</f>
        <v>0.0002</v>
      </c>
      <c r="C1436" s="3" t="n">
        <f aca="false">Prices!B1435*B1436/2</f>
        <v>0.012548</v>
      </c>
      <c r="D1436" s="4" t="n">
        <f aca="false">Prices!C1435*B1436/2</f>
        <v>0.008722</v>
      </c>
      <c r="E1436" s="6" t="n">
        <f aca="false">Prices!B1435-C1436</f>
        <v>125.467452</v>
      </c>
      <c r="F1436" s="6" t="n">
        <f aca="false">Prices!B1435+C1436</f>
        <v>125.492548</v>
      </c>
      <c r="G1436" s="2" t="n">
        <f aca="false">Prices!C1435-D1436</f>
        <v>87.211278</v>
      </c>
      <c r="H1436" s="2" t="n">
        <f aca="false">Prices!C1435+D1436</f>
        <v>87.228722</v>
      </c>
      <c r="I1436" s="0" t="n">
        <f aca="false">R1435*1+S1435*E1436+T1435*G1436</f>
        <v>96.8737905274102</v>
      </c>
      <c r="J1436" s="0" t="n">
        <v>0</v>
      </c>
      <c r="K1436" s="0" t="n">
        <f aca="false">I1436*0.6/F1436</f>
        <v>0.463169130301236</v>
      </c>
      <c r="L1436" s="0" t="n">
        <f aca="false">I1436*0.4/H1436</f>
        <v>0.444228865475801</v>
      </c>
      <c r="M1436" s="0" t="n">
        <f aca="false">J1436-R1435</f>
        <v>0</v>
      </c>
      <c r="N1436" s="0" t="n">
        <f aca="false">K1436-S1435</f>
        <v>-0.00112813718786992</v>
      </c>
      <c r="O1436" s="0" t="n">
        <f aca="false">L1436-T1435</f>
        <v>0.00140087016779045</v>
      </c>
      <c r="P1436" s="0" t="n">
        <f aca="false">IF(N1436&gt;0,F1436,E1436)</f>
        <v>125.467452</v>
      </c>
      <c r="Q1436" s="0" t="n">
        <f aca="false">IF(O1436&gt;0,H1436,G1436)</f>
        <v>87.228722</v>
      </c>
      <c r="R1436" s="0" t="n">
        <f aca="false">R1435+M1436</f>
        <v>0</v>
      </c>
      <c r="S1436" s="0" t="n">
        <f aca="false">S1435+N1436</f>
        <v>0.463169130301236</v>
      </c>
      <c r="T1436" s="0" t="n">
        <f aca="false">T1435+O1436</f>
        <v>0.444228865475801</v>
      </c>
      <c r="V1436" s="4" t="n">
        <f aca="false">M1436*1+N1436*P1436+O1436*Q1436</f>
        <v>-0.0193483840441973</v>
      </c>
      <c r="W1436" s="0" t="n">
        <f aca="false">I1436-V1436+M1436*1+N1436*E1436+O1436*G1436</f>
        <v>96.873766090631</v>
      </c>
    </row>
    <row r="1437" customFormat="false" ht="13.8" hidden="false" customHeight="false" outlineLevel="0" collapsed="false">
      <c r="A1437" s="1" t="n">
        <v>39657</v>
      </c>
      <c r="B1437" s="2" t="n">
        <f aca="false">0.0002</f>
        <v>0.0002</v>
      </c>
      <c r="C1437" s="3" t="n">
        <f aca="false">Prices!B1436*B1437/2</f>
        <v>0.012364</v>
      </c>
      <c r="D1437" s="4" t="n">
        <f aca="false">Prices!C1436*B1437/2</f>
        <v>0.008772</v>
      </c>
      <c r="E1437" s="6" t="n">
        <f aca="false">Prices!B1436-C1437</f>
        <v>123.627636</v>
      </c>
      <c r="F1437" s="6" t="n">
        <f aca="false">Prices!B1436+C1437</f>
        <v>123.652364</v>
      </c>
      <c r="G1437" s="2" t="n">
        <f aca="false">Prices!C1436-D1437</f>
        <v>87.711228</v>
      </c>
      <c r="H1437" s="2" t="n">
        <f aca="false">Prices!C1436+D1437</f>
        <v>87.728772</v>
      </c>
      <c r="I1437" s="0" t="n">
        <f aca="false">R1436*1+S1436*E1437+T1436*G1437</f>
        <v>96.2243639512472</v>
      </c>
      <c r="J1437" s="0" t="n">
        <v>0</v>
      </c>
      <c r="K1437" s="0" t="n">
        <f aca="false">I1437*0.6/F1437</f>
        <v>0.466910752880942</v>
      </c>
      <c r="L1437" s="0" t="n">
        <f aca="false">I1437*0.4/H1437</f>
        <v>0.438735715809391</v>
      </c>
      <c r="M1437" s="0" t="n">
        <f aca="false">J1437-R1436</f>
        <v>0</v>
      </c>
      <c r="N1437" s="0" t="n">
        <f aca="false">K1437-S1436</f>
        <v>0.00374162257970584</v>
      </c>
      <c r="O1437" s="0" t="n">
        <f aca="false">L1437-T1436</f>
        <v>-0.00549314966641046</v>
      </c>
      <c r="P1437" s="0" t="n">
        <f aca="false">IF(N1437&gt;0,F1437,E1437)</f>
        <v>123.652364</v>
      </c>
      <c r="Q1437" s="0" t="n">
        <f aca="false">IF(O1437&gt;0,H1437,G1437)</f>
        <v>87.711228</v>
      </c>
      <c r="R1437" s="0" t="n">
        <f aca="false">R1436+M1437</f>
        <v>0</v>
      </c>
      <c r="S1437" s="0" t="n">
        <f aca="false">S1436+N1437</f>
        <v>0.466910752880942</v>
      </c>
      <c r="T1437" s="0" t="n">
        <f aca="false">T1436+O1437</f>
        <v>0.438735715809391</v>
      </c>
      <c r="V1437" s="4" t="n">
        <f aca="false">M1437*1+N1437*P1437+O1437*Q1437</f>
        <v>-0.0191504256522462</v>
      </c>
      <c r="W1437" s="0" t="n">
        <f aca="false">I1437-V1437+M1437*1+N1437*E1437+O1437*G1437</f>
        <v>96.224271428404</v>
      </c>
    </row>
    <row r="1438" customFormat="false" ht="13.8" hidden="false" customHeight="false" outlineLevel="0" collapsed="false">
      <c r="A1438" s="1" t="n">
        <v>39658</v>
      </c>
      <c r="B1438" s="2" t="n">
        <f aca="false">0.0002</f>
        <v>0.0002</v>
      </c>
      <c r="C1438" s="3" t="n">
        <f aca="false">Prices!B1437*B1438/2</f>
        <v>0.012628</v>
      </c>
      <c r="D1438" s="4" t="n">
        <f aca="false">Prices!C1437*B1438/2</f>
        <v>0.008747</v>
      </c>
      <c r="E1438" s="6" t="n">
        <f aca="false">Prices!B1437-C1438</f>
        <v>126.267372</v>
      </c>
      <c r="F1438" s="6" t="n">
        <f aca="false">Prices!B1437+C1438</f>
        <v>126.292628</v>
      </c>
      <c r="G1438" s="2" t="n">
        <f aca="false">Prices!C1437-D1438</f>
        <v>87.461253</v>
      </c>
      <c r="H1438" s="2" t="n">
        <f aca="false">Prices!C1437+D1438</f>
        <v>87.478747</v>
      </c>
      <c r="I1438" s="0" t="n">
        <f aca="false">R1437*1+S1437*E1438+T1437*G1438</f>
        <v>97.3279691653592</v>
      </c>
      <c r="J1438" s="0" t="n">
        <v>0</v>
      </c>
      <c r="K1438" s="0" t="n">
        <f aca="false">I1438*0.6/F1438</f>
        <v>0.462392638620328</v>
      </c>
      <c r="L1438" s="0" t="n">
        <f aca="false">I1438*0.4/H1438</f>
        <v>0.445035954460387</v>
      </c>
      <c r="M1438" s="0" t="n">
        <f aca="false">J1438-R1437</f>
        <v>0</v>
      </c>
      <c r="N1438" s="0" t="n">
        <f aca="false">K1438-S1437</f>
        <v>-0.00451811426061383</v>
      </c>
      <c r="O1438" s="0" t="n">
        <f aca="false">L1438-T1437</f>
        <v>0.00630023865099577</v>
      </c>
      <c r="P1438" s="0" t="n">
        <f aca="false">IF(N1438&gt;0,F1438,E1438)</f>
        <v>126.267372</v>
      </c>
      <c r="Q1438" s="0" t="n">
        <f aca="false">IF(O1438&gt;0,H1438,G1438)</f>
        <v>87.478747</v>
      </c>
      <c r="R1438" s="0" t="n">
        <f aca="false">R1437+M1438</f>
        <v>0</v>
      </c>
      <c r="S1438" s="0" t="n">
        <f aca="false">S1437+N1438</f>
        <v>0.462392638620328</v>
      </c>
      <c r="T1438" s="0" t="n">
        <f aca="false">T1437+O1438</f>
        <v>0.445035954460387</v>
      </c>
      <c r="V1438" s="4" t="n">
        <f aca="false">M1438*1+N1438*P1438+O1438*Q1438</f>
        <v>-0.0193534310933505</v>
      </c>
      <c r="W1438" s="0" t="n">
        <f aca="false">I1438-V1438+M1438*1+N1438*E1438+O1438*G1438</f>
        <v>97.3278589489843</v>
      </c>
    </row>
    <row r="1439" customFormat="false" ht="13.8" hidden="false" customHeight="false" outlineLevel="0" collapsed="false">
      <c r="A1439" s="1" t="n">
        <v>39659</v>
      </c>
      <c r="B1439" s="2" t="n">
        <f aca="false">0.0002</f>
        <v>0.0002</v>
      </c>
      <c r="C1439" s="3" t="n">
        <f aca="false">Prices!B1438*B1439/2</f>
        <v>0.012853</v>
      </c>
      <c r="D1439" s="4" t="n">
        <f aca="false">Prices!C1438*B1439/2</f>
        <v>0.008764</v>
      </c>
      <c r="E1439" s="6" t="n">
        <f aca="false">Prices!B1438-C1439</f>
        <v>128.517147</v>
      </c>
      <c r="F1439" s="6" t="n">
        <f aca="false">Prices!B1438+C1439</f>
        <v>128.542853</v>
      </c>
      <c r="G1439" s="2" t="n">
        <f aca="false">Prices!C1438-D1439</f>
        <v>87.631236</v>
      </c>
      <c r="H1439" s="2" t="n">
        <f aca="false">Prices!C1438+D1439</f>
        <v>87.648764</v>
      </c>
      <c r="I1439" s="0" t="n">
        <f aca="false">R1438*1+S1438*E1439+T1438*G1439</f>
        <v>98.42443346309</v>
      </c>
      <c r="J1439" s="0" t="n">
        <v>0</v>
      </c>
      <c r="K1439" s="0" t="n">
        <f aca="false">I1439*0.6/F1439</f>
        <v>0.459416130104519</v>
      </c>
      <c r="L1439" s="0" t="n">
        <f aca="false">I1439*0.4/H1439</f>
        <v>0.449176595179779</v>
      </c>
      <c r="M1439" s="0" t="n">
        <f aca="false">J1439-R1438</f>
        <v>0</v>
      </c>
      <c r="N1439" s="0" t="n">
        <f aca="false">K1439-S1438</f>
        <v>-0.00297650851580961</v>
      </c>
      <c r="O1439" s="0" t="n">
        <f aca="false">L1439-T1438</f>
        <v>0.00414064071939246</v>
      </c>
      <c r="P1439" s="0" t="n">
        <f aca="false">IF(N1439&gt;0,F1439,E1439)</f>
        <v>128.517147</v>
      </c>
      <c r="Q1439" s="0" t="n">
        <f aca="false">IF(O1439&gt;0,H1439,G1439)</f>
        <v>87.648764</v>
      </c>
      <c r="R1439" s="0" t="n">
        <f aca="false">R1438+M1439</f>
        <v>0</v>
      </c>
      <c r="S1439" s="0" t="n">
        <f aca="false">S1438+N1439</f>
        <v>0.459416130104519</v>
      </c>
      <c r="T1439" s="0" t="n">
        <f aca="false">T1438+O1439</f>
        <v>0.449176595179779</v>
      </c>
      <c r="V1439" s="4" t="n">
        <f aca="false">M1439*1+N1439*P1439+O1439*Q1439</f>
        <v>-0.0196103412502347</v>
      </c>
      <c r="W1439" s="0" t="n">
        <f aca="false">I1439-V1439+M1439*1+N1439*E1439+O1439*G1439</f>
        <v>98.4243608859395</v>
      </c>
    </row>
    <row r="1440" customFormat="false" ht="13.8" hidden="false" customHeight="false" outlineLevel="0" collapsed="false">
      <c r="A1440" s="1" t="n">
        <v>39660</v>
      </c>
      <c r="B1440" s="2" t="n">
        <f aca="false">0.0002</f>
        <v>0.0002</v>
      </c>
      <c r="C1440" s="3" t="n">
        <f aca="false">Prices!B1439*B1440/2</f>
        <v>0.012683</v>
      </c>
      <c r="D1440" s="4" t="n">
        <f aca="false">Prices!C1439*B1440/2</f>
        <v>0.008834</v>
      </c>
      <c r="E1440" s="6" t="n">
        <f aca="false">Prices!B1439-C1440</f>
        <v>126.817317</v>
      </c>
      <c r="F1440" s="6" t="n">
        <f aca="false">Prices!B1439+C1440</f>
        <v>126.842683</v>
      </c>
      <c r="G1440" s="2" t="n">
        <f aca="false">Prices!C1439-D1440</f>
        <v>88.331166</v>
      </c>
      <c r="H1440" s="2" t="n">
        <f aca="false">Prices!C1439+D1440</f>
        <v>88.348834</v>
      </c>
      <c r="I1440" s="0" t="n">
        <f aca="false">R1439*1+S1439*E1440+T1439*G1440</f>
        <v>97.9382133985179</v>
      </c>
      <c r="J1440" s="0" t="n">
        <v>0</v>
      </c>
      <c r="K1440" s="0" t="n">
        <f aca="false">I1440*0.6/F1440</f>
        <v>0.463274086051229</v>
      </c>
      <c r="L1440" s="0" t="n">
        <f aca="false">I1440*0.4/H1440</f>
        <v>0.443415986218982</v>
      </c>
      <c r="M1440" s="0" t="n">
        <f aca="false">J1440-R1439</f>
        <v>0</v>
      </c>
      <c r="N1440" s="0" t="n">
        <f aca="false">K1440-S1439</f>
        <v>0.00385795594671007</v>
      </c>
      <c r="O1440" s="0" t="n">
        <f aca="false">L1440-T1439</f>
        <v>-0.005760608960797</v>
      </c>
      <c r="P1440" s="0" t="n">
        <f aca="false">IF(N1440&gt;0,F1440,E1440)</f>
        <v>126.842683</v>
      </c>
      <c r="Q1440" s="0" t="n">
        <f aca="false">IF(O1440&gt;0,H1440,G1440)</f>
        <v>88.331166</v>
      </c>
      <c r="R1440" s="0" t="n">
        <f aca="false">R1439+M1440</f>
        <v>0</v>
      </c>
      <c r="S1440" s="0" t="n">
        <f aca="false">S1439+N1440</f>
        <v>0.463274086051229</v>
      </c>
      <c r="T1440" s="0" t="n">
        <f aca="false">T1439+O1440</f>
        <v>0.443415986218982</v>
      </c>
      <c r="V1440" s="4" t="n">
        <f aca="false">M1440*1+N1440*P1440+O1440*Q1440</f>
        <v>-0.0194878232007371</v>
      </c>
      <c r="W1440" s="0" t="n">
        <f aca="false">I1440-V1440+M1440*1+N1440*E1440+O1440*G1440</f>
        <v>97.9381155376073</v>
      </c>
    </row>
    <row r="1441" customFormat="false" ht="13.8" hidden="false" customHeight="false" outlineLevel="0" collapsed="false">
      <c r="A1441" s="1" t="n">
        <v>39661</v>
      </c>
      <c r="B1441" s="2" t="n">
        <f aca="false">0.0002</f>
        <v>0.0002</v>
      </c>
      <c r="C1441" s="3" t="n">
        <f aca="false">Prices!B1440*B1441/2</f>
        <v>0.012616</v>
      </c>
      <c r="D1441" s="4" t="n">
        <f aca="false">Prices!C1440*B1441/2</f>
        <v>0.008808</v>
      </c>
      <c r="E1441" s="6" t="n">
        <f aca="false">Prices!B1440-C1441</f>
        <v>126.147384</v>
      </c>
      <c r="F1441" s="6" t="n">
        <f aca="false">Prices!B1440+C1441</f>
        <v>126.172616</v>
      </c>
      <c r="G1441" s="2" t="n">
        <f aca="false">Prices!C1440-D1441</f>
        <v>88.071192</v>
      </c>
      <c r="H1441" s="2" t="n">
        <f aca="false">Prices!C1440+D1441</f>
        <v>88.088808</v>
      </c>
      <c r="I1441" s="0" t="n">
        <f aca="false">R1440*1+S1440*E1441+T1440*G1441</f>
        <v>97.4929884885147</v>
      </c>
      <c r="J1441" s="0" t="n">
        <v>0</v>
      </c>
      <c r="K1441" s="0" t="n">
        <f aca="false">I1441*0.6/F1441</f>
        <v>0.463617185309916</v>
      </c>
      <c r="L1441" s="0" t="n">
        <f aca="false">I1441*0.4/H1441</f>
        <v>0.442703179675287</v>
      </c>
      <c r="M1441" s="0" t="n">
        <f aca="false">J1441-R1440</f>
        <v>0</v>
      </c>
      <c r="N1441" s="0" t="n">
        <f aca="false">K1441-S1440</f>
        <v>0.00034309925868703</v>
      </c>
      <c r="O1441" s="0" t="n">
        <f aca="false">L1441-T1440</f>
        <v>-0.000712806543694822</v>
      </c>
      <c r="P1441" s="0" t="n">
        <f aca="false">IF(N1441&gt;0,F1441,E1441)</f>
        <v>126.172616</v>
      </c>
      <c r="Q1441" s="0" t="n">
        <f aca="false">IF(O1441&gt;0,H1441,G1441)</f>
        <v>88.071192</v>
      </c>
      <c r="R1441" s="0" t="n">
        <f aca="false">R1440+M1441</f>
        <v>0</v>
      </c>
      <c r="S1441" s="0" t="n">
        <f aca="false">S1440+N1441</f>
        <v>0.463617185309916</v>
      </c>
      <c r="T1441" s="0" t="n">
        <f aca="false">T1440+O1441</f>
        <v>0.442703179675287</v>
      </c>
      <c r="V1441" s="4" t="n">
        <f aca="false">M1441*1+N1441*P1441+O1441*Q1441</f>
        <v>-0.0194879909523998</v>
      </c>
      <c r="W1441" s="0" t="n">
        <f aca="false">I1441-V1441+M1441*1+N1441*E1441+O1441*G1441</f>
        <v>97.4929798314342</v>
      </c>
    </row>
    <row r="1442" customFormat="false" ht="13.8" hidden="false" customHeight="false" outlineLevel="0" collapsed="false">
      <c r="A1442" s="1" t="n">
        <v>39664</v>
      </c>
      <c r="B1442" s="2" t="n">
        <f aca="false">0.0002</f>
        <v>0.0002</v>
      </c>
      <c r="C1442" s="3" t="n">
        <f aca="false">Prices!B1441*B1442/2</f>
        <v>0.012499</v>
      </c>
      <c r="D1442" s="4" t="n">
        <f aca="false">Prices!C1441*B1442/2</f>
        <v>0.008802</v>
      </c>
      <c r="E1442" s="6" t="n">
        <f aca="false">Prices!B1441-C1442</f>
        <v>124.977501</v>
      </c>
      <c r="F1442" s="6" t="n">
        <f aca="false">Prices!B1441+C1442</f>
        <v>125.002499</v>
      </c>
      <c r="G1442" s="2" t="n">
        <f aca="false">Prices!C1441-D1442</f>
        <v>88.011198</v>
      </c>
      <c r="H1442" s="2" t="n">
        <f aca="false">Prices!C1441+D1442</f>
        <v>88.028802</v>
      </c>
      <c r="I1442" s="0" t="n">
        <f aca="false">R1441*1+S1441*E1442+T1441*G1442</f>
        <v>96.9045544423185</v>
      </c>
      <c r="J1442" s="0" t="n">
        <v>0</v>
      </c>
      <c r="K1442" s="0" t="n">
        <f aca="false">I1442*0.6/F1442</f>
        <v>0.465132562392941</v>
      </c>
      <c r="L1442" s="0" t="n">
        <f aca="false">I1442*0.4/H1442</f>
        <v>0.440331129088039</v>
      </c>
      <c r="M1442" s="0" t="n">
        <f aca="false">J1442-R1441</f>
        <v>0</v>
      </c>
      <c r="N1442" s="0" t="n">
        <f aca="false">K1442-S1441</f>
        <v>0.00151537708302563</v>
      </c>
      <c r="O1442" s="0" t="n">
        <f aca="false">L1442-T1441</f>
        <v>-0.00237205058724882</v>
      </c>
      <c r="P1442" s="0" t="n">
        <f aca="false">IF(N1442&gt;0,F1442,E1442)</f>
        <v>125.002499</v>
      </c>
      <c r="Q1442" s="0" t="n">
        <f aca="false">IF(O1442&gt;0,H1442,G1442)</f>
        <v>88.011198</v>
      </c>
      <c r="R1442" s="0" t="n">
        <f aca="false">R1441+M1442</f>
        <v>0</v>
      </c>
      <c r="S1442" s="0" t="n">
        <f aca="false">S1441+N1442</f>
        <v>0.465132562392941</v>
      </c>
      <c r="T1442" s="0" t="n">
        <f aca="false">T1441+O1442</f>
        <v>0.440331129088039</v>
      </c>
      <c r="V1442" s="4" t="n">
        <f aca="false">M1442*1+N1442*P1442+O1442*Q1442</f>
        <v>-0.0193410915948383</v>
      </c>
      <c r="W1442" s="0" t="n">
        <f aca="false">I1442-V1442+M1442*1+N1442*E1442+O1442*G1442</f>
        <v>96.9045165609222</v>
      </c>
    </row>
    <row r="1443" customFormat="false" ht="13.8" hidden="false" customHeight="false" outlineLevel="0" collapsed="false">
      <c r="A1443" s="1" t="n">
        <v>39665</v>
      </c>
      <c r="B1443" s="2" t="n">
        <f aca="false">0.0002</f>
        <v>0.0002</v>
      </c>
      <c r="C1443" s="3" t="n">
        <f aca="false">Prices!B1442*B1443/2</f>
        <v>0.012836</v>
      </c>
      <c r="D1443" s="4" t="n">
        <f aca="false">Prices!C1442*B1443/2</f>
        <v>0.008757</v>
      </c>
      <c r="E1443" s="6" t="n">
        <f aca="false">Prices!B1442-C1443</f>
        <v>128.347164</v>
      </c>
      <c r="F1443" s="6" t="n">
        <f aca="false">Prices!B1442+C1443</f>
        <v>128.372836</v>
      </c>
      <c r="G1443" s="2" t="n">
        <f aca="false">Prices!C1442-D1443</f>
        <v>87.561243</v>
      </c>
      <c r="H1443" s="2" t="n">
        <f aca="false">Prices!C1442+D1443</f>
        <v>87.578757</v>
      </c>
      <c r="I1443" s="0" t="n">
        <f aca="false">R1442*1+S1442*E1443+T1442*G1443</f>
        <v>98.2543862617292</v>
      </c>
      <c r="J1443" s="0" t="n">
        <v>0</v>
      </c>
      <c r="K1443" s="0" t="n">
        <f aca="false">I1443*0.6/F1443</f>
        <v>0.459229799651988</v>
      </c>
      <c r="L1443" s="0" t="n">
        <f aca="false">I1443*0.4/H1443</f>
        <v>0.448758989633658</v>
      </c>
      <c r="M1443" s="0" t="n">
        <f aca="false">J1443-R1442</f>
        <v>0</v>
      </c>
      <c r="N1443" s="0" t="n">
        <f aca="false">K1443-S1442</f>
        <v>-0.0059027627409533</v>
      </c>
      <c r="O1443" s="0" t="n">
        <f aca="false">L1443-T1442</f>
        <v>0.00842786054561972</v>
      </c>
      <c r="P1443" s="0" t="n">
        <f aca="false">IF(N1443&gt;0,F1443,E1443)</f>
        <v>128.347164</v>
      </c>
      <c r="Q1443" s="0" t="n">
        <f aca="false">IF(O1443&gt;0,H1443,G1443)</f>
        <v>87.578757</v>
      </c>
      <c r="R1443" s="0" t="n">
        <f aca="false">R1442+M1443</f>
        <v>0</v>
      </c>
      <c r="S1443" s="0" t="n">
        <f aca="false">S1442+N1443</f>
        <v>0.459229799651988</v>
      </c>
      <c r="T1443" s="0" t="n">
        <f aca="false">T1442+O1443</f>
        <v>0.448758989633658</v>
      </c>
      <c r="V1443" s="4" t="n">
        <f aca="false">M1443*1+N1443*P1443+O1443*Q1443</f>
        <v>-0.019501306811506</v>
      </c>
      <c r="W1443" s="0" t="n">
        <f aca="false">I1443-V1443+M1443*1+N1443*E1443+O1443*G1443</f>
        <v>98.2542386561796</v>
      </c>
    </row>
    <row r="1444" customFormat="false" ht="13.8" hidden="false" customHeight="false" outlineLevel="0" collapsed="false">
      <c r="A1444" s="1" t="n">
        <v>39666</v>
      </c>
      <c r="B1444" s="2" t="n">
        <f aca="false">0.0002</f>
        <v>0.0002</v>
      </c>
      <c r="C1444" s="3" t="n">
        <f aca="false">Prices!B1443*B1444/2</f>
        <v>0.012893</v>
      </c>
      <c r="D1444" s="4" t="n">
        <f aca="false">Prices!C1443*B1444/2</f>
        <v>0.00876</v>
      </c>
      <c r="E1444" s="6" t="n">
        <f aca="false">Prices!B1443-C1444</f>
        <v>128.917107</v>
      </c>
      <c r="F1444" s="6" t="n">
        <f aca="false">Prices!B1443+C1444</f>
        <v>128.942893</v>
      </c>
      <c r="G1444" s="2" t="n">
        <f aca="false">Prices!C1443-D1444</f>
        <v>87.59124</v>
      </c>
      <c r="H1444" s="2" t="n">
        <f aca="false">Prices!C1443+D1444</f>
        <v>87.60876</v>
      </c>
      <c r="I1444" s="0" t="n">
        <f aca="false">R1443*1+S1443*E1444+T1443*G1444</f>
        <v>98.5099335824832</v>
      </c>
      <c r="J1444" s="0" t="n">
        <v>0</v>
      </c>
      <c r="K1444" s="0" t="n">
        <f aca="false">I1444*0.6/F1444</f>
        <v>0.45838866163403</v>
      </c>
      <c r="L1444" s="0" t="n">
        <f aca="false">I1444*0.4/H1444</f>
        <v>0.44977207111473</v>
      </c>
      <c r="M1444" s="0" t="n">
        <f aca="false">J1444-R1443</f>
        <v>0</v>
      </c>
      <c r="N1444" s="0" t="n">
        <f aca="false">K1444-S1443</f>
        <v>-0.000841138017958265</v>
      </c>
      <c r="O1444" s="0" t="n">
        <f aca="false">L1444-T1443</f>
        <v>0.00101308148107115</v>
      </c>
      <c r="P1444" s="0" t="n">
        <f aca="false">IF(N1444&gt;0,F1444,E1444)</f>
        <v>128.917107</v>
      </c>
      <c r="Q1444" s="0" t="n">
        <f aca="false">IF(O1444&gt;0,H1444,G1444)</f>
        <v>87.60876</v>
      </c>
      <c r="R1444" s="0" t="n">
        <f aca="false">R1443+M1444</f>
        <v>0</v>
      </c>
      <c r="S1444" s="0" t="n">
        <f aca="false">S1443+N1444</f>
        <v>0.45838866163403</v>
      </c>
      <c r="T1444" s="0" t="n">
        <f aca="false">T1443+O1444</f>
        <v>0.44977207111473</v>
      </c>
      <c r="V1444" s="4" t="n">
        <f aca="false">M1444*1+N1444*P1444+O1444*Q1444</f>
        <v>-0.0196822675272863</v>
      </c>
      <c r="W1444" s="0" t="n">
        <f aca="false">I1444-V1444+M1444*1+N1444*E1444+O1444*G1444</f>
        <v>98.5099158332956</v>
      </c>
    </row>
    <row r="1445" customFormat="false" ht="13.8" hidden="false" customHeight="false" outlineLevel="0" collapsed="false">
      <c r="A1445" s="1" t="n">
        <v>39667</v>
      </c>
      <c r="B1445" s="2" t="n">
        <f aca="false">0.0002</f>
        <v>0.0002</v>
      </c>
      <c r="C1445" s="3" t="n">
        <f aca="false">Prices!B1444*B1445/2</f>
        <v>0.012701</v>
      </c>
      <c r="D1445" s="4" t="n">
        <f aca="false">Prices!C1444*B1445/2</f>
        <v>0.008842</v>
      </c>
      <c r="E1445" s="6" t="n">
        <f aca="false">Prices!B1444-C1445</f>
        <v>126.997299</v>
      </c>
      <c r="F1445" s="6" t="n">
        <f aca="false">Prices!B1444+C1445</f>
        <v>127.022701</v>
      </c>
      <c r="G1445" s="2" t="n">
        <f aca="false">Prices!C1444-D1445</f>
        <v>88.411158</v>
      </c>
      <c r="H1445" s="2" t="n">
        <f aca="false">Prices!C1444+D1445</f>
        <v>88.428842</v>
      </c>
      <c r="I1445" s="0" t="n">
        <f aca="false">R1444*1+S1444*E1445+T1444*G1445</f>
        <v>97.9789915630583</v>
      </c>
      <c r="J1445" s="0" t="n">
        <v>0</v>
      </c>
      <c r="K1445" s="0" t="n">
        <f aca="false">I1445*0.6/F1445</f>
        <v>0.462810147123505</v>
      </c>
      <c r="L1445" s="0" t="n">
        <f aca="false">I1445*0.4/H1445</f>
        <v>0.44319925195021</v>
      </c>
      <c r="M1445" s="0" t="n">
        <f aca="false">J1445-R1444</f>
        <v>0</v>
      </c>
      <c r="N1445" s="0" t="n">
        <f aca="false">K1445-S1444</f>
        <v>0.00442148548947519</v>
      </c>
      <c r="O1445" s="0" t="n">
        <f aca="false">L1445-T1444</f>
        <v>-0.00657281916451946</v>
      </c>
      <c r="P1445" s="0" t="n">
        <f aca="false">IF(N1445&gt;0,F1445,E1445)</f>
        <v>127.022701</v>
      </c>
      <c r="Q1445" s="0" t="n">
        <f aca="false">IF(O1445&gt;0,H1445,G1445)</f>
        <v>88.411158</v>
      </c>
      <c r="R1445" s="0" t="n">
        <f aca="false">R1444+M1445</f>
        <v>0</v>
      </c>
      <c r="S1445" s="0" t="n">
        <f aca="false">S1444+N1445</f>
        <v>0.462810147123505</v>
      </c>
      <c r="T1445" s="0" t="n">
        <f aca="false">T1444+O1445</f>
        <v>0.44319925195021</v>
      </c>
      <c r="V1445" s="4" t="n">
        <f aca="false">M1445*1+N1445*P1445+O1445*Q1445</f>
        <v>-0.0194815243543129</v>
      </c>
      <c r="W1445" s="0" t="n">
        <f aca="false">I1445-V1445+M1445*1+N1445*E1445+O1445*G1445</f>
        <v>97.9788792484839</v>
      </c>
    </row>
    <row r="1446" customFormat="false" ht="13.8" hidden="false" customHeight="false" outlineLevel="0" collapsed="false">
      <c r="A1446" s="1" t="n">
        <v>39668</v>
      </c>
      <c r="B1446" s="2" t="n">
        <f aca="false">0.0002</f>
        <v>0.0002</v>
      </c>
      <c r="C1446" s="3" t="n">
        <f aca="false">Prices!B1445*B1446/2</f>
        <v>0.012937</v>
      </c>
      <c r="D1446" s="4" t="n">
        <f aca="false">Prices!C1445*B1446/2</f>
        <v>0.008838</v>
      </c>
      <c r="E1446" s="6" t="n">
        <f aca="false">Prices!B1445-C1446</f>
        <v>129.357063</v>
      </c>
      <c r="F1446" s="6" t="n">
        <f aca="false">Prices!B1445+C1446</f>
        <v>129.382937</v>
      </c>
      <c r="G1446" s="2" t="n">
        <f aca="false">Prices!C1445-D1446</f>
        <v>88.371162</v>
      </c>
      <c r="H1446" s="2" t="n">
        <f aca="false">Prices!C1445+D1446</f>
        <v>88.388838</v>
      </c>
      <c r="I1446" s="0" t="n">
        <f aca="false">R1445*1+S1445*E1446+T1445*G1446</f>
        <v>99.0337942508653</v>
      </c>
      <c r="J1446" s="0" t="n">
        <v>0</v>
      </c>
      <c r="K1446" s="0" t="n">
        <f aca="false">I1446*0.6/F1446</f>
        <v>0.459258986758967</v>
      </c>
      <c r="L1446" s="0" t="n">
        <f aca="false">I1446*0.4/H1446</f>
        <v>0.448173305551841</v>
      </c>
      <c r="M1446" s="0" t="n">
        <f aca="false">J1446-R1445</f>
        <v>0</v>
      </c>
      <c r="N1446" s="0" t="n">
        <f aca="false">K1446-S1445</f>
        <v>-0.00355116036453834</v>
      </c>
      <c r="O1446" s="0" t="n">
        <f aca="false">L1446-T1445</f>
        <v>0.0049740536016305</v>
      </c>
      <c r="P1446" s="0" t="n">
        <f aca="false">IF(N1446&gt;0,F1446,E1446)</f>
        <v>129.357063</v>
      </c>
      <c r="Q1446" s="0" t="n">
        <f aca="false">IF(O1446&gt;0,H1446,G1446)</f>
        <v>88.388838</v>
      </c>
      <c r="R1446" s="0" t="n">
        <f aca="false">R1445+M1446</f>
        <v>0</v>
      </c>
      <c r="S1446" s="0" t="n">
        <f aca="false">S1445+N1446</f>
        <v>0.459258986758967</v>
      </c>
      <c r="T1446" s="0" t="n">
        <f aca="false">T1445+O1446</f>
        <v>0.448173305551841</v>
      </c>
      <c r="V1446" s="4" t="n">
        <f aca="false">M1446*1+N1446*P1446+O1446*Q1446</f>
        <v>-0.0197168570008543</v>
      </c>
      <c r="W1446" s="0" t="n">
        <f aca="false">I1446-V1446+M1446*1+N1446*E1446+O1446*G1446</f>
        <v>99.0337063294939</v>
      </c>
    </row>
    <row r="1447" customFormat="false" ht="13.8" hidden="false" customHeight="false" outlineLevel="0" collapsed="false">
      <c r="A1447" s="1" t="n">
        <v>39671</v>
      </c>
      <c r="B1447" s="2" t="n">
        <f aca="false">0.0002</f>
        <v>0.0002</v>
      </c>
      <c r="C1447" s="3" t="n">
        <f aca="false">Prices!B1446*B1447/2</f>
        <v>0.013071</v>
      </c>
      <c r="D1447" s="4" t="n">
        <f aca="false">Prices!C1446*B1447/2</f>
        <v>0.008795</v>
      </c>
      <c r="E1447" s="6" t="n">
        <f aca="false">Prices!B1446-C1447</f>
        <v>130.696929</v>
      </c>
      <c r="F1447" s="6" t="n">
        <f aca="false">Prices!B1446+C1447</f>
        <v>130.723071</v>
      </c>
      <c r="G1447" s="2" t="n">
        <f aca="false">Prices!C1446-D1447</f>
        <v>87.941205</v>
      </c>
      <c r="H1447" s="2" t="n">
        <f aca="false">Prices!C1446+D1447</f>
        <v>87.958795</v>
      </c>
      <c r="I1447" s="0" t="n">
        <f aca="false">R1446*1+S1446*E1447+T1446*G1447</f>
        <v>99.4366397241106</v>
      </c>
      <c r="J1447" s="0" t="n">
        <v>0</v>
      </c>
      <c r="K1447" s="0" t="n">
        <f aca="false">I1447*0.6/F1447</f>
        <v>0.456399802866216</v>
      </c>
      <c r="L1447" s="0" t="n">
        <f aca="false">I1447*0.4/H1447</f>
        <v>0.452196461873361</v>
      </c>
      <c r="M1447" s="0" t="n">
        <f aca="false">J1447-R1446</f>
        <v>0</v>
      </c>
      <c r="N1447" s="0" t="n">
        <f aca="false">K1447-S1446</f>
        <v>-0.00285918389275036</v>
      </c>
      <c r="O1447" s="0" t="n">
        <f aca="false">L1447-T1446</f>
        <v>0.00402315632152034</v>
      </c>
      <c r="P1447" s="0" t="n">
        <f aca="false">IF(N1447&gt;0,F1447,E1447)</f>
        <v>130.696929</v>
      </c>
      <c r="Q1447" s="0" t="n">
        <f aca="false">IF(O1447&gt;0,H1447,G1447)</f>
        <v>87.958795</v>
      </c>
      <c r="R1447" s="0" t="n">
        <f aca="false">R1446+M1447</f>
        <v>0</v>
      </c>
      <c r="S1447" s="0" t="n">
        <f aca="false">S1446+N1447</f>
        <v>0.456399802866216</v>
      </c>
      <c r="T1447" s="0" t="n">
        <f aca="false">T1446+O1447</f>
        <v>0.452196461873361</v>
      </c>
      <c r="V1447" s="4" t="n">
        <f aca="false">M1447*1+N1447*P1447+O1447*Q1447</f>
        <v>-0.0198145720911761</v>
      </c>
      <c r="W1447" s="0" t="n">
        <f aca="false">I1447-V1447+M1447*1+N1447*E1447+O1447*G1447</f>
        <v>99.4365689567909</v>
      </c>
    </row>
    <row r="1448" customFormat="false" ht="13.8" hidden="false" customHeight="false" outlineLevel="0" collapsed="false">
      <c r="A1448" s="1" t="n">
        <v>39672</v>
      </c>
      <c r="B1448" s="2" t="n">
        <f aca="false">0.0002</f>
        <v>0.0002</v>
      </c>
      <c r="C1448" s="3" t="n">
        <f aca="false">Prices!B1447*B1448/2</f>
        <v>0.012935</v>
      </c>
      <c r="D1448" s="4" t="n">
        <f aca="false">Prices!C1447*B1448/2</f>
        <v>0.008856</v>
      </c>
      <c r="E1448" s="6" t="n">
        <f aca="false">Prices!B1447-C1448</f>
        <v>129.337065</v>
      </c>
      <c r="F1448" s="6" t="n">
        <f aca="false">Prices!B1447+C1448</f>
        <v>129.362935</v>
      </c>
      <c r="G1448" s="2" t="n">
        <f aca="false">Prices!C1447-D1448</f>
        <v>88.551144</v>
      </c>
      <c r="H1448" s="2" t="n">
        <f aca="false">Prices!C1447+D1448</f>
        <v>88.568856</v>
      </c>
      <c r="I1448" s="0" t="n">
        <f aca="false">R1447*1+S1447*E1448+T1447*G1448</f>
        <v>99.0719249809335</v>
      </c>
      <c r="J1448" s="0" t="n">
        <v>0</v>
      </c>
      <c r="K1448" s="0" t="n">
        <f aca="false">I1448*0.6/F1448</f>
        <v>0.459506851700297</v>
      </c>
      <c r="L1448" s="0" t="n">
        <f aca="false">I1448*0.4/H1448</f>
        <v>0.447434592497993</v>
      </c>
      <c r="M1448" s="0" t="n">
        <f aca="false">J1448-R1447</f>
        <v>0</v>
      </c>
      <c r="N1448" s="0" t="n">
        <f aca="false">K1448-S1447</f>
        <v>0.00310704883408031</v>
      </c>
      <c r="O1448" s="0" t="n">
        <f aca="false">L1448-T1447</f>
        <v>-0.0047618693753681</v>
      </c>
      <c r="P1448" s="0" t="n">
        <f aca="false">IF(N1448&gt;0,F1448,E1448)</f>
        <v>129.362935</v>
      </c>
      <c r="Q1448" s="0" t="n">
        <f aca="false">IF(O1448&gt;0,H1448,G1448)</f>
        <v>88.551144</v>
      </c>
      <c r="R1448" s="0" t="n">
        <f aca="false">R1447+M1448</f>
        <v>0</v>
      </c>
      <c r="S1448" s="0" t="n">
        <f aca="false">S1447+N1448</f>
        <v>0.459506851700297</v>
      </c>
      <c r="T1448" s="0" t="n">
        <f aca="false">T1447+O1448</f>
        <v>0.447434592497993</v>
      </c>
      <c r="V1448" s="4" t="n">
        <f aca="false">M1448*1+N1448*P1448+O1448*Q1448</f>
        <v>-0.0197320244024542</v>
      </c>
      <c r="W1448" s="0" t="n">
        <f aca="false">I1448-V1448+M1448*1+N1448*E1448+O1448*G1448</f>
        <v>99.0718446015802</v>
      </c>
    </row>
    <row r="1449" customFormat="false" ht="13.8" hidden="false" customHeight="false" outlineLevel="0" collapsed="false">
      <c r="A1449" s="1" t="n">
        <v>39673</v>
      </c>
      <c r="B1449" s="2" t="n">
        <f aca="false">0.0002</f>
        <v>0.0002</v>
      </c>
      <c r="C1449" s="3" t="n">
        <f aca="false">Prices!B1448*B1449/2</f>
        <v>0.012857</v>
      </c>
      <c r="D1449" s="4" t="n">
        <f aca="false">Prices!C1448*B1449/2</f>
        <v>0.008837</v>
      </c>
      <c r="E1449" s="6" t="n">
        <f aca="false">Prices!B1448-C1449</f>
        <v>128.557143</v>
      </c>
      <c r="F1449" s="6" t="n">
        <f aca="false">Prices!B1448+C1449</f>
        <v>128.582857</v>
      </c>
      <c r="G1449" s="2" t="n">
        <f aca="false">Prices!C1448-D1449</f>
        <v>88.361163</v>
      </c>
      <c r="H1449" s="2" t="n">
        <f aca="false">Prices!C1448+D1449</f>
        <v>88.378837</v>
      </c>
      <c r="I1449" s="0" t="n">
        <f aca="false">R1448*1+S1448*E1449+T1448*G1449</f>
        <v>98.6087290030685</v>
      </c>
      <c r="J1449" s="0" t="n">
        <v>0</v>
      </c>
      <c r="K1449" s="0" t="n">
        <f aca="false">I1449*0.6/F1449</f>
        <v>0.46013316846616</v>
      </c>
      <c r="L1449" s="0" t="n">
        <f aca="false">I1449*0.4/H1449</f>
        <v>0.44630018837233</v>
      </c>
      <c r="M1449" s="0" t="n">
        <f aca="false">J1449-R1448</f>
        <v>0</v>
      </c>
      <c r="N1449" s="0" t="n">
        <f aca="false">K1449-S1448</f>
        <v>0.000626316765863166</v>
      </c>
      <c r="O1449" s="0" t="n">
        <f aca="false">L1449-T1448</f>
        <v>-0.00113440412566318</v>
      </c>
      <c r="P1449" s="0" t="n">
        <f aca="false">IF(N1449&gt;0,F1449,E1449)</f>
        <v>128.582857</v>
      </c>
      <c r="Q1449" s="0" t="n">
        <f aca="false">IF(O1449&gt;0,H1449,G1449)</f>
        <v>88.361163</v>
      </c>
      <c r="R1449" s="0" t="n">
        <f aca="false">R1448+M1449</f>
        <v>0</v>
      </c>
      <c r="S1449" s="0" t="n">
        <f aca="false">S1448+N1449</f>
        <v>0.46013316846616</v>
      </c>
      <c r="T1449" s="0" t="n">
        <f aca="false">T1448+O1449</f>
        <v>0.44630018837233</v>
      </c>
      <c r="V1449" s="4" t="n">
        <f aca="false">M1449*1+N1449*P1449+O1449*Q1449</f>
        <v>-0.0197036687139107</v>
      </c>
      <c r="W1449" s="0" t="n">
        <f aca="false">I1449-V1449+M1449*1+N1449*E1449+O1449*G1449</f>
        <v>98.6087128979592</v>
      </c>
    </row>
    <row r="1450" customFormat="false" ht="13.8" hidden="false" customHeight="false" outlineLevel="0" collapsed="false">
      <c r="A1450" s="1" t="n">
        <v>39674</v>
      </c>
      <c r="B1450" s="2" t="n">
        <f aca="false">0.0002</f>
        <v>0.0002</v>
      </c>
      <c r="C1450" s="3" t="n">
        <f aca="false">Prices!B1449*B1450/2</f>
        <v>0.012954</v>
      </c>
      <c r="D1450" s="4" t="n">
        <f aca="false">Prices!C1449*B1450/2</f>
        <v>0.008864</v>
      </c>
      <c r="E1450" s="6" t="n">
        <f aca="false">Prices!B1449-C1450</f>
        <v>129.527046</v>
      </c>
      <c r="F1450" s="6" t="n">
        <f aca="false">Prices!B1449+C1450</f>
        <v>129.552954</v>
      </c>
      <c r="G1450" s="2" t="n">
        <f aca="false">Prices!C1449-D1450</f>
        <v>88.631136</v>
      </c>
      <c r="H1450" s="2" t="n">
        <f aca="false">Prices!C1449+D1450</f>
        <v>88.648864</v>
      </c>
      <c r="I1450" s="0" t="n">
        <f aca="false">R1449*1+S1449*E1450+T1449*G1450</f>
        <v>99.1557827704956</v>
      </c>
      <c r="J1450" s="0" t="n">
        <v>0</v>
      </c>
      <c r="K1450" s="0" t="n">
        <f aca="false">I1450*0.6/F1450</f>
        <v>0.459221251429723</v>
      </c>
      <c r="L1450" s="0" t="n">
        <f aca="false">I1450*0.4/H1450</f>
        <v>0.447409152453417</v>
      </c>
      <c r="M1450" s="0" t="n">
        <f aca="false">J1450-R1449</f>
        <v>0</v>
      </c>
      <c r="N1450" s="0" t="n">
        <f aca="false">K1450-S1449</f>
        <v>-0.00091191703643656</v>
      </c>
      <c r="O1450" s="0" t="n">
        <f aca="false">L1450-T1449</f>
        <v>0.00110896408108752</v>
      </c>
      <c r="P1450" s="0" t="n">
        <f aca="false">IF(N1450&gt;0,F1450,E1450)</f>
        <v>129.527046</v>
      </c>
      <c r="Q1450" s="0" t="n">
        <f aca="false">IF(O1450&gt;0,H1450,G1450)</f>
        <v>88.648864</v>
      </c>
      <c r="R1450" s="0" t="n">
        <f aca="false">R1449+M1450</f>
        <v>0</v>
      </c>
      <c r="S1450" s="0" t="n">
        <f aca="false">S1449+N1450</f>
        <v>0.459221251429723</v>
      </c>
      <c r="T1450" s="0" t="n">
        <f aca="false">T1449+O1450</f>
        <v>0.447409152453417</v>
      </c>
      <c r="V1450" s="4" t="n">
        <f aca="false">M1450*1+N1450*P1450+O1450*Q1450</f>
        <v>-0.0198095139214899</v>
      </c>
      <c r="W1450" s="0" t="n">
        <f aca="false">I1450-V1450+M1450*1+N1450*E1450+O1450*G1450</f>
        <v>99.1557631107804</v>
      </c>
    </row>
    <row r="1451" customFormat="false" ht="13.8" hidden="false" customHeight="false" outlineLevel="0" collapsed="false">
      <c r="A1451" s="1" t="n">
        <v>39675</v>
      </c>
      <c r="B1451" s="2" t="n">
        <f aca="false">0.0002</f>
        <v>0.0002</v>
      </c>
      <c r="C1451" s="3" t="n">
        <f aca="false">Prices!B1450*B1451/2</f>
        <v>0.013017</v>
      </c>
      <c r="D1451" s="4" t="n">
        <f aca="false">Prices!C1450*B1451/2</f>
        <v>0.008897</v>
      </c>
      <c r="E1451" s="6" t="n">
        <f aca="false">Prices!B1450-C1451</f>
        <v>130.156983</v>
      </c>
      <c r="F1451" s="6" t="n">
        <f aca="false">Prices!B1450+C1451</f>
        <v>130.183017</v>
      </c>
      <c r="G1451" s="2" t="n">
        <f aca="false">Prices!C1450-D1451</f>
        <v>88.961103</v>
      </c>
      <c r="H1451" s="2" t="n">
        <f aca="false">Prices!C1450+D1451</f>
        <v>88.978897</v>
      </c>
      <c r="I1451" s="0" t="n">
        <f aca="false">R1450*1+S1450*E1451+T1450*G1451</f>
        <v>99.5728643101284</v>
      </c>
      <c r="J1451" s="0" t="n">
        <v>0</v>
      </c>
      <c r="K1451" s="0" t="n">
        <f aca="false">I1451*0.6/F1451</f>
        <v>0.458920986491479</v>
      </c>
      <c r="L1451" s="0" t="n">
        <f aca="false">I1451*0.4/H1451</f>
        <v>0.447624628613359</v>
      </c>
      <c r="M1451" s="0" t="n">
        <f aca="false">J1451-R1450</f>
        <v>0</v>
      </c>
      <c r="N1451" s="0" t="n">
        <f aca="false">K1451-S1450</f>
        <v>-0.000300264938243922</v>
      </c>
      <c r="O1451" s="0" t="n">
        <f aca="false">L1451-T1450</f>
        <v>0.000215476159942107</v>
      </c>
      <c r="P1451" s="0" t="n">
        <f aca="false">IF(N1451&gt;0,F1451,E1451)</f>
        <v>130.156983</v>
      </c>
      <c r="Q1451" s="0" t="n">
        <f aca="false">IF(O1451&gt;0,H1451,G1451)</f>
        <v>88.978897</v>
      </c>
      <c r="R1451" s="0" t="n">
        <f aca="false">R1450+M1451</f>
        <v>0</v>
      </c>
      <c r="S1451" s="0" t="n">
        <f aca="false">S1450+N1451</f>
        <v>0.458920986491479</v>
      </c>
      <c r="T1451" s="0" t="n">
        <f aca="false">T1450+O1451</f>
        <v>0.447624628613359</v>
      </c>
      <c r="V1451" s="4" t="n">
        <f aca="false">M1451*1+N1451*P1451+O1451*Q1451</f>
        <v>-0.0199087474210659</v>
      </c>
      <c r="W1451" s="0" t="n">
        <f aca="false">I1451-V1451+M1451*1+N1451*E1451+O1451*G1451</f>
        <v>99.5728604759456</v>
      </c>
    </row>
    <row r="1452" customFormat="false" ht="13.8" hidden="false" customHeight="false" outlineLevel="0" collapsed="false">
      <c r="A1452" s="1" t="n">
        <v>39678</v>
      </c>
      <c r="B1452" s="2" t="n">
        <f aca="false">0.0002</f>
        <v>0.0002</v>
      </c>
      <c r="C1452" s="3" t="n">
        <f aca="false">Prices!B1451*B1452/2</f>
        <v>0.012839</v>
      </c>
      <c r="D1452" s="4" t="n">
        <f aca="false">Prices!C1451*B1452/2</f>
        <v>0.008919</v>
      </c>
      <c r="E1452" s="6" t="n">
        <f aca="false">Prices!B1451-C1452</f>
        <v>128.377161</v>
      </c>
      <c r="F1452" s="6" t="n">
        <f aca="false">Prices!B1451+C1452</f>
        <v>128.402839</v>
      </c>
      <c r="G1452" s="2" t="n">
        <f aca="false">Prices!C1451-D1452</f>
        <v>89.181081</v>
      </c>
      <c r="H1452" s="2" t="n">
        <f aca="false">Prices!C1451+D1452</f>
        <v>89.198919</v>
      </c>
      <c r="I1452" s="0" t="n">
        <f aca="false">R1451*1+S1451*E1452+T1451*G1452</f>
        <v>98.8346216310584</v>
      </c>
      <c r="J1452" s="0" t="n">
        <v>0</v>
      </c>
      <c r="K1452" s="0" t="n">
        <f aca="false">I1452*0.6/F1452</f>
        <v>0.46183381489435</v>
      </c>
      <c r="L1452" s="0" t="n">
        <f aca="false">I1452*0.4/H1452</f>
        <v>0.443209952493072</v>
      </c>
      <c r="M1452" s="0" t="n">
        <f aca="false">J1452-R1451</f>
        <v>0</v>
      </c>
      <c r="N1452" s="0" t="n">
        <f aca="false">K1452-S1451</f>
        <v>0.00291282840287083</v>
      </c>
      <c r="O1452" s="0" t="n">
        <f aca="false">L1452-T1451</f>
        <v>-0.00441467612028745</v>
      </c>
      <c r="P1452" s="0" t="n">
        <f aca="false">IF(N1452&gt;0,F1452,E1452)</f>
        <v>128.402839</v>
      </c>
      <c r="Q1452" s="0" t="n">
        <f aca="false">IF(O1452&gt;0,H1452,G1452)</f>
        <v>89.181081</v>
      </c>
      <c r="R1452" s="0" t="n">
        <f aca="false">R1451+M1452</f>
        <v>0</v>
      </c>
      <c r="S1452" s="0" t="n">
        <f aca="false">S1451+N1452</f>
        <v>0.46183381489435</v>
      </c>
      <c r="T1452" s="0" t="n">
        <f aca="false">T1451+O1452</f>
        <v>0.443209952493072</v>
      </c>
      <c r="V1452" s="4" t="n">
        <f aca="false">M1452*1+N1452*P1452+O1452*Q1452</f>
        <v>-0.0196901522236713</v>
      </c>
      <c r="W1452" s="0" t="n">
        <f aca="false">I1452-V1452+M1452*1+N1452*E1452+O1452*G1452</f>
        <v>98.8345468354506</v>
      </c>
    </row>
    <row r="1453" customFormat="false" ht="13.8" hidden="false" customHeight="false" outlineLevel="0" collapsed="false">
      <c r="A1453" s="1" t="n">
        <v>39679</v>
      </c>
      <c r="B1453" s="2" t="n">
        <f aca="false">0.0002</f>
        <v>0.0002</v>
      </c>
      <c r="C1453" s="3" t="n">
        <f aca="false">Prices!B1452*B1453/2</f>
        <v>0.012699</v>
      </c>
      <c r="D1453" s="4" t="n">
        <f aca="false">Prices!C1452*B1453/2</f>
        <v>0.008906</v>
      </c>
      <c r="E1453" s="6" t="n">
        <f aca="false">Prices!B1452-C1453</f>
        <v>126.977301</v>
      </c>
      <c r="F1453" s="6" t="n">
        <f aca="false">Prices!B1452+C1453</f>
        <v>127.002699</v>
      </c>
      <c r="G1453" s="2" t="n">
        <f aca="false">Prices!C1452-D1453</f>
        <v>89.051094</v>
      </c>
      <c r="H1453" s="2" t="n">
        <f aca="false">Prices!C1452+D1453</f>
        <v>89.068906</v>
      </c>
      <c r="I1453" s="0" t="n">
        <f aca="false">R1452*1+S1452*E1453+T1452*G1453</f>
        <v>98.1107424670143</v>
      </c>
      <c r="J1453" s="0" t="n">
        <v>0</v>
      </c>
      <c r="K1453" s="0" t="n">
        <f aca="false">I1453*0.6/F1453</f>
        <v>0.463505468338185</v>
      </c>
      <c r="L1453" s="0" t="n">
        <f aca="false">I1453*0.4/H1453</f>
        <v>0.440606029076025</v>
      </c>
      <c r="M1453" s="0" t="n">
        <f aca="false">J1453-R1452</f>
        <v>0</v>
      </c>
      <c r="N1453" s="0" t="n">
        <f aca="false">K1453-S1452</f>
        <v>0.00167165344383496</v>
      </c>
      <c r="O1453" s="0" t="n">
        <f aca="false">L1453-T1452</f>
        <v>-0.00260392341704718</v>
      </c>
      <c r="P1453" s="0" t="n">
        <f aca="false">IF(N1453&gt;0,F1453,E1453)</f>
        <v>127.002699</v>
      </c>
      <c r="Q1453" s="0" t="n">
        <f aca="false">IF(O1453&gt;0,H1453,G1453)</f>
        <v>89.051094</v>
      </c>
      <c r="R1453" s="0" t="n">
        <f aca="false">R1452+M1453</f>
        <v>0</v>
      </c>
      <c r="S1453" s="0" t="n">
        <f aca="false">S1452+N1453</f>
        <v>0.463505468338185</v>
      </c>
      <c r="T1453" s="0" t="n">
        <f aca="false">T1452+O1453</f>
        <v>0.440606029076025</v>
      </c>
      <c r="V1453" s="4" t="n">
        <f aca="false">M1453*1+N1453*P1453+O1453*Q1453</f>
        <v>-0.0195777298205845</v>
      </c>
      <c r="W1453" s="0" t="n">
        <f aca="false">I1453-V1453+M1453*1+N1453*E1453+O1453*G1453</f>
        <v>98.1107000103601</v>
      </c>
    </row>
    <row r="1454" customFormat="false" ht="13.8" hidden="false" customHeight="false" outlineLevel="0" collapsed="false">
      <c r="A1454" s="1" t="n">
        <v>39680</v>
      </c>
      <c r="B1454" s="2" t="n">
        <f aca="false">0.0002</f>
        <v>0.0002</v>
      </c>
      <c r="C1454" s="3" t="n">
        <f aca="false">Prices!B1453*B1454/2</f>
        <v>0.012758</v>
      </c>
      <c r="D1454" s="4" t="n">
        <f aca="false">Prices!C1453*B1454/2</f>
        <v>0.00893199</v>
      </c>
      <c r="E1454" s="6" t="n">
        <f aca="false">Prices!B1453-C1454</f>
        <v>127.567242</v>
      </c>
      <c r="F1454" s="6" t="n">
        <f aca="false">Prices!B1453+C1454</f>
        <v>127.592758</v>
      </c>
      <c r="G1454" s="2" t="n">
        <f aca="false">Prices!C1453-D1454</f>
        <v>89.31096801</v>
      </c>
      <c r="H1454" s="2" t="n">
        <f aca="false">Prices!C1453+D1454</f>
        <v>89.32883199</v>
      </c>
      <c r="I1454" s="0" t="n">
        <f aca="false">R1453*1+S1453*E1454+T1453*G1454</f>
        <v>98.4790652156426</v>
      </c>
      <c r="J1454" s="0" t="n">
        <v>0</v>
      </c>
      <c r="K1454" s="0" t="n">
        <f aca="false">I1454*0.6/F1454</f>
        <v>0.463093987900046</v>
      </c>
      <c r="L1454" s="0" t="n">
        <f aca="false">I1454*0.4/H1454</f>
        <v>0.440973258115216</v>
      </c>
      <c r="M1454" s="0" t="n">
        <f aca="false">J1454-R1453</f>
        <v>0</v>
      </c>
      <c r="N1454" s="0" t="n">
        <f aca="false">K1454-S1453</f>
        <v>-0.000411480438138767</v>
      </c>
      <c r="O1454" s="0" t="n">
        <f aca="false">L1454-T1453</f>
        <v>0.000367229039191286</v>
      </c>
      <c r="P1454" s="0" t="n">
        <f aca="false">IF(N1454&gt;0,F1454,E1454)</f>
        <v>127.567242</v>
      </c>
      <c r="Q1454" s="0" t="n">
        <f aca="false">IF(O1454&gt;0,H1454,G1454)</f>
        <v>89.32883199</v>
      </c>
      <c r="R1454" s="0" t="n">
        <f aca="false">R1453+M1454</f>
        <v>0</v>
      </c>
      <c r="S1454" s="0" t="n">
        <f aca="false">S1453+N1454</f>
        <v>0.463093987900046</v>
      </c>
      <c r="T1454" s="0" t="n">
        <f aca="false">T1453+O1454</f>
        <v>0.440973258115216</v>
      </c>
      <c r="V1454" s="4" t="n">
        <f aca="false">M1454*1+N1454*P1454+O1454*Q1454</f>
        <v>-0.0196872834865466</v>
      </c>
      <c r="W1454" s="0" t="n">
        <f aca="false">I1454-V1454+M1454*1+N1454*E1454+O1454*G1454</f>
        <v>98.4790586554703</v>
      </c>
    </row>
    <row r="1455" customFormat="false" ht="13.8" hidden="false" customHeight="false" outlineLevel="0" collapsed="false">
      <c r="A1455" s="1" t="n">
        <v>39681</v>
      </c>
      <c r="B1455" s="2" t="n">
        <f aca="false">0.0002</f>
        <v>0.0002</v>
      </c>
      <c r="C1455" s="3" t="n">
        <f aca="false">Prices!B1454*B1455/2</f>
        <v>0.01278</v>
      </c>
      <c r="D1455" s="4" t="n">
        <f aca="false">Prices!C1454*B1455/2</f>
        <v>0.008913</v>
      </c>
      <c r="E1455" s="6" t="n">
        <f aca="false">Prices!B1454-C1455</f>
        <v>127.78722</v>
      </c>
      <c r="F1455" s="6" t="n">
        <f aca="false">Prices!B1454+C1455</f>
        <v>127.81278</v>
      </c>
      <c r="G1455" s="2" t="n">
        <f aca="false">Prices!C1454-D1455</f>
        <v>89.121087</v>
      </c>
      <c r="H1455" s="2" t="n">
        <f aca="false">Prices!C1454+D1455</f>
        <v>89.138913</v>
      </c>
      <c r="I1455" s="0" t="n">
        <f aca="false">R1454*1+S1454*E1455+T1454*G1455</f>
        <v>98.4775094136202</v>
      </c>
      <c r="J1455" s="0" t="n">
        <v>0</v>
      </c>
      <c r="K1455" s="0" t="n">
        <f aca="false">I1455*0.6/F1455</f>
        <v>0.462289495996974</v>
      </c>
      <c r="L1455" s="0" t="n">
        <f aca="false">I1455*0.4/H1455</f>
        <v>0.441905812396973</v>
      </c>
      <c r="M1455" s="0" t="n">
        <f aca="false">J1455-R1454</f>
        <v>0</v>
      </c>
      <c r="N1455" s="0" t="n">
        <f aca="false">K1455-S1454</f>
        <v>-0.000804491903072413</v>
      </c>
      <c r="O1455" s="0" t="n">
        <f aca="false">L1455-T1454</f>
        <v>0.000932554281756814</v>
      </c>
      <c r="P1455" s="0" t="n">
        <f aca="false">IF(N1455&gt;0,F1455,E1455)</f>
        <v>127.78722</v>
      </c>
      <c r="Q1455" s="0" t="n">
        <f aca="false">IF(O1455&gt;0,H1455,G1455)</f>
        <v>89.138913</v>
      </c>
      <c r="R1455" s="0" t="n">
        <f aca="false">R1454+M1455</f>
        <v>0</v>
      </c>
      <c r="S1455" s="0" t="n">
        <f aca="false">S1454+N1455</f>
        <v>0.462289495996974</v>
      </c>
      <c r="T1455" s="0" t="n">
        <f aca="false">T1454+O1455</f>
        <v>0.441905812396973</v>
      </c>
      <c r="V1455" s="4" t="n">
        <f aca="false">M1455*1+N1455*P1455+O1455*Q1455</f>
        <v>-0.0196769088168349</v>
      </c>
      <c r="W1455" s="0" t="n">
        <f aca="false">I1455-V1455+M1455*1+N1455*E1455+O1455*G1455</f>
        <v>98.4774927899075</v>
      </c>
    </row>
    <row r="1456" customFormat="false" ht="13.8" hidden="false" customHeight="false" outlineLevel="0" collapsed="false">
      <c r="A1456" s="1" t="n">
        <v>39682</v>
      </c>
      <c r="B1456" s="2" t="n">
        <f aca="false">0.0002</f>
        <v>0.0002</v>
      </c>
      <c r="C1456" s="3" t="n">
        <f aca="false">Prices!B1455*B1456/2</f>
        <v>0.012965</v>
      </c>
      <c r="D1456" s="4" t="n">
        <f aca="false">Prices!C1455*B1456/2</f>
        <v>0.008887</v>
      </c>
      <c r="E1456" s="6" t="n">
        <f aca="false">Prices!B1455-C1456</f>
        <v>129.637035</v>
      </c>
      <c r="F1456" s="6" t="n">
        <f aca="false">Prices!B1455+C1456</f>
        <v>129.662965</v>
      </c>
      <c r="G1456" s="2" t="n">
        <f aca="false">Prices!C1455-D1456</f>
        <v>88.861113</v>
      </c>
      <c r="H1456" s="2" t="n">
        <f aca="false">Prices!C1455+D1456</f>
        <v>88.878887</v>
      </c>
      <c r="I1456" s="0" t="n">
        <f aca="false">R1455*1+S1455*E1456+T1455*G1456</f>
        <v>99.1980819034563</v>
      </c>
      <c r="J1456" s="0" t="n">
        <v>0</v>
      </c>
      <c r="K1456" s="0" t="n">
        <f aca="false">I1456*0.6/F1456</f>
        <v>0.459027364846036</v>
      </c>
      <c r="L1456" s="0" t="n">
        <f aca="false">I1456*0.4/H1456</f>
        <v>0.446441602732745</v>
      </c>
      <c r="M1456" s="0" t="n">
        <f aca="false">J1456-R1455</f>
        <v>0</v>
      </c>
      <c r="N1456" s="0" t="n">
        <f aca="false">K1456-S1455</f>
        <v>-0.00326213115093821</v>
      </c>
      <c r="O1456" s="0" t="n">
        <f aca="false">L1456-T1455</f>
        <v>0.00453579033577201</v>
      </c>
      <c r="P1456" s="0" t="n">
        <f aca="false">IF(N1456&gt;0,F1456,E1456)</f>
        <v>129.637035</v>
      </c>
      <c r="Q1456" s="0" t="n">
        <f aca="false">IF(O1456&gt;0,H1456,G1456)</f>
        <v>88.878887</v>
      </c>
      <c r="R1456" s="0" t="n">
        <f aca="false">R1455+M1456</f>
        <v>0</v>
      </c>
      <c r="S1456" s="0" t="n">
        <f aca="false">S1455+N1456</f>
        <v>0.459027364846036</v>
      </c>
      <c r="T1456" s="0" t="n">
        <f aca="false">T1455+O1456</f>
        <v>0.446441602732745</v>
      </c>
      <c r="V1456" s="4" t="n">
        <f aca="false">M1456*1+N1456*P1456+O1456*Q1456</f>
        <v>-0.0197570134799946</v>
      </c>
      <c r="W1456" s="0" t="n">
        <f aca="false">I1456-V1456+M1456*1+N1456*E1456+O1456*G1456</f>
        <v>99.1980012843188</v>
      </c>
    </row>
    <row r="1457" customFormat="false" ht="13.8" hidden="false" customHeight="false" outlineLevel="0" collapsed="false">
      <c r="A1457" s="1" t="n">
        <v>39685</v>
      </c>
      <c r="B1457" s="2" t="n">
        <f aca="false">0.0002</f>
        <v>0.0002</v>
      </c>
      <c r="C1457" s="3" t="n">
        <f aca="false">Prices!B1456*B1457/2</f>
        <v>0.012702</v>
      </c>
      <c r="D1457" s="4" t="n">
        <f aca="false">Prices!C1456*B1457/2</f>
        <v>0.008946</v>
      </c>
      <c r="E1457" s="6" t="n">
        <f aca="false">Prices!B1456-C1457</f>
        <v>127.007298</v>
      </c>
      <c r="F1457" s="6" t="n">
        <f aca="false">Prices!B1456+C1457</f>
        <v>127.032702</v>
      </c>
      <c r="G1457" s="2" t="n">
        <f aca="false">Prices!C1456-D1457</f>
        <v>89.451054</v>
      </c>
      <c r="H1457" s="2" t="n">
        <f aca="false">Prices!C1456+D1457</f>
        <v>89.468946</v>
      </c>
      <c r="I1457" s="0" t="n">
        <f aca="false">R1456*1+S1456*E1457+T1456*G1457</f>
        <v>98.2344972310485</v>
      </c>
      <c r="J1457" s="0" t="n">
        <v>0</v>
      </c>
      <c r="K1457" s="0" t="n">
        <f aca="false">I1457*0.6/F1457</f>
        <v>0.46398051376274</v>
      </c>
      <c r="L1457" s="0" t="n">
        <f aca="false">I1457*0.4/H1457</f>
        <v>0.439189245533522</v>
      </c>
      <c r="M1457" s="0" t="n">
        <f aca="false">J1457-R1456</f>
        <v>0</v>
      </c>
      <c r="N1457" s="0" t="n">
        <f aca="false">K1457-S1456</f>
        <v>0.00495314891670462</v>
      </c>
      <c r="O1457" s="0" t="n">
        <f aca="false">L1457-T1456</f>
        <v>-0.00725235719922307</v>
      </c>
      <c r="P1457" s="0" t="n">
        <f aca="false">IF(N1457&gt;0,F1457,E1457)</f>
        <v>127.032702</v>
      </c>
      <c r="Q1457" s="0" t="n">
        <f aca="false">IF(O1457&gt;0,H1457,G1457)</f>
        <v>89.451054</v>
      </c>
      <c r="R1457" s="0" t="n">
        <f aca="false">R1456+M1457</f>
        <v>0</v>
      </c>
      <c r="S1457" s="0" t="n">
        <f aca="false">S1456+N1457</f>
        <v>0.46398051376274</v>
      </c>
      <c r="T1457" s="0" t="n">
        <f aca="false">T1456+O1457</f>
        <v>0.439189245533522</v>
      </c>
      <c r="V1457" s="4" t="n">
        <f aca="false">M1457*1+N1457*P1457+O1457*Q1457</f>
        <v>-0.0195191051576308</v>
      </c>
      <c r="W1457" s="0" t="n">
        <f aca="false">I1457-V1457+M1457*1+N1457*E1457+O1457*G1457</f>
        <v>98.2343714012534</v>
      </c>
    </row>
    <row r="1458" customFormat="false" ht="13.8" hidden="false" customHeight="false" outlineLevel="0" collapsed="false">
      <c r="A1458" s="1" t="n">
        <v>39686</v>
      </c>
      <c r="B1458" s="2" t="n">
        <f aca="false">0.0002</f>
        <v>0.0002</v>
      </c>
      <c r="C1458" s="3" t="n">
        <f aca="false">Prices!B1457*B1458/2</f>
        <v>0.012739</v>
      </c>
      <c r="D1458" s="4" t="n">
        <f aca="false">Prices!C1457*B1458/2</f>
        <v>0.008949</v>
      </c>
      <c r="E1458" s="6" t="n">
        <f aca="false">Prices!B1457-C1458</f>
        <v>127.377261</v>
      </c>
      <c r="F1458" s="6" t="n">
        <f aca="false">Prices!B1457+C1458</f>
        <v>127.402739</v>
      </c>
      <c r="G1458" s="2" t="n">
        <f aca="false">Prices!C1457-D1458</f>
        <v>89.481051</v>
      </c>
      <c r="H1458" s="2" t="n">
        <f aca="false">Prices!C1457+D1458</f>
        <v>89.498949</v>
      </c>
      <c r="I1458" s="0" t="n">
        <f aca="false">R1457*1+S1457*E1458+T1457*G1458</f>
        <v>98.3996822787072</v>
      </c>
      <c r="J1458" s="0" t="n">
        <v>0</v>
      </c>
      <c r="K1458" s="0" t="n">
        <f aca="false">I1458*0.6/F1458</f>
        <v>0.463410832691944</v>
      </c>
      <c r="L1458" s="0" t="n">
        <f aca="false">I1458*0.4/H1458</f>
        <v>0.439780280676624</v>
      </c>
      <c r="M1458" s="0" t="n">
        <f aca="false">J1458-R1457</f>
        <v>0</v>
      </c>
      <c r="N1458" s="0" t="n">
        <f aca="false">K1458-S1457</f>
        <v>-0.000569681070796746</v>
      </c>
      <c r="O1458" s="0" t="n">
        <f aca="false">L1458-T1457</f>
        <v>0.000591035143102825</v>
      </c>
      <c r="P1458" s="0" t="n">
        <f aca="false">IF(N1458&gt;0,F1458,E1458)</f>
        <v>127.377261</v>
      </c>
      <c r="Q1458" s="0" t="n">
        <f aca="false">IF(O1458&gt;0,H1458,G1458)</f>
        <v>89.498949</v>
      </c>
      <c r="R1458" s="0" t="n">
        <f aca="false">R1457+M1458</f>
        <v>0</v>
      </c>
      <c r="S1458" s="0" t="n">
        <f aca="false">S1457+N1458</f>
        <v>0.463410832691944</v>
      </c>
      <c r="T1458" s="0" t="n">
        <f aca="false">T1457+O1458</f>
        <v>0.439780280676624</v>
      </c>
      <c r="V1458" s="4" t="n">
        <f aca="false">M1458*1+N1458*P1458+O1458*Q1458</f>
        <v>-0.0196673903118692</v>
      </c>
      <c r="W1458" s="0" t="n">
        <f aca="false">I1458-V1458+M1458*1+N1458*E1458+O1458*G1458</f>
        <v>98.3996717003602</v>
      </c>
    </row>
    <row r="1459" customFormat="false" ht="13.8" hidden="false" customHeight="false" outlineLevel="0" collapsed="false">
      <c r="A1459" s="1" t="n">
        <v>39687</v>
      </c>
      <c r="B1459" s="2" t="n">
        <f aca="false">0.0002</f>
        <v>0.0002</v>
      </c>
      <c r="C1459" s="3" t="n">
        <f aca="false">Prices!B1458*B1459/2</f>
        <v>0.012863</v>
      </c>
      <c r="D1459" s="4" t="n">
        <f aca="false">Prices!C1458*B1459/2</f>
        <v>0.008962</v>
      </c>
      <c r="E1459" s="6" t="n">
        <f aca="false">Prices!B1458-C1459</f>
        <v>128.617137</v>
      </c>
      <c r="F1459" s="6" t="n">
        <f aca="false">Prices!B1458+C1459</f>
        <v>128.642863</v>
      </c>
      <c r="G1459" s="2" t="n">
        <f aca="false">Prices!C1458-D1459</f>
        <v>89.611038</v>
      </c>
      <c r="H1459" s="2" t="n">
        <f aca="false">Prices!C1458+D1459</f>
        <v>89.628962</v>
      </c>
      <c r="I1459" s="0" t="n">
        <f aca="false">R1458*1+S1458*E1459+T1458*G1459</f>
        <v>99.0117419989874</v>
      </c>
      <c r="J1459" s="0" t="n">
        <v>0</v>
      </c>
      <c r="K1459" s="0" t="n">
        <f aca="false">I1459*0.6/F1459</f>
        <v>0.461798220390917</v>
      </c>
      <c r="L1459" s="0" t="n">
        <f aca="false">I1459*0.4/H1459</f>
        <v>0.441873875540308</v>
      </c>
      <c r="M1459" s="0" t="n">
        <f aca="false">J1459-R1458</f>
        <v>0</v>
      </c>
      <c r="N1459" s="0" t="n">
        <f aca="false">K1459-S1458</f>
        <v>-0.00161261230102705</v>
      </c>
      <c r="O1459" s="0" t="n">
        <f aca="false">L1459-T1458</f>
        <v>0.00209359486368343</v>
      </c>
      <c r="P1459" s="0" t="n">
        <f aca="false">IF(N1459&gt;0,F1459,E1459)</f>
        <v>128.617137</v>
      </c>
      <c r="Q1459" s="0" t="n">
        <f aca="false">IF(O1459&gt;0,H1459,G1459)</f>
        <v>89.628962</v>
      </c>
      <c r="R1459" s="0" t="n">
        <f aca="false">R1458+M1459</f>
        <v>0</v>
      </c>
      <c r="S1459" s="0" t="n">
        <f aca="false">S1458+N1459</f>
        <v>0.461798220390917</v>
      </c>
      <c r="T1459" s="0" t="n">
        <f aca="false">T1458+O1459</f>
        <v>0.441873875540308</v>
      </c>
      <c r="V1459" s="4" t="n">
        <f aca="false">M1459*1+N1459*P1459+O1459*Q1459</f>
        <v>-0.0197628427686036</v>
      </c>
      <c r="W1459" s="0" t="n">
        <f aca="false">I1459-V1459+M1459*1+N1459*E1459+O1459*G1459</f>
        <v>99.0117044733931</v>
      </c>
    </row>
    <row r="1460" customFormat="false" ht="13.8" hidden="false" customHeight="false" outlineLevel="0" collapsed="false">
      <c r="A1460" s="1" t="n">
        <v>39688</v>
      </c>
      <c r="B1460" s="2" t="n">
        <f aca="false">0.0002</f>
        <v>0.0002</v>
      </c>
      <c r="C1460" s="3" t="n">
        <f aca="false">Prices!B1459*B1460/2</f>
        <v>0.013019</v>
      </c>
      <c r="D1460" s="4" t="n">
        <f aca="false">Prices!C1459*B1460/2</f>
        <v>0.008949</v>
      </c>
      <c r="E1460" s="6" t="n">
        <f aca="false">Prices!B1459-C1460</f>
        <v>130.176981</v>
      </c>
      <c r="F1460" s="6" t="n">
        <f aca="false">Prices!B1459+C1460</f>
        <v>130.203019</v>
      </c>
      <c r="G1460" s="2" t="n">
        <f aca="false">Prices!C1459-D1460</f>
        <v>89.481051</v>
      </c>
      <c r="H1460" s="2" t="n">
        <f aca="false">Prices!C1459+D1460</f>
        <v>89.498949</v>
      </c>
      <c r="I1460" s="0" t="n">
        <f aca="false">R1459*1+S1459*E1460+T1459*G1460</f>
        <v>99.6548369544521</v>
      </c>
      <c r="J1460" s="0" t="n">
        <v>0</v>
      </c>
      <c r="K1460" s="0" t="n">
        <f aca="false">I1460*0.6/F1460</f>
        <v>0.459228231663901</v>
      </c>
      <c r="L1460" s="0" t="n">
        <f aca="false">I1460*0.4/H1460</f>
        <v>0.445389976387106</v>
      </c>
      <c r="M1460" s="0" t="n">
        <f aca="false">J1460-R1459</f>
        <v>0</v>
      </c>
      <c r="N1460" s="0" t="n">
        <f aca="false">K1460-S1459</f>
        <v>-0.00256998872701586</v>
      </c>
      <c r="O1460" s="0" t="n">
        <f aca="false">L1460-T1459</f>
        <v>0.00351610084679854</v>
      </c>
      <c r="P1460" s="0" t="n">
        <f aca="false">IF(N1460&gt;0,F1460,E1460)</f>
        <v>130.176981</v>
      </c>
      <c r="Q1460" s="0" t="n">
        <f aca="false">IF(O1460&gt;0,H1460,G1460)</f>
        <v>89.498949</v>
      </c>
      <c r="R1460" s="0" t="n">
        <f aca="false">R1459+M1460</f>
        <v>0</v>
      </c>
      <c r="S1460" s="0" t="n">
        <f aca="false">S1459+N1460</f>
        <v>0.459228231663901</v>
      </c>
      <c r="T1460" s="0" t="n">
        <f aca="false">T1459+O1460</f>
        <v>0.445389976387106</v>
      </c>
      <c r="V1460" s="4" t="n">
        <f aca="false">M1460*1+N1460*P1460+O1460*Q1460</f>
        <v>-0.0198660433204783</v>
      </c>
      <c r="W1460" s="0" t="n">
        <f aca="false">I1460-V1460+M1460*1+N1460*E1460+O1460*G1460</f>
        <v>99.6547740232791</v>
      </c>
    </row>
    <row r="1461" customFormat="false" ht="13.8" hidden="false" customHeight="false" outlineLevel="0" collapsed="false">
      <c r="A1461" s="1" t="n">
        <v>39689</v>
      </c>
      <c r="B1461" s="2" t="n">
        <f aca="false">0.0002</f>
        <v>0.0002</v>
      </c>
      <c r="C1461" s="3" t="n">
        <f aca="false">Prices!B1460*B1461/2</f>
        <v>0.012879</v>
      </c>
      <c r="D1461" s="4" t="n">
        <f aca="false">Prices!C1460*B1461/2</f>
        <v>0.008938</v>
      </c>
      <c r="E1461" s="6" t="n">
        <f aca="false">Prices!B1460-C1461</f>
        <v>128.777121</v>
      </c>
      <c r="F1461" s="6" t="n">
        <f aca="false">Prices!B1460+C1461</f>
        <v>128.802879</v>
      </c>
      <c r="G1461" s="2" t="n">
        <f aca="false">Prices!C1460-D1461</f>
        <v>89.371062</v>
      </c>
      <c r="H1461" s="2" t="n">
        <f aca="false">Prices!C1460+D1461</f>
        <v>89.388938</v>
      </c>
      <c r="I1461" s="0" t="n">
        <f aca="false">R1460*1+S1460*E1461+T1460*G1461</f>
        <v>98.9430647494688</v>
      </c>
      <c r="J1461" s="0" t="n">
        <v>0</v>
      </c>
      <c r="K1461" s="0" t="n">
        <f aca="false">I1461*0.6/F1461</f>
        <v>0.460904595538437</v>
      </c>
      <c r="L1461" s="0" t="n">
        <f aca="false">I1461*0.4/H1461</f>
        <v>0.44275306078463</v>
      </c>
      <c r="M1461" s="0" t="n">
        <f aca="false">J1461-R1460</f>
        <v>0</v>
      </c>
      <c r="N1461" s="0" t="n">
        <f aca="false">K1461-S1460</f>
        <v>0.00167636387453674</v>
      </c>
      <c r="O1461" s="0" t="n">
        <f aca="false">L1461-T1460</f>
        <v>-0.00263691560247642</v>
      </c>
      <c r="P1461" s="0" t="n">
        <f aca="false">IF(N1461&gt;0,F1461,E1461)</f>
        <v>128.802879</v>
      </c>
      <c r="Q1461" s="0" t="n">
        <f aca="false">IF(O1461&gt;0,H1461,G1461)</f>
        <v>89.371062</v>
      </c>
      <c r="R1461" s="0" t="n">
        <f aca="false">R1460+M1461</f>
        <v>0</v>
      </c>
      <c r="S1461" s="0" t="n">
        <f aca="false">S1460+N1461</f>
        <v>0.460904595538437</v>
      </c>
      <c r="T1461" s="0" t="n">
        <f aca="false">T1460+O1461</f>
        <v>0.44275306078463</v>
      </c>
      <c r="V1461" s="4" t="n">
        <f aca="false">M1461*1+N1461*P1461+O1461*Q1461</f>
        <v>-0.0197434545057612</v>
      </c>
      <c r="W1461" s="0" t="n">
        <f aca="false">I1461-V1461+M1461*1+N1461*E1461+O1461*G1461</f>
        <v>98.9430215696881</v>
      </c>
    </row>
    <row r="1462" customFormat="false" ht="13.8" hidden="false" customHeight="false" outlineLevel="0" collapsed="false">
      <c r="A1462" s="1" t="n">
        <v>39692</v>
      </c>
      <c r="B1462" s="2" t="n">
        <f aca="false">0.0002</f>
        <v>0.0002</v>
      </c>
      <c r="C1462" s="3" t="n">
        <f aca="false">Prices!B1461*B1462/2</f>
        <v>0.012879</v>
      </c>
      <c r="D1462" s="4" t="n">
        <f aca="false">Prices!C1461*B1462/2</f>
        <v>0.008938</v>
      </c>
      <c r="E1462" s="6" t="n">
        <f aca="false">Prices!B1461-C1462</f>
        <v>128.777121</v>
      </c>
      <c r="F1462" s="6" t="n">
        <f aca="false">Prices!B1461+C1462</f>
        <v>128.802879</v>
      </c>
      <c r="G1462" s="2" t="n">
        <f aca="false">Prices!C1461-D1462</f>
        <v>89.371062</v>
      </c>
      <c r="H1462" s="2" t="n">
        <f aca="false">Prices!C1461+D1462</f>
        <v>89.388938</v>
      </c>
      <c r="I1462" s="0" t="n">
        <f aca="false">R1461*1+S1461*E1462+T1461*G1462</f>
        <v>98.9232781151823</v>
      </c>
      <c r="J1462" s="0" t="n">
        <v>0</v>
      </c>
      <c r="K1462" s="0" t="n">
        <f aca="false">I1462*0.6/F1462</f>
        <v>0.4608124238365</v>
      </c>
      <c r="L1462" s="0" t="n">
        <f aca="false">I1462*0.4/H1462</f>
        <v>0.442664519026649</v>
      </c>
      <c r="M1462" s="0" t="n">
        <f aca="false">J1462-R1461</f>
        <v>0</v>
      </c>
      <c r="N1462" s="0" t="n">
        <f aca="false">K1462-S1461</f>
        <v>-9.21717019374269E-005</v>
      </c>
      <c r="O1462" s="0" t="n">
        <f aca="false">L1462-T1461</f>
        <v>-8.85417579810643E-005</v>
      </c>
      <c r="P1462" s="0" t="n">
        <f aca="false">IF(N1462&gt;0,F1462,E1462)</f>
        <v>128.777121</v>
      </c>
      <c r="Q1462" s="0" t="n">
        <f aca="false">IF(O1462&gt;0,H1462,G1462)</f>
        <v>89.371062</v>
      </c>
      <c r="R1462" s="0" t="n">
        <f aca="false">R1461+M1462</f>
        <v>0</v>
      </c>
      <c r="S1462" s="0" t="n">
        <f aca="false">S1461+N1462</f>
        <v>0.4608124238365</v>
      </c>
      <c r="T1462" s="0" t="n">
        <f aca="false">T1461+O1462</f>
        <v>0.442664519026649</v>
      </c>
      <c r="V1462" s="4" t="n">
        <f aca="false">M1462*1+N1462*P1462+O1462*Q1462</f>
        <v>-0.0197826773552866</v>
      </c>
      <c r="W1462" s="0" t="n">
        <f aca="false">I1462-V1462+M1462*1+N1462*E1462+O1462*G1462</f>
        <v>98.9232781151823</v>
      </c>
    </row>
    <row r="1463" customFormat="false" ht="13.8" hidden="false" customHeight="false" outlineLevel="0" collapsed="false">
      <c r="A1463" s="1" t="n">
        <v>39693</v>
      </c>
      <c r="B1463" s="2" t="n">
        <f aca="false">0.0002</f>
        <v>0.0002</v>
      </c>
      <c r="C1463" s="3" t="n">
        <f aca="false">Prices!B1462*B1463/2</f>
        <v>0.012799</v>
      </c>
      <c r="D1463" s="4" t="n">
        <f aca="false">Prices!C1462*B1463/2</f>
        <v>0.00895699</v>
      </c>
      <c r="E1463" s="6" t="n">
        <f aca="false">Prices!B1462-C1463</f>
        <v>127.977201</v>
      </c>
      <c r="F1463" s="6" t="n">
        <f aca="false">Prices!B1462+C1463</f>
        <v>128.002799</v>
      </c>
      <c r="G1463" s="2" t="n">
        <f aca="false">Prices!C1462-D1463</f>
        <v>89.56094301</v>
      </c>
      <c r="H1463" s="2" t="n">
        <f aca="false">Prices!C1462+D1463</f>
        <v>89.57885699</v>
      </c>
      <c r="I1463" s="0" t="n">
        <f aca="false">R1462*1+S1462*E1463+T1462*G1463</f>
        <v>98.6189359497157</v>
      </c>
      <c r="J1463" s="0" t="n">
        <v>0</v>
      </c>
      <c r="K1463" s="0" t="n">
        <f aca="false">I1463*0.6/F1463</f>
        <v>0.462266153803632</v>
      </c>
      <c r="L1463" s="0" t="n">
        <f aca="false">I1463*0.4/H1463</f>
        <v>0.440367020805925</v>
      </c>
      <c r="M1463" s="0" t="n">
        <f aca="false">J1463-R1462</f>
        <v>0</v>
      </c>
      <c r="N1463" s="0" t="n">
        <f aca="false">K1463-S1462</f>
        <v>0.00145372996713228</v>
      </c>
      <c r="O1463" s="0" t="n">
        <f aca="false">L1463-T1462</f>
        <v>-0.00229749822072428</v>
      </c>
      <c r="P1463" s="0" t="n">
        <f aca="false">IF(N1463&gt;0,F1463,E1463)</f>
        <v>128.002799</v>
      </c>
      <c r="Q1463" s="0" t="n">
        <f aca="false">IF(O1463&gt;0,H1463,G1463)</f>
        <v>89.56094301</v>
      </c>
      <c r="R1463" s="0" t="n">
        <f aca="false">R1462+M1463</f>
        <v>0</v>
      </c>
      <c r="S1463" s="0" t="n">
        <f aca="false">S1462+N1463</f>
        <v>0.462266153803632</v>
      </c>
      <c r="T1463" s="0" t="n">
        <f aca="false">T1462+O1463</f>
        <v>0.440367020805925</v>
      </c>
      <c r="V1463" s="4" t="n">
        <f aca="false">M1463*1+N1463*P1463+O1463*Q1463</f>
        <v>-0.0196846024287542</v>
      </c>
      <c r="W1463" s="0" t="n">
        <f aca="false">I1463-V1463+M1463*1+N1463*E1463+O1463*G1463</f>
        <v>98.618898737136</v>
      </c>
    </row>
    <row r="1464" customFormat="false" ht="13.8" hidden="false" customHeight="false" outlineLevel="0" collapsed="false">
      <c r="A1464" s="1" t="n">
        <v>39694</v>
      </c>
      <c r="B1464" s="2" t="n">
        <f aca="false">0.0002</f>
        <v>0.0002</v>
      </c>
      <c r="C1464" s="3" t="n">
        <f aca="false">Prices!B1463*B1464/2</f>
        <v>0.012788</v>
      </c>
      <c r="D1464" s="4" t="n">
        <f aca="false">Prices!C1463*B1464/2</f>
        <v>0.008979</v>
      </c>
      <c r="E1464" s="6" t="n">
        <f aca="false">Prices!B1463-C1464</f>
        <v>127.867212</v>
      </c>
      <c r="F1464" s="6" t="n">
        <f aca="false">Prices!B1463+C1464</f>
        <v>127.892788</v>
      </c>
      <c r="G1464" s="2" t="n">
        <f aca="false">Prices!C1463-D1464</f>
        <v>89.781021</v>
      </c>
      <c r="H1464" s="2" t="n">
        <f aca="false">Prices!C1463+D1464</f>
        <v>89.798979</v>
      </c>
      <c r="I1464" s="0" t="n">
        <f aca="false">R1463*1+S1463*E1464+T1463*G1464</f>
        <v>98.6452850315178</v>
      </c>
      <c r="J1464" s="0" t="n">
        <v>0</v>
      </c>
      <c r="K1464" s="0" t="n">
        <f aca="false">I1464*0.6/F1464</f>
        <v>0.462787401420248</v>
      </c>
      <c r="L1464" s="0" t="n">
        <f aca="false">I1464*0.4/H1464</f>
        <v>0.43940492923207</v>
      </c>
      <c r="M1464" s="0" t="n">
        <f aca="false">J1464-R1463</f>
        <v>0</v>
      </c>
      <c r="N1464" s="0" t="n">
        <f aca="false">K1464-S1463</f>
        <v>0.000521247616615872</v>
      </c>
      <c r="O1464" s="0" t="n">
        <f aca="false">L1464-T1463</f>
        <v>-0.000962091573854851</v>
      </c>
      <c r="P1464" s="0" t="n">
        <f aca="false">IF(N1464&gt;0,F1464,E1464)</f>
        <v>127.892788</v>
      </c>
      <c r="Q1464" s="0" t="n">
        <f aca="false">IF(O1464&gt;0,H1464,G1464)</f>
        <v>89.781021</v>
      </c>
      <c r="R1464" s="0" t="n">
        <f aca="false">R1463+M1464</f>
        <v>0</v>
      </c>
      <c r="S1464" s="0" t="n">
        <f aca="false">S1463+N1464</f>
        <v>0.462787401420248</v>
      </c>
      <c r="T1464" s="0" t="n">
        <f aca="false">T1463+O1464</f>
        <v>0.43940492923207</v>
      </c>
      <c r="V1464" s="4" t="n">
        <f aca="false">M1464*1+N1464*P1464+O1464*Q1464</f>
        <v>-0.0197137528688264</v>
      </c>
      <c r="W1464" s="0" t="n">
        <f aca="false">I1464-V1464+M1464*1+N1464*E1464+O1464*G1464</f>
        <v>98.6452717000888</v>
      </c>
    </row>
    <row r="1465" customFormat="false" ht="13.8" hidden="false" customHeight="false" outlineLevel="0" collapsed="false">
      <c r="A1465" s="1" t="n">
        <v>39695</v>
      </c>
      <c r="B1465" s="2" t="n">
        <f aca="false">0.0002</f>
        <v>0.0002</v>
      </c>
      <c r="C1465" s="3" t="n">
        <f aca="false">Prices!B1464*B1465/2</f>
        <v>0.012403</v>
      </c>
      <c r="D1465" s="4" t="n">
        <f aca="false">Prices!C1464*B1465/2</f>
        <v>0.009024</v>
      </c>
      <c r="E1465" s="6" t="n">
        <f aca="false">Prices!B1464-C1465</f>
        <v>124.017597</v>
      </c>
      <c r="F1465" s="6" t="n">
        <f aca="false">Prices!B1464+C1465</f>
        <v>124.042403</v>
      </c>
      <c r="G1465" s="2" t="n">
        <f aca="false">Prices!C1464-D1465</f>
        <v>90.230976</v>
      </c>
      <c r="H1465" s="2" t="n">
        <f aca="false">Prices!C1464+D1465</f>
        <v>90.249024</v>
      </c>
      <c r="I1465" s="0" t="n">
        <f aca="false">R1464*1+S1464*E1465+T1464*G1465</f>
        <v>97.0417170698341</v>
      </c>
      <c r="J1465" s="0" t="n">
        <v>0</v>
      </c>
      <c r="K1465" s="0" t="n">
        <f aca="false">I1465*0.6/F1465</f>
        <v>0.469396180932584</v>
      </c>
      <c r="L1465" s="0" t="n">
        <f aca="false">I1465*0.4/H1465</f>
        <v>0.430106444452337</v>
      </c>
      <c r="M1465" s="0" t="n">
        <f aca="false">J1465-R1464</f>
        <v>0</v>
      </c>
      <c r="N1465" s="0" t="n">
        <f aca="false">K1465-S1464</f>
        <v>0.00660877951233585</v>
      </c>
      <c r="O1465" s="0" t="n">
        <f aca="false">L1465-T1464</f>
        <v>-0.0092984847797325</v>
      </c>
      <c r="P1465" s="0" t="n">
        <f aca="false">IF(N1465&gt;0,F1465,E1465)</f>
        <v>124.042403</v>
      </c>
      <c r="Q1465" s="0" t="n">
        <f aca="false">IF(O1465&gt;0,H1465,G1465)</f>
        <v>90.230976</v>
      </c>
      <c r="R1465" s="0" t="n">
        <f aca="false">R1464+M1465</f>
        <v>0</v>
      </c>
      <c r="S1465" s="0" t="n">
        <f aca="false">S1464+N1465</f>
        <v>0.469396180932584</v>
      </c>
      <c r="T1465" s="0" t="n">
        <f aca="false">T1464+O1465</f>
        <v>0.430106444452337</v>
      </c>
      <c r="V1465" s="4" t="n">
        <f aca="false">M1465*1+N1465*P1465+O1465*Q1465</f>
        <v>-0.0192424653891013</v>
      </c>
      <c r="W1465" s="0" t="n">
        <f aca="false">I1465-V1465+M1465*1+N1465*E1465+O1465*G1465</f>
        <v>97.0415531324496</v>
      </c>
    </row>
    <row r="1466" customFormat="false" ht="13.8" hidden="false" customHeight="false" outlineLevel="0" collapsed="false">
      <c r="A1466" s="1" t="n">
        <v>39696</v>
      </c>
      <c r="B1466" s="2" t="n">
        <f aca="false">0.0002</f>
        <v>0.0002</v>
      </c>
      <c r="C1466" s="3" t="n">
        <f aca="false">Prices!B1465*B1466/2</f>
        <v>0.012442</v>
      </c>
      <c r="D1466" s="4" t="n">
        <f aca="false">Prices!C1465*B1466/2</f>
        <v>0.0090042</v>
      </c>
      <c r="E1466" s="6" t="n">
        <f aca="false">Prices!B1465-C1466</f>
        <v>124.407558</v>
      </c>
      <c r="F1466" s="6" t="n">
        <f aca="false">Prices!B1465+C1466</f>
        <v>124.432442</v>
      </c>
      <c r="G1466" s="2" t="n">
        <f aca="false">Prices!C1465-D1466</f>
        <v>90.0329958</v>
      </c>
      <c r="H1466" s="2" t="n">
        <f aca="false">Prices!C1465+D1466</f>
        <v>90.0510042</v>
      </c>
      <c r="I1466" s="0" t="n">
        <f aca="false">R1465*1+S1465*E1466+T1465*G1466</f>
        <v>97.1202043112791</v>
      </c>
      <c r="J1466" s="0" t="n">
        <v>0</v>
      </c>
      <c r="K1466" s="0" t="n">
        <f aca="false">I1466*0.6/F1466</f>
        <v>0.468303294945923</v>
      </c>
      <c r="L1466" s="0" t="n">
        <f aca="false">I1466*0.4/H1466</f>
        <v>0.431400871868475</v>
      </c>
      <c r="M1466" s="0" t="n">
        <f aca="false">J1466-R1465</f>
        <v>0</v>
      </c>
      <c r="N1466" s="0" t="n">
        <f aca="false">K1466-S1465</f>
        <v>-0.00109288598666063</v>
      </c>
      <c r="O1466" s="0" t="n">
        <f aca="false">L1466-T1465</f>
        <v>0.00129442741613722</v>
      </c>
      <c r="P1466" s="0" t="n">
        <f aca="false">IF(N1466&gt;0,F1466,E1466)</f>
        <v>124.407558</v>
      </c>
      <c r="Q1466" s="0" t="n">
        <f aca="false">IF(O1466&gt;0,H1466,G1466)</f>
        <v>90.0510042</v>
      </c>
      <c r="R1466" s="0" t="n">
        <f aca="false">R1465+M1466</f>
        <v>0</v>
      </c>
      <c r="S1466" s="0" t="n">
        <f aca="false">S1465+N1466</f>
        <v>0.468303294945923</v>
      </c>
      <c r="T1466" s="0" t="n">
        <f aca="false">T1465+O1466</f>
        <v>0.431400871868475</v>
      </c>
      <c r="V1466" s="4" t="n">
        <f aca="false">M1466*1+N1466*P1466+O1466*Q1466</f>
        <v>-0.0193987880857014</v>
      </c>
      <c r="W1466" s="0" t="n">
        <f aca="false">I1466-V1466+M1466*1+N1466*E1466+O1466*G1466</f>
        <v>97.1201810007124</v>
      </c>
    </row>
    <row r="1467" customFormat="false" ht="13.8" hidden="false" customHeight="false" outlineLevel="0" collapsed="false">
      <c r="A1467" s="1" t="n">
        <v>39699</v>
      </c>
      <c r="B1467" s="2" t="n">
        <f aca="false">0.0002</f>
        <v>0.0002</v>
      </c>
      <c r="C1467" s="3" t="n">
        <f aca="false">Prices!B1466*B1467/2</f>
        <v>0.012699</v>
      </c>
      <c r="D1467" s="4" t="n">
        <f aca="false">Prices!C1466*B1467/2</f>
        <v>0.009005</v>
      </c>
      <c r="E1467" s="6" t="n">
        <f aca="false">Prices!B1466-C1467</f>
        <v>126.977301</v>
      </c>
      <c r="F1467" s="6" t="n">
        <f aca="false">Prices!B1466+C1467</f>
        <v>127.002699</v>
      </c>
      <c r="G1467" s="2" t="n">
        <f aca="false">Prices!C1466-D1467</f>
        <v>90.040995</v>
      </c>
      <c r="H1467" s="2" t="n">
        <f aca="false">Prices!C1466+D1467</f>
        <v>90.059005</v>
      </c>
      <c r="I1467" s="0" t="n">
        <f aca="false">R1466*1+S1466*E1467+T1466*G1467</f>
        <v>98.3076521885452</v>
      </c>
      <c r="J1467" s="0" t="n">
        <v>0</v>
      </c>
      <c r="K1467" s="0" t="n">
        <f aca="false">I1467*0.6/F1467</f>
        <v>0.464435730717244</v>
      </c>
      <c r="L1467" s="0" t="n">
        <f aca="false">I1467*0.4/H1467</f>
        <v>0.436636634786472</v>
      </c>
      <c r="M1467" s="0" t="n">
        <f aca="false">J1467-R1466</f>
        <v>0</v>
      </c>
      <c r="N1467" s="0" t="n">
        <f aca="false">K1467-S1466</f>
        <v>-0.00386756422867973</v>
      </c>
      <c r="O1467" s="0" t="n">
        <f aca="false">L1467-T1466</f>
        <v>0.00523576291799788</v>
      </c>
      <c r="P1467" s="0" t="n">
        <f aca="false">IF(N1467&gt;0,F1467,E1467)</f>
        <v>126.977301</v>
      </c>
      <c r="Q1467" s="0" t="n">
        <f aca="false">IF(O1467&gt;0,H1467,G1467)</f>
        <v>90.059005</v>
      </c>
      <c r="R1467" s="0" t="n">
        <f aca="false">R1466+M1467</f>
        <v>0</v>
      </c>
      <c r="S1467" s="0" t="n">
        <f aca="false">S1466+N1467</f>
        <v>0.464435730717244</v>
      </c>
      <c r="T1467" s="0" t="n">
        <f aca="false">T1466+O1467</f>
        <v>0.436636634786472</v>
      </c>
      <c r="V1467" s="4" t="n">
        <f aca="false">M1467*1+N1467*P1467+O1467*Q1467</f>
        <v>-0.0195652683911138</v>
      </c>
      <c r="W1467" s="0" t="n">
        <f aca="false">I1467-V1467+M1467*1+N1467*E1467+O1467*G1467</f>
        <v>98.3075578924551</v>
      </c>
    </row>
    <row r="1468" customFormat="false" ht="13.8" hidden="false" customHeight="false" outlineLevel="0" collapsed="false">
      <c r="A1468" s="1" t="n">
        <v>39700</v>
      </c>
      <c r="B1468" s="2" t="n">
        <f aca="false">0.0002</f>
        <v>0.0002</v>
      </c>
      <c r="C1468" s="3" t="n">
        <f aca="false">Prices!B1467*B1468/2</f>
        <v>0.012322</v>
      </c>
      <c r="D1468" s="4" t="n">
        <f aca="false">Prices!C1467*B1468/2</f>
        <v>0.009046</v>
      </c>
      <c r="E1468" s="6" t="n">
        <f aca="false">Prices!B1467-C1468</f>
        <v>123.207678</v>
      </c>
      <c r="F1468" s="6" t="n">
        <f aca="false">Prices!B1467+C1468</f>
        <v>123.232322</v>
      </c>
      <c r="G1468" s="2" t="n">
        <f aca="false">Prices!C1467-D1468</f>
        <v>90.450954</v>
      </c>
      <c r="H1468" s="2" t="n">
        <f aca="false">Prices!C1467+D1468</f>
        <v>90.469046</v>
      </c>
      <c r="I1468" s="0" t="n">
        <f aca="false">R1467*1+S1467*E1468+T1467*G1468</f>
        <v>96.7162481296909</v>
      </c>
      <c r="J1468" s="0" t="n">
        <v>0</v>
      </c>
      <c r="K1468" s="0" t="n">
        <f aca="false">I1468*0.6/F1468</f>
        <v>0.470897147242057</v>
      </c>
      <c r="L1468" s="0" t="n">
        <f aca="false">I1468*0.4/H1468</f>
        <v>0.427621390545849</v>
      </c>
      <c r="M1468" s="0" t="n">
        <f aca="false">J1468-R1467</f>
        <v>0</v>
      </c>
      <c r="N1468" s="0" t="n">
        <f aca="false">K1468-S1467</f>
        <v>0.00646141652481297</v>
      </c>
      <c r="O1468" s="0" t="n">
        <f aca="false">L1468-T1467</f>
        <v>-0.00901524424062378</v>
      </c>
      <c r="P1468" s="0" t="n">
        <f aca="false">IF(N1468&gt;0,F1468,E1468)</f>
        <v>123.232322</v>
      </c>
      <c r="Q1468" s="0" t="n">
        <f aca="false">IF(O1468&gt;0,H1468,G1468)</f>
        <v>90.450954</v>
      </c>
      <c r="R1468" s="0" t="n">
        <f aca="false">R1467+M1468</f>
        <v>0</v>
      </c>
      <c r="S1468" s="0" t="n">
        <f aca="false">S1467+N1468</f>
        <v>0.470897147242057</v>
      </c>
      <c r="T1468" s="0" t="n">
        <f aca="false">T1467+O1468</f>
        <v>0.427621390545849</v>
      </c>
      <c r="V1468" s="4" t="n">
        <f aca="false">M1468*1+N1468*P1468+O1468*Q1468</f>
        <v>-0.0191820803455534</v>
      </c>
      <c r="W1468" s="0" t="n">
        <f aca="false">I1468-V1468+M1468*1+N1468*E1468+O1468*G1468</f>
        <v>96.716088894542</v>
      </c>
    </row>
    <row r="1469" customFormat="false" ht="13.8" hidden="false" customHeight="false" outlineLevel="0" collapsed="false">
      <c r="A1469" s="1" t="n">
        <v>39701</v>
      </c>
      <c r="B1469" s="2" t="n">
        <f aca="false">0.0002</f>
        <v>0.0002</v>
      </c>
      <c r="C1469" s="3" t="n">
        <f aca="false">Prices!B1468*B1469/2</f>
        <v>0.012372</v>
      </c>
      <c r="D1469" s="4" t="n">
        <f aca="false">Prices!C1468*B1469/2</f>
        <v>0.009023</v>
      </c>
      <c r="E1469" s="6" t="n">
        <f aca="false">Prices!B1468-C1469</f>
        <v>123.707628</v>
      </c>
      <c r="F1469" s="6" t="n">
        <f aca="false">Prices!B1468+C1469</f>
        <v>123.732372</v>
      </c>
      <c r="G1469" s="2" t="n">
        <f aca="false">Prices!C1468-D1469</f>
        <v>90.220977</v>
      </c>
      <c r="H1469" s="2" t="n">
        <f aca="false">Prices!C1468+D1469</f>
        <v>90.239023</v>
      </c>
      <c r="I1469" s="0" t="n">
        <f aca="false">R1468*1+S1468*E1469+T1468*G1469</f>
        <v>96.8339887584266</v>
      </c>
      <c r="J1469" s="0" t="n">
        <v>0</v>
      </c>
      <c r="K1469" s="0" t="n">
        <f aca="false">I1469*0.6/F1469</f>
        <v>0.46956501613867</v>
      </c>
      <c r="L1469" s="0" t="n">
        <f aca="false">I1469*0.4/H1469</f>
        <v>0.429233320748282</v>
      </c>
      <c r="M1469" s="0" t="n">
        <f aca="false">J1469-R1468</f>
        <v>0</v>
      </c>
      <c r="N1469" s="0" t="n">
        <f aca="false">K1469-S1468</f>
        <v>-0.0013321311033862</v>
      </c>
      <c r="O1469" s="0" t="n">
        <f aca="false">L1469-T1468</f>
        <v>0.00161193020243378</v>
      </c>
      <c r="P1469" s="0" t="n">
        <f aca="false">IF(N1469&gt;0,F1469,E1469)</f>
        <v>123.707628</v>
      </c>
      <c r="Q1469" s="0" t="n">
        <f aca="false">IF(O1469&gt;0,H1469,G1469)</f>
        <v>90.239023</v>
      </c>
      <c r="R1469" s="0" t="n">
        <f aca="false">R1468+M1469</f>
        <v>0</v>
      </c>
      <c r="S1469" s="0" t="n">
        <f aca="false">S1468+N1469</f>
        <v>0.46956501613867</v>
      </c>
      <c r="T1469" s="0" t="n">
        <f aca="false">T1468+O1469</f>
        <v>0.429233320748282</v>
      </c>
      <c r="V1469" s="4" t="n">
        <f aca="false">M1469*1+N1469*P1469+O1469*Q1469</f>
        <v>-0.0193357723731138</v>
      </c>
      <c r="W1469" s="0" t="n">
        <f aca="false">I1469-V1469+M1469*1+N1469*E1469+O1469*G1469</f>
        <v>96.8339596695342</v>
      </c>
    </row>
    <row r="1470" customFormat="false" ht="13.8" hidden="false" customHeight="false" outlineLevel="0" collapsed="false">
      <c r="A1470" s="1" t="n">
        <v>39702</v>
      </c>
      <c r="B1470" s="2" t="n">
        <f aca="false">0.0002</f>
        <v>0.0002</v>
      </c>
      <c r="C1470" s="3" t="n">
        <f aca="false">Prices!B1469*B1470/2</f>
        <v>0.012551</v>
      </c>
      <c r="D1470" s="4" t="n">
        <f aca="false">Prices!C1469*B1470/2</f>
        <v>0.009007</v>
      </c>
      <c r="E1470" s="6" t="n">
        <f aca="false">Prices!B1469-C1470</f>
        <v>125.497449</v>
      </c>
      <c r="F1470" s="6" t="n">
        <f aca="false">Prices!B1469+C1470</f>
        <v>125.522551</v>
      </c>
      <c r="G1470" s="2" t="n">
        <f aca="false">Prices!C1469-D1470</f>
        <v>90.060993</v>
      </c>
      <c r="H1470" s="2" t="n">
        <f aca="false">Prices!C1469+D1470</f>
        <v>90.079007</v>
      </c>
      <c r="I1470" s="0" t="n">
        <f aca="false">R1469*1+S1469*E1470+T1469*G1470</f>
        <v>97.5863907603248</v>
      </c>
      <c r="J1470" s="0" t="n">
        <v>0</v>
      </c>
      <c r="K1470" s="0" t="n">
        <f aca="false">I1470*0.6/F1470</f>
        <v>0.466464663040467</v>
      </c>
      <c r="L1470" s="0" t="n">
        <f aca="false">I1470*0.4/H1470</f>
        <v>0.433336885076119</v>
      </c>
      <c r="M1470" s="0" t="n">
        <f aca="false">J1470-R1469</f>
        <v>0</v>
      </c>
      <c r="N1470" s="0" t="n">
        <f aca="false">K1470-S1469</f>
        <v>-0.003100353098203</v>
      </c>
      <c r="O1470" s="0" t="n">
        <f aca="false">L1470-T1469</f>
        <v>0.00410356432783654</v>
      </c>
      <c r="P1470" s="0" t="n">
        <f aca="false">IF(N1470&gt;0,F1470,E1470)</f>
        <v>125.497449</v>
      </c>
      <c r="Q1470" s="0" t="n">
        <f aca="false">IF(O1470&gt;0,H1470,G1470)</f>
        <v>90.079007</v>
      </c>
      <c r="R1470" s="0" t="n">
        <f aca="false">R1469+M1470</f>
        <v>0</v>
      </c>
      <c r="S1470" s="0" t="n">
        <f aca="false">S1469+N1470</f>
        <v>0.466464663040467</v>
      </c>
      <c r="T1470" s="0" t="n">
        <f aca="false">T1469+O1470</f>
        <v>0.433336885076119</v>
      </c>
      <c r="V1470" s="4" t="n">
        <f aca="false">M1470*1+N1470*P1470+O1470*Q1470</f>
        <v>-0.0194414050115852</v>
      </c>
      <c r="W1470" s="0" t="n">
        <f aca="false">I1470-V1470+M1470*1+N1470*E1470+O1470*G1470</f>
        <v>97.586316838717</v>
      </c>
    </row>
    <row r="1471" customFormat="false" ht="13.8" hidden="false" customHeight="false" outlineLevel="0" collapsed="false">
      <c r="A1471" s="1" t="n">
        <v>39703</v>
      </c>
      <c r="B1471" s="2" t="n">
        <f aca="false">0.0002</f>
        <v>0.0002</v>
      </c>
      <c r="C1471" s="3" t="n">
        <f aca="false">Prices!B1470*B1471/2</f>
        <v>0.012609</v>
      </c>
      <c r="D1471" s="4" t="n">
        <f aca="false">Prices!C1470*B1471/2</f>
        <v>0.008962</v>
      </c>
      <c r="E1471" s="6" t="n">
        <f aca="false">Prices!B1470-C1471</f>
        <v>126.077391</v>
      </c>
      <c r="F1471" s="6" t="n">
        <f aca="false">Prices!B1470+C1471</f>
        <v>126.102609</v>
      </c>
      <c r="G1471" s="2" t="n">
        <f aca="false">Prices!C1470-D1471</f>
        <v>89.611038</v>
      </c>
      <c r="H1471" s="2" t="n">
        <f aca="false">Prices!C1470+D1471</f>
        <v>89.628962</v>
      </c>
      <c r="I1471" s="0" t="n">
        <f aca="false">R1470*1+S1470*E1471+T1470*G1471</f>
        <v>97.642415785194</v>
      </c>
      <c r="J1471" s="0" t="n">
        <v>0</v>
      </c>
      <c r="K1471" s="0" t="n">
        <f aca="false">I1471*0.6/F1471</f>
        <v>0.464585546133438</v>
      </c>
      <c r="L1471" s="0" t="n">
        <f aca="false">I1471*0.4/H1471</f>
        <v>0.435762787413265</v>
      </c>
      <c r="M1471" s="0" t="n">
        <f aca="false">J1471-R1470</f>
        <v>0</v>
      </c>
      <c r="N1471" s="0" t="n">
        <f aca="false">K1471-S1470</f>
        <v>-0.00187911690702935</v>
      </c>
      <c r="O1471" s="0" t="n">
        <f aca="false">L1471-T1470</f>
        <v>0.00242590233714585</v>
      </c>
      <c r="P1471" s="0" t="n">
        <f aca="false">IF(N1471&gt;0,F1471,E1471)</f>
        <v>126.077391</v>
      </c>
      <c r="Q1471" s="0" t="n">
        <f aca="false">IF(O1471&gt;0,H1471,G1471)</f>
        <v>89.628962</v>
      </c>
      <c r="R1471" s="0" t="n">
        <f aca="false">R1470+M1471</f>
        <v>0</v>
      </c>
      <c r="S1471" s="0" t="n">
        <f aca="false">S1470+N1471</f>
        <v>0.464585546133438</v>
      </c>
      <c r="T1471" s="0" t="n">
        <f aca="false">T1470+O1471</f>
        <v>0.435762787413265</v>
      </c>
      <c r="V1471" s="4" t="n">
        <f aca="false">M1471*1+N1471*P1471+O1471*Q1471</f>
        <v>-0.0194830486304943</v>
      </c>
      <c r="W1471" s="0" t="n">
        <f aca="false">I1471-V1471+M1471*1+N1471*E1471+O1471*G1471</f>
        <v>97.6423723033205</v>
      </c>
    </row>
    <row r="1472" customFormat="false" ht="13.8" hidden="false" customHeight="false" outlineLevel="0" collapsed="false">
      <c r="A1472" s="1" t="n">
        <v>39706</v>
      </c>
      <c r="B1472" s="2" t="n">
        <f aca="false">0.0002</f>
        <v>0.0002</v>
      </c>
      <c r="C1472" s="3" t="n">
        <f aca="false">Prices!B1471*B1472/2</f>
        <v>0.012009</v>
      </c>
      <c r="D1472" s="4" t="n">
        <f aca="false">Prices!C1471*B1472/2</f>
        <v>0.009134</v>
      </c>
      <c r="E1472" s="6" t="n">
        <f aca="false">Prices!B1471-C1472</f>
        <v>120.077991</v>
      </c>
      <c r="F1472" s="6" t="n">
        <f aca="false">Prices!B1471+C1472</f>
        <v>120.102009</v>
      </c>
      <c r="G1472" s="2" t="n">
        <f aca="false">Prices!C1471-D1472</f>
        <v>91.330866</v>
      </c>
      <c r="H1472" s="2" t="n">
        <f aca="false">Prices!C1471+D1472</f>
        <v>91.349134</v>
      </c>
      <c r="I1472" s="0" t="n">
        <f aca="false">R1471*1+S1471*E1472+T1471*G1472</f>
        <v>95.5850917723684</v>
      </c>
      <c r="J1472" s="0" t="n">
        <v>0</v>
      </c>
      <c r="K1472" s="0" t="n">
        <f aca="false">I1472*0.6/F1472</f>
        <v>0.477519531446148</v>
      </c>
      <c r="L1472" s="0" t="n">
        <f aca="false">I1472*0.4/H1472</f>
        <v>0.418548431000423</v>
      </c>
      <c r="M1472" s="0" t="n">
        <f aca="false">J1472-R1471</f>
        <v>0</v>
      </c>
      <c r="N1472" s="0" t="n">
        <f aca="false">K1472-S1471</f>
        <v>0.0129339853127101</v>
      </c>
      <c r="O1472" s="0" t="n">
        <f aca="false">L1472-T1471</f>
        <v>-0.0172143564128421</v>
      </c>
      <c r="P1472" s="0" t="n">
        <f aca="false">IF(N1472&gt;0,F1472,E1472)</f>
        <v>120.102009</v>
      </c>
      <c r="Q1472" s="0" t="n">
        <f aca="false">IF(O1472&gt;0,H1472,G1472)</f>
        <v>91.330866</v>
      </c>
      <c r="R1472" s="0" t="n">
        <f aca="false">R1471+M1472</f>
        <v>0</v>
      </c>
      <c r="S1472" s="0" t="n">
        <f aca="false">S1471+N1472</f>
        <v>0.477519531446148</v>
      </c>
      <c r="T1472" s="0" t="n">
        <f aca="false">T1471+O1472</f>
        <v>0.418548431000423</v>
      </c>
      <c r="V1472" s="4" t="n">
        <f aca="false">M1472*1+N1472*P1472+O1472*Q1472</f>
        <v>-0.0188044583845424</v>
      </c>
      <c r="W1472" s="0" t="n">
        <f aca="false">I1472-V1472+M1472*1+N1472*E1472+O1472*G1472</f>
        <v>95.5847811239092</v>
      </c>
    </row>
    <row r="1473" customFormat="false" ht="13.8" hidden="false" customHeight="false" outlineLevel="0" collapsed="false">
      <c r="A1473" s="1" t="n">
        <v>39707</v>
      </c>
      <c r="B1473" s="2" t="n">
        <f aca="false">0.0002</f>
        <v>0.0002</v>
      </c>
      <c r="C1473" s="3" t="n">
        <f aca="false">Prices!B1472*B1473/2</f>
        <v>0.01221</v>
      </c>
      <c r="D1473" s="4" t="n">
        <f aca="false">Prices!C1472*B1473/2</f>
        <v>0.009108</v>
      </c>
      <c r="E1473" s="6" t="n">
        <f aca="false">Prices!B1472-C1473</f>
        <v>122.08779</v>
      </c>
      <c r="F1473" s="6" t="n">
        <f aca="false">Prices!B1472+C1473</f>
        <v>122.11221</v>
      </c>
      <c r="G1473" s="2" t="n">
        <f aca="false">Prices!C1472-D1473</f>
        <v>91.070892</v>
      </c>
      <c r="H1473" s="2" t="n">
        <f aca="false">Prices!C1472+D1473</f>
        <v>91.089108</v>
      </c>
      <c r="I1473" s="0" t="n">
        <f aca="false">R1472*1+S1472*E1473+T1472*G1473</f>
        <v>96.4168832325047</v>
      </c>
      <c r="J1473" s="0" t="n">
        <v>0</v>
      </c>
      <c r="K1473" s="0" t="n">
        <f aca="false">I1473*0.6/F1473</f>
        <v>0.473745663431223</v>
      </c>
      <c r="L1473" s="0" t="n">
        <f aca="false">I1473*0.4/H1473</f>
        <v>0.423395882776697</v>
      </c>
      <c r="M1473" s="0" t="n">
        <f aca="false">J1473-R1472</f>
        <v>0</v>
      </c>
      <c r="N1473" s="0" t="n">
        <f aca="false">K1473-S1472</f>
        <v>-0.00377386801492519</v>
      </c>
      <c r="O1473" s="0" t="n">
        <f aca="false">L1473-T1472</f>
        <v>0.0048474517762741</v>
      </c>
      <c r="P1473" s="0" t="n">
        <f aca="false">IF(N1473&gt;0,F1473,E1473)</f>
        <v>122.08779</v>
      </c>
      <c r="Q1473" s="0" t="n">
        <f aca="false">IF(O1473&gt;0,H1473,G1473)</f>
        <v>91.089108</v>
      </c>
      <c r="R1473" s="0" t="n">
        <f aca="false">R1472+M1473</f>
        <v>0</v>
      </c>
      <c r="S1473" s="0" t="n">
        <f aca="false">S1472+N1473</f>
        <v>0.473745663431223</v>
      </c>
      <c r="T1473" s="0" t="n">
        <f aca="false">T1472+O1473</f>
        <v>0.423395882776697</v>
      </c>
      <c r="V1473" s="4" t="n">
        <f aca="false">M1473*1+N1473*P1473+O1473*Q1473</f>
        <v>-0.0191931473200793</v>
      </c>
      <c r="W1473" s="0" t="n">
        <f aca="false">I1473-V1473+M1473*1+N1473*E1473+O1473*G1473</f>
        <v>96.4167949313231</v>
      </c>
    </row>
    <row r="1474" customFormat="false" ht="13.8" hidden="false" customHeight="false" outlineLevel="0" collapsed="false">
      <c r="A1474" s="1" t="n">
        <v>39708</v>
      </c>
      <c r="B1474" s="2" t="n">
        <f aca="false">0.0002</f>
        <v>0.0002</v>
      </c>
      <c r="C1474" s="3" t="n">
        <f aca="false">Prices!B1473*B1474/2</f>
        <v>0.011661</v>
      </c>
      <c r="D1474" s="4" t="n">
        <f aca="false">Prices!C1473*B1474/2</f>
        <v>0.00919</v>
      </c>
      <c r="E1474" s="6" t="n">
        <f aca="false">Prices!B1473-C1474</f>
        <v>116.598339</v>
      </c>
      <c r="F1474" s="6" t="n">
        <f aca="false">Prices!B1473+C1474</f>
        <v>116.621661</v>
      </c>
      <c r="G1474" s="2" t="n">
        <f aca="false">Prices!C1473-D1474</f>
        <v>91.89081</v>
      </c>
      <c r="H1474" s="2" t="n">
        <f aca="false">Prices!C1473+D1474</f>
        <v>91.90919</v>
      </c>
      <c r="I1474" s="0" t="n">
        <f aca="false">R1473*1+S1473*E1474+T1473*G1474</f>
        <v>94.1441480835493</v>
      </c>
      <c r="J1474" s="0" t="n">
        <v>0</v>
      </c>
      <c r="K1474" s="0" t="n">
        <f aca="false">I1474*0.6/F1474</f>
        <v>0.48435675127393</v>
      </c>
      <c r="L1474" s="0" t="n">
        <f aca="false">I1474*0.4/H1474</f>
        <v>0.409726810054791</v>
      </c>
      <c r="M1474" s="0" t="n">
        <f aca="false">J1474-R1473</f>
        <v>0</v>
      </c>
      <c r="N1474" s="0" t="n">
        <f aca="false">K1474-S1473</f>
        <v>0.0106110878427073</v>
      </c>
      <c r="O1474" s="0" t="n">
        <f aca="false">L1474-T1473</f>
        <v>-0.0136690727219054</v>
      </c>
      <c r="P1474" s="0" t="n">
        <f aca="false">IF(N1474&gt;0,F1474,E1474)</f>
        <v>116.621661</v>
      </c>
      <c r="Q1474" s="0" t="n">
        <f aca="false">IF(O1474&gt;0,H1474,G1474)</f>
        <v>91.89081</v>
      </c>
      <c r="R1474" s="0" t="n">
        <f aca="false">R1473+M1474</f>
        <v>0</v>
      </c>
      <c r="S1474" s="0" t="n">
        <f aca="false">S1473+N1474</f>
        <v>0.48435675127393</v>
      </c>
      <c r="T1474" s="0" t="n">
        <f aca="false">T1473+O1474</f>
        <v>0.409726810054791</v>
      </c>
      <c r="V1474" s="4" t="n">
        <f aca="false">M1474*1+N1474*P1474+O1474*Q1474</f>
        <v>-0.0185794751313562</v>
      </c>
      <c r="W1474" s="0" t="n">
        <f aca="false">I1474-V1474+M1474*1+N1474*E1474+O1474*G1474</f>
        <v>94.1439006117587</v>
      </c>
    </row>
    <row r="1475" customFormat="false" ht="13.8" hidden="false" customHeight="false" outlineLevel="0" collapsed="false">
      <c r="A1475" s="1" t="n">
        <v>39709</v>
      </c>
      <c r="B1475" s="2" t="n">
        <f aca="false">0.0002</f>
        <v>0.0002</v>
      </c>
      <c r="C1475" s="3" t="n">
        <f aca="false">Prices!B1474*B1475/2</f>
        <v>0.012007</v>
      </c>
      <c r="D1475" s="4" t="n">
        <f aca="false">Prices!C1474*B1475/2</f>
        <v>0.009082</v>
      </c>
      <c r="E1475" s="6" t="n">
        <f aca="false">Prices!B1474-C1475</f>
        <v>120.057993</v>
      </c>
      <c r="F1475" s="6" t="n">
        <f aca="false">Prices!B1474+C1475</f>
        <v>120.082007</v>
      </c>
      <c r="G1475" s="2" t="n">
        <f aca="false">Prices!C1474-D1475</f>
        <v>90.810918</v>
      </c>
      <c r="H1475" s="2" t="n">
        <f aca="false">Prices!C1474+D1475</f>
        <v>90.829082</v>
      </c>
      <c r="I1475" s="0" t="n">
        <f aca="false">R1474*1+S1474*E1475+T1474*G1475</f>
        <v>95.3585672042355</v>
      </c>
      <c r="J1475" s="0" t="n">
        <v>0</v>
      </c>
      <c r="K1475" s="0" t="n">
        <f aca="false">I1475*0.6/F1475</f>
        <v>0.476467222292023</v>
      </c>
      <c r="L1475" s="0" t="n">
        <f aca="false">I1475*0.4/H1475</f>
        <v>0.419947290469084</v>
      </c>
      <c r="M1475" s="0" t="n">
        <f aca="false">J1475-R1474</f>
        <v>0</v>
      </c>
      <c r="N1475" s="0" t="n">
        <f aca="false">K1475-S1474</f>
        <v>-0.00788952898190687</v>
      </c>
      <c r="O1475" s="0" t="n">
        <f aca="false">L1475-T1474</f>
        <v>0.0102204804142921</v>
      </c>
      <c r="P1475" s="0" t="n">
        <f aca="false">IF(N1475&gt;0,F1475,E1475)</f>
        <v>120.057993</v>
      </c>
      <c r="Q1475" s="0" t="n">
        <f aca="false">IF(O1475&gt;0,H1475,G1475)</f>
        <v>90.829082</v>
      </c>
      <c r="R1475" s="0" t="n">
        <f aca="false">R1474+M1475</f>
        <v>0</v>
      </c>
      <c r="S1475" s="0" t="n">
        <f aca="false">S1474+N1475</f>
        <v>0.476467222292023</v>
      </c>
      <c r="T1475" s="0" t="n">
        <f aca="false">T1474+O1475</f>
        <v>0.419947290469084</v>
      </c>
      <c r="V1475" s="4" t="n">
        <f aca="false">M1475*1+N1475*P1475+O1475*Q1475</f>
        <v>-0.0188841616539429</v>
      </c>
      <c r="W1475" s="0" t="n">
        <f aca="false">I1475-V1475+M1475*1+N1475*E1475+O1475*G1475</f>
        <v>95.3583815594293</v>
      </c>
    </row>
    <row r="1476" customFormat="false" ht="13.8" hidden="false" customHeight="false" outlineLevel="0" collapsed="false">
      <c r="A1476" s="1" t="n">
        <v>39710</v>
      </c>
      <c r="B1476" s="2" t="n">
        <f aca="false">0.0002</f>
        <v>0.0002</v>
      </c>
      <c r="C1476" s="3" t="n">
        <f aca="false">Prices!B1475*B1476/2</f>
        <v>0.012412</v>
      </c>
      <c r="D1476" s="4" t="n">
        <f aca="false">Prices!C1475*B1476/2</f>
        <v>0.00892</v>
      </c>
      <c r="E1476" s="6" t="n">
        <f aca="false">Prices!B1475-C1476</f>
        <v>124.107588</v>
      </c>
      <c r="F1476" s="6" t="n">
        <f aca="false">Prices!B1475+C1476</f>
        <v>124.132412</v>
      </c>
      <c r="G1476" s="2" t="n">
        <f aca="false">Prices!C1475-D1476</f>
        <v>89.19108</v>
      </c>
      <c r="H1476" s="2" t="n">
        <f aca="false">Prices!C1475+D1476</f>
        <v>89.20892</v>
      </c>
      <c r="I1476" s="0" t="n">
        <f aca="false">R1475*1+S1475*E1476+T1475*G1476</f>
        <v>96.5887500997341</v>
      </c>
      <c r="J1476" s="0" t="n">
        <v>0</v>
      </c>
      <c r="K1476" s="0" t="n">
        <f aca="false">I1476*0.6/F1476</f>
        <v>0.466866381842645</v>
      </c>
      <c r="L1476" s="0" t="n">
        <f aca="false">I1476*0.4/H1476</f>
        <v>0.433090099509036</v>
      </c>
      <c r="M1476" s="0" t="n">
        <f aca="false">J1476-R1475</f>
        <v>0</v>
      </c>
      <c r="N1476" s="0" t="n">
        <f aca="false">K1476-S1475</f>
        <v>-0.00960084044937881</v>
      </c>
      <c r="O1476" s="0" t="n">
        <f aca="false">L1476-T1475</f>
        <v>0.0131428090399526</v>
      </c>
      <c r="P1476" s="0" t="n">
        <f aca="false">IF(N1476&gt;0,F1476,E1476)</f>
        <v>124.107588</v>
      </c>
      <c r="Q1476" s="0" t="n">
        <f aca="false">IF(O1476&gt;0,H1476,G1476)</f>
        <v>89.20892</v>
      </c>
      <c r="R1476" s="0" t="n">
        <f aca="false">R1475+M1476</f>
        <v>0</v>
      </c>
      <c r="S1476" s="0" t="n">
        <f aca="false">S1475+N1476</f>
        <v>0.466866381842645</v>
      </c>
      <c r="T1476" s="0" t="n">
        <f aca="false">T1475+O1476</f>
        <v>0.433090099509036</v>
      </c>
      <c r="V1476" s="4" t="n">
        <f aca="false">M1476*1+N1476*P1476+O1476*Q1476</f>
        <v>-0.0190813507248293</v>
      </c>
      <c r="W1476" s="0" t="n">
        <f aca="false">I1476-V1476+M1476*1+N1476*E1476+O1476*G1476</f>
        <v>96.5885156320208</v>
      </c>
    </row>
    <row r="1477" customFormat="false" ht="13.8" hidden="false" customHeight="false" outlineLevel="0" collapsed="false">
      <c r="A1477" s="1" t="n">
        <v>39713</v>
      </c>
      <c r="B1477" s="2" t="n">
        <f aca="false">0.0002</f>
        <v>0.0002</v>
      </c>
      <c r="C1477" s="3" t="n">
        <f aca="false">Prices!B1476*B1477/2</f>
        <v>0.012131</v>
      </c>
      <c r="D1477" s="4" t="n">
        <f aca="false">Prices!C1476*B1477/2</f>
        <v>0.008901</v>
      </c>
      <c r="E1477" s="6" t="n">
        <f aca="false">Prices!B1476-C1477</f>
        <v>121.297869</v>
      </c>
      <c r="F1477" s="6" t="n">
        <f aca="false">Prices!B1476+C1477</f>
        <v>121.322131</v>
      </c>
      <c r="G1477" s="2" t="n">
        <f aca="false">Prices!C1476-D1477</f>
        <v>89.001099</v>
      </c>
      <c r="H1477" s="2" t="n">
        <f aca="false">Prices!C1476+D1477</f>
        <v>89.018901</v>
      </c>
      <c r="I1477" s="0" t="n">
        <f aca="false">R1476*1+S1476*E1477+T1476*G1477</f>
        <v>95.1753920475766</v>
      </c>
      <c r="J1477" s="0" t="n">
        <v>0</v>
      </c>
      <c r="K1477" s="0" t="n">
        <f aca="false">I1477*0.6/F1477</f>
        <v>0.470691000544212</v>
      </c>
      <c r="L1477" s="0" t="n">
        <f aca="false">I1477*0.4/H1477</f>
        <v>0.427663747713878</v>
      </c>
      <c r="M1477" s="0" t="n">
        <f aca="false">J1477-R1476</f>
        <v>0</v>
      </c>
      <c r="N1477" s="0" t="n">
        <f aca="false">K1477-S1476</f>
        <v>0.00382461870156781</v>
      </c>
      <c r="O1477" s="0" t="n">
        <f aca="false">L1477-T1476</f>
        <v>-0.00542635179515832</v>
      </c>
      <c r="P1477" s="0" t="n">
        <f aca="false">IF(N1477&gt;0,F1477,E1477)</f>
        <v>121.322131</v>
      </c>
      <c r="Q1477" s="0" t="n">
        <f aca="false">IF(O1477&gt;0,H1477,G1477)</f>
        <v>89.001099</v>
      </c>
      <c r="R1477" s="0" t="n">
        <f aca="false">R1476+M1477</f>
        <v>0</v>
      </c>
      <c r="S1477" s="0" t="n">
        <f aca="false">S1476+N1477</f>
        <v>0.470691000544212</v>
      </c>
      <c r="T1477" s="0" t="n">
        <f aca="false">T1476+O1477</f>
        <v>0.427663747713878</v>
      </c>
      <c r="V1477" s="4" t="n">
        <f aca="false">M1477*1+N1477*P1477+O1477*Q1477</f>
        <v>-0.0189403821930545</v>
      </c>
      <c r="W1477" s="0" t="n">
        <f aca="false">I1477-V1477+M1477*1+N1477*E1477+O1477*G1477</f>
        <v>95.1752992546777</v>
      </c>
    </row>
    <row r="1478" customFormat="false" ht="13.8" hidden="false" customHeight="false" outlineLevel="0" collapsed="false">
      <c r="A1478" s="1" t="n">
        <v>39714</v>
      </c>
      <c r="B1478" s="2" t="n">
        <f aca="false">0.0002</f>
        <v>0.0002</v>
      </c>
      <c r="C1478" s="3" t="n">
        <f aca="false">Prices!B1477*B1478/2</f>
        <v>0.011855</v>
      </c>
      <c r="D1478" s="4" t="n">
        <f aca="false">Prices!C1477*B1478/2</f>
        <v>0.008901</v>
      </c>
      <c r="E1478" s="6" t="n">
        <f aca="false">Prices!B1477-C1478</f>
        <v>118.538145</v>
      </c>
      <c r="F1478" s="6" t="n">
        <f aca="false">Prices!B1477+C1478</f>
        <v>118.561855</v>
      </c>
      <c r="G1478" s="2" t="n">
        <f aca="false">Prices!C1477-D1478</f>
        <v>89.001099</v>
      </c>
      <c r="H1478" s="2" t="n">
        <f aca="false">Prices!C1477+D1478</f>
        <v>89.018901</v>
      </c>
      <c r="I1478" s="0" t="n">
        <f aca="false">R1477*1+S1477*E1478+T1477*G1478</f>
        <v>93.8573816216988</v>
      </c>
      <c r="J1478" s="0" t="n">
        <v>0</v>
      </c>
      <c r="K1478" s="0" t="n">
        <f aca="false">I1478*0.6/F1478</f>
        <v>0.47497931753024</v>
      </c>
      <c r="L1478" s="0" t="n">
        <f aca="false">I1478*0.4/H1478</f>
        <v>0.421741363091862</v>
      </c>
      <c r="M1478" s="0" t="n">
        <f aca="false">J1478-R1477</f>
        <v>0</v>
      </c>
      <c r="N1478" s="0" t="n">
        <f aca="false">K1478-S1477</f>
        <v>0.00428831698602772</v>
      </c>
      <c r="O1478" s="0" t="n">
        <f aca="false">L1478-T1477</f>
        <v>-0.00592238462201583</v>
      </c>
      <c r="P1478" s="0" t="n">
        <f aca="false">IF(N1478&gt;0,F1478,E1478)</f>
        <v>118.561855</v>
      </c>
      <c r="Q1478" s="0" t="n">
        <f aca="false">IF(O1478&gt;0,H1478,G1478)</f>
        <v>89.001099</v>
      </c>
      <c r="R1478" s="0" t="n">
        <f aca="false">R1477+M1478</f>
        <v>0</v>
      </c>
      <c r="S1478" s="0" t="n">
        <f aca="false">S1477+N1478</f>
        <v>0.47497931753024</v>
      </c>
      <c r="T1478" s="0" t="n">
        <f aca="false">T1477+O1478</f>
        <v>0.421741363091862</v>
      </c>
      <c r="V1478" s="4" t="n">
        <f aca="false">M1478*1+N1478*P1478+O1478*Q1478</f>
        <v>-0.0186679233686532</v>
      </c>
      <c r="W1478" s="0" t="n">
        <f aca="false">I1478-V1478+M1478*1+N1478*E1478+O1478*G1478</f>
        <v>93.8572799457031</v>
      </c>
    </row>
    <row r="1479" customFormat="false" ht="13.8" hidden="false" customHeight="false" outlineLevel="0" collapsed="false">
      <c r="A1479" s="1" t="n">
        <v>39715</v>
      </c>
      <c r="B1479" s="2" t="n">
        <f aca="false">0.0002</f>
        <v>0.0002</v>
      </c>
      <c r="C1479" s="3" t="n">
        <f aca="false">Prices!B1478*B1479/2</f>
        <v>0.011893</v>
      </c>
      <c r="D1479" s="4" t="n">
        <f aca="false">Prices!C1478*B1479/2</f>
        <v>0.008924</v>
      </c>
      <c r="E1479" s="6" t="n">
        <f aca="false">Prices!B1478-C1479</f>
        <v>118.918107</v>
      </c>
      <c r="F1479" s="6" t="n">
        <f aca="false">Prices!B1478+C1479</f>
        <v>118.941893</v>
      </c>
      <c r="G1479" s="2" t="n">
        <f aca="false">Prices!C1478-D1479</f>
        <v>89.231076</v>
      </c>
      <c r="H1479" s="2" t="n">
        <f aca="false">Prices!C1478+D1479</f>
        <v>89.248924</v>
      </c>
      <c r="I1479" s="0" t="n">
        <f aca="false">R1478*1+S1478*E1479+T1478*G1479</f>
        <v>94.1160769272416</v>
      </c>
      <c r="J1479" s="0" t="n">
        <v>0</v>
      </c>
      <c r="K1479" s="0" t="n">
        <f aca="false">I1479*0.6/F1479</f>
        <v>0.474766667420914</v>
      </c>
      <c r="L1479" s="0" t="n">
        <f aca="false">I1479*0.4/H1479</f>
        <v>0.421813833530325</v>
      </c>
      <c r="M1479" s="0" t="n">
        <f aca="false">J1479-R1478</f>
        <v>0</v>
      </c>
      <c r="N1479" s="0" t="n">
        <f aca="false">K1479-S1478</f>
        <v>-0.000212650109325807</v>
      </c>
      <c r="O1479" s="0" t="n">
        <f aca="false">L1479-T1478</f>
        <v>7.24704384631458E-005</v>
      </c>
      <c r="P1479" s="0" t="n">
        <f aca="false">IF(N1479&gt;0,F1479,E1479)</f>
        <v>118.918107</v>
      </c>
      <c r="Q1479" s="0" t="n">
        <f aca="false">IF(O1479&gt;0,H1479,G1479)</f>
        <v>89.248924</v>
      </c>
      <c r="R1479" s="0" t="n">
        <f aca="false">R1478+M1479</f>
        <v>0</v>
      </c>
      <c r="S1479" s="0" t="n">
        <f aca="false">S1478+N1479</f>
        <v>0.474766667420914</v>
      </c>
      <c r="T1479" s="0" t="n">
        <f aca="false">T1478+O1479</f>
        <v>0.421813833530325</v>
      </c>
      <c r="V1479" s="4" t="n">
        <f aca="false">M1479*1+N1479*P1479+O1479*Q1479</f>
        <v>-0.018820039799724</v>
      </c>
      <c r="W1479" s="0" t="n">
        <f aca="false">I1479-V1479+M1479*1+N1479*E1479+O1479*G1479</f>
        <v>94.1160756337892</v>
      </c>
    </row>
    <row r="1480" customFormat="false" ht="13.8" hidden="false" customHeight="false" outlineLevel="0" collapsed="false">
      <c r="A1480" s="1" t="n">
        <v>39716</v>
      </c>
      <c r="B1480" s="2" t="n">
        <f aca="false">0.0002</f>
        <v>0.0002</v>
      </c>
      <c r="C1480" s="3" t="n">
        <f aca="false">Prices!B1479*B1480/2</f>
        <v>0.012079</v>
      </c>
      <c r="D1480" s="4" t="n">
        <f aca="false">Prices!C1479*B1480/2</f>
        <v>0.008897</v>
      </c>
      <c r="E1480" s="6" t="n">
        <f aca="false">Prices!B1479-C1480</f>
        <v>120.777921</v>
      </c>
      <c r="F1480" s="6" t="n">
        <f aca="false">Prices!B1479+C1480</f>
        <v>120.802079</v>
      </c>
      <c r="G1480" s="2" t="n">
        <f aca="false">Prices!C1479-D1480</f>
        <v>88.961103</v>
      </c>
      <c r="H1480" s="2" t="n">
        <f aca="false">Prices!C1479+D1480</f>
        <v>88.978897</v>
      </c>
      <c r="I1480" s="0" t="n">
        <f aca="false">R1479*1+S1479*E1480+T1479*G1480</f>
        <v>94.8663549427126</v>
      </c>
      <c r="J1480" s="0" t="n">
        <v>0</v>
      </c>
      <c r="K1480" s="0" t="n">
        <f aca="false">I1480*0.6/F1480</f>
        <v>0.471182395508504</v>
      </c>
      <c r="L1480" s="0" t="n">
        <f aca="false">I1480*0.4/H1480</f>
        <v>0.426466760731874</v>
      </c>
      <c r="M1480" s="0" t="n">
        <f aca="false">J1480-R1479</f>
        <v>0</v>
      </c>
      <c r="N1480" s="0" t="n">
        <f aca="false">K1480-S1479</f>
        <v>-0.00358427191241023</v>
      </c>
      <c r="O1480" s="0" t="n">
        <f aca="false">L1480-T1479</f>
        <v>0.00465292720154853</v>
      </c>
      <c r="P1480" s="0" t="n">
        <f aca="false">IF(N1480&gt;0,F1480,E1480)</f>
        <v>120.777921</v>
      </c>
      <c r="Q1480" s="0" t="n">
        <f aca="false">IF(O1480&gt;0,H1480,G1480)</f>
        <v>88.978897</v>
      </c>
      <c r="R1480" s="0" t="n">
        <f aca="false">R1479+M1480</f>
        <v>0</v>
      </c>
      <c r="S1480" s="0" t="n">
        <f aca="false">S1479+N1480</f>
        <v>0.471182395508504</v>
      </c>
      <c r="T1480" s="0" t="n">
        <f aca="false">T1479+O1480</f>
        <v>0.426466760731874</v>
      </c>
      <c r="V1480" s="4" t="n">
        <f aca="false">M1480*1+N1480*P1480+O1480*Q1480</f>
        <v>-0.018888579664517</v>
      </c>
      <c r="W1480" s="0" t="n">
        <f aca="false">I1480-V1480+M1480*1+N1480*E1480+O1480*G1480</f>
        <v>94.866272148526</v>
      </c>
    </row>
    <row r="1481" customFormat="false" ht="13.8" hidden="false" customHeight="false" outlineLevel="0" collapsed="false">
      <c r="A1481" s="1" t="n">
        <v>39717</v>
      </c>
      <c r="B1481" s="2" t="n">
        <f aca="false">0.0002</f>
        <v>0.0002</v>
      </c>
      <c r="C1481" s="3" t="n">
        <f aca="false">Prices!B1480*B1481/2</f>
        <v>0.012085</v>
      </c>
      <c r="D1481" s="4" t="n">
        <f aca="false">Prices!C1480*B1481/2</f>
        <v>0.008891</v>
      </c>
      <c r="E1481" s="6" t="n">
        <f aca="false">Prices!B1480-C1481</f>
        <v>120.837915</v>
      </c>
      <c r="F1481" s="6" t="n">
        <f aca="false">Prices!B1480+C1481</f>
        <v>120.862085</v>
      </c>
      <c r="G1481" s="2" t="n">
        <f aca="false">Prices!C1480-D1481</f>
        <v>88.901109</v>
      </c>
      <c r="H1481" s="2" t="n">
        <f aca="false">Prices!C1480+D1481</f>
        <v>88.918891</v>
      </c>
      <c r="I1481" s="0" t="n">
        <f aca="false">R1480*1+S1480*E1481+T1480*G1481</f>
        <v>94.8500662386542</v>
      </c>
      <c r="J1481" s="0" t="n">
        <v>0</v>
      </c>
      <c r="K1481" s="0" t="n">
        <f aca="false">I1481*0.6/F1481</f>
        <v>0.470867598744408</v>
      </c>
      <c r="L1481" s="0" t="n">
        <f aca="false">I1481*0.4/H1481</f>
        <v>0.426681283007249</v>
      </c>
      <c r="M1481" s="0" t="n">
        <f aca="false">J1481-R1480</f>
        <v>0</v>
      </c>
      <c r="N1481" s="0" t="n">
        <f aca="false">K1481-S1480</f>
        <v>-0.000314796764095959</v>
      </c>
      <c r="O1481" s="0" t="n">
        <f aca="false">L1481-T1480</f>
        <v>0.000214522275374884</v>
      </c>
      <c r="P1481" s="0" t="n">
        <f aca="false">IF(N1481&gt;0,F1481,E1481)</f>
        <v>120.837915</v>
      </c>
      <c r="Q1481" s="0" t="n">
        <f aca="false">IF(O1481&gt;0,H1481,G1481)</f>
        <v>88.918891</v>
      </c>
      <c r="R1481" s="0" t="n">
        <f aca="false">R1480+M1481</f>
        <v>0</v>
      </c>
      <c r="S1481" s="0" t="n">
        <f aca="false">S1480+N1481</f>
        <v>0.470867598744408</v>
      </c>
      <c r="T1481" s="0" t="n">
        <f aca="false">T1480+O1481</f>
        <v>0.426681283007249</v>
      </c>
      <c r="V1481" s="4" t="n">
        <f aca="false">M1481*1+N1481*P1481+O1481*Q1481</f>
        <v>-0.0189643018009713</v>
      </c>
      <c r="W1481" s="0" t="n">
        <f aca="false">I1481-V1481+M1481*1+N1481*E1481+O1481*G1481</f>
        <v>94.8500624240191</v>
      </c>
    </row>
    <row r="1482" customFormat="false" ht="13.8" hidden="false" customHeight="false" outlineLevel="0" collapsed="false">
      <c r="A1482" s="1" t="n">
        <v>39720</v>
      </c>
      <c r="B1482" s="2" t="n">
        <f aca="false">0.0002</f>
        <v>0.0002</v>
      </c>
      <c r="C1482" s="3" t="n">
        <f aca="false">Prices!B1481*B1482/2</f>
        <v>0.011138</v>
      </c>
      <c r="D1482" s="4" t="n">
        <f aca="false">Prices!C1481*B1482/2</f>
        <v>0.009015</v>
      </c>
      <c r="E1482" s="6" t="n">
        <f aca="false">Prices!B1481-C1482</f>
        <v>111.368862</v>
      </c>
      <c r="F1482" s="6" t="n">
        <f aca="false">Prices!B1481+C1482</f>
        <v>111.391138</v>
      </c>
      <c r="G1482" s="2" t="n">
        <f aca="false">Prices!C1481-D1482</f>
        <v>90.140985</v>
      </c>
      <c r="H1482" s="2" t="n">
        <f aca="false">Prices!C1481+D1482</f>
        <v>90.159015</v>
      </c>
      <c r="I1482" s="0" t="n">
        <f aca="false">R1481*1+S1481*E1482+T1481*G1482</f>
        <v>90.9014597561745</v>
      </c>
      <c r="J1482" s="0" t="n">
        <v>0</v>
      </c>
      <c r="K1482" s="0" t="n">
        <f aca="false">I1482*0.6/F1482</f>
        <v>0.489633886797213</v>
      </c>
      <c r="L1482" s="0" t="n">
        <f aca="false">I1482*0.4/H1482</f>
        <v>0.40329393463837</v>
      </c>
      <c r="M1482" s="0" t="n">
        <f aca="false">J1482-R1481</f>
        <v>0</v>
      </c>
      <c r="N1482" s="0" t="n">
        <f aca="false">K1482-S1481</f>
        <v>0.0187662880528047</v>
      </c>
      <c r="O1482" s="0" t="n">
        <f aca="false">L1482-T1481</f>
        <v>-0.0233873483688787</v>
      </c>
      <c r="P1482" s="0" t="n">
        <f aca="false">IF(N1482&gt;0,F1482,E1482)</f>
        <v>111.391138</v>
      </c>
      <c r="Q1482" s="0" t="n">
        <f aca="false">IF(O1482&gt;0,H1482,G1482)</f>
        <v>90.140985</v>
      </c>
      <c r="R1482" s="0" t="n">
        <f aca="false">R1481+M1482</f>
        <v>0</v>
      </c>
      <c r="S1482" s="0" t="n">
        <f aca="false">S1481+N1482</f>
        <v>0.489633886797213</v>
      </c>
      <c r="T1482" s="0" t="n">
        <f aca="false">T1481+O1482</f>
        <v>0.40329393463837</v>
      </c>
      <c r="V1482" s="4" t="n">
        <f aca="false">M1482*1+N1482*P1482+O1482*Q1482</f>
        <v>-0.0177604362711454</v>
      </c>
      <c r="W1482" s="0" t="n">
        <f aca="false">I1482-V1482+M1482*1+N1482*E1482+O1482*G1482</f>
        <v>90.9010417183418</v>
      </c>
    </row>
    <row r="1483" customFormat="false" ht="13.8" hidden="false" customHeight="false" outlineLevel="0" collapsed="false">
      <c r="A1483" s="1" t="n">
        <v>39721</v>
      </c>
      <c r="B1483" s="2" t="n">
        <f aca="false">0.0002</f>
        <v>0.0002</v>
      </c>
      <c r="C1483" s="3" t="n">
        <f aca="false">Prices!B1482*B1483/2</f>
        <v>0.011599</v>
      </c>
      <c r="D1483" s="4" t="n">
        <f aca="false">Prices!C1482*B1483/2</f>
        <v>0.008896</v>
      </c>
      <c r="E1483" s="6" t="n">
        <f aca="false">Prices!B1482-C1483</f>
        <v>115.978401</v>
      </c>
      <c r="F1483" s="6" t="n">
        <f aca="false">Prices!B1482+C1483</f>
        <v>116.001599</v>
      </c>
      <c r="G1483" s="2" t="n">
        <f aca="false">Prices!C1482-D1483</f>
        <v>88.951104</v>
      </c>
      <c r="H1483" s="2" t="n">
        <f aca="false">Prices!C1482+D1483</f>
        <v>88.968896</v>
      </c>
      <c r="I1483" s="0" t="n">
        <f aca="false">R1482*1+S1482*E1483+T1482*G1483</f>
        <v>92.6603959887426</v>
      </c>
      <c r="J1483" s="0" t="n">
        <v>0</v>
      </c>
      <c r="K1483" s="0" t="n">
        <f aca="false">I1483*0.6/F1483</f>
        <v>0.479271303779576</v>
      </c>
      <c r="L1483" s="0" t="n">
        <f aca="false">I1483*0.4/H1483</f>
        <v>0.416596811491255</v>
      </c>
      <c r="M1483" s="0" t="n">
        <f aca="false">J1483-R1482</f>
        <v>0</v>
      </c>
      <c r="N1483" s="0" t="n">
        <f aca="false">K1483-S1482</f>
        <v>-0.0103625830176367</v>
      </c>
      <c r="O1483" s="0" t="n">
        <f aca="false">L1483-T1482</f>
        <v>0.0133028768528848</v>
      </c>
      <c r="P1483" s="0" t="n">
        <f aca="false">IF(N1483&gt;0,F1483,E1483)</f>
        <v>115.978401</v>
      </c>
      <c r="Q1483" s="0" t="n">
        <f aca="false">IF(O1483&gt;0,H1483,G1483)</f>
        <v>88.968896</v>
      </c>
      <c r="R1483" s="0" t="n">
        <f aca="false">R1482+M1483</f>
        <v>0</v>
      </c>
      <c r="S1483" s="0" t="n">
        <f aca="false">S1482+N1483</f>
        <v>0.479271303779576</v>
      </c>
      <c r="T1483" s="0" t="n">
        <f aca="false">T1482+O1483</f>
        <v>0.416596811491255</v>
      </c>
      <c r="V1483" s="4" t="n">
        <f aca="false">M1483*1+N1483*P1483+O1483*Q1483</f>
        <v>-0.0182935413901353</v>
      </c>
      <c r="W1483" s="0" t="n">
        <f aca="false">I1483-V1483+M1483*1+N1483*E1483+O1483*G1483</f>
        <v>92.6601593039576</v>
      </c>
    </row>
    <row r="1484" customFormat="false" ht="13.8" hidden="false" customHeight="false" outlineLevel="0" collapsed="false">
      <c r="A1484" s="1" t="n">
        <v>39722</v>
      </c>
      <c r="B1484" s="2" t="n">
        <f aca="false">0.0002</f>
        <v>0.0002</v>
      </c>
      <c r="C1484" s="3" t="n">
        <f aca="false">Prices!B1483*B1484/2</f>
        <v>0.011606</v>
      </c>
      <c r="D1484" s="4" t="n">
        <f aca="false">Prices!C1483*B1484/2</f>
        <v>0.008928</v>
      </c>
      <c r="E1484" s="6" t="n">
        <f aca="false">Prices!B1483-C1484</f>
        <v>116.048394</v>
      </c>
      <c r="F1484" s="6" t="n">
        <f aca="false">Prices!B1483+C1484</f>
        <v>116.071606</v>
      </c>
      <c r="G1484" s="2" t="n">
        <f aca="false">Prices!C1483-D1484</f>
        <v>89.271072</v>
      </c>
      <c r="H1484" s="2" t="n">
        <f aca="false">Prices!C1483+D1484</f>
        <v>89.288928</v>
      </c>
      <c r="I1484" s="0" t="n">
        <f aca="false">R1483*1+S1483*E1484+T1483*G1484</f>
        <v>92.8087090475122</v>
      </c>
      <c r="J1484" s="0" t="n">
        <v>0</v>
      </c>
      <c r="K1484" s="0" t="n">
        <f aca="false">I1484*0.6/F1484</f>
        <v>0.479748901109435</v>
      </c>
      <c r="L1484" s="0" t="n">
        <f aca="false">I1484*0.4/H1484</f>
        <v>0.415768051543914</v>
      </c>
      <c r="M1484" s="0" t="n">
        <f aca="false">J1484-R1483</f>
        <v>0</v>
      </c>
      <c r="N1484" s="0" t="n">
        <f aca="false">K1484-S1483</f>
        <v>0.000477597329858859</v>
      </c>
      <c r="O1484" s="0" t="n">
        <f aca="false">L1484-T1483</f>
        <v>-0.000828759947340274</v>
      </c>
      <c r="P1484" s="0" t="n">
        <f aca="false">IF(N1484&gt;0,F1484,E1484)</f>
        <v>116.071606</v>
      </c>
      <c r="Q1484" s="0" t="n">
        <f aca="false">IF(O1484&gt;0,H1484,G1484)</f>
        <v>89.271072</v>
      </c>
      <c r="R1484" s="0" t="n">
        <f aca="false">R1483+M1484</f>
        <v>0</v>
      </c>
      <c r="S1484" s="0" t="n">
        <f aca="false">S1483+N1484</f>
        <v>0.479748901109435</v>
      </c>
      <c r="T1484" s="0" t="n">
        <f aca="false">T1483+O1484</f>
        <v>0.415768051543914</v>
      </c>
      <c r="V1484" s="4" t="n">
        <f aca="false">M1484*1+N1484*P1484+O1484*Q1484</f>
        <v>-0.0185487998317003</v>
      </c>
      <c r="W1484" s="0" t="n">
        <f aca="false">I1484-V1484+M1484*1+N1484*E1484+O1484*G1484</f>
        <v>92.8086979615229</v>
      </c>
    </row>
    <row r="1485" customFormat="false" ht="13.8" hidden="false" customHeight="false" outlineLevel="0" collapsed="false">
      <c r="A1485" s="1" t="n">
        <v>39723</v>
      </c>
      <c r="B1485" s="2" t="n">
        <f aca="false">0.0002</f>
        <v>0.0002</v>
      </c>
      <c r="C1485" s="3" t="n">
        <f aca="false">Prices!B1484*B1485/2</f>
        <v>0.011185</v>
      </c>
      <c r="D1485" s="4" t="n">
        <f aca="false">Prices!C1484*B1485/2</f>
        <v>0.008978</v>
      </c>
      <c r="E1485" s="6" t="n">
        <f aca="false">Prices!B1484-C1485</f>
        <v>111.838815</v>
      </c>
      <c r="F1485" s="6" t="n">
        <f aca="false">Prices!B1484+C1485</f>
        <v>111.861185</v>
      </c>
      <c r="G1485" s="2" t="n">
        <f aca="false">Prices!C1484-D1485</f>
        <v>89.771022</v>
      </c>
      <c r="H1485" s="2" t="n">
        <f aca="false">Prices!C1484+D1485</f>
        <v>89.788978</v>
      </c>
      <c r="I1485" s="0" t="n">
        <f aca="false">R1484*1+S1484*E1485+T1484*G1485</f>
        <v>90.9784714996773</v>
      </c>
      <c r="J1485" s="0" t="n">
        <v>0</v>
      </c>
      <c r="K1485" s="0" t="n">
        <f aca="false">I1485*0.6/F1485</f>
        <v>0.487989492510797</v>
      </c>
      <c r="L1485" s="0" t="n">
        <f aca="false">I1485*0.4/H1485</f>
        <v>0.405299062429143</v>
      </c>
      <c r="M1485" s="0" t="n">
        <f aca="false">J1485-R1484</f>
        <v>0</v>
      </c>
      <c r="N1485" s="0" t="n">
        <f aca="false">K1485-S1484</f>
        <v>0.00824059140136191</v>
      </c>
      <c r="O1485" s="0" t="n">
        <f aca="false">L1485-T1484</f>
        <v>-0.0104689891147718</v>
      </c>
      <c r="P1485" s="0" t="n">
        <f aca="false">IF(N1485&gt;0,F1485,E1485)</f>
        <v>111.861185</v>
      </c>
      <c r="Q1485" s="0" t="n">
        <f aca="false">IF(O1485&gt;0,H1485,G1485)</f>
        <v>89.771022</v>
      </c>
      <c r="R1485" s="0" t="n">
        <f aca="false">R1484+M1485</f>
        <v>0</v>
      </c>
      <c r="S1485" s="0" t="n">
        <f aca="false">S1484+N1485</f>
        <v>0.487989492510797</v>
      </c>
      <c r="T1485" s="0" t="n">
        <f aca="false">T1484+O1485</f>
        <v>0.405299062429143</v>
      </c>
      <c r="V1485" s="4" t="n">
        <f aca="false">M1485*1+N1485*P1485+O1485*Q1485</f>
        <v>-0.0180095328827851</v>
      </c>
      <c r="W1485" s="0" t="n">
        <f aca="false">I1485-V1485+M1485*1+N1485*E1485+O1485*G1485</f>
        <v>90.9782871576476</v>
      </c>
    </row>
    <row r="1486" customFormat="false" ht="13.8" hidden="false" customHeight="false" outlineLevel="0" collapsed="false">
      <c r="A1486" s="1" t="n">
        <v>39724</v>
      </c>
      <c r="B1486" s="2" t="n">
        <f aca="false">0.0002</f>
        <v>0.0002</v>
      </c>
      <c r="C1486" s="3" t="n">
        <f aca="false">Prices!B1485*B1486/2</f>
        <v>0.011034</v>
      </c>
      <c r="D1486" s="4" t="n">
        <f aca="false">Prices!C1485*B1486/2</f>
        <v>0.009012</v>
      </c>
      <c r="E1486" s="6" t="n">
        <f aca="false">Prices!B1485-C1486</f>
        <v>110.328966</v>
      </c>
      <c r="F1486" s="6" t="n">
        <f aca="false">Prices!B1485+C1486</f>
        <v>110.351034</v>
      </c>
      <c r="G1486" s="2" t="n">
        <f aca="false">Prices!C1485-D1486</f>
        <v>90.110988</v>
      </c>
      <c r="H1486" s="2" t="n">
        <f aca="false">Prices!C1485+D1486</f>
        <v>90.129012</v>
      </c>
      <c r="I1486" s="0" t="n">
        <f aca="false">R1485*1+S1485*E1486+T1485*G1486</f>
        <v>90.3612750785447</v>
      </c>
      <c r="J1486" s="0" t="n">
        <v>0</v>
      </c>
      <c r="K1486" s="0" t="n">
        <f aca="false">I1486*0.6/F1486</f>
        <v>0.491311799100377</v>
      </c>
      <c r="L1486" s="0" t="n">
        <f aca="false">I1486*0.4/H1486</f>
        <v>0.401030802727737</v>
      </c>
      <c r="M1486" s="0" t="n">
        <f aca="false">J1486-R1485</f>
        <v>0</v>
      </c>
      <c r="N1486" s="0" t="n">
        <f aca="false">K1486-S1485</f>
        <v>0.00332230658957966</v>
      </c>
      <c r="O1486" s="0" t="n">
        <f aca="false">L1486-T1485</f>
        <v>-0.00426825970140521</v>
      </c>
      <c r="P1486" s="0" t="n">
        <f aca="false">IF(N1486&gt;0,F1486,E1486)</f>
        <v>110.351034</v>
      </c>
      <c r="Q1486" s="0" t="n">
        <f aca="false">IF(O1486&gt;0,H1486,G1486)</f>
        <v>90.110988</v>
      </c>
      <c r="R1486" s="0" t="n">
        <f aca="false">R1485+M1486</f>
        <v>0</v>
      </c>
      <c r="S1486" s="0" t="n">
        <f aca="false">S1485+N1486</f>
        <v>0.491311799100377</v>
      </c>
      <c r="T1486" s="0" t="n">
        <f aca="false">T1485+O1486</f>
        <v>0.401030802727737</v>
      </c>
      <c r="V1486" s="4" t="n">
        <f aca="false">M1486*1+N1486*P1486+O1486*Q1486</f>
        <v>-0.0179971313090792</v>
      </c>
      <c r="W1486" s="0" t="n">
        <f aca="false">I1486-V1486+M1486*1+N1486*E1486+O1486*G1486</f>
        <v>90.3612017618829</v>
      </c>
    </row>
    <row r="1487" customFormat="false" ht="13.8" hidden="false" customHeight="false" outlineLevel="0" collapsed="false">
      <c r="A1487" s="1" t="n">
        <v>39727</v>
      </c>
      <c r="B1487" s="2" t="n">
        <f aca="false">0.0002</f>
        <v>0.0002</v>
      </c>
      <c r="C1487" s="3" t="n">
        <f aca="false">Prices!B1486*B1487/2</f>
        <v>0.010472</v>
      </c>
      <c r="D1487" s="4" t="n">
        <f aca="false">Prices!C1486*B1487/2</f>
        <v>0.009085</v>
      </c>
      <c r="E1487" s="6" t="n">
        <f aca="false">Prices!B1486-C1487</f>
        <v>104.709528</v>
      </c>
      <c r="F1487" s="6" t="n">
        <f aca="false">Prices!B1486+C1487</f>
        <v>104.730472</v>
      </c>
      <c r="G1487" s="2" t="n">
        <f aca="false">Prices!C1486-D1487</f>
        <v>90.840915</v>
      </c>
      <c r="H1487" s="2" t="n">
        <f aca="false">Prices!C1486+D1487</f>
        <v>90.859085</v>
      </c>
      <c r="I1487" s="0" t="n">
        <f aca="false">R1486*1+S1486*E1487+T1486*G1487</f>
        <v>87.8750316476034</v>
      </c>
      <c r="J1487" s="0" t="n">
        <v>0</v>
      </c>
      <c r="K1487" s="0" t="n">
        <f aca="false">I1487*0.6/F1487</f>
        <v>0.503435322897829</v>
      </c>
      <c r="L1487" s="0" t="n">
        <f aca="false">I1487*0.4/H1487</f>
        <v>0.386862939012003</v>
      </c>
      <c r="M1487" s="0" t="n">
        <f aca="false">J1487-R1486</f>
        <v>0</v>
      </c>
      <c r="N1487" s="0" t="n">
        <f aca="false">K1487-S1486</f>
        <v>0.0121235237974526</v>
      </c>
      <c r="O1487" s="0" t="n">
        <f aca="false">L1487-T1486</f>
        <v>-0.0141678637157347</v>
      </c>
      <c r="P1487" s="0" t="n">
        <f aca="false">IF(N1487&gt;0,F1487,E1487)</f>
        <v>104.730472</v>
      </c>
      <c r="Q1487" s="0" t="n">
        <f aca="false">IF(O1487&gt;0,H1487,G1487)</f>
        <v>90.840915</v>
      </c>
      <c r="R1487" s="0" t="n">
        <f aca="false">R1486+M1487</f>
        <v>0</v>
      </c>
      <c r="S1487" s="0" t="n">
        <f aca="false">S1486+N1487</f>
        <v>0.503435322897829</v>
      </c>
      <c r="T1487" s="0" t="n">
        <f aca="false">T1486+O1487</f>
        <v>0.386862939012003</v>
      </c>
      <c r="V1487" s="4" t="n">
        <f aca="false">M1487*1+N1487*P1487+O1487*Q1487</f>
        <v>-0.0173193339221933</v>
      </c>
      <c r="W1487" s="0" t="n">
        <f aca="false">I1487-V1487+M1487*1+N1487*E1487+O1487*G1487</f>
        <v>87.874777732521</v>
      </c>
    </row>
    <row r="1488" customFormat="false" ht="13.8" hidden="false" customHeight="false" outlineLevel="0" collapsed="false">
      <c r="A1488" s="1" t="n">
        <v>39728</v>
      </c>
      <c r="B1488" s="2" t="n">
        <f aca="false">0.0002</f>
        <v>0.0002</v>
      </c>
      <c r="C1488" s="3" t="n">
        <f aca="false">Prices!B1487*B1488/2</f>
        <v>0.010003</v>
      </c>
      <c r="D1488" s="4" t="n">
        <f aca="false">Prices!C1487*B1488/2</f>
        <v>0.009078</v>
      </c>
      <c r="E1488" s="6" t="n">
        <f aca="false">Prices!B1487-C1488</f>
        <v>100.019997</v>
      </c>
      <c r="F1488" s="6" t="n">
        <f aca="false">Prices!B1487+C1488</f>
        <v>100.040003</v>
      </c>
      <c r="G1488" s="2" t="n">
        <f aca="false">Prices!C1487-D1488</f>
        <v>90.770922</v>
      </c>
      <c r="H1488" s="2" t="n">
        <f aca="false">Prices!C1487+D1488</f>
        <v>90.789078</v>
      </c>
      <c r="I1488" s="0" t="n">
        <f aca="false">R1487*1+S1487*E1488+T1487*G1488</f>
        <v>85.4695051476842</v>
      </c>
      <c r="J1488" s="0" t="n">
        <v>0</v>
      </c>
      <c r="K1488" s="0" t="n">
        <f aca="false">I1488*0.6/F1488</f>
        <v>0.512611970719458</v>
      </c>
      <c r="L1488" s="0" t="n">
        <f aca="false">I1488*0.4/H1488</f>
        <v>0.376562939201494</v>
      </c>
      <c r="M1488" s="0" t="n">
        <f aca="false">J1488-R1487</f>
        <v>0</v>
      </c>
      <c r="N1488" s="0" t="n">
        <f aca="false">K1488-S1487</f>
        <v>0.00917664782162897</v>
      </c>
      <c r="O1488" s="0" t="n">
        <f aca="false">L1488-T1487</f>
        <v>-0.0102999998105091</v>
      </c>
      <c r="P1488" s="0" t="n">
        <f aca="false">IF(N1488&gt;0,F1488,E1488)</f>
        <v>100.040003</v>
      </c>
      <c r="Q1488" s="0" t="n">
        <f aca="false">IF(O1488&gt;0,H1488,G1488)</f>
        <v>90.770922</v>
      </c>
      <c r="R1488" s="0" t="n">
        <f aca="false">R1487+M1488</f>
        <v>0</v>
      </c>
      <c r="S1488" s="0" t="n">
        <f aca="false">S1487+N1488</f>
        <v>0.512611970719458</v>
      </c>
      <c r="T1488" s="0" t="n">
        <f aca="false">T1487+O1488</f>
        <v>0.376562939201494</v>
      </c>
      <c r="V1488" s="4" t="n">
        <f aca="false">M1488*1+N1488*P1488+O1488*Q1488</f>
        <v>-0.0169086037940265</v>
      </c>
      <c r="W1488" s="0" t="n">
        <f aca="false">I1488-V1488+M1488*1+N1488*E1488+O1488*G1488</f>
        <v>85.4693215596678</v>
      </c>
    </row>
    <row r="1489" customFormat="false" ht="13.8" hidden="false" customHeight="false" outlineLevel="0" collapsed="false">
      <c r="A1489" s="1" t="n">
        <v>39729</v>
      </c>
      <c r="B1489" s="2" t="n">
        <f aca="false">0.0002</f>
        <v>0.0002</v>
      </c>
      <c r="C1489" s="3" t="n">
        <f aca="false">Prices!B1488*B1489/2</f>
        <v>0.009751</v>
      </c>
      <c r="D1489" s="4" t="n">
        <f aca="false">Prices!C1488*B1489/2</f>
        <v>0.008962</v>
      </c>
      <c r="E1489" s="6" t="n">
        <f aca="false">Prices!B1488-C1489</f>
        <v>97.500249</v>
      </c>
      <c r="F1489" s="6" t="n">
        <f aca="false">Prices!B1488+C1489</f>
        <v>97.519751</v>
      </c>
      <c r="G1489" s="2" t="n">
        <f aca="false">Prices!C1488-D1489</f>
        <v>89.611038</v>
      </c>
      <c r="H1489" s="2" t="n">
        <f aca="false">Prices!C1488+D1489</f>
        <v>89.628962</v>
      </c>
      <c r="I1489" s="0" t="n">
        <f aca="false">R1488*1+S1488*E1489+T1488*G1489</f>
        <v>83.7239906397046</v>
      </c>
      <c r="J1489" s="0" t="n">
        <v>0</v>
      </c>
      <c r="K1489" s="0" t="n">
        <f aca="false">I1489*0.6/F1489</f>
        <v>0.515120207636941</v>
      </c>
      <c r="L1489" s="0" t="n">
        <f aca="false">I1489*0.4/H1489</f>
        <v>0.373647038954684</v>
      </c>
      <c r="M1489" s="0" t="n">
        <f aca="false">J1489-R1488</f>
        <v>0</v>
      </c>
      <c r="N1489" s="0" t="n">
        <f aca="false">K1489-S1488</f>
        <v>0.00250823691748281</v>
      </c>
      <c r="O1489" s="0" t="n">
        <f aca="false">L1489-T1488</f>
        <v>-0.00291590024681015</v>
      </c>
      <c r="P1489" s="0" t="n">
        <f aca="false">IF(N1489&gt;0,F1489,E1489)</f>
        <v>97.519751</v>
      </c>
      <c r="Q1489" s="0" t="n">
        <f aca="false">IF(O1489&gt;0,H1489,G1489)</f>
        <v>89.611038</v>
      </c>
      <c r="R1489" s="0" t="n">
        <f aca="false">R1488+M1489</f>
        <v>0</v>
      </c>
      <c r="S1489" s="0" t="n">
        <f aca="false">S1488+N1489</f>
        <v>0.515120207636941</v>
      </c>
      <c r="T1489" s="0" t="n">
        <f aca="false">T1488+O1489</f>
        <v>0.373647038954684</v>
      </c>
      <c r="V1489" s="4" t="n">
        <f aca="false">M1489*1+N1489*P1489+O1489*Q1489</f>
        <v>-0.016694208179183</v>
      </c>
      <c r="W1489" s="0" t="n">
        <f aca="false">I1489-V1489+M1489*1+N1489*E1489+O1489*G1489</f>
        <v>83.7239417240683</v>
      </c>
    </row>
    <row r="1490" customFormat="false" ht="13.8" hidden="false" customHeight="false" outlineLevel="0" collapsed="false">
      <c r="A1490" s="1" t="n">
        <v>39730</v>
      </c>
      <c r="B1490" s="2" t="n">
        <f aca="false">0.0002</f>
        <v>0.0002</v>
      </c>
      <c r="C1490" s="3" t="n">
        <f aca="false">Prices!B1489*B1490/2</f>
        <v>0.00907</v>
      </c>
      <c r="D1490" s="4" t="n">
        <f aca="false">Prices!C1489*B1490/2</f>
        <v>0.008872</v>
      </c>
      <c r="E1490" s="6" t="n">
        <f aca="false">Prices!B1489-C1490</f>
        <v>90.69093</v>
      </c>
      <c r="F1490" s="6" t="n">
        <f aca="false">Prices!B1489+C1490</f>
        <v>90.70907</v>
      </c>
      <c r="G1490" s="2" t="n">
        <f aca="false">Prices!C1489-D1490</f>
        <v>88.711128</v>
      </c>
      <c r="H1490" s="2" t="n">
        <f aca="false">Prices!C1489+D1490</f>
        <v>88.728872</v>
      </c>
      <c r="I1490" s="0" t="n">
        <f aca="false">R1489*1+S1489*E1490+T1489*G1490</f>
        <v>79.8633809919172</v>
      </c>
      <c r="J1490" s="0" t="n">
        <v>0</v>
      </c>
      <c r="K1490" s="0" t="n">
        <f aca="false">I1490*0.6/F1490</f>
        <v>0.528260609387246</v>
      </c>
      <c r="L1490" s="0" t="n">
        <f aca="false">I1490*0.4/H1490</f>
        <v>0.360033342887159</v>
      </c>
      <c r="M1490" s="0" t="n">
        <f aca="false">J1490-R1489</f>
        <v>0</v>
      </c>
      <c r="N1490" s="0" t="n">
        <f aca="false">K1490-S1489</f>
        <v>0.0131404017503047</v>
      </c>
      <c r="O1490" s="0" t="n">
        <f aca="false">L1490-T1489</f>
        <v>-0.0136136960675241</v>
      </c>
      <c r="P1490" s="0" t="n">
        <f aca="false">IF(N1490&gt;0,F1490,E1490)</f>
        <v>90.70907</v>
      </c>
      <c r="Q1490" s="0" t="n">
        <f aca="false">IF(O1490&gt;0,H1490,G1490)</f>
        <v>88.711128</v>
      </c>
      <c r="R1490" s="0" t="n">
        <f aca="false">R1489+M1490</f>
        <v>0</v>
      </c>
      <c r="S1490" s="0" t="n">
        <f aca="false">S1489+N1490</f>
        <v>0.528260609387246</v>
      </c>
      <c r="T1490" s="0" t="n">
        <f aca="false">T1489+O1490</f>
        <v>0.360033342887159</v>
      </c>
      <c r="V1490" s="4" t="n">
        <f aca="false">M1490*1+N1490*P1490+O1490*Q1490</f>
        <v>-0.0157327122027133</v>
      </c>
      <c r="W1490" s="0" t="n">
        <f aca="false">I1490-V1490+M1490*1+N1490*E1490+O1490*G1490</f>
        <v>79.8631426250295</v>
      </c>
    </row>
    <row r="1491" customFormat="false" ht="13.8" hidden="false" customHeight="false" outlineLevel="0" collapsed="false">
      <c r="A1491" s="1" t="n">
        <v>39731</v>
      </c>
      <c r="B1491" s="2" t="n">
        <f aca="false">0.0002</f>
        <v>0.0002</v>
      </c>
      <c r="C1491" s="3" t="n">
        <f aca="false">Prices!B1490*B1491/2</f>
        <v>0.00885</v>
      </c>
      <c r="D1491" s="4" t="n">
        <f aca="false">Prices!C1490*B1491/2</f>
        <v>0.008768</v>
      </c>
      <c r="E1491" s="6" t="n">
        <f aca="false">Prices!B1490-C1491</f>
        <v>88.49115</v>
      </c>
      <c r="F1491" s="6" t="n">
        <f aca="false">Prices!B1490+C1491</f>
        <v>88.50885</v>
      </c>
      <c r="G1491" s="2" t="n">
        <f aca="false">Prices!C1490-D1491</f>
        <v>87.671232</v>
      </c>
      <c r="H1491" s="2" t="n">
        <f aca="false">Prices!C1490+D1491</f>
        <v>87.688768</v>
      </c>
      <c r="I1491" s="0" t="n">
        <f aca="false">R1490*1+S1490*E1491+T1490*G1491</f>
        <v>78.3109555563739</v>
      </c>
      <c r="J1491" s="0" t="n">
        <v>0</v>
      </c>
      <c r="K1491" s="0" t="n">
        <f aca="false">I1491*0.6/F1491</f>
        <v>0.530868645721014</v>
      </c>
      <c r="L1491" s="0" t="n">
        <f aca="false">I1491*0.4/H1491</f>
        <v>0.357222286696394</v>
      </c>
      <c r="M1491" s="0" t="n">
        <f aca="false">J1491-R1490</f>
        <v>0</v>
      </c>
      <c r="N1491" s="0" t="n">
        <f aca="false">K1491-S1490</f>
        <v>0.00260803633376783</v>
      </c>
      <c r="O1491" s="0" t="n">
        <f aca="false">L1491-T1490</f>
        <v>-0.00281105619076577</v>
      </c>
      <c r="P1491" s="0" t="n">
        <f aca="false">IF(N1491&gt;0,F1491,E1491)</f>
        <v>88.50885</v>
      </c>
      <c r="Q1491" s="0" t="n">
        <f aca="false">IF(O1491&gt;0,H1491,G1491)</f>
        <v>87.671232</v>
      </c>
      <c r="R1491" s="0" t="n">
        <f aca="false">R1490+M1491</f>
        <v>0</v>
      </c>
      <c r="S1491" s="0" t="n">
        <f aca="false">S1490+N1491</f>
        <v>0.530868645721014</v>
      </c>
      <c r="T1491" s="0" t="n">
        <f aca="false">T1490+O1491</f>
        <v>0.357222286696394</v>
      </c>
      <c r="V1491" s="4" t="n">
        <f aca="false">M1491*1+N1491*P1491+O1491*Q1491</f>
        <v>-0.0156144628056556</v>
      </c>
      <c r="W1491" s="0" t="n">
        <f aca="false">I1491-V1491+M1491*1+N1491*E1491+O1491*G1491</f>
        <v>78.3109093941308</v>
      </c>
    </row>
    <row r="1492" customFormat="false" ht="13.8" hidden="false" customHeight="false" outlineLevel="0" collapsed="false">
      <c r="A1492" s="1" t="n">
        <v>39734</v>
      </c>
      <c r="B1492" s="2" t="n">
        <f aca="false">0.0002</f>
        <v>0.0002</v>
      </c>
      <c r="C1492" s="3" t="n">
        <f aca="false">Prices!B1491*B1492/2</f>
        <v>0.010135</v>
      </c>
      <c r="D1492" s="4" t="n">
        <f aca="false">Prices!C1491*B1492/2</f>
        <v>0.008708</v>
      </c>
      <c r="E1492" s="6" t="n">
        <f aca="false">Prices!B1491-C1492</f>
        <v>101.339865</v>
      </c>
      <c r="F1492" s="6" t="n">
        <f aca="false">Prices!B1491+C1492</f>
        <v>101.360135</v>
      </c>
      <c r="G1492" s="2" t="n">
        <f aca="false">Prices!C1491-D1492</f>
        <v>87.071292</v>
      </c>
      <c r="H1492" s="2" t="n">
        <f aca="false">Prices!C1491+D1492</f>
        <v>87.088708</v>
      </c>
      <c r="I1492" s="0" t="n">
        <f aca="false">R1491*1+S1491*E1492+T1491*G1492</f>
        <v>84.9019629239498</v>
      </c>
      <c r="J1492" s="0" t="n">
        <v>0</v>
      </c>
      <c r="K1492" s="0" t="n">
        <f aca="false">I1492*0.6/F1492</f>
        <v>0.50257606458762</v>
      </c>
      <c r="L1492" s="0" t="n">
        <f aca="false">I1492*0.4/H1492</f>
        <v>0.389956240590685</v>
      </c>
      <c r="M1492" s="0" t="n">
        <f aca="false">J1492-R1491</f>
        <v>0</v>
      </c>
      <c r="N1492" s="0" t="n">
        <f aca="false">K1492-S1491</f>
        <v>-0.0282925811333937</v>
      </c>
      <c r="O1492" s="0" t="n">
        <f aca="false">L1492-T1491</f>
        <v>0.0327339538942912</v>
      </c>
      <c r="P1492" s="0" t="n">
        <f aca="false">IF(N1492&gt;0,F1492,E1492)</f>
        <v>101.339865</v>
      </c>
      <c r="Q1492" s="0" t="n">
        <f aca="false">IF(O1492&gt;0,H1492,G1492)</f>
        <v>87.088708</v>
      </c>
      <c r="R1492" s="0" t="n">
        <f aca="false">R1491+M1492</f>
        <v>0</v>
      </c>
      <c r="S1492" s="0" t="n">
        <f aca="false">S1491+N1492</f>
        <v>0.50257606458762</v>
      </c>
      <c r="T1492" s="0" t="n">
        <f aca="false">T1491+O1492</f>
        <v>0.389956240590685</v>
      </c>
      <c r="V1492" s="4" t="n">
        <f aca="false">M1492*1+N1492*P1492+O1492*Q1492</f>
        <v>-0.0164086001742798</v>
      </c>
      <c r="W1492" s="0" t="n">
        <f aca="false">I1492-V1492+M1492*1+N1492*E1492+O1492*G1492</f>
        <v>84.9013928294087</v>
      </c>
    </row>
    <row r="1493" customFormat="false" ht="13.8" hidden="false" customHeight="false" outlineLevel="0" collapsed="false">
      <c r="A1493" s="1" t="n">
        <v>39735</v>
      </c>
      <c r="B1493" s="2" t="n">
        <f aca="false">0.0002</f>
        <v>0.0002</v>
      </c>
      <c r="C1493" s="3" t="n">
        <f aca="false">Prices!B1492*B1493/2</f>
        <v>0.009985</v>
      </c>
      <c r="D1493" s="4" t="n">
        <f aca="false">Prices!C1492*B1493/2</f>
        <v>0.008667</v>
      </c>
      <c r="E1493" s="6" t="n">
        <f aca="false">Prices!B1492-C1493</f>
        <v>99.840015</v>
      </c>
      <c r="F1493" s="6" t="n">
        <f aca="false">Prices!B1492+C1493</f>
        <v>99.859985</v>
      </c>
      <c r="G1493" s="2" t="n">
        <f aca="false">Prices!C1492-D1493</f>
        <v>86.661333</v>
      </c>
      <c r="H1493" s="2" t="n">
        <f aca="false">Prices!C1492+D1493</f>
        <v>86.678667</v>
      </c>
      <c r="I1493" s="0" t="n">
        <f aca="false">R1492*1+S1492*E1493+T1492*G1493</f>
        <v>83.9713294483264</v>
      </c>
      <c r="J1493" s="0" t="n">
        <v>0</v>
      </c>
      <c r="K1493" s="0" t="n">
        <f aca="false">I1493*0.6/F1493</f>
        <v>0.504534400530862</v>
      </c>
      <c r="L1493" s="0" t="n">
        <f aca="false">I1493*0.4/H1493</f>
        <v>0.387506325856748</v>
      </c>
      <c r="M1493" s="0" t="n">
        <f aca="false">J1493-R1492</f>
        <v>0</v>
      </c>
      <c r="N1493" s="0" t="n">
        <f aca="false">K1493-S1492</f>
        <v>0.0019583359432418</v>
      </c>
      <c r="O1493" s="0" t="n">
        <f aca="false">L1493-T1492</f>
        <v>-0.00244991473393685</v>
      </c>
      <c r="P1493" s="0" t="n">
        <f aca="false">IF(N1493&gt;0,F1493,E1493)</f>
        <v>99.859985</v>
      </c>
      <c r="Q1493" s="0" t="n">
        <f aca="false">IF(O1493&gt;0,H1493,G1493)</f>
        <v>86.661333</v>
      </c>
      <c r="R1493" s="0" t="n">
        <f aca="false">R1492+M1493</f>
        <v>0</v>
      </c>
      <c r="S1493" s="0" t="n">
        <f aca="false">S1492+N1493</f>
        <v>0.504534400530862</v>
      </c>
      <c r="T1493" s="0" t="n">
        <f aca="false">T1492+O1493</f>
        <v>0.387506325856748</v>
      </c>
      <c r="V1493" s="4" t="n">
        <f aca="false">M1493*1+N1493*P1493+O1493*Q1493</f>
        <v>-0.0167534786622215</v>
      </c>
      <c r="W1493" s="0" t="n">
        <f aca="false">I1493-V1493+M1493*1+N1493*E1493+O1493*G1493</f>
        <v>83.9712903403576</v>
      </c>
    </row>
    <row r="1494" customFormat="false" ht="13.8" hidden="false" customHeight="false" outlineLevel="0" collapsed="false">
      <c r="A1494" s="1" t="n">
        <v>39736</v>
      </c>
      <c r="B1494" s="2" t="n">
        <f aca="false">0.0002</f>
        <v>0.0002</v>
      </c>
      <c r="C1494" s="3" t="n">
        <f aca="false">Prices!B1493*B1494/2</f>
        <v>0.009002</v>
      </c>
      <c r="D1494" s="4" t="n">
        <f aca="false">Prices!C1493*B1494/2</f>
        <v>0.008738</v>
      </c>
      <c r="E1494" s="6" t="n">
        <f aca="false">Prices!B1493-C1494</f>
        <v>90.010998</v>
      </c>
      <c r="F1494" s="6" t="n">
        <f aca="false">Prices!B1493+C1494</f>
        <v>90.029002</v>
      </c>
      <c r="G1494" s="2" t="n">
        <f aca="false">Prices!C1493-D1494</f>
        <v>87.371262</v>
      </c>
      <c r="H1494" s="2" t="n">
        <f aca="false">Prices!C1493+D1494</f>
        <v>87.388738</v>
      </c>
      <c r="I1494" s="0" t="n">
        <f aca="false">R1493*1+S1493*E1494+T1493*G1494</f>
        <v>79.2705616402019</v>
      </c>
      <c r="J1494" s="0" t="n">
        <v>0</v>
      </c>
      <c r="K1494" s="0" t="n">
        <f aca="false">I1494*0.6/F1494</f>
        <v>0.528300169140175</v>
      </c>
      <c r="L1494" s="0" t="n">
        <f aca="false">I1494*0.4/H1494</f>
        <v>0.362841086640715</v>
      </c>
      <c r="M1494" s="0" t="n">
        <f aca="false">J1494-R1493</f>
        <v>0</v>
      </c>
      <c r="N1494" s="0" t="n">
        <f aca="false">K1494-S1493</f>
        <v>0.0237657686093132</v>
      </c>
      <c r="O1494" s="0" t="n">
        <f aca="false">L1494-T1493</f>
        <v>-0.0246652392160328</v>
      </c>
      <c r="P1494" s="0" t="n">
        <f aca="false">IF(N1494&gt;0,F1494,E1494)</f>
        <v>90.029002</v>
      </c>
      <c r="Q1494" s="0" t="n">
        <f aca="false">IF(O1494&gt;0,H1494,G1494)</f>
        <v>87.371262</v>
      </c>
      <c r="R1494" s="0" t="n">
        <f aca="false">R1493+M1494</f>
        <v>0</v>
      </c>
      <c r="S1494" s="0" t="n">
        <f aca="false">S1493+N1494</f>
        <v>0.528300169140175</v>
      </c>
      <c r="T1494" s="0" t="n">
        <f aca="false">T1493+O1494</f>
        <v>0.362841086640715</v>
      </c>
      <c r="V1494" s="4" t="n">
        <f aca="false">M1494*1+N1494*P1494+O1494*Q1494</f>
        <v>-0.0154246481772788</v>
      </c>
      <c r="W1494" s="0" t="n">
        <f aca="false">I1494-V1494+M1494*1+N1494*E1494+O1494*G1494</f>
        <v>79.2701337613038</v>
      </c>
    </row>
    <row r="1495" customFormat="false" ht="13.8" hidden="false" customHeight="false" outlineLevel="0" collapsed="false">
      <c r="A1495" s="1" t="n">
        <v>39737</v>
      </c>
      <c r="B1495" s="2" t="n">
        <f aca="false">0.0002</f>
        <v>0.0002</v>
      </c>
      <c r="C1495" s="3" t="n">
        <f aca="false">Prices!B1494*B1495/2</f>
        <v>0.009377</v>
      </c>
      <c r="D1495" s="4" t="n">
        <f aca="false">Prices!C1494*B1495/2</f>
        <v>0.00874</v>
      </c>
      <c r="E1495" s="6" t="n">
        <f aca="false">Prices!B1494-C1495</f>
        <v>93.760623</v>
      </c>
      <c r="F1495" s="6" t="n">
        <f aca="false">Prices!B1494+C1495</f>
        <v>93.779377</v>
      </c>
      <c r="G1495" s="2" t="n">
        <f aca="false">Prices!C1494-D1495</f>
        <v>87.39126</v>
      </c>
      <c r="H1495" s="2" t="n">
        <f aca="false">Prices!C1494+D1495</f>
        <v>87.40874</v>
      </c>
      <c r="I1495" s="0" t="n">
        <f aca="false">R1494*1+S1494*E1495+T1494*G1495</f>
        <v>81.2428927308894</v>
      </c>
      <c r="J1495" s="0" t="n">
        <v>0</v>
      </c>
      <c r="K1495" s="0" t="n">
        <f aca="false">I1495*0.6/F1495</f>
        <v>0.519791634343377</v>
      </c>
      <c r="L1495" s="0" t="n">
        <f aca="false">I1495*0.4/H1495</f>
        <v>0.37178384097924</v>
      </c>
      <c r="M1495" s="0" t="n">
        <f aca="false">J1495-R1494</f>
        <v>0</v>
      </c>
      <c r="N1495" s="0" t="n">
        <f aca="false">K1495-S1494</f>
        <v>-0.00850853479679814</v>
      </c>
      <c r="O1495" s="0" t="n">
        <f aca="false">L1495-T1494</f>
        <v>0.00894275433852532</v>
      </c>
      <c r="P1495" s="0" t="n">
        <f aca="false">IF(N1495&gt;0,F1495,E1495)</f>
        <v>93.760623</v>
      </c>
      <c r="Q1495" s="0" t="n">
        <f aca="false">IF(O1495&gt;0,H1495,G1495)</f>
        <v>87.40874</v>
      </c>
      <c r="R1495" s="0" t="n">
        <f aca="false">R1494+M1495</f>
        <v>0</v>
      </c>
      <c r="S1495" s="0" t="n">
        <f aca="false">S1494+N1495</f>
        <v>0.519791634343377</v>
      </c>
      <c r="T1495" s="0" t="n">
        <f aca="false">T1494+O1495</f>
        <v>0.37178384097924</v>
      </c>
      <c r="V1495" s="4" t="n">
        <f aca="false">M1495*1+N1495*P1495+O1495*Q1495</f>
        <v>-0.0160906345049406</v>
      </c>
      <c r="W1495" s="0" t="n">
        <f aca="false">I1495-V1495+M1495*1+N1495*E1495+O1495*G1495</f>
        <v>81.2427364115436</v>
      </c>
    </row>
    <row r="1496" customFormat="false" ht="13.8" hidden="false" customHeight="false" outlineLevel="0" collapsed="false">
      <c r="A1496" s="1" t="n">
        <v>39738</v>
      </c>
      <c r="B1496" s="2" t="n">
        <f aca="false">0.0002</f>
        <v>0.0002</v>
      </c>
      <c r="C1496" s="3" t="n">
        <f aca="false">Prices!B1495*B1496/2</f>
        <v>0.009321</v>
      </c>
      <c r="D1496" s="4" t="n">
        <f aca="false">Prices!C1495*B1496/2</f>
        <v>0.008795</v>
      </c>
      <c r="E1496" s="6" t="n">
        <f aca="false">Prices!B1495-C1496</f>
        <v>93.200679</v>
      </c>
      <c r="F1496" s="6" t="n">
        <f aca="false">Prices!B1495+C1496</f>
        <v>93.219321</v>
      </c>
      <c r="G1496" s="2" t="n">
        <f aca="false">Prices!C1495-D1496</f>
        <v>87.941205</v>
      </c>
      <c r="H1496" s="2" t="n">
        <f aca="false">Prices!C1495+D1496</f>
        <v>87.958795</v>
      </c>
      <c r="I1496" s="0" t="n">
        <f aca="false">R1495*1+S1495*E1496+T1495*G1496</f>
        <v>81.1400522345652</v>
      </c>
      <c r="J1496" s="0" t="n">
        <v>0</v>
      </c>
      <c r="K1496" s="0" t="n">
        <f aca="false">I1496*0.6/F1496</f>
        <v>0.522252584748382</v>
      </c>
      <c r="L1496" s="0" t="n">
        <f aca="false">I1496*0.4/H1496</f>
        <v>0.368991195182086</v>
      </c>
      <c r="M1496" s="0" t="n">
        <f aca="false">J1496-R1495</f>
        <v>0</v>
      </c>
      <c r="N1496" s="0" t="n">
        <f aca="false">K1496-S1495</f>
        <v>0.00246095040500549</v>
      </c>
      <c r="O1496" s="0" t="n">
        <f aca="false">L1496-T1495</f>
        <v>-0.00279264579715455</v>
      </c>
      <c r="P1496" s="0" t="n">
        <f aca="false">IF(N1496&gt;0,F1496,E1496)</f>
        <v>93.219321</v>
      </c>
      <c r="Q1496" s="0" t="n">
        <f aca="false">IF(O1496&gt;0,H1496,G1496)</f>
        <v>87.941205</v>
      </c>
      <c r="R1496" s="0" t="n">
        <f aca="false">R1495+M1496</f>
        <v>0</v>
      </c>
      <c r="S1496" s="0" t="n">
        <f aca="false">S1495+N1496</f>
        <v>0.522252584748382</v>
      </c>
      <c r="T1496" s="0" t="n">
        <f aca="false">T1495+O1496</f>
        <v>0.368991195182086</v>
      </c>
      <c r="V1496" s="4" t="n">
        <f aca="false">M1496*1+N1496*P1496+O1496*Q1496</f>
        <v>-0.0161805107706696</v>
      </c>
      <c r="W1496" s="0" t="n">
        <f aca="false">I1496-V1496+M1496*1+N1496*E1496+O1496*G1496</f>
        <v>81.1400063575278</v>
      </c>
    </row>
    <row r="1497" customFormat="false" ht="13.8" hidden="false" customHeight="false" outlineLevel="0" collapsed="false">
      <c r="A1497" s="1" t="n">
        <v>39741</v>
      </c>
      <c r="B1497" s="2" t="n">
        <f aca="false">0.0002</f>
        <v>0.0002</v>
      </c>
      <c r="C1497" s="3" t="n">
        <f aca="false">Prices!B1496*B1497/2</f>
        <v>0.009881</v>
      </c>
      <c r="D1497" s="4" t="n">
        <f aca="false">Prices!C1496*B1497/2</f>
        <v>0.008804</v>
      </c>
      <c r="E1497" s="6" t="n">
        <f aca="false">Prices!B1496-C1497</f>
        <v>98.800119</v>
      </c>
      <c r="F1497" s="6" t="n">
        <f aca="false">Prices!B1496+C1497</f>
        <v>98.819881</v>
      </c>
      <c r="G1497" s="2" t="n">
        <f aca="false">Prices!C1496-D1497</f>
        <v>88.031196</v>
      </c>
      <c r="H1497" s="2" t="n">
        <f aca="false">Prices!C1496+D1497</f>
        <v>88.048804</v>
      </c>
      <c r="I1497" s="0" t="n">
        <f aca="false">R1496*1+S1496*E1497+T1496*G1497</f>
        <v>84.0813537465462</v>
      </c>
      <c r="J1497" s="0" t="n">
        <v>0</v>
      </c>
      <c r="K1497" s="0" t="n">
        <f aca="false">I1497*0.6/F1497</f>
        <v>0.510512780802961</v>
      </c>
      <c r="L1497" s="0" t="n">
        <f aca="false">I1497*0.4/H1497</f>
        <v>0.38197613108542</v>
      </c>
      <c r="M1497" s="0" t="n">
        <f aca="false">J1497-R1496</f>
        <v>0</v>
      </c>
      <c r="N1497" s="0" t="n">
        <f aca="false">K1497-S1496</f>
        <v>-0.0117398039454208</v>
      </c>
      <c r="O1497" s="0" t="n">
        <f aca="false">L1497-T1496</f>
        <v>0.0129849359033343</v>
      </c>
      <c r="P1497" s="0" t="n">
        <f aca="false">IF(N1497&gt;0,F1497,E1497)</f>
        <v>98.800119</v>
      </c>
      <c r="Q1497" s="0" t="n">
        <f aca="false">IF(O1497&gt;0,H1497,G1497)</f>
        <v>88.048804</v>
      </c>
      <c r="R1497" s="0" t="n">
        <f aca="false">R1496+M1497</f>
        <v>0</v>
      </c>
      <c r="S1497" s="0" t="n">
        <f aca="false">S1496+N1497</f>
        <v>0.510512780802961</v>
      </c>
      <c r="T1497" s="0" t="n">
        <f aca="false">T1496+O1497</f>
        <v>0.38197613108542</v>
      </c>
      <c r="V1497" s="4" t="n">
        <f aca="false">M1497*1+N1497*P1497+O1497*Q1497</f>
        <v>-0.0165859505390018</v>
      </c>
      <c r="W1497" s="0" t="n">
        <f aca="false">I1497-V1497+M1497*1+N1497*E1497+O1497*G1497</f>
        <v>84.0811251077948</v>
      </c>
    </row>
    <row r="1498" customFormat="false" ht="13.8" hidden="false" customHeight="false" outlineLevel="0" collapsed="false">
      <c r="A1498" s="1" t="n">
        <v>39742</v>
      </c>
      <c r="B1498" s="2" t="n">
        <f aca="false">0.0002</f>
        <v>0.0002</v>
      </c>
      <c r="C1498" s="3" t="n">
        <f aca="false">Prices!B1497*B1498/2</f>
        <v>0.009586</v>
      </c>
      <c r="D1498" s="4" t="n">
        <f aca="false">Prices!C1497*B1498/2</f>
        <v>0.008897</v>
      </c>
      <c r="E1498" s="6" t="n">
        <f aca="false">Prices!B1497-C1498</f>
        <v>95.850414</v>
      </c>
      <c r="F1498" s="6" t="n">
        <f aca="false">Prices!B1497+C1498</f>
        <v>95.869586</v>
      </c>
      <c r="G1498" s="2" t="n">
        <f aca="false">Prices!C1497-D1498</f>
        <v>88.961103</v>
      </c>
      <c r="H1498" s="2" t="n">
        <f aca="false">Prices!C1497+D1498</f>
        <v>88.978897</v>
      </c>
      <c r="I1498" s="0" t="n">
        <f aca="false">R1497*1+S1497*E1498+T1497*G1498</f>
        <v>82.9138793332867</v>
      </c>
      <c r="J1498" s="0" t="n">
        <v>0</v>
      </c>
      <c r="K1498" s="0" t="n">
        <f aca="false">I1498*0.6/F1498</f>
        <v>0.51891668333659</v>
      </c>
      <c r="L1498" s="0" t="n">
        <f aca="false">I1498*0.4/H1498</f>
        <v>0.372735028771088</v>
      </c>
      <c r="M1498" s="0" t="n">
        <f aca="false">J1498-R1497</f>
        <v>0</v>
      </c>
      <c r="N1498" s="0" t="n">
        <f aca="false">K1498-S1497</f>
        <v>0.00840390253362888</v>
      </c>
      <c r="O1498" s="0" t="n">
        <f aca="false">L1498-T1497</f>
        <v>-0.00924110231433234</v>
      </c>
      <c r="P1498" s="0" t="n">
        <f aca="false">IF(N1498&gt;0,F1498,E1498)</f>
        <v>95.869586</v>
      </c>
      <c r="Q1498" s="0" t="n">
        <f aca="false">IF(O1498&gt;0,H1498,G1498)</f>
        <v>88.961103</v>
      </c>
      <c r="R1498" s="0" t="n">
        <f aca="false">R1497+M1498</f>
        <v>0</v>
      </c>
      <c r="S1498" s="0" t="n">
        <f aca="false">S1497+N1498</f>
        <v>0.51891668333659</v>
      </c>
      <c r="T1498" s="0" t="n">
        <f aca="false">T1497+O1498</f>
        <v>0.372735028771088</v>
      </c>
      <c r="V1498" s="4" t="n">
        <f aca="false">M1498*1+N1498*P1498+O1498*Q1498</f>
        <v>-0.0164199981355057</v>
      </c>
      <c r="W1498" s="0" t="n">
        <f aca="false">I1498-V1498+M1498*1+N1498*E1498+O1498*G1498</f>
        <v>82.9137182136673</v>
      </c>
    </row>
    <row r="1499" customFormat="false" ht="13.8" hidden="false" customHeight="false" outlineLevel="0" collapsed="false">
      <c r="A1499" s="1" t="n">
        <v>39743</v>
      </c>
      <c r="B1499" s="2" t="n">
        <f aca="false">0.0002</f>
        <v>0.0002</v>
      </c>
      <c r="C1499" s="3" t="n">
        <f aca="false">Prices!B1498*B1499/2</f>
        <v>0.009064</v>
      </c>
      <c r="D1499" s="4" t="n">
        <f aca="false">Prices!C1498*B1499/2</f>
        <v>0.008965</v>
      </c>
      <c r="E1499" s="6" t="n">
        <f aca="false">Prices!B1498-C1499</f>
        <v>90.630936</v>
      </c>
      <c r="F1499" s="6" t="n">
        <f aca="false">Prices!B1498+C1499</f>
        <v>90.649064</v>
      </c>
      <c r="G1499" s="2" t="n">
        <f aca="false">Prices!C1498-D1499</f>
        <v>89.641035</v>
      </c>
      <c r="H1499" s="2" t="n">
        <f aca="false">Prices!C1498+D1499</f>
        <v>89.658965</v>
      </c>
      <c r="I1499" s="0" t="n">
        <f aca="false">R1498*1+S1498*E1499+T1498*G1499</f>
        <v>80.4422584766059</v>
      </c>
      <c r="J1499" s="0" t="n">
        <v>0</v>
      </c>
      <c r="K1499" s="0" t="n">
        <f aca="false">I1499*0.6/F1499</f>
        <v>0.532441847231468</v>
      </c>
      <c r="L1499" s="0" t="n">
        <f aca="false">I1499*0.4/H1499</f>
        <v>0.358881048767877</v>
      </c>
      <c r="M1499" s="0" t="n">
        <f aca="false">J1499-R1498</f>
        <v>0</v>
      </c>
      <c r="N1499" s="0" t="n">
        <f aca="false">K1499-S1498</f>
        <v>0.0135251638948776</v>
      </c>
      <c r="O1499" s="0" t="n">
        <f aca="false">L1499-T1498</f>
        <v>-0.0138539800032111</v>
      </c>
      <c r="P1499" s="0" t="n">
        <f aca="false">IF(N1499&gt;0,F1499,E1499)</f>
        <v>90.649064</v>
      </c>
      <c r="Q1499" s="0" t="n">
        <f aca="false">IF(O1499&gt;0,H1499,G1499)</f>
        <v>89.641035</v>
      </c>
      <c r="R1499" s="0" t="n">
        <f aca="false">R1498+M1499</f>
        <v>0</v>
      </c>
      <c r="S1499" s="0" t="n">
        <f aca="false">S1498+N1499</f>
        <v>0.532441847231468</v>
      </c>
      <c r="T1499" s="0" t="n">
        <f aca="false">T1498+O1499</f>
        <v>0.358881048767877</v>
      </c>
      <c r="V1499" s="4" t="n">
        <f aca="false">M1499*1+N1499*P1499+O1499*Q1499</f>
        <v>-0.0158416588399042</v>
      </c>
      <c r="W1499" s="0" t="n">
        <f aca="false">I1499-V1499+M1499*1+N1499*E1499+O1499*G1499</f>
        <v>80.4420132924348</v>
      </c>
    </row>
    <row r="1500" customFormat="false" ht="13.8" hidden="false" customHeight="false" outlineLevel="0" collapsed="false">
      <c r="A1500" s="1" t="n">
        <v>39744</v>
      </c>
      <c r="B1500" s="2" t="n">
        <f aca="false">0.0002</f>
        <v>0.0002</v>
      </c>
      <c r="C1500" s="3" t="n">
        <f aca="false">Prices!B1499*B1500/2</f>
        <v>0.009169</v>
      </c>
      <c r="D1500" s="4" t="n">
        <f aca="false">Prices!C1499*B1500/2</f>
        <v>0.008977</v>
      </c>
      <c r="E1500" s="6" t="n">
        <f aca="false">Prices!B1499-C1500</f>
        <v>91.680831</v>
      </c>
      <c r="F1500" s="6" t="n">
        <f aca="false">Prices!B1499+C1500</f>
        <v>91.699169</v>
      </c>
      <c r="G1500" s="2" t="n">
        <f aca="false">Prices!C1499-D1500</f>
        <v>89.761023</v>
      </c>
      <c r="H1500" s="2" t="n">
        <f aca="false">Prices!C1499+D1500</f>
        <v>89.778977</v>
      </c>
      <c r="I1500" s="0" t="n">
        <f aca="false">R1499*1+S1499*E1500+T1499*G1500</f>
        <v>81.0282410860735</v>
      </c>
      <c r="J1500" s="0" t="n">
        <v>0</v>
      </c>
      <c r="K1500" s="0" t="n">
        <f aca="false">I1500*0.6/F1500</f>
        <v>0.530178682989419</v>
      </c>
      <c r="L1500" s="0" t="n">
        <f aca="false">I1500*0.4/H1500</f>
        <v>0.361012093448441</v>
      </c>
      <c r="M1500" s="0" t="n">
        <f aca="false">J1500-R1499</f>
        <v>0</v>
      </c>
      <c r="N1500" s="0" t="n">
        <f aca="false">K1500-S1499</f>
        <v>-0.0022631642420492</v>
      </c>
      <c r="O1500" s="0" t="n">
        <f aca="false">L1500-T1499</f>
        <v>0.00213104468056402</v>
      </c>
      <c r="P1500" s="0" t="n">
        <f aca="false">IF(N1500&gt;0,F1500,E1500)</f>
        <v>91.680831</v>
      </c>
      <c r="Q1500" s="0" t="n">
        <f aca="false">IF(O1500&gt;0,H1500,G1500)</f>
        <v>89.778977</v>
      </c>
      <c r="R1500" s="0" t="n">
        <f aca="false">R1499+M1500</f>
        <v>0</v>
      </c>
      <c r="S1500" s="0" t="n">
        <f aca="false">S1499+N1500</f>
        <v>0.530178682989419</v>
      </c>
      <c r="T1500" s="0" t="n">
        <f aca="false">T1499+O1500</f>
        <v>0.361012093448441</v>
      </c>
      <c r="V1500" s="4" t="n">
        <f aca="false">M1500*1+N1500*P1500+O1500*Q1500</f>
        <v>-0.0161657670382261</v>
      </c>
      <c r="W1500" s="0" t="n">
        <f aca="false">I1500-V1500+M1500*1+N1500*E1500+O1500*G1500</f>
        <v>81.0282028252973</v>
      </c>
    </row>
    <row r="1501" customFormat="false" ht="13.8" hidden="false" customHeight="false" outlineLevel="0" collapsed="false">
      <c r="A1501" s="1" t="n">
        <v>39745</v>
      </c>
      <c r="B1501" s="2" t="n">
        <f aca="false">0.0002</f>
        <v>0.0002</v>
      </c>
      <c r="C1501" s="3" t="n">
        <f aca="false">Prices!B1500*B1501/2</f>
        <v>0.008704</v>
      </c>
      <c r="D1501" s="4" t="n">
        <f aca="false">Prices!C1500*B1501/2</f>
        <v>0.008939</v>
      </c>
      <c r="E1501" s="6" t="n">
        <f aca="false">Prices!B1500-C1501</f>
        <v>87.031296</v>
      </c>
      <c r="F1501" s="6" t="n">
        <f aca="false">Prices!B1500+C1501</f>
        <v>87.048704</v>
      </c>
      <c r="G1501" s="2" t="n">
        <f aca="false">Prices!C1500-D1501</f>
        <v>89.381061</v>
      </c>
      <c r="H1501" s="2" t="n">
        <f aca="false">Prices!C1500+D1501</f>
        <v>89.398939</v>
      </c>
      <c r="I1501" s="0" t="n">
        <f aca="false">R1500*1+S1500*E1501+T1500*G1501</f>
        <v>78.4097818383951</v>
      </c>
      <c r="J1501" s="0" t="n">
        <v>0</v>
      </c>
      <c r="K1501" s="0" t="n">
        <f aca="false">I1501*0.6/F1501</f>
        <v>0.540454560966663</v>
      </c>
      <c r="L1501" s="0" t="n">
        <f aca="false">I1501*0.4/H1501</f>
        <v>0.3508309280422</v>
      </c>
      <c r="M1501" s="0" t="n">
        <f aca="false">J1501-R1500</f>
        <v>0</v>
      </c>
      <c r="N1501" s="0" t="n">
        <f aca="false">K1501-S1500</f>
        <v>0.0102758779772447</v>
      </c>
      <c r="O1501" s="0" t="n">
        <f aca="false">L1501-T1500</f>
        <v>-0.0101811654062409</v>
      </c>
      <c r="P1501" s="0" t="n">
        <f aca="false">IF(N1501&gt;0,F1501,E1501)</f>
        <v>87.048704</v>
      </c>
      <c r="Q1501" s="0" t="n">
        <f aca="false">IF(O1501&gt;0,H1501,G1501)</f>
        <v>89.381061</v>
      </c>
      <c r="R1501" s="0" t="n">
        <f aca="false">R1500+M1501</f>
        <v>0</v>
      </c>
      <c r="S1501" s="0" t="n">
        <f aca="false">S1500+N1501</f>
        <v>0.540454560966663</v>
      </c>
      <c r="T1501" s="0" t="n">
        <f aca="false">T1500+O1501</f>
        <v>0.3508309280422</v>
      </c>
      <c r="V1501" s="4" t="n">
        <f aca="false">M1501*1+N1501*P1501+O1501*Q1501</f>
        <v>-0.0155015058450104</v>
      </c>
      <c r="W1501" s="0" t="n">
        <f aca="false">I1501-V1501+M1501*1+N1501*E1501+O1501*G1501</f>
        <v>78.4096029559112</v>
      </c>
    </row>
    <row r="1502" customFormat="false" ht="13.8" hidden="false" customHeight="false" outlineLevel="0" collapsed="false">
      <c r="A1502" s="1" t="n">
        <v>39748</v>
      </c>
      <c r="B1502" s="2" t="n">
        <f aca="false">0.0002</f>
        <v>0.0002</v>
      </c>
      <c r="C1502" s="3" t="n">
        <f aca="false">Prices!B1501*B1502/2</f>
        <v>0.008395</v>
      </c>
      <c r="D1502" s="4" t="n">
        <f aca="false">Prices!C1501*B1502/2</f>
        <v>0.008934</v>
      </c>
      <c r="E1502" s="6" t="n">
        <f aca="false">Prices!B1501-C1502</f>
        <v>83.941605</v>
      </c>
      <c r="F1502" s="6" t="n">
        <f aca="false">Prices!B1501+C1502</f>
        <v>83.958395</v>
      </c>
      <c r="G1502" s="2" t="n">
        <f aca="false">Prices!C1501-D1502</f>
        <v>89.331066</v>
      </c>
      <c r="H1502" s="2" t="n">
        <f aca="false">Prices!C1501+D1502</f>
        <v>89.348934</v>
      </c>
      <c r="I1502" s="0" t="n">
        <f aca="false">R1501*1+S1501*E1502+T1501*G1502</f>
        <v>76.7067240648911</v>
      </c>
      <c r="J1502" s="0" t="n">
        <v>0</v>
      </c>
      <c r="K1502" s="0" t="n">
        <f aca="false">I1502*0.6/F1502</f>
        <v>0.548176682497738</v>
      </c>
      <c r="L1502" s="0" t="n">
        <f aca="false">I1502*0.4/H1502</f>
        <v>0.343402973626484</v>
      </c>
      <c r="M1502" s="0" t="n">
        <f aca="false">J1502-R1501</f>
        <v>0</v>
      </c>
      <c r="N1502" s="0" t="n">
        <f aca="false">K1502-S1501</f>
        <v>0.00772212153107454</v>
      </c>
      <c r="O1502" s="0" t="n">
        <f aca="false">L1502-T1501</f>
        <v>-0.0074279544157162</v>
      </c>
      <c r="P1502" s="0" t="n">
        <f aca="false">IF(N1502&gt;0,F1502,E1502)</f>
        <v>83.958395</v>
      </c>
      <c r="Q1502" s="0" t="n">
        <f aca="false">IF(O1502&gt;0,H1502,G1502)</f>
        <v>89.331066</v>
      </c>
      <c r="R1502" s="0" t="n">
        <f aca="false">R1501+M1502</f>
        <v>0</v>
      </c>
      <c r="S1502" s="0" t="n">
        <f aca="false">S1501+N1502</f>
        <v>0.548176682497738</v>
      </c>
      <c r="T1502" s="0" t="n">
        <f aca="false">T1501+O1502</f>
        <v>0.343402973626484</v>
      </c>
      <c r="V1502" s="4" t="n">
        <f aca="false">M1502*1+N1502*P1502+O1502*Q1502</f>
        <v>-0.0152101564113739</v>
      </c>
      <c r="W1502" s="0" t="n">
        <f aca="false">I1502-V1502+M1502*1+N1502*E1502+O1502*G1502</f>
        <v>76.7065944104706</v>
      </c>
    </row>
    <row r="1503" customFormat="false" ht="13.8" hidden="false" customHeight="false" outlineLevel="0" collapsed="false">
      <c r="A1503" s="1" t="n">
        <v>39749</v>
      </c>
      <c r="B1503" s="2" t="n">
        <f aca="false">0.0002</f>
        <v>0.0002</v>
      </c>
      <c r="C1503" s="3" t="n">
        <f aca="false">Prices!B1502*B1503/2</f>
        <v>0.009376</v>
      </c>
      <c r="D1503" s="4" t="n">
        <f aca="false">Prices!C1502*B1503/2</f>
        <v>0.008862</v>
      </c>
      <c r="E1503" s="6" t="n">
        <f aca="false">Prices!B1502-C1503</f>
        <v>93.750624</v>
      </c>
      <c r="F1503" s="6" t="n">
        <f aca="false">Prices!B1502+C1503</f>
        <v>93.769376</v>
      </c>
      <c r="G1503" s="2" t="n">
        <f aca="false">Prices!C1502-D1503</f>
        <v>88.611138</v>
      </c>
      <c r="H1503" s="2" t="n">
        <f aca="false">Prices!C1502+D1503</f>
        <v>88.628862</v>
      </c>
      <c r="I1503" s="0" t="n">
        <f aca="false">R1502*1+S1502*E1503+T1502*G1503</f>
        <v>81.8212343320395</v>
      </c>
      <c r="J1503" s="0" t="n">
        <v>0</v>
      </c>
      <c r="K1503" s="0" t="n">
        <f aca="false">I1503*0.6/F1503</f>
        <v>0.523547694283726</v>
      </c>
      <c r="L1503" s="0" t="n">
        <f aca="false">I1503*0.4/H1503</f>
        <v>0.369275797908991</v>
      </c>
      <c r="M1503" s="0" t="n">
        <f aca="false">J1503-R1502</f>
        <v>0</v>
      </c>
      <c r="N1503" s="0" t="n">
        <f aca="false">K1503-S1502</f>
        <v>-0.0246289882140122</v>
      </c>
      <c r="O1503" s="0" t="n">
        <f aca="false">L1503-T1502</f>
        <v>0.0258728242825068</v>
      </c>
      <c r="P1503" s="0" t="n">
        <f aca="false">IF(N1503&gt;0,F1503,E1503)</f>
        <v>93.750624</v>
      </c>
      <c r="Q1503" s="0" t="n">
        <f aca="false">IF(O1503&gt;0,H1503,G1503)</f>
        <v>88.628862</v>
      </c>
      <c r="R1503" s="0" t="n">
        <f aca="false">R1502+M1503</f>
        <v>0</v>
      </c>
      <c r="S1503" s="0" t="n">
        <f aca="false">S1502+N1503</f>
        <v>0.523547694283726</v>
      </c>
      <c r="T1503" s="0" t="n">
        <f aca="false">T1502+O1503</f>
        <v>0.369275797908991</v>
      </c>
      <c r="V1503" s="4" t="n">
        <f aca="false">M1503*1+N1503*P1503+O1503*Q1503</f>
        <v>-0.0159040406677402</v>
      </c>
      <c r="W1503" s="0" t="n">
        <f aca="false">I1503-V1503+M1503*1+N1503*E1503+O1503*G1503</f>
        <v>81.8207757621019</v>
      </c>
    </row>
    <row r="1504" customFormat="false" ht="13.8" hidden="false" customHeight="false" outlineLevel="0" collapsed="false">
      <c r="A1504" s="1" t="n">
        <v>39750</v>
      </c>
      <c r="B1504" s="2" t="n">
        <f aca="false">0.0002</f>
        <v>0.0002</v>
      </c>
      <c r="C1504" s="3" t="n">
        <f aca="false">Prices!B1503*B1504/2</f>
        <v>0.009308</v>
      </c>
      <c r="D1504" s="4" t="n">
        <f aca="false">Prices!C1503*B1504/2</f>
        <v>0.008875</v>
      </c>
      <c r="E1504" s="6" t="n">
        <f aca="false">Prices!B1503-C1504</f>
        <v>93.070692</v>
      </c>
      <c r="F1504" s="6" t="n">
        <f aca="false">Prices!B1503+C1504</f>
        <v>93.089308</v>
      </c>
      <c r="G1504" s="2" t="n">
        <f aca="false">Prices!C1503-D1504</f>
        <v>88.741125</v>
      </c>
      <c r="H1504" s="2" t="n">
        <f aca="false">Prices!C1503+D1504</f>
        <v>88.758875</v>
      </c>
      <c r="I1504" s="0" t="n">
        <f aca="false">R1503*1+S1503*E1504+T1503*G1504</f>
        <v>81.4968959437073</v>
      </c>
      <c r="J1504" s="0" t="n">
        <v>0</v>
      </c>
      <c r="K1504" s="0" t="n">
        <f aca="false">I1504*0.6/F1504</f>
        <v>0.52528199657714</v>
      </c>
      <c r="L1504" s="0" t="n">
        <f aca="false">I1504*0.4/H1504</f>
        <v>0.36727322622648</v>
      </c>
      <c r="M1504" s="0" t="n">
        <f aca="false">J1504-R1503</f>
        <v>0</v>
      </c>
      <c r="N1504" s="0" t="n">
        <f aca="false">K1504-S1503</f>
        <v>0.00173430229341465</v>
      </c>
      <c r="O1504" s="0" t="n">
        <f aca="false">L1504-T1503</f>
        <v>-0.00200257168251011</v>
      </c>
      <c r="P1504" s="0" t="n">
        <f aca="false">IF(N1504&gt;0,F1504,E1504)</f>
        <v>93.089308</v>
      </c>
      <c r="Q1504" s="0" t="n">
        <f aca="false">IF(O1504&gt;0,H1504,G1504)</f>
        <v>88.741125</v>
      </c>
      <c r="R1504" s="0" t="n">
        <f aca="false">R1503+M1504</f>
        <v>0</v>
      </c>
      <c r="S1504" s="0" t="n">
        <f aca="false">S1503+N1504</f>
        <v>0.52528199657714</v>
      </c>
      <c r="T1504" s="0" t="n">
        <f aca="false">T1503+O1504</f>
        <v>0.36727322622648</v>
      </c>
      <c r="V1504" s="4" t="n">
        <f aca="false">M1504*1+N1504*P1504+O1504*Q1504</f>
        <v>-0.0162654636423078</v>
      </c>
      <c r="W1504" s="0" t="n">
        <f aca="false">I1504-V1504+M1504*1+N1504*E1504+O1504*G1504</f>
        <v>81.4968636579358</v>
      </c>
    </row>
    <row r="1505" customFormat="false" ht="13.8" hidden="false" customHeight="false" outlineLevel="0" collapsed="false">
      <c r="A1505" s="1" t="n">
        <v>39751</v>
      </c>
      <c r="B1505" s="2" t="n">
        <f aca="false">0.0002</f>
        <v>0.0002</v>
      </c>
      <c r="C1505" s="3" t="n">
        <f aca="false">Prices!B1504*B1505/2</f>
        <v>0.00963</v>
      </c>
      <c r="D1505" s="4" t="n">
        <f aca="false">Prices!C1504*B1505/2</f>
        <v>0.008807</v>
      </c>
      <c r="E1505" s="6" t="n">
        <f aca="false">Prices!B1504-C1505</f>
        <v>96.29037</v>
      </c>
      <c r="F1505" s="6" t="n">
        <f aca="false">Prices!B1504+C1505</f>
        <v>96.30963</v>
      </c>
      <c r="G1505" s="2" t="n">
        <f aca="false">Prices!C1504-D1505</f>
        <v>88.061193</v>
      </c>
      <c r="H1505" s="2" t="n">
        <f aca="false">Prices!C1504+D1505</f>
        <v>88.078807</v>
      </c>
      <c r="I1505" s="0" t="n">
        <f aca="false">R1504*1+S1504*E1505+T1504*G1505</f>
        <v>82.9221162632143</v>
      </c>
      <c r="J1505" s="0" t="n">
        <v>0</v>
      </c>
      <c r="K1505" s="0" t="n">
        <f aca="false">I1505*0.6/F1505</f>
        <v>0.516597039755304</v>
      </c>
      <c r="L1505" s="0" t="n">
        <f aca="false">I1505*0.4/H1505</f>
        <v>0.376581468744073</v>
      </c>
      <c r="M1505" s="0" t="n">
        <f aca="false">J1505-R1504</f>
        <v>0</v>
      </c>
      <c r="N1505" s="0" t="n">
        <f aca="false">K1505-S1504</f>
        <v>-0.00868495682183645</v>
      </c>
      <c r="O1505" s="0" t="n">
        <f aca="false">L1505-T1504</f>
        <v>0.00930824251759255</v>
      </c>
      <c r="P1505" s="0" t="n">
        <f aca="false">IF(N1505&gt;0,F1505,E1505)</f>
        <v>96.29037</v>
      </c>
      <c r="Q1505" s="0" t="n">
        <f aca="false">IF(O1505&gt;0,H1505,G1505)</f>
        <v>88.078807</v>
      </c>
      <c r="R1505" s="0" t="n">
        <f aca="false">R1504+M1505</f>
        <v>0</v>
      </c>
      <c r="S1505" s="0" t="n">
        <f aca="false">S1504+N1505</f>
        <v>0.516597039755304</v>
      </c>
      <c r="T1505" s="0" t="n">
        <f aca="false">T1504+O1505</f>
        <v>0.376581468744073</v>
      </c>
      <c r="V1505" s="4" t="n">
        <f aca="false">M1505*1+N1505*P1505+O1505*Q1505</f>
        <v>-0.0164188095924281</v>
      </c>
      <c r="W1505" s="0" t="n">
        <f aca="false">I1505-V1505+M1505*1+N1505*E1505+O1505*G1505</f>
        <v>82.9219523078306</v>
      </c>
    </row>
    <row r="1506" customFormat="false" ht="13.8" hidden="false" customHeight="false" outlineLevel="0" collapsed="false">
      <c r="A1506" s="1" t="n">
        <v>39752</v>
      </c>
      <c r="B1506" s="2" t="n">
        <f aca="false">0.0002</f>
        <v>0.0002</v>
      </c>
      <c r="C1506" s="3" t="n">
        <f aca="false">Prices!B1505*B1506/2</f>
        <v>0.009683</v>
      </c>
      <c r="D1506" s="4" t="n">
        <f aca="false">Prices!C1505*B1506/2</f>
        <v>0.008789</v>
      </c>
      <c r="E1506" s="6" t="n">
        <f aca="false">Prices!B1505-C1506</f>
        <v>96.820317</v>
      </c>
      <c r="F1506" s="6" t="n">
        <f aca="false">Prices!B1505+C1506</f>
        <v>96.839683</v>
      </c>
      <c r="G1506" s="2" t="n">
        <f aca="false">Prices!C1505-D1506</f>
        <v>87.881211</v>
      </c>
      <c r="H1506" s="2" t="n">
        <f aca="false">Prices!C1505+D1506</f>
        <v>87.898789</v>
      </c>
      <c r="I1506" s="0" t="n">
        <f aca="false">R1505*1+S1505*E1506+T1505*G1506</f>
        <v>83.1115246637579</v>
      </c>
      <c r="J1506" s="0" t="n">
        <v>0</v>
      </c>
      <c r="K1506" s="0" t="n">
        <f aca="false">I1506*0.6/F1506</f>
        <v>0.514942978471488</v>
      </c>
      <c r="L1506" s="0" t="n">
        <f aca="false">I1506*0.4/H1506</f>
        <v>0.37821465168881</v>
      </c>
      <c r="M1506" s="0" t="n">
        <f aca="false">J1506-R1505</f>
        <v>0</v>
      </c>
      <c r="N1506" s="0" t="n">
        <f aca="false">K1506-S1505</f>
        <v>-0.00165406128381562</v>
      </c>
      <c r="O1506" s="0" t="n">
        <f aca="false">L1506-T1505</f>
        <v>0.00163318294473658</v>
      </c>
      <c r="P1506" s="0" t="n">
        <f aca="false">IF(N1506&gt;0,F1506,E1506)</f>
        <v>96.820317</v>
      </c>
      <c r="Q1506" s="0" t="n">
        <f aca="false">IF(O1506&gt;0,H1506,G1506)</f>
        <v>87.898789</v>
      </c>
      <c r="R1506" s="0" t="n">
        <f aca="false">R1505+M1506</f>
        <v>0</v>
      </c>
      <c r="S1506" s="0" t="n">
        <f aca="false">S1505+N1506</f>
        <v>0.514942978471488</v>
      </c>
      <c r="T1506" s="0" t="n">
        <f aca="false">T1505+O1506</f>
        <v>0.37821465168881</v>
      </c>
      <c r="V1506" s="4" t="n">
        <f aca="false">M1506*1+N1506*P1506+O1506*Q1506</f>
        <v>-0.0165919347786564</v>
      </c>
      <c r="W1506" s="0" t="n">
        <f aca="false">I1506-V1506+M1506*1+N1506*E1506+O1506*G1506</f>
        <v>83.1114959556681</v>
      </c>
    </row>
    <row r="1507" customFormat="false" ht="13.8" hidden="false" customHeight="false" outlineLevel="0" collapsed="false">
      <c r="A1507" s="1" t="n">
        <v>39755</v>
      </c>
      <c r="B1507" s="2" t="n">
        <f aca="false">0.0002</f>
        <v>0.0002</v>
      </c>
      <c r="C1507" s="3" t="n">
        <f aca="false">Prices!B1506*B1507/2</f>
        <v>0.009711</v>
      </c>
      <c r="D1507" s="4" t="n">
        <f aca="false">Prices!C1506*B1507/2</f>
        <v>0.008771</v>
      </c>
      <c r="E1507" s="6" t="n">
        <f aca="false">Prices!B1506-C1507</f>
        <v>97.100289</v>
      </c>
      <c r="F1507" s="6" t="n">
        <f aca="false">Prices!B1506+C1507</f>
        <v>97.119711</v>
      </c>
      <c r="G1507" s="2" t="n">
        <f aca="false">Prices!C1506-D1507</f>
        <v>87.701229</v>
      </c>
      <c r="H1507" s="2" t="n">
        <f aca="false">Prices!C1506+D1507</f>
        <v>87.718771</v>
      </c>
      <c r="I1507" s="0" t="n">
        <f aca="false">R1506*1+S1506*E1507+T1506*G1507</f>
        <v>83.1710018070178</v>
      </c>
      <c r="J1507" s="0" t="n">
        <v>0</v>
      </c>
      <c r="K1507" s="0" t="n">
        <f aca="false">I1507*0.6/F1507</f>
        <v>0.513825675245375</v>
      </c>
      <c r="L1507" s="0" t="n">
        <f aca="false">I1507*0.4/H1507</f>
        <v>0.379262047832466</v>
      </c>
      <c r="M1507" s="0" t="n">
        <f aca="false">J1507-R1506</f>
        <v>0</v>
      </c>
      <c r="N1507" s="0" t="n">
        <f aca="false">K1507-S1506</f>
        <v>-0.00111730322611303</v>
      </c>
      <c r="O1507" s="0" t="n">
        <f aca="false">L1507-T1506</f>
        <v>0.0010473961436564</v>
      </c>
      <c r="P1507" s="0" t="n">
        <f aca="false">IF(N1507&gt;0,F1507,E1507)</f>
        <v>97.100289</v>
      </c>
      <c r="Q1507" s="0" t="n">
        <f aca="false">IF(O1507&gt;0,H1507,G1507)</f>
        <v>87.718771</v>
      </c>
      <c r="R1507" s="0" t="n">
        <f aca="false">R1506+M1507</f>
        <v>0</v>
      </c>
      <c r="S1507" s="0" t="n">
        <f aca="false">S1506+N1507</f>
        <v>0.513825675245375</v>
      </c>
      <c r="T1507" s="0" t="n">
        <f aca="false">T1506+O1507</f>
        <v>0.379262047832466</v>
      </c>
      <c r="V1507" s="4" t="n">
        <f aca="false">M1507*1+N1507*P1507+O1507*Q1507</f>
        <v>-0.016614163684529</v>
      </c>
      <c r="W1507" s="0" t="n">
        <f aca="false">I1507-V1507+M1507*1+N1507*E1507+O1507*G1507</f>
        <v>83.1709834335947</v>
      </c>
    </row>
    <row r="1508" customFormat="false" ht="13.8" hidden="false" customHeight="false" outlineLevel="0" collapsed="false">
      <c r="A1508" s="1" t="n">
        <v>39756</v>
      </c>
      <c r="B1508" s="2" t="n">
        <f aca="false">0.0002</f>
        <v>0.0002</v>
      </c>
      <c r="C1508" s="3" t="n">
        <f aca="false">Prices!B1507*B1508/2</f>
        <v>0.010041</v>
      </c>
      <c r="D1508" s="4" t="n">
        <f aca="false">Prices!C1507*B1508/2</f>
        <v>0.008876</v>
      </c>
      <c r="E1508" s="6" t="n">
        <f aca="false">Prices!B1507-C1508</f>
        <v>100.399959</v>
      </c>
      <c r="F1508" s="6" t="n">
        <f aca="false">Prices!B1507+C1508</f>
        <v>100.420041</v>
      </c>
      <c r="G1508" s="2" t="n">
        <f aca="false">Prices!C1507-D1508</f>
        <v>88.751124</v>
      </c>
      <c r="H1508" s="2" t="n">
        <f aca="false">Prices!C1507+D1508</f>
        <v>88.768876</v>
      </c>
      <c r="I1508" s="0" t="n">
        <f aca="false">R1507*1+S1507*E1508+T1507*G1508</f>
        <v>85.2480097634561</v>
      </c>
      <c r="J1508" s="0" t="n">
        <v>0</v>
      </c>
      <c r="K1508" s="0" t="n">
        <f aca="false">I1508*0.6/F1508</f>
        <v>0.509348585687927</v>
      </c>
      <c r="L1508" s="0" t="n">
        <f aca="false">I1508*0.4/H1508</f>
        <v>0.384134681455046</v>
      </c>
      <c r="M1508" s="0" t="n">
        <f aca="false">J1508-R1507</f>
        <v>0</v>
      </c>
      <c r="N1508" s="0" t="n">
        <f aca="false">K1508-S1507</f>
        <v>-0.00447708955744797</v>
      </c>
      <c r="O1508" s="0" t="n">
        <f aca="false">L1508-T1507</f>
        <v>0.00487263362257961</v>
      </c>
      <c r="P1508" s="0" t="n">
        <f aca="false">IF(N1508&gt;0,F1508,E1508)</f>
        <v>100.399959</v>
      </c>
      <c r="Q1508" s="0" t="n">
        <f aca="false">IF(O1508&gt;0,H1508,G1508)</f>
        <v>88.768876</v>
      </c>
      <c r="R1508" s="0" t="n">
        <f aca="false">R1507+M1508</f>
        <v>0</v>
      </c>
      <c r="S1508" s="0" t="n">
        <f aca="false">S1507+N1508</f>
        <v>0.509348585687927</v>
      </c>
      <c r="T1508" s="0" t="n">
        <f aca="false">T1507+O1508</f>
        <v>0.384134681455046</v>
      </c>
      <c r="V1508" s="4" t="n">
        <f aca="false">M1508*1+N1508*P1508+O1508*Q1508</f>
        <v>-0.0169613981709033</v>
      </c>
      <c r="W1508" s="0" t="n">
        <f aca="false">I1508-V1508+M1508*1+N1508*E1508+O1508*G1508</f>
        <v>85.2479232644641</v>
      </c>
    </row>
    <row r="1509" customFormat="false" ht="13.8" hidden="false" customHeight="false" outlineLevel="0" collapsed="false">
      <c r="A1509" s="1" t="n">
        <v>39757</v>
      </c>
      <c r="B1509" s="2" t="n">
        <f aca="false">0.0002</f>
        <v>0.0002</v>
      </c>
      <c r="C1509" s="3" t="n">
        <f aca="false">Prices!B1508*B1509/2</f>
        <v>0.009619</v>
      </c>
      <c r="D1509" s="4" t="n">
        <f aca="false">Prices!C1508*B1509/2</f>
        <v>0.008923</v>
      </c>
      <c r="E1509" s="6" t="n">
        <f aca="false">Prices!B1508-C1509</f>
        <v>96.180381</v>
      </c>
      <c r="F1509" s="6" t="n">
        <f aca="false">Prices!B1508+C1509</f>
        <v>96.199619</v>
      </c>
      <c r="G1509" s="2" t="n">
        <f aca="false">Prices!C1508-D1509</f>
        <v>89.221077</v>
      </c>
      <c r="H1509" s="2" t="n">
        <f aca="false">Prices!C1508+D1509</f>
        <v>89.238923</v>
      </c>
      <c r="I1509" s="0" t="n">
        <f aca="false">R1508*1+S1508*E1509+T1508*G1509</f>
        <v>83.2622510257471</v>
      </c>
      <c r="J1509" s="0" t="n">
        <v>0</v>
      </c>
      <c r="K1509" s="0" t="n">
        <f aca="false">I1509*0.6/F1509</f>
        <v>0.519309235678452</v>
      </c>
      <c r="L1509" s="0" t="n">
        <f aca="false">I1509*0.4/H1509</f>
        <v>0.373210470170049</v>
      </c>
      <c r="M1509" s="0" t="n">
        <f aca="false">J1509-R1508</f>
        <v>0</v>
      </c>
      <c r="N1509" s="0" t="n">
        <f aca="false">K1509-S1508</f>
        <v>0.00996064999052437</v>
      </c>
      <c r="O1509" s="0" t="n">
        <f aca="false">L1509-T1508</f>
        <v>-0.0109242112849962</v>
      </c>
      <c r="P1509" s="0" t="n">
        <f aca="false">IF(N1509&gt;0,F1509,E1509)</f>
        <v>96.199619</v>
      </c>
      <c r="Q1509" s="0" t="n">
        <f aca="false">IF(O1509&gt;0,H1509,G1509)</f>
        <v>89.221077</v>
      </c>
      <c r="R1509" s="0" t="n">
        <f aca="false">R1508+M1509</f>
        <v>0</v>
      </c>
      <c r="S1509" s="0" t="n">
        <f aca="false">S1508+N1509</f>
        <v>0.519309235678452</v>
      </c>
      <c r="T1509" s="0" t="n">
        <f aca="false">T1508+O1509</f>
        <v>0.373210470170049</v>
      </c>
      <c r="V1509" s="4" t="n">
        <f aca="false">M1509*1+N1509*P1509+O1509*Q1509</f>
        <v>-0.0164591621421175</v>
      </c>
      <c r="W1509" s="0" t="n">
        <f aca="false">I1509-V1509+M1509*1+N1509*E1509+O1509*G1509</f>
        <v>83.2620594027626</v>
      </c>
    </row>
    <row r="1510" customFormat="false" ht="13.8" hidden="false" customHeight="false" outlineLevel="0" collapsed="false">
      <c r="A1510" s="1" t="n">
        <v>39758</v>
      </c>
      <c r="B1510" s="2" t="n">
        <f aca="false">0.0002</f>
        <v>0.0002</v>
      </c>
      <c r="C1510" s="3" t="n">
        <f aca="false">Prices!B1509*B1510/2</f>
        <v>0.009086</v>
      </c>
      <c r="D1510" s="4" t="n">
        <f aca="false">Prices!C1509*B1510/2</f>
        <v>0.008896</v>
      </c>
      <c r="E1510" s="6" t="n">
        <f aca="false">Prices!B1509-C1510</f>
        <v>90.850914</v>
      </c>
      <c r="F1510" s="6" t="n">
        <f aca="false">Prices!B1509+C1510</f>
        <v>90.869086</v>
      </c>
      <c r="G1510" s="2" t="n">
        <f aca="false">Prices!C1509-D1510</f>
        <v>88.951104</v>
      </c>
      <c r="H1510" s="2" t="n">
        <f aca="false">Prices!C1509+D1510</f>
        <v>88.968896</v>
      </c>
      <c r="I1510" s="0" t="n">
        <f aca="false">R1509*1+S1509*E1510+T1509*G1510</f>
        <v>80.3772020560137</v>
      </c>
      <c r="J1510" s="0" t="n">
        <v>0</v>
      </c>
      <c r="K1510" s="0" t="n">
        <f aca="false">I1510*0.6/F1510</f>
        <v>0.530723080384106</v>
      </c>
      <c r="L1510" s="0" t="n">
        <f aca="false">I1510*0.4/H1510</f>
        <v>0.36137214541142</v>
      </c>
      <c r="M1510" s="0" t="n">
        <f aca="false">J1510-R1509</f>
        <v>0</v>
      </c>
      <c r="N1510" s="0" t="n">
        <f aca="false">K1510-S1509</f>
        <v>0.0114138447056543</v>
      </c>
      <c r="O1510" s="0" t="n">
        <f aca="false">L1510-T1509</f>
        <v>-0.0118383247586295</v>
      </c>
      <c r="P1510" s="0" t="n">
        <f aca="false">IF(N1510&gt;0,F1510,E1510)</f>
        <v>90.869086</v>
      </c>
      <c r="Q1510" s="0" t="n">
        <f aca="false">IF(O1510&gt;0,H1510,G1510)</f>
        <v>88.951104</v>
      </c>
      <c r="R1510" s="0" t="n">
        <f aca="false">R1509+M1510</f>
        <v>0</v>
      </c>
      <c r="S1510" s="0" t="n">
        <f aca="false">S1509+N1510</f>
        <v>0.530723080384106</v>
      </c>
      <c r="T1510" s="0" t="n">
        <f aca="false">T1509+O1510</f>
        <v>0.36137214541142</v>
      </c>
      <c r="V1510" s="4" t="n">
        <f aca="false">M1510*1+N1510*P1510+O1510*Q1510</f>
        <v>-0.015866420641881</v>
      </c>
      <c r="W1510" s="0" t="n">
        <f aca="false">I1510-V1510+M1510*1+N1510*E1510+O1510*G1510</f>
        <v>80.3769946436277</v>
      </c>
    </row>
    <row r="1511" customFormat="false" ht="13.8" hidden="false" customHeight="false" outlineLevel="0" collapsed="false">
      <c r="A1511" s="1" t="n">
        <v>39759</v>
      </c>
      <c r="B1511" s="2" t="n">
        <f aca="false">0.0002</f>
        <v>0.0002</v>
      </c>
      <c r="C1511" s="3" t="n">
        <f aca="false">Prices!B1510*B1511/2</f>
        <v>0.009386</v>
      </c>
      <c r="D1511" s="4" t="n">
        <f aca="false">Prices!C1510*B1511/2</f>
        <v>0.008864</v>
      </c>
      <c r="E1511" s="6" t="n">
        <f aca="false">Prices!B1510-C1511</f>
        <v>93.850614</v>
      </c>
      <c r="F1511" s="6" t="n">
        <f aca="false">Prices!B1510+C1511</f>
        <v>93.869386</v>
      </c>
      <c r="G1511" s="2" t="n">
        <f aca="false">Prices!C1510-D1511</f>
        <v>88.631136</v>
      </c>
      <c r="H1511" s="2" t="n">
        <f aca="false">Prices!C1510+D1511</f>
        <v>88.648864</v>
      </c>
      <c r="I1511" s="0" t="n">
        <f aca="false">R1510*1+S1510*E1511+T1510*G1511</f>
        <v>81.837510724591</v>
      </c>
      <c r="J1511" s="0" t="n">
        <v>0</v>
      </c>
      <c r="K1511" s="0" t="n">
        <f aca="false">I1511*0.6/F1511</f>
        <v>0.523093934317996</v>
      </c>
      <c r="L1511" s="0" t="n">
        <f aca="false">I1511*0.4/H1511</f>
        <v>0.36926591963814</v>
      </c>
      <c r="M1511" s="0" t="n">
        <f aca="false">J1511-R1510</f>
        <v>0</v>
      </c>
      <c r="N1511" s="0" t="n">
        <f aca="false">K1511-S1510</f>
        <v>-0.00762914606610987</v>
      </c>
      <c r="O1511" s="0" t="n">
        <f aca="false">L1511-T1510</f>
        <v>0.00789377422672022</v>
      </c>
      <c r="P1511" s="0" t="n">
        <f aca="false">IF(N1511&gt;0,F1511,E1511)</f>
        <v>93.850614</v>
      </c>
      <c r="Q1511" s="0" t="n">
        <f aca="false">IF(O1511&gt;0,H1511,G1511)</f>
        <v>88.648864</v>
      </c>
      <c r="R1511" s="0" t="n">
        <f aca="false">R1510+M1511</f>
        <v>0</v>
      </c>
      <c r="S1511" s="0" t="n">
        <f aca="false">S1510+N1511</f>
        <v>0.523093934317996</v>
      </c>
      <c r="T1511" s="0" t="n">
        <f aca="false">T1510+O1511</f>
        <v>0.36926591963814</v>
      </c>
      <c r="V1511" s="4" t="n">
        <f aca="false">M1511*1+N1511*P1511+O1511*Q1511</f>
        <v>-0.0162259247288702</v>
      </c>
      <c r="W1511" s="0" t="n">
        <f aca="false">I1511-V1511+M1511*1+N1511*E1511+O1511*G1511</f>
        <v>81.8373707837615</v>
      </c>
    </row>
    <row r="1512" customFormat="false" ht="13.8" hidden="false" customHeight="false" outlineLevel="0" collapsed="false">
      <c r="A1512" s="1" t="n">
        <v>39762</v>
      </c>
      <c r="B1512" s="2" t="n">
        <f aca="false">0.0002</f>
        <v>0.0002</v>
      </c>
      <c r="C1512" s="3" t="n">
        <f aca="false">Prices!B1511*B1512/2</f>
        <v>0.009263</v>
      </c>
      <c r="D1512" s="4" t="n">
        <f aca="false">Prices!C1511*B1512/2</f>
        <v>0.008873</v>
      </c>
      <c r="E1512" s="6" t="n">
        <f aca="false">Prices!B1511-C1512</f>
        <v>92.620737</v>
      </c>
      <c r="F1512" s="6" t="n">
        <f aca="false">Prices!B1511+C1512</f>
        <v>92.639263</v>
      </c>
      <c r="G1512" s="2" t="n">
        <f aca="false">Prices!C1511-D1512</f>
        <v>88.721127</v>
      </c>
      <c r="H1512" s="2" t="n">
        <f aca="false">Prices!C1511+D1512</f>
        <v>88.738873</v>
      </c>
      <c r="I1512" s="0" t="n">
        <f aca="false">R1511*1+S1511*E1512+T1511*G1512</f>
        <v>81.2110342697496</v>
      </c>
      <c r="J1512" s="0" t="n">
        <v>0</v>
      </c>
      <c r="K1512" s="0" t="n">
        <f aca="false">I1512*0.6/F1512</f>
        <v>0.525982385695898</v>
      </c>
      <c r="L1512" s="0" t="n">
        <f aca="false">I1512*0.4/H1512</f>
        <v>0.366067458484624</v>
      </c>
      <c r="M1512" s="0" t="n">
        <f aca="false">J1512-R1511</f>
        <v>0</v>
      </c>
      <c r="N1512" s="0" t="n">
        <f aca="false">K1512-S1511</f>
        <v>0.00288845137790228</v>
      </c>
      <c r="O1512" s="0" t="n">
        <f aca="false">L1512-T1511</f>
        <v>-0.00319846115351585</v>
      </c>
      <c r="P1512" s="0" t="n">
        <f aca="false">IF(N1512&gt;0,F1512,E1512)</f>
        <v>92.639263</v>
      </c>
      <c r="Q1512" s="0" t="n">
        <f aca="false">IF(O1512&gt;0,H1512,G1512)</f>
        <v>88.721127</v>
      </c>
      <c r="R1512" s="0" t="n">
        <f aca="false">R1511+M1512</f>
        <v>0</v>
      </c>
      <c r="S1512" s="0" t="n">
        <f aca="false">S1511+N1512</f>
        <v>0.525982385695898</v>
      </c>
      <c r="T1512" s="0" t="n">
        <f aca="false">T1511+O1512</f>
        <v>0.366067458484624</v>
      </c>
      <c r="V1512" s="4" t="n">
        <f aca="false">M1512*1+N1512*P1512+O1512*Q1512</f>
        <v>-0.0161870713454448</v>
      </c>
      <c r="W1512" s="0" t="n">
        <f aca="false">I1512-V1512+M1512*1+N1512*E1512+O1512*G1512</f>
        <v>81.2109807582994</v>
      </c>
    </row>
    <row r="1513" customFormat="false" ht="13.8" hidden="false" customHeight="false" outlineLevel="0" collapsed="false">
      <c r="A1513" s="1" t="n">
        <v>39763</v>
      </c>
      <c r="B1513" s="2" t="n">
        <f aca="false">0.0002</f>
        <v>0.0002</v>
      </c>
      <c r="C1513" s="3" t="n">
        <f aca="false">Prices!B1512*B1513/2</f>
        <v>0.008977</v>
      </c>
      <c r="D1513" s="4" t="n">
        <f aca="false">Prices!C1512*B1513/2</f>
        <v>0.008906</v>
      </c>
      <c r="E1513" s="6" t="n">
        <f aca="false">Prices!B1512-C1513</f>
        <v>89.761023</v>
      </c>
      <c r="F1513" s="6" t="n">
        <f aca="false">Prices!B1512+C1513</f>
        <v>89.778977</v>
      </c>
      <c r="G1513" s="2" t="n">
        <f aca="false">Prices!C1512-D1513</f>
        <v>89.051094</v>
      </c>
      <c r="H1513" s="2" t="n">
        <f aca="false">Prices!C1512+D1513</f>
        <v>89.068906</v>
      </c>
      <c r="I1513" s="0" t="n">
        <f aca="false">R1512*1+S1512*E1513+T1512*G1513</f>
        <v>79.8114246758998</v>
      </c>
      <c r="J1513" s="0" t="n">
        <v>0</v>
      </c>
      <c r="K1513" s="0" t="n">
        <f aca="false">I1513*0.6/F1513</f>
        <v>0.533386059918458</v>
      </c>
      <c r="L1513" s="0" t="n">
        <f aca="false">I1513*0.4/H1513</f>
        <v>0.358425530345684</v>
      </c>
      <c r="M1513" s="0" t="n">
        <f aca="false">J1513-R1512</f>
        <v>0</v>
      </c>
      <c r="N1513" s="0" t="n">
        <f aca="false">K1513-S1512</f>
        <v>0.00740367422255972</v>
      </c>
      <c r="O1513" s="0" t="n">
        <f aca="false">L1513-T1512</f>
        <v>-0.00764192813893982</v>
      </c>
      <c r="P1513" s="0" t="n">
        <f aca="false">IF(N1513&gt;0,F1513,E1513)</f>
        <v>89.778977</v>
      </c>
      <c r="Q1513" s="0" t="n">
        <f aca="false">IF(O1513&gt;0,H1513,G1513)</f>
        <v>89.051094</v>
      </c>
      <c r="R1513" s="0" t="n">
        <f aca="false">R1512+M1513</f>
        <v>0</v>
      </c>
      <c r="S1513" s="0" t="n">
        <f aca="false">S1512+N1513</f>
        <v>0.533386059918458</v>
      </c>
      <c r="T1513" s="0" t="n">
        <f aca="false">T1512+O1513</f>
        <v>0.358425530345684</v>
      </c>
      <c r="V1513" s="4" t="n">
        <f aca="false">M1513*1+N1513*P1513+O1513*Q1513</f>
        <v>-0.0158277632992935</v>
      </c>
      <c r="W1513" s="0" t="n">
        <f aca="false">I1513-V1513+M1513*1+N1513*E1513+O1513*G1513</f>
        <v>79.8112917503328</v>
      </c>
    </row>
    <row r="1514" customFormat="false" ht="13.8" hidden="false" customHeight="false" outlineLevel="0" collapsed="false">
      <c r="A1514" s="1" t="n">
        <v>39764</v>
      </c>
      <c r="B1514" s="2" t="n">
        <f aca="false">0.0002</f>
        <v>0.0002</v>
      </c>
      <c r="C1514" s="3" t="n">
        <f aca="false">Prices!B1513*B1514/2</f>
        <v>0.008582</v>
      </c>
      <c r="D1514" s="4" t="n">
        <f aca="false">Prices!C1513*B1514/2</f>
        <v>0.008961</v>
      </c>
      <c r="E1514" s="6" t="n">
        <f aca="false">Prices!B1513-C1514</f>
        <v>85.811418</v>
      </c>
      <c r="F1514" s="6" t="n">
        <f aca="false">Prices!B1513+C1514</f>
        <v>85.828582</v>
      </c>
      <c r="G1514" s="2" t="n">
        <f aca="false">Prices!C1513-D1514</f>
        <v>89.601039</v>
      </c>
      <c r="H1514" s="2" t="n">
        <f aca="false">Prices!C1513+D1514</f>
        <v>89.618961</v>
      </c>
      <c r="I1514" s="0" t="n">
        <f aca="false">R1513*1+S1513*E1514+T1513*G1514</f>
        <v>77.8859140661352</v>
      </c>
      <c r="J1514" s="0" t="n">
        <v>0</v>
      </c>
      <c r="K1514" s="0" t="n">
        <f aca="false">I1514*0.6/F1514</f>
        <v>0.544475364158773</v>
      </c>
      <c r="L1514" s="0" t="n">
        <f aca="false">I1514*0.4/H1514</f>
        <v>0.347631408340631</v>
      </c>
      <c r="M1514" s="0" t="n">
        <f aca="false">J1514-R1513</f>
        <v>0</v>
      </c>
      <c r="N1514" s="0" t="n">
        <f aca="false">K1514-S1513</f>
        <v>0.0110893042403151</v>
      </c>
      <c r="O1514" s="0" t="n">
        <f aca="false">L1514-T1513</f>
        <v>-0.0107941220050535</v>
      </c>
      <c r="P1514" s="0" t="n">
        <f aca="false">IF(N1514&gt;0,F1514,E1514)</f>
        <v>85.828582</v>
      </c>
      <c r="Q1514" s="0" t="n">
        <f aca="false">IF(O1514&gt;0,H1514,G1514)</f>
        <v>89.601039</v>
      </c>
      <c r="R1514" s="0" t="n">
        <f aca="false">R1513+M1514</f>
        <v>0</v>
      </c>
      <c r="S1514" s="0" t="n">
        <f aca="false">S1513+N1514</f>
        <v>0.544475364158773</v>
      </c>
      <c r="T1514" s="0" t="n">
        <f aca="false">T1513+O1514</f>
        <v>0.347631408340631</v>
      </c>
      <c r="V1514" s="4" t="n">
        <f aca="false">M1514*1+N1514*P1514+O1514*Q1514</f>
        <v>-0.0153852884327251</v>
      </c>
      <c r="W1514" s="0" t="n">
        <f aca="false">I1514-V1514+M1514*1+N1514*E1514+O1514*G1514</f>
        <v>77.8857237293172</v>
      </c>
    </row>
    <row r="1515" customFormat="false" ht="13.8" hidden="false" customHeight="false" outlineLevel="0" collapsed="false">
      <c r="A1515" s="1" t="n">
        <v>39765</v>
      </c>
      <c r="B1515" s="2" t="n">
        <f aca="false">0.0002</f>
        <v>0.0002</v>
      </c>
      <c r="C1515" s="3" t="n">
        <f aca="false">Prices!B1514*B1515/2</f>
        <v>0.009117</v>
      </c>
      <c r="D1515" s="4" t="n">
        <f aca="false">Prices!C1514*B1515/2</f>
        <v>0.008896</v>
      </c>
      <c r="E1515" s="6" t="n">
        <f aca="false">Prices!B1514-C1515</f>
        <v>91.160883</v>
      </c>
      <c r="F1515" s="6" t="n">
        <f aca="false">Prices!B1514+C1515</f>
        <v>91.179117</v>
      </c>
      <c r="G1515" s="2" t="n">
        <f aca="false">Prices!C1514-D1515</f>
        <v>88.951104</v>
      </c>
      <c r="H1515" s="2" t="n">
        <f aca="false">Prices!C1514+D1515</f>
        <v>88.968896</v>
      </c>
      <c r="I1515" s="0" t="n">
        <f aca="false">R1514*1+S1514*E1515+T1514*G1515</f>
        <v>80.5570525254342</v>
      </c>
      <c r="J1515" s="0" t="n">
        <v>0</v>
      </c>
      <c r="K1515" s="0" t="n">
        <f aca="false">I1515*0.6/F1515</f>
        <v>0.530101991613502</v>
      </c>
      <c r="L1515" s="0" t="n">
        <f aca="false">I1515*0.4/H1515</f>
        <v>0.362180744719747</v>
      </c>
      <c r="M1515" s="0" t="n">
        <f aca="false">J1515-R1514</f>
        <v>0</v>
      </c>
      <c r="N1515" s="0" t="n">
        <f aca="false">K1515-S1514</f>
        <v>-0.0143733725452708</v>
      </c>
      <c r="O1515" s="0" t="n">
        <f aca="false">L1515-T1514</f>
        <v>0.0145493363791158</v>
      </c>
      <c r="P1515" s="0" t="n">
        <f aca="false">IF(N1515&gt;0,F1515,E1515)</f>
        <v>91.160883</v>
      </c>
      <c r="Q1515" s="0" t="n">
        <f aca="false">IF(O1515&gt;0,H1515,G1515)</f>
        <v>88.968896</v>
      </c>
      <c r="R1515" s="0" t="n">
        <f aca="false">R1514+M1515</f>
        <v>0</v>
      </c>
      <c r="S1515" s="0" t="n">
        <f aca="false">S1514+N1515</f>
        <v>0.530101991613502</v>
      </c>
      <c r="T1515" s="0" t="n">
        <f aca="false">T1514+O1515</f>
        <v>0.362180744719747</v>
      </c>
      <c r="V1515" s="4" t="n">
        <f aca="false">M1515*1+N1515*P1515+O1515*Q1515</f>
        <v>-0.0158509377322789</v>
      </c>
      <c r="W1515" s="0" t="n">
        <f aca="false">I1515-V1515+M1515*1+N1515*E1515+O1515*G1515</f>
        <v>80.5567936636414</v>
      </c>
    </row>
    <row r="1516" customFormat="false" ht="13.8" hidden="false" customHeight="false" outlineLevel="0" collapsed="false">
      <c r="A1516" s="1" t="n">
        <v>39766</v>
      </c>
      <c r="B1516" s="2" t="n">
        <f aca="false">0.0002</f>
        <v>0.0002</v>
      </c>
      <c r="C1516" s="3" t="n">
        <f aca="false">Prices!B1515*B1516/2</f>
        <v>0.008662</v>
      </c>
      <c r="D1516" s="4" t="n">
        <f aca="false">Prices!C1515*B1516/2</f>
        <v>0.008984</v>
      </c>
      <c r="E1516" s="6" t="n">
        <f aca="false">Prices!B1515-C1516</f>
        <v>86.611338</v>
      </c>
      <c r="F1516" s="6" t="n">
        <f aca="false">Prices!B1515+C1516</f>
        <v>86.628662</v>
      </c>
      <c r="G1516" s="2" t="n">
        <f aca="false">Prices!C1515-D1516</f>
        <v>89.831016</v>
      </c>
      <c r="H1516" s="2" t="n">
        <f aca="false">Prices!C1515+D1516</f>
        <v>89.848984</v>
      </c>
      <c r="I1516" s="0" t="n">
        <f aca="false">R1515*1+S1515*E1516+T1515*G1516</f>
        <v>78.4479070439217</v>
      </c>
      <c r="J1516" s="0" t="n">
        <v>0</v>
      </c>
      <c r="K1516" s="0" t="n">
        <f aca="false">I1516*0.6/F1516</f>
        <v>0.543339157499085</v>
      </c>
      <c r="L1516" s="0" t="n">
        <f aca="false">I1516*0.4/H1516</f>
        <v>0.349243379508539</v>
      </c>
      <c r="M1516" s="0" t="n">
        <f aca="false">J1516-R1515</f>
        <v>0</v>
      </c>
      <c r="N1516" s="0" t="n">
        <f aca="false">K1516-S1515</f>
        <v>0.0132371658855829</v>
      </c>
      <c r="O1516" s="0" t="n">
        <f aca="false">L1516-T1515</f>
        <v>-0.0129373652112073</v>
      </c>
      <c r="P1516" s="0" t="n">
        <f aca="false">IF(N1516&gt;0,F1516,E1516)</f>
        <v>86.628662</v>
      </c>
      <c r="Q1516" s="0" t="n">
        <f aca="false">IF(O1516&gt;0,H1516,G1516)</f>
        <v>89.831016</v>
      </c>
      <c r="R1516" s="0" t="n">
        <f aca="false">R1515+M1516</f>
        <v>0</v>
      </c>
      <c r="S1516" s="0" t="n">
        <f aca="false">S1515+N1516</f>
        <v>0.543339157499085</v>
      </c>
      <c r="T1516" s="0" t="n">
        <f aca="false">T1515+O1516</f>
        <v>0.349243379508539</v>
      </c>
      <c r="V1516" s="4" t="n">
        <f aca="false">M1516*1+N1516*P1516+O1516*Q1516</f>
        <v>-0.0154586919457171</v>
      </c>
      <c r="W1516" s="0" t="n">
        <f aca="false">I1516-V1516+M1516*1+N1516*E1516+O1516*G1516</f>
        <v>78.4476777232599</v>
      </c>
    </row>
    <row r="1517" customFormat="false" ht="13.8" hidden="false" customHeight="false" outlineLevel="0" collapsed="false">
      <c r="A1517" s="1" t="n">
        <v>39769</v>
      </c>
      <c r="B1517" s="2" t="n">
        <f aca="false">0.0002</f>
        <v>0.0002</v>
      </c>
      <c r="C1517" s="3" t="n">
        <f aca="false">Prices!B1516*B1517/2</f>
        <v>0.008547</v>
      </c>
      <c r="D1517" s="4" t="n">
        <f aca="false">Prices!C1516*B1517/2</f>
        <v>0.009022</v>
      </c>
      <c r="E1517" s="6" t="n">
        <f aca="false">Prices!B1516-C1517</f>
        <v>85.461453</v>
      </c>
      <c r="F1517" s="6" t="n">
        <f aca="false">Prices!B1516+C1517</f>
        <v>85.478547</v>
      </c>
      <c r="G1517" s="2" t="n">
        <f aca="false">Prices!C1516-D1517</f>
        <v>90.210978</v>
      </c>
      <c r="H1517" s="2" t="n">
        <f aca="false">Prices!C1516+D1517</f>
        <v>90.229022</v>
      </c>
      <c r="I1517" s="0" t="n">
        <f aca="false">R1516*1+S1516*E1517+T1516*G1517</f>
        <v>77.9401406971582</v>
      </c>
      <c r="J1517" s="0" t="n">
        <v>0</v>
      </c>
      <c r="K1517" s="0" t="n">
        <f aca="false">I1517*0.6/F1517</f>
        <v>0.547085626271758</v>
      </c>
      <c r="L1517" s="0" t="n">
        <f aca="false">I1517*0.4/H1517</f>
        <v>0.345521380901849</v>
      </c>
      <c r="M1517" s="0" t="n">
        <f aca="false">J1517-R1516</f>
        <v>0</v>
      </c>
      <c r="N1517" s="0" t="n">
        <f aca="false">K1517-S1516</f>
        <v>0.00374646877267282</v>
      </c>
      <c r="O1517" s="0" t="n">
        <f aca="false">L1517-T1516</f>
        <v>-0.00372199860669087</v>
      </c>
      <c r="P1517" s="0" t="n">
        <f aca="false">IF(N1517&gt;0,F1517,E1517)</f>
        <v>85.478547</v>
      </c>
      <c r="Q1517" s="0" t="n">
        <f aca="false">IF(O1517&gt;0,H1517,G1517)</f>
        <v>90.210978</v>
      </c>
      <c r="R1517" s="0" t="n">
        <f aca="false">R1516+M1517</f>
        <v>0</v>
      </c>
      <c r="S1517" s="0" t="n">
        <f aca="false">S1516+N1517</f>
        <v>0.547085626271758</v>
      </c>
      <c r="T1517" s="0" t="n">
        <f aca="false">T1516+O1517</f>
        <v>0.345521380901849</v>
      </c>
      <c r="V1517" s="4" t="n">
        <f aca="false">M1517*1+N1517*P1517+O1517*Q1517</f>
        <v>-0.0155224273552748</v>
      </c>
      <c r="W1517" s="0" t="n">
        <f aca="false">I1517-V1517+M1517*1+N1517*E1517+O1517*G1517</f>
        <v>77.940076655021</v>
      </c>
    </row>
    <row r="1518" customFormat="false" ht="13.8" hidden="false" customHeight="false" outlineLevel="0" collapsed="false">
      <c r="A1518" s="1" t="n">
        <v>39770</v>
      </c>
      <c r="B1518" s="2" t="n">
        <f aca="false">0.0002</f>
        <v>0.0002</v>
      </c>
      <c r="C1518" s="3" t="n">
        <f aca="false">Prices!B1517*B1518/2</f>
        <v>0.008708</v>
      </c>
      <c r="D1518" s="4" t="n">
        <f aca="false">Prices!C1517*B1518/2</f>
        <v>0.009092</v>
      </c>
      <c r="E1518" s="6" t="n">
        <f aca="false">Prices!B1517-C1518</f>
        <v>87.071292</v>
      </c>
      <c r="F1518" s="6" t="n">
        <f aca="false">Prices!B1517+C1518</f>
        <v>87.088708</v>
      </c>
      <c r="G1518" s="2" t="n">
        <f aca="false">Prices!C1517-D1518</f>
        <v>90.910908</v>
      </c>
      <c r="H1518" s="2" t="n">
        <f aca="false">Prices!C1517+D1518</f>
        <v>90.929092</v>
      </c>
      <c r="I1518" s="0" t="n">
        <f aca="false">R1517*1+S1517*E1518+T1517*G1518</f>
        <v>79.047114785312</v>
      </c>
      <c r="J1518" s="0" t="n">
        <v>0</v>
      </c>
      <c r="K1518" s="0" t="n">
        <f aca="false">I1518*0.6/F1518</f>
        <v>0.544597226900957</v>
      </c>
      <c r="L1518" s="0" t="n">
        <f aca="false">I1518*0.4/H1518</f>
        <v>0.34773080010658</v>
      </c>
      <c r="M1518" s="0" t="n">
        <f aca="false">J1518-R1517</f>
        <v>0</v>
      </c>
      <c r="N1518" s="0" t="n">
        <f aca="false">K1518-S1517</f>
        <v>-0.0024883993708007</v>
      </c>
      <c r="O1518" s="0" t="n">
        <f aca="false">L1518-T1517</f>
        <v>0.00220941920473133</v>
      </c>
      <c r="P1518" s="0" t="n">
        <f aca="false">IF(N1518&gt;0,F1518,E1518)</f>
        <v>87.071292</v>
      </c>
      <c r="Q1518" s="0" t="n">
        <f aca="false">IF(O1518&gt;0,H1518,G1518)</f>
        <v>90.929092</v>
      </c>
      <c r="R1518" s="0" t="n">
        <f aca="false">R1517+M1518</f>
        <v>0</v>
      </c>
      <c r="S1518" s="0" t="n">
        <f aca="false">S1517+N1518</f>
        <v>0.544597226900957</v>
      </c>
      <c r="T1518" s="0" t="n">
        <f aca="false">T1517+O1518</f>
        <v>0.34773080010658</v>
      </c>
      <c r="V1518" s="4" t="n">
        <f aca="false">M1518*1+N1518*P1518+O1518*Q1518</f>
        <v>-0.0157676660940216</v>
      </c>
      <c r="W1518" s="0" t="n">
        <f aca="false">I1518-V1518+M1518*1+N1518*E1518+O1518*G1518</f>
        <v>79.0470746092332</v>
      </c>
    </row>
    <row r="1519" customFormat="false" ht="13.8" hidden="false" customHeight="false" outlineLevel="0" collapsed="false">
      <c r="A1519" s="1" t="n">
        <v>39771</v>
      </c>
      <c r="B1519" s="2" t="n">
        <f aca="false">0.0002</f>
        <v>0.0002</v>
      </c>
      <c r="C1519" s="3" t="n">
        <f aca="false">Prices!B1518*B1519/2</f>
        <v>0.00815</v>
      </c>
      <c r="D1519" s="4" t="n">
        <f aca="false">Prices!C1518*B1519/2</f>
        <v>0.00919</v>
      </c>
      <c r="E1519" s="6" t="n">
        <f aca="false">Prices!B1518-C1519</f>
        <v>81.49185</v>
      </c>
      <c r="F1519" s="6" t="n">
        <f aca="false">Prices!B1518+C1519</f>
        <v>81.50815</v>
      </c>
      <c r="G1519" s="2" t="n">
        <f aca="false">Prices!C1518-D1519</f>
        <v>91.89081</v>
      </c>
      <c r="H1519" s="2" t="n">
        <f aca="false">Prices!C1518+D1519</f>
        <v>91.90919</v>
      </c>
      <c r="I1519" s="0" t="n">
        <f aca="false">R1518*1+S1518*E1519+T1518*G1519</f>
        <v>76.3335004087705</v>
      </c>
      <c r="J1519" s="0" t="n">
        <v>0</v>
      </c>
      <c r="K1519" s="0" t="n">
        <f aca="false">I1519*0.6/F1519</f>
        <v>0.561908229364331</v>
      </c>
      <c r="L1519" s="0" t="n">
        <f aca="false">I1519*0.4/H1519</f>
        <v>0.332212699986891</v>
      </c>
      <c r="M1519" s="0" t="n">
        <f aca="false">J1519-R1518</f>
        <v>0</v>
      </c>
      <c r="N1519" s="0" t="n">
        <f aca="false">K1519-S1518</f>
        <v>0.0173110024633737</v>
      </c>
      <c r="O1519" s="0" t="n">
        <f aca="false">L1519-T1518</f>
        <v>-0.0155181001196885</v>
      </c>
      <c r="P1519" s="0" t="n">
        <f aca="false">IF(N1519&gt;0,F1519,E1519)</f>
        <v>81.50815</v>
      </c>
      <c r="Q1519" s="0" t="n">
        <f aca="false">IF(O1519&gt;0,H1519,G1519)</f>
        <v>91.89081</v>
      </c>
      <c r="R1519" s="0" t="n">
        <f aca="false">R1518+M1519</f>
        <v>0</v>
      </c>
      <c r="S1519" s="0" t="n">
        <f aca="false">S1518+N1519</f>
        <v>0.561908229364331</v>
      </c>
      <c r="T1519" s="0" t="n">
        <f aca="false">T1518+O1519</f>
        <v>0.332212699986891</v>
      </c>
      <c r="V1519" s="4" t="n">
        <f aca="false">M1519*1+N1519*P1519+O1519*Q1519</f>
        <v>-0.0149830042242374</v>
      </c>
      <c r="W1519" s="0" t="n">
        <f aca="false">I1519-V1519+M1519*1+N1519*E1519+O1519*G1519</f>
        <v>76.3332182394303</v>
      </c>
    </row>
    <row r="1520" customFormat="false" ht="13.8" hidden="false" customHeight="false" outlineLevel="0" collapsed="false">
      <c r="A1520" s="1" t="n">
        <v>39772</v>
      </c>
      <c r="B1520" s="2" t="n">
        <f aca="false">0.0002</f>
        <v>0.0002</v>
      </c>
      <c r="C1520" s="3" t="n">
        <f aca="false">Prices!B1519*B1520/2</f>
        <v>0.007545</v>
      </c>
      <c r="D1520" s="4" t="n">
        <f aca="false">Prices!C1519*B1520/2</f>
        <v>0.009375</v>
      </c>
      <c r="E1520" s="6" t="n">
        <f aca="false">Prices!B1519-C1520</f>
        <v>75.442455</v>
      </c>
      <c r="F1520" s="6" t="n">
        <f aca="false">Prices!B1519+C1520</f>
        <v>75.457545</v>
      </c>
      <c r="G1520" s="2" t="n">
        <f aca="false">Prices!C1519-D1520</f>
        <v>93.740625</v>
      </c>
      <c r="H1520" s="2" t="n">
        <f aca="false">Prices!C1519+D1520</f>
        <v>93.759375</v>
      </c>
      <c r="I1520" s="0" t="n">
        <f aca="false">R1519*1+S1519*E1520+T1519*G1520</f>
        <v>73.5335624376569</v>
      </c>
      <c r="J1520" s="0" t="n">
        <v>0</v>
      </c>
      <c r="K1520" s="0" t="n">
        <f aca="false">I1520*0.6/F1520</f>
        <v>0.584701469715111</v>
      </c>
      <c r="L1520" s="0" t="n">
        <f aca="false">I1520*0.4/H1520</f>
        <v>0.313711828551148</v>
      </c>
      <c r="M1520" s="0" t="n">
        <f aca="false">J1520-R1519</f>
        <v>0</v>
      </c>
      <c r="N1520" s="0" t="n">
        <f aca="false">K1520-S1519</f>
        <v>0.0227932403507803</v>
      </c>
      <c r="O1520" s="0" t="n">
        <f aca="false">L1520-T1519</f>
        <v>-0.0185008714357437</v>
      </c>
      <c r="P1520" s="0" t="n">
        <f aca="false">IF(N1520&gt;0,F1520,E1520)</f>
        <v>75.457545</v>
      </c>
      <c r="Q1520" s="0" t="n">
        <f aca="false">IF(O1520&gt;0,H1520,G1520)</f>
        <v>93.740625</v>
      </c>
      <c r="R1520" s="0" t="n">
        <f aca="false">R1519+M1520</f>
        <v>0</v>
      </c>
      <c r="S1520" s="0" t="n">
        <f aca="false">S1519+N1520</f>
        <v>0.584701469715111</v>
      </c>
      <c r="T1520" s="0" t="n">
        <f aca="false">T1519+O1520</f>
        <v>0.313711828551148</v>
      </c>
      <c r="V1520" s="4" t="n">
        <f aca="false">M1520*1+N1520*P1520+O1520*Q1520</f>
        <v>-0.0143612919664375</v>
      </c>
      <c r="W1520" s="0" t="n">
        <f aca="false">I1520-V1520+M1520*1+N1520*E1520+O1520*G1520</f>
        <v>73.53321848766</v>
      </c>
    </row>
    <row r="1521" customFormat="false" ht="13.8" hidden="false" customHeight="false" outlineLevel="0" collapsed="false">
      <c r="A1521" s="1" t="n">
        <v>39773</v>
      </c>
      <c r="B1521" s="2" t="n">
        <f aca="false">0.0002</f>
        <v>0.0002</v>
      </c>
      <c r="C1521" s="3" t="n">
        <f aca="false">Prices!B1520*B1521/2</f>
        <v>0.007952</v>
      </c>
      <c r="D1521" s="4" t="n">
        <f aca="false">Prices!C1520*B1521/2</f>
        <v>0.009289</v>
      </c>
      <c r="E1521" s="6" t="n">
        <f aca="false">Prices!B1520-C1521</f>
        <v>79.512048</v>
      </c>
      <c r="F1521" s="6" t="n">
        <f aca="false">Prices!B1520+C1521</f>
        <v>79.527952</v>
      </c>
      <c r="G1521" s="2" t="n">
        <f aca="false">Prices!C1520-D1521</f>
        <v>92.880711</v>
      </c>
      <c r="H1521" s="2" t="n">
        <f aca="false">Prices!C1520+D1521</f>
        <v>92.899289</v>
      </c>
      <c r="I1521" s="0" t="n">
        <f aca="false">R1520*1+S1520*E1521+T1520*G1521</f>
        <v>75.6285890105992</v>
      </c>
      <c r="J1521" s="0" t="n">
        <v>0</v>
      </c>
      <c r="K1521" s="0" t="n">
        <f aca="false">I1521*0.6/F1521</f>
        <v>0.570581188942971</v>
      </c>
      <c r="L1521" s="0" t="n">
        <f aca="false">I1521*0.4/H1521</f>
        <v>0.325636890549719</v>
      </c>
      <c r="M1521" s="0" t="n">
        <f aca="false">J1521-R1520</f>
        <v>0</v>
      </c>
      <c r="N1521" s="0" t="n">
        <f aca="false">K1521-S1520</f>
        <v>-0.0141202807721406</v>
      </c>
      <c r="O1521" s="0" t="n">
        <f aca="false">L1521-T1520</f>
        <v>0.0119250619985709</v>
      </c>
      <c r="P1521" s="0" t="n">
        <f aca="false">IF(N1521&gt;0,F1521,E1521)</f>
        <v>79.512048</v>
      </c>
      <c r="Q1521" s="0" t="n">
        <f aca="false">IF(O1521&gt;0,H1521,G1521)</f>
        <v>92.899289</v>
      </c>
      <c r="R1521" s="0" t="n">
        <f aca="false">R1520+M1521</f>
        <v>0</v>
      </c>
      <c r="S1521" s="0" t="n">
        <f aca="false">S1520+N1521</f>
        <v>0.570581188942971</v>
      </c>
      <c r="T1521" s="0" t="n">
        <f aca="false">T1520+O1521</f>
        <v>0.325636890549719</v>
      </c>
      <c r="V1521" s="4" t="n">
        <f aca="false">M1521*1+N1521*P1521+O1521*Q1521</f>
        <v>-0.0149026615797661</v>
      </c>
      <c r="W1521" s="0" t="n">
        <f aca="false">I1521-V1521+M1521*1+N1521*E1521+O1521*G1521</f>
        <v>75.6283674667974</v>
      </c>
    </row>
    <row r="1522" customFormat="false" ht="13.8" hidden="false" customHeight="false" outlineLevel="0" collapsed="false">
      <c r="A1522" s="1" t="n">
        <v>39776</v>
      </c>
      <c r="B1522" s="2" t="n">
        <f aca="false">0.0002</f>
        <v>0.0002</v>
      </c>
      <c r="C1522" s="3" t="n">
        <f aca="false">Prices!B1521*B1522/2</f>
        <v>0.008503</v>
      </c>
      <c r="D1522" s="4" t="n">
        <f aca="false">Prices!C1521*B1522/2</f>
        <v>0.009202</v>
      </c>
      <c r="E1522" s="6" t="n">
        <f aca="false">Prices!B1521-C1522</f>
        <v>85.021497</v>
      </c>
      <c r="F1522" s="6" t="n">
        <f aca="false">Prices!B1521+C1522</f>
        <v>85.038503</v>
      </c>
      <c r="G1522" s="2" t="n">
        <f aca="false">Prices!C1521-D1522</f>
        <v>92.010798</v>
      </c>
      <c r="H1522" s="2" t="n">
        <f aca="false">Prices!C1521+D1522</f>
        <v>92.029202</v>
      </c>
      <c r="I1522" s="0" t="n">
        <f aca="false">R1521*1+S1521*E1522+T1521*G1522</f>
        <v>78.4737770016895</v>
      </c>
      <c r="J1522" s="0" t="n">
        <v>0</v>
      </c>
      <c r="K1522" s="0" t="n">
        <f aca="false">I1522*0.6/F1522</f>
        <v>0.553681738741493</v>
      </c>
      <c r="L1522" s="0" t="n">
        <f aca="false">I1522*0.4/H1522</f>
        <v>0.341082070891757</v>
      </c>
      <c r="M1522" s="0" t="n">
        <f aca="false">J1522-R1521</f>
        <v>0</v>
      </c>
      <c r="N1522" s="0" t="n">
        <f aca="false">K1522-S1521</f>
        <v>-0.0168994502014775</v>
      </c>
      <c r="O1522" s="0" t="n">
        <f aca="false">L1522-T1521</f>
        <v>0.0154451803420381</v>
      </c>
      <c r="P1522" s="0" t="n">
        <f aca="false">IF(N1522&gt;0,F1522,E1522)</f>
        <v>85.021497</v>
      </c>
      <c r="Q1522" s="0" t="n">
        <f aca="false">IF(O1522&gt;0,H1522,G1522)</f>
        <v>92.029202</v>
      </c>
      <c r="R1522" s="0" t="n">
        <f aca="false">R1521+M1522</f>
        <v>0</v>
      </c>
      <c r="S1522" s="0" t="n">
        <f aca="false">S1521+N1522</f>
        <v>0.553681738741493</v>
      </c>
      <c r="T1522" s="0" t="n">
        <f aca="false">T1521+O1522</f>
        <v>0.341082070891757</v>
      </c>
      <c r="V1522" s="4" t="n">
        <f aca="false">M1522*1+N1522*P1522+O1522*Q1522</f>
        <v>-0.0154089329827165</v>
      </c>
      <c r="W1522" s="0" t="n">
        <f aca="false">I1522-V1522+M1522*1+N1522*E1522+O1522*G1522</f>
        <v>78.4734927485905</v>
      </c>
    </row>
    <row r="1523" customFormat="false" ht="13.8" hidden="false" customHeight="false" outlineLevel="0" collapsed="false">
      <c r="A1523" s="1" t="n">
        <v>39777</v>
      </c>
      <c r="B1523" s="2" t="n">
        <f aca="false">0.0002</f>
        <v>0.0002</v>
      </c>
      <c r="C1523" s="3" t="n">
        <f aca="false">Prices!B1522*B1523/2</f>
        <v>0.008566</v>
      </c>
      <c r="D1523" s="4" t="n">
        <f aca="false">Prices!C1522*B1523/2</f>
        <v>0.00936</v>
      </c>
      <c r="E1523" s="6" t="n">
        <f aca="false">Prices!B1522-C1523</f>
        <v>85.651434</v>
      </c>
      <c r="F1523" s="6" t="n">
        <f aca="false">Prices!B1522+C1523</f>
        <v>85.668566</v>
      </c>
      <c r="G1523" s="2" t="n">
        <f aca="false">Prices!C1522-D1523</f>
        <v>93.59064</v>
      </c>
      <c r="H1523" s="2" t="n">
        <f aca="false">Prices!C1522+D1523</f>
        <v>93.60936</v>
      </c>
      <c r="I1523" s="0" t="n">
        <f aca="false">R1522*1+S1522*E1523+T1522*G1523</f>
        <v>79.3457242101071</v>
      </c>
      <c r="J1523" s="0" t="n">
        <v>0</v>
      </c>
      <c r="K1523" s="0" t="n">
        <f aca="false">I1523*0.6/F1523</f>
        <v>0.555716486792417</v>
      </c>
      <c r="L1523" s="0" t="n">
        <f aca="false">I1523*0.4/H1523</f>
        <v>0.339050386457539</v>
      </c>
      <c r="M1523" s="0" t="n">
        <f aca="false">J1523-R1522</f>
        <v>0</v>
      </c>
      <c r="N1523" s="0" t="n">
        <f aca="false">K1523-S1522</f>
        <v>0.00203474805092352</v>
      </c>
      <c r="O1523" s="0" t="n">
        <f aca="false">L1523-T1522</f>
        <v>-0.00203168443421808</v>
      </c>
      <c r="P1523" s="0" t="n">
        <f aca="false">IF(N1523&gt;0,F1523,E1523)</f>
        <v>85.668566</v>
      </c>
      <c r="Q1523" s="0" t="n">
        <f aca="false">IF(O1523&gt;0,H1523,G1523)</f>
        <v>93.59064</v>
      </c>
      <c r="R1523" s="0" t="n">
        <f aca="false">R1522+M1523</f>
        <v>0</v>
      </c>
      <c r="S1523" s="0" t="n">
        <f aca="false">S1522+N1523</f>
        <v>0.555716486792417</v>
      </c>
      <c r="T1523" s="0" t="n">
        <f aca="false">T1522+O1523</f>
        <v>0.339050386457539</v>
      </c>
      <c r="V1523" s="4" t="n">
        <f aca="false">M1523*1+N1523*P1523+O1523*Q1523</f>
        <v>-0.0158326987825956</v>
      </c>
      <c r="W1523" s="0" t="n">
        <f aca="false">I1523-V1523+M1523*1+N1523*E1523+O1523*G1523</f>
        <v>79.3456893508035</v>
      </c>
    </row>
    <row r="1524" customFormat="false" ht="13.8" hidden="false" customHeight="false" outlineLevel="0" collapsed="false">
      <c r="A1524" s="1" t="n">
        <v>39778</v>
      </c>
      <c r="B1524" s="2" t="n">
        <f aca="false">0.0002</f>
        <v>0.0002</v>
      </c>
      <c r="C1524" s="3" t="n">
        <f aca="false">Prices!B1523*B1524/2</f>
        <v>0.008897</v>
      </c>
      <c r="D1524" s="4" t="n">
        <f aca="false">Prices!C1523*B1524/2</f>
        <v>0.009417</v>
      </c>
      <c r="E1524" s="6" t="n">
        <f aca="false">Prices!B1523-C1524</f>
        <v>88.961103</v>
      </c>
      <c r="F1524" s="6" t="n">
        <f aca="false">Prices!B1523+C1524</f>
        <v>88.978897</v>
      </c>
      <c r="G1524" s="2" t="n">
        <f aca="false">Prices!C1523-D1524</f>
        <v>94.160583</v>
      </c>
      <c r="H1524" s="2" t="n">
        <f aca="false">Prices!C1523+D1524</f>
        <v>94.179417</v>
      </c>
      <c r="I1524" s="0" t="n">
        <f aca="false">R1523*1+S1523*E1524+T1523*G1524</f>
        <v>81.3623336755555</v>
      </c>
      <c r="J1524" s="0" t="n">
        <v>0</v>
      </c>
      <c r="K1524" s="0" t="n">
        <f aca="false">I1524*0.6/F1524</f>
        <v>0.54864020403999</v>
      </c>
      <c r="L1524" s="0" t="n">
        <f aca="false">I1524*0.4/H1524</f>
        <v>0.345563123099628</v>
      </c>
      <c r="M1524" s="0" t="n">
        <f aca="false">J1524-R1523</f>
        <v>0</v>
      </c>
      <c r="N1524" s="0" t="n">
        <f aca="false">K1524-S1523</f>
        <v>-0.00707628275242644</v>
      </c>
      <c r="O1524" s="0" t="n">
        <f aca="false">L1524-T1523</f>
        <v>0.00651273664208923</v>
      </c>
      <c r="P1524" s="0" t="n">
        <f aca="false">IF(N1524&gt;0,F1524,E1524)</f>
        <v>88.961103</v>
      </c>
      <c r="Q1524" s="0" t="n">
        <f aca="false">IF(O1524&gt;0,H1524,G1524)</f>
        <v>94.179417</v>
      </c>
      <c r="R1524" s="0" t="n">
        <f aca="false">R1523+M1524</f>
        <v>0</v>
      </c>
      <c r="S1524" s="0" t="n">
        <f aca="false">S1523+N1524</f>
        <v>0.54864020403999</v>
      </c>
      <c r="T1524" s="0" t="n">
        <f aca="false">T1523+O1524</f>
        <v>0.345563123099628</v>
      </c>
      <c r="V1524" s="4" t="n">
        <f aca="false">M1524*1+N1524*P1524+O1524*Q1524</f>
        <v>-0.0161481787692307</v>
      </c>
      <c r="W1524" s="0" t="n">
        <f aca="false">I1524-V1524+M1524*1+N1524*E1524+O1524*G1524</f>
        <v>81.3622110146735</v>
      </c>
    </row>
    <row r="1525" customFormat="false" ht="13.8" hidden="false" customHeight="false" outlineLevel="0" collapsed="false">
      <c r="A1525" s="1" t="n">
        <v>39779</v>
      </c>
      <c r="B1525" s="2" t="n">
        <f aca="false">0.0002</f>
        <v>0.0002</v>
      </c>
      <c r="C1525" s="3" t="n">
        <f aca="false">Prices!B1524*B1525/2</f>
        <v>0.008897</v>
      </c>
      <c r="D1525" s="4" t="n">
        <f aca="false">Prices!C1524*B1525/2</f>
        <v>0.009417</v>
      </c>
      <c r="E1525" s="6" t="n">
        <f aca="false">Prices!B1524-C1525</f>
        <v>88.961103</v>
      </c>
      <c r="F1525" s="6" t="n">
        <f aca="false">Prices!B1524+C1525</f>
        <v>88.978897</v>
      </c>
      <c r="G1525" s="2" t="n">
        <f aca="false">Prices!C1524-D1525</f>
        <v>94.160583</v>
      </c>
      <c r="H1525" s="2" t="n">
        <f aca="false">Prices!C1524+D1525</f>
        <v>94.179417</v>
      </c>
      <c r="I1525" s="0" t="n">
        <f aca="false">R1524*1+S1524*E1525+T1524*G1525</f>
        <v>81.3460628359043</v>
      </c>
      <c r="J1525" s="0" t="n">
        <v>0</v>
      </c>
      <c r="K1525" s="0" t="n">
        <f aca="false">I1525*0.6/F1525</f>
        <v>0.548530486970889</v>
      </c>
      <c r="L1525" s="0" t="n">
        <f aca="false">I1525*0.4/H1525</f>
        <v>0.345494017385579</v>
      </c>
      <c r="M1525" s="0" t="n">
        <f aca="false">J1525-R1524</f>
        <v>0</v>
      </c>
      <c r="N1525" s="0" t="n">
        <f aca="false">K1525-S1524</f>
        <v>-0.000109717069101123</v>
      </c>
      <c r="O1525" s="0" t="n">
        <f aca="false">L1525-T1524</f>
        <v>-6.91057140484452E-005</v>
      </c>
      <c r="P1525" s="0" t="n">
        <f aca="false">IF(N1525&gt;0,F1525,E1525)</f>
        <v>88.961103</v>
      </c>
      <c r="Q1525" s="0" t="n">
        <f aca="false">IF(O1525&gt;0,H1525,G1525)</f>
        <v>94.160583</v>
      </c>
      <c r="R1525" s="0" t="n">
        <f aca="false">R1524+M1525</f>
        <v>0</v>
      </c>
      <c r="S1525" s="0" t="n">
        <f aca="false">S1524+N1525</f>
        <v>0.548530486970889</v>
      </c>
      <c r="T1525" s="0" t="n">
        <f aca="false">T1524+O1525</f>
        <v>0.345494017385579</v>
      </c>
      <c r="V1525" s="4" t="n">
        <f aca="false">M1525*1+N1525*P1525+O1525*Q1525</f>
        <v>-0.016267585808596</v>
      </c>
      <c r="W1525" s="0" t="n">
        <f aca="false">I1525-V1525+M1525*1+N1525*E1525+O1525*G1525</f>
        <v>81.3460628359043</v>
      </c>
    </row>
    <row r="1526" customFormat="false" ht="13.8" hidden="false" customHeight="false" outlineLevel="0" collapsed="false">
      <c r="A1526" s="1" t="n">
        <v>39780</v>
      </c>
      <c r="B1526" s="2" t="n">
        <f aca="false">0.0002</f>
        <v>0.0002</v>
      </c>
      <c r="C1526" s="3" t="n">
        <f aca="false">Prices!B1525*B1526/2</f>
        <v>0.009009</v>
      </c>
      <c r="D1526" s="4" t="n">
        <f aca="false">Prices!C1525*B1526/2</f>
        <v>0.009436</v>
      </c>
      <c r="E1526" s="6" t="n">
        <f aca="false">Prices!B1525-C1526</f>
        <v>90.080991</v>
      </c>
      <c r="F1526" s="6" t="n">
        <f aca="false">Prices!B1525+C1526</f>
        <v>90.099009</v>
      </c>
      <c r="G1526" s="2" t="n">
        <f aca="false">Prices!C1525-D1526</f>
        <v>94.350564</v>
      </c>
      <c r="H1526" s="2" t="n">
        <f aca="false">Prices!C1525+D1526</f>
        <v>94.369436</v>
      </c>
      <c r="I1526" s="0" t="n">
        <f aca="false">R1525*1+S1525*E1526+T1525*G1526</f>
        <v>82.0097252590055</v>
      </c>
      <c r="J1526" s="0" t="n">
        <v>0</v>
      </c>
      <c r="K1526" s="0" t="n">
        <f aca="false">I1526*0.6/F1526</f>
        <v>0.546130703339959</v>
      </c>
      <c r="L1526" s="0" t="n">
        <f aca="false">I1526*0.4/H1526</f>
        <v>0.347611382392941</v>
      </c>
      <c r="M1526" s="0" t="n">
        <f aca="false">J1526-R1525</f>
        <v>0</v>
      </c>
      <c r="N1526" s="0" t="n">
        <f aca="false">K1526-S1525</f>
        <v>-0.00239978363092996</v>
      </c>
      <c r="O1526" s="0" t="n">
        <f aca="false">L1526-T1525</f>
        <v>0.00211736500736198</v>
      </c>
      <c r="P1526" s="0" t="n">
        <f aca="false">IF(N1526&gt;0,F1526,E1526)</f>
        <v>90.080991</v>
      </c>
      <c r="Q1526" s="0" t="n">
        <f aca="false">IF(O1526&gt;0,H1526,G1526)</f>
        <v>94.369436</v>
      </c>
      <c r="R1526" s="0" t="n">
        <f aca="false">R1525+M1526</f>
        <v>0</v>
      </c>
      <c r="S1526" s="0" t="n">
        <f aca="false">S1525+N1526</f>
        <v>0.546130703339959</v>
      </c>
      <c r="T1526" s="0" t="n">
        <f aca="false">T1525+O1526</f>
        <v>0.347611382392941</v>
      </c>
      <c r="V1526" s="4" t="n">
        <f aca="false">M1526*1+N1526*P1526+O1526*Q1526</f>
        <v>-0.0163603461088633</v>
      </c>
      <c r="W1526" s="0" t="n">
        <f aca="false">I1526-V1526+M1526*1+N1526*E1526+O1526*G1526</f>
        <v>82.0096853000931</v>
      </c>
    </row>
    <row r="1527" customFormat="false" ht="13.8" hidden="false" customHeight="false" outlineLevel="0" collapsed="false">
      <c r="A1527" s="1" t="n">
        <v>39783</v>
      </c>
      <c r="B1527" s="2" t="n">
        <f aca="false">0.0002</f>
        <v>0.0002</v>
      </c>
      <c r="C1527" s="3" t="n">
        <f aca="false">Prices!B1526*B1527/2</f>
        <v>0.008211</v>
      </c>
      <c r="D1527" s="4" t="n">
        <f aca="false">Prices!C1526*B1527/2</f>
        <v>0.009532</v>
      </c>
      <c r="E1527" s="6" t="n">
        <f aca="false">Prices!B1526-C1527</f>
        <v>82.101789</v>
      </c>
      <c r="F1527" s="6" t="n">
        <f aca="false">Prices!B1526+C1527</f>
        <v>82.118211</v>
      </c>
      <c r="G1527" s="2" t="n">
        <f aca="false">Prices!C1526-D1527</f>
        <v>95.310468</v>
      </c>
      <c r="H1527" s="2" t="n">
        <f aca="false">Prices!C1526+D1527</f>
        <v>95.329532</v>
      </c>
      <c r="I1527" s="0" t="n">
        <f aca="false">R1526*1+S1526*E1527+T1526*G1527</f>
        <v>77.9693113100371</v>
      </c>
      <c r="J1527" s="0" t="n">
        <v>0</v>
      </c>
      <c r="K1527" s="0" t="n">
        <f aca="false">I1527*0.6/F1527</f>
        <v>0.569685898125841</v>
      </c>
      <c r="L1527" s="0" t="n">
        <f aca="false">I1527*0.4/H1527</f>
        <v>0.32715700863836</v>
      </c>
      <c r="M1527" s="0" t="n">
        <f aca="false">J1527-R1526</f>
        <v>0</v>
      </c>
      <c r="N1527" s="0" t="n">
        <f aca="false">K1527-S1526</f>
        <v>0.0235551947858814</v>
      </c>
      <c r="O1527" s="0" t="n">
        <f aca="false">L1527-T1526</f>
        <v>-0.0204543737545809</v>
      </c>
      <c r="P1527" s="0" t="n">
        <f aca="false">IF(N1527&gt;0,F1527,E1527)</f>
        <v>82.118211</v>
      </c>
      <c r="Q1527" s="0" t="n">
        <f aca="false">IF(O1527&gt;0,H1527,G1527)</f>
        <v>95.310468</v>
      </c>
      <c r="R1527" s="0" t="n">
        <f aca="false">R1526+M1527</f>
        <v>0</v>
      </c>
      <c r="S1527" s="0" t="n">
        <f aca="false">S1526+N1527</f>
        <v>0.569685898125841</v>
      </c>
      <c r="T1527" s="0" t="n">
        <f aca="false">T1526+O1527</f>
        <v>0.32715700863836</v>
      </c>
      <c r="V1527" s="4" t="n">
        <f aca="false">M1527*1+N1527*P1527+O1527*Q1527</f>
        <v>-0.0152054796229149</v>
      </c>
      <c r="W1527" s="0" t="n">
        <f aca="false">I1527-V1527+M1527*1+N1527*E1527+O1527*G1527</f>
        <v>77.9689244866284</v>
      </c>
    </row>
    <row r="1528" customFormat="false" ht="13.8" hidden="false" customHeight="false" outlineLevel="0" collapsed="false">
      <c r="A1528" s="1" t="n">
        <v>39784</v>
      </c>
      <c r="B1528" s="2" t="n">
        <f aca="false">0.0002</f>
        <v>0.0002</v>
      </c>
      <c r="C1528" s="3" t="n">
        <f aca="false">Prices!B1527*B1528/2</f>
        <v>0.008527</v>
      </c>
      <c r="D1528" s="4" t="n">
        <f aca="false">Prices!C1527*B1528/2</f>
        <v>0.009582</v>
      </c>
      <c r="E1528" s="6" t="n">
        <f aca="false">Prices!B1527-C1528</f>
        <v>85.261473</v>
      </c>
      <c r="F1528" s="6" t="n">
        <f aca="false">Prices!B1527+C1528</f>
        <v>85.278527</v>
      </c>
      <c r="G1528" s="2" t="n">
        <f aca="false">Prices!C1527-D1528</f>
        <v>95.810418</v>
      </c>
      <c r="H1528" s="2" t="n">
        <f aca="false">Prices!C1527+D1528</f>
        <v>95.829582</v>
      </c>
      <c r="I1528" s="0" t="n">
        <f aca="false">R1527*1+S1527*E1528+T1527*G1528</f>
        <v>79.917308570808</v>
      </c>
      <c r="J1528" s="0" t="n">
        <v>0</v>
      </c>
      <c r="K1528" s="0" t="n">
        <f aca="false">I1528*0.6/F1528</f>
        <v>0.562279706619286</v>
      </c>
      <c r="L1528" s="0" t="n">
        <f aca="false">I1528*0.4/H1528</f>
        <v>0.333580954452282</v>
      </c>
      <c r="M1528" s="0" t="n">
        <f aca="false">J1528-R1527</f>
        <v>0</v>
      </c>
      <c r="N1528" s="0" t="n">
        <f aca="false">K1528-S1527</f>
        <v>-0.00740619150655508</v>
      </c>
      <c r="O1528" s="0" t="n">
        <f aca="false">L1528-T1527</f>
        <v>0.00642394581392142</v>
      </c>
      <c r="P1528" s="0" t="n">
        <f aca="false">IF(N1528&gt;0,F1528,E1528)</f>
        <v>85.261473</v>
      </c>
      <c r="Q1528" s="0" t="n">
        <f aca="false">IF(O1528&gt;0,H1528,G1528)</f>
        <v>95.829582</v>
      </c>
      <c r="R1528" s="0" t="n">
        <f aca="false">R1527+M1528</f>
        <v>0</v>
      </c>
      <c r="S1528" s="0" t="n">
        <f aca="false">S1527+N1528</f>
        <v>0.562279706619286</v>
      </c>
      <c r="T1528" s="0" t="n">
        <f aca="false">T1527+O1528</f>
        <v>0.333580954452282</v>
      </c>
      <c r="V1528" s="4" t="n">
        <f aca="false">M1528*1+N1528*P1528+O1528*Q1528</f>
        <v>-0.0158587550302363</v>
      </c>
      <c r="W1528" s="0" t="n">
        <f aca="false">I1528-V1528+M1528*1+N1528*E1528+O1528*G1528</f>
        <v>79.9171854623105</v>
      </c>
    </row>
    <row r="1529" customFormat="false" ht="13.8" hidden="false" customHeight="false" outlineLevel="0" collapsed="false">
      <c r="A1529" s="1" t="n">
        <v>39785</v>
      </c>
      <c r="B1529" s="2" t="n">
        <f aca="false">0.0002</f>
        <v>0.0002</v>
      </c>
      <c r="C1529" s="3" t="n">
        <f aca="false">Prices!B1528*B1529/2</f>
        <v>0.008732</v>
      </c>
      <c r="D1529" s="4" t="n">
        <f aca="false">Prices!C1528*B1529/2</f>
        <v>0.009597</v>
      </c>
      <c r="E1529" s="6" t="n">
        <f aca="false">Prices!B1528-C1529</f>
        <v>87.311268</v>
      </c>
      <c r="F1529" s="6" t="n">
        <f aca="false">Prices!B1528+C1529</f>
        <v>87.328732</v>
      </c>
      <c r="G1529" s="2" t="n">
        <f aca="false">Prices!C1528-D1529</f>
        <v>95.960403</v>
      </c>
      <c r="H1529" s="2" t="n">
        <f aca="false">Prices!C1528+D1529</f>
        <v>95.979597</v>
      </c>
      <c r="I1529" s="0" t="n">
        <f aca="false">R1528*1+S1528*E1529+T1528*G1529</f>
        <v>81.1039169779634</v>
      </c>
      <c r="J1529" s="0" t="n">
        <v>0</v>
      </c>
      <c r="K1529" s="0" t="n">
        <f aca="false">I1529*0.6/F1529</f>
        <v>0.557231841941528</v>
      </c>
      <c r="L1529" s="0" t="n">
        <f aca="false">I1529*0.4/H1529</f>
        <v>0.338004823995931</v>
      </c>
      <c r="M1529" s="0" t="n">
        <f aca="false">J1529-R1528</f>
        <v>0</v>
      </c>
      <c r="N1529" s="0" t="n">
        <f aca="false">K1529-S1528</f>
        <v>-0.00504786467775753</v>
      </c>
      <c r="O1529" s="0" t="n">
        <f aca="false">L1529-T1528</f>
        <v>0.00442386954364898</v>
      </c>
      <c r="P1529" s="0" t="n">
        <f aca="false">IF(N1529&gt;0,F1529,E1529)</f>
        <v>87.311268</v>
      </c>
      <c r="Q1529" s="0" t="n">
        <f aca="false">IF(O1529&gt;0,H1529,G1529)</f>
        <v>95.979597</v>
      </c>
      <c r="R1529" s="0" t="n">
        <f aca="false">R1528+M1529</f>
        <v>0</v>
      </c>
      <c r="S1529" s="0" t="n">
        <f aca="false">S1528+N1529</f>
        <v>0.557231841941528</v>
      </c>
      <c r="T1529" s="0" t="n">
        <f aca="false">T1528+O1529</f>
        <v>0.338004823995931</v>
      </c>
      <c r="V1529" s="4" t="n">
        <f aca="false">M1529*1+N1529*P1529+O1529*Q1529</f>
        <v>-0.016134249727418</v>
      </c>
      <c r="W1529" s="0" t="n">
        <f aca="false">I1529-V1529+M1529*1+N1529*E1529+O1529*G1529</f>
        <v>81.1038320662114</v>
      </c>
    </row>
    <row r="1530" customFormat="false" ht="13.8" hidden="false" customHeight="false" outlineLevel="0" collapsed="false">
      <c r="A1530" s="1" t="n">
        <v>39786</v>
      </c>
      <c r="B1530" s="2" t="n">
        <f aca="false">0.0002</f>
        <v>0.0002</v>
      </c>
      <c r="C1530" s="3" t="n">
        <f aca="false">Prices!B1529*B1530/2</f>
        <v>0.00853</v>
      </c>
      <c r="D1530" s="4" t="n">
        <f aca="false">Prices!C1529*B1530/2</f>
        <v>0.009657</v>
      </c>
      <c r="E1530" s="6" t="n">
        <f aca="false">Prices!B1529-C1530</f>
        <v>85.29147</v>
      </c>
      <c r="F1530" s="6" t="n">
        <f aca="false">Prices!B1529+C1530</f>
        <v>85.30853</v>
      </c>
      <c r="G1530" s="2" t="n">
        <f aca="false">Prices!C1529-D1530</f>
        <v>96.560343</v>
      </c>
      <c r="H1530" s="2" t="n">
        <f aca="false">Prices!C1529+D1530</f>
        <v>96.579657</v>
      </c>
      <c r="I1530" s="0" t="n">
        <f aca="false">R1529*1+S1529*E1530+T1529*G1530</f>
        <v>80.1649846707023</v>
      </c>
      <c r="J1530" s="0" t="n">
        <v>0</v>
      </c>
      <c r="K1530" s="0" t="n">
        <f aca="false">I1530*0.6/F1530</f>
        <v>0.563823931820433</v>
      </c>
      <c r="L1530" s="0" t="n">
        <f aca="false">I1530*0.4/H1530</f>
        <v>0.332016025572351</v>
      </c>
      <c r="M1530" s="0" t="n">
        <f aca="false">J1530-R1529</f>
        <v>0</v>
      </c>
      <c r="N1530" s="0" t="n">
        <f aca="false">K1530-S1529</f>
        <v>0.00659208987890514</v>
      </c>
      <c r="O1530" s="0" t="n">
        <f aca="false">L1530-T1529</f>
        <v>-0.00598879842357952</v>
      </c>
      <c r="P1530" s="0" t="n">
        <f aca="false">IF(N1530&gt;0,F1530,E1530)</f>
        <v>85.30853</v>
      </c>
      <c r="Q1530" s="0" t="n">
        <f aca="false">IF(O1530&gt;0,H1530,G1530)</f>
        <v>96.560343</v>
      </c>
      <c r="R1530" s="0" t="n">
        <f aca="false">R1529+M1530</f>
        <v>0</v>
      </c>
      <c r="S1530" s="0" t="n">
        <f aca="false">S1529+N1530</f>
        <v>0.563823931820433</v>
      </c>
      <c r="T1530" s="0" t="n">
        <f aca="false">T1529+O1530</f>
        <v>0.332016025572351</v>
      </c>
      <c r="V1530" s="4" t="n">
        <f aca="false">M1530*1+N1530*P1530+O1530*Q1530</f>
        <v>-0.0159189327414225</v>
      </c>
      <c r="W1530" s="0" t="n">
        <f aca="false">I1530-V1530+M1530*1+N1530*E1530+O1530*G1530</f>
        <v>80.164872209649</v>
      </c>
    </row>
    <row r="1531" customFormat="false" ht="13.8" hidden="false" customHeight="false" outlineLevel="0" collapsed="false">
      <c r="A1531" s="1" t="n">
        <v>39787</v>
      </c>
      <c r="B1531" s="2" t="n">
        <f aca="false">0.0002</f>
        <v>0.0002</v>
      </c>
      <c r="C1531" s="3" t="n">
        <f aca="false">Prices!B1530*B1531/2</f>
        <v>0.008793</v>
      </c>
      <c r="D1531" s="4" t="n">
        <f aca="false">Prices!C1530*B1531/2</f>
        <v>0.009555</v>
      </c>
      <c r="E1531" s="6" t="n">
        <f aca="false">Prices!B1530-C1531</f>
        <v>87.921207</v>
      </c>
      <c r="F1531" s="6" t="n">
        <f aca="false">Prices!B1530+C1531</f>
        <v>87.938793</v>
      </c>
      <c r="G1531" s="2" t="n">
        <f aca="false">Prices!C1530-D1531</f>
        <v>95.540445</v>
      </c>
      <c r="H1531" s="2" t="n">
        <f aca="false">Prices!C1530+D1531</f>
        <v>95.559555</v>
      </c>
      <c r="I1531" s="0" t="n">
        <f aca="false">R1530*1+S1530*E1531+T1530*G1531</f>
        <v>81.293039451452</v>
      </c>
      <c r="J1531" s="0" t="n">
        <v>0</v>
      </c>
      <c r="K1531" s="0" t="n">
        <f aca="false">I1531*0.6/F1531</f>
        <v>0.554656506041324</v>
      </c>
      <c r="L1531" s="0" t="n">
        <f aca="false">I1531*0.4/H1531</f>
        <v>0.340282201822526</v>
      </c>
      <c r="M1531" s="0" t="n">
        <f aca="false">J1531-R1530</f>
        <v>0</v>
      </c>
      <c r="N1531" s="0" t="n">
        <f aca="false">K1531-S1530</f>
        <v>-0.00916742577910945</v>
      </c>
      <c r="O1531" s="0" t="n">
        <f aca="false">L1531-T1530</f>
        <v>0.00826617625017501</v>
      </c>
      <c r="P1531" s="0" t="n">
        <f aca="false">IF(N1531&gt;0,F1531,E1531)</f>
        <v>87.921207</v>
      </c>
      <c r="Q1531" s="0" t="n">
        <f aca="false">IF(O1531&gt;0,H1531,G1531)</f>
        <v>95.559555</v>
      </c>
      <c r="R1531" s="0" t="n">
        <f aca="false">R1530+M1531</f>
        <v>0</v>
      </c>
      <c r="S1531" s="0" t="n">
        <f aca="false">S1530+N1531</f>
        <v>0.554656506041324</v>
      </c>
      <c r="T1531" s="0" t="n">
        <f aca="false">T1530+O1531</f>
        <v>0.340282201822526</v>
      </c>
      <c r="V1531" s="4" t="n">
        <f aca="false">M1531*1+N1531*P1531+O1531*Q1531</f>
        <v>-0.016099015563926</v>
      </c>
      <c r="W1531" s="0" t="n">
        <f aca="false">I1531-V1531+M1531*1+N1531*E1531+O1531*G1531</f>
        <v>81.2928814848239</v>
      </c>
    </row>
    <row r="1532" customFormat="false" ht="13.8" hidden="false" customHeight="false" outlineLevel="0" collapsed="false">
      <c r="A1532" s="1" t="n">
        <v>39790</v>
      </c>
      <c r="B1532" s="2" t="n">
        <f aca="false">0.0002</f>
        <v>0.0002</v>
      </c>
      <c r="C1532" s="3" t="n">
        <f aca="false">Prices!B1531*B1532/2</f>
        <v>0.0091</v>
      </c>
      <c r="D1532" s="4" t="n">
        <f aca="false">Prices!C1531*B1532/2</f>
        <v>0.009519</v>
      </c>
      <c r="E1532" s="6" t="n">
        <f aca="false">Prices!B1531-C1532</f>
        <v>90.9909</v>
      </c>
      <c r="F1532" s="6" t="n">
        <f aca="false">Prices!B1531+C1532</f>
        <v>91.0091</v>
      </c>
      <c r="G1532" s="2" t="n">
        <f aca="false">Prices!C1531-D1532</f>
        <v>95.180481</v>
      </c>
      <c r="H1532" s="2" t="n">
        <f aca="false">Prices!C1531+D1532</f>
        <v>95.199519</v>
      </c>
      <c r="I1532" s="0" t="n">
        <f aca="false">R1531*1+S1531*E1532+T1531*G1532</f>
        <v>82.8569183207626</v>
      </c>
      <c r="J1532" s="0" t="n">
        <v>0</v>
      </c>
      <c r="K1532" s="0" t="n">
        <f aca="false">I1532*0.6/F1532</f>
        <v>0.546254726092859</v>
      </c>
      <c r="L1532" s="0" t="n">
        <f aca="false">I1532*0.4/H1532</f>
        <v>0.348140071257136</v>
      </c>
      <c r="M1532" s="0" t="n">
        <f aca="false">J1532-R1531</f>
        <v>0</v>
      </c>
      <c r="N1532" s="0" t="n">
        <f aca="false">K1532-S1531</f>
        <v>-0.00840177994846525</v>
      </c>
      <c r="O1532" s="0" t="n">
        <f aca="false">L1532-T1531</f>
        <v>0.00785786943460942</v>
      </c>
      <c r="P1532" s="0" t="n">
        <f aca="false">IF(N1532&gt;0,F1532,E1532)</f>
        <v>90.9909</v>
      </c>
      <c r="Q1532" s="0" t="n">
        <f aca="false">IF(O1532&gt;0,H1532,G1532)</f>
        <v>95.199519</v>
      </c>
      <c r="R1532" s="0" t="n">
        <f aca="false">R1531+M1532</f>
        <v>0</v>
      </c>
      <c r="S1532" s="0" t="n">
        <f aca="false">S1531+N1532</f>
        <v>0.546254726092859</v>
      </c>
      <c r="T1532" s="0" t="n">
        <f aca="false">T1531+O1532</f>
        <v>0.348140071257136</v>
      </c>
      <c r="V1532" s="4" t="n">
        <f aca="false">M1532*1+N1532*P1532+O1532*Q1532</f>
        <v>-0.0164201285731878</v>
      </c>
      <c r="W1532" s="0" t="n">
        <f aca="false">I1532-V1532+M1532*1+N1532*E1532+O1532*G1532</f>
        <v>82.8567687226443</v>
      </c>
    </row>
    <row r="1533" customFormat="false" ht="13.8" hidden="false" customHeight="false" outlineLevel="0" collapsed="false">
      <c r="A1533" s="1" t="n">
        <v>39791</v>
      </c>
      <c r="B1533" s="2" t="n">
        <f aca="false">0.0002</f>
        <v>0.0002</v>
      </c>
      <c r="C1533" s="3" t="n">
        <f aca="false">Prices!B1532*B1533/2</f>
        <v>0.00895</v>
      </c>
      <c r="D1533" s="4" t="n">
        <f aca="false">Prices!C1532*B1533/2</f>
        <v>0.0096</v>
      </c>
      <c r="E1533" s="6" t="n">
        <f aca="false">Prices!B1532-C1533</f>
        <v>89.49105</v>
      </c>
      <c r="F1533" s="6" t="n">
        <f aca="false">Prices!B1532+C1533</f>
        <v>89.50895</v>
      </c>
      <c r="G1533" s="2" t="n">
        <f aca="false">Prices!C1532-D1533</f>
        <v>95.9904</v>
      </c>
      <c r="H1533" s="2" t="n">
        <f aca="false">Prices!C1532+D1533</f>
        <v>96.0096</v>
      </c>
      <c r="I1533" s="0" t="n">
        <f aca="false">R1532*1+S1532*E1533+T1532*G1533</f>
        <v>82.3030137015133</v>
      </c>
      <c r="J1533" s="0" t="n">
        <v>0</v>
      </c>
      <c r="K1533" s="0" t="n">
        <f aca="false">I1533*0.6/F1533</f>
        <v>0.551696877473235</v>
      </c>
      <c r="L1533" s="0" t="n">
        <f aca="false">I1533*0.4/H1533</f>
        <v>0.342894934262879</v>
      </c>
      <c r="M1533" s="0" t="n">
        <f aca="false">J1533-R1532</f>
        <v>0</v>
      </c>
      <c r="N1533" s="0" t="n">
        <f aca="false">K1533-S1532</f>
        <v>0.00544215138037696</v>
      </c>
      <c r="O1533" s="0" t="n">
        <f aca="false">L1533-T1532</f>
        <v>-0.00524513699425677</v>
      </c>
      <c r="P1533" s="0" t="n">
        <f aca="false">IF(N1533&gt;0,F1533,E1533)</f>
        <v>89.50895</v>
      </c>
      <c r="Q1533" s="0" t="n">
        <f aca="false">IF(O1533&gt;0,H1533,G1533)</f>
        <v>95.9904</v>
      </c>
      <c r="R1533" s="0" t="n">
        <f aca="false">R1532+M1533</f>
        <v>0</v>
      </c>
      <c r="S1533" s="0" t="n">
        <f aca="false">S1532+N1533</f>
        <v>0.551696877473235</v>
      </c>
      <c r="T1533" s="0" t="n">
        <f aca="false">T1532+O1533</f>
        <v>0.342894934262879</v>
      </c>
      <c r="V1533" s="4" t="n">
        <f aca="false">M1533*1+N1533*P1533+O1533*Q1533</f>
        <v>-0.016361542334913</v>
      </c>
      <c r="W1533" s="0" t="n">
        <f aca="false">I1533-V1533+M1533*1+N1533*E1533+O1533*G1533</f>
        <v>82.3029162870036</v>
      </c>
    </row>
    <row r="1534" customFormat="false" ht="13.8" hidden="false" customHeight="false" outlineLevel="0" collapsed="false">
      <c r="A1534" s="1" t="n">
        <v>39792</v>
      </c>
      <c r="B1534" s="2" t="n">
        <f aca="false">0.0002</f>
        <v>0.0002</v>
      </c>
      <c r="C1534" s="3" t="n">
        <f aca="false">Prices!B1533*B1534/2</f>
        <v>0.009011</v>
      </c>
      <c r="D1534" s="4" t="n">
        <f aca="false">Prices!C1533*B1534/2</f>
        <v>0.009591</v>
      </c>
      <c r="E1534" s="6" t="n">
        <f aca="false">Prices!B1533-C1534</f>
        <v>90.100989</v>
      </c>
      <c r="F1534" s="6" t="n">
        <f aca="false">Prices!B1533+C1534</f>
        <v>90.119011</v>
      </c>
      <c r="G1534" s="2" t="n">
        <f aca="false">Prices!C1533-D1534</f>
        <v>95.900409</v>
      </c>
      <c r="H1534" s="2" t="n">
        <f aca="false">Prices!C1533+D1534</f>
        <v>95.919591</v>
      </c>
      <c r="I1534" s="0" t="n">
        <f aca="false">R1533*1+S1533*E1534+T1533*G1534</f>
        <v>82.5921987283886</v>
      </c>
      <c r="J1534" s="0" t="n">
        <v>0</v>
      </c>
      <c r="K1534" s="0" t="n">
        <f aca="false">I1534*0.6/F1534</f>
        <v>0.549887517485441</v>
      </c>
      <c r="L1534" s="0" t="n">
        <f aca="false">I1534*0.4/H1534</f>
        <v>0.344422647625295</v>
      </c>
      <c r="M1534" s="0" t="n">
        <f aca="false">J1534-R1533</f>
        <v>0</v>
      </c>
      <c r="N1534" s="0" t="n">
        <f aca="false">K1534-S1533</f>
        <v>-0.00180935998779463</v>
      </c>
      <c r="O1534" s="0" t="n">
        <f aca="false">L1534-T1533</f>
        <v>0.00152771336241608</v>
      </c>
      <c r="P1534" s="0" t="n">
        <f aca="false">IF(N1534&gt;0,F1534,E1534)</f>
        <v>90.100989</v>
      </c>
      <c r="Q1534" s="0" t="n">
        <f aca="false">IF(O1534&gt;0,H1534,G1534)</f>
        <v>95.919591</v>
      </c>
      <c r="R1534" s="0" t="n">
        <f aca="false">R1533+M1534</f>
        <v>0</v>
      </c>
      <c r="S1534" s="0" t="n">
        <f aca="false">S1533+N1534</f>
        <v>0.549887517485441</v>
      </c>
      <c r="T1534" s="0" t="n">
        <f aca="false">T1533+O1534</f>
        <v>0.344422647625295</v>
      </c>
      <c r="V1534" s="4" t="n">
        <f aca="false">M1534*1+N1534*P1534+O1534*Q1534</f>
        <v>-0.016487483469139</v>
      </c>
      <c r="W1534" s="0" t="n">
        <f aca="false">I1534-V1534+M1534*1+N1534*E1534+O1534*G1534</f>
        <v>82.5921694237908</v>
      </c>
    </row>
    <row r="1535" customFormat="false" ht="13.8" hidden="false" customHeight="false" outlineLevel="0" collapsed="false">
      <c r="A1535" s="1" t="n">
        <v>39793</v>
      </c>
      <c r="B1535" s="2" t="n">
        <f aca="false">0.0002</f>
        <v>0.0002</v>
      </c>
      <c r="C1535" s="3" t="n">
        <f aca="false">Prices!B1534*B1535/2</f>
        <v>0.008794</v>
      </c>
      <c r="D1535" s="4" t="n">
        <f aca="false">Prices!C1534*B1535/2</f>
        <v>0.009649</v>
      </c>
      <c r="E1535" s="6" t="n">
        <f aca="false">Prices!B1534-C1535</f>
        <v>87.931206</v>
      </c>
      <c r="F1535" s="6" t="n">
        <f aca="false">Prices!B1534+C1535</f>
        <v>87.948794</v>
      </c>
      <c r="G1535" s="2" t="n">
        <f aca="false">Prices!C1534-D1535</f>
        <v>96.480351</v>
      </c>
      <c r="H1535" s="2" t="n">
        <f aca="false">Prices!C1534+D1535</f>
        <v>96.499649</v>
      </c>
      <c r="I1535" s="0" t="n">
        <f aca="false">R1534*1+S1534*E1535+T1534*G1535</f>
        <v>81.5822905120787</v>
      </c>
      <c r="J1535" s="0" t="n">
        <v>0</v>
      </c>
      <c r="K1535" s="0" t="n">
        <f aca="false">I1535*0.6/F1535</f>
        <v>0.556566748456462</v>
      </c>
      <c r="L1535" s="0" t="n">
        <f aca="false">I1535*0.4/H1535</f>
        <v>0.338166164778811</v>
      </c>
      <c r="M1535" s="0" t="n">
        <f aca="false">J1535-R1534</f>
        <v>0</v>
      </c>
      <c r="N1535" s="0" t="n">
        <f aca="false">K1535-S1534</f>
        <v>0.00667923097102141</v>
      </c>
      <c r="O1535" s="0" t="n">
        <f aca="false">L1535-T1534</f>
        <v>-0.00625648284648356</v>
      </c>
      <c r="P1535" s="0" t="n">
        <f aca="false">IF(N1535&gt;0,F1535,E1535)</f>
        <v>87.948794</v>
      </c>
      <c r="Q1535" s="0" t="n">
        <f aca="false">IF(O1535&gt;0,H1535,G1535)</f>
        <v>96.480351</v>
      </c>
      <c r="R1535" s="0" t="n">
        <f aca="false">R1534+M1535</f>
        <v>0</v>
      </c>
      <c r="S1535" s="0" t="n">
        <f aca="false">S1534+N1535</f>
        <v>0.556566748456462</v>
      </c>
      <c r="T1535" s="0" t="n">
        <f aca="false">T1534+O1535</f>
        <v>0.338166164778811</v>
      </c>
      <c r="V1535" s="4" t="n">
        <f aca="false">M1535*1+N1535*P1535+O1535*Q1535</f>
        <v>-0.0161973523054307</v>
      </c>
      <c r="W1535" s="0" t="n">
        <f aca="false">I1535-V1535+M1535*1+N1535*E1535+O1535*G1535</f>
        <v>81.5821730377644</v>
      </c>
    </row>
    <row r="1536" customFormat="false" ht="13.8" hidden="false" customHeight="false" outlineLevel="0" collapsed="false">
      <c r="A1536" s="1" t="n">
        <v>39794</v>
      </c>
      <c r="B1536" s="2" t="n">
        <f aca="false">0.0002</f>
        <v>0.0002</v>
      </c>
      <c r="C1536" s="3" t="n">
        <f aca="false">Prices!B1535*B1536/2</f>
        <v>0.008899</v>
      </c>
      <c r="D1536" s="4" t="n">
        <f aca="false">Prices!C1535*B1536/2</f>
        <v>0.009676</v>
      </c>
      <c r="E1536" s="6" t="n">
        <f aca="false">Prices!B1535-C1536</f>
        <v>88.981101</v>
      </c>
      <c r="F1536" s="6" t="n">
        <f aca="false">Prices!B1535+C1536</f>
        <v>88.998899</v>
      </c>
      <c r="G1536" s="2" t="n">
        <f aca="false">Prices!C1535-D1536</f>
        <v>96.750324</v>
      </c>
      <c r="H1536" s="2" t="n">
        <f aca="false">Prices!C1535+D1536</f>
        <v>96.769676</v>
      </c>
      <c r="I1536" s="0" t="n">
        <f aca="false">R1535*1+S1535*E1536+T1535*G1536</f>
        <v>82.2416080658335</v>
      </c>
      <c r="J1536" s="0" t="n">
        <v>0</v>
      </c>
      <c r="K1536" s="0" t="n">
        <f aca="false">I1536*0.6/F1536</f>
        <v>0.554444666101994</v>
      </c>
      <c r="L1536" s="0" t="n">
        <f aca="false">I1536*0.4/H1536</f>
        <v>0.339947849224311</v>
      </c>
      <c r="M1536" s="0" t="n">
        <f aca="false">J1536-R1535</f>
        <v>0</v>
      </c>
      <c r="N1536" s="0" t="n">
        <f aca="false">K1536-S1535</f>
        <v>-0.0021220823544682</v>
      </c>
      <c r="O1536" s="0" t="n">
        <f aca="false">L1536-T1535</f>
        <v>0.00178168444549909</v>
      </c>
      <c r="P1536" s="0" t="n">
        <f aca="false">IF(N1536&gt;0,F1536,E1536)</f>
        <v>88.981101</v>
      </c>
      <c r="Q1536" s="0" t="n">
        <f aca="false">IF(O1536&gt;0,H1536,G1536)</f>
        <v>96.769676</v>
      </c>
      <c r="R1536" s="0" t="n">
        <f aca="false">R1535+M1536</f>
        <v>0</v>
      </c>
      <c r="S1536" s="0" t="n">
        <f aca="false">S1535+N1536</f>
        <v>0.554444666101994</v>
      </c>
      <c r="T1536" s="0" t="n">
        <f aca="false">T1535+O1536</f>
        <v>0.339947849224311</v>
      </c>
      <c r="V1536" s="4" t="n">
        <f aca="false">M1536*1+N1536*P1536+O1536*Q1536</f>
        <v>-0.0164121977880665</v>
      </c>
      <c r="W1536" s="0" t="n">
        <f aca="false">I1536-V1536+M1536*1+N1536*E1536+O1536*G1536</f>
        <v>82.2415735866761</v>
      </c>
    </row>
    <row r="1537" customFormat="false" ht="13.8" hidden="false" customHeight="false" outlineLevel="0" collapsed="false">
      <c r="A1537" s="1" t="n">
        <v>39797</v>
      </c>
      <c r="B1537" s="2" t="n">
        <f aca="false">0.0002</f>
        <v>0.0002</v>
      </c>
      <c r="C1537" s="3" t="n">
        <f aca="false">Prices!B1536*B1537/2</f>
        <v>0.008775</v>
      </c>
      <c r="D1537" s="4" t="n">
        <f aca="false">Prices!C1536*B1537/2</f>
        <v>0.009697</v>
      </c>
      <c r="E1537" s="6" t="n">
        <f aca="false">Prices!B1536-C1537</f>
        <v>87.741225</v>
      </c>
      <c r="F1537" s="6" t="n">
        <f aca="false">Prices!B1536+C1537</f>
        <v>87.758775</v>
      </c>
      <c r="G1537" s="2" t="n">
        <f aca="false">Prices!C1536-D1537</f>
        <v>96.960303</v>
      </c>
      <c r="H1537" s="2" t="n">
        <f aca="false">Prices!C1536+D1537</f>
        <v>96.979697</v>
      </c>
      <c r="I1537" s="0" t="n">
        <f aca="false">R1536*1+S1536*E1537+T1536*G1537</f>
        <v>81.6091006634924</v>
      </c>
      <c r="J1537" s="0" t="n">
        <v>0</v>
      </c>
      <c r="K1537" s="0" t="n">
        <f aca="false">I1537*0.6/F1537</f>
        <v>0.557955149192721</v>
      </c>
      <c r="L1537" s="0" t="n">
        <f aca="false">I1537*0.4/H1537</f>
        <v>0.336602827965084</v>
      </c>
      <c r="M1537" s="0" t="n">
        <f aca="false">J1537-R1536</f>
        <v>0</v>
      </c>
      <c r="N1537" s="0" t="n">
        <f aca="false">K1537-S1536</f>
        <v>0.0035104830907271</v>
      </c>
      <c r="O1537" s="0" t="n">
        <f aca="false">L1537-T1536</f>
        <v>-0.0033450212592267</v>
      </c>
      <c r="P1537" s="0" t="n">
        <f aca="false">IF(N1537&gt;0,F1537,E1537)</f>
        <v>87.758775</v>
      </c>
      <c r="Q1537" s="0" t="n">
        <f aca="false">IF(O1537&gt;0,H1537,G1537)</f>
        <v>96.960303</v>
      </c>
      <c r="R1537" s="0" t="n">
        <f aca="false">R1536+M1537</f>
        <v>0</v>
      </c>
      <c r="S1537" s="0" t="n">
        <f aca="false">S1536+N1537</f>
        <v>0.557955149192721</v>
      </c>
      <c r="T1537" s="0" t="n">
        <f aca="false">T1536+O1537</f>
        <v>0.336602827965084</v>
      </c>
      <c r="V1537" s="4" t="n">
        <f aca="false">M1537*1+N1537*P1537+O1537*Q1537</f>
        <v>-0.0162585791356381</v>
      </c>
      <c r="W1537" s="0" t="n">
        <f aca="false">I1537-V1537+M1537*1+N1537*E1537+O1537*G1537</f>
        <v>81.6090390545142</v>
      </c>
    </row>
    <row r="1538" customFormat="false" ht="13.8" hidden="false" customHeight="false" outlineLevel="0" collapsed="false">
      <c r="A1538" s="1" t="n">
        <v>39798</v>
      </c>
      <c r="B1538" s="2" t="n">
        <f aca="false">0.0002</f>
        <v>0.0002</v>
      </c>
      <c r="C1538" s="3" t="n">
        <f aca="false">Prices!B1537*B1538/2</f>
        <v>0.009188</v>
      </c>
      <c r="D1538" s="4" t="n">
        <f aca="false">Prices!C1537*B1538/2</f>
        <v>0.009851</v>
      </c>
      <c r="E1538" s="6" t="n">
        <f aca="false">Prices!B1537-C1538</f>
        <v>91.870812</v>
      </c>
      <c r="F1538" s="6" t="n">
        <f aca="false">Prices!B1537+C1538</f>
        <v>91.889188</v>
      </c>
      <c r="G1538" s="2" t="n">
        <f aca="false">Prices!C1537-D1538</f>
        <v>98.500149</v>
      </c>
      <c r="H1538" s="2" t="n">
        <f aca="false">Prices!C1537+D1538</f>
        <v>98.519851</v>
      </c>
      <c r="I1538" s="0" t="n">
        <f aca="false">R1537*1+S1537*E1538+T1537*G1538</f>
        <v>84.4152213242986</v>
      </c>
      <c r="J1538" s="0" t="n">
        <v>0</v>
      </c>
      <c r="K1538" s="0" t="n">
        <f aca="false">I1538*0.6/F1538</f>
        <v>0.551197958072925</v>
      </c>
      <c r="L1538" s="0" t="n">
        <f aca="false">I1538*0.4/H1538</f>
        <v>0.342733857055056</v>
      </c>
      <c r="M1538" s="0" t="n">
        <f aca="false">J1538-R1537</f>
        <v>0</v>
      </c>
      <c r="N1538" s="0" t="n">
        <f aca="false">K1538-S1537</f>
        <v>-0.006757191119796</v>
      </c>
      <c r="O1538" s="0" t="n">
        <f aca="false">L1538-T1537</f>
        <v>0.00613102908997221</v>
      </c>
      <c r="P1538" s="0" t="n">
        <f aca="false">IF(N1538&gt;0,F1538,E1538)</f>
        <v>91.870812</v>
      </c>
      <c r="Q1538" s="0" t="n">
        <f aca="false">IF(O1538&gt;0,H1538,G1538)</f>
        <v>98.519851</v>
      </c>
      <c r="R1538" s="0" t="n">
        <f aca="false">R1537+M1538</f>
        <v>0</v>
      </c>
      <c r="S1538" s="0" t="n">
        <f aca="false">S1537+N1538</f>
        <v>0.551197958072925</v>
      </c>
      <c r="T1538" s="0" t="n">
        <f aca="false">T1537+O1538</f>
        <v>0.342733857055056</v>
      </c>
      <c r="V1538" s="4" t="n">
        <f aca="false">M1538*1+N1538*P1538+O1538*Q1538</f>
        <v>-0.0167605625941206</v>
      </c>
      <c r="W1538" s="0" t="n">
        <f aca="false">I1538-V1538+M1538*1+N1538*E1538+O1538*G1538</f>
        <v>84.4151005307634</v>
      </c>
    </row>
    <row r="1539" customFormat="false" ht="13.8" hidden="false" customHeight="false" outlineLevel="0" collapsed="false">
      <c r="A1539" s="1" t="n">
        <v>39799</v>
      </c>
      <c r="B1539" s="2" t="n">
        <f aca="false">0.0002</f>
        <v>0.0002</v>
      </c>
      <c r="C1539" s="3" t="n">
        <f aca="false">Prices!B1538*B1539/2</f>
        <v>0.009099</v>
      </c>
      <c r="D1539" s="4" t="n">
        <f aca="false">Prices!C1538*B1539/2</f>
        <v>0.009918</v>
      </c>
      <c r="E1539" s="6" t="n">
        <f aca="false">Prices!B1538-C1539</f>
        <v>90.980901</v>
      </c>
      <c r="F1539" s="6" t="n">
        <f aca="false">Prices!B1538+C1539</f>
        <v>90.999099</v>
      </c>
      <c r="G1539" s="2" t="n">
        <f aca="false">Prices!C1538-D1539</f>
        <v>99.170082</v>
      </c>
      <c r="H1539" s="2" t="n">
        <f aca="false">Prices!C1538+D1539</f>
        <v>99.189918</v>
      </c>
      <c r="I1539" s="0" t="n">
        <f aca="false">R1538*1+S1538*E1539+T1538*G1539</f>
        <v>84.1374315631611</v>
      </c>
      <c r="J1539" s="0" t="n">
        <v>0</v>
      </c>
      <c r="K1539" s="0" t="n">
        <f aca="false">I1539*0.6/F1539</f>
        <v>0.554757788732575</v>
      </c>
      <c r="L1539" s="0" t="n">
        <f aca="false">I1539*0.4/H1539</f>
        <v>0.339298320876366</v>
      </c>
      <c r="M1539" s="0" t="n">
        <f aca="false">J1539-R1538</f>
        <v>0</v>
      </c>
      <c r="N1539" s="0" t="n">
        <f aca="false">K1539-S1538</f>
        <v>0.00355983065965004</v>
      </c>
      <c r="O1539" s="0" t="n">
        <f aca="false">L1539-T1538</f>
        <v>-0.00343553617868986</v>
      </c>
      <c r="P1539" s="0" t="n">
        <f aca="false">IF(N1539&gt;0,F1539,E1539)</f>
        <v>90.999099</v>
      </c>
      <c r="Q1539" s="0" t="n">
        <f aca="false">IF(O1539&gt;0,H1539,G1539)</f>
        <v>99.170082</v>
      </c>
      <c r="R1539" s="0" t="n">
        <f aca="false">R1538+M1539</f>
        <v>0</v>
      </c>
      <c r="S1539" s="0" t="n">
        <f aca="false">S1538+N1539</f>
        <v>0.554757788732575</v>
      </c>
      <c r="T1539" s="0" t="n">
        <f aca="false">T1538+O1539</f>
        <v>0.339298320876366</v>
      </c>
      <c r="V1539" s="4" t="n">
        <f aca="false">M1539*1+N1539*P1539+O1539*Q1539</f>
        <v>-0.0167610219339102</v>
      </c>
      <c r="W1539" s="0" t="n">
        <f aca="false">I1539-V1539+M1539*1+N1539*E1539+O1539*G1539</f>
        <v>84.1373667813628</v>
      </c>
    </row>
    <row r="1540" customFormat="false" ht="13.8" hidden="false" customHeight="false" outlineLevel="0" collapsed="false">
      <c r="A1540" s="1" t="n">
        <v>39800</v>
      </c>
      <c r="B1540" s="2" t="n">
        <f aca="false">0.0002</f>
        <v>0.0002</v>
      </c>
      <c r="C1540" s="3" t="n">
        <f aca="false">Prices!B1539*B1540/2</f>
        <v>0.008929</v>
      </c>
      <c r="D1540" s="4" t="n">
        <f aca="false">Prices!C1539*B1540/2</f>
        <v>0.009985</v>
      </c>
      <c r="E1540" s="6" t="n">
        <f aca="false">Prices!B1539-C1540</f>
        <v>89.281071</v>
      </c>
      <c r="F1540" s="6" t="n">
        <f aca="false">Prices!B1539+C1540</f>
        <v>89.298929</v>
      </c>
      <c r="G1540" s="2" t="n">
        <f aca="false">Prices!C1539-D1540</f>
        <v>99.840015</v>
      </c>
      <c r="H1540" s="2" t="n">
        <f aca="false">Prices!C1539+D1540</f>
        <v>99.859985</v>
      </c>
      <c r="I1540" s="0" t="n">
        <f aca="false">R1539*1+S1539*E1540+T1539*G1540</f>
        <v>83.4049189694073</v>
      </c>
      <c r="J1540" s="0" t="n">
        <v>0</v>
      </c>
      <c r="K1540" s="0" t="n">
        <f aca="false">I1540*0.6/F1540</f>
        <v>0.560398113863654</v>
      </c>
      <c r="L1540" s="0" t="n">
        <f aca="false">I1540*0.4/H1540</f>
        <v>0.334087448418532</v>
      </c>
      <c r="M1540" s="0" t="n">
        <f aca="false">J1540-R1539</f>
        <v>0</v>
      </c>
      <c r="N1540" s="0" t="n">
        <f aca="false">K1540-S1539</f>
        <v>0.00564032513107893</v>
      </c>
      <c r="O1540" s="0" t="n">
        <f aca="false">L1540-T1539</f>
        <v>-0.00521087245783397</v>
      </c>
      <c r="P1540" s="0" t="n">
        <f aca="false">IF(N1540&gt;0,F1540,E1540)</f>
        <v>89.298929</v>
      </c>
      <c r="Q1540" s="0" t="n">
        <f aca="false">IF(O1540&gt;0,H1540,G1540)</f>
        <v>99.840015</v>
      </c>
      <c r="R1540" s="0" t="n">
        <f aca="false">R1539+M1540</f>
        <v>0</v>
      </c>
      <c r="S1540" s="0" t="n">
        <f aca="false">S1539+N1540</f>
        <v>0.560398113863654</v>
      </c>
      <c r="T1540" s="0" t="n">
        <f aca="false">T1539+O1540</f>
        <v>0.334087448418532</v>
      </c>
      <c r="V1540" s="4" t="n">
        <f aca="false">M1540*1+N1540*P1540+O1540*Q1540</f>
        <v>-0.0165785909360976</v>
      </c>
      <c r="W1540" s="0" t="n">
        <f aca="false">I1540-V1540+M1540*1+N1540*E1540+O1540*G1540</f>
        <v>83.4048182444811</v>
      </c>
    </row>
    <row r="1541" customFormat="false" ht="13.8" hidden="false" customHeight="false" outlineLevel="0" collapsed="false">
      <c r="A1541" s="1" t="n">
        <v>39801</v>
      </c>
      <c r="B1541" s="2" t="n">
        <f aca="false">0.0002</f>
        <v>0.0002</v>
      </c>
      <c r="C1541" s="3" t="n">
        <f aca="false">Prices!B1540*B1541/2</f>
        <v>0.008819</v>
      </c>
      <c r="D1541" s="4" t="n">
        <f aca="false">Prices!C1540*B1541/2</f>
        <v>0.009952</v>
      </c>
      <c r="E1541" s="6" t="n">
        <f aca="false">Prices!B1540-C1541</f>
        <v>88.181181</v>
      </c>
      <c r="F1541" s="6" t="n">
        <f aca="false">Prices!B1540+C1541</f>
        <v>88.198819</v>
      </c>
      <c r="G1541" s="2" t="n">
        <f aca="false">Prices!C1540-D1541</f>
        <v>99.510048</v>
      </c>
      <c r="H1541" s="2" t="n">
        <f aca="false">Prices!C1540+D1541</f>
        <v>99.529952</v>
      </c>
      <c r="I1541" s="0" t="n">
        <f aca="false">R1540*1+S1540*E1541+T1540*G1541</f>
        <v>82.6616255389952</v>
      </c>
      <c r="J1541" s="0" t="n">
        <v>0</v>
      </c>
      <c r="K1541" s="0" t="n">
        <f aca="false">I1541*0.6/F1541</f>
        <v>0.56233151289018</v>
      </c>
      <c r="L1541" s="0" t="n">
        <f aca="false">I1541*0.4/H1541</f>
        <v>0.332208039401024</v>
      </c>
      <c r="M1541" s="0" t="n">
        <f aca="false">J1541-R1540</f>
        <v>0</v>
      </c>
      <c r="N1541" s="0" t="n">
        <f aca="false">K1541-S1540</f>
        <v>0.00193339902652545</v>
      </c>
      <c r="O1541" s="0" t="n">
        <f aca="false">L1541-T1540</f>
        <v>-0.00187940901750783</v>
      </c>
      <c r="P1541" s="0" t="n">
        <f aca="false">IF(N1541&gt;0,F1541,E1541)</f>
        <v>88.198819</v>
      </c>
      <c r="Q1541" s="0" t="n">
        <f aca="false">IF(O1541&gt;0,H1541,G1541)</f>
        <v>99.510048</v>
      </c>
      <c r="R1541" s="0" t="n">
        <f aca="false">R1540+M1541</f>
        <v>0</v>
      </c>
      <c r="S1541" s="0" t="n">
        <f aca="false">S1540+N1541</f>
        <v>0.56233151289018</v>
      </c>
      <c r="T1541" s="0" t="n">
        <f aca="false">T1540+O1541</f>
        <v>0.332208039401024</v>
      </c>
      <c r="V1541" s="4" t="n">
        <f aca="false">M1541*1+N1541*P1541+O1541*Q1541</f>
        <v>-0.0164965707485423</v>
      </c>
      <c r="W1541" s="0" t="n">
        <f aca="false">I1541-V1541+M1541*1+N1541*E1541+O1541*G1541</f>
        <v>82.6615914377031</v>
      </c>
    </row>
    <row r="1542" customFormat="false" ht="13.8" hidden="false" customHeight="false" outlineLevel="0" collapsed="false">
      <c r="A1542" s="1" t="n">
        <v>39804</v>
      </c>
      <c r="B1542" s="2" t="n">
        <f aca="false">0.0002</f>
        <v>0.0002</v>
      </c>
      <c r="C1542" s="3" t="n">
        <f aca="false">Prices!B1541*B1542/2</f>
        <v>0.008706</v>
      </c>
      <c r="D1542" s="4" t="n">
        <f aca="false">Prices!C1541*B1542/2</f>
        <v>0.009926</v>
      </c>
      <c r="E1542" s="6" t="n">
        <f aca="false">Prices!B1541-C1542</f>
        <v>87.051294</v>
      </c>
      <c r="F1542" s="6" t="n">
        <f aca="false">Prices!B1541+C1542</f>
        <v>87.068706</v>
      </c>
      <c r="G1542" s="2" t="n">
        <f aca="false">Prices!C1541-D1542</f>
        <v>99.250074</v>
      </c>
      <c r="H1542" s="2" t="n">
        <f aca="false">Prices!C1541+D1542</f>
        <v>99.269926</v>
      </c>
      <c r="I1542" s="0" t="n">
        <f aca="false">R1541*1+S1541*E1542+T1541*G1542</f>
        <v>81.9233583480144</v>
      </c>
      <c r="J1542" s="0" t="n">
        <v>0</v>
      </c>
      <c r="K1542" s="0" t="n">
        <f aca="false">I1542*0.6/F1542</f>
        <v>0.564542845150457</v>
      </c>
      <c r="L1542" s="0" t="n">
        <f aca="false">I1542*0.4/H1542</f>
        <v>0.330103432727509</v>
      </c>
      <c r="M1542" s="0" t="n">
        <f aca="false">J1542-R1541</f>
        <v>0</v>
      </c>
      <c r="N1542" s="0" t="n">
        <f aca="false">K1542-S1541</f>
        <v>0.00221133226027714</v>
      </c>
      <c r="O1542" s="0" t="n">
        <f aca="false">L1542-T1541</f>
        <v>-0.00210460667351581</v>
      </c>
      <c r="P1542" s="0" t="n">
        <f aca="false">IF(N1542&gt;0,F1542,E1542)</f>
        <v>87.068706</v>
      </c>
      <c r="Q1542" s="0" t="n">
        <f aca="false">IF(O1542&gt;0,H1542,G1542)</f>
        <v>99.250074</v>
      </c>
      <c r="R1542" s="0" t="n">
        <f aca="false">R1541+M1542</f>
        <v>0</v>
      </c>
      <c r="S1542" s="0" t="n">
        <f aca="false">S1541+N1542</f>
        <v>0.564542845150457</v>
      </c>
      <c r="T1542" s="0" t="n">
        <f aca="false">T1541+O1542</f>
        <v>0.330103432727509</v>
      </c>
      <c r="V1542" s="4" t="n">
        <f aca="false">M1542*1+N1542*P1542+O1542*Q1542</f>
        <v>-0.0163445296489516</v>
      </c>
      <c r="W1542" s="0" t="n">
        <f aca="false">I1542-V1542+M1542*1+N1542*E1542+O1542*G1542</f>
        <v>81.9233198442971</v>
      </c>
    </row>
    <row r="1543" customFormat="false" ht="13.8" hidden="false" customHeight="false" outlineLevel="0" collapsed="false">
      <c r="A1543" s="1" t="n">
        <v>39805</v>
      </c>
      <c r="B1543" s="2" t="n">
        <f aca="false">0.0002</f>
        <v>0.0002</v>
      </c>
      <c r="C1543" s="3" t="n">
        <f aca="false">Prices!B1542*B1543/2</f>
        <v>0.008616</v>
      </c>
      <c r="D1543" s="4" t="n">
        <f aca="false">Prices!C1542*B1543/2</f>
        <v>0.009921</v>
      </c>
      <c r="E1543" s="6" t="n">
        <f aca="false">Prices!B1542-C1543</f>
        <v>86.151384</v>
      </c>
      <c r="F1543" s="6" t="n">
        <f aca="false">Prices!B1542+C1543</f>
        <v>86.168616</v>
      </c>
      <c r="G1543" s="2" t="n">
        <f aca="false">Prices!C1542-D1543</f>
        <v>99.200079</v>
      </c>
      <c r="H1543" s="2" t="n">
        <f aca="false">Prices!C1542+D1543</f>
        <v>99.219921</v>
      </c>
      <c r="I1543" s="0" t="n">
        <f aca="false">R1542*1+S1542*E1543+T1542*G1543</f>
        <v>81.3824340417496</v>
      </c>
      <c r="J1543" s="0" t="n">
        <v>0</v>
      </c>
      <c r="K1543" s="0" t="n">
        <f aca="false">I1543*0.6/F1543</f>
        <v>0.566673374735992</v>
      </c>
      <c r="L1543" s="0" t="n">
        <f aca="false">I1543*0.4/H1543</f>
        <v>0.328089090261419</v>
      </c>
      <c r="M1543" s="0" t="n">
        <f aca="false">J1543-R1542</f>
        <v>0</v>
      </c>
      <c r="N1543" s="0" t="n">
        <f aca="false">K1543-S1542</f>
        <v>0.00213052958553483</v>
      </c>
      <c r="O1543" s="0" t="n">
        <f aca="false">L1543-T1542</f>
        <v>-0.00201434246608995</v>
      </c>
      <c r="P1543" s="0" t="n">
        <f aca="false">IF(N1543&gt;0,F1543,E1543)</f>
        <v>86.168616</v>
      </c>
      <c r="Q1543" s="0" t="n">
        <f aca="false">IF(O1543&gt;0,H1543,G1543)</f>
        <v>99.200079</v>
      </c>
      <c r="R1543" s="0" t="n">
        <f aca="false">R1542+M1543</f>
        <v>0</v>
      </c>
      <c r="S1543" s="0" t="n">
        <f aca="false">S1542+N1543</f>
        <v>0.566673374735992</v>
      </c>
      <c r="T1543" s="0" t="n">
        <f aca="false">T1542+O1543</f>
        <v>0.328089090261419</v>
      </c>
      <c r="V1543" s="4" t="n">
        <f aca="false">M1543*1+N1543*P1543+O1543*Q1543</f>
        <v>-0.0162381460365872</v>
      </c>
      <c r="W1543" s="0" t="n">
        <f aca="false">I1543-V1543+M1543*1+N1543*E1543+O1543*G1543</f>
        <v>81.3823973284638</v>
      </c>
    </row>
    <row r="1544" customFormat="false" ht="13.8" hidden="false" customHeight="false" outlineLevel="0" collapsed="false">
      <c r="A1544" s="1" t="n">
        <v>39806</v>
      </c>
      <c r="B1544" s="2" t="n">
        <f aca="false">0.0002</f>
        <v>0.0002</v>
      </c>
      <c r="C1544" s="3" t="n">
        <f aca="false">Prices!B1543*B1544/2</f>
        <v>0.008666</v>
      </c>
      <c r="D1544" s="4" t="n">
        <f aca="false">Prices!C1543*B1544/2</f>
        <v>0.009911</v>
      </c>
      <c r="E1544" s="6" t="n">
        <f aca="false">Prices!B1543-C1544</f>
        <v>86.651334</v>
      </c>
      <c r="F1544" s="6" t="n">
        <f aca="false">Prices!B1543+C1544</f>
        <v>86.668666</v>
      </c>
      <c r="G1544" s="2" t="n">
        <f aca="false">Prices!C1543-D1544</f>
        <v>99.100089</v>
      </c>
      <c r="H1544" s="2" t="n">
        <f aca="false">Prices!C1543+D1544</f>
        <v>99.119911</v>
      </c>
      <c r="I1544" s="0" t="n">
        <f aca="false">R1543*1+S1543*E1544+T1543*G1544</f>
        <v>81.6166619079912</v>
      </c>
      <c r="J1544" s="0" t="n">
        <v>0</v>
      </c>
      <c r="K1544" s="0" t="n">
        <f aca="false">I1544*0.6/F1544</f>
        <v>0.565025393892583</v>
      </c>
      <c r="L1544" s="0" t="n">
        <f aca="false">I1544*0.4/H1544</f>
        <v>0.329365355899043</v>
      </c>
      <c r="M1544" s="0" t="n">
        <f aca="false">J1544-R1543</f>
        <v>0</v>
      </c>
      <c r="N1544" s="0" t="n">
        <f aca="false">K1544-S1543</f>
        <v>-0.00164798084340856</v>
      </c>
      <c r="O1544" s="0" t="n">
        <f aca="false">L1544-T1543</f>
        <v>0.0012762656376244</v>
      </c>
      <c r="P1544" s="0" t="n">
        <f aca="false">IF(N1544&gt;0,F1544,E1544)</f>
        <v>86.651334</v>
      </c>
      <c r="Q1544" s="0" t="n">
        <f aca="false">IF(O1544&gt;0,H1544,G1544)</f>
        <v>99.119911</v>
      </c>
      <c r="R1544" s="0" t="n">
        <f aca="false">R1543+M1544</f>
        <v>0</v>
      </c>
      <c r="S1544" s="0" t="n">
        <f aca="false">S1543+N1544</f>
        <v>0.565025393892583</v>
      </c>
      <c r="T1544" s="0" t="n">
        <f aca="false">T1543+O1544</f>
        <v>0.329365355899043</v>
      </c>
      <c r="V1544" s="4" t="n">
        <f aca="false">M1544*1+N1544*P1544+O1544*Q1544</f>
        <v>-0.0162964020741083</v>
      </c>
      <c r="W1544" s="0" t="n">
        <f aca="false">I1544-V1544+M1544*1+N1544*E1544+O1544*G1544</f>
        <v>81.6166366098537</v>
      </c>
    </row>
    <row r="1545" customFormat="false" ht="13.8" hidden="false" customHeight="false" outlineLevel="0" collapsed="false">
      <c r="A1545" s="1" t="n">
        <v>39807</v>
      </c>
      <c r="B1545" s="2" t="n">
        <f aca="false">0.0002</f>
        <v>0.0002</v>
      </c>
      <c r="C1545" s="3" t="n">
        <f aca="false">Prices!B1544*B1545/2</f>
        <v>0.008666</v>
      </c>
      <c r="D1545" s="4" t="n">
        <f aca="false">Prices!C1544*B1545/2</f>
        <v>0.009911</v>
      </c>
      <c r="E1545" s="6" t="n">
        <f aca="false">Prices!B1544-C1545</f>
        <v>86.651334</v>
      </c>
      <c r="F1545" s="6" t="n">
        <f aca="false">Prices!B1544+C1545</f>
        <v>86.668666</v>
      </c>
      <c r="G1545" s="2" t="n">
        <f aca="false">Prices!C1544-D1545</f>
        <v>99.100089</v>
      </c>
      <c r="H1545" s="2" t="n">
        <f aca="false">Prices!C1544+D1545</f>
        <v>99.119911</v>
      </c>
      <c r="I1545" s="0" t="n">
        <f aca="false">R1544*1+S1544*E1545+T1544*G1545</f>
        <v>81.6003402077796</v>
      </c>
      <c r="J1545" s="0" t="n">
        <v>0</v>
      </c>
      <c r="K1545" s="0" t="n">
        <f aca="false">I1545*0.6/F1545</f>
        <v>0.564912400113183</v>
      </c>
      <c r="L1545" s="0" t="n">
        <f aca="false">I1545*0.4/H1545</f>
        <v>0.329299489414512</v>
      </c>
      <c r="M1545" s="0" t="n">
        <f aca="false">J1545-R1544</f>
        <v>0</v>
      </c>
      <c r="N1545" s="0" t="n">
        <f aca="false">K1545-S1544</f>
        <v>-0.000112993779400439</v>
      </c>
      <c r="O1545" s="0" t="n">
        <f aca="false">L1545-T1544</f>
        <v>-6.58664845313295E-005</v>
      </c>
      <c r="P1545" s="0" t="n">
        <f aca="false">IF(N1545&gt;0,F1545,E1545)</f>
        <v>86.651334</v>
      </c>
      <c r="Q1545" s="0" t="n">
        <f aca="false">IF(O1545&gt;0,H1545,G1545)</f>
        <v>99.100089</v>
      </c>
      <c r="R1545" s="0" t="n">
        <f aca="false">R1544+M1545</f>
        <v>0</v>
      </c>
      <c r="S1545" s="0" t="n">
        <f aca="false">S1544+N1545</f>
        <v>0.564912400113183</v>
      </c>
      <c r="T1545" s="0" t="n">
        <f aca="false">T1544+O1545</f>
        <v>0.329299489414512</v>
      </c>
      <c r="V1545" s="4" t="n">
        <f aca="false">M1545*1+N1545*P1545+O1545*Q1545</f>
        <v>-0.0163184361979216</v>
      </c>
      <c r="W1545" s="0" t="n">
        <f aca="false">I1545-V1545+M1545*1+N1545*E1545+O1545*G1545</f>
        <v>81.6003402077796</v>
      </c>
    </row>
    <row r="1546" customFormat="false" ht="13.8" hidden="false" customHeight="false" outlineLevel="0" collapsed="false">
      <c r="A1546" s="1" t="n">
        <v>39808</v>
      </c>
      <c r="B1546" s="2" t="n">
        <f aca="false">0.0002</f>
        <v>0.0002</v>
      </c>
      <c r="C1546" s="3" t="n">
        <f aca="false">Prices!B1545*B1546/2</f>
        <v>0.008716</v>
      </c>
      <c r="D1546" s="4" t="n">
        <f aca="false">Prices!C1545*B1546/2</f>
        <v>0.009964</v>
      </c>
      <c r="E1546" s="6" t="n">
        <f aca="false">Prices!B1545-C1546</f>
        <v>87.151284</v>
      </c>
      <c r="F1546" s="6" t="n">
        <f aca="false">Prices!B1545+C1546</f>
        <v>87.168716</v>
      </c>
      <c r="G1546" s="2" t="n">
        <f aca="false">Prices!C1545-D1546</f>
        <v>99.630036</v>
      </c>
      <c r="H1546" s="2" t="n">
        <f aca="false">Prices!C1545+D1546</f>
        <v>99.649964</v>
      </c>
      <c r="I1546" s="0" t="n">
        <f aca="false">R1545*1+S1545*E1546+T1545*G1546</f>
        <v>82.040961002535</v>
      </c>
      <c r="J1546" s="0" t="n">
        <v>0</v>
      </c>
      <c r="K1546" s="0" t="n">
        <f aca="false">I1546*0.6/F1546</f>
        <v>0.564704619505018</v>
      </c>
      <c r="L1546" s="0" t="n">
        <f aca="false">I1546*0.4/H1546</f>
        <v>0.329316570561069</v>
      </c>
      <c r="M1546" s="0" t="n">
        <f aca="false">J1546-R1545</f>
        <v>0</v>
      </c>
      <c r="N1546" s="0" t="n">
        <f aca="false">K1546-S1545</f>
        <v>-0.000207780608164065</v>
      </c>
      <c r="O1546" s="0" t="n">
        <f aca="false">L1546-T1545</f>
        <v>1.70811465575182E-005</v>
      </c>
      <c r="P1546" s="0" t="n">
        <f aca="false">IF(N1546&gt;0,F1546,E1546)</f>
        <v>87.151284</v>
      </c>
      <c r="Q1546" s="0" t="n">
        <f aca="false">IF(O1546&gt;0,H1546,G1546)</f>
        <v>99.649964</v>
      </c>
      <c r="R1546" s="0" t="n">
        <f aca="false">R1545+M1546</f>
        <v>0</v>
      </c>
      <c r="S1546" s="0" t="n">
        <f aca="false">S1545+N1546</f>
        <v>0.564704619505018</v>
      </c>
      <c r="T1546" s="0" t="n">
        <f aca="false">T1545+O1546</f>
        <v>0.329316570561069</v>
      </c>
      <c r="V1546" s="4" t="n">
        <f aca="false">M1546*1+N1546*P1546+O1546*Q1546</f>
        <v>-0.0164062111522638</v>
      </c>
      <c r="W1546" s="0" t="n">
        <f aca="false">I1546-V1546+M1546*1+N1546*E1546+O1546*G1546</f>
        <v>82.0409606621419</v>
      </c>
    </row>
    <row r="1547" customFormat="false" ht="13.8" hidden="false" customHeight="false" outlineLevel="0" collapsed="false">
      <c r="A1547" s="1" t="n">
        <v>39811</v>
      </c>
      <c r="B1547" s="2" t="n">
        <f aca="false">0.0002</f>
        <v>0.0002</v>
      </c>
      <c r="C1547" s="3" t="n">
        <f aca="false">Prices!B1546*B1547/2</f>
        <v>0.008691</v>
      </c>
      <c r="D1547" s="4" t="n">
        <f aca="false">Prices!C1546*B1547/2</f>
        <v>0.009949</v>
      </c>
      <c r="E1547" s="6" t="n">
        <f aca="false">Prices!B1546-C1547</f>
        <v>86.901309</v>
      </c>
      <c r="F1547" s="6" t="n">
        <f aca="false">Prices!B1546+C1547</f>
        <v>86.918691</v>
      </c>
      <c r="G1547" s="2" t="n">
        <f aca="false">Prices!C1546-D1547</f>
        <v>99.480051</v>
      </c>
      <c r="H1547" s="2" t="n">
        <f aca="false">Prices!C1546+D1547</f>
        <v>99.499949</v>
      </c>
      <c r="I1547" s="0" t="n">
        <f aca="false">R1546*1+S1546*E1547+T1546*G1547</f>
        <v>81.8339998678933</v>
      </c>
      <c r="J1547" s="0" t="n">
        <v>0</v>
      </c>
      <c r="K1547" s="0" t="n">
        <f aca="false">I1547*0.6/F1547</f>
        <v>0.564900360967654</v>
      </c>
      <c r="L1547" s="0" t="n">
        <f aca="false">I1547*0.4/H1547</f>
        <v>0.328981072614995</v>
      </c>
      <c r="M1547" s="0" t="n">
        <f aca="false">J1547-R1546</f>
        <v>0</v>
      </c>
      <c r="N1547" s="0" t="n">
        <f aca="false">K1547-S1546</f>
        <v>0.000195741462635679</v>
      </c>
      <c r="O1547" s="0" t="n">
        <f aca="false">L1547-T1546</f>
        <v>-0.000335497946074015</v>
      </c>
      <c r="P1547" s="0" t="n">
        <f aca="false">IF(N1547&gt;0,F1547,E1547)</f>
        <v>86.918691</v>
      </c>
      <c r="Q1547" s="0" t="n">
        <f aca="false">IF(O1547&gt;0,H1547,G1547)</f>
        <v>99.480051</v>
      </c>
      <c r="R1547" s="0" t="n">
        <f aca="false">R1546+M1547</f>
        <v>0</v>
      </c>
      <c r="S1547" s="0" t="n">
        <f aca="false">S1546+N1547</f>
        <v>0.564900360967654</v>
      </c>
      <c r="T1547" s="0" t="n">
        <f aca="false">T1546+O1547</f>
        <v>0.328981072614995</v>
      </c>
      <c r="V1547" s="4" t="n">
        <f aca="false">M1547*1+N1547*P1547+O1547*Q1547</f>
        <v>-0.0163617610791196</v>
      </c>
      <c r="W1547" s="0" t="n">
        <f aca="false">I1547-V1547+M1547*1+N1547*E1547+O1547*G1547</f>
        <v>81.8339964655152</v>
      </c>
    </row>
    <row r="1548" customFormat="false" ht="13.8" hidden="false" customHeight="false" outlineLevel="0" collapsed="false">
      <c r="A1548" s="1" t="n">
        <v>39812</v>
      </c>
      <c r="B1548" s="2" t="n">
        <f aca="false">0.0002</f>
        <v>0.0002</v>
      </c>
      <c r="C1548" s="3" t="n">
        <f aca="false">Prices!B1547*B1548/2</f>
        <v>0.008897</v>
      </c>
      <c r="D1548" s="4" t="n">
        <f aca="false">Prices!C1547*B1548/2</f>
        <v>0.009963</v>
      </c>
      <c r="E1548" s="6" t="n">
        <f aca="false">Prices!B1547-C1548</f>
        <v>88.961103</v>
      </c>
      <c r="F1548" s="6" t="n">
        <f aca="false">Prices!B1547+C1548</f>
        <v>88.978897</v>
      </c>
      <c r="G1548" s="2" t="n">
        <f aca="false">Prices!C1547-D1548</f>
        <v>99.620037</v>
      </c>
      <c r="H1548" s="2" t="n">
        <f aca="false">Prices!C1547+D1548</f>
        <v>99.639963</v>
      </c>
      <c r="I1548" s="0" t="n">
        <f aca="false">R1547*1+S1547*E1548+T1547*G1548</f>
        <v>83.0272658229862</v>
      </c>
      <c r="J1548" s="0" t="n">
        <v>0</v>
      </c>
      <c r="K1548" s="0" t="n">
        <f aca="false">I1548*0.6/F1548</f>
        <v>0.559867127750434</v>
      </c>
      <c r="L1548" s="0" t="n">
        <f aca="false">I1548*0.4/H1548</f>
        <v>0.333309099374058</v>
      </c>
      <c r="M1548" s="0" t="n">
        <f aca="false">J1548-R1547</f>
        <v>0</v>
      </c>
      <c r="N1548" s="0" t="n">
        <f aca="false">K1548-S1547</f>
        <v>-0.00503323321722016</v>
      </c>
      <c r="O1548" s="0" t="n">
        <f aca="false">L1548-T1547</f>
        <v>0.00432802675906285</v>
      </c>
      <c r="P1548" s="0" t="n">
        <f aca="false">IF(N1548&gt;0,F1548,E1548)</f>
        <v>88.961103</v>
      </c>
      <c r="Q1548" s="0" t="n">
        <f aca="false">IF(O1548&gt;0,H1548,G1548)</f>
        <v>99.639963</v>
      </c>
      <c r="R1548" s="0" t="n">
        <f aca="false">R1547+M1548</f>
        <v>0</v>
      </c>
      <c r="S1548" s="0" t="n">
        <f aca="false">S1547+N1548</f>
        <v>0.559867127750434</v>
      </c>
      <c r="T1548" s="0" t="n">
        <f aca="false">T1547+O1548</f>
        <v>0.333309099374058</v>
      </c>
      <c r="V1548" s="4" t="n">
        <f aca="false">M1548*1+N1548*P1548+O1548*Q1548</f>
        <v>-0.0165175525241112</v>
      </c>
      <c r="W1548" s="0" t="n">
        <f aca="false">I1548-V1548+M1548*1+N1548*E1548+O1548*G1548</f>
        <v>83.027179582725</v>
      </c>
    </row>
    <row r="1549" customFormat="false" ht="13.8" hidden="false" customHeight="false" outlineLevel="0" collapsed="false">
      <c r="A1549" s="1" t="n">
        <v>39813</v>
      </c>
      <c r="B1549" s="2" t="n">
        <f aca="false">0.0002</f>
        <v>0.0002</v>
      </c>
      <c r="C1549" s="3" t="n">
        <f aca="false">Prices!B1548*B1549/2</f>
        <v>0.009024</v>
      </c>
      <c r="D1549" s="4" t="n">
        <f aca="false">Prices!C1548*B1549/2</f>
        <v>0.009853</v>
      </c>
      <c r="E1549" s="6" t="n">
        <f aca="false">Prices!B1548-C1549</f>
        <v>90.230976</v>
      </c>
      <c r="F1549" s="6" t="n">
        <f aca="false">Prices!B1548+C1549</f>
        <v>90.249024</v>
      </c>
      <c r="G1549" s="2" t="n">
        <f aca="false">Prices!C1548-D1549</f>
        <v>98.520147</v>
      </c>
      <c r="H1549" s="2" t="n">
        <f aca="false">Prices!C1548+D1549</f>
        <v>98.539853</v>
      </c>
      <c r="I1549" s="0" t="n">
        <f aca="false">R1548*1+S1548*E1549+T1548*G1549</f>
        <v>83.3550188340081</v>
      </c>
      <c r="J1549" s="0" t="n">
        <v>0</v>
      </c>
      <c r="K1549" s="0" t="n">
        <f aca="false">I1549*0.6/F1549</f>
        <v>0.554166783015902</v>
      </c>
      <c r="L1549" s="0" t="n">
        <f aca="false">I1549*0.4/H1549</f>
        <v>0.338360638041578</v>
      </c>
      <c r="M1549" s="0" t="n">
        <f aca="false">J1549-R1548</f>
        <v>0</v>
      </c>
      <c r="N1549" s="0" t="n">
        <f aca="false">K1549-S1548</f>
        <v>-0.0057003447345324</v>
      </c>
      <c r="O1549" s="0" t="n">
        <f aca="false">L1549-T1548</f>
        <v>0.00505153866751945</v>
      </c>
      <c r="P1549" s="0" t="n">
        <f aca="false">IF(N1549&gt;0,F1549,E1549)</f>
        <v>90.230976</v>
      </c>
      <c r="Q1549" s="0" t="n">
        <f aca="false">IF(O1549&gt;0,H1549,G1549)</f>
        <v>98.539853</v>
      </c>
      <c r="R1549" s="0" t="n">
        <f aca="false">R1548+M1549</f>
        <v>0</v>
      </c>
      <c r="S1549" s="0" t="n">
        <f aca="false">S1548+N1549</f>
        <v>0.554166783015902</v>
      </c>
      <c r="T1549" s="0" t="n">
        <f aca="false">T1548+O1549</f>
        <v>0.338360638041578</v>
      </c>
      <c r="V1549" s="4" t="n">
        <f aca="false">M1549*1+N1549*P1549+O1549*Q1549</f>
        <v>-0.0165697912121371</v>
      </c>
      <c r="W1549" s="0" t="n">
        <f aca="false">I1549-V1549+M1549*1+N1549*E1549+O1549*G1549</f>
        <v>83.3549192883872</v>
      </c>
    </row>
    <row r="1550" customFormat="false" ht="13.8" hidden="false" customHeight="false" outlineLevel="0" collapsed="false">
      <c r="A1550" s="1" t="n">
        <v>39814</v>
      </c>
      <c r="B1550" s="2" t="n">
        <f aca="false">0.0002</f>
        <v>0.0002</v>
      </c>
      <c r="C1550" s="3" t="n">
        <f aca="false">Prices!B1549*B1550/2</f>
        <v>0.009024</v>
      </c>
      <c r="D1550" s="4" t="n">
        <f aca="false">Prices!C1549*B1550/2</f>
        <v>0.009853</v>
      </c>
      <c r="E1550" s="6" t="n">
        <f aca="false">Prices!B1549-C1550</f>
        <v>90.230976</v>
      </c>
      <c r="F1550" s="6" t="n">
        <f aca="false">Prices!B1549+C1550</f>
        <v>90.249024</v>
      </c>
      <c r="G1550" s="2" t="n">
        <f aca="false">Prices!C1549-D1550</f>
        <v>98.520147</v>
      </c>
      <c r="H1550" s="2" t="n">
        <f aca="false">Prices!C1549+D1550</f>
        <v>98.539853</v>
      </c>
      <c r="I1550" s="0" t="n">
        <f aca="false">R1549*1+S1549*E1550+T1549*G1550</f>
        <v>83.338349497175</v>
      </c>
      <c r="J1550" s="0" t="n">
        <v>0</v>
      </c>
      <c r="K1550" s="0" t="n">
        <f aca="false">I1550*0.6/F1550</f>
        <v>0.554055960741526</v>
      </c>
      <c r="L1550" s="0" t="n">
        <f aca="false">I1550*0.4/H1550</f>
        <v>0.338292972680505</v>
      </c>
      <c r="M1550" s="0" t="n">
        <f aca="false">J1550-R1549</f>
        <v>0</v>
      </c>
      <c r="N1550" s="0" t="n">
        <f aca="false">K1550-S1549</f>
        <v>-0.000110822274375755</v>
      </c>
      <c r="O1550" s="0" t="n">
        <f aca="false">L1550-T1549</f>
        <v>-6.76653610721667E-005</v>
      </c>
      <c r="P1550" s="0" t="n">
        <f aca="false">IF(N1550&gt;0,F1550,E1550)</f>
        <v>90.230976</v>
      </c>
      <c r="Q1550" s="0" t="n">
        <f aca="false">IF(O1550&gt;0,H1550,G1550)</f>
        <v>98.520147</v>
      </c>
      <c r="R1550" s="0" t="n">
        <f aca="false">R1549+M1550</f>
        <v>0</v>
      </c>
      <c r="S1550" s="0" t="n">
        <f aca="false">S1549+N1550</f>
        <v>0.554055960741526</v>
      </c>
      <c r="T1550" s="0" t="n">
        <f aca="false">T1549+O1550</f>
        <v>0.338292972680505</v>
      </c>
      <c r="V1550" s="4" t="n">
        <f aca="false">M1550*1+N1550*P1550+O1550*Q1550</f>
        <v>-0.0166660032991021</v>
      </c>
      <c r="W1550" s="0" t="n">
        <f aca="false">I1550-V1550+M1550*1+N1550*E1550+O1550*G1550</f>
        <v>83.338349497175</v>
      </c>
    </row>
    <row r="1551" customFormat="false" ht="13.8" hidden="false" customHeight="false" outlineLevel="0" collapsed="false">
      <c r="A1551" s="1" t="n">
        <v>39815</v>
      </c>
      <c r="B1551" s="2" t="n">
        <f aca="false">0.0002</f>
        <v>0.0002</v>
      </c>
      <c r="C1551" s="3" t="n">
        <f aca="false">Prices!B1550*B1551/2</f>
        <v>0.009296</v>
      </c>
      <c r="D1551" s="4" t="n">
        <f aca="false">Prices!C1550*B1551/2</f>
        <v>0.009712</v>
      </c>
      <c r="E1551" s="6" t="n">
        <f aca="false">Prices!B1550-C1551</f>
        <v>92.950704</v>
      </c>
      <c r="F1551" s="6" t="n">
        <f aca="false">Prices!B1550+C1551</f>
        <v>92.969296</v>
      </c>
      <c r="G1551" s="2" t="n">
        <f aca="false">Prices!C1550-D1551</f>
        <v>97.110288</v>
      </c>
      <c r="H1551" s="2" t="n">
        <f aca="false">Prices!C1550+D1551</f>
        <v>97.129712</v>
      </c>
      <c r="I1551" s="0" t="n">
        <f aca="false">R1550*1+S1550*E1551+T1550*G1551</f>
        <v>84.3516196117012</v>
      </c>
      <c r="J1551" s="0" t="n">
        <v>0</v>
      </c>
      <c r="K1551" s="0" t="n">
        <f aca="false">I1551*0.6/F1551</f>
        <v>0.54438372607469</v>
      </c>
      <c r="L1551" s="0" t="n">
        <f aca="false">I1551*0.4/H1551</f>
        <v>0.3473772046671</v>
      </c>
      <c r="M1551" s="0" t="n">
        <f aca="false">J1551-R1550</f>
        <v>0</v>
      </c>
      <c r="N1551" s="0" t="n">
        <f aca="false">K1551-S1550</f>
        <v>-0.0096722346668362</v>
      </c>
      <c r="O1551" s="0" t="n">
        <f aca="false">L1551-T1550</f>
        <v>0.00908423198659469</v>
      </c>
      <c r="P1551" s="0" t="n">
        <f aca="false">IF(N1551&gt;0,F1551,E1551)</f>
        <v>92.950704</v>
      </c>
      <c r="Q1551" s="0" t="n">
        <f aca="false">IF(O1551&gt;0,H1551,G1551)</f>
        <v>97.129712</v>
      </c>
      <c r="R1551" s="0" t="n">
        <f aca="false">R1550+M1551</f>
        <v>0</v>
      </c>
      <c r="S1551" s="0" t="n">
        <f aca="false">S1550+N1551</f>
        <v>0.54438372607469</v>
      </c>
      <c r="T1551" s="0" t="n">
        <f aca="false">T1550+O1551</f>
        <v>0.3473772046671</v>
      </c>
      <c r="V1551" s="4" t="n">
        <f aca="false">M1551*1+N1551*P1551+O1551*Q1551</f>
        <v>-0.0166921849364998</v>
      </c>
      <c r="W1551" s="0" t="n">
        <f aca="false">I1551-V1551+M1551*1+N1551*E1551+O1551*G1551</f>
        <v>84.3514431595791</v>
      </c>
    </row>
    <row r="1552" customFormat="false" ht="13.8" hidden="false" customHeight="false" outlineLevel="0" collapsed="false">
      <c r="A1552" s="1" t="n">
        <v>39818</v>
      </c>
      <c r="B1552" s="2" t="n">
        <f aca="false">0.0002</f>
        <v>0.0002</v>
      </c>
      <c r="C1552" s="3" t="n">
        <f aca="false">Prices!B1551*B1552/2</f>
        <v>0.009285</v>
      </c>
      <c r="D1552" s="4" t="n">
        <f aca="false">Prices!C1551*B1552/2</f>
        <v>0.009695</v>
      </c>
      <c r="E1552" s="6" t="n">
        <f aca="false">Prices!B1551-C1552</f>
        <v>92.840715</v>
      </c>
      <c r="F1552" s="6" t="n">
        <f aca="false">Prices!B1551+C1552</f>
        <v>92.859285</v>
      </c>
      <c r="G1552" s="2" t="n">
        <f aca="false">Prices!C1551-D1552</f>
        <v>96.940305</v>
      </c>
      <c r="H1552" s="2" t="n">
        <f aca="false">Prices!C1551+D1552</f>
        <v>96.959695</v>
      </c>
      <c r="I1552" s="0" t="n">
        <f aca="false">R1551*1+S1551*E1552+T1551*G1552</f>
        <v>84.2158265336144</v>
      </c>
      <c r="J1552" s="0" t="n">
        <v>0</v>
      </c>
      <c r="K1552" s="0" t="n">
        <f aca="false">I1552*0.6/F1552</f>
        <v>0.544151249066463</v>
      </c>
      <c r="L1552" s="0" t="n">
        <f aca="false">I1552*0.4/H1552</f>
        <v>0.34742611982686</v>
      </c>
      <c r="M1552" s="0" t="n">
        <f aca="false">J1552-R1551</f>
        <v>0</v>
      </c>
      <c r="N1552" s="0" t="n">
        <f aca="false">K1552-S1551</f>
        <v>-0.000232477008226706</v>
      </c>
      <c r="O1552" s="0" t="n">
        <f aca="false">L1552-T1551</f>
        <v>4.89151597596882E-005</v>
      </c>
      <c r="P1552" s="0" t="n">
        <f aca="false">IF(N1552&gt;0,F1552,E1552)</f>
        <v>92.840715</v>
      </c>
      <c r="Q1552" s="0" t="n">
        <f aca="false">IF(O1552&gt;0,H1552,G1552)</f>
        <v>96.959695</v>
      </c>
      <c r="R1552" s="0" t="n">
        <f aca="false">R1551+M1552</f>
        <v>0</v>
      </c>
      <c r="S1552" s="0" t="n">
        <f aca="false">S1551+N1552</f>
        <v>0.544151249066463</v>
      </c>
      <c r="T1552" s="0" t="n">
        <f aca="false">T1551+O1552</f>
        <v>0.34742611982686</v>
      </c>
      <c r="V1552" s="4" t="n">
        <f aca="false">M1552*1+N1552*P1552+O1552*Q1552</f>
        <v>-0.0168405326936526</v>
      </c>
      <c r="W1552" s="0" t="n">
        <f aca="false">I1552-V1552+M1552*1+N1552*E1552+O1552*G1552</f>
        <v>84.2158255851495</v>
      </c>
    </row>
    <row r="1553" customFormat="false" ht="13.8" hidden="false" customHeight="false" outlineLevel="0" collapsed="false">
      <c r="A1553" s="1" t="n">
        <v>39819</v>
      </c>
      <c r="B1553" s="2" t="n">
        <f aca="false">0.0002</f>
        <v>0.0002</v>
      </c>
      <c r="C1553" s="3" t="n">
        <f aca="false">Prices!B1552*B1553/2</f>
        <v>0.009347</v>
      </c>
      <c r="D1553" s="4" t="n">
        <f aca="false">Prices!C1552*B1553/2</f>
        <v>0.009689</v>
      </c>
      <c r="E1553" s="6" t="n">
        <f aca="false">Prices!B1552-C1553</f>
        <v>93.460653</v>
      </c>
      <c r="F1553" s="6" t="n">
        <f aca="false">Prices!B1552+C1553</f>
        <v>93.479347</v>
      </c>
      <c r="G1553" s="2" t="n">
        <f aca="false">Prices!C1552-D1553</f>
        <v>96.880311</v>
      </c>
      <c r="H1553" s="2" t="n">
        <f aca="false">Prices!C1552+D1553</f>
        <v>96.899689</v>
      </c>
      <c r="I1553" s="0" t="n">
        <f aca="false">R1552*1+S1552*E1553+T1552*G1553</f>
        <v>84.5154816068667</v>
      </c>
      <c r="J1553" s="0" t="n">
        <v>0</v>
      </c>
      <c r="K1553" s="0" t="n">
        <f aca="false">I1553*0.6/F1553</f>
        <v>0.542465160396553</v>
      </c>
      <c r="L1553" s="0" t="n">
        <f aca="false">I1553*0.4/H1553</f>
        <v>0.34887823677893</v>
      </c>
      <c r="M1553" s="0" t="n">
        <f aca="false">J1553-R1552</f>
        <v>0</v>
      </c>
      <c r="N1553" s="0" t="n">
        <f aca="false">K1553-S1552</f>
        <v>-0.00168608866991005</v>
      </c>
      <c r="O1553" s="0" t="n">
        <f aca="false">L1553-T1552</f>
        <v>0.00145211695207026</v>
      </c>
      <c r="P1553" s="0" t="n">
        <f aca="false">IF(N1553&gt;0,F1553,E1553)</f>
        <v>93.460653</v>
      </c>
      <c r="Q1553" s="0" t="n">
        <f aca="false">IF(O1553&gt;0,H1553,G1553)</f>
        <v>96.899689</v>
      </c>
      <c r="R1553" s="0" t="n">
        <f aca="false">R1552+M1553</f>
        <v>0</v>
      </c>
      <c r="S1553" s="0" t="n">
        <f aca="false">S1552+N1553</f>
        <v>0.542465160396553</v>
      </c>
      <c r="T1553" s="0" t="n">
        <f aca="false">T1552+O1553</f>
        <v>0.34887823677893</v>
      </c>
      <c r="V1553" s="4" t="n">
        <f aca="false">M1553*1+N1553*P1553+O1553*Q1553</f>
        <v>-0.0168732670584583</v>
      </c>
      <c r="W1553" s="0" t="n">
        <f aca="false">I1553-V1553+M1553*1+N1553*E1553+O1553*G1553</f>
        <v>84.5154534677444</v>
      </c>
    </row>
    <row r="1554" customFormat="false" ht="13.8" hidden="false" customHeight="false" outlineLevel="0" collapsed="false">
      <c r="A1554" s="1" t="n">
        <v>39820</v>
      </c>
      <c r="B1554" s="2" t="n">
        <f aca="false">0.0002</f>
        <v>0.0002</v>
      </c>
      <c r="C1554" s="3" t="n">
        <f aca="false">Prices!B1553*B1554/2</f>
        <v>0.009067</v>
      </c>
      <c r="D1554" s="4" t="n">
        <f aca="false">Prices!C1553*B1554/2</f>
        <v>0.009691</v>
      </c>
      <c r="E1554" s="6" t="n">
        <f aca="false">Prices!B1553-C1554</f>
        <v>90.660933</v>
      </c>
      <c r="F1554" s="6" t="n">
        <f aca="false">Prices!B1553+C1554</f>
        <v>90.679067</v>
      </c>
      <c r="G1554" s="2" t="n">
        <f aca="false">Prices!C1553-D1554</f>
        <v>96.900309</v>
      </c>
      <c r="H1554" s="2" t="n">
        <f aca="false">Prices!C1553+D1554</f>
        <v>96.919691</v>
      </c>
      <c r="I1554" s="0" t="n">
        <f aca="false">R1553*1+S1553*E1554+T1553*G1554</f>
        <v>82.9868065087996</v>
      </c>
      <c r="J1554" s="0" t="n">
        <v>0</v>
      </c>
      <c r="K1554" s="0" t="n">
        <f aca="false">I1554*0.6/F1554</f>
        <v>0.54910229618132</v>
      </c>
      <c r="L1554" s="0" t="n">
        <f aca="false">I1554*0.4/H1554</f>
        <v>0.342497198051527</v>
      </c>
      <c r="M1554" s="0" t="n">
        <f aca="false">J1554-R1553</f>
        <v>0</v>
      </c>
      <c r="N1554" s="0" t="n">
        <f aca="false">K1554-S1553</f>
        <v>0.00663713578476721</v>
      </c>
      <c r="O1554" s="0" t="n">
        <f aca="false">L1554-T1553</f>
        <v>-0.00638103872740253</v>
      </c>
      <c r="P1554" s="0" t="n">
        <f aca="false">IF(N1554&gt;0,F1554,E1554)</f>
        <v>90.679067</v>
      </c>
      <c r="Q1554" s="0" t="n">
        <f aca="false">IF(O1554&gt;0,H1554,G1554)</f>
        <v>96.900309</v>
      </c>
      <c r="R1554" s="0" t="n">
        <f aca="false">R1553+M1554</f>
        <v>0</v>
      </c>
      <c r="S1554" s="0" t="n">
        <f aca="false">S1553+N1554</f>
        <v>0.54910229618132</v>
      </c>
      <c r="T1554" s="0" t="n">
        <f aca="false">T1553+O1554</f>
        <v>0.342497198051527</v>
      </c>
      <c r="V1554" s="4" t="n">
        <f aca="false">M1554*1+N1554*P1554+O1554*Q1554</f>
        <v>-0.0164753439112685</v>
      </c>
      <c r="W1554" s="0" t="n">
        <f aca="false">I1554-V1554+M1554*1+N1554*E1554+O1554*G1554</f>
        <v>82.9866861509793</v>
      </c>
    </row>
    <row r="1555" customFormat="false" ht="13.8" hidden="false" customHeight="false" outlineLevel="0" collapsed="false">
      <c r="A1555" s="1" t="n">
        <v>39821</v>
      </c>
      <c r="B1555" s="2" t="n">
        <f aca="false">0.0002</f>
        <v>0.0002</v>
      </c>
      <c r="C1555" s="3" t="n">
        <f aca="false">Prices!B1554*B1555/2</f>
        <v>0.0091042</v>
      </c>
      <c r="D1555" s="4" t="n">
        <f aca="false">Prices!C1554*B1555/2</f>
        <v>0.009717</v>
      </c>
      <c r="E1555" s="6" t="n">
        <f aca="false">Prices!B1554-C1555</f>
        <v>91.0328958</v>
      </c>
      <c r="F1555" s="6" t="n">
        <f aca="false">Prices!B1554+C1555</f>
        <v>91.0511042</v>
      </c>
      <c r="G1555" s="2" t="n">
        <f aca="false">Prices!C1554-D1555</f>
        <v>97.160283</v>
      </c>
      <c r="H1555" s="2" t="n">
        <f aca="false">Prices!C1554+D1555</f>
        <v>97.179717</v>
      </c>
      <c r="I1555" s="0" t="n">
        <f aca="false">R1554*1+S1554*E1555+T1554*G1555</f>
        <v>83.2634968012083</v>
      </c>
      <c r="J1555" s="0" t="n">
        <v>0</v>
      </c>
      <c r="K1555" s="0" t="n">
        <f aca="false">I1555*0.6/F1555</f>
        <v>0.548681957453131</v>
      </c>
      <c r="L1555" s="0" t="n">
        <f aca="false">I1555*0.4/H1555</f>
        <v>0.342719651267181</v>
      </c>
      <c r="M1555" s="0" t="n">
        <f aca="false">J1555-R1554</f>
        <v>0</v>
      </c>
      <c r="N1555" s="0" t="n">
        <f aca="false">K1555-S1554</f>
        <v>-0.000420338728189251</v>
      </c>
      <c r="O1555" s="0" t="n">
        <f aca="false">L1555-T1554</f>
        <v>0.00022245321565334</v>
      </c>
      <c r="P1555" s="0" t="n">
        <f aca="false">IF(N1555&gt;0,F1555,E1555)</f>
        <v>91.0328958</v>
      </c>
      <c r="Q1555" s="0" t="n">
        <f aca="false">IF(O1555&gt;0,H1555,G1555)</f>
        <v>97.179717</v>
      </c>
      <c r="R1555" s="0" t="n">
        <f aca="false">R1554+M1555</f>
        <v>0</v>
      </c>
      <c r="S1555" s="0" t="n">
        <f aca="false">S1554+N1555</f>
        <v>0.548681957453131</v>
      </c>
      <c r="T1555" s="0" t="n">
        <f aca="false">T1554+O1555</f>
        <v>0.342719651267181</v>
      </c>
      <c r="V1555" s="4" t="n">
        <f aca="false">M1555*1+N1555*P1555+O1555*Q1555</f>
        <v>-0.0166467111010251</v>
      </c>
      <c r="W1555" s="0" t="n">
        <f aca="false">I1555-V1555+M1555*1+N1555*E1555+O1555*G1555</f>
        <v>83.2634924780525</v>
      </c>
    </row>
    <row r="1556" customFormat="false" ht="13.8" hidden="false" customHeight="false" outlineLevel="0" collapsed="false">
      <c r="A1556" s="1" t="n">
        <v>39822</v>
      </c>
      <c r="B1556" s="2" t="n">
        <f aca="false">0.0002</f>
        <v>0.0002</v>
      </c>
      <c r="C1556" s="3" t="n">
        <f aca="false">Prices!B1555*B1556/2</f>
        <v>0.008909</v>
      </c>
      <c r="D1556" s="4" t="n">
        <f aca="false">Prices!C1555*B1556/2</f>
        <v>0.009762</v>
      </c>
      <c r="E1556" s="6" t="n">
        <f aca="false">Prices!B1555-C1556</f>
        <v>89.081091</v>
      </c>
      <c r="F1556" s="6" t="n">
        <f aca="false">Prices!B1555+C1556</f>
        <v>89.098909</v>
      </c>
      <c r="G1556" s="2" t="n">
        <f aca="false">Prices!C1555-D1556</f>
        <v>97.610238</v>
      </c>
      <c r="H1556" s="2" t="n">
        <f aca="false">Prices!C1555+D1556</f>
        <v>97.629762</v>
      </c>
      <c r="I1556" s="0" t="n">
        <f aca="false">R1555*1+S1555*E1556+T1555*G1556</f>
        <v>82.330134109407</v>
      </c>
      <c r="J1556" s="0" t="n">
        <v>0</v>
      </c>
      <c r="K1556" s="0" t="n">
        <f aca="false">I1556*0.6/F1556</f>
        <v>0.554418466174981</v>
      </c>
      <c r="L1556" s="0" t="n">
        <f aca="false">I1556*0.4/H1556</f>
        <v>0.337315721857058</v>
      </c>
      <c r="M1556" s="0" t="n">
        <f aca="false">J1556-R1555</f>
        <v>0</v>
      </c>
      <c r="N1556" s="0" t="n">
        <f aca="false">K1556-S1555</f>
        <v>0.00573650872185005</v>
      </c>
      <c r="O1556" s="0" t="n">
        <f aca="false">L1556-T1555</f>
        <v>-0.00540392941012258</v>
      </c>
      <c r="P1556" s="0" t="n">
        <f aca="false">IF(N1556&gt;0,F1556,E1556)</f>
        <v>89.098909</v>
      </c>
      <c r="Q1556" s="0" t="n">
        <f aca="false">IF(O1556&gt;0,H1556,G1556)</f>
        <v>97.610238</v>
      </c>
      <c r="R1556" s="0" t="n">
        <f aca="false">R1555+M1556</f>
        <v>0</v>
      </c>
      <c r="S1556" s="0" t="n">
        <f aca="false">S1555+N1556</f>
        <v>0.554418466174981</v>
      </c>
      <c r="T1556" s="0" t="n">
        <f aca="false">T1555+O1556</f>
        <v>0.337315721857058</v>
      </c>
      <c r="V1556" s="4" t="n">
        <f aca="false">M1556*1+N1556*P1556+O1556*Q1556</f>
        <v>-0.01636216727144</v>
      </c>
      <c r="W1556" s="0" t="n">
        <f aca="false">I1556-V1556+M1556*1+N1556*E1556+O1556*G1556</f>
        <v>82.3300318962946</v>
      </c>
    </row>
    <row r="1557" customFormat="false" ht="13.8" hidden="false" customHeight="false" outlineLevel="0" collapsed="false">
      <c r="A1557" s="1" t="n">
        <v>39825</v>
      </c>
      <c r="B1557" s="2" t="n">
        <f aca="false">0.0002</f>
        <v>0.0002</v>
      </c>
      <c r="C1557" s="3" t="n">
        <f aca="false">Prices!B1556*B1557/2</f>
        <v>0.008695</v>
      </c>
      <c r="D1557" s="4" t="n">
        <f aca="false">Prices!C1556*B1557/2</f>
        <v>0.009823</v>
      </c>
      <c r="E1557" s="6" t="n">
        <f aca="false">Prices!B1556-C1557</f>
        <v>86.941305</v>
      </c>
      <c r="F1557" s="6" t="n">
        <f aca="false">Prices!B1556+C1557</f>
        <v>86.958695</v>
      </c>
      <c r="G1557" s="2" t="n">
        <f aca="false">Prices!C1556-D1557</f>
        <v>98.220177</v>
      </c>
      <c r="H1557" s="2" t="n">
        <f aca="false">Prices!C1556+D1557</f>
        <v>98.239823</v>
      </c>
      <c r="I1557" s="0" t="n">
        <f aca="false">R1556*1+S1556*E1557+T1556*G1557</f>
        <v>81.3330748710342</v>
      </c>
      <c r="J1557" s="0" t="n">
        <v>0</v>
      </c>
      <c r="K1557" s="0" t="n">
        <f aca="false">I1557*0.6/F1557</f>
        <v>0.561184191214237</v>
      </c>
      <c r="L1557" s="0" t="n">
        <f aca="false">I1557*0.4/H1557</f>
        <v>0.33116132495896</v>
      </c>
      <c r="M1557" s="0" t="n">
        <f aca="false">J1557-R1556</f>
        <v>0</v>
      </c>
      <c r="N1557" s="0" t="n">
        <f aca="false">K1557-S1556</f>
        <v>0.00676572503925643</v>
      </c>
      <c r="O1557" s="0" t="n">
        <f aca="false">L1557-T1556</f>
        <v>-0.00615439689809849</v>
      </c>
      <c r="P1557" s="0" t="n">
        <f aca="false">IF(N1557&gt;0,F1557,E1557)</f>
        <v>86.958695</v>
      </c>
      <c r="Q1557" s="0" t="n">
        <f aca="false">IF(O1557&gt;0,H1557,G1557)</f>
        <v>98.220177</v>
      </c>
      <c r="R1557" s="0" t="n">
        <f aca="false">R1556+M1557</f>
        <v>0</v>
      </c>
      <c r="S1557" s="0" t="n">
        <f aca="false">S1556+N1557</f>
        <v>0.561184191214237</v>
      </c>
      <c r="T1557" s="0" t="n">
        <f aca="false">T1556+O1557</f>
        <v>0.33116132495896</v>
      </c>
      <c r="V1557" s="4" t="n">
        <f aca="false">M1557*1+N1557*P1557+O1557*Q1557</f>
        <v>-0.0161473325169217</v>
      </c>
      <c r="W1557" s="0" t="n">
        <f aca="false">I1557-V1557+M1557*1+N1557*E1557+O1557*G1557</f>
        <v>81.3329572150758</v>
      </c>
    </row>
    <row r="1558" customFormat="false" ht="13.8" hidden="false" customHeight="false" outlineLevel="0" collapsed="false">
      <c r="A1558" s="1" t="n">
        <v>39826</v>
      </c>
      <c r="B1558" s="2" t="n">
        <f aca="false">0.0002</f>
        <v>0.0002</v>
      </c>
      <c r="C1558" s="3" t="n">
        <f aca="false">Prices!B1557*B1558/2</f>
        <v>0.008711</v>
      </c>
      <c r="D1558" s="4" t="n">
        <f aca="false">Prices!C1557*B1558/2</f>
        <v>0.00983</v>
      </c>
      <c r="E1558" s="6" t="n">
        <f aca="false">Prices!B1557-C1558</f>
        <v>87.101289</v>
      </c>
      <c r="F1558" s="6" t="n">
        <f aca="false">Prices!B1557+C1558</f>
        <v>87.118711</v>
      </c>
      <c r="G1558" s="2" t="n">
        <f aca="false">Prices!C1557-D1558</f>
        <v>98.29017</v>
      </c>
      <c r="H1558" s="2" t="n">
        <f aca="false">Prices!C1557+D1558</f>
        <v>98.30983</v>
      </c>
      <c r="I1558" s="0" t="n">
        <f aca="false">R1557*1+S1557*E1558+T1557*G1558</f>
        <v>81.4297693488239</v>
      </c>
      <c r="J1558" s="0" t="n">
        <v>0</v>
      </c>
      <c r="K1558" s="0" t="n">
        <f aca="false">I1558*0.6/F1558</f>
        <v>0.560819381375998</v>
      </c>
      <c r="L1558" s="0" t="n">
        <f aca="false">I1558*0.4/H1558</f>
        <v>0.33131893056401</v>
      </c>
      <c r="M1558" s="0" t="n">
        <f aca="false">J1558-R1557</f>
        <v>0</v>
      </c>
      <c r="N1558" s="0" t="n">
        <f aca="false">K1558-S1557</f>
        <v>-0.000364809838239055</v>
      </c>
      <c r="O1558" s="0" t="n">
        <f aca="false">L1558-T1557</f>
        <v>0.000157605605049793</v>
      </c>
      <c r="P1558" s="0" t="n">
        <f aca="false">IF(N1558&gt;0,F1558,E1558)</f>
        <v>87.101289</v>
      </c>
      <c r="Q1558" s="0" t="n">
        <f aca="false">IF(O1558&gt;0,H1558,G1558)</f>
        <v>98.30983</v>
      </c>
      <c r="R1558" s="0" t="n">
        <f aca="false">R1557+M1558</f>
        <v>0</v>
      </c>
      <c r="S1558" s="0" t="n">
        <f aca="false">S1557+N1558</f>
        <v>0.560819381375998</v>
      </c>
      <c r="T1558" s="0" t="n">
        <f aca="false">T1557+O1558</f>
        <v>0.33131893056401</v>
      </c>
      <c r="V1558" s="4" t="n">
        <f aca="false">M1558*1+N1558*P1558+O1558*Q1558</f>
        <v>-0.0162812269110109</v>
      </c>
      <c r="W1558" s="0" t="n">
        <f aca="false">I1558-V1558+M1558*1+N1558*E1558+O1558*G1558</f>
        <v>81.4297662502977</v>
      </c>
    </row>
    <row r="1559" customFormat="false" ht="13.8" hidden="false" customHeight="false" outlineLevel="0" collapsed="false">
      <c r="A1559" s="1" t="n">
        <v>39827</v>
      </c>
      <c r="B1559" s="2" t="n">
        <f aca="false">0.0002</f>
        <v>0.0002</v>
      </c>
      <c r="C1559" s="3" t="n">
        <f aca="false">Prices!B1558*B1559/2</f>
        <v>0.008437</v>
      </c>
      <c r="D1559" s="4" t="n">
        <f aca="false">Prices!C1558*B1559/2</f>
        <v>0.009885</v>
      </c>
      <c r="E1559" s="6" t="n">
        <f aca="false">Prices!B1558-C1559</f>
        <v>84.361563</v>
      </c>
      <c r="F1559" s="6" t="n">
        <f aca="false">Prices!B1558+C1559</f>
        <v>84.378437</v>
      </c>
      <c r="G1559" s="2" t="n">
        <f aca="false">Prices!C1558-D1559</f>
        <v>98.840115</v>
      </c>
      <c r="H1559" s="2" t="n">
        <f aca="false">Prices!C1558+D1559</f>
        <v>98.859885</v>
      </c>
      <c r="I1559" s="0" t="n">
        <f aca="false">R1558*1+S1558*E1559+T1558*G1559</f>
        <v>80.059200772196</v>
      </c>
      <c r="J1559" s="0" t="n">
        <v>0</v>
      </c>
      <c r="K1559" s="0" t="n">
        <f aca="false">I1559*0.6/F1559</f>
        <v>0.569286682370255</v>
      </c>
      <c r="L1559" s="0" t="n">
        <f aca="false">I1559*0.4/H1559</f>
        <v>0.323929977350049</v>
      </c>
      <c r="M1559" s="0" t="n">
        <f aca="false">J1559-R1558</f>
        <v>0</v>
      </c>
      <c r="N1559" s="0" t="n">
        <f aca="false">K1559-S1558</f>
        <v>0.00846730099425719</v>
      </c>
      <c r="O1559" s="0" t="n">
        <f aca="false">L1559-T1558</f>
        <v>-0.00738895321396099</v>
      </c>
      <c r="P1559" s="0" t="n">
        <f aca="false">IF(N1559&gt;0,F1559,E1559)</f>
        <v>84.378437</v>
      </c>
      <c r="Q1559" s="0" t="n">
        <f aca="false">IF(O1559&gt;0,H1559,G1559)</f>
        <v>98.840115</v>
      </c>
      <c r="R1559" s="0" t="n">
        <f aca="false">R1558+M1559</f>
        <v>0</v>
      </c>
      <c r="S1559" s="0" t="n">
        <f aca="false">S1558+N1559</f>
        <v>0.569286682370255</v>
      </c>
      <c r="T1559" s="0" t="n">
        <f aca="false">T1558+O1559</f>
        <v>0.323929977350049</v>
      </c>
      <c r="V1559" s="4" t="n">
        <f aca="false">M1559*1+N1559*P1559+O1559*Q1559</f>
        <v>-0.0158673618935565</v>
      </c>
      <c r="W1559" s="0" t="n">
        <f aca="false">I1559-V1559+M1559*1+N1559*E1559+O1559*G1559</f>
        <v>80.059057894959</v>
      </c>
    </row>
    <row r="1560" customFormat="false" ht="13.8" hidden="false" customHeight="false" outlineLevel="0" collapsed="false">
      <c r="A1560" s="1" t="n">
        <v>39828</v>
      </c>
      <c r="B1560" s="2" t="n">
        <f aca="false">0.0002</f>
        <v>0.0002</v>
      </c>
      <c r="C1560" s="3" t="n">
        <f aca="false">Prices!B1559*B1560/2</f>
        <v>0.00844</v>
      </c>
      <c r="D1560" s="4" t="n">
        <f aca="false">Prices!C1559*B1560/2</f>
        <v>0.009877</v>
      </c>
      <c r="E1560" s="6" t="n">
        <f aca="false">Prices!B1559-C1560</f>
        <v>84.39156</v>
      </c>
      <c r="F1560" s="6" t="n">
        <f aca="false">Prices!B1559+C1560</f>
        <v>84.40844</v>
      </c>
      <c r="G1560" s="2" t="n">
        <f aca="false">Prices!C1559-D1560</f>
        <v>98.760123</v>
      </c>
      <c r="H1560" s="2" t="n">
        <f aca="false">Prices!C1559+D1560</f>
        <v>98.779877</v>
      </c>
      <c r="I1560" s="0" t="n">
        <f aca="false">R1559*1+S1559*E1560+T1559*G1560</f>
        <v>80.0343556189284</v>
      </c>
      <c r="J1560" s="0" t="n">
        <v>0</v>
      </c>
      <c r="K1560" s="0" t="n">
        <f aca="false">I1560*0.6/F1560</f>
        <v>0.568907722632441</v>
      </c>
      <c r="L1560" s="0" t="n">
        <f aca="false">I1560*0.4/H1560</f>
        <v>0.324091740340711</v>
      </c>
      <c r="M1560" s="0" t="n">
        <f aca="false">J1560-R1559</f>
        <v>0</v>
      </c>
      <c r="N1560" s="0" t="n">
        <f aca="false">K1560-S1559</f>
        <v>-0.000378959737814544</v>
      </c>
      <c r="O1560" s="0" t="n">
        <f aca="false">L1560-T1559</f>
        <v>0.000161762990662229</v>
      </c>
      <c r="P1560" s="0" t="n">
        <f aca="false">IF(N1560&gt;0,F1560,E1560)</f>
        <v>84.39156</v>
      </c>
      <c r="Q1560" s="0" t="n">
        <f aca="false">IF(O1560&gt;0,H1560,G1560)</f>
        <v>98.779877</v>
      </c>
      <c r="R1560" s="0" t="n">
        <f aca="false">R1559+M1560</f>
        <v>0</v>
      </c>
      <c r="S1560" s="0" t="n">
        <f aca="false">S1559+N1560</f>
        <v>0.568907722632441</v>
      </c>
      <c r="T1560" s="0" t="n">
        <f aca="false">T1559+O1560</f>
        <v>0.324091740340711</v>
      </c>
      <c r="V1560" s="4" t="n">
        <f aca="false">M1560*1+N1560*P1560+O1560*Q1560</f>
        <v>-0.0160020751305932</v>
      </c>
      <c r="W1560" s="0" t="n">
        <f aca="false">I1560-V1560+M1560*1+N1560*E1560+O1560*G1560</f>
        <v>80.0343524234622</v>
      </c>
    </row>
    <row r="1561" customFormat="false" ht="13.8" hidden="false" customHeight="false" outlineLevel="0" collapsed="false">
      <c r="A1561" s="1" t="n">
        <v>39829</v>
      </c>
      <c r="B1561" s="2" t="n">
        <f aca="false">0.0002</f>
        <v>0.0002</v>
      </c>
      <c r="C1561" s="3" t="n">
        <f aca="false">Prices!B1560*B1561/2</f>
        <v>0.008506</v>
      </c>
      <c r="D1561" s="4" t="n">
        <f aca="false">Prices!C1560*B1561/2</f>
        <v>0.009786</v>
      </c>
      <c r="E1561" s="6" t="n">
        <f aca="false">Prices!B1560-C1561</f>
        <v>85.051494</v>
      </c>
      <c r="F1561" s="6" t="n">
        <f aca="false">Prices!B1560+C1561</f>
        <v>85.068506</v>
      </c>
      <c r="G1561" s="2" t="n">
        <f aca="false">Prices!C1560-D1561</f>
        <v>97.850214</v>
      </c>
      <c r="H1561" s="2" t="n">
        <f aca="false">Prices!C1560+D1561</f>
        <v>97.869786</v>
      </c>
      <c r="I1561" s="0" t="n">
        <f aca="false">R1560*1+S1560*E1561+T1560*G1561</f>
        <v>80.0988979059977</v>
      </c>
      <c r="J1561" s="0" t="n">
        <v>0</v>
      </c>
      <c r="K1561" s="0" t="n">
        <f aca="false">I1561*0.6/F1561</f>
        <v>0.564948663182102</v>
      </c>
      <c r="L1561" s="0" t="n">
        <f aca="false">I1561*0.4/H1561</f>
        <v>0.327369257376317</v>
      </c>
      <c r="M1561" s="0" t="n">
        <f aca="false">J1561-R1560</f>
        <v>0</v>
      </c>
      <c r="N1561" s="0" t="n">
        <f aca="false">K1561-S1560</f>
        <v>-0.00395905945033881</v>
      </c>
      <c r="O1561" s="0" t="n">
        <f aca="false">L1561-T1560</f>
        <v>0.0032775170356063</v>
      </c>
      <c r="P1561" s="0" t="n">
        <f aca="false">IF(N1561&gt;0,F1561,E1561)</f>
        <v>85.051494</v>
      </c>
      <c r="Q1561" s="0" t="n">
        <f aca="false">IF(O1561&gt;0,H1561,G1561)</f>
        <v>97.869786</v>
      </c>
      <c r="R1561" s="0" t="n">
        <f aca="false">R1560+M1561</f>
        <v>0</v>
      </c>
      <c r="S1561" s="0" t="n">
        <f aca="false">S1560+N1561</f>
        <v>0.564948663182102</v>
      </c>
      <c r="T1561" s="0" t="n">
        <f aca="false">T1560+O1561</f>
        <v>0.327369257376317</v>
      </c>
      <c r="V1561" s="4" t="n">
        <f aca="false">M1561*1+N1561*P1561+O1561*Q1561</f>
        <v>-0.0159540301999913</v>
      </c>
      <c r="W1561" s="0" t="n">
        <f aca="false">I1561-V1561+M1561*1+N1561*E1561+O1561*G1561</f>
        <v>80.0988337584343</v>
      </c>
    </row>
    <row r="1562" customFormat="false" ht="13.8" hidden="false" customHeight="false" outlineLevel="0" collapsed="false">
      <c r="A1562" s="1" t="n">
        <v>39832</v>
      </c>
      <c r="B1562" s="2" t="n">
        <f aca="false">0.0002</f>
        <v>0.0002</v>
      </c>
      <c r="C1562" s="3" t="n">
        <f aca="false">Prices!B1561*B1562/2</f>
        <v>0.008506</v>
      </c>
      <c r="D1562" s="4" t="n">
        <f aca="false">Prices!C1561*B1562/2</f>
        <v>0.009786</v>
      </c>
      <c r="E1562" s="6" t="n">
        <f aca="false">Prices!B1561-C1562</f>
        <v>85.051494</v>
      </c>
      <c r="F1562" s="6" t="n">
        <f aca="false">Prices!B1561+C1562</f>
        <v>85.068506</v>
      </c>
      <c r="G1562" s="2" t="n">
        <f aca="false">Prices!C1561-D1562</f>
        <v>97.850214</v>
      </c>
      <c r="H1562" s="2" t="n">
        <f aca="false">Prices!C1561+D1562</f>
        <v>97.869786</v>
      </c>
      <c r="I1562" s="0" t="n">
        <f aca="false">R1561*1+S1561*E1562+T1561*G1562</f>
        <v>80.0828797282343</v>
      </c>
      <c r="J1562" s="0" t="n">
        <v>0</v>
      </c>
      <c r="K1562" s="0" t="n">
        <f aca="false">I1562*0.6/F1562</f>
        <v>0.564835684747309</v>
      </c>
      <c r="L1562" s="0" t="n">
        <f aca="false">I1562*0.4/H1562</f>
        <v>0.327303790071572</v>
      </c>
      <c r="M1562" s="0" t="n">
        <f aca="false">J1562-R1561</f>
        <v>0</v>
      </c>
      <c r="N1562" s="0" t="n">
        <f aca="false">K1562-S1561</f>
        <v>-0.000112978434792854</v>
      </c>
      <c r="O1562" s="0" t="n">
        <f aca="false">L1562-T1561</f>
        <v>-6.54673047446597E-005</v>
      </c>
      <c r="P1562" s="0" t="n">
        <f aca="false">IF(N1562&gt;0,F1562,E1562)</f>
        <v>85.051494</v>
      </c>
      <c r="Q1562" s="0" t="n">
        <f aca="false">IF(O1562&gt;0,H1562,G1562)</f>
        <v>97.850214</v>
      </c>
      <c r="R1562" s="0" t="n">
        <f aca="false">R1561+M1562</f>
        <v>0</v>
      </c>
      <c r="S1562" s="0" t="n">
        <f aca="false">S1561+N1562</f>
        <v>0.564835684747309</v>
      </c>
      <c r="T1562" s="0" t="n">
        <f aca="false">T1561+O1562</f>
        <v>0.327303790071572</v>
      </c>
      <c r="V1562" s="4" t="n">
        <f aca="false">M1562*1+N1562*P1562+O1562*Q1562</f>
        <v>-0.016014974448182</v>
      </c>
      <c r="W1562" s="0" t="n">
        <f aca="false">I1562-V1562+M1562*1+N1562*E1562+O1562*G1562</f>
        <v>80.0828797282343</v>
      </c>
    </row>
    <row r="1563" customFormat="false" ht="13.8" hidden="false" customHeight="false" outlineLevel="0" collapsed="false">
      <c r="A1563" s="1" t="n">
        <v>39833</v>
      </c>
      <c r="B1563" s="2" t="n">
        <f aca="false">0.0002</f>
        <v>0.0002</v>
      </c>
      <c r="C1563" s="3" t="n">
        <f aca="false">Prices!B1562*B1563/2</f>
        <v>0.008057</v>
      </c>
      <c r="D1563" s="4" t="n">
        <f aca="false">Prices!C1562*B1563/2</f>
        <v>0.009771</v>
      </c>
      <c r="E1563" s="6" t="n">
        <f aca="false">Prices!B1562-C1563</f>
        <v>80.561943</v>
      </c>
      <c r="F1563" s="6" t="n">
        <f aca="false">Prices!B1562+C1563</f>
        <v>80.578057</v>
      </c>
      <c r="G1563" s="2" t="n">
        <f aca="false">Prices!C1562-D1563</f>
        <v>97.700229</v>
      </c>
      <c r="H1563" s="2" t="n">
        <f aca="false">Prices!C1562+D1563</f>
        <v>97.719771</v>
      </c>
      <c r="I1563" s="0" t="n">
        <f aca="false">R1562*1+S1562*E1563+T1562*G1563</f>
        <v>77.4819154815393</v>
      </c>
      <c r="J1563" s="0" t="n">
        <v>0</v>
      </c>
      <c r="K1563" s="0" t="n">
        <f aca="false">I1563*0.6/F1563</f>
        <v>0.576945523629635</v>
      </c>
      <c r="L1563" s="0" t="n">
        <f aca="false">I1563*0.4/H1563</f>
        <v>0.317159627734041</v>
      </c>
      <c r="M1563" s="0" t="n">
        <f aca="false">J1563-R1562</f>
        <v>0</v>
      </c>
      <c r="N1563" s="0" t="n">
        <f aca="false">K1563-S1562</f>
        <v>0.0121098388823255</v>
      </c>
      <c r="O1563" s="0" t="n">
        <f aca="false">L1563-T1562</f>
        <v>-0.0101441623375317</v>
      </c>
      <c r="P1563" s="0" t="n">
        <f aca="false">IF(N1563&gt;0,F1563,E1563)</f>
        <v>80.578057</v>
      </c>
      <c r="Q1563" s="0" t="n">
        <f aca="false">IF(O1563&gt;0,H1563,G1563)</f>
        <v>97.700229</v>
      </c>
      <c r="R1563" s="0" t="n">
        <f aca="false">R1562+M1563</f>
        <v>0</v>
      </c>
      <c r="S1563" s="0" t="n">
        <f aca="false">S1562+N1563</f>
        <v>0.576945523629635</v>
      </c>
      <c r="T1563" s="0" t="n">
        <f aca="false">T1562+O1563</f>
        <v>0.317159627734041</v>
      </c>
      <c r="V1563" s="4" t="n">
        <f aca="false">M1563*1+N1563*P1563+O1563*Q1563</f>
        <v>-0.015299695669183</v>
      </c>
      <c r="W1563" s="0" t="n">
        <f aca="false">I1563-V1563+M1563*1+N1563*E1563+O1563*G1563</f>
        <v>77.4817203435955</v>
      </c>
    </row>
    <row r="1564" customFormat="false" ht="13.8" hidden="false" customHeight="false" outlineLevel="0" collapsed="false">
      <c r="A1564" s="1" t="n">
        <v>39834</v>
      </c>
      <c r="B1564" s="2" t="n">
        <f aca="false">0.0002</f>
        <v>0.0002</v>
      </c>
      <c r="C1564" s="3" t="n">
        <f aca="false">Prices!B1563*B1564/2</f>
        <v>0.008405</v>
      </c>
      <c r="D1564" s="4" t="n">
        <f aca="false">Prices!C1563*B1564/2</f>
        <v>0.009684</v>
      </c>
      <c r="E1564" s="6" t="n">
        <f aca="false">Prices!B1563-C1564</f>
        <v>84.041595</v>
      </c>
      <c r="F1564" s="6" t="n">
        <f aca="false">Prices!B1563+C1564</f>
        <v>84.058405</v>
      </c>
      <c r="G1564" s="2" t="n">
        <f aca="false">Prices!C1563-D1564</f>
        <v>96.830316</v>
      </c>
      <c r="H1564" s="2" t="n">
        <f aca="false">Prices!C1563+D1564</f>
        <v>96.849684</v>
      </c>
      <c r="I1564" s="0" t="n">
        <f aca="false">R1563*1+S1563*E1564+T1563*G1564</f>
        <v>79.1980890098742</v>
      </c>
      <c r="J1564" s="0" t="n">
        <v>0</v>
      </c>
      <c r="K1564" s="0" t="n">
        <f aca="false">I1564*0.6/F1564</f>
        <v>0.565307578771267</v>
      </c>
      <c r="L1564" s="0" t="n">
        <f aca="false">I1564*0.4/H1564</f>
        <v>0.327096943382383</v>
      </c>
      <c r="M1564" s="0" t="n">
        <f aca="false">J1564-R1563</f>
        <v>0</v>
      </c>
      <c r="N1564" s="0" t="n">
        <f aca="false">K1564-S1563</f>
        <v>-0.0116379448583681</v>
      </c>
      <c r="O1564" s="0" t="n">
        <f aca="false">L1564-T1563</f>
        <v>0.00993731564834238</v>
      </c>
      <c r="P1564" s="0" t="n">
        <f aca="false">IF(N1564&gt;0,F1564,E1564)</f>
        <v>84.041595</v>
      </c>
      <c r="Q1564" s="0" t="n">
        <f aca="false">IF(O1564&gt;0,H1564,G1564)</f>
        <v>96.849684</v>
      </c>
      <c r="R1564" s="0" t="n">
        <f aca="false">R1563+M1564</f>
        <v>0</v>
      </c>
      <c r="S1564" s="0" t="n">
        <f aca="false">S1563+N1564</f>
        <v>0.565307578771267</v>
      </c>
      <c r="T1564" s="0" t="n">
        <f aca="false">T1563+O1564</f>
        <v>0.327096943382383</v>
      </c>
      <c r="V1564" s="4" t="n">
        <f aca="false">M1564*1+N1564*P1564+O1564*Q1564</f>
        <v>-0.0156455680690902</v>
      </c>
      <c r="W1564" s="0" t="n">
        <f aca="false">I1564-V1564+M1564*1+N1564*E1564+O1564*G1564</f>
        <v>79.1978965439448</v>
      </c>
    </row>
    <row r="1565" customFormat="false" ht="13.8" hidden="false" customHeight="false" outlineLevel="0" collapsed="false">
      <c r="A1565" s="1" t="n">
        <v>39835</v>
      </c>
      <c r="B1565" s="2" t="n">
        <f aca="false">0.0002</f>
        <v>0.0002</v>
      </c>
      <c r="C1565" s="3" t="n">
        <f aca="false">Prices!B1564*B1565/2</f>
        <v>0.008275</v>
      </c>
      <c r="D1565" s="4" t="n">
        <f aca="false">Prices!C1564*B1565/2</f>
        <v>0.00962</v>
      </c>
      <c r="E1565" s="6" t="n">
        <f aca="false">Prices!B1564-C1565</f>
        <v>82.741725</v>
      </c>
      <c r="F1565" s="6" t="n">
        <f aca="false">Prices!B1564+C1565</f>
        <v>82.758275</v>
      </c>
      <c r="G1565" s="2" t="n">
        <f aca="false">Prices!C1564-D1565</f>
        <v>96.19038</v>
      </c>
      <c r="H1565" s="2" t="n">
        <f aca="false">Prices!C1564+D1565</f>
        <v>96.20962</v>
      </c>
      <c r="I1565" s="0" t="n">
        <f aca="false">R1564*1+S1564*E1565+T1564*G1565</f>
        <v>78.2381035038979</v>
      </c>
      <c r="J1565" s="0" t="n">
        <v>0</v>
      </c>
      <c r="K1565" s="0" t="n">
        <f aca="false">I1565*0.6/F1565</f>
        <v>0.567228619764474</v>
      </c>
      <c r="L1565" s="0" t="n">
        <f aca="false">I1565*0.4/H1565</f>
        <v>0.325281831500417</v>
      </c>
      <c r="M1565" s="0" t="n">
        <f aca="false">J1565-R1564</f>
        <v>0</v>
      </c>
      <c r="N1565" s="0" t="n">
        <f aca="false">K1565-S1564</f>
        <v>0.001921040993207</v>
      </c>
      <c r="O1565" s="0" t="n">
        <f aca="false">L1565-T1564</f>
        <v>-0.00181511188196598</v>
      </c>
      <c r="P1565" s="0" t="n">
        <f aca="false">IF(N1565&gt;0,F1565,E1565)</f>
        <v>82.758275</v>
      </c>
      <c r="Q1565" s="0" t="n">
        <f aca="false">IF(O1565&gt;0,H1565,G1565)</f>
        <v>96.19038</v>
      </c>
      <c r="R1565" s="0" t="n">
        <f aca="false">R1564+M1565</f>
        <v>0</v>
      </c>
      <c r="S1565" s="0" t="n">
        <f aca="false">S1564+N1565</f>
        <v>0.567228619764474</v>
      </c>
      <c r="T1565" s="0" t="n">
        <f aca="false">T1564+O1565</f>
        <v>0.325281831500417</v>
      </c>
      <c r="V1565" s="4" t="n">
        <f aca="false">M1565*1+N1565*P1565+O1565*Q1565</f>
        <v>-0.0156142628667247</v>
      </c>
      <c r="W1565" s="0" t="n">
        <f aca="false">I1565-V1565+M1565*1+N1565*E1565+O1565*G1565</f>
        <v>78.2380717106695</v>
      </c>
    </row>
    <row r="1566" customFormat="false" ht="13.8" hidden="false" customHeight="false" outlineLevel="0" collapsed="false">
      <c r="A1566" s="1" t="n">
        <v>39836</v>
      </c>
      <c r="B1566" s="2" t="n">
        <f aca="false">0.0002</f>
        <v>0.0002</v>
      </c>
      <c r="C1566" s="3" t="n">
        <f aca="false">Prices!B1565*B1566/2</f>
        <v>0.008311</v>
      </c>
      <c r="D1566" s="4" t="n">
        <f aca="false">Prices!C1565*B1566/2</f>
        <v>0.009622</v>
      </c>
      <c r="E1566" s="6" t="n">
        <f aca="false">Prices!B1565-C1566</f>
        <v>83.101689</v>
      </c>
      <c r="F1566" s="6" t="n">
        <f aca="false">Prices!B1565+C1566</f>
        <v>83.118311</v>
      </c>
      <c r="G1566" s="2" t="n">
        <f aca="false">Prices!C1565-D1566</f>
        <v>96.210378</v>
      </c>
      <c r="H1566" s="2" t="n">
        <f aca="false">Prices!C1565+D1566</f>
        <v>96.229622</v>
      </c>
      <c r="I1566" s="0" t="n">
        <f aca="false">R1565*1+S1565*E1566+T1565*G1566</f>
        <v>78.433144316754</v>
      </c>
      <c r="J1566" s="0" t="n">
        <v>0</v>
      </c>
      <c r="K1566" s="0" t="n">
        <f aca="false">I1566*0.6/F1566</f>
        <v>0.566179534014501</v>
      </c>
      <c r="L1566" s="0" t="n">
        <f aca="false">I1566*0.4/H1566</f>
        <v>0.32602495026637</v>
      </c>
      <c r="M1566" s="0" t="n">
        <f aca="false">J1566-R1565</f>
        <v>0</v>
      </c>
      <c r="N1566" s="0" t="n">
        <f aca="false">K1566-S1565</f>
        <v>-0.00104908574997253</v>
      </c>
      <c r="O1566" s="0" t="n">
        <f aca="false">L1566-T1565</f>
        <v>0.000743118765952955</v>
      </c>
      <c r="P1566" s="0" t="n">
        <f aca="false">IF(N1566&gt;0,F1566,E1566)</f>
        <v>83.101689</v>
      </c>
      <c r="Q1566" s="0" t="n">
        <f aca="false">IF(O1566&gt;0,H1566,G1566)</f>
        <v>96.229622</v>
      </c>
      <c r="R1566" s="0" t="n">
        <f aca="false">R1565+M1566</f>
        <v>0</v>
      </c>
      <c r="S1566" s="0" t="n">
        <f aca="false">S1565+N1566</f>
        <v>0.566179534014501</v>
      </c>
      <c r="T1566" s="0" t="n">
        <f aca="false">T1565+O1566</f>
        <v>0.32602495026637</v>
      </c>
      <c r="V1566" s="4" t="n">
        <f aca="false">M1566*1+N1566*P1566+O1566*Q1566</f>
        <v>-0.0156707597797899</v>
      </c>
      <c r="W1566" s="0" t="n">
        <f aca="false">I1566-V1566+M1566*1+N1566*E1566+O1566*G1566</f>
        <v>78.4331300161765</v>
      </c>
    </row>
    <row r="1567" customFormat="false" ht="13.8" hidden="false" customHeight="false" outlineLevel="0" collapsed="false">
      <c r="A1567" s="1" t="n">
        <v>39839</v>
      </c>
      <c r="B1567" s="2" t="n">
        <f aca="false">0.0002</f>
        <v>0.0002</v>
      </c>
      <c r="C1567" s="3" t="n">
        <f aca="false">Prices!B1566*B1567/2</f>
        <v>0.008368</v>
      </c>
      <c r="D1567" s="4" t="n">
        <f aca="false">Prices!C1566*B1567/2</f>
        <v>0.009598</v>
      </c>
      <c r="E1567" s="6" t="n">
        <f aca="false">Prices!B1566-C1567</f>
        <v>83.671632</v>
      </c>
      <c r="F1567" s="6" t="n">
        <f aca="false">Prices!B1566+C1567</f>
        <v>83.688368</v>
      </c>
      <c r="G1567" s="2" t="n">
        <f aca="false">Prices!C1566-D1567</f>
        <v>95.970402</v>
      </c>
      <c r="H1567" s="2" t="n">
        <f aca="false">Prices!C1566+D1567</f>
        <v>95.989598</v>
      </c>
      <c r="I1567" s="0" t="n">
        <f aca="false">R1566*1+S1566*E1567+T1566*G1567</f>
        <v>78.6619111550864</v>
      </c>
      <c r="J1567" s="0" t="n">
        <v>0</v>
      </c>
      <c r="K1567" s="0" t="n">
        <f aca="false">I1567*0.6/F1567</f>
        <v>0.563963043144202</v>
      </c>
      <c r="L1567" s="0" t="n">
        <f aca="false">I1567*0.4/H1567</f>
        <v>0.327793480935659</v>
      </c>
      <c r="M1567" s="0" t="n">
        <f aca="false">J1567-R1566</f>
        <v>0</v>
      </c>
      <c r="N1567" s="0" t="n">
        <f aca="false">K1567-S1566</f>
        <v>-0.0022164908702994</v>
      </c>
      <c r="O1567" s="0" t="n">
        <f aca="false">L1567-T1566</f>
        <v>0.00176853066928873</v>
      </c>
      <c r="P1567" s="0" t="n">
        <f aca="false">IF(N1567&gt;0,F1567,E1567)</f>
        <v>83.671632</v>
      </c>
      <c r="Q1567" s="0" t="n">
        <f aca="false">IF(O1567&gt;0,H1567,G1567)</f>
        <v>95.989598</v>
      </c>
      <c r="R1567" s="0" t="n">
        <f aca="false">R1566+M1567</f>
        <v>0</v>
      </c>
      <c r="S1567" s="0" t="n">
        <f aca="false">S1566+N1567</f>
        <v>0.563963043144202</v>
      </c>
      <c r="T1567" s="0" t="n">
        <f aca="false">T1566+O1567</f>
        <v>0.327793480935659</v>
      </c>
      <c r="V1567" s="4" t="n">
        <f aca="false">M1567*1+N1567*P1567+O1567*Q1567</f>
        <v>-0.0156968604353557</v>
      </c>
      <c r="W1567" s="0" t="n">
        <f aca="false">I1567-V1567+M1567*1+N1567*E1567+O1567*G1567</f>
        <v>78.6618772063716</v>
      </c>
    </row>
    <row r="1568" customFormat="false" ht="13.8" hidden="false" customHeight="false" outlineLevel="0" collapsed="false">
      <c r="A1568" s="1" t="n">
        <v>39840</v>
      </c>
      <c r="B1568" s="2" t="n">
        <f aca="false">0.0002</f>
        <v>0.0002</v>
      </c>
      <c r="C1568" s="3" t="n">
        <f aca="false">Prices!B1567*B1568/2</f>
        <v>0.008453</v>
      </c>
      <c r="D1568" s="4" t="n">
        <f aca="false">Prices!C1567*B1568/2</f>
        <v>0.009661</v>
      </c>
      <c r="E1568" s="6" t="n">
        <f aca="false">Prices!B1567-C1568</f>
        <v>84.521547</v>
      </c>
      <c r="F1568" s="6" t="n">
        <f aca="false">Prices!B1567+C1568</f>
        <v>84.538453</v>
      </c>
      <c r="G1568" s="2" t="n">
        <f aca="false">Prices!C1567-D1568</f>
        <v>96.600339</v>
      </c>
      <c r="H1568" s="2" t="n">
        <f aca="false">Prices!C1567+D1568</f>
        <v>96.619661</v>
      </c>
      <c r="I1568" s="0" t="n">
        <f aca="false">R1567*1+S1567*E1568+T1567*G1568</f>
        <v>79.3319902377503</v>
      </c>
      <c r="J1568" s="0" t="n">
        <v>0</v>
      </c>
      <c r="K1568" s="0" t="n">
        <f aca="false">I1568*0.6/F1568</f>
        <v>0.563047849274581</v>
      </c>
      <c r="L1568" s="0" t="n">
        <f aca="false">I1568*0.4/H1568</f>
        <v>0.32843000862009</v>
      </c>
      <c r="M1568" s="0" t="n">
        <f aca="false">J1568-R1567</f>
        <v>0</v>
      </c>
      <c r="N1568" s="0" t="n">
        <f aca="false">K1568-S1567</f>
        <v>-0.000915193869621245</v>
      </c>
      <c r="O1568" s="0" t="n">
        <f aca="false">L1568-T1567</f>
        <v>0.000636527684430899</v>
      </c>
      <c r="P1568" s="0" t="n">
        <f aca="false">IF(N1568&gt;0,F1568,E1568)</f>
        <v>84.521547</v>
      </c>
      <c r="Q1568" s="0" t="n">
        <f aca="false">IF(O1568&gt;0,H1568,G1568)</f>
        <v>96.619661</v>
      </c>
      <c r="R1568" s="0" t="n">
        <f aca="false">R1567+M1568</f>
        <v>0</v>
      </c>
      <c r="S1568" s="0" t="n">
        <f aca="false">S1567+N1568</f>
        <v>0.563047849274581</v>
      </c>
      <c r="T1568" s="0" t="n">
        <f aca="false">T1567+O1568</f>
        <v>0.32843000862009</v>
      </c>
      <c r="V1568" s="4" t="n">
        <f aca="false">M1568*1+N1568*P1568+O1568*Q1568</f>
        <v>-0.0158525125784755</v>
      </c>
      <c r="W1568" s="0" t="n">
        <f aca="false">I1568-V1568+M1568*1+N1568*E1568+O1568*G1568</f>
        <v>79.3319779387624</v>
      </c>
    </row>
    <row r="1569" customFormat="false" ht="13.8" hidden="false" customHeight="false" outlineLevel="0" collapsed="false">
      <c r="A1569" s="1" t="n">
        <v>39841</v>
      </c>
      <c r="B1569" s="2" t="n">
        <f aca="false">0.0002</f>
        <v>0.0002</v>
      </c>
      <c r="C1569" s="3" t="n">
        <f aca="false">Prices!B1568*B1569/2</f>
        <v>0.008739</v>
      </c>
      <c r="D1569" s="4" t="n">
        <f aca="false">Prices!C1568*B1569/2</f>
        <v>0.0095993</v>
      </c>
      <c r="E1569" s="6" t="n">
        <f aca="false">Prices!B1568-C1569</f>
        <v>87.381261</v>
      </c>
      <c r="F1569" s="6" t="n">
        <f aca="false">Prices!B1568+C1569</f>
        <v>87.398739</v>
      </c>
      <c r="G1569" s="2" t="n">
        <f aca="false">Prices!C1568-D1569</f>
        <v>95.9834007</v>
      </c>
      <c r="H1569" s="2" t="n">
        <f aca="false">Prices!C1568+D1569</f>
        <v>96.0025993</v>
      </c>
      <c r="I1569" s="0" t="n">
        <f aca="false">R1568*1+S1568*E1569+T1568*G1569</f>
        <v>80.7236601922373</v>
      </c>
      <c r="J1569" s="0" t="n">
        <v>0</v>
      </c>
      <c r="K1569" s="0" t="n">
        <f aca="false">I1569*0.6/F1569</f>
        <v>0.554174999199272</v>
      </c>
      <c r="L1569" s="0" t="n">
        <f aca="false">I1569*0.4/H1569</f>
        <v>0.336339477392618</v>
      </c>
      <c r="M1569" s="0" t="n">
        <f aca="false">J1569-R1568</f>
        <v>0</v>
      </c>
      <c r="N1569" s="0" t="n">
        <f aca="false">K1569-S1568</f>
        <v>-0.00887285007530847</v>
      </c>
      <c r="O1569" s="0" t="n">
        <f aca="false">L1569-T1568</f>
        <v>0.00790946877252841</v>
      </c>
      <c r="P1569" s="0" t="n">
        <f aca="false">IF(N1569&gt;0,F1569,E1569)</f>
        <v>87.381261</v>
      </c>
      <c r="Q1569" s="0" t="n">
        <f aca="false">IF(O1569&gt;0,H1569,G1569)</f>
        <v>96.0025993</v>
      </c>
      <c r="R1569" s="0" t="n">
        <f aca="false">R1568+M1569</f>
        <v>0</v>
      </c>
      <c r="S1569" s="0" t="n">
        <f aca="false">S1568+N1569</f>
        <v>0.554174999199272</v>
      </c>
      <c r="T1569" s="0" t="n">
        <f aca="false">T1568+O1569</f>
        <v>0.336339477392618</v>
      </c>
      <c r="V1569" s="4" t="n">
        <f aca="false">M1569*1+N1569*P1569+O1569*Q1569</f>
        <v>-0.0159912669994916</v>
      </c>
      <c r="W1569" s="0" t="n">
        <f aca="false">I1569-V1569+M1569*1+N1569*E1569+O1569*G1569</f>
        <v>80.7235083415101</v>
      </c>
    </row>
    <row r="1570" customFormat="false" ht="13.8" hidden="false" customHeight="false" outlineLevel="0" collapsed="false">
      <c r="A1570" s="1" t="n">
        <v>39842</v>
      </c>
      <c r="B1570" s="2" t="n">
        <f aca="false">0.0002</f>
        <v>0.0002</v>
      </c>
      <c r="C1570" s="3" t="n">
        <f aca="false">Prices!B1569*B1570/2</f>
        <v>0.008455</v>
      </c>
      <c r="D1570" s="4" t="n">
        <f aca="false">Prices!C1569*B1570/2</f>
        <v>0.009474</v>
      </c>
      <c r="E1570" s="6" t="n">
        <f aca="false">Prices!B1569-C1570</f>
        <v>84.541545</v>
      </c>
      <c r="F1570" s="6" t="n">
        <f aca="false">Prices!B1569+C1570</f>
        <v>84.558455</v>
      </c>
      <c r="G1570" s="2" t="n">
        <f aca="false">Prices!C1569-D1570</f>
        <v>94.730526</v>
      </c>
      <c r="H1570" s="2" t="n">
        <f aca="false">Prices!C1569+D1570</f>
        <v>94.749474</v>
      </c>
      <c r="I1570" s="0" t="n">
        <f aca="false">R1569*1+S1569*E1570+T1569*G1570</f>
        <v>78.712426240648</v>
      </c>
      <c r="J1570" s="0" t="n">
        <v>0</v>
      </c>
      <c r="K1570" s="0" t="n">
        <f aca="false">I1570*0.6/F1570</f>
        <v>0.558518432537454</v>
      </c>
      <c r="L1570" s="0" t="n">
        <f aca="false">I1570*0.4/H1570</f>
        <v>0.332297047857587</v>
      </c>
      <c r="M1570" s="0" t="n">
        <f aca="false">J1570-R1569</f>
        <v>0</v>
      </c>
      <c r="N1570" s="0" t="n">
        <f aca="false">K1570-S1569</f>
        <v>0.00434343333818188</v>
      </c>
      <c r="O1570" s="0" t="n">
        <f aca="false">L1570-T1569</f>
        <v>-0.00404242953503087</v>
      </c>
      <c r="P1570" s="0" t="n">
        <f aca="false">IF(N1570&gt;0,F1570,E1570)</f>
        <v>84.558455</v>
      </c>
      <c r="Q1570" s="0" t="n">
        <f aca="false">IF(O1570&gt;0,H1570,G1570)</f>
        <v>94.730526</v>
      </c>
      <c r="R1570" s="0" t="n">
        <f aca="false">R1569+M1570</f>
        <v>0</v>
      </c>
      <c r="S1570" s="0" t="n">
        <f aca="false">S1569+N1570</f>
        <v>0.558518432537454</v>
      </c>
      <c r="T1570" s="0" t="n">
        <f aca="false">T1569+O1570</f>
        <v>0.332297047857587</v>
      </c>
      <c r="V1570" s="4" t="n">
        <f aca="false">M1570*1+N1570*P1570+O1570*Q1570</f>
        <v>-0.0156674636992573</v>
      </c>
      <c r="W1570" s="0" t="n">
        <f aca="false">I1570-V1570+M1570*1+N1570*E1570+O1570*G1570</f>
        <v>78.7123527931903</v>
      </c>
    </row>
    <row r="1571" customFormat="false" ht="13.8" hidden="false" customHeight="false" outlineLevel="0" collapsed="false">
      <c r="A1571" s="1" t="n">
        <v>39843</v>
      </c>
      <c r="B1571" s="2" t="n">
        <f aca="false">0.0002</f>
        <v>0.0002</v>
      </c>
      <c r="C1571" s="3" t="n">
        <f aca="false">Prices!B1570*B1571/2</f>
        <v>0.008283</v>
      </c>
      <c r="D1571" s="4" t="n">
        <f aca="false">Prices!C1570*B1571/2</f>
        <v>0.00947</v>
      </c>
      <c r="E1571" s="6" t="n">
        <f aca="false">Prices!B1570-C1571</f>
        <v>82.821717</v>
      </c>
      <c r="F1571" s="6" t="n">
        <f aca="false">Prices!B1570+C1571</f>
        <v>82.838283</v>
      </c>
      <c r="G1571" s="2" t="n">
        <f aca="false">Prices!C1570-D1571</f>
        <v>94.69053</v>
      </c>
      <c r="H1571" s="2" t="n">
        <f aca="false">Prices!C1570+D1571</f>
        <v>94.70947</v>
      </c>
      <c r="I1571" s="0" t="n">
        <f aca="false">R1570*1+S1570*E1571+T1570*G1571</f>
        <v>77.7228391379709</v>
      </c>
      <c r="J1571" s="0" t="n">
        <v>0</v>
      </c>
      <c r="K1571" s="0" t="n">
        <f aca="false">I1571*0.6/F1571</f>
        <v>0.562948697075029</v>
      </c>
      <c r="L1571" s="0" t="n">
        <f aca="false">I1571*0.4/H1571</f>
        <v>0.328257941420096</v>
      </c>
      <c r="M1571" s="0" t="n">
        <f aca="false">J1571-R1570</f>
        <v>0</v>
      </c>
      <c r="N1571" s="0" t="n">
        <f aca="false">K1571-S1570</f>
        <v>0.00443026453757534</v>
      </c>
      <c r="O1571" s="0" t="n">
        <f aca="false">L1571-T1570</f>
        <v>-0.00403910643749095</v>
      </c>
      <c r="P1571" s="0" t="n">
        <f aca="false">IF(N1571&gt;0,F1571,E1571)</f>
        <v>82.838283</v>
      </c>
      <c r="Q1571" s="0" t="n">
        <f aca="false">IF(O1571&gt;0,H1571,G1571)</f>
        <v>94.69053</v>
      </c>
      <c r="R1571" s="0" t="n">
        <f aca="false">R1570+M1571</f>
        <v>0</v>
      </c>
      <c r="S1571" s="0" t="n">
        <f aca="false">S1570+N1571</f>
        <v>0.562948697075029</v>
      </c>
      <c r="T1571" s="0" t="n">
        <f aca="false">T1570+O1571</f>
        <v>0.328257941420096</v>
      </c>
      <c r="V1571" s="4" t="n">
        <f aca="false">M1571*1+N1571*P1571+O1571*Q1571</f>
        <v>-0.0154696217638999</v>
      </c>
      <c r="W1571" s="0" t="n">
        <f aca="false">I1571-V1571+M1571*1+N1571*E1571+O1571*G1571</f>
        <v>77.7227657462086</v>
      </c>
    </row>
    <row r="1572" customFormat="false" ht="13.8" hidden="false" customHeight="false" outlineLevel="0" collapsed="false">
      <c r="A1572" s="1" t="n">
        <v>39846</v>
      </c>
      <c r="B1572" s="2" t="n">
        <f aca="false">0.0002</f>
        <v>0.0002</v>
      </c>
      <c r="C1572" s="3" t="n">
        <f aca="false">Prices!B1571*B1572/2</f>
        <v>0.008258</v>
      </c>
      <c r="D1572" s="4" t="n">
        <f aca="false">Prices!C1571*B1572/2</f>
        <v>0.00952</v>
      </c>
      <c r="E1572" s="6" t="n">
        <f aca="false">Prices!B1571-C1572</f>
        <v>82.571742</v>
      </c>
      <c r="F1572" s="6" t="n">
        <f aca="false">Prices!B1571+C1572</f>
        <v>82.588258</v>
      </c>
      <c r="G1572" s="2" t="n">
        <f aca="false">Prices!C1571-D1572</f>
        <v>95.19048</v>
      </c>
      <c r="H1572" s="2" t="n">
        <f aca="false">Prices!C1571+D1572</f>
        <v>95.20952</v>
      </c>
      <c r="I1572" s="0" t="n">
        <f aca="false">R1571*1+S1571*E1572+T1571*G1572</f>
        <v>77.7306855817063</v>
      </c>
      <c r="J1572" s="0" t="n">
        <v>0</v>
      </c>
      <c r="K1572" s="0" t="n">
        <f aca="false">I1572*0.6/F1572</f>
        <v>0.564709953671911</v>
      </c>
      <c r="L1572" s="0" t="n">
        <f aca="false">I1572*0.4/H1572</f>
        <v>0.32656686256461</v>
      </c>
      <c r="M1572" s="0" t="n">
        <f aca="false">J1572-R1571</f>
        <v>0</v>
      </c>
      <c r="N1572" s="0" t="n">
        <f aca="false">K1572-S1571</f>
        <v>0.00176125659688131</v>
      </c>
      <c r="O1572" s="0" t="n">
        <f aca="false">L1572-T1571</f>
        <v>-0.00169107885548586</v>
      </c>
      <c r="P1572" s="0" t="n">
        <f aca="false">IF(N1572&gt;0,F1572,E1572)</f>
        <v>82.588258</v>
      </c>
      <c r="Q1572" s="0" t="n">
        <f aca="false">IF(O1572&gt;0,H1572,G1572)</f>
        <v>95.19048</v>
      </c>
      <c r="R1572" s="0" t="n">
        <f aca="false">R1571+M1572</f>
        <v>0</v>
      </c>
      <c r="S1572" s="0" t="n">
        <f aca="false">S1571+N1572</f>
        <v>0.564709953671911</v>
      </c>
      <c r="T1572" s="0" t="n">
        <f aca="false">T1571+O1572</f>
        <v>0.32656686256461</v>
      </c>
      <c r="V1572" s="4" t="n">
        <f aca="false">M1572*1+N1572*P1572+O1572*Q1572</f>
        <v>-0.0155154937441141</v>
      </c>
      <c r="W1572" s="0" t="n">
        <f aca="false">I1572-V1572+M1572*1+N1572*E1572+O1572*G1572</f>
        <v>77.7306564927924</v>
      </c>
    </row>
    <row r="1573" customFormat="false" ht="13.8" hidden="false" customHeight="false" outlineLevel="0" collapsed="false">
      <c r="A1573" s="1" t="n">
        <v>39847</v>
      </c>
      <c r="B1573" s="2" t="n">
        <f aca="false">0.0002</f>
        <v>0.0002</v>
      </c>
      <c r="C1573" s="3" t="n">
        <f aca="false">Prices!B1572*B1573/2</f>
        <v>0.008374</v>
      </c>
      <c r="D1573" s="4" t="n">
        <f aca="false">Prices!C1572*B1573/2</f>
        <v>0.009438</v>
      </c>
      <c r="E1573" s="6" t="n">
        <f aca="false">Prices!B1572-C1573</f>
        <v>83.731626</v>
      </c>
      <c r="F1573" s="6" t="n">
        <f aca="false">Prices!B1572+C1573</f>
        <v>83.748374</v>
      </c>
      <c r="G1573" s="2" t="n">
        <f aca="false">Prices!C1572-D1573</f>
        <v>94.370562</v>
      </c>
      <c r="H1573" s="2" t="n">
        <f aca="false">Prices!C1572+D1573</f>
        <v>94.389438</v>
      </c>
      <c r="I1573" s="0" t="n">
        <f aca="false">R1572*1+S1572*E1573+T1572*G1573</f>
        <v>78.1023809901328</v>
      </c>
      <c r="J1573" s="0" t="n">
        <v>0</v>
      </c>
      <c r="K1573" s="0" t="n">
        <f aca="false">I1573*0.6/F1573</f>
        <v>0.559550309526961</v>
      </c>
      <c r="L1573" s="0" t="n">
        <f aca="false">I1573*0.4/H1573</f>
        <v>0.330979324149097</v>
      </c>
      <c r="M1573" s="0" t="n">
        <f aca="false">J1573-R1572</f>
        <v>0</v>
      </c>
      <c r="N1573" s="0" t="n">
        <f aca="false">K1573-S1572</f>
        <v>-0.00515964414494963</v>
      </c>
      <c r="O1573" s="0" t="n">
        <f aca="false">L1573-T1572</f>
        <v>0.00441246158448688</v>
      </c>
      <c r="P1573" s="0" t="n">
        <f aca="false">IF(N1573&gt;0,F1573,E1573)</f>
        <v>83.731626</v>
      </c>
      <c r="Q1573" s="0" t="n">
        <f aca="false">IF(O1573&gt;0,H1573,G1573)</f>
        <v>94.389438</v>
      </c>
      <c r="R1573" s="0" t="n">
        <f aca="false">R1572+M1573</f>
        <v>0</v>
      </c>
      <c r="S1573" s="0" t="n">
        <f aca="false">S1572+N1573</f>
        <v>0.559550309526961</v>
      </c>
      <c r="T1573" s="0" t="n">
        <f aca="false">T1572+O1573</f>
        <v>0.330979324149097</v>
      </c>
      <c r="V1573" s="4" t="n">
        <f aca="false">M1573*1+N1573*P1573+O1573*Q1573</f>
        <v>-0.0155356246817057</v>
      </c>
      <c r="W1573" s="0" t="n">
        <f aca="false">I1573-V1573+M1573*1+N1573*E1573+O1573*G1573</f>
        <v>78.1022977005079</v>
      </c>
    </row>
    <row r="1574" customFormat="false" ht="13.8" hidden="false" customHeight="false" outlineLevel="0" collapsed="false">
      <c r="A1574" s="1" t="n">
        <v>39848</v>
      </c>
      <c r="B1574" s="2" t="n">
        <f aca="false">0.0002</f>
        <v>0.0002</v>
      </c>
      <c r="C1574" s="3" t="n">
        <f aca="false">Prices!B1573*B1574/2</f>
        <v>0.008333</v>
      </c>
      <c r="D1574" s="4" t="n">
        <f aca="false">Prices!C1573*B1574/2</f>
        <v>0.00939</v>
      </c>
      <c r="E1574" s="6" t="n">
        <f aca="false">Prices!B1573-C1574</f>
        <v>83.321667</v>
      </c>
      <c r="F1574" s="6" t="n">
        <f aca="false">Prices!B1573+C1574</f>
        <v>83.338333</v>
      </c>
      <c r="G1574" s="2" t="n">
        <f aca="false">Prices!C1573-D1574</f>
        <v>93.89061</v>
      </c>
      <c r="H1574" s="2" t="n">
        <f aca="false">Prices!C1573+D1574</f>
        <v>93.90939</v>
      </c>
      <c r="I1574" s="0" t="n">
        <f aca="false">R1573*1+S1573*E1574+T1573*G1574</f>
        <v>77.6985152018989</v>
      </c>
      <c r="J1574" s="0" t="n">
        <v>0</v>
      </c>
      <c r="K1574" s="0" t="n">
        <f aca="false">I1574*0.6/F1574</f>
        <v>0.559395747946378</v>
      </c>
      <c r="L1574" s="0" t="n">
        <f aca="false">I1574*0.4/H1574</f>
        <v>0.330950995217406</v>
      </c>
      <c r="M1574" s="0" t="n">
        <f aca="false">J1574-R1573</f>
        <v>0</v>
      </c>
      <c r="N1574" s="0" t="n">
        <f aca="false">K1574-S1573</f>
        <v>-0.000154561580582913</v>
      </c>
      <c r="O1574" s="0" t="n">
        <f aca="false">L1574-T1573</f>
        <v>-2.8328931691024E-005</v>
      </c>
      <c r="P1574" s="0" t="n">
        <f aca="false">IF(N1574&gt;0,F1574,E1574)</f>
        <v>83.321667</v>
      </c>
      <c r="Q1574" s="0" t="n">
        <f aca="false">IF(O1574&gt;0,H1574,G1574)</f>
        <v>93.89061</v>
      </c>
      <c r="R1574" s="0" t="n">
        <f aca="false">R1573+M1574</f>
        <v>0</v>
      </c>
      <c r="S1574" s="0" t="n">
        <f aca="false">S1573+N1574</f>
        <v>0.559395747946378</v>
      </c>
      <c r="T1574" s="0" t="n">
        <f aca="false">T1573+O1574</f>
        <v>0.330950995217406</v>
      </c>
      <c r="V1574" s="4" t="n">
        <f aca="false">M1574*1+N1574*P1574+O1574*Q1574</f>
        <v>-0.0155381492254417</v>
      </c>
      <c r="W1574" s="0" t="n">
        <f aca="false">I1574-V1574+M1574*1+N1574*E1574+O1574*G1574</f>
        <v>77.6985152018988</v>
      </c>
    </row>
    <row r="1575" customFormat="false" ht="13.8" hidden="false" customHeight="false" outlineLevel="0" collapsed="false">
      <c r="A1575" s="1" t="n">
        <v>39849</v>
      </c>
      <c r="B1575" s="2" t="n">
        <f aca="false">0.0002</f>
        <v>0.0002</v>
      </c>
      <c r="C1575" s="3" t="n">
        <f aca="false">Prices!B1574*B1575/2</f>
        <v>0.008457</v>
      </c>
      <c r="D1575" s="4" t="n">
        <f aca="false">Prices!C1574*B1575/2</f>
        <v>0.009412</v>
      </c>
      <c r="E1575" s="6" t="n">
        <f aca="false">Prices!B1574-C1575</f>
        <v>84.561543</v>
      </c>
      <c r="F1575" s="6" t="n">
        <f aca="false">Prices!B1574+C1575</f>
        <v>84.578457</v>
      </c>
      <c r="G1575" s="2" t="n">
        <f aca="false">Prices!C1574-D1575</f>
        <v>94.110588</v>
      </c>
      <c r="H1575" s="2" t="n">
        <f aca="false">Prices!C1574+D1575</f>
        <v>94.129412</v>
      </c>
      <c r="I1575" s="0" t="n">
        <f aca="false">R1574*1+S1574*E1575+T1574*G1575</f>
        <v>78.4493603530801</v>
      </c>
      <c r="J1575" s="0" t="n">
        <v>0</v>
      </c>
      <c r="K1575" s="0" t="n">
        <f aca="false">I1575*0.6/F1575</f>
        <v>0.556520157513019</v>
      </c>
      <c r="L1575" s="0" t="n">
        <f aca="false">I1575*0.4/H1575</f>
        <v>0.333368109653464</v>
      </c>
      <c r="M1575" s="0" t="n">
        <f aca="false">J1575-R1574</f>
        <v>0</v>
      </c>
      <c r="N1575" s="0" t="n">
        <f aca="false">K1575-S1574</f>
        <v>-0.00287559043335939</v>
      </c>
      <c r="O1575" s="0" t="n">
        <f aca="false">L1575-T1574</f>
        <v>0.00241711443605724</v>
      </c>
      <c r="P1575" s="0" t="n">
        <f aca="false">IF(N1575&gt;0,F1575,E1575)</f>
        <v>84.561543</v>
      </c>
      <c r="Q1575" s="0" t="n">
        <f aca="false">IF(O1575&gt;0,H1575,G1575)</f>
        <v>94.129412</v>
      </c>
      <c r="R1575" s="0" t="n">
        <f aca="false">R1574+M1575</f>
        <v>0</v>
      </c>
      <c r="S1575" s="0" t="n">
        <f aca="false">S1574+N1575</f>
        <v>0.556520157513019</v>
      </c>
      <c r="T1575" s="0" t="n">
        <f aca="false">T1574+O1575</f>
        <v>0.333368109653464</v>
      </c>
      <c r="V1575" s="4" t="n">
        <f aca="false">M1575*1+N1575*P1575+O1575*Q1575</f>
        <v>-0.0156428034781285</v>
      </c>
      <c r="W1575" s="0" t="n">
        <f aca="false">I1575-V1575+M1575*1+N1575*E1575+O1575*G1575</f>
        <v>78.449314853318</v>
      </c>
    </row>
    <row r="1576" customFormat="false" ht="13.8" hidden="false" customHeight="false" outlineLevel="0" collapsed="false">
      <c r="A1576" s="1" t="n">
        <v>39850</v>
      </c>
      <c r="B1576" s="2" t="n">
        <f aca="false">0.0002</f>
        <v>0.0002</v>
      </c>
      <c r="C1576" s="3" t="n">
        <f aca="false">Prices!B1575*B1576/2</f>
        <v>0.0086979</v>
      </c>
      <c r="D1576" s="4" t="n">
        <f aca="false">Prices!C1575*B1576/2</f>
        <v>0.009355</v>
      </c>
      <c r="E1576" s="6" t="n">
        <f aca="false">Prices!B1575-C1576</f>
        <v>86.9703021</v>
      </c>
      <c r="F1576" s="6" t="n">
        <f aca="false">Prices!B1575+C1576</f>
        <v>86.9876979</v>
      </c>
      <c r="G1576" s="2" t="n">
        <f aca="false">Prices!C1575-D1576</f>
        <v>93.540645</v>
      </c>
      <c r="H1576" s="2" t="n">
        <f aca="false">Prices!C1575+D1576</f>
        <v>93.559355</v>
      </c>
      <c r="I1576" s="0" t="n">
        <f aca="false">R1575*1+S1575*E1576+T1575*G1576</f>
        <v>79.5841942230625</v>
      </c>
      <c r="J1576" s="0" t="n">
        <v>0</v>
      </c>
      <c r="K1576" s="0" t="n">
        <f aca="false">I1576*0.6/F1576</f>
        <v>0.548934133062481</v>
      </c>
      <c r="L1576" s="0" t="n">
        <f aca="false">I1576*0.4/H1576</f>
        <v>0.340251145267355</v>
      </c>
      <c r="M1576" s="0" t="n">
        <f aca="false">J1576-R1575</f>
        <v>0</v>
      </c>
      <c r="N1576" s="0" t="n">
        <f aca="false">K1576-S1575</f>
        <v>-0.00758602445053747</v>
      </c>
      <c r="O1576" s="0" t="n">
        <f aca="false">L1576-T1575</f>
        <v>0.00688303561389125</v>
      </c>
      <c r="P1576" s="0" t="n">
        <f aca="false">IF(N1576&gt;0,F1576,E1576)</f>
        <v>86.9703021</v>
      </c>
      <c r="Q1576" s="0" t="n">
        <f aca="false">IF(O1576&gt;0,H1576,G1576)</f>
        <v>93.559355</v>
      </c>
      <c r="R1576" s="0" t="n">
        <f aca="false">R1575+M1576</f>
        <v>0</v>
      </c>
      <c r="S1576" s="0" t="n">
        <f aca="false">S1575+N1576</f>
        <v>0.548934133062481</v>
      </c>
      <c r="T1576" s="0" t="n">
        <f aca="false">T1575+O1576</f>
        <v>0.340251145267355</v>
      </c>
      <c r="V1576" s="4" t="n">
        <f aca="false">M1576*1+N1576*P1576+O1576*Q1576</f>
        <v>-0.0157864657235351</v>
      </c>
      <c r="W1576" s="0" t="n">
        <f aca="false">I1576-V1576+M1576*1+N1576*E1576+O1576*G1576</f>
        <v>79.5840654414662</v>
      </c>
    </row>
    <row r="1577" customFormat="false" ht="13.8" hidden="false" customHeight="false" outlineLevel="0" collapsed="false">
      <c r="A1577" s="1" t="n">
        <v>39853</v>
      </c>
      <c r="B1577" s="2" t="n">
        <f aca="false">0.0002</f>
        <v>0.0002</v>
      </c>
      <c r="C1577" s="3" t="n">
        <f aca="false">Prices!B1576*B1577/2</f>
        <v>0.00871</v>
      </c>
      <c r="D1577" s="4" t="n">
        <f aca="false">Prices!C1576*B1577/2</f>
        <v>0.009336</v>
      </c>
      <c r="E1577" s="6" t="n">
        <f aca="false">Prices!B1576-C1577</f>
        <v>87.09129</v>
      </c>
      <c r="F1577" s="6" t="n">
        <f aca="false">Prices!B1576+C1577</f>
        <v>87.10871</v>
      </c>
      <c r="G1577" s="2" t="n">
        <f aca="false">Prices!C1576-D1577</f>
        <v>93.350664</v>
      </c>
      <c r="H1577" s="2" t="n">
        <f aca="false">Prices!C1576+D1577</f>
        <v>93.369336</v>
      </c>
      <c r="I1577" s="0" t="n">
        <f aca="false">R1576*1+S1576*E1577+T1576*G1577</f>
        <v>79.5700521109112</v>
      </c>
      <c r="J1577" s="0" t="n">
        <v>0</v>
      </c>
      <c r="K1577" s="0" t="n">
        <f aca="false">I1577*0.6/F1577</f>
        <v>0.548074139389123</v>
      </c>
      <c r="L1577" s="0" t="n">
        <f aca="false">I1577*0.4/H1577</f>
        <v>0.340883015858273</v>
      </c>
      <c r="M1577" s="0" t="n">
        <f aca="false">J1577-R1576</f>
        <v>0</v>
      </c>
      <c r="N1577" s="0" t="n">
        <f aca="false">K1577-S1576</f>
        <v>-0.000859993673358095</v>
      </c>
      <c r="O1577" s="0" t="n">
        <f aca="false">L1577-T1576</f>
        <v>0.000631870590918682</v>
      </c>
      <c r="P1577" s="0" t="n">
        <f aca="false">IF(N1577&gt;0,F1577,E1577)</f>
        <v>87.09129</v>
      </c>
      <c r="Q1577" s="0" t="n">
        <f aca="false">IF(O1577&gt;0,H1577,G1577)</f>
        <v>93.369336</v>
      </c>
      <c r="R1577" s="0" t="n">
        <f aca="false">R1576+M1577</f>
        <v>0</v>
      </c>
      <c r="S1577" s="0" t="n">
        <f aca="false">S1576+N1577</f>
        <v>0.548074139389123</v>
      </c>
      <c r="T1577" s="0" t="n">
        <f aca="false">T1576+O1577</f>
        <v>0.340883015858273</v>
      </c>
      <c r="V1577" s="4" t="n">
        <f aca="false">M1577*1+N1577*P1577+O1577*Q1577</f>
        <v>-0.0159006208925902</v>
      </c>
      <c r="W1577" s="0" t="n">
        <f aca="false">I1577-V1577+M1577*1+N1577*E1577+O1577*G1577</f>
        <v>79.5700403126235</v>
      </c>
    </row>
    <row r="1578" customFormat="false" ht="13.8" hidden="false" customHeight="false" outlineLevel="0" collapsed="false">
      <c r="A1578" s="1" t="n">
        <v>39854</v>
      </c>
      <c r="B1578" s="2" t="n">
        <f aca="false">0.0002</f>
        <v>0.0002</v>
      </c>
      <c r="C1578" s="3" t="n">
        <f aca="false">Prices!B1577*B1578/2</f>
        <v>0.008311</v>
      </c>
      <c r="D1578" s="4" t="n">
        <f aca="false">Prices!C1577*B1578/2</f>
        <v>0.009461</v>
      </c>
      <c r="E1578" s="6" t="n">
        <f aca="false">Prices!B1577-C1578</f>
        <v>83.101689</v>
      </c>
      <c r="F1578" s="6" t="n">
        <f aca="false">Prices!B1577+C1578</f>
        <v>83.118311</v>
      </c>
      <c r="G1578" s="2" t="n">
        <f aca="false">Prices!C1577-D1578</f>
        <v>94.600539</v>
      </c>
      <c r="H1578" s="2" t="n">
        <f aca="false">Prices!C1577+D1578</f>
        <v>94.619461</v>
      </c>
      <c r="I1578" s="0" t="n">
        <f aca="false">R1577*1+S1577*E1578+T1577*G1578</f>
        <v>77.7936037165958</v>
      </c>
      <c r="J1578" s="0" t="n">
        <v>0</v>
      </c>
      <c r="K1578" s="0" t="n">
        <f aca="false">I1578*0.6/F1578</f>
        <v>0.561562929616766</v>
      </c>
      <c r="L1578" s="0" t="n">
        <f aca="false">I1578*0.4/H1578</f>
        <v>0.328869358985656</v>
      </c>
      <c r="M1578" s="0" t="n">
        <f aca="false">J1578-R1577</f>
        <v>0</v>
      </c>
      <c r="N1578" s="0" t="n">
        <f aca="false">K1578-S1577</f>
        <v>0.0134887902276429</v>
      </c>
      <c r="O1578" s="0" t="n">
        <f aca="false">L1578-T1577</f>
        <v>-0.0120136568726171</v>
      </c>
      <c r="P1578" s="0" t="n">
        <f aca="false">IF(N1578&gt;0,F1578,E1578)</f>
        <v>83.118311</v>
      </c>
      <c r="Q1578" s="0" t="n">
        <f aca="false">IF(O1578&gt;0,H1578,G1578)</f>
        <v>94.600539</v>
      </c>
      <c r="R1578" s="0" t="n">
        <f aca="false">R1577+M1578</f>
        <v>0</v>
      </c>
      <c r="S1578" s="0" t="n">
        <f aca="false">S1577+N1578</f>
        <v>0.561562929616766</v>
      </c>
      <c r="T1578" s="0" t="n">
        <f aca="false">T1577+O1578</f>
        <v>0.328869358985656</v>
      </c>
      <c r="V1578" s="4" t="n">
        <f aca="false">M1578*1+N1578*P1578+O1578*Q1578</f>
        <v>-0.0153329543556486</v>
      </c>
      <c r="W1578" s="0" t="n">
        <f aca="false">I1578-V1578+M1578*1+N1578*E1578+O1578*G1578</f>
        <v>77.7933795059246</v>
      </c>
    </row>
    <row r="1579" customFormat="false" ht="13.8" hidden="false" customHeight="false" outlineLevel="0" collapsed="false">
      <c r="A1579" s="1" t="n">
        <v>39855</v>
      </c>
      <c r="B1579" s="2" t="n">
        <f aca="false">0.0002</f>
        <v>0.0002</v>
      </c>
      <c r="C1579" s="3" t="n">
        <f aca="false">Prices!B1578*B1579/2</f>
        <v>0.00836</v>
      </c>
      <c r="D1579" s="4" t="n">
        <f aca="false">Prices!C1578*B1579/2</f>
        <v>0.009534</v>
      </c>
      <c r="E1579" s="6" t="n">
        <f aca="false">Prices!B1578-C1579</f>
        <v>83.59164</v>
      </c>
      <c r="F1579" s="6" t="n">
        <f aca="false">Prices!B1578+C1579</f>
        <v>83.60836</v>
      </c>
      <c r="G1579" s="2" t="n">
        <f aca="false">Prices!C1578-D1579</f>
        <v>95.330466</v>
      </c>
      <c r="H1579" s="2" t="n">
        <f aca="false">Prices!C1578+D1579</f>
        <v>95.349534</v>
      </c>
      <c r="I1579" s="0" t="n">
        <f aca="false">R1578*1+S1578*E1579+T1578*G1579</f>
        <v>78.293235495094</v>
      </c>
      <c r="J1579" s="0" t="n">
        <v>0</v>
      </c>
      <c r="K1579" s="0" t="n">
        <f aca="false">I1579*0.6/F1579</f>
        <v>0.561856987710994</v>
      </c>
      <c r="L1579" s="0" t="n">
        <f aca="false">I1579*0.4/H1579</f>
        <v>0.328447270628901</v>
      </c>
      <c r="M1579" s="0" t="n">
        <f aca="false">J1579-R1578</f>
        <v>0</v>
      </c>
      <c r="N1579" s="0" t="n">
        <f aca="false">K1579-S1578</f>
        <v>0.000294058094228111</v>
      </c>
      <c r="O1579" s="0" t="n">
        <f aca="false">L1579-T1578</f>
        <v>-0.000422088356755501</v>
      </c>
      <c r="P1579" s="0" t="n">
        <f aca="false">IF(N1579&gt;0,F1579,E1579)</f>
        <v>83.60836</v>
      </c>
      <c r="Q1579" s="0" t="n">
        <f aca="false">IF(O1579&gt;0,H1579,G1579)</f>
        <v>95.330466</v>
      </c>
      <c r="R1579" s="0" t="n">
        <f aca="false">R1578+M1579</f>
        <v>0</v>
      </c>
      <c r="S1579" s="0" t="n">
        <f aca="false">S1578+N1579</f>
        <v>0.561856987710994</v>
      </c>
      <c r="T1579" s="0" t="n">
        <f aca="false">T1578+O1579</f>
        <v>0.328447270628901</v>
      </c>
      <c r="V1579" s="4" t="n">
        <f aca="false">M1579*1+N1579*P1579+O1579*Q1579</f>
        <v>-0.0156521647395383</v>
      </c>
      <c r="W1579" s="0" t="n">
        <f aca="false">I1579-V1579+M1579*1+N1579*E1579+O1579*G1579</f>
        <v>78.2932305784426</v>
      </c>
    </row>
    <row r="1580" customFormat="false" ht="13.8" hidden="false" customHeight="false" outlineLevel="0" collapsed="false">
      <c r="A1580" s="1" t="n">
        <v>39856</v>
      </c>
      <c r="B1580" s="2" t="n">
        <f aca="false">0.0002</f>
        <v>0.0002</v>
      </c>
      <c r="C1580" s="3" t="n">
        <f aca="false">Prices!B1579*B1580/2</f>
        <v>0.008366</v>
      </c>
      <c r="D1580" s="4" t="n">
        <f aca="false">Prices!C1579*B1580/2</f>
        <v>0.009531</v>
      </c>
      <c r="E1580" s="6" t="n">
        <f aca="false">Prices!B1579-C1580</f>
        <v>83.651634</v>
      </c>
      <c r="F1580" s="6" t="n">
        <f aca="false">Prices!B1579+C1580</f>
        <v>83.668366</v>
      </c>
      <c r="G1580" s="2" t="n">
        <f aca="false">Prices!C1579-D1580</f>
        <v>95.300469</v>
      </c>
      <c r="H1580" s="2" t="n">
        <f aca="false">Prices!C1579+D1580</f>
        <v>95.319531</v>
      </c>
      <c r="I1580" s="0" t="n">
        <f aca="false">R1579*1+S1579*E1580+T1579*G1580</f>
        <v>78.3014340290468</v>
      </c>
      <c r="J1580" s="0" t="n">
        <v>0</v>
      </c>
      <c r="K1580" s="0" t="n">
        <f aca="false">I1580*0.6/F1580</f>
        <v>0.561512823346258</v>
      </c>
      <c r="L1580" s="0" t="n">
        <f aca="false">I1580*0.4/H1580</f>
        <v>0.328585057889329</v>
      </c>
      <c r="M1580" s="0" t="n">
        <f aca="false">J1580-R1579</f>
        <v>0</v>
      </c>
      <c r="N1580" s="0" t="n">
        <f aca="false">K1580-S1579</f>
        <v>-0.000344164364736166</v>
      </c>
      <c r="O1580" s="0" t="n">
        <f aca="false">L1580-T1579</f>
        <v>0.000137787260428346</v>
      </c>
      <c r="P1580" s="0" t="n">
        <f aca="false">IF(N1580&gt;0,F1580,E1580)</f>
        <v>83.651634</v>
      </c>
      <c r="Q1580" s="0" t="n">
        <f aca="false">IF(O1580&gt;0,H1580,G1580)</f>
        <v>95.319531</v>
      </c>
      <c r="R1580" s="0" t="n">
        <f aca="false">R1579+M1580</f>
        <v>0</v>
      </c>
      <c r="S1580" s="0" t="n">
        <f aca="false">S1579+N1580</f>
        <v>0.561512823346258</v>
      </c>
      <c r="T1580" s="0" t="n">
        <f aca="false">T1579+O1580</f>
        <v>0.328585057889329</v>
      </c>
      <c r="V1580" s="4" t="n">
        <f aca="false">M1580*1+N1580*P1580+O1580*Q1580</f>
        <v>-0.0156560944329475</v>
      </c>
      <c r="W1580" s="0" t="n">
        <f aca="false">I1580-V1580+M1580*1+N1580*E1580+O1580*G1580</f>
        <v>78.301431402546</v>
      </c>
    </row>
    <row r="1581" customFormat="false" ht="13.8" hidden="false" customHeight="false" outlineLevel="0" collapsed="false">
      <c r="A1581" s="1" t="n">
        <v>39857</v>
      </c>
      <c r="B1581" s="2" t="n">
        <f aca="false">0.0002</f>
        <v>0.0002</v>
      </c>
      <c r="C1581" s="3" t="n">
        <f aca="false">Prices!B1580*B1581/2</f>
        <v>0.008276</v>
      </c>
      <c r="D1581" s="4" t="n">
        <f aca="false">Prices!C1580*B1581/2</f>
        <v>0.009456</v>
      </c>
      <c r="E1581" s="6" t="n">
        <f aca="false">Prices!B1580-C1581</f>
        <v>82.751724</v>
      </c>
      <c r="F1581" s="6" t="n">
        <f aca="false">Prices!B1580+C1581</f>
        <v>82.768276</v>
      </c>
      <c r="G1581" s="2" t="n">
        <f aca="false">Prices!C1580-D1581</f>
        <v>94.550544</v>
      </c>
      <c r="H1581" s="2" t="n">
        <f aca="false">Prices!C1580+D1581</f>
        <v>94.569456</v>
      </c>
      <c r="I1581" s="0" t="n">
        <f aca="false">R1580*1+S1580*E1581+T1580*G1581</f>
        <v>77.5340501537179</v>
      </c>
      <c r="J1581" s="0" t="n">
        <v>0</v>
      </c>
      <c r="K1581" s="0" t="n">
        <f aca="false">I1581*0.6/F1581</f>
        <v>0.562056289443926</v>
      </c>
      <c r="L1581" s="0" t="n">
        <f aca="false">I1581*0.4/H1581</f>
        <v>0.327945420998162</v>
      </c>
      <c r="M1581" s="0" t="n">
        <f aca="false">J1581-R1580</f>
        <v>0</v>
      </c>
      <c r="N1581" s="0" t="n">
        <f aca="false">K1581-S1580</f>
        <v>0.000543466097667644</v>
      </c>
      <c r="O1581" s="0" t="n">
        <f aca="false">L1581-T1580</f>
        <v>-0.000639636891167306</v>
      </c>
      <c r="P1581" s="0" t="n">
        <f aca="false">IF(N1581&gt;0,F1581,E1581)</f>
        <v>82.768276</v>
      </c>
      <c r="Q1581" s="0" t="n">
        <f aca="false">IF(O1581&gt;0,H1581,G1581)</f>
        <v>94.550544</v>
      </c>
      <c r="R1581" s="0" t="n">
        <f aca="false">R1580+M1581</f>
        <v>0</v>
      </c>
      <c r="S1581" s="0" t="n">
        <f aca="false">S1580+N1581</f>
        <v>0.562056289443926</v>
      </c>
      <c r="T1581" s="0" t="n">
        <f aca="false">T1580+O1581</f>
        <v>0.327945420998162</v>
      </c>
      <c r="V1581" s="4" t="n">
        <f aca="false">M1581*1+N1581*P1581+O1581*Q1581</f>
        <v>-0.015496264053939</v>
      </c>
      <c r="W1581" s="0" t="n">
        <f aca="false">I1581-V1581+M1581*1+N1581*E1581+O1581*G1581</f>
        <v>77.534041158267</v>
      </c>
    </row>
    <row r="1582" customFormat="false" ht="13.8" hidden="false" customHeight="false" outlineLevel="0" collapsed="false">
      <c r="A1582" s="1" t="n">
        <v>39860</v>
      </c>
      <c r="B1582" s="2" t="n">
        <f aca="false">0.0002</f>
        <v>0.0002</v>
      </c>
      <c r="C1582" s="3" t="n">
        <f aca="false">Prices!B1581*B1582/2</f>
        <v>0.008276</v>
      </c>
      <c r="D1582" s="4" t="n">
        <f aca="false">Prices!C1581*B1582/2</f>
        <v>0.009456</v>
      </c>
      <c r="E1582" s="6" t="n">
        <f aca="false">Prices!B1581-C1582</f>
        <v>82.751724</v>
      </c>
      <c r="F1582" s="6" t="n">
        <f aca="false">Prices!B1581+C1582</f>
        <v>82.768276</v>
      </c>
      <c r="G1582" s="2" t="n">
        <f aca="false">Prices!C1581-D1582</f>
        <v>94.550544</v>
      </c>
      <c r="H1582" s="2" t="n">
        <f aca="false">Prices!C1581+D1582</f>
        <v>94.569456</v>
      </c>
      <c r="I1582" s="0" t="n">
        <f aca="false">R1581*1+S1581*E1582+T1581*G1582</f>
        <v>77.5185448942131</v>
      </c>
      <c r="J1582" s="0" t="n">
        <v>0</v>
      </c>
      <c r="K1582" s="0" t="n">
        <f aca="false">I1582*0.6/F1582</f>
        <v>0.561943889426039</v>
      </c>
      <c r="L1582" s="0" t="n">
        <f aca="false">I1582*0.4/H1582</f>
        <v>0.327879838472215</v>
      </c>
      <c r="M1582" s="0" t="n">
        <f aca="false">J1582-R1581</f>
        <v>0</v>
      </c>
      <c r="N1582" s="0" t="n">
        <f aca="false">K1582-S1581</f>
        <v>-0.000112400017886927</v>
      </c>
      <c r="O1582" s="0" t="n">
        <f aca="false">L1582-T1581</f>
        <v>-6.55825259469611E-005</v>
      </c>
      <c r="P1582" s="0" t="n">
        <f aca="false">IF(N1582&gt;0,F1582,E1582)</f>
        <v>82.751724</v>
      </c>
      <c r="Q1582" s="0" t="n">
        <f aca="false">IF(O1582&gt;0,H1582,G1582)</f>
        <v>94.550544</v>
      </c>
      <c r="R1582" s="0" t="n">
        <f aca="false">R1581+M1582</f>
        <v>0</v>
      </c>
      <c r="S1582" s="0" t="n">
        <f aca="false">S1581+N1582</f>
        <v>0.561943889426039</v>
      </c>
      <c r="T1582" s="0" t="n">
        <f aca="false">T1581+O1582</f>
        <v>0.327879838472215</v>
      </c>
      <c r="V1582" s="4" t="n">
        <f aca="false">M1582*1+N1582*P1582+O1582*Q1582</f>
        <v>-0.0155021587629533</v>
      </c>
      <c r="W1582" s="0" t="n">
        <f aca="false">I1582-V1582+M1582*1+N1582*E1582+O1582*G1582</f>
        <v>77.5185448942131</v>
      </c>
    </row>
    <row r="1583" customFormat="false" ht="13.8" hidden="false" customHeight="false" outlineLevel="0" collapsed="false">
      <c r="A1583" s="1" t="n">
        <v>39861</v>
      </c>
      <c r="B1583" s="2" t="n">
        <f aca="false">0.0002</f>
        <v>0.0002</v>
      </c>
      <c r="C1583" s="3" t="n">
        <f aca="false">Prices!B1582*B1583/2</f>
        <v>0.007922</v>
      </c>
      <c r="D1583" s="4" t="n">
        <f aca="false">Prices!C1582*B1583/2</f>
        <v>0.009615</v>
      </c>
      <c r="E1583" s="6" t="n">
        <f aca="false">Prices!B1582-C1583</f>
        <v>79.212078</v>
      </c>
      <c r="F1583" s="6" t="n">
        <f aca="false">Prices!B1582+C1583</f>
        <v>79.227922</v>
      </c>
      <c r="G1583" s="2" t="n">
        <f aca="false">Prices!C1582-D1583</f>
        <v>96.140385</v>
      </c>
      <c r="H1583" s="2" t="n">
        <f aca="false">Prices!C1582+D1583</f>
        <v>96.159615</v>
      </c>
      <c r="I1583" s="0" t="n">
        <f aca="false">R1582*1+S1582*E1583+T1582*G1583</f>
        <v>76.0352371052953</v>
      </c>
      <c r="J1583" s="0" t="n">
        <v>0</v>
      </c>
      <c r="K1583" s="0" t="n">
        <f aca="false">I1583*0.6/F1583</f>
        <v>0.575821517358201</v>
      </c>
      <c r="L1583" s="0" t="n">
        <f aca="false">I1583*0.4/H1583</f>
        <v>0.316287610366557</v>
      </c>
      <c r="M1583" s="0" t="n">
        <f aca="false">J1583-R1582</f>
        <v>0</v>
      </c>
      <c r="N1583" s="0" t="n">
        <f aca="false">K1583-S1582</f>
        <v>0.0138776279321622</v>
      </c>
      <c r="O1583" s="0" t="n">
        <f aca="false">L1583-T1582</f>
        <v>-0.011592228105658</v>
      </c>
      <c r="P1583" s="0" t="n">
        <f aca="false">IF(N1583&gt;0,F1583,E1583)</f>
        <v>79.227922</v>
      </c>
      <c r="Q1583" s="0" t="n">
        <f aca="false">IF(O1583&gt;0,H1583,G1583)</f>
        <v>96.140385</v>
      </c>
      <c r="R1583" s="0" t="n">
        <f aca="false">R1582+M1583</f>
        <v>0</v>
      </c>
      <c r="S1583" s="0" t="n">
        <f aca="false">S1582+N1583</f>
        <v>0.575821517358201</v>
      </c>
      <c r="T1583" s="0" t="n">
        <f aca="false">T1582+O1583</f>
        <v>0.316287610366557</v>
      </c>
      <c r="V1583" s="4" t="n">
        <f aca="false">M1583*1+N1583*P1583+O1583*Q1583</f>
        <v>-0.0149856497314105</v>
      </c>
      <c r="W1583" s="0" t="n">
        <f aca="false">I1583-V1583+M1583*1+N1583*E1583+O1583*G1583</f>
        <v>76.0350172281584</v>
      </c>
    </row>
    <row r="1584" customFormat="false" ht="13.8" hidden="false" customHeight="false" outlineLevel="0" collapsed="false">
      <c r="A1584" s="1" t="n">
        <v>39862</v>
      </c>
      <c r="B1584" s="2" t="n">
        <f aca="false">0.0002</f>
        <v>0.0002</v>
      </c>
      <c r="C1584" s="3" t="n">
        <f aca="false">Prices!B1583*B1584/2</f>
        <v>0.007903</v>
      </c>
      <c r="D1584" s="4" t="n">
        <f aca="false">Prices!C1583*B1584/2</f>
        <v>0.009545</v>
      </c>
      <c r="E1584" s="6" t="n">
        <f aca="false">Prices!B1583-C1584</f>
        <v>79.022097</v>
      </c>
      <c r="F1584" s="6" t="n">
        <f aca="false">Prices!B1583+C1584</f>
        <v>79.037903</v>
      </c>
      <c r="G1584" s="2" t="n">
        <f aca="false">Prices!C1583-D1584</f>
        <v>95.440455</v>
      </c>
      <c r="H1584" s="2" t="n">
        <f aca="false">Prices!C1583+D1584</f>
        <v>95.459545</v>
      </c>
      <c r="I1584" s="0" t="n">
        <f aca="false">R1583*1+S1583*E1584+T1583*G1584</f>
        <v>75.6892572436139</v>
      </c>
      <c r="J1584" s="0" t="n">
        <v>0</v>
      </c>
      <c r="K1584" s="0" t="n">
        <f aca="false">I1584*0.6/F1584</f>
        <v>0.574579443816574</v>
      </c>
      <c r="L1584" s="0" t="n">
        <f aca="false">I1584*0.4/H1584</f>
        <v>0.31715741885681</v>
      </c>
      <c r="M1584" s="0" t="n">
        <f aca="false">J1584-R1583</f>
        <v>0</v>
      </c>
      <c r="N1584" s="0" t="n">
        <f aca="false">K1584-S1583</f>
        <v>-0.00124207354162698</v>
      </c>
      <c r="O1584" s="0" t="n">
        <f aca="false">L1584-T1583</f>
        <v>0.000869808490253421</v>
      </c>
      <c r="P1584" s="0" t="n">
        <f aca="false">IF(N1584&gt;0,F1584,E1584)</f>
        <v>79.022097</v>
      </c>
      <c r="Q1584" s="0" t="n">
        <f aca="false">IF(O1584&gt;0,H1584,G1584)</f>
        <v>95.459545</v>
      </c>
      <c r="R1584" s="0" t="n">
        <f aca="false">R1583+M1584</f>
        <v>0</v>
      </c>
      <c r="S1584" s="0" t="n">
        <f aca="false">S1583+N1584</f>
        <v>0.574579443816574</v>
      </c>
      <c r="T1584" s="0" t="n">
        <f aca="false">T1583+O1584</f>
        <v>0.31715741885681</v>
      </c>
      <c r="V1584" s="4" t="n">
        <f aca="false">M1584*1+N1584*P1584+O1584*Q1584</f>
        <v>-0.0151197331708519</v>
      </c>
      <c r="W1584" s="0" t="n">
        <f aca="false">I1584-V1584+M1584*1+N1584*E1584+O1584*G1584</f>
        <v>75.6892406389698</v>
      </c>
    </row>
    <row r="1585" customFormat="false" ht="13.8" hidden="false" customHeight="false" outlineLevel="0" collapsed="false">
      <c r="A1585" s="1" t="n">
        <v>39863</v>
      </c>
      <c r="B1585" s="2" t="n">
        <f aca="false">0.0002</f>
        <v>0.0002</v>
      </c>
      <c r="C1585" s="3" t="n">
        <f aca="false">Prices!B1584*B1585/2</f>
        <v>0.0078181</v>
      </c>
      <c r="D1585" s="4" t="n">
        <f aca="false">Prices!C1584*B1585/2</f>
        <v>0.009492</v>
      </c>
      <c r="E1585" s="6" t="n">
        <f aca="false">Prices!B1584-C1585</f>
        <v>78.1731819</v>
      </c>
      <c r="F1585" s="6" t="n">
        <f aca="false">Prices!B1584+C1585</f>
        <v>78.1888181</v>
      </c>
      <c r="G1585" s="2" t="n">
        <f aca="false">Prices!C1584-D1585</f>
        <v>94.910508</v>
      </c>
      <c r="H1585" s="2" t="n">
        <f aca="false">Prices!C1584+D1585</f>
        <v>94.929492</v>
      </c>
      <c r="I1585" s="0" t="n">
        <f aca="false">R1584*1+S1584*E1585+T1584*G1585</f>
        <v>75.0182751171425</v>
      </c>
      <c r="J1585" s="0" t="n">
        <v>0</v>
      </c>
      <c r="K1585" s="0" t="n">
        <f aca="false">I1585*0.6/F1585</f>
        <v>0.575670104294434</v>
      </c>
      <c r="L1585" s="0" t="n">
        <f aca="false">I1585*0.4/H1585</f>
        <v>0.316101028401764</v>
      </c>
      <c r="M1585" s="0" t="n">
        <f aca="false">J1585-R1584</f>
        <v>0</v>
      </c>
      <c r="N1585" s="0" t="n">
        <f aca="false">K1585-S1584</f>
        <v>0.00109066047785988</v>
      </c>
      <c r="O1585" s="0" t="n">
        <f aca="false">L1585-T1584</f>
        <v>-0.00105639045504663</v>
      </c>
      <c r="P1585" s="0" t="n">
        <f aca="false">IF(N1585&gt;0,F1585,E1585)</f>
        <v>78.1888181</v>
      </c>
      <c r="Q1585" s="0" t="n">
        <f aca="false">IF(O1585&gt;0,H1585,G1585)</f>
        <v>94.910508</v>
      </c>
      <c r="R1585" s="0" t="n">
        <f aca="false">R1584+M1585</f>
        <v>0</v>
      </c>
      <c r="S1585" s="0" t="n">
        <f aca="false">S1584+N1585</f>
        <v>0.575670104294434</v>
      </c>
      <c r="T1585" s="0" t="n">
        <f aca="false">T1584+O1585</f>
        <v>0.316101028401764</v>
      </c>
      <c r="V1585" s="4" t="n">
        <f aca="false">M1585*1+N1585*P1585+O1585*Q1585</f>
        <v>-0.0149851010225812</v>
      </c>
      <c r="W1585" s="0" t="n">
        <f aca="false">I1585-V1585+M1585*1+N1585*E1585+O1585*G1585</f>
        <v>75.0182580633571</v>
      </c>
    </row>
    <row r="1586" customFormat="false" ht="13.8" hidden="false" customHeight="false" outlineLevel="0" collapsed="false">
      <c r="A1586" s="1" t="n">
        <v>39864</v>
      </c>
      <c r="B1586" s="2" t="n">
        <f aca="false">0.0002</f>
        <v>0.0002</v>
      </c>
      <c r="C1586" s="3" t="n">
        <f aca="false">Prices!B1585*B1586/2</f>
        <v>0.007742</v>
      </c>
      <c r="D1586" s="4" t="n">
        <f aca="false">Prices!C1585*B1586/2</f>
        <v>0.009519</v>
      </c>
      <c r="E1586" s="6" t="n">
        <f aca="false">Prices!B1585-C1586</f>
        <v>77.412258</v>
      </c>
      <c r="F1586" s="6" t="n">
        <f aca="false">Prices!B1585+C1586</f>
        <v>77.427742</v>
      </c>
      <c r="G1586" s="2" t="n">
        <f aca="false">Prices!C1585-D1586</f>
        <v>95.180481</v>
      </c>
      <c r="H1586" s="2" t="n">
        <f aca="false">Prices!C1585+D1586</f>
        <v>95.199519</v>
      </c>
      <c r="I1586" s="0" t="n">
        <f aca="false">R1585*1+S1585*E1586+T1585*G1586</f>
        <v>74.6505705644021</v>
      </c>
      <c r="J1586" s="0" t="n">
        <v>0</v>
      </c>
      <c r="K1586" s="0" t="n">
        <f aca="false">I1586*0.6/F1586</f>
        <v>0.57847925280633</v>
      </c>
      <c r="L1586" s="0" t="n">
        <f aca="false">I1586*0.4/H1586</f>
        <v>0.313659444285227</v>
      </c>
      <c r="M1586" s="0" t="n">
        <f aca="false">J1586-R1585</f>
        <v>0</v>
      </c>
      <c r="N1586" s="0" t="n">
        <f aca="false">K1586-S1585</f>
        <v>0.00280914851189629</v>
      </c>
      <c r="O1586" s="0" t="n">
        <f aca="false">L1586-T1585</f>
        <v>-0.00244158411653722</v>
      </c>
      <c r="P1586" s="0" t="n">
        <f aca="false">IF(N1586&gt;0,F1586,E1586)</f>
        <v>77.427742</v>
      </c>
      <c r="Q1586" s="0" t="n">
        <f aca="false">IF(O1586&gt;0,H1586,G1586)</f>
        <v>95.180481</v>
      </c>
      <c r="R1586" s="0" t="n">
        <f aca="false">R1585+M1586</f>
        <v>0</v>
      </c>
      <c r="S1586" s="0" t="n">
        <f aca="false">S1585+N1586</f>
        <v>0.57847925280633</v>
      </c>
      <c r="T1586" s="0" t="n">
        <f aca="false">T1585+O1586</f>
        <v>0.313659444285227</v>
      </c>
      <c r="V1586" s="4" t="n">
        <f aca="false">M1586*1+N1586*P1586+O1586*Q1586</f>
        <v>-0.0148851243951832</v>
      </c>
      <c r="W1586" s="0" t="n">
        <f aca="false">I1586-V1586+M1586*1+N1586*E1586+O1586*G1586</f>
        <v>74.6505270675466</v>
      </c>
    </row>
    <row r="1587" customFormat="false" ht="13.8" hidden="false" customHeight="false" outlineLevel="0" collapsed="false">
      <c r="A1587" s="1" t="n">
        <v>39867</v>
      </c>
      <c r="B1587" s="2" t="n">
        <f aca="false">0.0002</f>
        <v>0.0002</v>
      </c>
      <c r="C1587" s="3" t="n">
        <f aca="false">Prices!B1586*B1587/2</f>
        <v>0.007465</v>
      </c>
      <c r="D1587" s="4" t="n">
        <f aca="false">Prices!C1586*B1587/2</f>
        <v>0.009528</v>
      </c>
      <c r="E1587" s="6" t="n">
        <f aca="false">Prices!B1586-C1587</f>
        <v>74.642535</v>
      </c>
      <c r="F1587" s="6" t="n">
        <f aca="false">Prices!B1586+C1587</f>
        <v>74.657465</v>
      </c>
      <c r="G1587" s="2" t="n">
        <f aca="false">Prices!C1586-D1587</f>
        <v>95.270472</v>
      </c>
      <c r="H1587" s="2" t="n">
        <f aca="false">Prices!C1586+D1587</f>
        <v>95.289528</v>
      </c>
      <c r="I1587" s="0" t="n">
        <f aca="false">R1586*1+S1586*E1587+T1586*G1587</f>
        <v>73.0616411786816</v>
      </c>
      <c r="J1587" s="0" t="n">
        <v>0</v>
      </c>
      <c r="K1587" s="0" t="n">
        <f aca="false">I1587*0.6/F1587</f>
        <v>0.587174835191751</v>
      </c>
      <c r="L1587" s="0" t="n">
        <f aca="false">I1587*0.4/H1587</f>
        <v>0.306693265092809</v>
      </c>
      <c r="M1587" s="0" t="n">
        <f aca="false">J1587-R1586</f>
        <v>0</v>
      </c>
      <c r="N1587" s="0" t="n">
        <f aca="false">K1587-S1586</f>
        <v>0.00869558238542134</v>
      </c>
      <c r="O1587" s="0" t="n">
        <f aca="false">L1587-T1586</f>
        <v>-0.00696617919241771</v>
      </c>
      <c r="P1587" s="0" t="n">
        <f aca="false">IF(N1587&gt;0,F1587,E1587)</f>
        <v>74.657465</v>
      </c>
      <c r="Q1587" s="0" t="n">
        <f aca="false">IF(O1587&gt;0,H1587,G1587)</f>
        <v>95.270472</v>
      </c>
      <c r="R1587" s="0" t="n">
        <f aca="false">R1586+M1587</f>
        <v>0</v>
      </c>
      <c r="S1587" s="0" t="n">
        <f aca="false">S1586+N1587</f>
        <v>0.587174835191751</v>
      </c>
      <c r="T1587" s="0" t="n">
        <f aca="false">T1586+O1587</f>
        <v>0.306693265092809</v>
      </c>
      <c r="V1587" s="4" t="n">
        <f aca="false">M1587*1+N1587*P1587+O1587*Q1587</f>
        <v>-0.0144810421040037</v>
      </c>
      <c r="W1587" s="0" t="n">
        <f aca="false">I1587-V1587+M1587*1+N1587*E1587+O1587*G1587</f>
        <v>73.0615113536366</v>
      </c>
    </row>
    <row r="1588" customFormat="false" ht="13.8" hidden="false" customHeight="false" outlineLevel="0" collapsed="false">
      <c r="A1588" s="1" t="n">
        <v>39868</v>
      </c>
      <c r="B1588" s="2" t="n">
        <f aca="false">0.0002</f>
        <v>0.0002</v>
      </c>
      <c r="C1588" s="3" t="n">
        <f aca="false">Prices!B1587*B1588/2</f>
        <v>0.007748</v>
      </c>
      <c r="D1588" s="4" t="n">
        <f aca="false">Prices!C1587*B1588/2</f>
        <v>0.009492</v>
      </c>
      <c r="E1588" s="6" t="n">
        <f aca="false">Prices!B1587-C1588</f>
        <v>77.472252</v>
      </c>
      <c r="F1588" s="6" t="n">
        <f aca="false">Prices!B1587+C1588</f>
        <v>77.487748</v>
      </c>
      <c r="G1588" s="2" t="n">
        <f aca="false">Prices!C1587-D1588</f>
        <v>94.910508</v>
      </c>
      <c r="H1588" s="2" t="n">
        <f aca="false">Prices!C1587+D1588</f>
        <v>94.929492</v>
      </c>
      <c r="I1588" s="0" t="n">
        <f aca="false">R1587*1+S1587*E1588+T1587*G1588</f>
        <v>74.598170390171</v>
      </c>
      <c r="J1588" s="0" t="n">
        <v>0</v>
      </c>
      <c r="K1588" s="0" t="n">
        <f aca="false">I1588*0.6/F1588</f>
        <v>0.577625539383369</v>
      </c>
      <c r="L1588" s="0" t="n">
        <f aca="false">I1588*0.4/H1588</f>
        <v>0.314330852587607</v>
      </c>
      <c r="M1588" s="0" t="n">
        <f aca="false">J1588-R1587</f>
        <v>0</v>
      </c>
      <c r="N1588" s="0" t="n">
        <f aca="false">K1588-S1587</f>
        <v>-0.00954929580838215</v>
      </c>
      <c r="O1588" s="0" t="n">
        <f aca="false">L1588-T1587</f>
        <v>0.00763758749479793</v>
      </c>
      <c r="P1588" s="0" t="n">
        <f aca="false">IF(N1588&gt;0,F1588,E1588)</f>
        <v>77.472252</v>
      </c>
      <c r="Q1588" s="0" t="n">
        <f aca="false">IF(O1588&gt;0,H1588,G1588)</f>
        <v>94.929492</v>
      </c>
      <c r="R1588" s="0" t="n">
        <f aca="false">R1587+M1588</f>
        <v>0</v>
      </c>
      <c r="S1588" s="0" t="n">
        <f aca="false">S1587+N1588</f>
        <v>0.577625539383369</v>
      </c>
      <c r="T1588" s="0" t="n">
        <f aca="false">T1587+O1588</f>
        <v>0.314330852587607</v>
      </c>
      <c r="V1588" s="4" t="n">
        <f aca="false">M1588*1+N1588*P1588+O1588*Q1588</f>
        <v>-0.014773150302806</v>
      </c>
      <c r="W1588" s="0" t="n">
        <f aca="false">I1588-V1588+M1588*1+N1588*E1588+O1588*G1588</f>
        <v>74.59802539821</v>
      </c>
    </row>
    <row r="1589" customFormat="false" ht="13.8" hidden="false" customHeight="false" outlineLevel="0" collapsed="false">
      <c r="A1589" s="1" t="n">
        <v>39869</v>
      </c>
      <c r="B1589" s="2" t="n">
        <f aca="false">0.0002</f>
        <v>0.0002</v>
      </c>
      <c r="C1589" s="3" t="n">
        <f aca="false">Prices!B1588*B1589/2</f>
        <v>0.0076872</v>
      </c>
      <c r="D1589" s="4" t="n">
        <f aca="false">Prices!C1588*B1589/2</f>
        <v>0.009406</v>
      </c>
      <c r="E1589" s="6" t="n">
        <f aca="false">Prices!B1588-C1589</f>
        <v>76.8643128</v>
      </c>
      <c r="F1589" s="6" t="n">
        <f aca="false">Prices!B1588+C1589</f>
        <v>76.8796872</v>
      </c>
      <c r="G1589" s="2" t="n">
        <f aca="false">Prices!C1588-D1589</f>
        <v>94.050594</v>
      </c>
      <c r="H1589" s="2" t="n">
        <f aca="false">Prices!C1588+D1589</f>
        <v>94.069406</v>
      </c>
      <c r="I1589" s="0" t="n">
        <f aca="false">R1588*1+S1588*E1589+T1588*G1589</f>
        <v>73.9617935388229</v>
      </c>
      <c r="J1589" s="0" t="n">
        <v>0</v>
      </c>
      <c r="K1589" s="0" t="n">
        <f aca="false">I1589*0.6/F1589</f>
        <v>0.577227584288269</v>
      </c>
      <c r="L1589" s="0" t="n">
        <f aca="false">I1589*0.4/H1589</f>
        <v>0.314498822449555</v>
      </c>
      <c r="M1589" s="0" t="n">
        <f aca="false">J1589-R1588</f>
        <v>0</v>
      </c>
      <c r="N1589" s="0" t="n">
        <f aca="false">K1589-S1588</f>
        <v>-0.000397955095100655</v>
      </c>
      <c r="O1589" s="0" t="n">
        <f aca="false">L1589-T1588</f>
        <v>0.000167969861948725</v>
      </c>
      <c r="P1589" s="0" t="n">
        <f aca="false">IF(N1589&gt;0,F1589,E1589)</f>
        <v>76.8643128</v>
      </c>
      <c r="Q1589" s="0" t="n">
        <f aca="false">IF(O1589&gt;0,H1589,G1589)</f>
        <v>94.069406</v>
      </c>
      <c r="R1589" s="0" t="n">
        <f aca="false">R1588+M1589</f>
        <v>0</v>
      </c>
      <c r="S1589" s="0" t="n">
        <f aca="false">S1588+N1589</f>
        <v>0.577227584288269</v>
      </c>
      <c r="T1589" s="0" t="n">
        <f aca="false">T1588+O1589</f>
        <v>0.314498822449555</v>
      </c>
      <c r="V1589" s="4" t="n">
        <f aca="false">M1589*1+N1589*P1589+O1589*Q1589</f>
        <v>-0.014787719770752</v>
      </c>
      <c r="W1589" s="0" t="n">
        <f aca="false">I1589-V1589+M1589*1+N1589*E1589+O1589*G1589</f>
        <v>73.9617903789738</v>
      </c>
    </row>
    <row r="1590" customFormat="false" ht="13.8" hidden="false" customHeight="false" outlineLevel="0" collapsed="false">
      <c r="A1590" s="1" t="n">
        <v>39870</v>
      </c>
      <c r="B1590" s="2" t="n">
        <f aca="false">0.0002</f>
        <v>0.0002</v>
      </c>
      <c r="C1590" s="3" t="n">
        <f aca="false">Prices!B1589*B1590/2</f>
        <v>0.007562</v>
      </c>
      <c r="D1590" s="4" t="n">
        <f aca="false">Prices!C1589*B1590/2</f>
        <v>0.009382</v>
      </c>
      <c r="E1590" s="6" t="n">
        <f aca="false">Prices!B1589-C1590</f>
        <v>75.612438</v>
      </c>
      <c r="F1590" s="6" t="n">
        <f aca="false">Prices!B1589+C1590</f>
        <v>75.627562</v>
      </c>
      <c r="G1590" s="2" t="n">
        <f aca="false">Prices!C1589-D1590</f>
        <v>93.810618</v>
      </c>
      <c r="H1590" s="2" t="n">
        <f aca="false">Prices!C1589+D1590</f>
        <v>93.829382</v>
      </c>
      <c r="I1590" s="0" t="n">
        <f aca="false">R1589*1+S1589*E1590+T1589*G1590</f>
        <v>73.1489138231516</v>
      </c>
      <c r="J1590" s="0" t="n">
        <v>0</v>
      </c>
      <c r="K1590" s="0" t="n">
        <f aca="false">I1590*0.6/F1590</f>
        <v>0.580335358343178</v>
      </c>
      <c r="L1590" s="0" t="n">
        <f aca="false">I1590*0.4/H1590</f>
        <v>0.311837986199894</v>
      </c>
      <c r="M1590" s="0" t="n">
        <f aca="false">J1590-R1589</f>
        <v>0</v>
      </c>
      <c r="N1590" s="0" t="n">
        <f aca="false">K1590-S1589</f>
        <v>0.00310777405490981</v>
      </c>
      <c r="O1590" s="0" t="n">
        <f aca="false">L1590-T1589</f>
        <v>-0.00266083624966096</v>
      </c>
      <c r="P1590" s="0" t="n">
        <f aca="false">IF(N1590&gt;0,F1590,E1590)</f>
        <v>75.627562</v>
      </c>
      <c r="Q1590" s="0" t="n">
        <f aca="false">IF(O1590&gt;0,H1590,G1590)</f>
        <v>93.810618</v>
      </c>
      <c r="R1590" s="0" t="n">
        <f aca="false">R1589+M1590</f>
        <v>0</v>
      </c>
      <c r="S1590" s="0" t="n">
        <f aca="false">S1589+N1590</f>
        <v>0.580335358343178</v>
      </c>
      <c r="T1590" s="0" t="n">
        <f aca="false">T1589+O1590</f>
        <v>0.311837986199894</v>
      </c>
      <c r="V1590" s="4" t="n">
        <f aca="false">M1590*1+N1590*P1590+O1590*Q1590</f>
        <v>-0.014581317957814</v>
      </c>
      <c r="W1590" s="0" t="n">
        <f aca="false">I1590-V1590+M1590*1+N1590*E1590+O1590*G1590</f>
        <v>73.1488668211768</v>
      </c>
    </row>
    <row r="1591" customFormat="false" ht="13.8" hidden="false" customHeight="false" outlineLevel="0" collapsed="false">
      <c r="A1591" s="1" t="n">
        <v>39871</v>
      </c>
      <c r="B1591" s="2" t="n">
        <f aca="false">0.0002</f>
        <v>0.0002</v>
      </c>
      <c r="C1591" s="3" t="n">
        <f aca="false">Prices!B1590*B1591/2</f>
        <v>0.007393</v>
      </c>
      <c r="D1591" s="4" t="n">
        <f aca="false">Prices!C1590*B1591/2</f>
        <v>0.009374</v>
      </c>
      <c r="E1591" s="6" t="n">
        <f aca="false">Prices!B1590-C1591</f>
        <v>73.922607</v>
      </c>
      <c r="F1591" s="6" t="n">
        <f aca="false">Prices!B1590+C1591</f>
        <v>73.937393</v>
      </c>
      <c r="G1591" s="2" t="n">
        <f aca="false">Prices!C1590-D1591</f>
        <v>93.730626</v>
      </c>
      <c r="H1591" s="2" t="n">
        <f aca="false">Prices!C1590+D1591</f>
        <v>93.749374</v>
      </c>
      <c r="I1591" s="0" t="n">
        <f aca="false">R1590*1+S1590*E1591+T1590*G1591</f>
        <v>72.1286722801024</v>
      </c>
      <c r="J1591" s="0" t="n">
        <v>0</v>
      </c>
      <c r="K1591" s="0" t="n">
        <f aca="false">I1591*0.6/F1591</f>
        <v>0.585322278918618</v>
      </c>
      <c r="L1591" s="0" t="n">
        <f aca="false">I1591*0.4/H1591</f>
        <v>0.307751056684826</v>
      </c>
      <c r="M1591" s="0" t="n">
        <f aca="false">J1591-R1590</f>
        <v>0</v>
      </c>
      <c r="N1591" s="0" t="n">
        <f aca="false">K1591-S1590</f>
        <v>0.00498692057543937</v>
      </c>
      <c r="O1591" s="0" t="n">
        <f aca="false">L1591-T1590</f>
        <v>-0.00408692951506834</v>
      </c>
      <c r="P1591" s="0" t="n">
        <f aca="false">IF(N1591&gt;0,F1591,E1591)</f>
        <v>73.937393</v>
      </c>
      <c r="Q1591" s="0" t="n">
        <f aca="false">IF(O1591&gt;0,H1591,G1591)</f>
        <v>93.730626</v>
      </c>
      <c r="R1591" s="0" t="n">
        <f aca="false">R1590+M1591</f>
        <v>0</v>
      </c>
      <c r="S1591" s="0" t="n">
        <f aca="false">S1590+N1591</f>
        <v>0.585322278918618</v>
      </c>
      <c r="T1591" s="0" t="n">
        <f aca="false">T1590+O1591</f>
        <v>0.307751056684826</v>
      </c>
      <c r="V1591" s="4" t="n">
        <f aca="false">M1591*1+N1591*P1591+O1591*Q1591</f>
        <v>-0.0143505554191851</v>
      </c>
      <c r="W1591" s="0" t="n">
        <f aca="false">I1591-V1591+M1591*1+N1591*E1591+O1591*G1591</f>
        <v>72.1285985434948</v>
      </c>
    </row>
    <row r="1592" customFormat="false" ht="13.8" hidden="false" customHeight="false" outlineLevel="0" collapsed="false">
      <c r="A1592" s="1" t="n">
        <v>39874</v>
      </c>
      <c r="B1592" s="2" t="n">
        <f aca="false">0.0002</f>
        <v>0.0002</v>
      </c>
      <c r="C1592" s="3" t="n">
        <f aca="false">Prices!B1591*B1592/2</f>
        <v>0.00706</v>
      </c>
      <c r="D1592" s="4" t="n">
        <f aca="false">Prices!C1591*B1592/2</f>
        <v>0.009443</v>
      </c>
      <c r="E1592" s="6" t="n">
        <f aca="false">Prices!B1591-C1592</f>
        <v>70.59294</v>
      </c>
      <c r="F1592" s="6" t="n">
        <f aca="false">Prices!B1591+C1592</f>
        <v>70.60706</v>
      </c>
      <c r="G1592" s="2" t="n">
        <f aca="false">Prices!C1591-D1592</f>
        <v>94.420557</v>
      </c>
      <c r="H1592" s="2" t="n">
        <f aca="false">Prices!C1591+D1592</f>
        <v>94.439443</v>
      </c>
      <c r="I1592" s="0" t="n">
        <f aca="false">R1591*1+S1591*E1592+T1591*G1592</f>
        <v>70.3776467058851</v>
      </c>
      <c r="J1592" s="0" t="n">
        <v>0</v>
      </c>
      <c r="K1592" s="0" t="n">
        <f aca="false">I1592*0.6/F1592</f>
        <v>0.598050506897342</v>
      </c>
      <c r="L1592" s="0" t="n">
        <f aca="false">I1592*0.4/H1592</f>
        <v>0.298085818680168</v>
      </c>
      <c r="M1592" s="0" t="n">
        <f aca="false">J1592-R1591</f>
        <v>0</v>
      </c>
      <c r="N1592" s="0" t="n">
        <f aca="false">K1592-S1591</f>
        <v>0.0127282279787246</v>
      </c>
      <c r="O1592" s="0" t="n">
        <f aca="false">L1592-T1591</f>
        <v>-0.00966523800465829</v>
      </c>
      <c r="P1592" s="0" t="n">
        <f aca="false">IF(N1592&gt;0,F1592,E1592)</f>
        <v>70.60706</v>
      </c>
      <c r="Q1592" s="0" t="n">
        <f aca="false">IF(O1592&gt;0,H1592,G1592)</f>
        <v>94.420557</v>
      </c>
      <c r="R1592" s="0" t="n">
        <f aca="false">R1591+M1592</f>
        <v>0</v>
      </c>
      <c r="S1592" s="0" t="n">
        <f aca="false">S1591+N1592</f>
        <v>0.598050506897342</v>
      </c>
      <c r="T1592" s="0" t="n">
        <f aca="false">T1591+O1592</f>
        <v>0.298085818680168</v>
      </c>
      <c r="V1592" s="4" t="n">
        <f aca="false">M1592*1+N1592*P1592+O1592*Q1592</f>
        <v>-0.0138943993499154</v>
      </c>
      <c r="W1592" s="0" t="n">
        <f aca="false">I1592-V1592+M1592*1+N1592*E1592+O1592*G1592</f>
        <v>70.3774669833061</v>
      </c>
    </row>
    <row r="1593" customFormat="false" ht="13.8" hidden="false" customHeight="false" outlineLevel="0" collapsed="false">
      <c r="A1593" s="1" t="n">
        <v>39875</v>
      </c>
      <c r="B1593" s="2" t="n">
        <f aca="false">0.0002</f>
        <v>0.0002</v>
      </c>
      <c r="C1593" s="3" t="n">
        <f aca="false">Prices!B1592*B1593/2</f>
        <v>0.007007</v>
      </c>
      <c r="D1593" s="4" t="n">
        <f aca="false">Prices!C1592*B1593/2</f>
        <v>0.009431</v>
      </c>
      <c r="E1593" s="6" t="n">
        <f aca="false">Prices!B1592-C1593</f>
        <v>70.062993</v>
      </c>
      <c r="F1593" s="6" t="n">
        <f aca="false">Prices!B1592+C1593</f>
        <v>70.077007</v>
      </c>
      <c r="G1593" s="2" t="n">
        <f aca="false">Prices!C1592-D1593</f>
        <v>94.300569</v>
      </c>
      <c r="H1593" s="2" t="n">
        <f aca="false">Prices!C1592+D1593</f>
        <v>94.319431</v>
      </c>
      <c r="I1593" s="0" t="n">
        <f aca="false">R1592*1+S1592*E1593+T1592*G1593</f>
        <v>70.0108707907656</v>
      </c>
      <c r="J1593" s="0" t="n">
        <v>0</v>
      </c>
      <c r="K1593" s="0" t="n">
        <f aca="false">I1593*0.6/F1593</f>
        <v>0.599433741147926</v>
      </c>
      <c r="L1593" s="0" t="n">
        <f aca="false">I1593*0.4/H1593</f>
        <v>0.296909640138799</v>
      </c>
      <c r="M1593" s="0" t="n">
        <f aca="false">J1593-R1592</f>
        <v>0</v>
      </c>
      <c r="N1593" s="0" t="n">
        <f aca="false">K1593-S1592</f>
        <v>0.00138323425058329</v>
      </c>
      <c r="O1593" s="0" t="n">
        <f aca="false">L1593-T1592</f>
        <v>-0.00117617854136926</v>
      </c>
      <c r="P1593" s="0" t="n">
        <f aca="false">IF(N1593&gt;0,F1593,E1593)</f>
        <v>70.077007</v>
      </c>
      <c r="Q1593" s="0" t="n">
        <f aca="false">IF(O1593&gt;0,H1593,G1593)</f>
        <v>94.300569</v>
      </c>
      <c r="R1593" s="0" t="n">
        <f aca="false">R1592+M1593</f>
        <v>0</v>
      </c>
      <c r="S1593" s="0" t="n">
        <f aca="false">S1592+N1593</f>
        <v>0.599433741147926</v>
      </c>
      <c r="T1593" s="0" t="n">
        <f aca="false">T1592+O1593</f>
        <v>0.296909640138799</v>
      </c>
      <c r="V1593" s="4" t="n">
        <f aca="false">M1593*1+N1593*P1593+O1593*Q1593</f>
        <v>-0.013981389435946</v>
      </c>
      <c r="W1593" s="0" t="n">
        <f aca="false">I1593-V1593+M1593*1+N1593*E1593+O1593*G1593</f>
        <v>70.0108514061208</v>
      </c>
    </row>
    <row r="1594" customFormat="false" ht="13.8" hidden="false" customHeight="false" outlineLevel="0" collapsed="false">
      <c r="A1594" s="1" t="n">
        <v>39876</v>
      </c>
      <c r="B1594" s="2" t="n">
        <f aca="false">0.0002</f>
        <v>0.0002</v>
      </c>
      <c r="C1594" s="3" t="n">
        <f aca="false">Prices!B1593*B1594/2</f>
        <v>0.007173</v>
      </c>
      <c r="D1594" s="4" t="n">
        <f aca="false">Prices!C1593*B1594/2</f>
        <v>0.009383</v>
      </c>
      <c r="E1594" s="6" t="n">
        <f aca="false">Prices!B1593-C1594</f>
        <v>71.722827</v>
      </c>
      <c r="F1594" s="6" t="n">
        <f aca="false">Prices!B1593+C1594</f>
        <v>71.737173</v>
      </c>
      <c r="G1594" s="2" t="n">
        <f aca="false">Prices!C1593-D1594</f>
        <v>93.820617</v>
      </c>
      <c r="H1594" s="2" t="n">
        <f aca="false">Prices!C1593+D1594</f>
        <v>93.839383</v>
      </c>
      <c r="I1594" s="0" t="n">
        <f aca="false">R1593*1+S1593*E1594+T1593*G1594</f>
        <v>70.8493281453855</v>
      </c>
      <c r="J1594" s="0" t="n">
        <v>0</v>
      </c>
      <c r="K1594" s="0" t="n">
        <f aca="false">I1594*0.6/F1594</f>
        <v>0.592574185871965</v>
      </c>
      <c r="L1594" s="0" t="n">
        <f aca="false">I1594*0.4/H1594</f>
        <v>0.302002531902349</v>
      </c>
      <c r="M1594" s="0" t="n">
        <f aca="false">J1594-R1593</f>
        <v>0</v>
      </c>
      <c r="N1594" s="0" t="n">
        <f aca="false">K1594-S1593</f>
        <v>-0.00685955527596072</v>
      </c>
      <c r="O1594" s="0" t="n">
        <f aca="false">L1594-T1593</f>
        <v>0.00509289176354993</v>
      </c>
      <c r="P1594" s="0" t="n">
        <f aca="false">IF(N1594&gt;0,F1594,E1594)</f>
        <v>71.722827</v>
      </c>
      <c r="Q1594" s="0" t="n">
        <f aca="false">IF(O1594&gt;0,H1594,G1594)</f>
        <v>93.839383</v>
      </c>
      <c r="R1594" s="0" t="n">
        <f aca="false">R1593+M1594</f>
        <v>0</v>
      </c>
      <c r="S1594" s="0" t="n">
        <f aca="false">S1593+N1594</f>
        <v>0.592574185871965</v>
      </c>
      <c r="T1594" s="0" t="n">
        <f aca="false">T1593+O1594</f>
        <v>0.302002531902349</v>
      </c>
      <c r="V1594" s="4" t="n">
        <f aca="false">M1594*1+N1594*P1594+O1594*Q1594</f>
        <v>-0.01407287557736</v>
      </c>
      <c r="W1594" s="0" t="n">
        <f aca="false">I1594-V1594+M1594*1+N1594*E1594+O1594*G1594</f>
        <v>70.8492325721786</v>
      </c>
    </row>
    <row r="1595" customFormat="false" ht="13.8" hidden="false" customHeight="false" outlineLevel="0" collapsed="false">
      <c r="A1595" s="1" t="n">
        <v>39877</v>
      </c>
      <c r="B1595" s="2" t="n">
        <f aca="false">0.0002</f>
        <v>0.0002</v>
      </c>
      <c r="C1595" s="3" t="n">
        <f aca="false">Prices!B1594*B1595/2</f>
        <v>0.00688</v>
      </c>
      <c r="D1595" s="4" t="n">
        <f aca="false">Prices!C1594*B1595/2</f>
        <v>0.009493</v>
      </c>
      <c r="E1595" s="6" t="n">
        <f aca="false">Prices!B1594-C1595</f>
        <v>68.79312</v>
      </c>
      <c r="F1595" s="6" t="n">
        <f aca="false">Prices!B1594+C1595</f>
        <v>68.80688</v>
      </c>
      <c r="G1595" s="2" t="n">
        <f aca="false">Prices!C1594-D1595</f>
        <v>94.920507</v>
      </c>
      <c r="H1595" s="2" t="n">
        <f aca="false">Prices!C1594+D1595</f>
        <v>94.939493</v>
      </c>
      <c r="I1595" s="0" t="n">
        <f aca="false">R1594*1+S1594*E1595+T1594*G1595</f>
        <v>69.431260521047</v>
      </c>
      <c r="J1595" s="0" t="n">
        <v>0</v>
      </c>
      <c r="K1595" s="0" t="n">
        <f aca="false">I1595*0.6/F1595</f>
        <v>0.605444634499169</v>
      </c>
      <c r="L1595" s="0" t="n">
        <f aca="false">I1595*0.4/H1595</f>
        <v>0.292528465560889</v>
      </c>
      <c r="M1595" s="0" t="n">
        <f aca="false">J1595-R1594</f>
        <v>0</v>
      </c>
      <c r="N1595" s="0" t="n">
        <f aca="false">K1595-S1594</f>
        <v>0.0128704486272042</v>
      </c>
      <c r="O1595" s="0" t="n">
        <f aca="false">L1595-T1594</f>
        <v>-0.00947406634145914</v>
      </c>
      <c r="P1595" s="0" t="n">
        <f aca="false">IF(N1595&gt;0,F1595,E1595)</f>
        <v>68.80688</v>
      </c>
      <c r="Q1595" s="0" t="n">
        <f aca="false">IF(O1595&gt;0,H1595,G1595)</f>
        <v>94.920507</v>
      </c>
      <c r="R1595" s="0" t="n">
        <f aca="false">R1594+M1595</f>
        <v>0</v>
      </c>
      <c r="S1595" s="0" t="n">
        <f aca="false">S1594+N1595</f>
        <v>0.605444634499169</v>
      </c>
      <c r="T1595" s="0" t="n">
        <f aca="false">T1594+O1595</f>
        <v>0.292528465560889</v>
      </c>
      <c r="V1595" s="4" t="n">
        <f aca="false">M1595*1+N1595*P1595+O1595*Q1595</f>
        <v>-0.0137077662447318</v>
      </c>
      <c r="W1595" s="0" t="n">
        <f aca="false">I1595-V1595+M1595*1+N1595*E1595+O1595*G1595</f>
        <v>69.4310834236739</v>
      </c>
    </row>
    <row r="1596" customFormat="false" ht="13.8" hidden="false" customHeight="false" outlineLevel="0" collapsed="false">
      <c r="A1596" s="1" t="n">
        <v>39878</v>
      </c>
      <c r="B1596" s="2" t="n">
        <f aca="false">0.0002</f>
        <v>0.0002</v>
      </c>
      <c r="C1596" s="3" t="n">
        <f aca="false">Prices!B1595*B1596/2</f>
        <v>0.006892</v>
      </c>
      <c r="D1596" s="4" t="n">
        <f aca="false">Prices!C1595*B1596/2</f>
        <v>0.009448</v>
      </c>
      <c r="E1596" s="6" t="n">
        <f aca="false">Prices!B1595-C1596</f>
        <v>68.913108</v>
      </c>
      <c r="F1596" s="6" t="n">
        <f aca="false">Prices!B1595+C1596</f>
        <v>68.926892</v>
      </c>
      <c r="G1596" s="2" t="n">
        <f aca="false">Prices!C1595-D1596</f>
        <v>94.470552</v>
      </c>
      <c r="H1596" s="2" t="n">
        <f aca="false">Prices!C1595+D1596</f>
        <v>94.489448</v>
      </c>
      <c r="I1596" s="0" t="n">
        <f aca="false">R1595*1+S1595*E1596+T1595*G1596</f>
        <v>69.358397102512</v>
      </c>
      <c r="J1596" s="0" t="n">
        <v>0</v>
      </c>
      <c r="K1596" s="0" t="n">
        <f aca="false">I1596*0.6/F1596</f>
        <v>0.603756198110705</v>
      </c>
      <c r="L1596" s="0" t="n">
        <f aca="false">I1596*0.4/H1596</f>
        <v>0.293613302101255</v>
      </c>
      <c r="M1596" s="0" t="n">
        <f aca="false">J1596-R1595</f>
        <v>0</v>
      </c>
      <c r="N1596" s="0" t="n">
        <f aca="false">K1596-S1595</f>
        <v>-0.00168843638846372</v>
      </c>
      <c r="O1596" s="0" t="n">
        <f aca="false">L1596-T1595</f>
        <v>0.00108483654036529</v>
      </c>
      <c r="P1596" s="0" t="n">
        <f aca="false">IF(N1596&gt;0,F1596,E1596)</f>
        <v>68.913108</v>
      </c>
      <c r="Q1596" s="0" t="n">
        <f aca="false">IF(O1596&gt;0,H1596,G1596)</f>
        <v>94.489448</v>
      </c>
      <c r="R1596" s="0" t="n">
        <f aca="false">R1595+M1596</f>
        <v>0</v>
      </c>
      <c r="S1596" s="0" t="n">
        <f aca="false">S1595+N1596</f>
        <v>0.603756198110705</v>
      </c>
      <c r="T1596" s="0" t="n">
        <f aca="false">T1595+O1596</f>
        <v>0.293613302101255</v>
      </c>
      <c r="V1596" s="4" t="n">
        <f aca="false">M1596*1+N1596*P1596+O1596*Q1596</f>
        <v>-0.0138497933199848</v>
      </c>
      <c r="W1596" s="0" t="n">
        <f aca="false">I1596-V1596+M1596*1+N1596*E1596+O1596*G1596</f>
        <v>69.3583766034407</v>
      </c>
    </row>
    <row r="1597" customFormat="false" ht="13.8" hidden="false" customHeight="false" outlineLevel="0" collapsed="false">
      <c r="A1597" s="1" t="n">
        <v>39881</v>
      </c>
      <c r="B1597" s="2" t="n">
        <f aca="false">0.0002</f>
        <v>0.0002</v>
      </c>
      <c r="C1597" s="3" t="n">
        <f aca="false">Prices!B1596*B1597/2</f>
        <v>0.006811</v>
      </c>
      <c r="D1597" s="4" t="n">
        <f aca="false">Prices!C1596*B1597/2</f>
        <v>0.009452</v>
      </c>
      <c r="E1597" s="6" t="n">
        <f aca="false">Prices!B1596-C1597</f>
        <v>68.103189</v>
      </c>
      <c r="F1597" s="6" t="n">
        <f aca="false">Prices!B1596+C1597</f>
        <v>68.116811</v>
      </c>
      <c r="G1597" s="2" t="n">
        <f aca="false">Prices!C1596-D1597</f>
        <v>94.510548</v>
      </c>
      <c r="H1597" s="2" t="n">
        <f aca="false">Prices!C1596+D1597</f>
        <v>94.529452</v>
      </c>
      <c r="I1597" s="0" t="n">
        <f aca="false">R1596*1+S1596*E1597+T1596*G1597</f>
        <v>68.867276551534</v>
      </c>
      <c r="J1597" s="0" t="n">
        <v>0</v>
      </c>
      <c r="K1597" s="0" t="n">
        <f aca="false">I1597*0.6/F1597</f>
        <v>0.60661039946395</v>
      </c>
      <c r="L1597" s="0" t="n">
        <f aca="false">I1597*0.4/H1597</f>
        <v>0.291410878173858</v>
      </c>
      <c r="M1597" s="0" t="n">
        <f aca="false">J1597-R1596</f>
        <v>0</v>
      </c>
      <c r="N1597" s="0" t="n">
        <f aca="false">K1597-S1596</f>
        <v>0.00285420135324443</v>
      </c>
      <c r="O1597" s="0" t="n">
        <f aca="false">L1597-T1596</f>
        <v>-0.00220242392739645</v>
      </c>
      <c r="P1597" s="0" t="n">
        <f aca="false">IF(N1597&gt;0,F1597,E1597)</f>
        <v>68.116811</v>
      </c>
      <c r="Q1597" s="0" t="n">
        <f aca="false">IF(O1597&gt;0,H1597,G1597)</f>
        <v>94.510548</v>
      </c>
      <c r="R1597" s="0" t="n">
        <f aca="false">R1596+M1597</f>
        <v>0</v>
      </c>
      <c r="S1597" s="0" t="n">
        <f aca="false">S1596+N1597</f>
        <v>0.60661039946395</v>
      </c>
      <c r="T1597" s="0" t="n">
        <f aca="false">T1596+O1597</f>
        <v>0.291410878173858</v>
      </c>
      <c r="V1597" s="4" t="n">
        <f aca="false">M1597*1+N1597*P1597+O1597*Q1597</f>
        <v>-0.013733198171655</v>
      </c>
      <c r="W1597" s="0" t="n">
        <f aca="false">I1597-V1597+M1597*1+N1597*E1597+O1597*G1597</f>
        <v>68.8672376716031</v>
      </c>
    </row>
    <row r="1598" customFormat="false" ht="13.8" hidden="false" customHeight="false" outlineLevel="0" collapsed="false">
      <c r="A1598" s="1" t="n">
        <v>39882</v>
      </c>
      <c r="B1598" s="2" t="n">
        <f aca="false">0.0002</f>
        <v>0.0002</v>
      </c>
      <c r="C1598" s="3" t="n">
        <f aca="false">Prices!B1597*B1598/2</f>
        <v>0.007217</v>
      </c>
      <c r="D1598" s="4" t="n">
        <f aca="false">Prices!C1597*B1598/2</f>
        <v>0.009383</v>
      </c>
      <c r="E1598" s="6" t="n">
        <f aca="false">Prices!B1597-C1598</f>
        <v>72.162783</v>
      </c>
      <c r="F1598" s="6" t="n">
        <f aca="false">Prices!B1597+C1598</f>
        <v>72.177217</v>
      </c>
      <c r="G1598" s="2" t="n">
        <f aca="false">Prices!C1597-D1598</f>
        <v>93.820617</v>
      </c>
      <c r="H1598" s="2" t="n">
        <f aca="false">Prices!C1597+D1598</f>
        <v>93.839383</v>
      </c>
      <c r="I1598" s="0" t="n">
        <f aca="false">R1597*1+S1597*E1598+T1597*G1598</f>
        <v>71.1150430128436</v>
      </c>
      <c r="J1598" s="0" t="n">
        <v>0</v>
      </c>
      <c r="K1598" s="0" t="n">
        <f aca="false">I1598*0.6/F1598</f>
        <v>0.591170283106179</v>
      </c>
      <c r="L1598" s="0" t="n">
        <f aca="false">I1598*0.4/H1598</f>
        <v>0.303135168793015</v>
      </c>
      <c r="M1598" s="0" t="n">
        <f aca="false">J1598-R1597</f>
        <v>0</v>
      </c>
      <c r="N1598" s="0" t="n">
        <f aca="false">K1598-S1597</f>
        <v>-0.0154401163577705</v>
      </c>
      <c r="O1598" s="0" t="n">
        <f aca="false">L1598-T1597</f>
        <v>0.0117242906191572</v>
      </c>
      <c r="P1598" s="0" t="n">
        <f aca="false">IF(N1598&gt;0,F1598,E1598)</f>
        <v>72.162783</v>
      </c>
      <c r="Q1598" s="0" t="n">
        <f aca="false">IF(O1598&gt;0,H1598,G1598)</f>
        <v>93.839383</v>
      </c>
      <c r="R1598" s="0" t="n">
        <f aca="false">R1597+M1598</f>
        <v>0</v>
      </c>
      <c r="S1598" s="0" t="n">
        <f aca="false">S1597+N1598</f>
        <v>0.591170283106179</v>
      </c>
      <c r="T1598" s="0" t="n">
        <f aca="false">T1597+O1598</f>
        <v>0.303135168793015</v>
      </c>
      <c r="V1598" s="4" t="n">
        <f aca="false">M1598*1+N1598*P1598+O1598*Q1598</f>
        <v>-0.0140015684061467</v>
      </c>
      <c r="W1598" s="0" t="n">
        <f aca="false">I1598-V1598+M1598*1+N1598*E1598+O1598*G1598</f>
        <v>71.1148229948058</v>
      </c>
    </row>
    <row r="1599" customFormat="false" ht="13.8" hidden="false" customHeight="false" outlineLevel="0" collapsed="false">
      <c r="A1599" s="1" t="n">
        <v>39883</v>
      </c>
      <c r="B1599" s="2" t="n">
        <f aca="false">0.0002</f>
        <v>0.0002</v>
      </c>
      <c r="C1599" s="3" t="n">
        <f aca="false">Prices!B1598*B1599/2</f>
        <v>0.007264</v>
      </c>
      <c r="D1599" s="4" t="n">
        <f aca="false">Prices!C1598*B1599/2</f>
        <v>0.00945</v>
      </c>
      <c r="E1599" s="6" t="n">
        <f aca="false">Prices!B1598-C1599</f>
        <v>72.632736</v>
      </c>
      <c r="F1599" s="6" t="n">
        <f aca="false">Prices!B1598+C1599</f>
        <v>72.647264</v>
      </c>
      <c r="G1599" s="2" t="n">
        <f aca="false">Prices!C1598-D1599</f>
        <v>94.49055</v>
      </c>
      <c r="H1599" s="2" t="n">
        <f aca="false">Prices!C1598+D1599</f>
        <v>94.50945</v>
      </c>
      <c r="I1599" s="0" t="n">
        <f aca="false">R1598*1+S1598*E1599+T1598*G1599</f>
        <v>71.5817239274912</v>
      </c>
      <c r="J1599" s="0" t="n">
        <v>0</v>
      </c>
      <c r="K1599" s="0" t="n">
        <f aca="false">I1599*0.6/F1599</f>
        <v>0.591199612919968</v>
      </c>
      <c r="L1599" s="0" t="n">
        <f aca="false">I1599*0.4/H1599</f>
        <v>0.302961127918917</v>
      </c>
      <c r="M1599" s="0" t="n">
        <f aca="false">J1599-R1598</f>
        <v>0</v>
      </c>
      <c r="N1599" s="0" t="n">
        <f aca="false">K1599-S1598</f>
        <v>2.9329813788892E-005</v>
      </c>
      <c r="O1599" s="0" t="n">
        <f aca="false">L1599-T1598</f>
        <v>-0.000174040874098391</v>
      </c>
      <c r="P1599" s="0" t="n">
        <f aca="false">IF(N1599&gt;0,F1599,E1599)</f>
        <v>72.647264</v>
      </c>
      <c r="Q1599" s="0" t="n">
        <f aca="false">IF(O1599&gt;0,H1599,G1599)</f>
        <v>94.49055</v>
      </c>
      <c r="R1599" s="0" t="n">
        <f aca="false">R1598+M1599</f>
        <v>0</v>
      </c>
      <c r="S1599" s="0" t="n">
        <f aca="false">S1598+N1599</f>
        <v>0.591199612919968</v>
      </c>
      <c r="T1599" s="0" t="n">
        <f aca="false">T1598+O1599</f>
        <v>0.302961127918917</v>
      </c>
      <c r="V1599" s="4" t="n">
        <f aca="false">M1599*1+N1599*P1599+O1599*Q1599</f>
        <v>-0.0143144871906453</v>
      </c>
      <c r="W1599" s="0" t="n">
        <f aca="false">I1599-V1599+M1599*1+N1599*E1599+O1599*G1599</f>
        <v>71.5817235013877</v>
      </c>
    </row>
    <row r="1600" customFormat="false" ht="13.8" hidden="false" customHeight="false" outlineLevel="0" collapsed="false">
      <c r="A1600" s="1" t="n">
        <v>39884</v>
      </c>
      <c r="B1600" s="2" t="n">
        <f aca="false">0.0002</f>
        <v>0.0002</v>
      </c>
      <c r="C1600" s="3" t="n">
        <f aca="false">Prices!B1599*B1600/2</f>
        <v>0.00755</v>
      </c>
      <c r="D1600" s="4" t="n">
        <f aca="false">Prices!C1599*B1600/2</f>
        <v>0.009477</v>
      </c>
      <c r="E1600" s="6" t="n">
        <f aca="false">Prices!B1599-C1600</f>
        <v>75.49245</v>
      </c>
      <c r="F1600" s="6" t="n">
        <f aca="false">Prices!B1599+C1600</f>
        <v>75.50755</v>
      </c>
      <c r="G1600" s="2" t="n">
        <f aca="false">Prices!C1599-D1600</f>
        <v>94.760523</v>
      </c>
      <c r="H1600" s="2" t="n">
        <f aca="false">Prices!C1599+D1600</f>
        <v>94.779477</v>
      </c>
      <c r="I1600" s="0" t="n">
        <f aca="false">R1599*1+S1599*E1600+T1599*G1600</f>
        <v>73.3398621486465</v>
      </c>
      <c r="J1600" s="0" t="n">
        <v>0</v>
      </c>
      <c r="K1600" s="0" t="n">
        <f aca="false">I1600*0.6/F1600</f>
        <v>0.582775064072241</v>
      </c>
      <c r="L1600" s="0" t="n">
        <f aca="false">I1600*0.4/H1600</f>
        <v>0.309517901849771</v>
      </c>
      <c r="M1600" s="0" t="n">
        <f aca="false">J1600-R1599</f>
        <v>0</v>
      </c>
      <c r="N1600" s="0" t="n">
        <f aca="false">K1600-S1599</f>
        <v>-0.00842454884772736</v>
      </c>
      <c r="O1600" s="0" t="n">
        <f aca="false">L1600-T1599</f>
        <v>0.00655677393085385</v>
      </c>
      <c r="P1600" s="0" t="n">
        <f aca="false">IF(N1600&gt;0,F1600,E1600)</f>
        <v>75.49245</v>
      </c>
      <c r="Q1600" s="0" t="n">
        <f aca="false">IF(O1600&gt;0,H1600,G1600)</f>
        <v>94.779477</v>
      </c>
      <c r="R1600" s="0" t="n">
        <f aca="false">R1599+M1600</f>
        <v>0</v>
      </c>
      <c r="S1600" s="0" t="n">
        <f aca="false">S1599+N1600</f>
        <v>0.582775064072241</v>
      </c>
      <c r="T1600" s="0" t="n">
        <f aca="false">T1599+O1600</f>
        <v>0.309517901849771</v>
      </c>
      <c r="V1600" s="4" t="n">
        <f aca="false">M1600*1+N1600*P1600+O1600*Q1600</f>
        <v>-0.0145422286860533</v>
      </c>
      <c r="W1600" s="0" t="n">
        <f aca="false">I1600-V1600+M1600*1+N1600*E1600+O1600*G1600</f>
        <v>73.3397378715535</v>
      </c>
    </row>
    <row r="1601" customFormat="false" ht="13.8" hidden="false" customHeight="false" outlineLevel="0" collapsed="false">
      <c r="A1601" s="1" t="n">
        <v>39885</v>
      </c>
      <c r="B1601" s="2" t="n">
        <f aca="false">0.0002</f>
        <v>0.0002</v>
      </c>
      <c r="C1601" s="3" t="n">
        <f aca="false">Prices!B1600*B1601/2</f>
        <v>0.007609</v>
      </c>
      <c r="D1601" s="4" t="n">
        <f aca="false">Prices!C1600*B1601/2</f>
        <v>0.00946948</v>
      </c>
      <c r="E1601" s="6" t="n">
        <f aca="false">Prices!B1600-C1601</f>
        <v>76.082391</v>
      </c>
      <c r="F1601" s="6" t="n">
        <f aca="false">Prices!B1600+C1601</f>
        <v>76.097609</v>
      </c>
      <c r="G1601" s="2" t="n">
        <f aca="false">Prices!C1600-D1601</f>
        <v>94.68533052</v>
      </c>
      <c r="H1601" s="2" t="n">
        <f aca="false">Prices!C1600+D1601</f>
        <v>94.70426948</v>
      </c>
      <c r="I1601" s="0" t="n">
        <f aca="false">R1600*1+S1600*E1601+T1600*G1601</f>
        <v>73.6457251282968</v>
      </c>
      <c r="J1601" s="0" t="n">
        <v>0</v>
      </c>
      <c r="K1601" s="0" t="n">
        <f aca="false">I1601*0.6/F1601</f>
        <v>0.580667850904199</v>
      </c>
      <c r="L1601" s="0" t="n">
        <f aca="false">I1601*0.4/H1601</f>
        <v>0.311055565003221</v>
      </c>
      <c r="M1601" s="0" t="n">
        <f aca="false">J1601-R1600</f>
        <v>0</v>
      </c>
      <c r="N1601" s="0" t="n">
        <f aca="false">K1601-S1600</f>
        <v>-0.00210721316804152</v>
      </c>
      <c r="O1601" s="0" t="n">
        <f aca="false">L1601-T1600</f>
        <v>0.00153766315345016</v>
      </c>
      <c r="P1601" s="0" t="n">
        <f aca="false">IF(N1601&gt;0,F1601,E1601)</f>
        <v>76.082391</v>
      </c>
      <c r="Q1601" s="0" t="n">
        <f aca="false">IF(O1601&gt;0,H1601,G1601)</f>
        <v>94.70426948</v>
      </c>
      <c r="R1601" s="0" t="n">
        <f aca="false">R1600+M1601</f>
        <v>0</v>
      </c>
      <c r="S1601" s="0" t="n">
        <f aca="false">S1600+N1601</f>
        <v>0.580667850904199</v>
      </c>
      <c r="T1601" s="0" t="n">
        <f aca="false">T1600+O1601</f>
        <v>0.311055565003221</v>
      </c>
      <c r="V1601" s="4" t="n">
        <f aca="false">M1601*1+N1601*P1601+O1601*Q1601</f>
        <v>-0.0146985505174729</v>
      </c>
      <c r="W1601" s="0" t="n">
        <f aca="false">I1601-V1601+M1601*1+N1601*E1601+O1601*G1601</f>
        <v>73.6456960065558</v>
      </c>
    </row>
    <row r="1602" customFormat="false" ht="13.8" hidden="false" customHeight="false" outlineLevel="0" collapsed="false">
      <c r="A1602" s="1" t="n">
        <v>39888</v>
      </c>
      <c r="B1602" s="2" t="n">
        <f aca="false">0.0002</f>
        <v>0.0002</v>
      </c>
      <c r="C1602" s="3" t="n">
        <f aca="false">Prices!B1601*B1602/2</f>
        <v>0.007586</v>
      </c>
      <c r="D1602" s="4" t="n">
        <f aca="false">Prices!C1601*B1602/2</f>
        <v>0.009416</v>
      </c>
      <c r="E1602" s="6" t="n">
        <f aca="false">Prices!B1601-C1602</f>
        <v>75.852414</v>
      </c>
      <c r="F1602" s="6" t="n">
        <f aca="false">Prices!B1601+C1602</f>
        <v>75.867586</v>
      </c>
      <c r="G1602" s="2" t="n">
        <f aca="false">Prices!C1601-D1602</f>
        <v>94.150584</v>
      </c>
      <c r="H1602" s="2" t="n">
        <f aca="false">Prices!C1601+D1602</f>
        <v>94.169416</v>
      </c>
      <c r="I1602" s="0" t="n">
        <f aca="false">R1601*1+S1601*E1602+T1601*G1602</f>
        <v>73.3311213247788</v>
      </c>
      <c r="J1602" s="0" t="n">
        <v>0</v>
      </c>
      <c r="K1602" s="0" t="n">
        <f aca="false">I1602*0.6/F1602</f>
        <v>0.579940329126424</v>
      </c>
      <c r="L1602" s="0" t="n">
        <f aca="false">I1602*0.4/H1602</f>
        <v>0.311485934349551</v>
      </c>
      <c r="M1602" s="0" t="n">
        <f aca="false">J1602-R1601</f>
        <v>0</v>
      </c>
      <c r="N1602" s="0" t="n">
        <f aca="false">K1602-S1601</f>
        <v>-0.000727521777775131</v>
      </c>
      <c r="O1602" s="0" t="n">
        <f aca="false">L1602-T1601</f>
        <v>0.000430369346329673</v>
      </c>
      <c r="P1602" s="0" t="n">
        <f aca="false">IF(N1602&gt;0,F1602,E1602)</f>
        <v>75.852414</v>
      </c>
      <c r="Q1602" s="0" t="n">
        <f aca="false">IF(O1602&gt;0,H1602,G1602)</f>
        <v>94.169416</v>
      </c>
      <c r="R1602" s="0" t="n">
        <f aca="false">R1601+M1602</f>
        <v>0</v>
      </c>
      <c r="S1602" s="0" t="n">
        <f aca="false">S1601+N1602</f>
        <v>0.579940329126424</v>
      </c>
      <c r="T1602" s="0" t="n">
        <f aca="false">T1601+O1602</f>
        <v>0.311485934349551</v>
      </c>
      <c r="V1602" s="4" t="n">
        <f aca="false">M1602*1+N1602*P1602+O1602*Q1602</f>
        <v>-0.0146566530736482</v>
      </c>
      <c r="W1602" s="0" t="n">
        <f aca="false">I1602-V1602+M1602*1+N1602*E1602+O1602*G1602</f>
        <v>73.3311132200633</v>
      </c>
    </row>
    <row r="1603" customFormat="false" ht="13.8" hidden="false" customHeight="false" outlineLevel="0" collapsed="false">
      <c r="A1603" s="1" t="n">
        <v>39889</v>
      </c>
      <c r="B1603" s="2" t="n">
        <f aca="false">0.0002</f>
        <v>0.0002</v>
      </c>
      <c r="C1603" s="3" t="n">
        <f aca="false">Prices!B1602*B1603/2</f>
        <v>0.007818</v>
      </c>
      <c r="D1603" s="4" t="n">
        <f aca="false">Prices!C1602*B1603/2</f>
        <v>0.009398</v>
      </c>
      <c r="E1603" s="6" t="n">
        <f aca="false">Prices!B1602-C1603</f>
        <v>78.172182</v>
      </c>
      <c r="F1603" s="6" t="n">
        <f aca="false">Prices!B1602+C1603</f>
        <v>78.187818</v>
      </c>
      <c r="G1603" s="2" t="n">
        <f aca="false">Prices!C1602-D1603</f>
        <v>93.970602</v>
      </c>
      <c r="H1603" s="2" t="n">
        <f aca="false">Prices!C1602+D1603</f>
        <v>93.989398</v>
      </c>
      <c r="I1603" s="0" t="n">
        <f aca="false">R1602*1+S1602*E1603+T1602*G1603</f>
        <v>74.6057217229705</v>
      </c>
      <c r="J1603" s="0" t="n">
        <v>0</v>
      </c>
      <c r="K1603" s="0" t="n">
        <f aca="false">I1603*0.6/F1603</f>
        <v>0.572511603198625</v>
      </c>
      <c r="L1603" s="0" t="n">
        <f aca="false">I1603*0.4/H1603</f>
        <v>0.317506967000557</v>
      </c>
      <c r="M1603" s="0" t="n">
        <f aca="false">J1603-R1602</f>
        <v>0</v>
      </c>
      <c r="N1603" s="0" t="n">
        <f aca="false">K1603-S1602</f>
        <v>-0.0074287259277992</v>
      </c>
      <c r="O1603" s="0" t="n">
        <f aca="false">L1603-T1602</f>
        <v>0.00602103265100612</v>
      </c>
      <c r="P1603" s="0" t="n">
        <f aca="false">IF(N1603&gt;0,F1603,E1603)</f>
        <v>78.172182</v>
      </c>
      <c r="Q1603" s="0" t="n">
        <f aca="false">IF(O1603&gt;0,H1603,G1603)</f>
        <v>93.989398</v>
      </c>
      <c r="R1603" s="0" t="n">
        <f aca="false">R1602+M1603</f>
        <v>0</v>
      </c>
      <c r="S1603" s="0" t="n">
        <f aca="false">S1602+N1603</f>
        <v>0.572511603198625</v>
      </c>
      <c r="T1603" s="0" t="n">
        <f aca="false">T1602+O1603</f>
        <v>0.317506967000557</v>
      </c>
      <c r="V1603" s="4" t="n">
        <f aca="false">M1603*1+N1603*P1603+O1603*Q1603</f>
        <v>-0.0148064810496283</v>
      </c>
      <c r="W1603" s="0" t="n">
        <f aca="false">I1603-V1603+M1603*1+N1603*E1603+O1603*G1603</f>
        <v>74.6056085516408</v>
      </c>
    </row>
    <row r="1604" customFormat="false" ht="13.8" hidden="false" customHeight="false" outlineLevel="0" collapsed="false">
      <c r="A1604" s="1" t="n">
        <v>39890</v>
      </c>
      <c r="B1604" s="2" t="n">
        <f aca="false">0.0002</f>
        <v>0.0002</v>
      </c>
      <c r="C1604" s="3" t="n">
        <f aca="false">Prices!B1603*B1604/2</f>
        <v>0.007993</v>
      </c>
      <c r="D1604" s="4" t="n">
        <f aca="false">Prices!C1603*B1604/2</f>
        <v>0.00972</v>
      </c>
      <c r="E1604" s="6" t="n">
        <f aca="false">Prices!B1603-C1604</f>
        <v>79.922007</v>
      </c>
      <c r="F1604" s="6" t="n">
        <f aca="false">Prices!B1603+C1604</f>
        <v>79.937993</v>
      </c>
      <c r="G1604" s="2" t="n">
        <f aca="false">Prices!C1603-D1604</f>
        <v>97.19028</v>
      </c>
      <c r="H1604" s="2" t="n">
        <f aca="false">Prices!C1603+D1604</f>
        <v>97.20972</v>
      </c>
      <c r="I1604" s="0" t="n">
        <f aca="false">R1603*1+S1603*E1604+T1603*G1604</f>
        <v>76.6148673831566</v>
      </c>
      <c r="J1604" s="0" t="n">
        <v>0</v>
      </c>
      <c r="K1604" s="0" t="n">
        <f aca="false">I1604*0.6/F1604</f>
        <v>0.575057225040588</v>
      </c>
      <c r="L1604" s="0" t="n">
        <f aca="false">I1604*0.4/H1604</f>
        <v>0.315255994495845</v>
      </c>
      <c r="M1604" s="0" t="n">
        <f aca="false">J1604-R1603</f>
        <v>0</v>
      </c>
      <c r="N1604" s="0" t="n">
        <f aca="false">K1604-S1603</f>
        <v>0.00254562184196316</v>
      </c>
      <c r="O1604" s="0" t="n">
        <f aca="false">L1604-T1603</f>
        <v>-0.00225097250471179</v>
      </c>
      <c r="P1604" s="0" t="n">
        <f aca="false">IF(N1604&gt;0,F1604,E1604)</f>
        <v>79.937993</v>
      </c>
      <c r="Q1604" s="0" t="n">
        <f aca="false">IF(O1604&gt;0,H1604,G1604)</f>
        <v>97.19028</v>
      </c>
      <c r="R1604" s="0" t="n">
        <f aca="false">R1603+M1604</f>
        <v>0</v>
      </c>
      <c r="S1604" s="0" t="n">
        <f aca="false">S1603+N1604</f>
        <v>0.575057225040588</v>
      </c>
      <c r="T1604" s="0" t="n">
        <f aca="false">T1603+O1604</f>
        <v>0.315255994495845</v>
      </c>
      <c r="V1604" s="4" t="n">
        <f aca="false">M1604*1+N1604*P1604+O1604*Q1604</f>
        <v>-0.0152807470217417</v>
      </c>
      <c r="W1604" s="0" t="n">
        <f aca="false">I1604-V1604+M1604*1+N1604*E1604+O1604*G1604</f>
        <v>76.6148266888459</v>
      </c>
    </row>
    <row r="1605" customFormat="false" ht="13.8" hidden="false" customHeight="false" outlineLevel="0" collapsed="false">
      <c r="A1605" s="1" t="n">
        <v>39891</v>
      </c>
      <c r="B1605" s="2" t="n">
        <f aca="false">0.0002</f>
        <v>0.0002</v>
      </c>
      <c r="C1605" s="3" t="n">
        <f aca="false">Prices!B1604*B1605/2</f>
        <v>0.007894</v>
      </c>
      <c r="D1605" s="4" t="n">
        <f aca="false">Prices!C1604*B1605/2</f>
        <v>0.009687</v>
      </c>
      <c r="E1605" s="6" t="n">
        <f aca="false">Prices!B1604-C1605</f>
        <v>78.932106</v>
      </c>
      <c r="F1605" s="6" t="n">
        <f aca="false">Prices!B1604+C1605</f>
        <v>78.947894</v>
      </c>
      <c r="G1605" s="2" t="n">
        <f aca="false">Prices!C1604-D1605</f>
        <v>96.860313</v>
      </c>
      <c r="H1605" s="2" t="n">
        <f aca="false">Prices!C1604+D1605</f>
        <v>96.879687</v>
      </c>
      <c r="I1605" s="0" t="n">
        <f aca="false">R1604*1+S1604*E1605+T1604*G1605</f>
        <v>75.9262721449634</v>
      </c>
      <c r="J1605" s="0" t="n">
        <v>0</v>
      </c>
      <c r="K1605" s="0" t="n">
        <f aca="false">I1605*0.6/F1605</f>
        <v>0.577035826781878</v>
      </c>
      <c r="L1605" s="0" t="n">
        <f aca="false">I1605*0.4/H1605</f>
        <v>0.313486859820112</v>
      </c>
      <c r="M1605" s="0" t="n">
        <f aca="false">J1605-R1604</f>
        <v>0</v>
      </c>
      <c r="N1605" s="0" t="n">
        <f aca="false">K1605-S1604</f>
        <v>0.0019786017412895</v>
      </c>
      <c r="O1605" s="0" t="n">
        <f aca="false">L1605-T1604</f>
        <v>-0.0017691346757327</v>
      </c>
      <c r="P1605" s="0" t="n">
        <f aca="false">IF(N1605&gt;0,F1605,E1605)</f>
        <v>78.947894</v>
      </c>
      <c r="Q1605" s="0" t="n">
        <f aca="false">IF(O1605&gt;0,H1605,G1605)</f>
        <v>96.860313</v>
      </c>
      <c r="R1605" s="0" t="n">
        <f aca="false">R1604+M1605</f>
        <v>0</v>
      </c>
      <c r="S1605" s="0" t="n">
        <f aca="false">S1604+N1605</f>
        <v>0.577035826781878</v>
      </c>
      <c r="T1605" s="0" t="n">
        <f aca="false">T1604+O1605</f>
        <v>0.313486859820112</v>
      </c>
      <c r="V1605" s="4" t="n">
        <f aca="false">M1605*1+N1605*P1605+O1605*Q1605</f>
        <v>-0.0151524978910839</v>
      </c>
      <c r="W1605" s="0" t="n">
        <f aca="false">I1605-V1605+M1605*1+N1605*E1605+O1605*G1605</f>
        <v>75.9262409067991</v>
      </c>
    </row>
    <row r="1606" customFormat="false" ht="13.8" hidden="false" customHeight="false" outlineLevel="0" collapsed="false">
      <c r="A1606" s="1" t="n">
        <v>39892</v>
      </c>
      <c r="B1606" s="2" t="n">
        <f aca="false">0.0002</f>
        <v>0.0002</v>
      </c>
      <c r="C1606" s="3" t="n">
        <f aca="false">Prices!B1605*B1606/2</f>
        <v>0.007671</v>
      </c>
      <c r="D1606" s="4" t="n">
        <f aca="false">Prices!C1605*B1606/2</f>
        <v>0.009687</v>
      </c>
      <c r="E1606" s="6" t="n">
        <f aca="false">Prices!B1605-C1606</f>
        <v>76.702329</v>
      </c>
      <c r="F1606" s="6" t="n">
        <f aca="false">Prices!B1605+C1606</f>
        <v>76.717671</v>
      </c>
      <c r="G1606" s="2" t="n">
        <f aca="false">Prices!C1605-D1606</f>
        <v>96.860313</v>
      </c>
      <c r="H1606" s="2" t="n">
        <f aca="false">Prices!C1605+D1606</f>
        <v>96.879687</v>
      </c>
      <c r="I1606" s="0" t="n">
        <f aca="false">R1605*1+S1605*E1606+T1605*G1606</f>
        <v>74.6244271941738</v>
      </c>
      <c r="J1606" s="0" t="n">
        <v>0</v>
      </c>
      <c r="K1606" s="0" t="n">
        <f aca="false">I1606*0.6/F1606</f>
        <v>0.583628983164834</v>
      </c>
      <c r="L1606" s="0" t="n">
        <f aca="false">I1606*0.4/H1606</f>
        <v>0.308111760081032</v>
      </c>
      <c r="M1606" s="0" t="n">
        <f aca="false">J1606-R1605</f>
        <v>0</v>
      </c>
      <c r="N1606" s="0" t="n">
        <f aca="false">K1606-S1605</f>
        <v>0.00659315638295654</v>
      </c>
      <c r="O1606" s="0" t="n">
        <f aca="false">L1606-T1605</f>
        <v>-0.0053750997390799</v>
      </c>
      <c r="P1606" s="0" t="n">
        <f aca="false">IF(N1606&gt;0,F1606,E1606)</f>
        <v>76.717671</v>
      </c>
      <c r="Q1606" s="0" t="n">
        <f aca="false">IF(O1606&gt;0,H1606,G1606)</f>
        <v>96.860313</v>
      </c>
      <c r="R1606" s="0" t="n">
        <f aca="false">R1605+M1606</f>
        <v>0</v>
      </c>
      <c r="S1606" s="0" t="n">
        <f aca="false">S1605+N1606</f>
        <v>0.583628983164834</v>
      </c>
      <c r="T1606" s="0" t="n">
        <f aca="false">T1605+O1606</f>
        <v>0.308111760081032</v>
      </c>
      <c r="V1606" s="4" t="n">
        <f aca="false">M1606*1+N1606*P1606+O1606*Q1606</f>
        <v>-0.0148222408942875</v>
      </c>
      <c r="W1606" s="0" t="n">
        <f aca="false">I1606-V1606+M1606*1+N1606*E1606+O1606*G1606</f>
        <v>74.6243260419686</v>
      </c>
    </row>
    <row r="1607" customFormat="false" ht="13.8" hidden="false" customHeight="false" outlineLevel="0" collapsed="false">
      <c r="A1607" s="1" t="n">
        <v>39895</v>
      </c>
      <c r="B1607" s="2" t="n">
        <f aca="false">0.0002</f>
        <v>0.0002</v>
      </c>
      <c r="C1607" s="3" t="n">
        <f aca="false">Prices!B1606*B1607/2</f>
        <v>0.008222</v>
      </c>
      <c r="D1607" s="4" t="n">
        <f aca="false">Prices!C1606*B1607/2</f>
        <v>0.009654</v>
      </c>
      <c r="E1607" s="6" t="n">
        <f aca="false">Prices!B1606-C1607</f>
        <v>82.211778</v>
      </c>
      <c r="F1607" s="6" t="n">
        <f aca="false">Prices!B1606+C1607</f>
        <v>82.228222</v>
      </c>
      <c r="G1607" s="2" t="n">
        <f aca="false">Prices!C1606-D1607</f>
        <v>96.530346</v>
      </c>
      <c r="H1607" s="2" t="n">
        <f aca="false">Prices!C1606+D1607</f>
        <v>96.549654</v>
      </c>
      <c r="I1607" s="0" t="n">
        <f aca="false">R1606*1+S1606*E1607+T1606*G1607</f>
        <v>77.7233112056041</v>
      </c>
      <c r="J1607" s="0" t="n">
        <v>0</v>
      </c>
      <c r="K1607" s="0" t="n">
        <f aca="false">I1607*0.6/F1607</f>
        <v>0.567128725261292</v>
      </c>
      <c r="L1607" s="0" t="n">
        <f aca="false">I1607*0.4/H1607</f>
        <v>0.322003478979238</v>
      </c>
      <c r="M1607" s="0" t="n">
        <f aca="false">J1607-R1606</f>
        <v>0</v>
      </c>
      <c r="N1607" s="0" t="n">
        <f aca="false">K1607-S1606</f>
        <v>-0.0165002579035426</v>
      </c>
      <c r="O1607" s="0" t="n">
        <f aca="false">L1607-T1606</f>
        <v>0.0138917188982051</v>
      </c>
      <c r="P1607" s="0" t="n">
        <f aca="false">IF(N1607&gt;0,F1607,E1607)</f>
        <v>82.211778</v>
      </c>
      <c r="Q1607" s="0" t="n">
        <f aca="false">IF(O1607&gt;0,H1607,G1607)</f>
        <v>96.549654</v>
      </c>
      <c r="R1607" s="0" t="n">
        <f aca="false">R1606+M1607</f>
        <v>0</v>
      </c>
      <c r="S1607" s="0" t="n">
        <f aca="false">S1606+N1607</f>
        <v>0.567128725261292</v>
      </c>
      <c r="T1607" s="0" t="n">
        <f aca="false">T1606+O1607</f>
        <v>0.322003478979238</v>
      </c>
      <c r="V1607" s="4" t="n">
        <f aca="false">M1607*1+N1607*P1607+O1607*Q1607</f>
        <v>-0.0152748866218235</v>
      </c>
      <c r="W1607" s="0" t="n">
        <f aca="false">I1607-V1607+M1607*1+N1607*E1607+O1607*G1607</f>
        <v>77.7230429842957</v>
      </c>
    </row>
    <row r="1608" customFormat="false" ht="13.8" hidden="false" customHeight="false" outlineLevel="0" collapsed="false">
      <c r="A1608" s="1" t="n">
        <v>39896</v>
      </c>
      <c r="B1608" s="2" t="n">
        <f aca="false">0.0002</f>
        <v>0.0002</v>
      </c>
      <c r="C1608" s="3" t="n">
        <f aca="false">Prices!B1607*B1608/2</f>
        <v>0.00806</v>
      </c>
      <c r="D1608" s="4" t="n">
        <f aca="false">Prices!C1607*B1608/2</f>
        <v>0.00964</v>
      </c>
      <c r="E1608" s="6" t="n">
        <f aca="false">Prices!B1607-C1608</f>
        <v>80.59194</v>
      </c>
      <c r="F1608" s="6" t="n">
        <f aca="false">Prices!B1607+C1608</f>
        <v>80.60806</v>
      </c>
      <c r="G1608" s="2" t="n">
        <f aca="false">Prices!C1607-D1608</f>
        <v>96.39036</v>
      </c>
      <c r="H1608" s="2" t="n">
        <f aca="false">Prices!C1607+D1608</f>
        <v>96.40964</v>
      </c>
      <c r="I1608" s="0" t="n">
        <f aca="false">R1607*1+S1607*E1608+T1607*G1608</f>
        <v>76.7440354585956</v>
      </c>
      <c r="J1608" s="0" t="n">
        <v>0</v>
      </c>
      <c r="K1608" s="0" t="n">
        <f aca="false">I1608*0.6/F1608</f>
        <v>0.571238425477023</v>
      </c>
      <c r="L1608" s="0" t="n">
        <f aca="false">I1608*0.4/H1608</f>
        <v>0.318408140341964</v>
      </c>
      <c r="M1608" s="0" t="n">
        <f aca="false">J1608-R1607</f>
        <v>0</v>
      </c>
      <c r="N1608" s="0" t="n">
        <f aca="false">K1608-S1607</f>
        <v>0.00410970021573132</v>
      </c>
      <c r="O1608" s="0" t="n">
        <f aca="false">L1608-T1607</f>
        <v>-0.00359533863727318</v>
      </c>
      <c r="P1608" s="0" t="n">
        <f aca="false">IF(N1608&gt;0,F1608,E1608)</f>
        <v>80.60806</v>
      </c>
      <c r="Q1608" s="0" t="n">
        <f aca="false">IF(O1608&gt;0,H1608,G1608)</f>
        <v>96.39036</v>
      </c>
      <c r="R1608" s="0" t="n">
        <f aca="false">R1607+M1608</f>
        <v>0</v>
      </c>
      <c r="S1608" s="0" t="n">
        <f aca="false">S1607+N1608</f>
        <v>0.571238425477023</v>
      </c>
      <c r="T1608" s="0" t="n">
        <f aca="false">T1607+O1608</f>
        <v>0.318408140341964</v>
      </c>
      <c r="V1608" s="4" t="n">
        <f aca="false">M1608*1+N1608*P1608+O1608*Q1608</f>
        <v>-0.0152810239969887</v>
      </c>
      <c r="W1608" s="0" t="n">
        <f aca="false">I1608-V1608+M1608*1+N1608*E1608+O1608*G1608</f>
        <v>76.7439692102282</v>
      </c>
    </row>
    <row r="1609" customFormat="false" ht="13.8" hidden="false" customHeight="false" outlineLevel="0" collapsed="false">
      <c r="A1609" s="1" t="n">
        <v>39897</v>
      </c>
      <c r="B1609" s="2" t="n">
        <f aca="false">0.0002</f>
        <v>0.0002</v>
      </c>
      <c r="C1609" s="3" t="n">
        <f aca="false">Prices!B1608*B1609/2</f>
        <v>0.008145</v>
      </c>
      <c r="D1609" s="4" t="n">
        <f aca="false">Prices!C1608*B1609/2</f>
        <v>0.009582</v>
      </c>
      <c r="E1609" s="6" t="n">
        <f aca="false">Prices!B1608-C1609</f>
        <v>81.441855</v>
      </c>
      <c r="F1609" s="6" t="n">
        <f aca="false">Prices!B1608+C1609</f>
        <v>81.458145</v>
      </c>
      <c r="G1609" s="2" t="n">
        <f aca="false">Prices!C1608-D1609</f>
        <v>95.810418</v>
      </c>
      <c r="H1609" s="2" t="n">
        <f aca="false">Prices!C1608+D1609</f>
        <v>95.829582</v>
      </c>
      <c r="I1609" s="0" t="n">
        <f aca="false">R1608*1+S1608*E1609+T1608*G1609</f>
        <v>77.0295340388943</v>
      </c>
      <c r="J1609" s="0" t="n">
        <v>0</v>
      </c>
      <c r="K1609" s="0" t="n">
        <f aca="false">I1609*0.6/F1609</f>
        <v>0.567379976837633</v>
      </c>
      <c r="L1609" s="0" t="n">
        <f aca="false">I1609*0.4/H1609</f>
        <v>0.321527162829091</v>
      </c>
      <c r="M1609" s="0" t="n">
        <f aca="false">J1609-R1608</f>
        <v>0</v>
      </c>
      <c r="N1609" s="0" t="n">
        <f aca="false">K1609-S1608</f>
        <v>-0.00385844863938967</v>
      </c>
      <c r="O1609" s="0" t="n">
        <f aca="false">L1609-T1608</f>
        <v>0.00311902248712642</v>
      </c>
      <c r="P1609" s="0" t="n">
        <f aca="false">IF(N1609&gt;0,F1609,E1609)</f>
        <v>81.441855</v>
      </c>
      <c r="Q1609" s="0" t="n">
        <f aca="false">IF(O1609&gt;0,H1609,G1609)</f>
        <v>95.829582</v>
      </c>
      <c r="R1609" s="0" t="n">
        <f aca="false">R1608+M1609</f>
        <v>0</v>
      </c>
      <c r="S1609" s="0" t="n">
        <f aca="false">S1608+N1609</f>
        <v>0.567379976837633</v>
      </c>
      <c r="T1609" s="0" t="n">
        <f aca="false">T1608+O1609</f>
        <v>0.321527162829091</v>
      </c>
      <c r="V1609" s="4" t="n">
        <f aca="false">M1609*1+N1609*P1609+O1609*Q1609</f>
        <v>-0.0153445934241951</v>
      </c>
      <c r="W1609" s="0" t="n">
        <f aca="false">I1609-V1609+M1609*1+N1609*E1609+O1609*G1609</f>
        <v>77.0294742659473</v>
      </c>
    </row>
    <row r="1610" customFormat="false" ht="13.8" hidden="false" customHeight="false" outlineLevel="0" collapsed="false">
      <c r="A1610" s="1" t="n">
        <v>39898</v>
      </c>
      <c r="B1610" s="2" t="n">
        <f aca="false">0.0002</f>
        <v>0.0002</v>
      </c>
      <c r="C1610" s="3" t="n">
        <f aca="false">Prices!B1609*B1610/2</f>
        <v>0.008311</v>
      </c>
      <c r="D1610" s="4" t="n">
        <f aca="false">Prices!C1609*B1610/2</f>
        <v>0.009607</v>
      </c>
      <c r="E1610" s="6" t="n">
        <f aca="false">Prices!B1609-C1610</f>
        <v>83.101689</v>
      </c>
      <c r="F1610" s="6" t="n">
        <f aca="false">Prices!B1609+C1610</f>
        <v>83.118311</v>
      </c>
      <c r="G1610" s="2" t="n">
        <f aca="false">Prices!C1609-D1610</f>
        <v>96.060393</v>
      </c>
      <c r="H1610" s="2" t="n">
        <f aca="false">Prices!C1609+D1610</f>
        <v>96.079607</v>
      </c>
      <c r="I1610" s="0" t="n">
        <f aca="false">R1609*1+S1609*E1610+T1609*G1610</f>
        <v>78.0362600015257</v>
      </c>
      <c r="J1610" s="0" t="n">
        <v>0</v>
      </c>
      <c r="K1610" s="0" t="n">
        <f aca="false">I1610*0.6/F1610</f>
        <v>0.563314574581712</v>
      </c>
      <c r="L1610" s="0" t="n">
        <f aca="false">I1610*0.4/H1610</f>
        <v>0.324881678591902</v>
      </c>
      <c r="M1610" s="0" t="n">
        <f aca="false">J1610-R1609</f>
        <v>0</v>
      </c>
      <c r="N1610" s="0" t="n">
        <f aca="false">K1610-S1609</f>
        <v>-0.00406540225592167</v>
      </c>
      <c r="O1610" s="0" t="n">
        <f aca="false">L1610-T1609</f>
        <v>0.00335451576281126</v>
      </c>
      <c r="P1610" s="0" t="n">
        <f aca="false">IF(N1610&gt;0,F1610,E1610)</f>
        <v>83.101689</v>
      </c>
      <c r="Q1610" s="0" t="n">
        <f aca="false">IF(O1610&gt;0,H1610,G1610)</f>
        <v>96.079607</v>
      </c>
      <c r="R1610" s="0" t="n">
        <f aca="false">R1609+M1610</f>
        <v>0</v>
      </c>
      <c r="S1610" s="0" t="n">
        <f aca="false">S1609+N1610</f>
        <v>0.563314574581712</v>
      </c>
      <c r="T1610" s="0" t="n">
        <f aca="false">T1609+O1610</f>
        <v>0.324881678591902</v>
      </c>
      <c r="V1610" s="4" t="n">
        <f aca="false">M1610*1+N1610*P1610+O1610*Q1610</f>
        <v>-0.0155412377652897</v>
      </c>
      <c r="W1610" s="0" t="n">
        <f aca="false">I1610-V1610+M1610*1+N1610*E1610+O1610*G1610</f>
        <v>78.0361955478598</v>
      </c>
    </row>
    <row r="1611" customFormat="false" ht="13.8" hidden="false" customHeight="false" outlineLevel="0" collapsed="false">
      <c r="A1611" s="1" t="n">
        <v>39899</v>
      </c>
      <c r="B1611" s="2" t="n">
        <f aca="false">0.0002</f>
        <v>0.0002</v>
      </c>
      <c r="C1611" s="3" t="n">
        <f aca="false">Prices!B1610*B1611/2</f>
        <v>0.008161</v>
      </c>
      <c r="D1611" s="4" t="n">
        <f aca="false">Prices!C1610*B1611/2</f>
        <v>0.009601</v>
      </c>
      <c r="E1611" s="6" t="n">
        <f aca="false">Prices!B1610-C1611</f>
        <v>81.601839</v>
      </c>
      <c r="F1611" s="6" t="n">
        <f aca="false">Prices!B1610+C1611</f>
        <v>81.618161</v>
      </c>
      <c r="G1611" s="2" t="n">
        <f aca="false">Prices!C1610-D1611</f>
        <v>96.000399</v>
      </c>
      <c r="H1611" s="2" t="n">
        <f aca="false">Prices!C1610+D1611</f>
        <v>96.019601</v>
      </c>
      <c r="I1611" s="0" t="n">
        <f aca="false">R1610*1+S1610*E1611+T1610*G1611</f>
        <v>77.1562759939827</v>
      </c>
      <c r="J1611" s="0" t="n">
        <v>0</v>
      </c>
      <c r="K1611" s="0" t="n">
        <f aca="false">I1611*0.6/F1611</f>
        <v>0.56719932217524</v>
      </c>
      <c r="L1611" s="0" t="n">
        <f aca="false">I1611*0.4/H1611</f>
        <v>0.321418856943522</v>
      </c>
      <c r="M1611" s="0" t="n">
        <f aca="false">J1611-R1610</f>
        <v>0</v>
      </c>
      <c r="N1611" s="0" t="n">
        <f aca="false">K1611-S1610</f>
        <v>0.00388474759352853</v>
      </c>
      <c r="O1611" s="0" t="n">
        <f aca="false">L1611-T1610</f>
        <v>-0.00346282164837991</v>
      </c>
      <c r="P1611" s="0" t="n">
        <f aca="false">IF(N1611&gt;0,F1611,E1611)</f>
        <v>81.618161</v>
      </c>
      <c r="Q1611" s="0" t="n">
        <f aca="false">IF(O1611&gt;0,H1611,G1611)</f>
        <v>96.000399</v>
      </c>
      <c r="R1611" s="0" t="n">
        <f aca="false">R1610+M1611</f>
        <v>0</v>
      </c>
      <c r="S1611" s="0" t="n">
        <f aca="false">S1610+N1611</f>
        <v>0.56719932217524</v>
      </c>
      <c r="T1611" s="0" t="n">
        <f aca="false">T1610+O1611</f>
        <v>0.321418856943522</v>
      </c>
      <c r="V1611" s="4" t="n">
        <f aca="false">M1611*1+N1611*P1611+O1611*Q1611</f>
        <v>-0.0153663053773353</v>
      </c>
      <c r="W1611" s="0" t="n">
        <f aca="false">I1611-V1611+M1611*1+N1611*E1611+O1611*G1611</f>
        <v>77.1562125871325</v>
      </c>
    </row>
    <row r="1612" customFormat="false" ht="13.8" hidden="false" customHeight="false" outlineLevel="0" collapsed="false">
      <c r="A1612" s="1" t="n">
        <v>39902</v>
      </c>
      <c r="B1612" s="2" t="n">
        <f aca="false">0.0002</f>
        <v>0.0002</v>
      </c>
      <c r="C1612" s="3" t="n">
        <f aca="false">Prices!B1611*B1612/2</f>
        <v>0.007879</v>
      </c>
      <c r="D1612" s="4" t="n">
        <f aca="false">Prices!C1611*B1612/2</f>
        <v>0.009642</v>
      </c>
      <c r="E1612" s="6" t="n">
        <f aca="false">Prices!B1611-C1612</f>
        <v>78.782121</v>
      </c>
      <c r="F1612" s="6" t="n">
        <f aca="false">Prices!B1611+C1612</f>
        <v>78.797879</v>
      </c>
      <c r="G1612" s="2" t="n">
        <f aca="false">Prices!C1611-D1612</f>
        <v>96.410358</v>
      </c>
      <c r="H1612" s="2" t="n">
        <f aca="false">Prices!C1611+D1612</f>
        <v>96.429642</v>
      </c>
      <c r="I1612" s="0" t="n">
        <f aca="false">R1611*1+S1611*E1612+T1611*G1612</f>
        <v>75.6732726966035</v>
      </c>
      <c r="J1612" s="0" t="n">
        <v>0</v>
      </c>
      <c r="K1612" s="0" t="n">
        <f aca="false">I1612*0.6/F1612</f>
        <v>0.576207941053364</v>
      </c>
      <c r="L1612" s="0" t="n">
        <f aca="false">I1612*0.4/H1612</f>
        <v>0.313900461008052</v>
      </c>
      <c r="M1612" s="0" t="n">
        <f aca="false">J1612-R1611</f>
        <v>0</v>
      </c>
      <c r="N1612" s="0" t="n">
        <f aca="false">K1612-S1611</f>
        <v>0.00900861887812387</v>
      </c>
      <c r="O1612" s="0" t="n">
        <f aca="false">L1612-T1611</f>
        <v>-0.00751839593547032</v>
      </c>
      <c r="P1612" s="0" t="n">
        <f aca="false">IF(N1612&gt;0,F1612,E1612)</f>
        <v>78.797879</v>
      </c>
      <c r="Q1612" s="0" t="n">
        <f aca="false">IF(O1612&gt;0,H1612,G1612)</f>
        <v>96.410358</v>
      </c>
      <c r="R1612" s="0" t="n">
        <f aca="false">R1611+M1612</f>
        <v>0</v>
      </c>
      <c r="S1612" s="0" t="n">
        <f aca="false">S1611+N1612</f>
        <v>0.576207941053364</v>
      </c>
      <c r="T1612" s="0" t="n">
        <f aca="false">T1611+O1612</f>
        <v>0.313900461008052</v>
      </c>
      <c r="V1612" s="4" t="n">
        <f aca="false">M1612*1+N1612*P1612+O1612*Q1612</f>
        <v>-0.0149911834089179</v>
      </c>
      <c r="W1612" s="0" t="n">
        <f aca="false">I1612-V1612+M1612*1+N1612*E1612+O1612*G1612</f>
        <v>75.6731307387872</v>
      </c>
    </row>
    <row r="1613" customFormat="false" ht="13.8" hidden="false" customHeight="false" outlineLevel="0" collapsed="false">
      <c r="A1613" s="1" t="n">
        <v>39903</v>
      </c>
      <c r="B1613" s="2" t="n">
        <f aca="false">0.0002</f>
        <v>0.0002</v>
      </c>
      <c r="C1613" s="3" t="n">
        <f aca="false">Prices!B1612*B1613/2</f>
        <v>0.007952</v>
      </c>
      <c r="D1613" s="4" t="n">
        <f aca="false">Prices!C1612*B1613/2</f>
        <v>0.009659</v>
      </c>
      <c r="E1613" s="6" t="n">
        <f aca="false">Prices!B1612-C1613</f>
        <v>79.512048</v>
      </c>
      <c r="F1613" s="6" t="n">
        <f aca="false">Prices!B1612+C1613</f>
        <v>79.527952</v>
      </c>
      <c r="G1613" s="2" t="n">
        <f aca="false">Prices!C1612-D1613</f>
        <v>96.580341</v>
      </c>
      <c r="H1613" s="2" t="n">
        <f aca="false">Prices!C1612+D1613</f>
        <v>96.599659</v>
      </c>
      <c r="I1613" s="0" t="n">
        <f aca="false">R1612*1+S1612*E1613+T1612*G1613</f>
        <v>76.1320870312311</v>
      </c>
      <c r="J1613" s="0" t="n">
        <v>0</v>
      </c>
      <c r="K1613" s="0" t="n">
        <f aca="false">I1613*0.6/F1613</f>
        <v>0.574379838408748</v>
      </c>
      <c r="L1613" s="0" t="n">
        <f aca="false">I1613*0.4/H1613</f>
        <v>0.3152478500208</v>
      </c>
      <c r="M1613" s="0" t="n">
        <f aca="false">J1613-R1612</f>
        <v>0</v>
      </c>
      <c r="N1613" s="0" t="n">
        <f aca="false">K1613-S1612</f>
        <v>-0.00182810264461608</v>
      </c>
      <c r="O1613" s="0" t="n">
        <f aca="false">L1613-T1612</f>
        <v>0.00134738901274833</v>
      </c>
      <c r="P1613" s="0" t="n">
        <f aca="false">IF(N1613&gt;0,F1613,E1613)</f>
        <v>79.512048</v>
      </c>
      <c r="Q1613" s="0" t="n">
        <f aca="false">IF(O1613&gt;0,H1613,G1613)</f>
        <v>96.599659</v>
      </c>
      <c r="R1613" s="0" t="n">
        <f aca="false">R1612+M1613</f>
        <v>0</v>
      </c>
      <c r="S1613" s="0" t="n">
        <f aca="false">S1612+N1613</f>
        <v>0.574379838408748</v>
      </c>
      <c r="T1613" s="0" t="n">
        <f aca="false">T1612+O1613</f>
        <v>0.3152478500208</v>
      </c>
      <c r="V1613" s="4" t="n">
        <f aca="false">M1613*1+N1613*P1613+O1613*Q1613</f>
        <v>-0.015198866055805</v>
      </c>
      <c r="W1613" s="0" t="n">
        <f aca="false">I1613-V1613+M1613*1+N1613*E1613+O1613*G1613</f>
        <v>76.1320610023702</v>
      </c>
    </row>
    <row r="1614" customFormat="false" ht="13.8" hidden="false" customHeight="false" outlineLevel="0" collapsed="false">
      <c r="A1614" s="1" t="n">
        <v>39904</v>
      </c>
      <c r="B1614" s="2" t="n">
        <f aca="false">0.0002</f>
        <v>0.0002</v>
      </c>
      <c r="C1614" s="3" t="n">
        <f aca="false">Prices!B1613*B1614/2</f>
        <v>0.008106</v>
      </c>
      <c r="D1614" s="4" t="n">
        <f aca="false">Prices!C1613*B1614/2</f>
        <v>0.009655</v>
      </c>
      <c r="E1614" s="6" t="n">
        <f aca="false">Prices!B1613-C1614</f>
        <v>81.051894</v>
      </c>
      <c r="F1614" s="6" t="n">
        <f aca="false">Prices!B1613+C1614</f>
        <v>81.068106</v>
      </c>
      <c r="G1614" s="2" t="n">
        <f aca="false">Prices!C1613-D1614</f>
        <v>96.540345</v>
      </c>
      <c r="H1614" s="2" t="n">
        <f aca="false">Prices!C1613+D1614</f>
        <v>96.559655</v>
      </c>
      <c r="I1614" s="0" t="n">
        <f aca="false">R1613*1+S1613*E1614+T1613*G1614</f>
        <v>76.9887099799593</v>
      </c>
      <c r="J1614" s="0" t="n">
        <v>0</v>
      </c>
      <c r="K1614" s="0" t="n">
        <f aca="false">I1614*0.6/F1614</f>
        <v>0.56980763788876</v>
      </c>
      <c r="L1614" s="0" t="n">
        <f aca="false">I1614*0.4/H1614</f>
        <v>0.318927030051875</v>
      </c>
      <c r="M1614" s="0" t="n">
        <f aca="false">J1614-R1613</f>
        <v>0</v>
      </c>
      <c r="N1614" s="0" t="n">
        <f aca="false">K1614-S1613</f>
        <v>-0.00457220051998841</v>
      </c>
      <c r="O1614" s="0" t="n">
        <f aca="false">L1614-T1613</f>
        <v>0.00367918003107515</v>
      </c>
      <c r="P1614" s="0" t="n">
        <f aca="false">IF(N1614&gt;0,F1614,E1614)</f>
        <v>81.051894</v>
      </c>
      <c r="Q1614" s="0" t="n">
        <f aca="false">IF(O1614&gt;0,H1614,G1614)</f>
        <v>96.559655</v>
      </c>
      <c r="R1614" s="0" t="n">
        <f aca="false">R1613+M1614</f>
        <v>0</v>
      </c>
      <c r="S1614" s="0" t="n">
        <f aca="false">S1613+N1614</f>
        <v>0.56980763788876</v>
      </c>
      <c r="T1614" s="0" t="n">
        <f aca="false">T1613+O1614</f>
        <v>0.318927030051875</v>
      </c>
      <c r="V1614" s="4" t="n">
        <f aca="false">M1614*1+N1614*P1614+O1614*Q1614</f>
        <v>-0.0153251574093402</v>
      </c>
      <c r="W1614" s="0" t="n">
        <f aca="false">I1614-V1614+M1614*1+N1614*E1614+O1614*G1614</f>
        <v>76.9886389349929</v>
      </c>
    </row>
    <row r="1615" customFormat="false" ht="13.8" hidden="false" customHeight="false" outlineLevel="0" collapsed="false">
      <c r="A1615" s="1" t="n">
        <v>39905</v>
      </c>
      <c r="B1615" s="2" t="n">
        <f aca="false">0.0002</f>
        <v>0.0002</v>
      </c>
      <c r="C1615" s="3" t="n">
        <f aca="false">Prices!B1614*B1615/2</f>
        <v>0.008343</v>
      </c>
      <c r="D1615" s="4" t="n">
        <f aca="false">Prices!C1614*B1615/2</f>
        <v>0.009592</v>
      </c>
      <c r="E1615" s="6" t="n">
        <f aca="false">Prices!B1614-C1615</f>
        <v>83.421657</v>
      </c>
      <c r="F1615" s="6" t="n">
        <f aca="false">Prices!B1614+C1615</f>
        <v>83.438343</v>
      </c>
      <c r="G1615" s="2" t="n">
        <f aca="false">Prices!C1614-D1615</f>
        <v>95.910408</v>
      </c>
      <c r="H1615" s="2" t="n">
        <f aca="false">Prices!C1614+D1615</f>
        <v>95.929592</v>
      </c>
      <c r="I1615" s="0" t="n">
        <f aca="false">R1614*1+S1614*E1615+T1614*G1615</f>
        <v>78.1227188984399</v>
      </c>
      <c r="J1615" s="0" t="n">
        <v>0</v>
      </c>
      <c r="K1615" s="0" t="n">
        <f aca="false">I1615*0.6/F1615</f>
        <v>0.561775673554111</v>
      </c>
      <c r="L1615" s="0" t="n">
        <f aca="false">I1615*0.4/H1615</f>
        <v>0.325750239398245</v>
      </c>
      <c r="M1615" s="0" t="n">
        <f aca="false">J1615-R1614</f>
        <v>0</v>
      </c>
      <c r="N1615" s="0" t="n">
        <f aca="false">K1615-S1614</f>
        <v>-0.00803196433464837</v>
      </c>
      <c r="O1615" s="0" t="n">
        <f aca="false">L1615-T1614</f>
        <v>0.00682320934636971</v>
      </c>
      <c r="P1615" s="0" t="n">
        <f aca="false">IF(N1615&gt;0,F1615,E1615)</f>
        <v>83.421657</v>
      </c>
      <c r="Q1615" s="0" t="n">
        <f aca="false">IF(O1615&gt;0,H1615,G1615)</f>
        <v>95.929592</v>
      </c>
      <c r="R1615" s="0" t="n">
        <f aca="false">R1614+M1615</f>
        <v>0</v>
      </c>
      <c r="S1615" s="0" t="n">
        <f aca="false">S1614+N1615</f>
        <v>0.561775673554111</v>
      </c>
      <c r="T1615" s="0" t="n">
        <f aca="false">T1614+O1615</f>
        <v>0.325750239398245</v>
      </c>
      <c r="V1615" s="4" t="n">
        <f aca="false">M1615*1+N1615*P1615+O1615*Q1615</f>
        <v>-0.0154920850334365</v>
      </c>
      <c r="W1615" s="0" t="n">
        <f aca="false">I1615-V1615+M1615*1+N1615*E1615+O1615*G1615</f>
        <v>78.1225880019918</v>
      </c>
    </row>
    <row r="1616" customFormat="false" ht="13.8" hidden="false" customHeight="false" outlineLevel="0" collapsed="false">
      <c r="A1616" s="1" t="n">
        <v>39906</v>
      </c>
      <c r="B1616" s="2" t="n">
        <f aca="false">0.0002</f>
        <v>0.0002</v>
      </c>
      <c r="C1616" s="3" t="n">
        <f aca="false">Prices!B1615*B1616/2</f>
        <v>0.008426</v>
      </c>
      <c r="D1616" s="4" t="n">
        <f aca="false">Prices!C1615*B1616/2</f>
        <v>0.009482</v>
      </c>
      <c r="E1616" s="6" t="n">
        <f aca="false">Prices!B1615-C1616</f>
        <v>84.251574</v>
      </c>
      <c r="F1616" s="6" t="n">
        <f aca="false">Prices!B1615+C1616</f>
        <v>84.268426</v>
      </c>
      <c r="G1616" s="2" t="n">
        <f aca="false">Prices!C1615-D1616</f>
        <v>94.810518</v>
      </c>
      <c r="H1616" s="2" t="n">
        <f aca="false">Prices!C1615+D1616</f>
        <v>94.829482</v>
      </c>
      <c r="I1616" s="0" t="n">
        <f aca="false">R1615*1+S1615*E1616+T1615*G1616</f>
        <v>78.2150336678157</v>
      </c>
      <c r="J1616" s="0" t="n">
        <v>0</v>
      </c>
      <c r="K1616" s="0" t="n">
        <f aca="false">I1616*0.6/F1616</f>
        <v>0.556899213955763</v>
      </c>
      <c r="L1616" s="0" t="n">
        <f aca="false">I1616*0.4/H1616</f>
        <v>0.329918637192664</v>
      </c>
      <c r="M1616" s="0" t="n">
        <f aca="false">J1616-R1615</f>
        <v>0</v>
      </c>
      <c r="N1616" s="0" t="n">
        <f aca="false">K1616-S1615</f>
        <v>-0.00487645959834782</v>
      </c>
      <c r="O1616" s="0" t="n">
        <f aca="false">L1616-T1615</f>
        <v>0.00416839779441908</v>
      </c>
      <c r="P1616" s="0" t="n">
        <f aca="false">IF(N1616&gt;0,F1616,E1616)</f>
        <v>84.251574</v>
      </c>
      <c r="Q1616" s="0" t="n">
        <f aca="false">IF(O1616&gt;0,H1616,G1616)</f>
        <v>94.829482</v>
      </c>
      <c r="R1616" s="0" t="n">
        <f aca="false">R1615+M1616</f>
        <v>0</v>
      </c>
      <c r="S1616" s="0" t="n">
        <f aca="false">S1615+N1616</f>
        <v>0.556899213955763</v>
      </c>
      <c r="T1616" s="0" t="n">
        <f aca="false">T1615+O1616</f>
        <v>0.329918637192664</v>
      </c>
      <c r="V1616" s="4" t="n">
        <f aca="false">M1616*1+N1616*P1616+O1616*Q1616</f>
        <v>-0.0155623930935078</v>
      </c>
      <c r="W1616" s="0" t="n">
        <f aca="false">I1616-V1616+M1616*1+N1616*E1616+O1616*G1616</f>
        <v>78.2149546183199</v>
      </c>
    </row>
    <row r="1617" customFormat="false" ht="13.8" hidden="false" customHeight="false" outlineLevel="0" collapsed="false">
      <c r="A1617" s="1" t="n">
        <v>39909</v>
      </c>
      <c r="B1617" s="2" t="n">
        <f aca="false">0.0002</f>
        <v>0.0002</v>
      </c>
      <c r="C1617" s="3" t="n">
        <f aca="false">Prices!B1616*B1617/2</f>
        <v>0.00836</v>
      </c>
      <c r="D1617" s="4" t="n">
        <f aca="false">Prices!C1616*B1617/2</f>
        <v>0.00946</v>
      </c>
      <c r="E1617" s="6" t="n">
        <f aca="false">Prices!B1616-C1617</f>
        <v>83.59164</v>
      </c>
      <c r="F1617" s="6" t="n">
        <f aca="false">Prices!B1616+C1617</f>
        <v>83.60836</v>
      </c>
      <c r="G1617" s="2" t="n">
        <f aca="false">Prices!C1616-D1617</f>
        <v>94.59054</v>
      </c>
      <c r="H1617" s="2" t="n">
        <f aca="false">Prices!C1616+D1617</f>
        <v>94.60946</v>
      </c>
      <c r="I1617" s="0" t="n">
        <f aca="false">R1616*1+S1616*E1617+T1616*G1617</f>
        <v>77.7593006573913</v>
      </c>
      <c r="J1617" s="0" t="n">
        <v>0</v>
      </c>
      <c r="K1617" s="0" t="n">
        <f aca="false">I1617*0.6/F1617</f>
        <v>0.558025302666322</v>
      </c>
      <c r="L1617" s="0" t="n">
        <f aca="false">I1617*0.4/H1617</f>
        <v>0.328759093043724</v>
      </c>
      <c r="M1617" s="0" t="n">
        <f aca="false">J1617-R1616</f>
        <v>0</v>
      </c>
      <c r="N1617" s="0" t="n">
        <f aca="false">K1617-S1616</f>
        <v>0.00112608871055853</v>
      </c>
      <c r="O1617" s="0" t="n">
        <f aca="false">L1617-T1616</f>
        <v>-0.00115954414893965</v>
      </c>
      <c r="P1617" s="0" t="n">
        <f aca="false">IF(N1617&gt;0,F1617,E1617)</f>
        <v>83.60836</v>
      </c>
      <c r="Q1617" s="0" t="n">
        <f aca="false">IF(O1617&gt;0,H1617,G1617)</f>
        <v>94.59054</v>
      </c>
      <c r="R1617" s="0" t="n">
        <f aca="false">R1616+M1617</f>
        <v>0</v>
      </c>
      <c r="S1617" s="0" t="n">
        <f aca="false">S1616+N1617</f>
        <v>0.558025302666322</v>
      </c>
      <c r="T1617" s="0" t="n">
        <f aca="false">T1616+O1617</f>
        <v>0.328759093043724</v>
      </c>
      <c r="V1617" s="4" t="n">
        <f aca="false">M1617*1+N1617*P1617+O1617*Q1617</f>
        <v>-0.0155314768977289</v>
      </c>
      <c r="W1617" s="0" t="n">
        <f aca="false">I1617-V1617+M1617*1+N1617*E1617+O1617*G1617</f>
        <v>77.7592818291881</v>
      </c>
    </row>
    <row r="1618" customFormat="false" ht="13.8" hidden="false" customHeight="false" outlineLevel="0" collapsed="false">
      <c r="A1618" s="1" t="n">
        <v>39910</v>
      </c>
      <c r="B1618" s="2" t="n">
        <f aca="false">0.0002</f>
        <v>0.0002</v>
      </c>
      <c r="C1618" s="3" t="n">
        <f aca="false">Prices!B1617*B1618/2</f>
        <v>0.008165</v>
      </c>
      <c r="D1618" s="4" t="n">
        <f aca="false">Prices!C1617*B1618/2</f>
        <v>0.009484</v>
      </c>
      <c r="E1618" s="6" t="n">
        <f aca="false">Prices!B1617-C1618</f>
        <v>81.641835</v>
      </c>
      <c r="F1618" s="6" t="n">
        <f aca="false">Prices!B1617+C1618</f>
        <v>81.658165</v>
      </c>
      <c r="G1618" s="2" t="n">
        <f aca="false">Prices!C1617-D1618</f>
        <v>94.830516</v>
      </c>
      <c r="H1618" s="2" t="n">
        <f aca="false">Prices!C1617+D1618</f>
        <v>94.849484</v>
      </c>
      <c r="I1618" s="0" t="n">
        <f aca="false">R1617*1+S1617*E1618+T1617*G1618</f>
        <v>76.7346041191373</v>
      </c>
      <c r="J1618" s="0" t="n">
        <v>0</v>
      </c>
      <c r="K1618" s="0" t="n">
        <f aca="false">I1618*0.6/F1618</f>
        <v>0.563823133565179</v>
      </c>
      <c r="L1618" s="0" t="n">
        <f aca="false">I1618*0.4/H1618</f>
        <v>0.323605784166996</v>
      </c>
      <c r="M1618" s="0" t="n">
        <f aca="false">J1618-R1617</f>
        <v>0</v>
      </c>
      <c r="N1618" s="0" t="n">
        <f aca="false">K1618-S1617</f>
        <v>0.00579783089885677</v>
      </c>
      <c r="O1618" s="0" t="n">
        <f aca="false">L1618-T1617</f>
        <v>-0.0051533088767286</v>
      </c>
      <c r="P1618" s="0" t="n">
        <f aca="false">IF(N1618&gt;0,F1618,E1618)</f>
        <v>81.658165</v>
      </c>
      <c r="Q1618" s="0" t="n">
        <f aca="false">IF(O1618&gt;0,H1618,G1618)</f>
        <v>94.830516</v>
      </c>
      <c r="R1618" s="0" t="n">
        <f aca="false">R1617+M1618</f>
        <v>0</v>
      </c>
      <c r="S1618" s="0" t="n">
        <f aca="false">S1617+N1618</f>
        <v>0.563823133565179</v>
      </c>
      <c r="T1618" s="0" t="n">
        <f aca="false">T1617+O1618</f>
        <v>0.323605784166996</v>
      </c>
      <c r="V1618" s="4" t="n">
        <f aca="false">M1618*1+N1618*P1618+O1618*Q1618</f>
        <v>-0.0152507077066092</v>
      </c>
      <c r="W1618" s="0" t="n">
        <f aca="false">I1618-V1618+M1618*1+N1618*E1618+O1618*G1618</f>
        <v>76.7345094405588</v>
      </c>
    </row>
    <row r="1619" customFormat="false" ht="13.8" hidden="false" customHeight="false" outlineLevel="0" collapsed="false">
      <c r="A1619" s="1" t="n">
        <v>39911</v>
      </c>
      <c r="B1619" s="2" t="n">
        <f aca="false">0.0002</f>
        <v>0.0002</v>
      </c>
      <c r="C1619" s="3" t="n">
        <f aca="false">Prices!B1618*B1619/2</f>
        <v>0.008253</v>
      </c>
      <c r="D1619" s="4" t="n">
        <f aca="false">Prices!C1618*B1619/2</f>
        <v>0.009531</v>
      </c>
      <c r="E1619" s="6" t="n">
        <f aca="false">Prices!B1618-C1619</f>
        <v>82.521747</v>
      </c>
      <c r="F1619" s="6" t="n">
        <f aca="false">Prices!B1618+C1619</f>
        <v>82.538253</v>
      </c>
      <c r="G1619" s="2" t="n">
        <f aca="false">Prices!C1618-D1619</f>
        <v>95.300469</v>
      </c>
      <c r="H1619" s="2" t="n">
        <f aca="false">Prices!C1618+D1619</f>
        <v>95.319531</v>
      </c>
      <c r="I1619" s="0" t="n">
        <f aca="false">R1618*1+S1618*E1619+T1618*G1619</f>
        <v>77.3674529830404</v>
      </c>
      <c r="J1619" s="0" t="n">
        <v>0</v>
      </c>
      <c r="K1619" s="0" t="n">
        <f aca="false">I1619*0.6/F1619</f>
        <v>0.562411610405956</v>
      </c>
      <c r="L1619" s="0" t="n">
        <f aca="false">I1619*0.4/H1619</f>
        <v>0.324665688852541</v>
      </c>
      <c r="M1619" s="0" t="n">
        <f aca="false">J1619-R1618</f>
        <v>0</v>
      </c>
      <c r="N1619" s="0" t="n">
        <f aca="false">K1619-S1618</f>
        <v>-0.00141152315922266</v>
      </c>
      <c r="O1619" s="0" t="n">
        <f aca="false">L1619-T1618</f>
        <v>0.00105990468554523</v>
      </c>
      <c r="P1619" s="0" t="n">
        <f aca="false">IF(N1619&gt;0,F1619,E1619)</f>
        <v>82.521747</v>
      </c>
      <c r="Q1619" s="0" t="n">
        <f aca="false">IF(O1619&gt;0,H1619,G1619)</f>
        <v>95.319531</v>
      </c>
      <c r="R1619" s="0" t="n">
        <f aca="false">R1618+M1619</f>
        <v>0</v>
      </c>
      <c r="S1619" s="0" t="n">
        <f aca="false">S1618+N1619</f>
        <v>0.562411610405956</v>
      </c>
      <c r="T1619" s="0" t="n">
        <f aca="false">T1618+O1619</f>
        <v>0.324665688852541</v>
      </c>
      <c r="V1619" s="4" t="n">
        <f aca="false">M1619*1+N1619*P1619+O1619*Q1619</f>
        <v>-0.0154517394991391</v>
      </c>
      <c r="W1619" s="0" t="n">
        <f aca="false">I1619-V1619+M1619*1+N1619*E1619+O1619*G1619</f>
        <v>77.3674327791373</v>
      </c>
    </row>
    <row r="1620" customFormat="false" ht="13.8" hidden="false" customHeight="false" outlineLevel="0" collapsed="false">
      <c r="A1620" s="1" t="n">
        <v>39912</v>
      </c>
      <c r="B1620" s="2" t="n">
        <f aca="false">0.0002</f>
        <v>0.0002</v>
      </c>
      <c r="C1620" s="3" t="n">
        <f aca="false">Prices!B1619*B1620/2</f>
        <v>0.008581</v>
      </c>
      <c r="D1620" s="4" t="n">
        <f aca="false">Prices!C1619*B1620/2</f>
        <v>0.009475</v>
      </c>
      <c r="E1620" s="6" t="n">
        <f aca="false">Prices!B1619-C1620</f>
        <v>85.801419</v>
      </c>
      <c r="F1620" s="6" t="n">
        <f aca="false">Prices!B1619+C1620</f>
        <v>85.818581</v>
      </c>
      <c r="G1620" s="2" t="n">
        <f aca="false">Prices!C1619-D1620</f>
        <v>94.740525</v>
      </c>
      <c r="H1620" s="2" t="n">
        <f aca="false">Prices!C1619+D1620</f>
        <v>94.759475</v>
      </c>
      <c r="I1620" s="0" t="n">
        <f aca="false">R1619*1+S1619*E1620+T1619*G1620</f>
        <v>79.0147120462826</v>
      </c>
      <c r="J1620" s="0" t="n">
        <v>0</v>
      </c>
      <c r="K1620" s="0" t="n">
        <f aca="false">I1620*0.6/F1620</f>
        <v>0.5524307984977</v>
      </c>
      <c r="L1620" s="0" t="n">
        <f aca="false">I1620*0.4/H1620</f>
        <v>0.333537989932015</v>
      </c>
      <c r="M1620" s="0" t="n">
        <f aca="false">J1620-R1619</f>
        <v>0</v>
      </c>
      <c r="N1620" s="0" t="n">
        <f aca="false">K1620-S1619</f>
        <v>-0.00998081190825584</v>
      </c>
      <c r="O1620" s="0" t="n">
        <f aca="false">L1620-T1619</f>
        <v>0.00887230107947396</v>
      </c>
      <c r="P1620" s="0" t="n">
        <f aca="false">IF(N1620&gt;0,F1620,E1620)</f>
        <v>85.801419</v>
      </c>
      <c r="Q1620" s="0" t="n">
        <f aca="false">IF(O1620&gt;0,H1620,G1620)</f>
        <v>94.759475</v>
      </c>
      <c r="R1620" s="0" t="n">
        <f aca="false">R1619+M1620</f>
        <v>0</v>
      </c>
      <c r="S1620" s="0" t="n">
        <f aca="false">S1619+N1620</f>
        <v>0.5524307984977</v>
      </c>
      <c r="T1620" s="0" t="n">
        <f aca="false">T1619+O1620</f>
        <v>0.333537989932015</v>
      </c>
      <c r="V1620" s="4" t="n">
        <f aca="false">M1620*1+N1620*P1620+O1620*Q1620</f>
        <v>-0.0156332321675635</v>
      </c>
      <c r="W1620" s="0" t="n">
        <f aca="false">I1620-V1620+M1620*1+N1620*E1620+O1620*G1620</f>
        <v>79.0145439161771</v>
      </c>
    </row>
    <row r="1621" customFormat="false" ht="13.8" hidden="false" customHeight="false" outlineLevel="0" collapsed="false">
      <c r="A1621" s="1" t="n">
        <v>39913</v>
      </c>
      <c r="B1621" s="2" t="n">
        <f aca="false">0.0002</f>
        <v>0.0002</v>
      </c>
      <c r="C1621" s="3" t="n">
        <f aca="false">Prices!B1620*B1621/2</f>
        <v>0.008581</v>
      </c>
      <c r="D1621" s="4" t="n">
        <f aca="false">Prices!C1620*B1621/2</f>
        <v>0.009475</v>
      </c>
      <c r="E1621" s="6" t="n">
        <f aca="false">Prices!B1620-C1621</f>
        <v>85.801419</v>
      </c>
      <c r="F1621" s="6" t="n">
        <f aca="false">Prices!B1620+C1621</f>
        <v>85.818581</v>
      </c>
      <c r="G1621" s="2" t="n">
        <f aca="false">Prices!C1620-D1621</f>
        <v>94.740525</v>
      </c>
      <c r="H1621" s="2" t="n">
        <f aca="false">Prices!C1620+D1621</f>
        <v>94.759475</v>
      </c>
      <c r="I1621" s="0" t="n">
        <f aca="false">R1620*1+S1620*E1621+T1620*G1621</f>
        <v>78.9989106840096</v>
      </c>
      <c r="J1621" s="0" t="n">
        <v>0</v>
      </c>
      <c r="K1621" s="0" t="n">
        <f aca="false">I1621*0.6/F1621</f>
        <v>0.552320323385512</v>
      </c>
      <c r="L1621" s="0" t="n">
        <f aca="false">I1621*0.4/H1621</f>
        <v>0.333471289004121</v>
      </c>
      <c r="M1621" s="0" t="n">
        <f aca="false">J1621-R1620</f>
        <v>0</v>
      </c>
      <c r="N1621" s="0" t="n">
        <f aca="false">K1621-S1620</f>
        <v>-0.000110475112188313</v>
      </c>
      <c r="O1621" s="0" t="n">
        <f aca="false">L1621-T1620</f>
        <v>-6.67009278935704E-005</v>
      </c>
      <c r="P1621" s="0" t="n">
        <f aca="false">IF(N1621&gt;0,F1621,E1621)</f>
        <v>85.801419</v>
      </c>
      <c r="Q1621" s="0" t="n">
        <f aca="false">IF(O1621&gt;0,H1621,G1621)</f>
        <v>94.740525</v>
      </c>
      <c r="R1621" s="0" t="n">
        <f aca="false">R1620+M1621</f>
        <v>0</v>
      </c>
      <c r="S1621" s="0" t="n">
        <f aca="false">S1620+N1621</f>
        <v>0.552320323385512</v>
      </c>
      <c r="T1621" s="0" t="n">
        <f aca="false">T1620+O1621</f>
        <v>0.333471289004121</v>
      </c>
      <c r="V1621" s="4" t="n">
        <f aca="false">M1621*1+N1621*P1621+O1621*Q1621</f>
        <v>-0.0157982023165655</v>
      </c>
      <c r="W1621" s="0" t="n">
        <f aca="false">I1621-V1621+M1621*1+N1621*E1621+O1621*G1621</f>
        <v>78.9989106840096</v>
      </c>
    </row>
    <row r="1622" customFormat="false" ht="13.8" hidden="false" customHeight="false" outlineLevel="0" collapsed="false">
      <c r="A1622" s="1" t="n">
        <v>39916</v>
      </c>
      <c r="B1622" s="2" t="n">
        <f aca="false">0.0002</f>
        <v>0.0002</v>
      </c>
      <c r="C1622" s="3" t="n">
        <f aca="false">Prices!B1621*B1622/2</f>
        <v>0.008583</v>
      </c>
      <c r="D1622" s="4" t="n">
        <f aca="false">Prices!C1621*B1622/2</f>
        <v>0.009531</v>
      </c>
      <c r="E1622" s="6" t="n">
        <f aca="false">Prices!B1621-C1622</f>
        <v>85.821417</v>
      </c>
      <c r="F1622" s="6" t="n">
        <f aca="false">Prices!B1621+C1622</f>
        <v>85.838583</v>
      </c>
      <c r="G1622" s="2" t="n">
        <f aca="false">Prices!C1621-D1622</f>
        <v>95.300469</v>
      </c>
      <c r="H1622" s="2" t="n">
        <f aca="false">Prices!C1621+D1622</f>
        <v>95.319531</v>
      </c>
      <c r="I1622" s="0" t="n">
        <f aca="false">R1621*1+S1621*E1622+T1621*G1622</f>
        <v>79.1808830309702</v>
      </c>
      <c r="J1622" s="0" t="n">
        <v>0</v>
      </c>
      <c r="K1622" s="0" t="n">
        <f aca="false">I1622*0.6/F1622</f>
        <v>0.55346358430197</v>
      </c>
      <c r="L1622" s="0" t="n">
        <f aca="false">I1622*0.4/H1622</f>
        <v>0.332275588015515</v>
      </c>
      <c r="M1622" s="0" t="n">
        <f aca="false">J1622-R1621</f>
        <v>0</v>
      </c>
      <c r="N1622" s="0" t="n">
        <f aca="false">K1622-S1621</f>
        <v>0.00114326091645767</v>
      </c>
      <c r="O1622" s="0" t="n">
        <f aca="false">L1622-T1621</f>
        <v>-0.00119570098860683</v>
      </c>
      <c r="P1622" s="0" t="n">
        <f aca="false">IF(N1622&gt;0,F1622,E1622)</f>
        <v>85.838583</v>
      </c>
      <c r="Q1622" s="0" t="n">
        <f aca="false">IF(O1622&gt;0,H1622,G1622)</f>
        <v>95.300469</v>
      </c>
      <c r="R1622" s="0" t="n">
        <f aca="false">R1621+M1622</f>
        <v>0</v>
      </c>
      <c r="S1622" s="0" t="n">
        <f aca="false">S1621+N1622</f>
        <v>0.55346358430197</v>
      </c>
      <c r="T1622" s="0" t="n">
        <f aca="false">T1621+O1622</f>
        <v>0.332275588015515</v>
      </c>
      <c r="V1622" s="4" t="n">
        <f aca="false">M1622*1+N1622*P1622+O1622*Q1622</f>
        <v>-0.015814967929987</v>
      </c>
      <c r="W1622" s="0" t="n">
        <f aca="false">I1622-V1622+M1622*1+N1622*E1622+O1622*G1622</f>
        <v>79.1808634057533</v>
      </c>
    </row>
    <row r="1623" customFormat="false" ht="13.8" hidden="false" customHeight="false" outlineLevel="0" collapsed="false">
      <c r="A1623" s="1" t="n">
        <v>39917</v>
      </c>
      <c r="B1623" s="2" t="n">
        <f aca="false">0.0002</f>
        <v>0.0002</v>
      </c>
      <c r="C1623" s="3" t="n">
        <f aca="false">Prices!B1622*B1623/2</f>
        <v>0.008435</v>
      </c>
      <c r="D1623" s="4" t="n">
        <f aca="false">Prices!C1622*B1623/2</f>
        <v>0.00958</v>
      </c>
      <c r="E1623" s="6" t="n">
        <f aca="false">Prices!B1622-C1623</f>
        <v>84.341565</v>
      </c>
      <c r="F1623" s="6" t="n">
        <f aca="false">Prices!B1622+C1623</f>
        <v>84.358435</v>
      </c>
      <c r="G1623" s="2" t="n">
        <f aca="false">Prices!C1622-D1623</f>
        <v>95.79042</v>
      </c>
      <c r="H1623" s="2" t="n">
        <f aca="false">Prices!C1622+D1623</f>
        <v>95.80958</v>
      </c>
      <c r="I1623" s="0" t="n">
        <f aca="false">R1622*1+S1622*E1623+T1622*G1623</f>
        <v>78.5088030022907</v>
      </c>
      <c r="J1623" s="0" t="n">
        <v>0</v>
      </c>
      <c r="K1623" s="0" t="n">
        <f aca="false">I1623*0.6/F1623</f>
        <v>0.558394448656787</v>
      </c>
      <c r="L1623" s="0" t="n">
        <f aca="false">I1623*0.4/H1623</f>
        <v>0.327770158275574</v>
      </c>
      <c r="M1623" s="0" t="n">
        <f aca="false">J1623-R1622</f>
        <v>0</v>
      </c>
      <c r="N1623" s="0" t="n">
        <f aca="false">K1623-S1622</f>
        <v>0.00493086435481749</v>
      </c>
      <c r="O1623" s="0" t="n">
        <f aca="false">L1623-T1622</f>
        <v>-0.00450542973994067</v>
      </c>
      <c r="P1623" s="0" t="n">
        <f aca="false">IF(N1623&gt;0,F1623,E1623)</f>
        <v>84.358435</v>
      </c>
      <c r="Q1623" s="0" t="n">
        <f aca="false">IF(O1623&gt;0,H1623,G1623)</f>
        <v>95.79042</v>
      </c>
      <c r="R1623" s="0" t="n">
        <f aca="false">R1622+M1623</f>
        <v>0</v>
      </c>
      <c r="S1623" s="0" t="n">
        <f aca="false">S1622+N1623</f>
        <v>0.558394448656787</v>
      </c>
      <c r="T1623" s="0" t="n">
        <f aca="false">T1622+O1623</f>
        <v>0.327770158275574</v>
      </c>
      <c r="V1623" s="4" t="n">
        <f aca="false">M1623*1+N1623*P1623+O1623*Q1623</f>
        <v>-0.0156170068997195</v>
      </c>
      <c r="W1623" s="0" t="n">
        <f aca="false">I1623-V1623+M1623*1+N1623*E1623+O1623*G1623</f>
        <v>78.508719818609</v>
      </c>
    </row>
    <row r="1624" customFormat="false" ht="13.8" hidden="false" customHeight="false" outlineLevel="0" collapsed="false">
      <c r="A1624" s="1" t="n">
        <v>39918</v>
      </c>
      <c r="B1624" s="2" t="n">
        <f aca="false">0.0002</f>
        <v>0.0002</v>
      </c>
      <c r="C1624" s="3" t="n">
        <f aca="false">Prices!B1623*B1624/2</f>
        <v>0.008525</v>
      </c>
      <c r="D1624" s="4" t="n">
        <f aca="false">Prices!C1623*B1624/2</f>
        <v>0.009589</v>
      </c>
      <c r="E1624" s="6" t="n">
        <f aca="false">Prices!B1623-C1624</f>
        <v>85.241475</v>
      </c>
      <c r="F1624" s="6" t="n">
        <f aca="false">Prices!B1623+C1624</f>
        <v>85.258525</v>
      </c>
      <c r="G1624" s="2" t="n">
        <f aca="false">Prices!C1623-D1624</f>
        <v>95.880411</v>
      </c>
      <c r="H1624" s="2" t="n">
        <f aca="false">Prices!C1623+D1624</f>
        <v>95.899589</v>
      </c>
      <c r="I1624" s="0" t="n">
        <f aca="false">R1623*1+S1623*E1624+T1623*G1624</f>
        <v>79.0251039243134</v>
      </c>
      <c r="J1624" s="0" t="n">
        <v>0</v>
      </c>
      <c r="K1624" s="0" t="n">
        <f aca="false">I1624*0.6/F1624</f>
        <v>0.556132801436432</v>
      </c>
      <c r="L1624" s="0" t="n">
        <f aca="false">I1624*0.4/H1624</f>
        <v>0.32961602754862</v>
      </c>
      <c r="M1624" s="0" t="n">
        <f aca="false">J1624-R1623</f>
        <v>0</v>
      </c>
      <c r="N1624" s="0" t="n">
        <f aca="false">K1624-S1623</f>
        <v>-0.00226164722035549</v>
      </c>
      <c r="O1624" s="0" t="n">
        <f aca="false">L1624-T1623</f>
        <v>0.00184586927304614</v>
      </c>
      <c r="P1624" s="0" t="n">
        <f aca="false">IF(N1624&gt;0,F1624,E1624)</f>
        <v>85.241475</v>
      </c>
      <c r="Q1624" s="0" t="n">
        <f aca="false">IF(O1624&gt;0,H1624,G1624)</f>
        <v>95.899589</v>
      </c>
      <c r="R1624" s="0" t="n">
        <f aca="false">R1623+M1624</f>
        <v>0</v>
      </c>
      <c r="S1624" s="0" t="n">
        <f aca="false">S1623+N1624</f>
        <v>0.556132801436432</v>
      </c>
      <c r="T1624" s="0" t="n">
        <f aca="false">T1623+O1624</f>
        <v>0.32961602754862</v>
      </c>
      <c r="V1624" s="4" t="n">
        <f aca="false">M1624*1+N1624*P1624+O1624*Q1624</f>
        <v>-0.0157680403598982</v>
      </c>
      <c r="W1624" s="0" t="n">
        <f aca="false">I1624-V1624+M1624*1+N1624*E1624+O1624*G1624</f>
        <v>79.0250685242325</v>
      </c>
    </row>
    <row r="1625" customFormat="false" ht="13.8" hidden="false" customHeight="false" outlineLevel="0" collapsed="false">
      <c r="A1625" s="1" t="n">
        <v>39919</v>
      </c>
      <c r="B1625" s="2" t="n">
        <f aca="false">0.0002</f>
        <v>0.0002</v>
      </c>
      <c r="C1625" s="3" t="n">
        <f aca="false">Prices!B1624*B1625/2</f>
        <v>0.00865</v>
      </c>
      <c r="D1625" s="4" t="n">
        <f aca="false">Prices!C1624*B1625/2</f>
        <v>0.009551</v>
      </c>
      <c r="E1625" s="6" t="n">
        <f aca="false">Prices!B1624-C1625</f>
        <v>86.49135</v>
      </c>
      <c r="F1625" s="6" t="n">
        <f aca="false">Prices!B1624+C1625</f>
        <v>86.50865</v>
      </c>
      <c r="G1625" s="2" t="n">
        <f aca="false">Prices!C1624-D1625</f>
        <v>95.500449</v>
      </c>
      <c r="H1625" s="2" t="n">
        <f aca="false">Prices!C1624+D1625</f>
        <v>95.519551</v>
      </c>
      <c r="I1625" s="0" t="n">
        <f aca="false">R1624*1+S1624*E1625+T1624*G1625</f>
        <v>79.5791554040085</v>
      </c>
      <c r="J1625" s="0" t="n">
        <v>0</v>
      </c>
      <c r="K1625" s="0" t="n">
        <f aca="false">I1625*0.6/F1625</f>
        <v>0.551938947635931</v>
      </c>
      <c r="L1625" s="0" t="n">
        <f aca="false">I1625*0.4/H1625</f>
        <v>0.333247610864538</v>
      </c>
      <c r="M1625" s="0" t="n">
        <f aca="false">J1625-R1624</f>
        <v>0</v>
      </c>
      <c r="N1625" s="0" t="n">
        <f aca="false">K1625-S1624</f>
        <v>-0.0041938538005003</v>
      </c>
      <c r="O1625" s="0" t="n">
        <f aca="false">L1625-T1624</f>
        <v>0.0036315833159179</v>
      </c>
      <c r="P1625" s="0" t="n">
        <f aca="false">IF(N1625&gt;0,F1625,E1625)</f>
        <v>86.49135</v>
      </c>
      <c r="Q1625" s="0" t="n">
        <f aca="false">IF(O1625&gt;0,H1625,G1625)</f>
        <v>95.519551</v>
      </c>
      <c r="R1625" s="0" t="n">
        <f aca="false">R1624+M1625</f>
        <v>0</v>
      </c>
      <c r="S1625" s="0" t="n">
        <f aca="false">S1624+N1625</f>
        <v>0.551938947635931</v>
      </c>
      <c r="T1625" s="0" t="n">
        <f aca="false">T1624+O1625</f>
        <v>0.333247610864538</v>
      </c>
      <c r="V1625" s="4" t="n">
        <f aca="false">M1625*1+N1625*P1625+O1625*Q1625</f>
        <v>-0.0158448691523331</v>
      </c>
      <c r="W1625" s="0" t="n">
        <f aca="false">I1625-V1625+M1625*1+N1625*E1625+O1625*G1625</f>
        <v>79.579086033504</v>
      </c>
    </row>
    <row r="1626" customFormat="false" ht="13.8" hidden="false" customHeight="false" outlineLevel="0" collapsed="false">
      <c r="A1626" s="1" t="n">
        <v>39920</v>
      </c>
      <c r="B1626" s="2" t="n">
        <f aca="false">0.0002</f>
        <v>0.0002</v>
      </c>
      <c r="C1626" s="3" t="n">
        <f aca="false">Prices!B1625*B1626/2</f>
        <v>0.008708</v>
      </c>
      <c r="D1626" s="4" t="n">
        <f aca="false">Prices!C1625*B1626/2</f>
        <v>0.009474</v>
      </c>
      <c r="E1626" s="6" t="n">
        <f aca="false">Prices!B1625-C1626</f>
        <v>87.071292</v>
      </c>
      <c r="F1626" s="6" t="n">
        <f aca="false">Prices!B1625+C1626</f>
        <v>87.088708</v>
      </c>
      <c r="G1626" s="2" t="n">
        <f aca="false">Prices!C1625-D1626</f>
        <v>94.730526</v>
      </c>
      <c r="H1626" s="2" t="n">
        <f aca="false">Prices!C1625+D1626</f>
        <v>94.749474</v>
      </c>
      <c r="I1626" s="0" t="n">
        <f aca="false">R1625*1+S1625*E1626+T1625*G1626</f>
        <v>79.6267587412219</v>
      </c>
      <c r="J1626" s="0" t="n">
        <v>0</v>
      </c>
      <c r="K1626" s="0" t="n">
        <f aca="false">I1626*0.6/F1626</f>
        <v>0.548590699551234</v>
      </c>
      <c r="L1626" s="0" t="n">
        <f aca="false">I1626*0.4/H1626</f>
        <v>0.336157048180434</v>
      </c>
      <c r="M1626" s="0" t="n">
        <f aca="false">J1626-R1625</f>
        <v>0</v>
      </c>
      <c r="N1626" s="0" t="n">
        <f aca="false">K1626-S1625</f>
        <v>-0.00334824808469736</v>
      </c>
      <c r="O1626" s="0" t="n">
        <f aca="false">L1626-T1625</f>
        <v>0.00290943731589566</v>
      </c>
      <c r="P1626" s="0" t="n">
        <f aca="false">IF(N1626&gt;0,F1626,E1626)</f>
        <v>87.071292</v>
      </c>
      <c r="Q1626" s="0" t="n">
        <f aca="false">IF(O1626&gt;0,H1626,G1626)</f>
        <v>94.749474</v>
      </c>
      <c r="R1626" s="0" t="n">
        <f aca="false">R1625+M1626</f>
        <v>0</v>
      </c>
      <c r="S1626" s="0" t="n">
        <f aca="false">S1625+N1626</f>
        <v>0.548590699551234</v>
      </c>
      <c r="T1626" s="0" t="n">
        <f aca="false">T1625+O1626</f>
        <v>0.336157048180434</v>
      </c>
      <c r="V1626" s="4" t="n">
        <f aca="false">M1626*1+N1626*P1626+O1626*Q1626</f>
        <v>-0.015868631354039</v>
      </c>
      <c r="W1626" s="0" t="n">
        <f aca="false">I1626-V1626+M1626*1+N1626*E1626+O1626*G1626</f>
        <v>79.6267036132036</v>
      </c>
    </row>
    <row r="1627" customFormat="false" ht="13.8" hidden="false" customHeight="false" outlineLevel="0" collapsed="false">
      <c r="A1627" s="1" t="n">
        <v>39923</v>
      </c>
      <c r="B1627" s="2" t="n">
        <f aca="false">0.0002</f>
        <v>0.0002</v>
      </c>
      <c r="C1627" s="3" t="n">
        <f aca="false">Prices!B1626*B1627/2</f>
        <v>0.008343</v>
      </c>
      <c r="D1627" s="4" t="n">
        <f aca="false">Prices!C1626*B1627/2</f>
        <v>0.00954</v>
      </c>
      <c r="E1627" s="6" t="n">
        <f aca="false">Prices!B1626-C1627</f>
        <v>83.421657</v>
      </c>
      <c r="F1627" s="6" t="n">
        <f aca="false">Prices!B1626+C1627</f>
        <v>83.438343</v>
      </c>
      <c r="G1627" s="2" t="n">
        <f aca="false">Prices!C1626-D1627</f>
        <v>95.39046</v>
      </c>
      <c r="H1627" s="2" t="n">
        <f aca="false">Prices!C1626+D1627</f>
        <v>95.40954</v>
      </c>
      <c r="I1627" s="0" t="n">
        <f aca="false">R1626*1+S1626*E1627+T1626*G1627</f>
        <v>77.8305206295268</v>
      </c>
      <c r="J1627" s="0" t="n">
        <v>0</v>
      </c>
      <c r="K1627" s="0" t="n">
        <f aca="false">I1627*0.6/F1627</f>
        <v>0.559674493748229</v>
      </c>
      <c r="L1627" s="0" t="n">
        <f aca="false">I1627*0.4/H1627</f>
        <v>0.326300789751326</v>
      </c>
      <c r="M1627" s="0" t="n">
        <f aca="false">J1627-R1626</f>
        <v>0</v>
      </c>
      <c r="N1627" s="0" t="n">
        <f aca="false">K1627-S1626</f>
        <v>0.0110837941969952</v>
      </c>
      <c r="O1627" s="0" t="n">
        <f aca="false">L1627-T1626</f>
        <v>-0.0098562584291077</v>
      </c>
      <c r="P1627" s="0" t="n">
        <f aca="false">IF(N1627&gt;0,F1627,E1627)</f>
        <v>83.438343</v>
      </c>
      <c r="Q1627" s="0" t="n">
        <f aca="false">IF(O1627&gt;0,H1627,G1627)</f>
        <v>95.39046</v>
      </c>
      <c r="R1627" s="0" t="n">
        <f aca="false">R1626+M1627</f>
        <v>0</v>
      </c>
      <c r="S1627" s="0" t="n">
        <f aca="false">S1626+N1627</f>
        <v>0.559674493748229</v>
      </c>
      <c r="T1627" s="0" t="n">
        <f aca="false">T1626+O1627</f>
        <v>0.326300789751326</v>
      </c>
      <c r="V1627" s="4" t="n">
        <f aca="false">M1627*1+N1627*P1627+O1627*Q1627</f>
        <v>-0.0153796034811631</v>
      </c>
      <c r="W1627" s="0" t="n">
        <f aca="false">I1627-V1627+M1627*1+N1627*E1627+O1627*G1627</f>
        <v>77.8303356853368</v>
      </c>
    </row>
    <row r="1628" customFormat="false" ht="13.8" hidden="false" customHeight="false" outlineLevel="0" collapsed="false">
      <c r="A1628" s="1" t="n">
        <v>39924</v>
      </c>
      <c r="B1628" s="2" t="n">
        <f aca="false">0.0002</f>
        <v>0.0002</v>
      </c>
      <c r="C1628" s="3" t="n">
        <f aca="false">Prices!B1627*B1628/2</f>
        <v>0.008506</v>
      </c>
      <c r="D1628" s="4" t="n">
        <f aca="false">Prices!C1627*B1628/2</f>
        <v>0.009503</v>
      </c>
      <c r="E1628" s="6" t="n">
        <f aca="false">Prices!B1627-C1628</f>
        <v>85.051494</v>
      </c>
      <c r="F1628" s="6" t="n">
        <f aca="false">Prices!B1627+C1628</f>
        <v>85.068506</v>
      </c>
      <c r="G1628" s="2" t="n">
        <f aca="false">Prices!C1627-D1628</f>
        <v>95.020497</v>
      </c>
      <c r="H1628" s="2" t="n">
        <f aca="false">Prices!C1627+D1628</f>
        <v>95.039503</v>
      </c>
      <c r="I1628" s="0" t="n">
        <f aca="false">R1627*1+S1627*E1628+T1627*G1628</f>
        <v>78.6064150606441</v>
      </c>
      <c r="J1628" s="0" t="n">
        <v>0</v>
      </c>
      <c r="K1628" s="0" t="n">
        <f aca="false">I1628*0.6/F1628</f>
        <v>0.554421974172045</v>
      </c>
      <c r="L1628" s="0" t="n">
        <f aca="false">I1628*0.4/H1628</f>
        <v>0.330836810292007</v>
      </c>
      <c r="M1628" s="0" t="n">
        <f aca="false">J1628-R1627</f>
        <v>0</v>
      </c>
      <c r="N1628" s="0" t="n">
        <f aca="false">K1628-S1627</f>
        <v>-0.00525251957618433</v>
      </c>
      <c r="O1628" s="0" t="n">
        <f aca="false">L1628-T1627</f>
        <v>0.00453602054068097</v>
      </c>
      <c r="P1628" s="0" t="n">
        <f aca="false">IF(N1628&gt;0,F1628,E1628)</f>
        <v>85.051494</v>
      </c>
      <c r="Q1628" s="0" t="n">
        <f aca="false">IF(O1628&gt;0,H1628,G1628)</f>
        <v>95.039503</v>
      </c>
      <c r="R1628" s="0" t="n">
        <f aca="false">R1627+M1628</f>
        <v>0</v>
      </c>
      <c r="S1628" s="0" t="n">
        <f aca="false">S1627+N1628</f>
        <v>0.554421974172045</v>
      </c>
      <c r="T1628" s="0" t="n">
        <f aca="false">T1627+O1628</f>
        <v>0.330836810292007</v>
      </c>
      <c r="V1628" s="4" t="n">
        <f aca="false">M1628*1+N1628*P1628+O1628*Q1628</f>
        <v>-0.0156334994346134</v>
      </c>
      <c r="W1628" s="0" t="n">
        <f aca="false">I1628-V1628+M1628*1+N1628*E1628+O1628*G1628</f>
        <v>78.6063288490377</v>
      </c>
    </row>
    <row r="1629" customFormat="false" ht="13.8" hidden="false" customHeight="false" outlineLevel="0" collapsed="false">
      <c r="A1629" s="1" t="n">
        <v>39925</v>
      </c>
      <c r="B1629" s="2" t="n">
        <f aca="false">0.0002</f>
        <v>0.0002</v>
      </c>
      <c r="C1629" s="3" t="n">
        <f aca="false">Prices!B1628*B1629/2</f>
        <v>0.008454</v>
      </c>
      <c r="D1629" s="4" t="n">
        <f aca="false">Prices!C1628*B1629/2</f>
        <v>0.00948</v>
      </c>
      <c r="E1629" s="6" t="n">
        <f aca="false">Prices!B1628-C1629</f>
        <v>84.531546</v>
      </c>
      <c r="F1629" s="6" t="n">
        <f aca="false">Prices!B1628+C1629</f>
        <v>84.548454</v>
      </c>
      <c r="G1629" s="2" t="n">
        <f aca="false">Prices!C1628-D1629</f>
        <v>94.79052</v>
      </c>
      <c r="H1629" s="2" t="n">
        <f aca="false">Prices!C1628+D1629</f>
        <v>94.80948</v>
      </c>
      <c r="I1629" s="0" t="n">
        <f aca="false">R1628*1+S1628*E1629+T1628*G1629</f>
        <v>78.2263398958557</v>
      </c>
      <c r="J1629" s="0" t="n">
        <v>0</v>
      </c>
      <c r="K1629" s="0" t="n">
        <f aca="false">I1629*0.6/F1629</f>
        <v>0.55513497547233</v>
      </c>
      <c r="L1629" s="0" t="n">
        <f aca="false">I1629*0.4/H1629</f>
        <v>0.330035941114141</v>
      </c>
      <c r="M1629" s="0" t="n">
        <f aca="false">J1629-R1628</f>
        <v>0</v>
      </c>
      <c r="N1629" s="0" t="n">
        <f aca="false">K1629-S1628</f>
        <v>0.000713001300285288</v>
      </c>
      <c r="O1629" s="0" t="n">
        <f aca="false">L1629-T1628</f>
        <v>-0.000800869177866426</v>
      </c>
      <c r="P1629" s="0" t="n">
        <f aca="false">IF(N1629&gt;0,F1629,E1629)</f>
        <v>84.548454</v>
      </c>
      <c r="Q1629" s="0" t="n">
        <f aca="false">IF(O1629&gt;0,H1629,G1629)</f>
        <v>94.79052</v>
      </c>
      <c r="R1629" s="0" t="n">
        <f aca="false">R1628+M1629</f>
        <v>0</v>
      </c>
      <c r="S1629" s="0" t="n">
        <f aca="false">S1628+N1629</f>
        <v>0.55513497547233</v>
      </c>
      <c r="T1629" s="0" t="n">
        <f aca="false">T1628+O1629</f>
        <v>0.330035941114141</v>
      </c>
      <c r="V1629" s="4" t="n">
        <f aca="false">M1629*1+N1629*P1629+O1629*Q1629</f>
        <v>-0.0156316481828202</v>
      </c>
      <c r="W1629" s="0" t="n">
        <f aca="false">I1629-V1629+M1629*1+N1629*E1629+O1629*G1629</f>
        <v>78.2263278404297</v>
      </c>
    </row>
    <row r="1630" customFormat="false" ht="13.8" hidden="false" customHeight="false" outlineLevel="0" collapsed="false">
      <c r="A1630" s="1" t="n">
        <v>39926</v>
      </c>
      <c r="B1630" s="2" t="n">
        <f aca="false">0.0002</f>
        <v>0.0002</v>
      </c>
      <c r="C1630" s="3" t="n">
        <f aca="false">Prices!B1629*B1630/2</f>
        <v>0.008537</v>
      </c>
      <c r="D1630" s="4" t="n">
        <f aca="false">Prices!C1629*B1630/2</f>
        <v>0.009478</v>
      </c>
      <c r="E1630" s="6" t="n">
        <f aca="false">Prices!B1629-C1630</f>
        <v>85.361463</v>
      </c>
      <c r="F1630" s="6" t="n">
        <f aca="false">Prices!B1629+C1630</f>
        <v>85.378537</v>
      </c>
      <c r="G1630" s="2" t="n">
        <f aca="false">Prices!C1629-D1630</f>
        <v>94.770522</v>
      </c>
      <c r="H1630" s="2" t="n">
        <f aca="false">Prices!C1629+D1630</f>
        <v>94.789478</v>
      </c>
      <c r="I1630" s="0" t="n">
        <f aca="false">R1629*1+S1629*E1630+T1629*G1630</f>
        <v>78.6648120869356</v>
      </c>
      <c r="J1630" s="0" t="n">
        <v>0</v>
      </c>
      <c r="K1630" s="0" t="n">
        <f aca="false">I1630*0.6/F1630</f>
        <v>0.552819114857418</v>
      </c>
      <c r="L1630" s="0" t="n">
        <f aca="false">I1630*0.4/H1630</f>
        <v>0.331955882643158</v>
      </c>
      <c r="M1630" s="0" t="n">
        <f aca="false">J1630-R1629</f>
        <v>0</v>
      </c>
      <c r="N1630" s="0" t="n">
        <f aca="false">K1630-S1629</f>
        <v>-0.00231586061491162</v>
      </c>
      <c r="O1630" s="0" t="n">
        <f aca="false">L1630-T1629</f>
        <v>0.0019199415290177</v>
      </c>
      <c r="P1630" s="0" t="n">
        <f aca="false">IF(N1630&gt;0,F1630,E1630)</f>
        <v>85.361463</v>
      </c>
      <c r="Q1630" s="0" t="n">
        <f aca="false">IF(O1630&gt;0,H1630,G1630)</f>
        <v>94.789478</v>
      </c>
      <c r="R1630" s="0" t="n">
        <f aca="false">R1629+M1630</f>
        <v>0</v>
      </c>
      <c r="S1630" s="0" t="n">
        <f aca="false">S1629+N1630</f>
        <v>0.552819114857418</v>
      </c>
      <c r="T1630" s="0" t="n">
        <f aca="false">T1629+O1630</f>
        <v>0.331955882643158</v>
      </c>
      <c r="V1630" s="4" t="n">
        <f aca="false">M1630*1+N1630*P1630+O1630*Q1630</f>
        <v>-0.0156949948668264</v>
      </c>
      <c r="W1630" s="0" t="n">
        <f aca="false">I1630-V1630+M1630*1+N1630*E1630+O1630*G1630</f>
        <v>78.6647756925239</v>
      </c>
    </row>
    <row r="1631" customFormat="false" ht="13.8" hidden="false" customHeight="false" outlineLevel="0" collapsed="false">
      <c r="A1631" s="1" t="n">
        <v>39927</v>
      </c>
      <c r="B1631" s="2" t="n">
        <f aca="false">0.0002</f>
        <v>0.0002</v>
      </c>
      <c r="C1631" s="3" t="n">
        <f aca="false">Prices!B1630*B1631/2</f>
        <v>0.008666</v>
      </c>
      <c r="D1631" s="4" t="n">
        <f aca="false">Prices!C1630*B1631/2</f>
        <v>0.009441</v>
      </c>
      <c r="E1631" s="6" t="n">
        <f aca="false">Prices!B1630-C1631</f>
        <v>86.651334</v>
      </c>
      <c r="F1631" s="6" t="n">
        <f aca="false">Prices!B1630+C1631</f>
        <v>86.668666</v>
      </c>
      <c r="G1631" s="2" t="n">
        <f aca="false">Prices!C1630-D1631</f>
        <v>94.400559</v>
      </c>
      <c r="H1631" s="2" t="n">
        <f aca="false">Prices!C1630+D1631</f>
        <v>94.419441</v>
      </c>
      <c r="I1631" s="0" t="n">
        <f aca="false">R1630*1+S1630*E1631+T1630*G1631</f>
        <v>79.2393346479471</v>
      </c>
      <c r="J1631" s="0" t="n">
        <v>0</v>
      </c>
      <c r="K1631" s="0" t="n">
        <f aca="false">I1631*0.6/F1631</f>
        <v>0.548567354074288</v>
      </c>
      <c r="L1631" s="0" t="n">
        <f aca="false">I1631*0.4/H1631</f>
        <v>0.335690759482243</v>
      </c>
      <c r="M1631" s="0" t="n">
        <f aca="false">J1631-R1630</f>
        <v>0</v>
      </c>
      <c r="N1631" s="0" t="n">
        <f aca="false">K1631-S1630</f>
        <v>-0.00425176078312994</v>
      </c>
      <c r="O1631" s="0" t="n">
        <f aca="false">L1631-T1630</f>
        <v>0.00373487683908469</v>
      </c>
      <c r="P1631" s="0" t="n">
        <f aca="false">IF(N1631&gt;0,F1631,E1631)</f>
        <v>86.651334</v>
      </c>
      <c r="Q1631" s="0" t="n">
        <f aca="false">IF(O1631&gt;0,H1631,G1631)</f>
        <v>94.419441</v>
      </c>
      <c r="R1631" s="0" t="n">
        <f aca="false">R1630+M1631</f>
        <v>0</v>
      </c>
      <c r="S1631" s="0" t="n">
        <f aca="false">S1630+N1631</f>
        <v>0.548567354074288</v>
      </c>
      <c r="T1631" s="0" t="n">
        <f aca="false">T1630+O1631</f>
        <v>0.335690759482243</v>
      </c>
      <c r="V1631" s="4" t="n">
        <f aca="false">M1631*1+N1631*P1631+O1631*Q1631</f>
        <v>-0.015775760356871</v>
      </c>
      <c r="W1631" s="0" t="n">
        <f aca="false">I1631-V1631+M1631*1+N1631*E1631+O1631*G1631</f>
        <v>79.2392641260026</v>
      </c>
    </row>
    <row r="1632" customFormat="false" ht="13.8" hidden="false" customHeight="false" outlineLevel="0" collapsed="false">
      <c r="A1632" s="1" t="n">
        <v>39930</v>
      </c>
      <c r="B1632" s="2" t="n">
        <f aca="false">0.0002</f>
        <v>0.0002</v>
      </c>
      <c r="C1632" s="3" t="n">
        <f aca="false">Prices!B1631*B1632/2</f>
        <v>0.008584</v>
      </c>
      <c r="D1632" s="4" t="n">
        <f aca="false">Prices!C1631*B1632/2</f>
        <v>0.00948</v>
      </c>
      <c r="E1632" s="6" t="n">
        <f aca="false">Prices!B1631-C1632</f>
        <v>85.831416</v>
      </c>
      <c r="F1632" s="6" t="n">
        <f aca="false">Prices!B1631+C1632</f>
        <v>85.848584</v>
      </c>
      <c r="G1632" s="2" t="n">
        <f aca="false">Prices!C1631-D1632</f>
        <v>94.79052</v>
      </c>
      <c r="H1632" s="2" t="n">
        <f aca="false">Prices!C1631+D1632</f>
        <v>94.80948</v>
      </c>
      <c r="I1632" s="0" t="n">
        <f aca="false">R1631*1+S1631*E1632+T1631*G1632</f>
        <v>78.9046144220863</v>
      </c>
      <c r="J1632" s="0" t="n">
        <v>0</v>
      </c>
      <c r="K1632" s="0" t="n">
        <f aca="false">I1632*0.6/F1632</f>
        <v>0.55146825314267</v>
      </c>
      <c r="L1632" s="0" t="n">
        <f aca="false">I1632*0.4/H1632</f>
        <v>0.33289757278317</v>
      </c>
      <c r="M1632" s="0" t="n">
        <f aca="false">J1632-R1631</f>
        <v>0</v>
      </c>
      <c r="N1632" s="0" t="n">
        <f aca="false">K1632-S1631</f>
        <v>0.00290089906838153</v>
      </c>
      <c r="O1632" s="0" t="n">
        <f aca="false">L1632-T1631</f>
        <v>-0.00279318669907275</v>
      </c>
      <c r="P1632" s="0" t="n">
        <f aca="false">IF(N1632&gt;0,F1632,E1632)</f>
        <v>85.848584</v>
      </c>
      <c r="Q1632" s="0" t="n">
        <f aca="false">IF(O1632&gt;0,H1632,G1632)</f>
        <v>94.79052</v>
      </c>
      <c r="R1632" s="0" t="n">
        <f aca="false">R1631+M1632</f>
        <v>0</v>
      </c>
      <c r="S1632" s="0" t="n">
        <f aca="false">S1631+N1632</f>
        <v>0.55146825314267</v>
      </c>
      <c r="T1632" s="0" t="n">
        <f aca="false">T1631+O1632</f>
        <v>0.33289757278317</v>
      </c>
      <c r="V1632" s="4" t="n">
        <f aca="false">M1632*1+N1632*P1632+O1632*Q1632</f>
        <v>-0.0157295423147152</v>
      </c>
      <c r="W1632" s="0" t="n">
        <f aca="false">I1632-V1632+M1632*1+N1632*E1632+O1632*G1632</f>
        <v>78.9045646194511</v>
      </c>
    </row>
    <row r="1633" customFormat="false" ht="13.8" hidden="false" customHeight="false" outlineLevel="0" collapsed="false">
      <c r="A1633" s="1" t="n">
        <v>39931</v>
      </c>
      <c r="B1633" s="2" t="n">
        <f aca="false">0.0002</f>
        <v>0.0002</v>
      </c>
      <c r="C1633" s="3" t="n">
        <f aca="false">Prices!B1632*B1633/2</f>
        <v>0.008557</v>
      </c>
      <c r="D1633" s="4" t="n">
        <f aca="false">Prices!C1632*B1633/2</f>
        <v>0.009434</v>
      </c>
      <c r="E1633" s="6" t="n">
        <f aca="false">Prices!B1632-C1633</f>
        <v>85.561443</v>
      </c>
      <c r="F1633" s="6" t="n">
        <f aca="false">Prices!B1632+C1633</f>
        <v>85.578557</v>
      </c>
      <c r="G1633" s="2" t="n">
        <f aca="false">Prices!C1632-D1633</f>
        <v>94.330566</v>
      </c>
      <c r="H1633" s="2" t="n">
        <f aca="false">Prices!C1632+D1633</f>
        <v>94.349434</v>
      </c>
      <c r="I1633" s="0" t="n">
        <f aca="false">R1632*1+S1632*E1633+T1632*G1633</f>
        <v>78.5868359682388</v>
      </c>
      <c r="J1633" s="0" t="n">
        <v>0</v>
      </c>
      <c r="K1633" s="0" t="n">
        <f aca="false">I1633*0.6/F1633</f>
        <v>0.550980330048604</v>
      </c>
      <c r="L1633" s="0" t="n">
        <f aca="false">I1633*0.4/H1633</f>
        <v>0.333173534324493</v>
      </c>
      <c r="M1633" s="0" t="n">
        <f aca="false">J1633-R1632</f>
        <v>0</v>
      </c>
      <c r="N1633" s="0" t="n">
        <f aca="false">K1633-S1632</f>
        <v>-0.000487923094065978</v>
      </c>
      <c r="O1633" s="0" t="n">
        <f aca="false">L1633-T1632</f>
        <v>0.000275961541323089</v>
      </c>
      <c r="P1633" s="0" t="n">
        <f aca="false">IF(N1633&gt;0,F1633,E1633)</f>
        <v>85.561443</v>
      </c>
      <c r="Q1633" s="0" t="n">
        <f aca="false">IF(O1633&gt;0,H1633,G1633)</f>
        <v>94.349434</v>
      </c>
      <c r="R1633" s="0" t="n">
        <f aca="false">R1632+M1633</f>
        <v>0</v>
      </c>
      <c r="S1633" s="0" t="n">
        <f aca="false">S1632+N1633</f>
        <v>0.550980330048604</v>
      </c>
      <c r="T1633" s="0" t="n">
        <f aca="false">T1632+O1633</f>
        <v>0.333173534324493</v>
      </c>
      <c r="V1633" s="4" t="n">
        <f aca="false">M1633*1+N1633*P1633+O1633*Q1633</f>
        <v>-0.0157105887717088</v>
      </c>
      <c r="W1633" s="0" t="n">
        <f aca="false">I1633-V1633+M1633*1+N1633*E1633+O1633*G1633</f>
        <v>78.5868307613964</v>
      </c>
    </row>
    <row r="1634" customFormat="false" ht="13.8" hidden="false" customHeight="false" outlineLevel="0" collapsed="false">
      <c r="A1634" s="1" t="n">
        <v>39932</v>
      </c>
      <c r="B1634" s="2" t="n">
        <f aca="false">0.0002</f>
        <v>0.0002</v>
      </c>
      <c r="C1634" s="3" t="n">
        <f aca="false">Prices!B1633*B1634/2</f>
        <v>0.008739</v>
      </c>
      <c r="D1634" s="4" t="n">
        <f aca="false">Prices!C1633*B1634/2</f>
        <v>0.009383</v>
      </c>
      <c r="E1634" s="6" t="n">
        <f aca="false">Prices!B1633-C1634</f>
        <v>87.381261</v>
      </c>
      <c r="F1634" s="6" t="n">
        <f aca="false">Prices!B1633+C1634</f>
        <v>87.398739</v>
      </c>
      <c r="G1634" s="2" t="n">
        <f aca="false">Prices!C1633-D1634</f>
        <v>93.820617</v>
      </c>
      <c r="H1634" s="2" t="n">
        <f aca="false">Prices!C1633+D1634</f>
        <v>93.839383</v>
      </c>
      <c r="I1634" s="0" t="n">
        <f aca="false">R1633*1+S1633*E1634+T1633*G1634</f>
        <v>79.4039025842378</v>
      </c>
      <c r="J1634" s="0" t="n">
        <v>0</v>
      </c>
      <c r="K1634" s="0" t="n">
        <f aca="false">I1634*0.6/F1634</f>
        <v>0.545114747599993</v>
      </c>
      <c r="L1634" s="0" t="n">
        <f aca="false">I1634*0.4/H1634</f>
        <v>0.338467283333429</v>
      </c>
      <c r="M1634" s="0" t="n">
        <f aca="false">J1634-R1633</f>
        <v>0</v>
      </c>
      <c r="N1634" s="0" t="n">
        <f aca="false">K1634-S1633</f>
        <v>-0.00586558244861057</v>
      </c>
      <c r="O1634" s="0" t="n">
        <f aca="false">L1634-T1633</f>
        <v>0.00529374900893548</v>
      </c>
      <c r="P1634" s="0" t="n">
        <f aca="false">IF(N1634&gt;0,F1634,E1634)</f>
        <v>87.381261</v>
      </c>
      <c r="Q1634" s="0" t="n">
        <f aca="false">IF(O1634&gt;0,H1634,G1634)</f>
        <v>93.839383</v>
      </c>
      <c r="R1634" s="0" t="n">
        <f aca="false">R1633+M1634</f>
        <v>0</v>
      </c>
      <c r="S1634" s="0" t="n">
        <f aca="false">S1633+N1634</f>
        <v>0.545114747599993</v>
      </c>
      <c r="T1634" s="0" t="n">
        <f aca="false">T1633+O1634</f>
        <v>0.338467283333429</v>
      </c>
      <c r="V1634" s="4" t="n">
        <f aca="false">M1634*1+N1634*P1634+O1634*Q1634</f>
        <v>-0.0157798501036929</v>
      </c>
      <c r="W1634" s="0" t="n">
        <f aca="false">I1634-V1634+M1634*1+N1634*E1634+O1634*G1634</f>
        <v>79.4038032417439</v>
      </c>
    </row>
    <row r="1635" customFormat="false" ht="13.8" hidden="false" customHeight="false" outlineLevel="0" collapsed="false">
      <c r="A1635" s="1" t="n">
        <v>39933</v>
      </c>
      <c r="B1635" s="2" t="n">
        <f aca="false">0.0002</f>
        <v>0.0002</v>
      </c>
      <c r="C1635" s="3" t="n">
        <f aca="false">Prices!B1634*B1635/2</f>
        <v>0.008742</v>
      </c>
      <c r="D1635" s="4" t="n">
        <f aca="false">Prices!C1634*B1635/2</f>
        <v>0.009367</v>
      </c>
      <c r="E1635" s="6" t="n">
        <f aca="false">Prices!B1634-C1635</f>
        <v>87.411258</v>
      </c>
      <c r="F1635" s="6" t="n">
        <f aca="false">Prices!B1634+C1635</f>
        <v>87.428742</v>
      </c>
      <c r="G1635" s="2" t="n">
        <f aca="false">Prices!C1634-D1635</f>
        <v>93.660633</v>
      </c>
      <c r="H1635" s="2" t="n">
        <f aca="false">Prices!C1634+D1635</f>
        <v>93.679367</v>
      </c>
      <c r="I1635" s="0" t="n">
        <f aca="false">R1634*1+S1634*E1635+T1634*G1635</f>
        <v>79.3502258488672</v>
      </c>
      <c r="J1635" s="0" t="n">
        <v>0</v>
      </c>
      <c r="K1635" s="0" t="n">
        <f aca="false">I1635*0.6/F1635</f>
        <v>0.54455931104808</v>
      </c>
      <c r="L1635" s="0" t="n">
        <f aca="false">I1635*0.4/H1635</f>
        <v>0.338816234097172</v>
      </c>
      <c r="M1635" s="0" t="n">
        <f aca="false">J1635-R1634</f>
        <v>0</v>
      </c>
      <c r="N1635" s="0" t="n">
        <f aca="false">K1635-S1634</f>
        <v>-0.000555436551913591</v>
      </c>
      <c r="O1635" s="0" t="n">
        <f aca="false">L1635-T1634</f>
        <v>0.000348950763743194</v>
      </c>
      <c r="P1635" s="0" t="n">
        <f aca="false">IF(N1635&gt;0,F1635,E1635)</f>
        <v>87.411258</v>
      </c>
      <c r="Q1635" s="0" t="n">
        <f aca="false">IF(O1635&gt;0,H1635,G1635)</f>
        <v>93.679367</v>
      </c>
      <c r="R1635" s="0" t="n">
        <f aca="false">R1634+M1635</f>
        <v>0</v>
      </c>
      <c r="S1635" s="0" t="n">
        <f aca="false">S1634+N1635</f>
        <v>0.54455931104808</v>
      </c>
      <c r="T1635" s="0" t="n">
        <f aca="false">T1634+O1635</f>
        <v>0.338816234097172</v>
      </c>
      <c r="V1635" s="4" t="n">
        <f aca="false">M1635*1+N1635*P1635+O1635*Q1635</f>
        <v>-0.0158619210803203</v>
      </c>
      <c r="W1635" s="0" t="n">
        <f aca="false">I1635-V1635+M1635*1+N1635*E1635+O1635*G1635</f>
        <v>79.3502193116236</v>
      </c>
    </row>
    <row r="1636" customFormat="false" ht="13.8" hidden="false" customHeight="false" outlineLevel="0" collapsed="false">
      <c r="A1636" s="1" t="n">
        <v>39934</v>
      </c>
      <c r="B1636" s="2" t="n">
        <f aca="false">0.0002</f>
        <v>0.0002</v>
      </c>
      <c r="C1636" s="3" t="n">
        <f aca="false">Prices!B1635*B1636/2</f>
        <v>0.008789</v>
      </c>
      <c r="D1636" s="4" t="n">
        <f aca="false">Prices!C1635*B1636/2</f>
        <v>0.009309</v>
      </c>
      <c r="E1636" s="6" t="n">
        <f aca="false">Prices!B1635-C1636</f>
        <v>87.881211</v>
      </c>
      <c r="F1636" s="6" t="n">
        <f aca="false">Prices!B1635+C1636</f>
        <v>87.898789</v>
      </c>
      <c r="G1636" s="2" t="n">
        <f aca="false">Prices!C1635-D1636</f>
        <v>93.080691</v>
      </c>
      <c r="H1636" s="2" t="n">
        <f aca="false">Prices!C1635+D1636</f>
        <v>93.099309</v>
      </c>
      <c r="I1636" s="0" t="n">
        <f aca="false">R1635*1+S1635*E1636+T1635*G1636</f>
        <v>79.3937809080135</v>
      </c>
      <c r="J1636" s="0" t="n">
        <v>0</v>
      </c>
      <c r="K1636" s="0" t="n">
        <f aca="false">I1636*0.6/F1636</f>
        <v>0.541944537424834</v>
      </c>
      <c r="L1636" s="0" t="n">
        <f aca="false">I1636*0.4/H1636</f>
        <v>0.34111437243004</v>
      </c>
      <c r="M1636" s="0" t="n">
        <f aca="false">J1636-R1635</f>
        <v>0</v>
      </c>
      <c r="N1636" s="0" t="n">
        <f aca="false">K1636-S1635</f>
        <v>-0.00261477362324591</v>
      </c>
      <c r="O1636" s="0" t="n">
        <f aca="false">L1636-T1635</f>
        <v>0.00229813833286813</v>
      </c>
      <c r="P1636" s="0" t="n">
        <f aca="false">IF(N1636&gt;0,F1636,E1636)</f>
        <v>87.881211</v>
      </c>
      <c r="Q1636" s="0" t="n">
        <f aca="false">IF(O1636&gt;0,H1636,G1636)</f>
        <v>93.099309</v>
      </c>
      <c r="R1636" s="0" t="n">
        <f aca="false">R1635+M1636</f>
        <v>0</v>
      </c>
      <c r="S1636" s="0" t="n">
        <f aca="false">S1635+N1636</f>
        <v>0.541944537424834</v>
      </c>
      <c r="T1636" s="0" t="n">
        <f aca="false">T1635+O1636</f>
        <v>0.34111437243004</v>
      </c>
      <c r="V1636" s="4" t="n">
        <f aca="false">M1636*1+N1636*P1636+O1636*Q1636</f>
        <v>-0.015834381725274</v>
      </c>
      <c r="W1636" s="0" t="n">
        <f aca="false">I1636-V1636+M1636*1+N1636*E1636+O1636*G1636</f>
        <v>79.393738121274</v>
      </c>
    </row>
    <row r="1637" customFormat="false" ht="13.8" hidden="false" customHeight="false" outlineLevel="0" collapsed="false">
      <c r="A1637" s="1" t="n">
        <v>39937</v>
      </c>
      <c r="B1637" s="2" t="n">
        <f aca="false">0.0002</f>
        <v>0.0002</v>
      </c>
      <c r="C1637" s="3" t="n">
        <f aca="false">Prices!B1636*B1637/2</f>
        <v>0.009088</v>
      </c>
      <c r="D1637" s="4" t="n">
        <f aca="false">Prices!C1636*B1637/2</f>
        <v>0.0093185</v>
      </c>
      <c r="E1637" s="6" t="n">
        <f aca="false">Prices!B1636-C1637</f>
        <v>90.870912</v>
      </c>
      <c r="F1637" s="6" t="n">
        <f aca="false">Prices!B1636+C1637</f>
        <v>90.889088</v>
      </c>
      <c r="G1637" s="2" t="n">
        <f aca="false">Prices!C1636-D1637</f>
        <v>93.1756815</v>
      </c>
      <c r="H1637" s="2" t="n">
        <f aca="false">Prices!C1636+D1637</f>
        <v>93.1943185</v>
      </c>
      <c r="I1637" s="0" t="n">
        <f aca="false">R1636*1+S1636*E1637+T1636*G1637</f>
        <v>81.0305584898266</v>
      </c>
      <c r="J1637" s="0" t="n">
        <v>0</v>
      </c>
      <c r="K1637" s="0" t="n">
        <f aca="false">I1637*0.6/F1637</f>
        <v>0.534919385415067</v>
      </c>
      <c r="L1637" s="0" t="n">
        <f aca="false">I1637*0.4/H1637</f>
        <v>0.347791838790373</v>
      </c>
      <c r="M1637" s="0" t="n">
        <f aca="false">J1637-R1636</f>
        <v>0</v>
      </c>
      <c r="N1637" s="0" t="n">
        <f aca="false">K1637-S1636</f>
        <v>-0.00702515200976672</v>
      </c>
      <c r="O1637" s="0" t="n">
        <f aca="false">L1637-T1636</f>
        <v>0.00667746636033256</v>
      </c>
      <c r="P1637" s="0" t="n">
        <f aca="false">IF(N1637&gt;0,F1637,E1637)</f>
        <v>90.870912</v>
      </c>
      <c r="Q1637" s="0" t="n">
        <f aca="false">IF(O1637&gt;0,H1637,G1637)</f>
        <v>93.1943185</v>
      </c>
      <c r="R1637" s="0" t="n">
        <f aca="false">R1636+M1637</f>
        <v>0</v>
      </c>
      <c r="S1637" s="0" t="n">
        <f aca="false">S1636+N1637</f>
        <v>0.534919385415067</v>
      </c>
      <c r="T1637" s="0" t="n">
        <f aca="false">T1636+O1637</f>
        <v>0.347791838790373</v>
      </c>
      <c r="V1637" s="4" t="n">
        <f aca="false">M1637*1+N1637*P1637+O1637*Q1637</f>
        <v>-0.0160800433082664</v>
      </c>
      <c r="W1637" s="0" t="n">
        <f aca="false">I1637-V1637+M1637*1+N1637*E1637+O1637*G1637</f>
        <v>81.030434041886</v>
      </c>
    </row>
    <row r="1638" customFormat="false" ht="13.8" hidden="false" customHeight="false" outlineLevel="0" collapsed="false">
      <c r="A1638" s="1" t="n">
        <v>39938</v>
      </c>
      <c r="B1638" s="2" t="n">
        <f aca="false">0.0002</f>
        <v>0.0002</v>
      </c>
      <c r="C1638" s="3" t="n">
        <f aca="false">Prices!B1637*B1638/2</f>
        <v>0.009057</v>
      </c>
      <c r="D1638" s="4" t="n">
        <f aca="false">Prices!C1637*B1638/2</f>
        <v>0.009316</v>
      </c>
      <c r="E1638" s="6" t="n">
        <f aca="false">Prices!B1637-C1638</f>
        <v>90.560943</v>
      </c>
      <c r="F1638" s="6" t="n">
        <f aca="false">Prices!B1637+C1638</f>
        <v>90.579057</v>
      </c>
      <c r="G1638" s="2" t="n">
        <f aca="false">Prices!C1637-D1638</f>
        <v>93.150684</v>
      </c>
      <c r="H1638" s="2" t="n">
        <f aca="false">Prices!C1637+D1638</f>
        <v>93.169316</v>
      </c>
      <c r="I1638" s="0" t="n">
        <f aca="false">R1637*1+S1637*E1638+T1637*G1638</f>
        <v>80.8398516451099</v>
      </c>
      <c r="J1638" s="0" t="n">
        <v>0</v>
      </c>
      <c r="K1638" s="0" t="n">
        <f aca="false">I1638*0.6/F1638</f>
        <v>0.535487038544306</v>
      </c>
      <c r="L1638" s="0" t="n">
        <f aca="false">I1638*0.4/H1638</f>
        <v>0.347066416780863</v>
      </c>
      <c r="M1638" s="0" t="n">
        <f aca="false">J1638-R1637</f>
        <v>0</v>
      </c>
      <c r="N1638" s="0" t="n">
        <f aca="false">K1638-S1637</f>
        <v>0.000567653129239121</v>
      </c>
      <c r="O1638" s="0" t="n">
        <f aca="false">L1638-T1637</f>
        <v>-0.000725422009509313</v>
      </c>
      <c r="P1638" s="0" t="n">
        <f aca="false">IF(N1638&gt;0,F1638,E1638)</f>
        <v>90.579057</v>
      </c>
      <c r="Q1638" s="0" t="n">
        <f aca="false">IF(O1638&gt;0,H1638,G1638)</f>
        <v>93.150684</v>
      </c>
      <c r="R1638" s="0" t="n">
        <f aca="false">R1637+M1638</f>
        <v>0</v>
      </c>
      <c r="S1638" s="0" t="n">
        <f aca="false">S1637+N1638</f>
        <v>0.535487038544306</v>
      </c>
      <c r="T1638" s="0" t="n">
        <f aca="false">T1637+O1638</f>
        <v>0.347066416780863</v>
      </c>
      <c r="V1638" s="4" t="n">
        <f aca="false">M1638*1+N1638*P1638+O1638*Q1638</f>
        <v>-0.0161560712248684</v>
      </c>
      <c r="W1638" s="0" t="n">
        <f aca="false">I1638-V1638+M1638*1+N1638*E1638+O1638*G1638</f>
        <v>80.8398413626411</v>
      </c>
    </row>
    <row r="1639" customFormat="false" ht="13.8" hidden="false" customHeight="false" outlineLevel="0" collapsed="false">
      <c r="A1639" s="1" t="n">
        <v>39939</v>
      </c>
      <c r="B1639" s="2" t="n">
        <f aca="false">0.0002</f>
        <v>0.0002</v>
      </c>
      <c r="C1639" s="3" t="n">
        <f aca="false">Prices!B1638*B1639/2</f>
        <v>0.0092141</v>
      </c>
      <c r="D1639" s="4" t="n">
        <f aca="false">Prices!C1638*B1639/2</f>
        <v>0.00932</v>
      </c>
      <c r="E1639" s="6" t="n">
        <f aca="false">Prices!B1638-C1639</f>
        <v>92.1317859</v>
      </c>
      <c r="F1639" s="6" t="n">
        <f aca="false">Prices!B1638+C1639</f>
        <v>92.1502141</v>
      </c>
      <c r="G1639" s="2" t="n">
        <f aca="false">Prices!C1638-D1639</f>
        <v>93.19068</v>
      </c>
      <c r="H1639" s="2" t="n">
        <f aca="false">Prices!C1638+D1639</f>
        <v>93.20932</v>
      </c>
      <c r="I1639" s="0" t="n">
        <f aca="false">R1638*1+S1638*E1639+T1638*G1639</f>
        <v>81.6787325723611</v>
      </c>
      <c r="J1639" s="0" t="n">
        <v>0</v>
      </c>
      <c r="K1639" s="0" t="n">
        <f aca="false">I1639*0.6/F1639</f>
        <v>0.531819052424933</v>
      </c>
      <c r="L1639" s="0" t="n">
        <f aca="false">I1639*0.4/H1639</f>
        <v>0.350517448565706</v>
      </c>
      <c r="M1639" s="0" t="n">
        <f aca="false">J1639-R1638</f>
        <v>0</v>
      </c>
      <c r="N1639" s="0" t="n">
        <f aca="false">K1639-S1638</f>
        <v>-0.00366798611937336</v>
      </c>
      <c r="O1639" s="0" t="n">
        <f aca="false">L1639-T1638</f>
        <v>0.00345103178484296</v>
      </c>
      <c r="P1639" s="0" t="n">
        <f aca="false">IF(N1639&gt;0,F1639,E1639)</f>
        <v>92.1317859</v>
      </c>
      <c r="Q1639" s="0" t="n">
        <f aca="false">IF(O1639&gt;0,H1639,G1639)</f>
        <v>93.20932</v>
      </c>
      <c r="R1639" s="0" t="n">
        <f aca="false">R1638+M1639</f>
        <v>0</v>
      </c>
      <c r="S1639" s="0" t="n">
        <f aca="false">S1638+N1639</f>
        <v>0.531819052424933</v>
      </c>
      <c r="T1639" s="0" t="n">
        <f aca="false">T1638+O1639</f>
        <v>0.350517448565706</v>
      </c>
      <c r="V1639" s="4" t="n">
        <f aca="false">M1639*1+N1639*P1639+O1639*Q1639</f>
        <v>-0.0162697858706791</v>
      </c>
      <c r="W1639" s="0" t="n">
        <f aca="false">I1639-V1639+M1639*1+N1639*E1639+O1639*G1639</f>
        <v>81.6786682451287</v>
      </c>
    </row>
    <row r="1640" customFormat="false" ht="13.8" hidden="false" customHeight="false" outlineLevel="0" collapsed="false">
      <c r="A1640" s="1" t="n">
        <v>39940</v>
      </c>
      <c r="B1640" s="2" t="n">
        <f aca="false">0.0002</f>
        <v>0.0002</v>
      </c>
      <c r="C1640" s="3" t="n">
        <f aca="false">Prices!B1639*B1640/2</f>
        <v>0.009086</v>
      </c>
      <c r="D1640" s="4" t="n">
        <f aca="false">Prices!C1639*B1640/2</f>
        <v>0.009242</v>
      </c>
      <c r="E1640" s="6" t="n">
        <f aca="false">Prices!B1639-C1640</f>
        <v>90.850914</v>
      </c>
      <c r="F1640" s="6" t="n">
        <f aca="false">Prices!B1639+C1640</f>
        <v>90.869086</v>
      </c>
      <c r="G1640" s="2" t="n">
        <f aca="false">Prices!C1639-D1640</f>
        <v>92.410758</v>
      </c>
      <c r="H1640" s="2" t="n">
        <f aca="false">Prices!C1639+D1640</f>
        <v>92.429242</v>
      </c>
      <c r="I1640" s="0" t="n">
        <f aca="false">R1639*1+S1639*E1640+T1639*G1640</f>
        <v>80.707830109602</v>
      </c>
      <c r="J1640" s="0" t="n">
        <v>0</v>
      </c>
      <c r="K1640" s="0" t="n">
        <f aca="false">I1640*0.6/F1640</f>
        <v>0.532906186222245</v>
      </c>
      <c r="L1640" s="0" t="n">
        <f aca="false">I1640*0.4/H1640</f>
        <v>0.349274010532736</v>
      </c>
      <c r="M1640" s="0" t="n">
        <f aca="false">J1640-R1639</f>
        <v>0</v>
      </c>
      <c r="N1640" s="0" t="n">
        <f aca="false">K1640-S1639</f>
        <v>0.00108713379731218</v>
      </c>
      <c r="O1640" s="0" t="n">
        <f aca="false">L1640-T1639</f>
        <v>-0.00124343803297022</v>
      </c>
      <c r="P1640" s="0" t="n">
        <f aca="false">IF(N1640&gt;0,F1640,E1640)</f>
        <v>90.869086</v>
      </c>
      <c r="Q1640" s="0" t="n">
        <f aca="false">IF(O1640&gt;0,H1640,G1640)</f>
        <v>92.410758</v>
      </c>
      <c r="R1640" s="0" t="n">
        <f aca="false">R1639+M1640</f>
        <v>0</v>
      </c>
      <c r="S1640" s="0" t="n">
        <f aca="false">S1639+N1640</f>
        <v>0.532906186222245</v>
      </c>
      <c r="T1640" s="0" t="n">
        <f aca="false">T1639+O1640</f>
        <v>0.349274010532736</v>
      </c>
      <c r="V1640" s="4" t="n">
        <f aca="false">M1640*1+N1640*P1640+O1640*Q1640</f>
        <v>-0.0161201966313404</v>
      </c>
      <c r="W1640" s="0" t="n">
        <f aca="false">I1640-V1640+M1640*1+N1640*E1640+O1640*G1640</f>
        <v>80.7078103542066</v>
      </c>
    </row>
    <row r="1641" customFormat="false" ht="13.8" hidden="false" customHeight="false" outlineLevel="0" collapsed="false">
      <c r="A1641" s="1" t="n">
        <v>39941</v>
      </c>
      <c r="B1641" s="2" t="n">
        <f aca="false">0.0002</f>
        <v>0.0002</v>
      </c>
      <c r="C1641" s="3" t="n">
        <f aca="false">Prices!B1640*B1641/2</f>
        <v>0.009298</v>
      </c>
      <c r="D1641" s="4" t="n">
        <f aca="false">Prices!C1640*B1641/2</f>
        <v>0.009253</v>
      </c>
      <c r="E1641" s="6" t="n">
        <f aca="false">Prices!B1640-C1641</f>
        <v>92.970702</v>
      </c>
      <c r="F1641" s="6" t="n">
        <f aca="false">Prices!B1640+C1641</f>
        <v>92.989298</v>
      </c>
      <c r="G1641" s="2" t="n">
        <f aca="false">Prices!C1640-D1641</f>
        <v>92.520747</v>
      </c>
      <c r="H1641" s="2" t="n">
        <f aca="false">Prices!C1640+D1641</f>
        <v>92.539253</v>
      </c>
      <c r="I1641" s="0" t="n">
        <f aca="false">R1640*1+S1640*E1641+T1640*G1641</f>
        <v>81.8597545953995</v>
      </c>
      <c r="J1641" s="0" t="n">
        <v>0</v>
      </c>
      <c r="K1641" s="0" t="n">
        <f aca="false">I1641*0.6/F1641</f>
        <v>0.528188230405177</v>
      </c>
      <c r="L1641" s="0" t="n">
        <f aca="false">I1641*0.4/H1641</f>
        <v>0.353837974444853</v>
      </c>
      <c r="M1641" s="0" t="n">
        <f aca="false">J1641-R1640</f>
        <v>0</v>
      </c>
      <c r="N1641" s="0" t="n">
        <f aca="false">K1641-S1640</f>
        <v>-0.00471795581706802</v>
      </c>
      <c r="O1641" s="0" t="n">
        <f aca="false">L1641-T1640</f>
        <v>0.00456396391211694</v>
      </c>
      <c r="P1641" s="0" t="n">
        <f aca="false">IF(N1641&gt;0,F1641,E1641)</f>
        <v>92.970702</v>
      </c>
      <c r="Q1641" s="0" t="n">
        <f aca="false">IF(O1641&gt;0,H1641,G1641)</f>
        <v>92.539253</v>
      </c>
      <c r="R1641" s="0" t="n">
        <f aca="false">R1640+M1641</f>
        <v>0</v>
      </c>
      <c r="S1641" s="0" t="n">
        <f aca="false">S1640+N1641</f>
        <v>0.528188230405177</v>
      </c>
      <c r="T1641" s="0" t="n">
        <f aca="false">T1640+O1641</f>
        <v>0.353837974444853</v>
      </c>
      <c r="V1641" s="4" t="n">
        <f aca="false">M1641*1+N1641*P1641+O1641*Q1641</f>
        <v>-0.016285853171538</v>
      </c>
      <c r="W1641" s="0" t="n">
        <f aca="false">I1641-V1641+M1641*1+N1641*E1641+O1641*G1641</f>
        <v>81.8596701346833</v>
      </c>
    </row>
    <row r="1642" customFormat="false" ht="13.8" hidden="false" customHeight="false" outlineLevel="0" collapsed="false">
      <c r="A1642" s="1" t="n">
        <v>39944</v>
      </c>
      <c r="B1642" s="2" t="n">
        <f aca="false">0.0002</f>
        <v>0.0002</v>
      </c>
      <c r="C1642" s="3" t="n">
        <f aca="false">Prices!B1641*B1642/2</f>
        <v>0.009124</v>
      </c>
      <c r="D1642" s="4" t="n">
        <f aca="false">Prices!C1641*B1642/2</f>
        <v>0.00934</v>
      </c>
      <c r="E1642" s="6" t="n">
        <f aca="false">Prices!B1641-C1642</f>
        <v>91.230876</v>
      </c>
      <c r="F1642" s="6" t="n">
        <f aca="false">Prices!B1641+C1642</f>
        <v>91.249124</v>
      </c>
      <c r="G1642" s="2" t="n">
        <f aca="false">Prices!C1641-D1642</f>
        <v>93.39066</v>
      </c>
      <c r="H1642" s="2" t="n">
        <f aca="false">Prices!C1641+D1642</f>
        <v>93.40934</v>
      </c>
      <c r="I1642" s="0" t="n">
        <f aca="false">R1641*1+S1641*E1642+T1641*G1642</f>
        <v>81.2322369192221</v>
      </c>
      <c r="J1642" s="0" t="n">
        <v>0</v>
      </c>
      <c r="K1642" s="0" t="n">
        <f aca="false">I1642*0.6/F1642</f>
        <v>0.534134904698189</v>
      </c>
      <c r="L1642" s="0" t="n">
        <f aca="false">I1642*0.4/H1642</f>
        <v>0.347854880118935</v>
      </c>
      <c r="M1642" s="0" t="n">
        <f aca="false">J1642-R1641</f>
        <v>0</v>
      </c>
      <c r="N1642" s="0" t="n">
        <f aca="false">K1642-S1641</f>
        <v>0.00594667429301221</v>
      </c>
      <c r="O1642" s="0" t="n">
        <f aca="false">L1642-T1641</f>
        <v>-0.00598309432591798</v>
      </c>
      <c r="P1642" s="0" t="n">
        <f aca="false">IF(N1642&gt;0,F1642,E1642)</f>
        <v>91.249124</v>
      </c>
      <c r="Q1642" s="0" t="n">
        <f aca="false">IF(O1642&gt;0,H1642,G1642)</f>
        <v>93.39066</v>
      </c>
      <c r="R1642" s="0" t="n">
        <f aca="false">R1641+M1642</f>
        <v>0</v>
      </c>
      <c r="S1642" s="0" t="n">
        <f aca="false">S1641+N1642</f>
        <v>0.534134904698189</v>
      </c>
      <c r="T1642" s="0" t="n">
        <f aca="false">T1641+O1642</f>
        <v>0.347854880118935</v>
      </c>
      <c r="V1642" s="4" t="n">
        <f aca="false">M1642*1+N1642*P1642+O1642*Q1642</f>
        <v>-0.0161363079890517</v>
      </c>
      <c r="W1642" s="0" t="n">
        <f aca="false">I1642-V1642+M1642*1+N1642*E1642+O1642*G1642</f>
        <v>81.2321284043096</v>
      </c>
    </row>
    <row r="1643" customFormat="false" ht="13.8" hidden="false" customHeight="false" outlineLevel="0" collapsed="false">
      <c r="A1643" s="1" t="n">
        <v>39945</v>
      </c>
      <c r="B1643" s="2" t="n">
        <f aca="false">0.0002</f>
        <v>0.0002</v>
      </c>
      <c r="C1643" s="3" t="n">
        <f aca="false">Prices!B1642*B1643/2</f>
        <v>0.009097</v>
      </c>
      <c r="D1643" s="4" t="n">
        <f aca="false">Prices!C1642*B1643/2</f>
        <v>0.009334</v>
      </c>
      <c r="E1643" s="6" t="n">
        <f aca="false">Prices!B1642-C1643</f>
        <v>90.960903</v>
      </c>
      <c r="F1643" s="6" t="n">
        <f aca="false">Prices!B1642+C1643</f>
        <v>90.979097</v>
      </c>
      <c r="G1643" s="2" t="n">
        <f aca="false">Prices!C1642-D1643</f>
        <v>93.330666</v>
      </c>
      <c r="H1643" s="2" t="n">
        <f aca="false">Prices!C1642+D1643</f>
        <v>93.349334</v>
      </c>
      <c r="I1643" s="0" t="n">
        <f aca="false">R1642*1+S1642*E1643+T1642*G1643</f>
        <v>81.0509208880166</v>
      </c>
      <c r="J1643" s="0" t="n">
        <v>0</v>
      </c>
      <c r="K1643" s="0" t="n">
        <f aca="false">I1643*0.6/F1643</f>
        <v>0.534524458214946</v>
      </c>
      <c r="L1643" s="0" t="n">
        <f aca="false">I1643*0.4/H1643</f>
        <v>0.347301549630838</v>
      </c>
      <c r="M1643" s="0" t="n">
        <f aca="false">J1643-R1642</f>
        <v>0</v>
      </c>
      <c r="N1643" s="0" t="n">
        <f aca="false">K1643-S1642</f>
        <v>0.00038955351675618</v>
      </c>
      <c r="O1643" s="0" t="n">
        <f aca="false">L1643-T1642</f>
        <v>-0.000553330488097359</v>
      </c>
      <c r="P1643" s="0" t="n">
        <f aca="false">IF(N1643&gt;0,F1643,E1643)</f>
        <v>90.979097</v>
      </c>
      <c r="Q1643" s="0" t="n">
        <f aca="false">IF(O1643&gt;0,H1643,G1643)</f>
        <v>93.330666</v>
      </c>
      <c r="R1643" s="0" t="n">
        <f aca="false">R1642+M1643</f>
        <v>0</v>
      </c>
      <c r="S1643" s="0" t="n">
        <f aca="false">S1642+N1643</f>
        <v>0.534524458214946</v>
      </c>
      <c r="T1643" s="0" t="n">
        <f aca="false">T1642+O1643</f>
        <v>0.347301549630838</v>
      </c>
      <c r="V1643" s="4" t="n">
        <f aca="false">M1643*1+N1643*P1643+O1643*Q1643</f>
        <v>-0.0162014757845799</v>
      </c>
      <c r="W1643" s="0" t="n">
        <f aca="false">I1643-V1643+M1643*1+N1643*E1643+O1643*G1643</f>
        <v>81.0509138004799</v>
      </c>
    </row>
    <row r="1644" customFormat="false" ht="13.8" hidden="false" customHeight="false" outlineLevel="0" collapsed="false">
      <c r="A1644" s="1" t="n">
        <v>39946</v>
      </c>
      <c r="B1644" s="2" t="n">
        <f aca="false">0.0002</f>
        <v>0.0002</v>
      </c>
      <c r="C1644" s="3" t="n">
        <f aca="false">Prices!B1643*B1644/2</f>
        <v>0.008868</v>
      </c>
      <c r="D1644" s="4" t="n">
        <f aca="false">Prices!C1643*B1644/2</f>
        <v>0.009377</v>
      </c>
      <c r="E1644" s="6" t="n">
        <f aca="false">Prices!B1643-C1644</f>
        <v>88.671132</v>
      </c>
      <c r="F1644" s="6" t="n">
        <f aca="false">Prices!B1643+C1644</f>
        <v>88.688868</v>
      </c>
      <c r="G1644" s="2" t="n">
        <f aca="false">Prices!C1643-D1644</f>
        <v>93.760623</v>
      </c>
      <c r="H1644" s="2" t="n">
        <f aca="false">Prices!C1643+D1644</f>
        <v>93.779377</v>
      </c>
      <c r="I1644" s="0" t="n">
        <f aca="false">R1643*1+S1643*E1644+T1643*G1644</f>
        <v>79.9600984538587</v>
      </c>
      <c r="J1644" s="0" t="n">
        <v>0</v>
      </c>
      <c r="K1644" s="0" t="n">
        <f aca="false">I1644*0.6/F1644</f>
        <v>0.540947924516471</v>
      </c>
      <c r="L1644" s="0" t="n">
        <f aca="false">I1644*0.4/H1644</f>
        <v>0.341056215179841</v>
      </c>
      <c r="M1644" s="0" t="n">
        <f aca="false">J1644-R1643</f>
        <v>0</v>
      </c>
      <c r="N1644" s="0" t="n">
        <f aca="false">K1644-S1643</f>
        <v>0.00642346630152502</v>
      </c>
      <c r="O1644" s="0" t="n">
        <f aca="false">L1644-T1643</f>
        <v>-0.00624533445099623</v>
      </c>
      <c r="P1644" s="0" t="n">
        <f aca="false">IF(N1644&gt;0,F1644,E1644)</f>
        <v>88.688868</v>
      </c>
      <c r="Q1644" s="0" t="n">
        <f aca="false">IF(O1644&gt;0,H1644,G1644)</f>
        <v>93.760623</v>
      </c>
      <c r="R1644" s="0" t="n">
        <f aca="false">R1643+M1644</f>
        <v>0</v>
      </c>
      <c r="S1644" s="0" t="n">
        <f aca="false">S1643+N1644</f>
        <v>0.540947924516471</v>
      </c>
      <c r="T1644" s="0" t="n">
        <f aca="false">T1643+O1644</f>
        <v>0.341056215179841</v>
      </c>
      <c r="V1644" s="4" t="n">
        <f aca="false">M1644*1+N1644*P1644+O1644*Q1644</f>
        <v>-0.0158764940503693</v>
      </c>
      <c r="W1644" s="0" t="n">
        <f aca="false">I1644-V1644+M1644*1+N1644*E1644+O1644*G1644</f>
        <v>79.9599845272604</v>
      </c>
    </row>
    <row r="1645" customFormat="false" ht="13.8" hidden="false" customHeight="false" outlineLevel="0" collapsed="false">
      <c r="A1645" s="1" t="n">
        <v>39947</v>
      </c>
      <c r="B1645" s="2" t="n">
        <f aca="false">0.0002</f>
        <v>0.0002</v>
      </c>
      <c r="C1645" s="3" t="n">
        <f aca="false">Prices!B1644*B1645/2</f>
        <v>0.008944</v>
      </c>
      <c r="D1645" s="4" t="n">
        <f aca="false">Prices!C1644*B1645/2</f>
        <v>0.009378</v>
      </c>
      <c r="E1645" s="6" t="n">
        <f aca="false">Prices!B1644-C1645</f>
        <v>89.431056</v>
      </c>
      <c r="F1645" s="6" t="n">
        <f aca="false">Prices!B1644+C1645</f>
        <v>89.448944</v>
      </c>
      <c r="G1645" s="2" t="n">
        <f aca="false">Prices!C1644-D1645</f>
        <v>93.770622</v>
      </c>
      <c r="H1645" s="2" t="n">
        <f aca="false">Prices!C1644+D1645</f>
        <v>93.789378</v>
      </c>
      <c r="I1645" s="0" t="n">
        <f aca="false">R1644*1+S1644*E1645+T1644*G1645</f>
        <v>80.3585975648958</v>
      </c>
      <c r="J1645" s="0" t="n">
        <v>0</v>
      </c>
      <c r="K1645" s="0" t="n">
        <f aca="false">I1645*0.6/F1645</f>
        <v>0.539024345988226</v>
      </c>
      <c r="L1645" s="0" t="n">
        <f aca="false">I1645*0.4/H1645</f>
        <v>0.342719396496673</v>
      </c>
      <c r="M1645" s="0" t="n">
        <f aca="false">J1645-R1644</f>
        <v>0</v>
      </c>
      <c r="N1645" s="0" t="n">
        <f aca="false">K1645-S1644</f>
        <v>-0.0019235785282441</v>
      </c>
      <c r="O1645" s="0" t="n">
        <f aca="false">L1645-T1644</f>
        <v>0.00166318131683146</v>
      </c>
      <c r="P1645" s="0" t="n">
        <f aca="false">IF(N1645&gt;0,F1645,E1645)</f>
        <v>89.431056</v>
      </c>
      <c r="Q1645" s="0" t="n">
        <f aca="false">IF(O1645&gt;0,H1645,G1645)</f>
        <v>93.789378</v>
      </c>
      <c r="R1645" s="0" t="n">
        <f aca="false">R1644+M1645</f>
        <v>0</v>
      </c>
      <c r="S1645" s="0" t="n">
        <f aca="false">S1644+N1645</f>
        <v>0.539024345988226</v>
      </c>
      <c r="T1645" s="0" t="n">
        <f aca="false">T1644+O1645</f>
        <v>0.342719396496673</v>
      </c>
      <c r="V1645" s="4" t="n">
        <f aca="false">M1645*1+N1645*P1645+O1645*Q1645</f>
        <v>-0.0160389178729515</v>
      </c>
      <c r="W1645" s="0" t="n">
        <f aca="false">I1645-V1645+M1645*1+N1645*E1645+O1645*G1645</f>
        <v>80.358566370267</v>
      </c>
    </row>
    <row r="1646" customFormat="false" ht="13.8" hidden="false" customHeight="false" outlineLevel="0" collapsed="false">
      <c r="A1646" s="1" t="n">
        <v>39948</v>
      </c>
      <c r="B1646" s="2" t="n">
        <f aca="false">0.0002</f>
        <v>0.0002</v>
      </c>
      <c r="C1646" s="3" t="n">
        <f aca="false">Prices!B1645*B1646/2</f>
        <v>0.008871</v>
      </c>
      <c r="D1646" s="4" t="n">
        <f aca="false">Prices!C1645*B1646/2</f>
        <v>0.009355</v>
      </c>
      <c r="E1646" s="6" t="n">
        <f aca="false">Prices!B1645-C1646</f>
        <v>88.701129</v>
      </c>
      <c r="F1646" s="6" t="n">
        <f aca="false">Prices!B1645+C1646</f>
        <v>88.718871</v>
      </c>
      <c r="G1646" s="2" t="n">
        <f aca="false">Prices!C1645-D1646</f>
        <v>93.540645</v>
      </c>
      <c r="H1646" s="2" t="n">
        <f aca="false">Prices!C1645+D1646</f>
        <v>93.559355</v>
      </c>
      <c r="I1646" s="0" t="n">
        <f aca="false">R1645*1+S1645*E1646+T1645*G1646</f>
        <v>79.8702614499518</v>
      </c>
      <c r="J1646" s="0" t="n">
        <v>0</v>
      </c>
      <c r="K1646" s="0" t="n">
        <f aca="false">I1646*0.6/F1646</f>
        <v>0.540157424568344</v>
      </c>
      <c r="L1646" s="0" t="n">
        <f aca="false">I1646*0.4/H1646</f>
        <v>0.341474185878908</v>
      </c>
      <c r="M1646" s="0" t="n">
        <f aca="false">J1646-R1645</f>
        <v>0</v>
      </c>
      <c r="N1646" s="0" t="n">
        <f aca="false">K1646-S1645</f>
        <v>0.00113307858011713</v>
      </c>
      <c r="O1646" s="0" t="n">
        <f aca="false">L1646-T1645</f>
        <v>-0.00124521061776495</v>
      </c>
      <c r="P1646" s="0" t="n">
        <f aca="false">IF(N1646&gt;0,F1646,E1646)</f>
        <v>88.718871</v>
      </c>
      <c r="Q1646" s="0" t="n">
        <f aca="false">IF(O1646&gt;0,H1646,G1646)</f>
        <v>93.540645</v>
      </c>
      <c r="R1646" s="0" t="n">
        <f aca="false">R1645+M1646</f>
        <v>0</v>
      </c>
      <c r="S1646" s="0" t="n">
        <f aca="false">S1645+N1646</f>
        <v>0.540157424568344</v>
      </c>
      <c r="T1646" s="0" t="n">
        <f aca="false">T1645+O1646</f>
        <v>0.341474185878908</v>
      </c>
      <c r="V1646" s="4" t="n">
        <f aca="false">M1646*1+N1646*P1646+O1646*Q1646</f>
        <v>-0.0159523519643067</v>
      </c>
      <c r="W1646" s="0" t="n">
        <f aca="false">I1646-V1646+M1646*1+N1646*E1646+O1646*G1646</f>
        <v>79.8702413468717</v>
      </c>
    </row>
    <row r="1647" customFormat="false" ht="13.8" hidden="false" customHeight="false" outlineLevel="0" collapsed="false">
      <c r="A1647" s="1" t="n">
        <v>39951</v>
      </c>
      <c r="B1647" s="2" t="n">
        <f aca="false">0.0002</f>
        <v>0.0002</v>
      </c>
      <c r="C1647" s="3" t="n">
        <f aca="false">Prices!B1646*B1647/2</f>
        <v>0.009123</v>
      </c>
      <c r="D1647" s="4" t="n">
        <f aca="false">Prices!C1646*B1647/2</f>
        <v>0.0093</v>
      </c>
      <c r="E1647" s="6" t="n">
        <f aca="false">Prices!B1646-C1647</f>
        <v>91.220877</v>
      </c>
      <c r="F1647" s="6" t="n">
        <f aca="false">Prices!B1646+C1647</f>
        <v>91.239123</v>
      </c>
      <c r="G1647" s="2" t="n">
        <f aca="false">Prices!C1646-D1647</f>
        <v>92.9907</v>
      </c>
      <c r="H1647" s="2" t="n">
        <f aca="false">Prices!C1646+D1647</f>
        <v>93.0093</v>
      </c>
      <c r="I1647" s="0" t="n">
        <f aca="false">R1646*1+S1646*E1647+T1646*G1647</f>
        <v>81.0275575639954</v>
      </c>
      <c r="J1647" s="0" t="n">
        <v>0</v>
      </c>
      <c r="K1647" s="0" t="n">
        <f aca="false">I1647*0.6/F1647</f>
        <v>0.532847455563522</v>
      </c>
      <c r="L1647" s="0" t="n">
        <f aca="false">I1647*0.4/H1647</f>
        <v>0.348470776853478</v>
      </c>
      <c r="M1647" s="0" t="n">
        <f aca="false">J1647-R1646</f>
        <v>0</v>
      </c>
      <c r="N1647" s="0" t="n">
        <f aca="false">K1647-S1646</f>
        <v>-0.00730996900482128</v>
      </c>
      <c r="O1647" s="0" t="n">
        <f aca="false">L1647-T1646</f>
        <v>0.00699659097456984</v>
      </c>
      <c r="P1647" s="0" t="n">
        <f aca="false">IF(N1647&gt;0,F1647,E1647)</f>
        <v>91.220877</v>
      </c>
      <c r="Q1647" s="0" t="n">
        <f aca="false">IF(O1647&gt;0,H1647,G1647)</f>
        <v>93.0093</v>
      </c>
      <c r="R1647" s="0" t="n">
        <f aca="false">R1646+M1647</f>
        <v>0</v>
      </c>
      <c r="S1647" s="0" t="n">
        <f aca="false">S1646+N1647</f>
        <v>0.532847455563522</v>
      </c>
      <c r="T1647" s="0" t="n">
        <f aca="false">T1646+O1647</f>
        <v>0.348470776853478</v>
      </c>
      <c r="V1647" s="4" t="n">
        <f aca="false">M1647*1+N1647*P1647+O1647*Q1647</f>
        <v>-0.0160737545315561</v>
      </c>
      <c r="W1647" s="0" t="n">
        <f aca="false">I1647-V1647+M1647*1+N1647*E1647+O1647*G1647</f>
        <v>81.0274274274033</v>
      </c>
    </row>
    <row r="1648" customFormat="false" ht="13.8" hidden="false" customHeight="false" outlineLevel="0" collapsed="false">
      <c r="A1648" s="1" t="n">
        <v>39952</v>
      </c>
      <c r="B1648" s="2" t="n">
        <f aca="false">0.0002</f>
        <v>0.0002</v>
      </c>
      <c r="C1648" s="3" t="n">
        <f aca="false">Prices!B1647*B1648/2</f>
        <v>0.009112</v>
      </c>
      <c r="D1648" s="4" t="n">
        <f aca="false">Prices!C1647*B1648/2</f>
        <v>0.009287</v>
      </c>
      <c r="E1648" s="6" t="n">
        <f aca="false">Prices!B1647-C1648</f>
        <v>91.110888</v>
      </c>
      <c r="F1648" s="6" t="n">
        <f aca="false">Prices!B1647+C1648</f>
        <v>91.129112</v>
      </c>
      <c r="G1648" s="2" t="n">
        <f aca="false">Prices!C1647-D1648</f>
        <v>92.860713</v>
      </c>
      <c r="H1648" s="2" t="n">
        <f aca="false">Prices!C1647+D1648</f>
        <v>92.879287</v>
      </c>
      <c r="I1648" s="0" t="n">
        <f aca="false">R1647*1+S1647*E1648+T1647*G1648</f>
        <v>80.9074496432109</v>
      </c>
      <c r="J1648" s="0" t="n">
        <v>0</v>
      </c>
      <c r="K1648" s="0" t="n">
        <f aca="false">I1648*0.6/F1648</f>
        <v>0.532699910275945</v>
      </c>
      <c r="L1648" s="0" t="n">
        <f aca="false">I1648*0.4/H1648</f>
        <v>0.348441303789125</v>
      </c>
      <c r="M1648" s="0" t="n">
        <f aca="false">J1648-R1647</f>
        <v>0</v>
      </c>
      <c r="N1648" s="0" t="n">
        <f aca="false">K1648-S1647</f>
        <v>-0.000147545287577322</v>
      </c>
      <c r="O1648" s="0" t="n">
        <f aca="false">L1648-T1647</f>
        <v>-2.94730643524699E-005</v>
      </c>
      <c r="P1648" s="0" t="n">
        <f aca="false">IF(N1648&gt;0,F1648,E1648)</f>
        <v>91.110888</v>
      </c>
      <c r="Q1648" s="0" t="n">
        <f aca="false">IF(O1648&gt;0,H1648,G1648)</f>
        <v>92.860713</v>
      </c>
      <c r="R1648" s="0" t="n">
        <f aca="false">R1647+M1648</f>
        <v>0</v>
      </c>
      <c r="S1648" s="0" t="n">
        <f aca="false">S1647+N1648</f>
        <v>0.532699910275945</v>
      </c>
      <c r="T1648" s="0" t="n">
        <f aca="false">T1647+O1648</f>
        <v>0.348441303789125</v>
      </c>
      <c r="V1648" s="4" t="n">
        <f aca="false">M1648*1+N1648*P1648+O1648*Q1648</f>
        <v>-0.0161798719414504</v>
      </c>
      <c r="W1648" s="0" t="n">
        <f aca="false">I1648-V1648+M1648*1+N1648*E1648+O1648*G1648</f>
        <v>80.9074496432109</v>
      </c>
    </row>
    <row r="1649" customFormat="false" ht="13.8" hidden="false" customHeight="false" outlineLevel="0" collapsed="false">
      <c r="A1649" s="1" t="n">
        <v>39953</v>
      </c>
      <c r="B1649" s="2" t="n">
        <f aca="false">0.0002</f>
        <v>0.0002</v>
      </c>
      <c r="C1649" s="3" t="n">
        <f aca="false">Prices!B1648*B1649/2</f>
        <v>0.009051</v>
      </c>
      <c r="D1649" s="4" t="n">
        <f aca="false">Prices!C1648*B1649/2</f>
        <v>0.00931601</v>
      </c>
      <c r="E1649" s="6" t="n">
        <f aca="false">Prices!B1648-C1649</f>
        <v>90.500949</v>
      </c>
      <c r="F1649" s="6" t="n">
        <f aca="false">Prices!B1648+C1649</f>
        <v>90.519051</v>
      </c>
      <c r="G1649" s="2" t="n">
        <f aca="false">Prices!C1648-D1649</f>
        <v>93.15078399</v>
      </c>
      <c r="H1649" s="2" t="n">
        <f aca="false">Prices!C1648+D1649</f>
        <v>93.16941601</v>
      </c>
      <c r="I1649" s="0" t="n">
        <f aca="false">R1648*1+S1648*E1649+T1648*G1649</f>
        <v>80.6674280346427</v>
      </c>
      <c r="J1649" s="0" t="n">
        <v>0</v>
      </c>
      <c r="K1649" s="0" t="n">
        <f aca="false">I1649*0.6/F1649</f>
        <v>0.534699118981987</v>
      </c>
      <c r="L1649" s="0" t="n">
        <f aca="false">I1649*0.4/H1649</f>
        <v>0.346325785817889</v>
      </c>
      <c r="M1649" s="0" t="n">
        <f aca="false">J1649-R1648</f>
        <v>0</v>
      </c>
      <c r="N1649" s="0" t="n">
        <f aca="false">K1649-S1648</f>
        <v>0.00199920870604253</v>
      </c>
      <c r="O1649" s="0" t="n">
        <f aca="false">L1649-T1648</f>
        <v>-0.00211551797123627</v>
      </c>
      <c r="P1649" s="0" t="n">
        <f aca="false">IF(N1649&gt;0,F1649,E1649)</f>
        <v>90.519051</v>
      </c>
      <c r="Q1649" s="0" t="n">
        <f aca="false">IF(O1649&gt;0,H1649,G1649)</f>
        <v>93.15078399</v>
      </c>
      <c r="R1649" s="0" t="n">
        <f aca="false">R1648+M1649</f>
        <v>0</v>
      </c>
      <c r="S1649" s="0" t="n">
        <f aca="false">S1648+N1649</f>
        <v>0.534699118981987</v>
      </c>
      <c r="T1649" s="0" t="n">
        <f aca="false">T1648+O1649</f>
        <v>0.346325785817889</v>
      </c>
      <c r="V1649" s="4" t="n">
        <f aca="false">M1649*1+N1649*P1649+O1649*Q1649</f>
        <v>-0.0160956827436847</v>
      </c>
      <c r="W1649" s="0" t="n">
        <f aca="false">I1649-V1649+M1649*1+N1649*E1649+O1649*G1649</f>
        <v>80.6673918449667</v>
      </c>
    </row>
    <row r="1650" customFormat="false" ht="13.8" hidden="false" customHeight="false" outlineLevel="0" collapsed="false">
      <c r="A1650" s="1" t="n">
        <v>39954</v>
      </c>
      <c r="B1650" s="2" t="n">
        <f aca="false">0.0002</f>
        <v>0.0002</v>
      </c>
      <c r="C1650" s="3" t="n">
        <f aca="false">Prices!B1649*B1650/2</f>
        <v>0.008921</v>
      </c>
      <c r="D1650" s="4" t="n">
        <f aca="false">Prices!C1649*B1650/2</f>
        <v>0.009214</v>
      </c>
      <c r="E1650" s="6" t="n">
        <f aca="false">Prices!B1649-C1650</f>
        <v>89.201079</v>
      </c>
      <c r="F1650" s="6" t="n">
        <f aca="false">Prices!B1649+C1650</f>
        <v>89.218921</v>
      </c>
      <c r="G1650" s="2" t="n">
        <f aca="false">Prices!C1649-D1650</f>
        <v>92.130786</v>
      </c>
      <c r="H1650" s="2" t="n">
        <f aca="false">Prices!C1649+D1650</f>
        <v>92.149214</v>
      </c>
      <c r="I1650" s="0" t="n">
        <f aca="false">R1649*1+S1649*E1650+T1649*G1650</f>
        <v>79.6030052130124</v>
      </c>
      <c r="J1650" s="0" t="n">
        <v>0</v>
      </c>
      <c r="K1650" s="0" t="n">
        <f aca="false">I1650*0.6/F1650</f>
        <v>0.535332669264264</v>
      </c>
      <c r="L1650" s="0" t="n">
        <f aca="false">I1650*0.4/H1650</f>
        <v>0.345539595000832</v>
      </c>
      <c r="M1650" s="0" t="n">
        <f aca="false">J1650-R1649</f>
        <v>0</v>
      </c>
      <c r="N1650" s="0" t="n">
        <f aca="false">K1650-S1649</f>
        <v>0.000633550282276185</v>
      </c>
      <c r="O1650" s="0" t="n">
        <f aca="false">L1650-T1649</f>
        <v>-0.000786190817057275</v>
      </c>
      <c r="P1650" s="0" t="n">
        <f aca="false">IF(N1650&gt;0,F1650,E1650)</f>
        <v>89.218921</v>
      </c>
      <c r="Q1650" s="0" t="n">
        <f aca="false">IF(O1650&gt;0,H1650,G1650)</f>
        <v>92.130786</v>
      </c>
      <c r="R1650" s="0" t="n">
        <f aca="false">R1649+M1650</f>
        <v>0</v>
      </c>
      <c r="S1650" s="0" t="n">
        <f aca="false">S1649+N1650</f>
        <v>0.535332669264264</v>
      </c>
      <c r="T1650" s="0" t="n">
        <f aca="false">T1649+O1650</f>
        <v>0.345539595000832</v>
      </c>
      <c r="V1650" s="4" t="n">
        <f aca="false">M1650*1+N1650*P1650+O1650*Q1650</f>
        <v>-0.0159077053375423</v>
      </c>
      <c r="W1650" s="0" t="n">
        <f aca="false">I1650-V1650+M1650*1+N1650*E1650+O1650*G1650</f>
        <v>79.6029939092083</v>
      </c>
    </row>
    <row r="1651" customFormat="false" ht="13.8" hidden="false" customHeight="false" outlineLevel="0" collapsed="false">
      <c r="A1651" s="1" t="n">
        <v>39955</v>
      </c>
      <c r="B1651" s="2" t="n">
        <f aca="false">0.0002</f>
        <v>0.0002</v>
      </c>
      <c r="C1651" s="3" t="n">
        <f aca="false">Prices!B1650*B1651/2</f>
        <v>0.008902</v>
      </c>
      <c r="D1651" s="4" t="n">
        <f aca="false">Prices!C1650*B1651/2</f>
        <v>0.00916</v>
      </c>
      <c r="E1651" s="6" t="n">
        <f aca="false">Prices!B1650-C1651</f>
        <v>89.011098</v>
      </c>
      <c r="F1651" s="6" t="n">
        <f aca="false">Prices!B1650+C1651</f>
        <v>89.028902</v>
      </c>
      <c r="G1651" s="2" t="n">
        <f aca="false">Prices!C1650-D1651</f>
        <v>91.59084</v>
      </c>
      <c r="H1651" s="2" t="n">
        <f aca="false">Prices!C1650+D1651</f>
        <v>91.60916</v>
      </c>
      <c r="I1651" s="0" t="n">
        <f aca="false">R1650*1+S1650*E1651+T1650*G1651</f>
        <v>79.298810445869</v>
      </c>
      <c r="J1651" s="0" t="n">
        <v>0</v>
      </c>
      <c r="K1651" s="0" t="n">
        <f aca="false">I1651*0.6/F1651</f>
        <v>0.534425172035946</v>
      </c>
      <c r="L1651" s="0" t="n">
        <f aca="false">I1651*0.4/H1651</f>
        <v>0.346248390208442</v>
      </c>
      <c r="M1651" s="0" t="n">
        <f aca="false">J1651-R1650</f>
        <v>0</v>
      </c>
      <c r="N1651" s="0" t="n">
        <f aca="false">K1651-S1650</f>
        <v>-0.000907497228317733</v>
      </c>
      <c r="O1651" s="0" t="n">
        <f aca="false">L1651-T1650</f>
        <v>0.00070879520761008</v>
      </c>
      <c r="P1651" s="0" t="n">
        <f aca="false">IF(N1651&gt;0,F1651,E1651)</f>
        <v>89.011098</v>
      </c>
      <c r="Q1651" s="0" t="n">
        <f aca="false">IF(O1651&gt;0,H1651,G1651)</f>
        <v>91.60916</v>
      </c>
      <c r="R1651" s="0" t="n">
        <f aca="false">R1650+M1651</f>
        <v>0</v>
      </c>
      <c r="S1651" s="0" t="n">
        <f aca="false">S1650+N1651</f>
        <v>0.534425172035946</v>
      </c>
      <c r="T1651" s="0" t="n">
        <f aca="false">T1650+O1651</f>
        <v>0.346248390208442</v>
      </c>
      <c r="V1651" s="4" t="n">
        <f aca="false">M1651*1+N1651*P1651+O1651*Q1651</f>
        <v>-0.0158451911433331</v>
      </c>
      <c r="W1651" s="0" t="n">
        <f aca="false">I1651-V1651+M1651*1+N1651*E1651+O1651*G1651</f>
        <v>79.2987974607407</v>
      </c>
    </row>
    <row r="1652" customFormat="false" ht="13.8" hidden="false" customHeight="false" outlineLevel="0" collapsed="false">
      <c r="A1652" s="1" t="n">
        <v>39958</v>
      </c>
      <c r="B1652" s="2" t="n">
        <f aca="false">0.0002</f>
        <v>0.0002</v>
      </c>
      <c r="C1652" s="3" t="n">
        <f aca="false">Prices!B1651*B1652/2</f>
        <v>0.008902</v>
      </c>
      <c r="D1652" s="4" t="n">
        <f aca="false">Prices!C1651*B1652/2</f>
        <v>0.00916</v>
      </c>
      <c r="E1652" s="6" t="n">
        <f aca="false">Prices!B1651-C1652</f>
        <v>89.011098</v>
      </c>
      <c r="F1652" s="6" t="n">
        <f aca="false">Prices!B1651+C1652</f>
        <v>89.028902</v>
      </c>
      <c r="G1652" s="2" t="n">
        <f aca="false">Prices!C1651-D1652</f>
        <v>91.59084</v>
      </c>
      <c r="H1652" s="2" t="n">
        <f aca="false">Prices!C1651+D1652</f>
        <v>91.60916</v>
      </c>
      <c r="I1652" s="0" t="n">
        <f aca="false">R1651*1+S1651*E1652+T1651*G1652</f>
        <v>79.2829522695974</v>
      </c>
      <c r="J1652" s="0" t="n">
        <v>0</v>
      </c>
      <c r="K1652" s="0" t="n">
        <f aca="false">I1652*0.6/F1652</f>
        <v>0.534318297688974</v>
      </c>
      <c r="L1652" s="0" t="n">
        <f aca="false">I1652*0.4/H1652</f>
        <v>0.346179147454676</v>
      </c>
      <c r="M1652" s="0" t="n">
        <f aca="false">J1652-R1651</f>
        <v>0</v>
      </c>
      <c r="N1652" s="0" t="n">
        <f aca="false">K1652-S1651</f>
        <v>-0.00010687434697243</v>
      </c>
      <c r="O1652" s="0" t="n">
        <f aca="false">L1652-T1651</f>
        <v>-6.9242753766241E-005</v>
      </c>
      <c r="P1652" s="0" t="n">
        <f aca="false">IF(N1652&gt;0,F1652,E1652)</f>
        <v>89.011098</v>
      </c>
      <c r="Q1652" s="0" t="n">
        <f aca="false">IF(O1652&gt;0,H1652,G1652)</f>
        <v>91.59084</v>
      </c>
      <c r="R1652" s="0" t="n">
        <f aca="false">R1651+M1652</f>
        <v>0</v>
      </c>
      <c r="S1652" s="0" t="n">
        <f aca="false">S1651+N1652</f>
        <v>0.534318297688974</v>
      </c>
      <c r="T1652" s="0" t="n">
        <f aca="false">T1651+O1652</f>
        <v>0.346179147454676</v>
      </c>
      <c r="V1652" s="4" t="n">
        <f aca="false">M1652*1+N1652*P1652+O1652*Q1652</f>
        <v>-0.0158550049534121</v>
      </c>
      <c r="W1652" s="0" t="n">
        <f aca="false">I1652-V1652+M1652*1+N1652*E1652+O1652*G1652</f>
        <v>79.2829522695974</v>
      </c>
    </row>
    <row r="1653" customFormat="false" ht="13.8" hidden="false" customHeight="false" outlineLevel="0" collapsed="false">
      <c r="A1653" s="1" t="n">
        <v>39959</v>
      </c>
      <c r="B1653" s="2" t="n">
        <f aca="false">0.0002</f>
        <v>0.0002</v>
      </c>
      <c r="C1653" s="3" t="n">
        <f aca="false">Prices!B1652*B1653/2</f>
        <v>0.00913</v>
      </c>
      <c r="D1653" s="4" t="n">
        <f aca="false">Prices!C1652*B1653/2</f>
        <v>0.009099</v>
      </c>
      <c r="E1653" s="6" t="n">
        <f aca="false">Prices!B1652-C1653</f>
        <v>91.29087</v>
      </c>
      <c r="F1653" s="6" t="n">
        <f aca="false">Prices!B1652+C1653</f>
        <v>91.30913</v>
      </c>
      <c r="G1653" s="2" t="n">
        <f aca="false">Prices!C1652-D1653</f>
        <v>90.980901</v>
      </c>
      <c r="H1653" s="2" t="n">
        <f aca="false">Prices!C1652+D1653</f>
        <v>90.999099</v>
      </c>
      <c r="I1653" s="0" t="n">
        <f aca="false">R1652*1+S1652*E1653+T1652*G1653</f>
        <v>80.2740729957836</v>
      </c>
      <c r="J1653" s="0" t="n">
        <v>0</v>
      </c>
      <c r="K1653" s="0" t="n">
        <f aca="false">I1653*0.6/F1653</f>
        <v>0.527487709032713</v>
      </c>
      <c r="L1653" s="0" t="n">
        <f aca="false">I1653*0.4/H1653</f>
        <v>0.352856561781051</v>
      </c>
      <c r="M1653" s="0" t="n">
        <f aca="false">J1653-R1652</f>
        <v>0</v>
      </c>
      <c r="N1653" s="0" t="n">
        <f aca="false">K1653-S1652</f>
        <v>-0.00683058865626029</v>
      </c>
      <c r="O1653" s="0" t="n">
        <f aca="false">L1653-T1652</f>
        <v>0.00667741432637509</v>
      </c>
      <c r="P1653" s="0" t="n">
        <f aca="false">IF(N1653&gt;0,F1653,E1653)</f>
        <v>91.29087</v>
      </c>
      <c r="Q1653" s="0" t="n">
        <f aca="false">IF(O1653&gt;0,H1653,G1653)</f>
        <v>90.999099</v>
      </c>
      <c r="R1653" s="0" t="n">
        <f aca="false">R1652+M1653</f>
        <v>0</v>
      </c>
      <c r="S1653" s="0" t="n">
        <f aca="false">S1652+N1653</f>
        <v>0.527487709032713</v>
      </c>
      <c r="T1653" s="0" t="n">
        <f aca="false">T1652+O1653</f>
        <v>0.352856561781051</v>
      </c>
      <c r="V1653" s="4" t="n">
        <f aca="false">M1653*1+N1653*P1653+O1653*Q1653</f>
        <v>-0.0159316936923084</v>
      </c>
      <c r="W1653" s="0" t="n">
        <f aca="false">I1653-V1653+M1653*1+N1653*E1653+O1653*G1653</f>
        <v>80.2739514801977</v>
      </c>
    </row>
    <row r="1654" customFormat="false" ht="13.8" hidden="false" customHeight="false" outlineLevel="0" collapsed="false">
      <c r="A1654" s="1" t="n">
        <v>39960</v>
      </c>
      <c r="B1654" s="2" t="n">
        <f aca="false">0.0002</f>
        <v>0.0002</v>
      </c>
      <c r="C1654" s="3" t="n">
        <f aca="false">Prices!B1653*B1654/2</f>
        <v>0.008967</v>
      </c>
      <c r="D1654" s="4" t="n">
        <f aca="false">Prices!C1653*B1654/2</f>
        <v>0.008996</v>
      </c>
      <c r="E1654" s="6" t="n">
        <f aca="false">Prices!B1653-C1654</f>
        <v>89.661033</v>
      </c>
      <c r="F1654" s="6" t="n">
        <f aca="false">Prices!B1653+C1654</f>
        <v>89.678967</v>
      </c>
      <c r="G1654" s="2" t="n">
        <f aca="false">Prices!C1653-D1654</f>
        <v>89.951004</v>
      </c>
      <c r="H1654" s="2" t="n">
        <f aca="false">Prices!C1653+D1654</f>
        <v>89.968996</v>
      </c>
      <c r="I1654" s="0" t="n">
        <f aca="false">R1653*1+S1653*E1654+T1653*G1654</f>
        <v>79.03489488687</v>
      </c>
      <c r="J1654" s="0" t="n">
        <v>0</v>
      </c>
      <c r="K1654" s="0" t="n">
        <f aca="false">I1654*0.6/F1654</f>
        <v>0.528785494731691</v>
      </c>
      <c r="L1654" s="0" t="n">
        <f aca="false">I1654*0.4/H1654</f>
        <v>0.351387248500006</v>
      </c>
      <c r="M1654" s="0" t="n">
        <f aca="false">J1654-R1653</f>
        <v>0</v>
      </c>
      <c r="N1654" s="0" t="n">
        <f aca="false">K1654-S1653</f>
        <v>0.00129778569897809</v>
      </c>
      <c r="O1654" s="0" t="n">
        <f aca="false">L1654-T1653</f>
        <v>-0.00146931328104505</v>
      </c>
      <c r="P1654" s="0" t="n">
        <f aca="false">IF(N1654&gt;0,F1654,E1654)</f>
        <v>89.678967</v>
      </c>
      <c r="Q1654" s="0" t="n">
        <f aca="false">IF(O1654&gt;0,H1654,G1654)</f>
        <v>89.951004</v>
      </c>
      <c r="R1654" s="0" t="n">
        <f aca="false">R1653+M1654</f>
        <v>0</v>
      </c>
      <c r="S1654" s="0" t="n">
        <f aca="false">S1653+N1654</f>
        <v>0.528785494731691</v>
      </c>
      <c r="T1654" s="0" t="n">
        <f aca="false">T1653+O1654</f>
        <v>0.351387248500006</v>
      </c>
      <c r="V1654" s="4" t="n">
        <f aca="false">M1654*1+N1654*P1654+O1654*Q1654</f>
        <v>-0.0157821239488079</v>
      </c>
      <c r="W1654" s="0" t="n">
        <f aca="false">I1654-V1654+M1654*1+N1654*E1654+O1654*G1654</f>
        <v>79.0348716123813</v>
      </c>
    </row>
    <row r="1655" customFormat="false" ht="13.8" hidden="false" customHeight="false" outlineLevel="0" collapsed="false">
      <c r="A1655" s="1" t="n">
        <v>39961</v>
      </c>
      <c r="B1655" s="2" t="n">
        <f aca="false">0.0002</f>
        <v>0.0002</v>
      </c>
      <c r="C1655" s="3" t="n">
        <f aca="false">Prices!B1654*B1655/2</f>
        <v>0.009092</v>
      </c>
      <c r="D1655" s="4" t="n">
        <f aca="false">Prices!C1654*B1655/2</f>
        <v>0.009043</v>
      </c>
      <c r="E1655" s="6" t="n">
        <f aca="false">Prices!B1654-C1655</f>
        <v>90.910908</v>
      </c>
      <c r="F1655" s="6" t="n">
        <f aca="false">Prices!B1654+C1655</f>
        <v>90.929092</v>
      </c>
      <c r="G1655" s="2" t="n">
        <f aca="false">Prices!C1654-D1655</f>
        <v>90.420957</v>
      </c>
      <c r="H1655" s="2" t="n">
        <f aca="false">Prices!C1654+D1655</f>
        <v>90.439043</v>
      </c>
      <c r="I1655" s="0" t="n">
        <f aca="false">R1654*1+S1654*E1655+T1654*G1655</f>
        <v>79.8451407502546</v>
      </c>
      <c r="J1655" s="0" t="n">
        <v>0</v>
      </c>
      <c r="K1655" s="0" t="n">
        <f aca="false">I1655*0.6/F1655</f>
        <v>0.526862012986479</v>
      </c>
      <c r="L1655" s="0" t="n">
        <f aca="false">I1655*0.4/H1655</f>
        <v>0.35314456279797</v>
      </c>
      <c r="M1655" s="0" t="n">
        <f aca="false">J1655-R1654</f>
        <v>0</v>
      </c>
      <c r="N1655" s="0" t="n">
        <f aca="false">K1655-S1654</f>
        <v>-0.00192348174521206</v>
      </c>
      <c r="O1655" s="0" t="n">
        <f aca="false">L1655-T1654</f>
        <v>0.00175731429796472</v>
      </c>
      <c r="P1655" s="0" t="n">
        <f aca="false">IF(N1655&gt;0,F1655,E1655)</f>
        <v>90.910908</v>
      </c>
      <c r="Q1655" s="0" t="n">
        <f aca="false">IF(O1655&gt;0,H1655,G1655)</f>
        <v>90.439043</v>
      </c>
      <c r="R1655" s="0" t="n">
        <f aca="false">R1654+M1655</f>
        <v>0</v>
      </c>
      <c r="S1655" s="0" t="n">
        <f aca="false">S1654+N1655</f>
        <v>0.526862012986479</v>
      </c>
      <c r="T1655" s="0" t="n">
        <f aca="false">T1654+O1655</f>
        <v>0.35314456279797</v>
      </c>
      <c r="V1655" s="4" t="n">
        <f aca="false">M1655*1+N1655*P1655+O1655*Q1655</f>
        <v>-0.0159356486205074</v>
      </c>
      <c r="W1655" s="0" t="n">
        <f aca="false">I1655-V1655+M1655*1+N1655*E1655+O1655*G1655</f>
        <v>79.8451089674682</v>
      </c>
    </row>
    <row r="1656" customFormat="false" ht="13.8" hidden="false" customHeight="false" outlineLevel="0" collapsed="false">
      <c r="A1656" s="1" t="n">
        <v>39962</v>
      </c>
      <c r="B1656" s="2" t="n">
        <f aca="false">0.0002</f>
        <v>0.0002</v>
      </c>
      <c r="C1656" s="3" t="n">
        <f aca="false">Prices!B1655*B1656/2</f>
        <v>0.009253</v>
      </c>
      <c r="D1656" s="4" t="n">
        <f aca="false">Prices!C1655*B1656/2</f>
        <v>0.009145</v>
      </c>
      <c r="E1656" s="6" t="n">
        <f aca="false">Prices!B1655-C1656</f>
        <v>92.520747</v>
      </c>
      <c r="F1656" s="6" t="n">
        <f aca="false">Prices!B1655+C1656</f>
        <v>92.539253</v>
      </c>
      <c r="G1656" s="2" t="n">
        <f aca="false">Prices!C1655-D1656</f>
        <v>91.440855</v>
      </c>
      <c r="H1656" s="2" t="n">
        <f aca="false">Prices!C1655+D1656</f>
        <v>91.459145</v>
      </c>
      <c r="I1656" s="0" t="n">
        <f aca="false">R1655*1+S1655*E1656+T1655*G1656</f>
        <v>81.0375077682804</v>
      </c>
      <c r="J1656" s="0" t="n">
        <v>0</v>
      </c>
      <c r="K1656" s="0" t="n">
        <f aca="false">I1656*0.6/F1656</f>
        <v>0.525425731078337</v>
      </c>
      <c r="L1656" s="0" t="n">
        <f aca="false">I1656*0.4/H1656</f>
        <v>0.354420578798458</v>
      </c>
      <c r="M1656" s="0" t="n">
        <f aca="false">J1656-R1655</f>
        <v>0</v>
      </c>
      <c r="N1656" s="0" t="n">
        <f aca="false">K1656-S1655</f>
        <v>-0.00143628190814193</v>
      </c>
      <c r="O1656" s="0" t="n">
        <f aca="false">L1656-T1655</f>
        <v>0.00127601600048816</v>
      </c>
      <c r="P1656" s="0" t="n">
        <f aca="false">IF(N1656&gt;0,F1656,E1656)</f>
        <v>92.520747</v>
      </c>
      <c r="Q1656" s="0" t="n">
        <f aca="false">IF(O1656&gt;0,H1656,G1656)</f>
        <v>91.459145</v>
      </c>
      <c r="R1656" s="0" t="n">
        <f aca="false">R1655+M1656</f>
        <v>0</v>
      </c>
      <c r="S1656" s="0" t="n">
        <f aca="false">S1655+N1656</f>
        <v>0.525425731078337</v>
      </c>
      <c r="T1656" s="0" t="n">
        <f aca="false">T1655+O1656</f>
        <v>0.354420578798458</v>
      </c>
      <c r="V1656" s="4" t="n">
        <f aca="false">M1656*1+N1656*P1656+O1656*Q1656</f>
        <v>-0.0161825426329108</v>
      </c>
      <c r="W1656" s="0" t="n">
        <f aca="false">I1656-V1656+M1656*1+N1656*E1656+O1656*G1656</f>
        <v>81.0374844299477</v>
      </c>
    </row>
    <row r="1657" customFormat="false" ht="13.8" hidden="false" customHeight="false" outlineLevel="0" collapsed="false">
      <c r="A1657" s="1" t="n">
        <v>39965</v>
      </c>
      <c r="B1657" s="2" t="n">
        <f aca="false">0.0002</f>
        <v>0.0002</v>
      </c>
      <c r="C1657" s="3" t="n">
        <f aca="false">Prices!B1656*B1657/2</f>
        <v>0.009477</v>
      </c>
      <c r="D1657" s="4" t="n">
        <f aca="false">Prices!C1656*B1657/2</f>
        <v>0.008969</v>
      </c>
      <c r="E1657" s="6" t="n">
        <f aca="false">Prices!B1656-C1657</f>
        <v>94.760523</v>
      </c>
      <c r="F1657" s="6" t="n">
        <f aca="false">Prices!B1656+C1657</f>
        <v>94.779477</v>
      </c>
      <c r="G1657" s="2" t="n">
        <f aca="false">Prices!C1656-D1657</f>
        <v>89.681031</v>
      </c>
      <c r="H1657" s="2" t="n">
        <f aca="false">Prices!C1656+D1657</f>
        <v>89.698969</v>
      </c>
      <c r="I1657" s="0" t="n">
        <f aca="false">R1656*1+S1656*E1657+T1656*G1657</f>
        <v>81.5744199889031</v>
      </c>
      <c r="J1657" s="0" t="n">
        <v>0</v>
      </c>
      <c r="K1657" s="0" t="n">
        <f aca="false">I1657*0.6/F1657</f>
        <v>0.516405592672155</v>
      </c>
      <c r="L1657" s="0" t="n">
        <f aca="false">I1657*0.4/H1657</f>
        <v>0.363769710614636</v>
      </c>
      <c r="M1657" s="0" t="n">
        <f aca="false">J1657-R1656</f>
        <v>0</v>
      </c>
      <c r="N1657" s="0" t="n">
        <f aca="false">K1657-S1656</f>
        <v>-0.00902013840618243</v>
      </c>
      <c r="O1657" s="0" t="n">
        <f aca="false">L1657-T1656</f>
        <v>0.00934913181617791</v>
      </c>
      <c r="P1657" s="0" t="n">
        <f aca="false">IF(N1657&gt;0,F1657,E1657)</f>
        <v>94.760523</v>
      </c>
      <c r="Q1657" s="0" t="n">
        <f aca="false">IF(O1657&gt;0,H1657,G1657)</f>
        <v>89.698969</v>
      </c>
      <c r="R1657" s="0" t="n">
        <f aca="false">R1656+M1657</f>
        <v>0</v>
      </c>
      <c r="S1657" s="0" t="n">
        <f aca="false">S1656+N1657</f>
        <v>0.516405592672155</v>
      </c>
      <c r="T1657" s="0" t="n">
        <f aca="false">T1656+O1657</f>
        <v>0.363769710614636</v>
      </c>
      <c r="V1657" s="4" t="n">
        <f aca="false">M1657*1+N1657*P1657+O1657*Q1657</f>
        <v>-0.0161455479459773</v>
      </c>
      <c r="W1657" s="0" t="n">
        <f aca="false">I1657-V1657+M1657*1+N1657*E1657+O1657*G1657</f>
        <v>81.5742522841766</v>
      </c>
    </row>
    <row r="1658" customFormat="false" ht="13.8" hidden="false" customHeight="false" outlineLevel="0" collapsed="false">
      <c r="A1658" s="1" t="n">
        <v>39966</v>
      </c>
      <c r="B1658" s="2" t="n">
        <f aca="false">0.0002</f>
        <v>0.0002</v>
      </c>
      <c r="C1658" s="3" t="n">
        <f aca="false">Prices!B1657*B1658/2</f>
        <v>0.009485</v>
      </c>
      <c r="D1658" s="4" t="n">
        <f aca="false">Prices!C1657*B1658/2</f>
        <v>0.008999</v>
      </c>
      <c r="E1658" s="6" t="n">
        <f aca="false">Prices!B1657-C1658</f>
        <v>94.840515</v>
      </c>
      <c r="F1658" s="6" t="n">
        <f aca="false">Prices!B1657+C1658</f>
        <v>94.859485</v>
      </c>
      <c r="G1658" s="2" t="n">
        <f aca="false">Prices!C1657-D1658</f>
        <v>89.981001</v>
      </c>
      <c r="H1658" s="2" t="n">
        <f aca="false">Prices!C1657+D1658</f>
        <v>89.998999</v>
      </c>
      <c r="I1658" s="0" t="n">
        <f aca="false">R1657*1+S1657*E1658+T1657*G1658</f>
        <v>81.7085350524927</v>
      </c>
      <c r="J1658" s="0" t="n">
        <v>0</v>
      </c>
      <c r="K1658" s="0" t="n">
        <f aca="false">I1658*0.6/F1658</f>
        <v>0.51681833431307</v>
      </c>
      <c r="L1658" s="0" t="n">
        <f aca="false">I1658*0.4/H1658</f>
        <v>0.363153083747043</v>
      </c>
      <c r="M1658" s="0" t="n">
        <f aca="false">J1658-R1657</f>
        <v>0</v>
      </c>
      <c r="N1658" s="0" t="n">
        <f aca="false">K1658-S1657</f>
        <v>0.000412741640914871</v>
      </c>
      <c r="O1658" s="0" t="n">
        <f aca="false">L1658-T1657</f>
        <v>-0.000616626867592895</v>
      </c>
      <c r="P1658" s="0" t="n">
        <f aca="false">IF(N1658&gt;0,F1658,E1658)</f>
        <v>94.859485</v>
      </c>
      <c r="Q1658" s="0" t="n">
        <f aca="false">IF(O1658&gt;0,H1658,G1658)</f>
        <v>89.981001</v>
      </c>
      <c r="R1658" s="0" t="n">
        <f aca="false">R1657+M1658</f>
        <v>0</v>
      </c>
      <c r="S1658" s="0" t="n">
        <f aca="false">S1657+N1658</f>
        <v>0.51681833431307</v>
      </c>
      <c r="T1658" s="0" t="n">
        <f aca="false">T1657+O1658</f>
        <v>0.363153083747043</v>
      </c>
      <c r="V1658" s="4" t="n">
        <f aca="false">M1658*1+N1658*P1658+O1658*Q1658</f>
        <v>-0.0163322432942636</v>
      </c>
      <c r="W1658" s="0" t="n">
        <f aca="false">I1658-V1658+M1658*1+N1658*E1658+O1658*G1658</f>
        <v>81.7085272227838</v>
      </c>
    </row>
    <row r="1659" customFormat="false" ht="13.8" hidden="false" customHeight="false" outlineLevel="0" collapsed="false">
      <c r="A1659" s="1" t="n">
        <v>39967</v>
      </c>
      <c r="B1659" s="2" t="n">
        <f aca="false">0.0002</f>
        <v>0.0002</v>
      </c>
      <c r="C1659" s="3" t="n">
        <f aca="false">Prices!B1658*B1659/2</f>
        <v>0.009365</v>
      </c>
      <c r="D1659" s="4" t="n">
        <f aca="false">Prices!C1658*B1659/2</f>
        <v>0.009054</v>
      </c>
      <c r="E1659" s="6" t="n">
        <f aca="false">Prices!B1658-C1659</f>
        <v>93.640635</v>
      </c>
      <c r="F1659" s="6" t="n">
        <f aca="false">Prices!B1658+C1659</f>
        <v>93.659365</v>
      </c>
      <c r="G1659" s="2" t="n">
        <f aca="false">Prices!C1658-D1659</f>
        <v>90.530946</v>
      </c>
      <c r="H1659" s="2" t="n">
        <f aca="false">Prices!C1658+D1659</f>
        <v>90.549054</v>
      </c>
      <c r="I1659" s="0" t="n">
        <f aca="false">R1658*1+S1658*E1659+T1658*G1659</f>
        <v>81.2717892191552</v>
      </c>
      <c r="J1659" s="0" t="n">
        <v>0</v>
      </c>
      <c r="K1659" s="0" t="n">
        <f aca="false">I1659*0.6/F1659</f>
        <v>0.520642794572578</v>
      </c>
      <c r="L1659" s="0" t="n">
        <f aca="false">I1659*0.4/H1659</f>
        <v>0.359017728530461</v>
      </c>
      <c r="M1659" s="0" t="n">
        <f aca="false">J1659-R1658</f>
        <v>0</v>
      </c>
      <c r="N1659" s="0" t="n">
        <f aca="false">K1659-S1658</f>
        <v>0.00382446025950856</v>
      </c>
      <c r="O1659" s="0" t="n">
        <f aca="false">L1659-T1658</f>
        <v>-0.0041353552165822</v>
      </c>
      <c r="P1659" s="0" t="n">
        <f aca="false">IF(N1659&gt;0,F1659,E1659)</f>
        <v>93.659365</v>
      </c>
      <c r="Q1659" s="0" t="n">
        <f aca="false">IF(O1659&gt;0,H1659,G1659)</f>
        <v>90.530946</v>
      </c>
      <c r="R1659" s="0" t="n">
        <f aca="false">R1658+M1659</f>
        <v>0</v>
      </c>
      <c r="S1659" s="0" t="n">
        <f aca="false">S1658+N1659</f>
        <v>0.520642794572578</v>
      </c>
      <c r="T1659" s="0" t="n">
        <f aca="false">T1658+O1659</f>
        <v>0.359017728530461</v>
      </c>
      <c r="V1659" s="4" t="n">
        <f aca="false">M1659*1+N1659*P1659+O1659*Q1659</f>
        <v>-0.0161811004299153</v>
      </c>
      <c r="W1659" s="0" t="n">
        <f aca="false">I1659-V1659+M1659*1+N1659*E1659+O1659*G1659</f>
        <v>81.2717175870145</v>
      </c>
    </row>
    <row r="1660" customFormat="false" ht="13.8" hidden="false" customHeight="false" outlineLevel="0" collapsed="false">
      <c r="A1660" s="1" t="n">
        <v>39968</v>
      </c>
      <c r="B1660" s="2" t="n">
        <f aca="false">0.0002</f>
        <v>0.0002</v>
      </c>
      <c r="C1660" s="3" t="n">
        <f aca="false">Prices!B1659*B1660/2</f>
        <v>0.009453</v>
      </c>
      <c r="D1660" s="4" t="n">
        <f aca="false">Prices!C1659*B1660/2</f>
        <v>0.008949</v>
      </c>
      <c r="E1660" s="6" t="n">
        <f aca="false">Prices!B1659-C1660</f>
        <v>94.520547</v>
      </c>
      <c r="F1660" s="6" t="n">
        <f aca="false">Prices!B1659+C1660</f>
        <v>94.539453</v>
      </c>
      <c r="G1660" s="2" t="n">
        <f aca="false">Prices!C1659-D1660</f>
        <v>89.481051</v>
      </c>
      <c r="H1660" s="2" t="n">
        <f aca="false">Prices!C1659+D1660</f>
        <v>89.498949</v>
      </c>
      <c r="I1660" s="0" t="n">
        <f aca="false">R1659*1+S1659*E1660+T1659*G1660</f>
        <v>81.3367254111471</v>
      </c>
      <c r="J1660" s="0" t="n">
        <v>0</v>
      </c>
      <c r="K1660" s="0" t="n">
        <f aca="false">I1660*0.6/F1660</f>
        <v>0.516208140602297</v>
      </c>
      <c r="L1660" s="0" t="n">
        <f aca="false">I1660*0.4/H1660</f>
        <v>0.363520360048684</v>
      </c>
      <c r="M1660" s="0" t="n">
        <f aca="false">J1660-R1659</f>
        <v>0</v>
      </c>
      <c r="N1660" s="0" t="n">
        <f aca="false">K1660-S1659</f>
        <v>-0.0044346539702812</v>
      </c>
      <c r="O1660" s="0" t="n">
        <f aca="false">L1660-T1659</f>
        <v>0.00450263151822306</v>
      </c>
      <c r="P1660" s="0" t="n">
        <f aca="false">IF(N1660&gt;0,F1660,E1660)</f>
        <v>94.520547</v>
      </c>
      <c r="Q1660" s="0" t="n">
        <f aca="false">IF(O1660&gt;0,H1660,G1660)</f>
        <v>89.498949</v>
      </c>
      <c r="R1660" s="0" t="n">
        <f aca="false">R1659+M1660</f>
        <v>0</v>
      </c>
      <c r="S1660" s="0" t="n">
        <f aca="false">S1659+N1660</f>
        <v>0.516208140602297</v>
      </c>
      <c r="T1660" s="0" t="n">
        <f aca="false">T1659+O1660</f>
        <v>0.363520360048684</v>
      </c>
      <c r="V1660" s="4" t="n">
        <f aca="false">M1660*1+N1660*P1660+O1660*Q1660</f>
        <v>-0.016185130411463</v>
      </c>
      <c r="W1660" s="0" t="n">
        <f aca="false">I1660-V1660+M1660*1+N1660*E1660+O1660*G1660</f>
        <v>81.3366448230482</v>
      </c>
    </row>
    <row r="1661" customFormat="false" ht="13.8" hidden="false" customHeight="false" outlineLevel="0" collapsed="false">
      <c r="A1661" s="1" t="n">
        <v>39969</v>
      </c>
      <c r="B1661" s="2" t="n">
        <f aca="false">0.0002</f>
        <v>0.0002</v>
      </c>
      <c r="C1661" s="3" t="n">
        <f aca="false">Prices!B1660*B1661/2</f>
        <v>0.009455</v>
      </c>
      <c r="D1661" s="4" t="n">
        <f aca="false">Prices!C1660*B1661/2</f>
        <v>0.00886</v>
      </c>
      <c r="E1661" s="6" t="n">
        <f aca="false">Prices!B1660-C1661</f>
        <v>94.540545</v>
      </c>
      <c r="F1661" s="6" t="n">
        <f aca="false">Prices!B1660+C1661</f>
        <v>94.559455</v>
      </c>
      <c r="G1661" s="2" t="n">
        <f aca="false">Prices!C1660-D1661</f>
        <v>88.59114</v>
      </c>
      <c r="H1661" s="2" t="n">
        <f aca="false">Prices!C1660+D1661</f>
        <v>88.60886</v>
      </c>
      <c r="I1661" s="0" t="n">
        <f aca="false">R1660*1+S1660*E1661+T1660*G1661</f>
        <v>81.0072820559012</v>
      </c>
      <c r="J1661" s="0" t="n">
        <v>0</v>
      </c>
      <c r="K1661" s="0" t="n">
        <f aca="false">I1661*0.6/F1661</f>
        <v>0.514008559308434</v>
      </c>
      <c r="L1661" s="0" t="n">
        <f aca="false">I1661*0.4/H1661</f>
        <v>0.365684795204006</v>
      </c>
      <c r="M1661" s="0" t="n">
        <f aca="false">J1661-R1660</f>
        <v>0</v>
      </c>
      <c r="N1661" s="0" t="n">
        <f aca="false">K1661-S1660</f>
        <v>-0.00219958129386277</v>
      </c>
      <c r="O1661" s="0" t="n">
        <f aca="false">L1661-T1660</f>
        <v>0.00216443515532211</v>
      </c>
      <c r="P1661" s="0" t="n">
        <f aca="false">IF(N1661&gt;0,F1661,E1661)</f>
        <v>94.540545</v>
      </c>
      <c r="Q1661" s="0" t="n">
        <f aca="false">IF(O1661&gt;0,H1661,G1661)</f>
        <v>88.60886</v>
      </c>
      <c r="R1661" s="0" t="n">
        <f aca="false">R1660+M1661</f>
        <v>0</v>
      </c>
      <c r="S1661" s="0" t="n">
        <f aca="false">S1660+N1661</f>
        <v>0.514008559308434</v>
      </c>
      <c r="T1661" s="0" t="n">
        <f aca="false">T1660+O1661</f>
        <v>0.365684795204006</v>
      </c>
      <c r="V1661" s="4" t="n">
        <f aca="false">M1661*1+N1661*P1661+O1661*Q1661</f>
        <v>-0.0161614826365767</v>
      </c>
      <c r="W1661" s="0" t="n">
        <f aca="false">I1661-V1661+M1661*1+N1661*E1661+O1661*G1661</f>
        <v>81.0072437021102</v>
      </c>
    </row>
    <row r="1662" customFormat="false" ht="13.8" hidden="false" customHeight="false" outlineLevel="0" collapsed="false">
      <c r="A1662" s="1" t="n">
        <v>39972</v>
      </c>
      <c r="B1662" s="2" t="n">
        <f aca="false">0.0002</f>
        <v>0.0002</v>
      </c>
      <c r="C1662" s="3" t="n">
        <f aca="false">Prices!B1661*B1662/2</f>
        <v>0.009416</v>
      </c>
      <c r="D1662" s="4" t="n">
        <f aca="false">Prices!C1661*B1662/2</f>
        <v>0.008815</v>
      </c>
      <c r="E1662" s="6" t="n">
        <f aca="false">Prices!B1661-C1662</f>
        <v>94.150584</v>
      </c>
      <c r="F1662" s="6" t="n">
        <f aca="false">Prices!B1661+C1662</f>
        <v>94.169416</v>
      </c>
      <c r="G1662" s="2" t="n">
        <f aca="false">Prices!C1661-D1662</f>
        <v>88.141185</v>
      </c>
      <c r="H1662" s="2" t="n">
        <f aca="false">Prices!C1661+D1662</f>
        <v>88.158815</v>
      </c>
      <c r="I1662" s="0" t="n">
        <f aca="false">R1661*1+S1661*E1662+T1661*G1662</f>
        <v>80.6260972256512</v>
      </c>
      <c r="J1662" s="0" t="n">
        <v>0</v>
      </c>
      <c r="K1662" s="0" t="n">
        <f aca="false">I1662*0.6/F1662</f>
        <v>0.513708806852861</v>
      </c>
      <c r="L1662" s="0" t="n">
        <f aca="false">I1662*0.4/H1662</f>
        <v>0.36582205523362</v>
      </c>
      <c r="M1662" s="0" t="n">
        <f aca="false">J1662-R1661</f>
        <v>0</v>
      </c>
      <c r="N1662" s="0" t="n">
        <f aca="false">K1662-S1661</f>
        <v>-0.000299752455573565</v>
      </c>
      <c r="O1662" s="0" t="n">
        <f aca="false">L1662-T1661</f>
        <v>0.000137260029613284</v>
      </c>
      <c r="P1662" s="0" t="n">
        <f aca="false">IF(N1662&gt;0,F1662,E1662)</f>
        <v>94.150584</v>
      </c>
      <c r="Q1662" s="0" t="n">
        <f aca="false">IF(O1662&gt;0,H1662,G1662)</f>
        <v>88.158815</v>
      </c>
      <c r="R1662" s="0" t="n">
        <f aca="false">R1661+M1662</f>
        <v>0</v>
      </c>
      <c r="S1662" s="0" t="n">
        <f aca="false">S1661+N1662</f>
        <v>0.513708806852861</v>
      </c>
      <c r="T1662" s="0" t="n">
        <f aca="false">T1661+O1662</f>
        <v>0.36582205523362</v>
      </c>
      <c r="V1662" s="4" t="n">
        <f aca="false">M1662*1+N1662*P1662+O1662*Q1662</f>
        <v>-0.0161211871901132</v>
      </c>
      <c r="W1662" s="0" t="n">
        <f aca="false">I1662-V1662+M1662*1+N1662*E1662+O1662*G1662</f>
        <v>80.6260948057568</v>
      </c>
    </row>
    <row r="1663" customFormat="false" ht="13.8" hidden="false" customHeight="false" outlineLevel="0" collapsed="false">
      <c r="A1663" s="1" t="n">
        <v>39973</v>
      </c>
      <c r="B1663" s="2" t="n">
        <f aca="false">0.0002</f>
        <v>0.0002</v>
      </c>
      <c r="C1663" s="3" t="n">
        <f aca="false">Prices!B1662*B1663/2</f>
        <v>0.009464</v>
      </c>
      <c r="D1663" s="4" t="n">
        <f aca="false">Prices!C1662*B1663/2</f>
        <v>0.008853</v>
      </c>
      <c r="E1663" s="6" t="n">
        <f aca="false">Prices!B1662-C1663</f>
        <v>94.630536</v>
      </c>
      <c r="F1663" s="6" t="n">
        <f aca="false">Prices!B1662+C1663</f>
        <v>94.649464</v>
      </c>
      <c r="G1663" s="2" t="n">
        <f aca="false">Prices!C1662-D1663</f>
        <v>88.521147</v>
      </c>
      <c r="H1663" s="2" t="n">
        <f aca="false">Prices!C1662+D1663</f>
        <v>88.538853</v>
      </c>
      <c r="I1663" s="0" t="n">
        <f aca="false">R1662*1+S1662*E1663+T1662*G1663</f>
        <v>80.9955276675841</v>
      </c>
      <c r="J1663" s="0" t="n">
        <v>0</v>
      </c>
      <c r="K1663" s="0" t="n">
        <f aca="false">I1663*0.6/F1663</f>
        <v>0.513445238322221</v>
      </c>
      <c r="L1663" s="0" t="n">
        <f aca="false">I1663*0.4/H1663</f>
        <v>0.365920835534583</v>
      </c>
      <c r="M1663" s="0" t="n">
        <f aca="false">J1663-R1662</f>
        <v>0</v>
      </c>
      <c r="N1663" s="0" t="n">
        <f aca="false">K1663-S1662</f>
        <v>-0.000263568530640024</v>
      </c>
      <c r="O1663" s="0" t="n">
        <f aca="false">L1663-T1662</f>
        <v>9.87803009633304E-005</v>
      </c>
      <c r="P1663" s="0" t="n">
        <f aca="false">IF(N1663&gt;0,F1663,E1663)</f>
        <v>94.630536</v>
      </c>
      <c r="Q1663" s="0" t="n">
        <f aca="false">IF(O1663&gt;0,H1663,G1663)</f>
        <v>88.538853</v>
      </c>
      <c r="R1663" s="0" t="n">
        <f aca="false">R1662+M1663</f>
        <v>0</v>
      </c>
      <c r="S1663" s="0" t="n">
        <f aca="false">S1662+N1663</f>
        <v>0.513445238322221</v>
      </c>
      <c r="T1663" s="0" t="n">
        <f aca="false">T1662+O1663</f>
        <v>0.365920835534583</v>
      </c>
      <c r="V1663" s="4" t="n">
        <f aca="false">M1663*1+N1663*P1663+O1663*Q1663</f>
        <v>-0.0161957367809098</v>
      </c>
      <c r="W1663" s="0" t="n">
        <f aca="false">I1663-V1663+M1663*1+N1663*E1663+O1663*G1663</f>
        <v>80.9955259185801</v>
      </c>
    </row>
    <row r="1664" customFormat="false" ht="13.8" hidden="false" customHeight="false" outlineLevel="0" collapsed="false">
      <c r="A1664" s="1" t="n">
        <v>39974</v>
      </c>
      <c r="B1664" s="2" t="n">
        <f aca="false">0.0002</f>
        <v>0.0002</v>
      </c>
      <c r="C1664" s="3" t="n">
        <f aca="false">Prices!B1663*B1664/2</f>
        <v>0.00944</v>
      </c>
      <c r="D1664" s="4" t="n">
        <f aca="false">Prices!C1663*B1664/2</f>
        <v>0.0088</v>
      </c>
      <c r="E1664" s="6" t="n">
        <f aca="false">Prices!B1663-C1664</f>
        <v>94.39056</v>
      </c>
      <c r="F1664" s="6" t="n">
        <f aca="false">Prices!B1663+C1664</f>
        <v>94.40944</v>
      </c>
      <c r="G1664" s="2" t="n">
        <f aca="false">Prices!C1663-D1664</f>
        <v>87.9912</v>
      </c>
      <c r="H1664" s="2" t="n">
        <f aca="false">Prices!C1663+D1664</f>
        <v>88.0088</v>
      </c>
      <c r="I1664" s="0" t="n">
        <f aca="false">R1663*1+S1663*E1664+T1663*G1664</f>
        <v>80.6621969982585</v>
      </c>
      <c r="J1664" s="0" t="n">
        <v>0</v>
      </c>
      <c r="K1664" s="0" t="n">
        <f aca="false">I1664*0.6/F1664</f>
        <v>0.512632192278178</v>
      </c>
      <c r="L1664" s="0" t="n">
        <f aca="false">I1664*0.4/H1664</f>
        <v>0.366609689023182</v>
      </c>
      <c r="M1664" s="0" t="n">
        <f aca="false">J1664-R1663</f>
        <v>0</v>
      </c>
      <c r="N1664" s="0" t="n">
        <f aca="false">K1664-S1663</f>
        <v>-0.000813046044042864</v>
      </c>
      <c r="O1664" s="0" t="n">
        <f aca="false">L1664-T1663</f>
        <v>0.000688853488598651</v>
      </c>
      <c r="P1664" s="0" t="n">
        <f aca="false">IF(N1664&gt;0,F1664,E1664)</f>
        <v>94.39056</v>
      </c>
      <c r="Q1664" s="0" t="n">
        <f aca="false">IF(O1664&gt;0,H1664,G1664)</f>
        <v>88.0088</v>
      </c>
      <c r="R1664" s="0" t="n">
        <f aca="false">R1663+M1664</f>
        <v>0</v>
      </c>
      <c r="S1664" s="0" t="n">
        <f aca="false">S1663+N1664</f>
        <v>0.512632192278178</v>
      </c>
      <c r="T1664" s="0" t="n">
        <f aca="false">T1663+O1664</f>
        <v>0.366609689023182</v>
      </c>
      <c r="V1664" s="4" t="n">
        <f aca="false">M1664*1+N1664*P1664+O1664*Q1664</f>
        <v>-0.0161187024956097</v>
      </c>
      <c r="W1664" s="0" t="n">
        <f aca="false">I1664-V1664+M1664*1+N1664*E1664+O1664*G1664</f>
        <v>80.6621848744371</v>
      </c>
    </row>
    <row r="1665" customFormat="false" ht="13.8" hidden="false" customHeight="false" outlineLevel="0" collapsed="false">
      <c r="A1665" s="1" t="n">
        <v>39975</v>
      </c>
      <c r="B1665" s="2" t="n">
        <f aca="false">0.0002</f>
        <v>0.0002</v>
      </c>
      <c r="C1665" s="3" t="n">
        <f aca="false">Prices!B1664*B1665/2</f>
        <v>0.009482</v>
      </c>
      <c r="D1665" s="4" t="n">
        <f aca="false">Prices!C1664*B1665/2</f>
        <v>0.00886</v>
      </c>
      <c r="E1665" s="6" t="n">
        <f aca="false">Prices!B1664-C1665</f>
        <v>94.810518</v>
      </c>
      <c r="F1665" s="6" t="n">
        <f aca="false">Prices!B1664+C1665</f>
        <v>94.829482</v>
      </c>
      <c r="G1665" s="2" t="n">
        <f aca="false">Prices!C1664-D1665</f>
        <v>88.59114</v>
      </c>
      <c r="H1665" s="2" t="n">
        <f aca="false">Prices!C1664+D1665</f>
        <v>88.60886</v>
      </c>
      <c r="I1665" s="0" t="n">
        <f aca="false">R1664*1+S1664*E1665+T1664*G1665</f>
        <v>81.0812939789788</v>
      </c>
      <c r="J1665" s="0" t="n">
        <v>0</v>
      </c>
      <c r="K1665" s="0" t="n">
        <f aca="false">I1665*0.6/F1665</f>
        <v>0.513013203925202</v>
      </c>
      <c r="L1665" s="0" t="n">
        <f aca="false">I1665*0.4/H1665</f>
        <v>0.366018901400961</v>
      </c>
      <c r="M1665" s="0" t="n">
        <f aca="false">J1665-R1664</f>
        <v>0</v>
      </c>
      <c r="N1665" s="0" t="n">
        <f aca="false">K1665-S1664</f>
        <v>0.00038101164702431</v>
      </c>
      <c r="O1665" s="0" t="n">
        <f aca="false">L1665-T1664</f>
        <v>-0.000590787622221145</v>
      </c>
      <c r="P1665" s="0" t="n">
        <f aca="false">IF(N1665&gt;0,F1665,E1665)</f>
        <v>94.829482</v>
      </c>
      <c r="Q1665" s="0" t="n">
        <f aca="false">IF(O1665&gt;0,H1665,G1665)</f>
        <v>88.59114</v>
      </c>
      <c r="R1665" s="0" t="n">
        <f aca="false">R1664+M1665</f>
        <v>0</v>
      </c>
      <c r="S1665" s="0" t="n">
        <f aca="false">S1664+N1665</f>
        <v>0.513013203925202</v>
      </c>
      <c r="T1665" s="0" t="n">
        <f aca="false">T1664+O1665</f>
        <v>0.366018901400961</v>
      </c>
      <c r="V1665" s="4" t="n">
        <f aca="false">M1665*1+N1665*P1665+O1665*Q1665</f>
        <v>-0.0162074118271784</v>
      </c>
      <c r="W1665" s="0" t="n">
        <f aca="false">I1665-V1665+M1665*1+N1665*E1665+O1665*G1665</f>
        <v>81.0812867534739</v>
      </c>
    </row>
    <row r="1666" customFormat="false" ht="13.8" hidden="false" customHeight="false" outlineLevel="0" collapsed="false">
      <c r="A1666" s="1" t="n">
        <v>39976</v>
      </c>
      <c r="B1666" s="2" t="n">
        <f aca="false">0.0002</f>
        <v>0.0002</v>
      </c>
      <c r="C1666" s="3" t="n">
        <f aca="false">Prices!B1665*B1666/2</f>
        <v>0.009508</v>
      </c>
      <c r="D1666" s="4" t="n">
        <f aca="false">Prices!C1665*B1666/2</f>
        <v>0.008907</v>
      </c>
      <c r="E1666" s="6" t="n">
        <f aca="false">Prices!B1665-C1666</f>
        <v>95.070492</v>
      </c>
      <c r="F1666" s="6" t="n">
        <f aca="false">Prices!B1665+C1666</f>
        <v>95.089508</v>
      </c>
      <c r="G1666" s="2" t="n">
        <f aca="false">Prices!C1665-D1666</f>
        <v>89.061093</v>
      </c>
      <c r="H1666" s="2" t="n">
        <f aca="false">Prices!C1665+D1666</f>
        <v>89.078907</v>
      </c>
      <c r="I1666" s="0" t="n">
        <f aca="false">R1665*1+S1665*E1666+T1665*G1666</f>
        <v>81.3704611170941</v>
      </c>
      <c r="J1666" s="0" t="n">
        <v>0</v>
      </c>
      <c r="K1666" s="0" t="n">
        <f aca="false">I1666*0.6/F1666</f>
        <v>0.513434948788004</v>
      </c>
      <c r="L1666" s="0" t="n">
        <f aca="false">I1666*0.4/H1666</f>
        <v>0.365385988030114</v>
      </c>
      <c r="M1666" s="0" t="n">
        <f aca="false">J1666-R1665</f>
        <v>0</v>
      </c>
      <c r="N1666" s="0" t="n">
        <f aca="false">K1666-S1665</f>
        <v>0.000421744862801443</v>
      </c>
      <c r="O1666" s="0" t="n">
        <f aca="false">L1666-T1665</f>
        <v>-0.000632913370846588</v>
      </c>
      <c r="P1666" s="0" t="n">
        <f aca="false">IF(N1666&gt;0,F1666,E1666)</f>
        <v>95.089508</v>
      </c>
      <c r="Q1666" s="0" t="n">
        <f aca="false">IF(O1666&gt;0,H1666,G1666)</f>
        <v>89.061093</v>
      </c>
      <c r="R1666" s="0" t="n">
        <f aca="false">R1665+M1666</f>
        <v>0</v>
      </c>
      <c r="S1666" s="0" t="n">
        <f aca="false">S1665+N1666</f>
        <v>0.513434948788004</v>
      </c>
      <c r="T1666" s="0" t="n">
        <f aca="false">T1665+O1666</f>
        <v>0.365385988030114</v>
      </c>
      <c r="V1666" s="4" t="n">
        <f aca="false">M1666*1+N1666*P1666+O1666*Q1666</f>
        <v>-0.0162644450765948</v>
      </c>
      <c r="W1666" s="0" t="n">
        <f aca="false">I1666-V1666+M1666*1+N1666*E1666+O1666*G1666</f>
        <v>81.3704530971938</v>
      </c>
    </row>
    <row r="1667" customFormat="false" ht="13.8" hidden="false" customHeight="false" outlineLevel="0" collapsed="false">
      <c r="A1667" s="1" t="n">
        <v>39979</v>
      </c>
      <c r="B1667" s="2" t="n">
        <f aca="false">0.0002</f>
        <v>0.0002</v>
      </c>
      <c r="C1667" s="3" t="n">
        <f aca="false">Prices!B1666*B1667/2</f>
        <v>0.00929</v>
      </c>
      <c r="D1667" s="4" t="n">
        <f aca="false">Prices!C1666*B1667/2</f>
        <v>0.008947</v>
      </c>
      <c r="E1667" s="6" t="n">
        <f aca="false">Prices!B1666-C1667</f>
        <v>92.89071</v>
      </c>
      <c r="F1667" s="6" t="n">
        <f aca="false">Prices!B1666+C1667</f>
        <v>92.90929</v>
      </c>
      <c r="G1667" s="2" t="n">
        <f aca="false">Prices!C1666-D1667</f>
        <v>89.461053</v>
      </c>
      <c r="H1667" s="2" t="n">
        <f aca="false">Prices!C1666+D1667</f>
        <v>89.478947</v>
      </c>
      <c r="I1667" s="0" t="n">
        <f aca="false">R1666*1+S1666*E1667+T1666*G1667</f>
        <v>80.3811521723507</v>
      </c>
      <c r="J1667" s="0" t="n">
        <v>0</v>
      </c>
      <c r="K1667" s="0" t="n">
        <f aca="false">I1667*0.6/F1667</f>
        <v>0.519094390920547</v>
      </c>
      <c r="L1667" s="0" t="n">
        <f aca="false">I1667*0.4/H1667</f>
        <v>0.359329897667887</v>
      </c>
      <c r="M1667" s="0" t="n">
        <f aca="false">J1667-R1666</f>
        <v>0</v>
      </c>
      <c r="N1667" s="0" t="n">
        <f aca="false">K1667-S1666</f>
        <v>0.00565944213254299</v>
      </c>
      <c r="O1667" s="0" t="n">
        <f aca="false">L1667-T1666</f>
        <v>-0.00605609036222698</v>
      </c>
      <c r="P1667" s="0" t="n">
        <f aca="false">IF(N1667&gt;0,F1667,E1667)</f>
        <v>92.90929</v>
      </c>
      <c r="Q1667" s="0" t="n">
        <f aca="false">IF(O1667&gt;0,H1667,G1667)</f>
        <v>89.461053</v>
      </c>
      <c r="R1667" s="0" t="n">
        <f aca="false">R1666+M1667</f>
        <v>0</v>
      </c>
      <c r="S1667" s="0" t="n">
        <f aca="false">S1666+N1667</f>
        <v>0.519094390920547</v>
      </c>
      <c r="T1667" s="0" t="n">
        <f aca="false">T1666+O1667</f>
        <v>0.359329897667887</v>
      </c>
      <c r="V1667" s="4" t="n">
        <f aca="false">M1667*1+N1667*P1667+O1667*Q1667</f>
        <v>-0.0159694705373223</v>
      </c>
      <c r="W1667" s="0" t="n">
        <f aca="false">I1667-V1667+M1667*1+N1667*E1667+O1667*G1667</f>
        <v>80.3810470199159</v>
      </c>
    </row>
    <row r="1668" customFormat="false" ht="13.8" hidden="false" customHeight="false" outlineLevel="0" collapsed="false">
      <c r="A1668" s="1" t="n">
        <v>39980</v>
      </c>
      <c r="B1668" s="2" t="n">
        <f aca="false">0.0002</f>
        <v>0.0002</v>
      </c>
      <c r="C1668" s="3" t="n">
        <f aca="false">Prices!B1667*B1668/2</f>
        <v>0.009164</v>
      </c>
      <c r="D1668" s="4" t="n">
        <f aca="false">Prices!C1667*B1668/2</f>
        <v>0.008997</v>
      </c>
      <c r="E1668" s="6" t="n">
        <f aca="false">Prices!B1667-C1668</f>
        <v>91.630836</v>
      </c>
      <c r="F1668" s="6" t="n">
        <f aca="false">Prices!B1667+C1668</f>
        <v>91.649164</v>
      </c>
      <c r="G1668" s="2" t="n">
        <f aca="false">Prices!C1667-D1668</f>
        <v>89.961003</v>
      </c>
      <c r="H1668" s="2" t="n">
        <f aca="false">Prices!C1667+D1668</f>
        <v>89.978997</v>
      </c>
      <c r="I1668" s="0" t="n">
        <f aca="false">R1667*1+S1667*E1668+T1667*G1668</f>
        <v>79.890731005051</v>
      </c>
      <c r="J1668" s="0" t="n">
        <v>0</v>
      </c>
      <c r="K1668" s="0" t="n">
        <f aca="false">I1668*0.6/F1668</f>
        <v>0.523021013077987</v>
      </c>
      <c r="L1668" s="0" t="n">
        <f aca="false">I1668*0.4/H1668</f>
        <v>0.355152796402258</v>
      </c>
      <c r="M1668" s="0" t="n">
        <f aca="false">J1668-R1667</f>
        <v>0</v>
      </c>
      <c r="N1668" s="0" t="n">
        <f aca="false">K1668-S1667</f>
        <v>0.00392662215744055</v>
      </c>
      <c r="O1668" s="0" t="n">
        <f aca="false">L1668-T1667</f>
        <v>-0.00417710126562892</v>
      </c>
      <c r="P1668" s="0" t="n">
        <f aca="false">IF(N1668&gt;0,F1668,E1668)</f>
        <v>91.649164</v>
      </c>
      <c r="Q1668" s="0" t="n">
        <f aca="false">IF(O1668&gt;0,H1668,G1668)</f>
        <v>89.961003</v>
      </c>
      <c r="R1668" s="0" t="n">
        <f aca="false">R1667+M1668</f>
        <v>0</v>
      </c>
      <c r="S1668" s="0" t="n">
        <f aca="false">S1667+N1668</f>
        <v>0.523021013077987</v>
      </c>
      <c r="T1668" s="0" t="n">
        <f aca="false">T1667+O1668</f>
        <v>0.355152796402258</v>
      </c>
      <c r="V1668" s="4" t="n">
        <f aca="false">M1668*1+N1668*P1668+O1668*Q1668</f>
        <v>-0.0159045814152445</v>
      </c>
      <c r="W1668" s="0" t="n">
        <f aca="false">I1668-V1668+M1668*1+N1668*E1668+O1668*G1668</f>
        <v>79.8906590379201</v>
      </c>
    </row>
    <row r="1669" customFormat="false" ht="13.8" hidden="false" customHeight="false" outlineLevel="0" collapsed="false">
      <c r="A1669" s="1" t="n">
        <v>39981</v>
      </c>
      <c r="B1669" s="2" t="n">
        <f aca="false">0.0002</f>
        <v>0.0002</v>
      </c>
      <c r="C1669" s="3" t="n">
        <f aca="false">Prices!B1668*B1669/2</f>
        <v>0.009155</v>
      </c>
      <c r="D1669" s="4" t="n">
        <f aca="false">Prices!C1668*B1669/2</f>
        <v>0.008973</v>
      </c>
      <c r="E1669" s="6" t="n">
        <f aca="false">Prices!B1668-C1669</f>
        <v>91.540845</v>
      </c>
      <c r="F1669" s="6" t="n">
        <f aca="false">Prices!B1668+C1669</f>
        <v>91.559155</v>
      </c>
      <c r="G1669" s="2" t="n">
        <f aca="false">Prices!C1668-D1669</f>
        <v>89.721027</v>
      </c>
      <c r="H1669" s="2" t="n">
        <f aca="false">Prices!C1668+D1669</f>
        <v>89.738973</v>
      </c>
      <c r="I1669" s="0" t="n">
        <f aca="false">R1668*1+S1668*E1669+T1668*G1669</f>
        <v>79.7424591250475</v>
      </c>
      <c r="J1669" s="0" t="n">
        <v>0</v>
      </c>
      <c r="K1669" s="0" t="n">
        <f aca="false">I1669*0.6/F1669</f>
        <v>0.522563532560218</v>
      </c>
      <c r="L1669" s="0" t="n">
        <f aca="false">I1669*0.4/H1669</f>
        <v>0.355441817347509</v>
      </c>
      <c r="M1669" s="0" t="n">
        <f aca="false">J1669-R1668</f>
        <v>0</v>
      </c>
      <c r="N1669" s="0" t="n">
        <f aca="false">K1669-S1668</f>
        <v>-0.000457480517769615</v>
      </c>
      <c r="O1669" s="0" t="n">
        <f aca="false">L1669-T1668</f>
        <v>0.000289020945250462</v>
      </c>
      <c r="P1669" s="0" t="n">
        <f aca="false">IF(N1669&gt;0,F1669,E1669)</f>
        <v>91.540845</v>
      </c>
      <c r="Q1669" s="0" t="n">
        <f aca="false">IF(O1669&gt;0,H1669,G1669)</f>
        <v>89.738973</v>
      </c>
      <c r="R1669" s="0" t="n">
        <f aca="false">R1668+M1669</f>
        <v>0</v>
      </c>
      <c r="S1669" s="0" t="n">
        <f aca="false">S1668+N1669</f>
        <v>0.522563532560218</v>
      </c>
      <c r="T1669" s="0" t="n">
        <f aca="false">T1668+O1669</f>
        <v>0.355441817347509</v>
      </c>
      <c r="V1669" s="4" t="n">
        <f aca="false">M1669*1+N1669*P1669+O1669*Q1669</f>
        <v>-0.0159417103654024</v>
      </c>
      <c r="W1669" s="0" t="n">
        <f aca="false">I1669-V1669+M1669*1+N1669*E1669+O1669*G1669</f>
        <v>79.7424539382776</v>
      </c>
    </row>
    <row r="1670" customFormat="false" ht="13.8" hidden="false" customHeight="false" outlineLevel="0" collapsed="false">
      <c r="A1670" s="1" t="n">
        <v>39982</v>
      </c>
      <c r="B1670" s="2" t="n">
        <f aca="false">0.0002</f>
        <v>0.0002</v>
      </c>
      <c r="C1670" s="3" t="n">
        <f aca="false">Prices!B1669*B1670/2</f>
        <v>0.0092219</v>
      </c>
      <c r="D1670" s="4" t="n">
        <f aca="false">Prices!C1669*B1670/2</f>
        <v>0.008864</v>
      </c>
      <c r="E1670" s="6" t="n">
        <f aca="false">Prices!B1669-C1670</f>
        <v>92.2097781</v>
      </c>
      <c r="F1670" s="6" t="n">
        <f aca="false">Prices!B1669+C1670</f>
        <v>92.2282219</v>
      </c>
      <c r="G1670" s="2" t="n">
        <f aca="false">Prices!C1669-D1670</f>
        <v>88.631136</v>
      </c>
      <c r="H1670" s="2" t="n">
        <f aca="false">Prices!C1669+D1670</f>
        <v>88.648864</v>
      </c>
      <c r="I1670" s="0" t="n">
        <f aca="false">R1669*1+S1669*E1670+T1669*G1670</f>
        <v>79.688679433944</v>
      </c>
      <c r="J1670" s="0" t="n">
        <v>0</v>
      </c>
      <c r="K1670" s="0" t="n">
        <f aca="false">I1670*0.6/F1670</f>
        <v>0.518422741709242</v>
      </c>
      <c r="L1670" s="0" t="n">
        <f aca="false">I1670*0.4/H1670</f>
        <v>0.359569997124583</v>
      </c>
      <c r="M1670" s="0" t="n">
        <f aca="false">J1670-R1669</f>
        <v>0</v>
      </c>
      <c r="N1670" s="0" t="n">
        <f aca="false">K1670-S1669</f>
        <v>-0.00414079085097518</v>
      </c>
      <c r="O1670" s="0" t="n">
        <f aca="false">L1670-T1669</f>
        <v>0.00412817977707486</v>
      </c>
      <c r="P1670" s="0" t="n">
        <f aca="false">IF(N1670&gt;0,F1670,E1670)</f>
        <v>92.2097781</v>
      </c>
      <c r="Q1670" s="0" t="n">
        <f aca="false">IF(O1670&gt;0,H1670,G1670)</f>
        <v>88.648864</v>
      </c>
      <c r="R1670" s="0" t="n">
        <f aca="false">R1669+M1670</f>
        <v>0</v>
      </c>
      <c r="S1670" s="0" t="n">
        <f aca="false">S1669+N1670</f>
        <v>0.518422741709242</v>
      </c>
      <c r="T1670" s="0" t="n">
        <f aca="false">T1669+O1670</f>
        <v>0.359569997124583</v>
      </c>
      <c r="V1670" s="4" t="n">
        <f aca="false">M1670*1+N1670*P1670+O1670*Q1670</f>
        <v>-0.0158629579014724</v>
      </c>
      <c r="W1670" s="0" t="n">
        <f aca="false">I1670-V1670+M1670*1+N1670*E1670+O1670*G1670</f>
        <v>79.6886062495729</v>
      </c>
    </row>
    <row r="1671" customFormat="false" ht="13.8" hidden="false" customHeight="false" outlineLevel="0" collapsed="false">
      <c r="A1671" s="1" t="n">
        <v>39983</v>
      </c>
      <c r="B1671" s="2" t="n">
        <f aca="false">0.0002</f>
        <v>0.0002</v>
      </c>
      <c r="C1671" s="3" t="n">
        <f aca="false">Prices!B1670*B1671/2</f>
        <v>0.009204</v>
      </c>
      <c r="D1671" s="4" t="n">
        <f aca="false">Prices!C1670*B1671/2</f>
        <v>0.008905</v>
      </c>
      <c r="E1671" s="6" t="n">
        <f aca="false">Prices!B1670-C1671</f>
        <v>92.030796</v>
      </c>
      <c r="F1671" s="6" t="n">
        <f aca="false">Prices!B1670+C1671</f>
        <v>92.049204</v>
      </c>
      <c r="G1671" s="2" t="n">
        <f aca="false">Prices!C1670-D1671</f>
        <v>89.041095</v>
      </c>
      <c r="H1671" s="2" t="n">
        <f aca="false">Prices!C1670+D1671</f>
        <v>89.058905</v>
      </c>
      <c r="I1671" s="0" t="n">
        <f aca="false">R1670*1+S1670*E1671+T1670*G1671</f>
        <v>79.7273638571237</v>
      </c>
      <c r="J1671" s="0" t="n">
        <v>0</v>
      </c>
      <c r="K1671" s="0" t="n">
        <f aca="false">I1671*0.6/F1671</f>
        <v>0.519683128539322</v>
      </c>
      <c r="L1671" s="0" t="n">
        <f aca="false">I1671*0.4/H1671</f>
        <v>0.358088228716146</v>
      </c>
      <c r="M1671" s="0" t="n">
        <f aca="false">J1671-R1670</f>
        <v>0</v>
      </c>
      <c r="N1671" s="0" t="n">
        <f aca="false">K1671-S1670</f>
        <v>0.00126038683007934</v>
      </c>
      <c r="O1671" s="0" t="n">
        <f aca="false">L1671-T1670</f>
        <v>-0.00148176840843767</v>
      </c>
      <c r="P1671" s="0" t="n">
        <f aca="false">IF(N1671&gt;0,F1671,E1671)</f>
        <v>92.049204</v>
      </c>
      <c r="Q1671" s="0" t="n">
        <f aca="false">IF(O1671&gt;0,H1671,G1671)</f>
        <v>89.041095</v>
      </c>
      <c r="R1671" s="0" t="n">
        <f aca="false">R1670+M1671</f>
        <v>0</v>
      </c>
      <c r="S1671" s="0" t="n">
        <f aca="false">S1670+N1671</f>
        <v>0.519683128539322</v>
      </c>
      <c r="T1671" s="0" t="n">
        <f aca="false">T1670+O1671</f>
        <v>0.358088228716146</v>
      </c>
      <c r="V1671" s="4" t="n">
        <f aca="false">M1671*1+N1671*P1671+O1671*Q1671</f>
        <v>-0.0159206771828105</v>
      </c>
      <c r="W1671" s="0" t="n">
        <f aca="false">I1671-V1671+M1671*1+N1671*E1671+O1671*G1671</f>
        <v>79.727340655923</v>
      </c>
    </row>
    <row r="1672" customFormat="false" ht="13.8" hidden="false" customHeight="false" outlineLevel="0" collapsed="false">
      <c r="A1672" s="1" t="n">
        <v>39986</v>
      </c>
      <c r="B1672" s="2" t="n">
        <f aca="false">0.0002</f>
        <v>0.0002</v>
      </c>
      <c r="C1672" s="3" t="n">
        <f aca="false">Prices!B1671*B1672/2</f>
        <v>0.008928</v>
      </c>
      <c r="D1672" s="4" t="n">
        <f aca="false">Prices!C1671*B1672/2</f>
        <v>0.008953</v>
      </c>
      <c r="E1672" s="6" t="n">
        <f aca="false">Prices!B1671-C1672</f>
        <v>89.271072</v>
      </c>
      <c r="F1672" s="6" t="n">
        <f aca="false">Prices!B1671+C1672</f>
        <v>89.288928</v>
      </c>
      <c r="G1672" s="2" t="n">
        <f aca="false">Prices!C1671-D1672</f>
        <v>89.521047</v>
      </c>
      <c r="H1672" s="2" t="n">
        <f aca="false">Prices!C1671+D1672</f>
        <v>89.538953</v>
      </c>
      <c r="I1672" s="0" t="n">
        <f aca="false">R1671*1+S1671*E1672+T1671*G1672</f>
        <v>78.4491031380639</v>
      </c>
      <c r="J1672" s="0" t="n">
        <v>0</v>
      </c>
      <c r="K1672" s="0" t="n">
        <f aca="false">I1672*0.6/F1672</f>
        <v>0.527158998737652</v>
      </c>
      <c r="L1672" s="0" t="n">
        <f aca="false">I1672*0.4/H1672</f>
        <v>0.350457987321178</v>
      </c>
      <c r="M1672" s="0" t="n">
        <f aca="false">J1672-R1671</f>
        <v>0</v>
      </c>
      <c r="N1672" s="0" t="n">
        <f aca="false">K1672-S1671</f>
        <v>0.00747587019833074</v>
      </c>
      <c r="O1672" s="0" t="n">
        <f aca="false">L1672-T1671</f>
        <v>-0.00763024139496776</v>
      </c>
      <c r="P1672" s="0" t="n">
        <f aca="false">IF(N1672&gt;0,F1672,E1672)</f>
        <v>89.288928</v>
      </c>
      <c r="Q1672" s="0" t="n">
        <f aca="false">IF(O1672&gt;0,H1672,G1672)</f>
        <v>89.521047</v>
      </c>
      <c r="R1672" s="0" t="n">
        <f aca="false">R1671+M1672</f>
        <v>0</v>
      </c>
      <c r="S1672" s="0" t="n">
        <f aca="false">S1671+N1672</f>
        <v>0.527158998737652</v>
      </c>
      <c r="T1672" s="0" t="n">
        <f aca="false">T1671+O1672</f>
        <v>0.350457987321178</v>
      </c>
      <c r="V1672" s="4" t="n">
        <f aca="false">M1672*1+N1672*P1672+O1672*Q1672</f>
        <v>-0.0155547626641558</v>
      </c>
      <c r="W1672" s="0" t="n">
        <f aca="false">I1672-V1672+M1672*1+N1672*E1672+O1672*G1672</f>
        <v>78.4489696489256</v>
      </c>
    </row>
    <row r="1673" customFormat="false" ht="13.8" hidden="false" customHeight="false" outlineLevel="0" collapsed="false">
      <c r="A1673" s="1" t="n">
        <v>39987</v>
      </c>
      <c r="B1673" s="2" t="n">
        <f aca="false">0.0002</f>
        <v>0.0002</v>
      </c>
      <c r="C1673" s="3" t="n">
        <f aca="false">Prices!B1672*B1673/2</f>
        <v>0.008935</v>
      </c>
      <c r="D1673" s="4" t="n">
        <f aca="false">Prices!C1672*B1673/2</f>
        <v>0.008982</v>
      </c>
      <c r="E1673" s="6" t="n">
        <f aca="false">Prices!B1672-C1673</f>
        <v>89.341065</v>
      </c>
      <c r="F1673" s="6" t="n">
        <f aca="false">Prices!B1672+C1673</f>
        <v>89.358935</v>
      </c>
      <c r="G1673" s="2" t="n">
        <f aca="false">Prices!C1672-D1673</f>
        <v>89.811018</v>
      </c>
      <c r="H1673" s="2" t="n">
        <f aca="false">Prices!C1672+D1673</f>
        <v>89.828982</v>
      </c>
      <c r="I1673" s="0" t="n">
        <f aca="false">R1672*1+S1672*E1673+T1672*G1673</f>
        <v>78.5719349791016</v>
      </c>
      <c r="J1673" s="0" t="n">
        <v>0</v>
      </c>
      <c r="K1673" s="0" t="n">
        <f aca="false">I1673*0.6/F1673</f>
        <v>0.527570757053684</v>
      </c>
      <c r="L1673" s="0" t="n">
        <f aca="false">I1673*0.4/H1673</f>
        <v>0.34987342939766</v>
      </c>
      <c r="M1673" s="0" t="n">
        <f aca="false">J1673-R1672</f>
        <v>0</v>
      </c>
      <c r="N1673" s="0" t="n">
        <f aca="false">K1673-S1672</f>
        <v>0.000411758316031907</v>
      </c>
      <c r="O1673" s="0" t="n">
        <f aca="false">L1673-T1672</f>
        <v>-0.000584557923518192</v>
      </c>
      <c r="P1673" s="0" t="n">
        <f aca="false">IF(N1673&gt;0,F1673,E1673)</f>
        <v>89.358935</v>
      </c>
      <c r="Q1673" s="0" t="n">
        <f aca="false">IF(O1673&gt;0,H1673,G1673)</f>
        <v>89.811018</v>
      </c>
      <c r="R1673" s="0" t="n">
        <f aca="false">R1672+M1673</f>
        <v>0</v>
      </c>
      <c r="S1673" s="0" t="n">
        <f aca="false">S1672+N1673</f>
        <v>0.527570757053684</v>
      </c>
      <c r="T1673" s="0" t="n">
        <f aca="false">T1672+O1673</f>
        <v>0.34987342939766</v>
      </c>
      <c r="V1673" s="4" t="n">
        <f aca="false">M1673*1+N1673*P1673+O1673*Q1673</f>
        <v>-0.0157054575931303</v>
      </c>
      <c r="W1673" s="0" t="n">
        <f aca="false">I1673-V1673+M1673*1+N1673*E1673+O1673*G1673</f>
        <v>78.5719276209805</v>
      </c>
    </row>
    <row r="1674" customFormat="false" ht="13.8" hidden="false" customHeight="false" outlineLevel="0" collapsed="false">
      <c r="A1674" s="1" t="n">
        <v>39988</v>
      </c>
      <c r="B1674" s="2" t="n">
        <f aca="false">0.0002</f>
        <v>0.0002</v>
      </c>
      <c r="C1674" s="3" t="n">
        <f aca="false">Prices!B1673*B1674/2</f>
        <v>0.0090118</v>
      </c>
      <c r="D1674" s="4" t="n">
        <f aca="false">Prices!C1673*B1674/2</f>
        <v>0.008948</v>
      </c>
      <c r="E1674" s="6" t="n">
        <f aca="false">Prices!B1673-C1674</f>
        <v>90.1089882</v>
      </c>
      <c r="F1674" s="6" t="n">
        <f aca="false">Prices!B1673+C1674</f>
        <v>90.1270118</v>
      </c>
      <c r="G1674" s="2" t="n">
        <f aca="false">Prices!C1673-D1674</f>
        <v>89.471052</v>
      </c>
      <c r="H1674" s="2" t="n">
        <f aca="false">Prices!C1673+D1674</f>
        <v>89.488948</v>
      </c>
      <c r="I1674" s="0" t="n">
        <f aca="false">R1673*1+S1673*E1674+T1673*G1674</f>
        <v>78.8424109170719</v>
      </c>
      <c r="J1674" s="0" t="n">
        <v>0</v>
      </c>
      <c r="K1674" s="0" t="n">
        <f aca="false">I1674*0.6/F1674</f>
        <v>0.524875346530052</v>
      </c>
      <c r="L1674" s="0" t="n">
        <f aca="false">I1674*0.4/H1674</f>
        <v>0.352411834887463</v>
      </c>
      <c r="M1674" s="0" t="n">
        <f aca="false">J1674-R1673</f>
        <v>0</v>
      </c>
      <c r="N1674" s="0" t="n">
        <f aca="false">K1674-S1673</f>
        <v>-0.00269541052363198</v>
      </c>
      <c r="O1674" s="0" t="n">
        <f aca="false">L1674-T1673</f>
        <v>0.002538405489803</v>
      </c>
      <c r="P1674" s="0" t="n">
        <f aca="false">IF(N1674&gt;0,F1674,E1674)</f>
        <v>90.1089882</v>
      </c>
      <c r="Q1674" s="0" t="n">
        <f aca="false">IF(O1674&gt;0,H1674,G1674)</f>
        <v>89.488948</v>
      </c>
      <c r="R1674" s="0" t="n">
        <f aca="false">R1673+M1674</f>
        <v>0</v>
      </c>
      <c r="S1674" s="0" t="n">
        <f aca="false">S1673+N1674</f>
        <v>0.524875346530052</v>
      </c>
      <c r="T1674" s="0" t="n">
        <f aca="false">T1673+O1674</f>
        <v>0.352411834887463</v>
      </c>
      <c r="V1674" s="4" t="n">
        <f aca="false">M1674*1+N1674*P1674+O1674*Q1674</f>
        <v>-0.015721478188215</v>
      </c>
      <c r="W1674" s="0" t="n">
        <f aca="false">I1674-V1674+M1674*1+N1674*E1674+O1674*G1674</f>
        <v>78.8423654897672</v>
      </c>
    </row>
    <row r="1675" customFormat="false" ht="13.8" hidden="false" customHeight="false" outlineLevel="0" collapsed="false">
      <c r="A1675" s="1" t="n">
        <v>39989</v>
      </c>
      <c r="B1675" s="2" t="n">
        <f aca="false">0.0002</f>
        <v>0.0002</v>
      </c>
      <c r="C1675" s="3" t="n">
        <f aca="false">Prices!B1674*B1675/2</f>
        <v>0.009208</v>
      </c>
      <c r="D1675" s="4" t="n">
        <f aca="false">Prices!C1674*B1675/2</f>
        <v>0.00906</v>
      </c>
      <c r="E1675" s="6" t="n">
        <f aca="false">Prices!B1674-C1675</f>
        <v>92.070792</v>
      </c>
      <c r="F1675" s="6" t="n">
        <f aca="false">Prices!B1674+C1675</f>
        <v>92.089208</v>
      </c>
      <c r="G1675" s="2" t="n">
        <f aca="false">Prices!C1674-D1675</f>
        <v>90.59094</v>
      </c>
      <c r="H1675" s="2" t="n">
        <f aca="false">Prices!C1674+D1675</f>
        <v>90.60906</v>
      </c>
      <c r="I1675" s="0" t="n">
        <f aca="false">R1674*1+S1674*E1675+T1674*G1675</f>
        <v>80.2510082458764</v>
      </c>
      <c r="J1675" s="0" t="n">
        <v>0</v>
      </c>
      <c r="K1675" s="0" t="n">
        <f aca="false">I1675*0.6/F1675</f>
        <v>0.522869139536153</v>
      </c>
      <c r="L1675" s="0" t="n">
        <f aca="false">I1675*0.4/H1675</f>
        <v>0.354273659812281</v>
      </c>
      <c r="M1675" s="0" t="n">
        <f aca="false">J1675-R1674</f>
        <v>0</v>
      </c>
      <c r="N1675" s="0" t="n">
        <f aca="false">K1675-S1674</f>
        <v>-0.00200620699389897</v>
      </c>
      <c r="O1675" s="0" t="n">
        <f aca="false">L1675-T1674</f>
        <v>0.00186182492481835</v>
      </c>
      <c r="P1675" s="0" t="n">
        <f aca="false">IF(N1675&gt;0,F1675,E1675)</f>
        <v>92.070792</v>
      </c>
      <c r="Q1675" s="0" t="n">
        <f aca="false">IF(O1675&gt;0,H1675,G1675)</f>
        <v>90.60906</v>
      </c>
      <c r="R1675" s="0" t="n">
        <f aca="false">R1674+M1675</f>
        <v>0</v>
      </c>
      <c r="S1675" s="0" t="n">
        <f aca="false">S1674+N1675</f>
        <v>0.522869139536153</v>
      </c>
      <c r="T1675" s="0" t="n">
        <f aca="false">T1674+O1675</f>
        <v>0.354273659812281</v>
      </c>
      <c r="V1675" s="4" t="n">
        <f aca="false">M1675*1+N1675*P1675+O1675*Q1675</f>
        <v>-0.0160148605218567</v>
      </c>
      <c r="W1675" s="0" t="n">
        <f aca="false">I1675-V1675+M1675*1+N1675*E1675+O1675*G1675</f>
        <v>80.2509745096088</v>
      </c>
    </row>
    <row r="1676" customFormat="false" ht="13.8" hidden="false" customHeight="false" outlineLevel="0" collapsed="false">
      <c r="A1676" s="1" t="n">
        <v>39990</v>
      </c>
      <c r="B1676" s="2" t="n">
        <f aca="false">0.0002</f>
        <v>0.0002</v>
      </c>
      <c r="C1676" s="3" t="n">
        <f aca="false">Prices!B1675*B1676/2</f>
        <v>0.009184</v>
      </c>
      <c r="D1676" s="4" t="n">
        <f aca="false">Prices!C1675*B1676/2</f>
        <v>0.009072</v>
      </c>
      <c r="E1676" s="6" t="n">
        <f aca="false">Prices!B1675-C1676</f>
        <v>91.830816</v>
      </c>
      <c r="F1676" s="6" t="n">
        <f aca="false">Prices!B1675+C1676</f>
        <v>91.849184</v>
      </c>
      <c r="G1676" s="2" t="n">
        <f aca="false">Prices!C1675-D1676</f>
        <v>90.710928</v>
      </c>
      <c r="H1676" s="2" t="n">
        <f aca="false">Prices!C1675+D1676</f>
        <v>90.729072</v>
      </c>
      <c r="I1676" s="0" t="n">
        <f aca="false">R1675*1+S1675*E1676+T1675*G1676</f>
        <v>80.1519921923512</v>
      </c>
      <c r="J1676" s="0" t="n">
        <v>0</v>
      </c>
      <c r="K1676" s="0" t="n">
        <f aca="false">I1676*0.6/F1676</f>
        <v>0.523588705103909</v>
      </c>
      <c r="L1676" s="0" t="n">
        <f aca="false">I1676*0.4/H1676</f>
        <v>0.353368508794408</v>
      </c>
      <c r="M1676" s="0" t="n">
        <f aca="false">J1676-R1675</f>
        <v>0</v>
      </c>
      <c r="N1676" s="0" t="n">
        <f aca="false">K1676-S1675</f>
        <v>0.000719565567755875</v>
      </c>
      <c r="O1676" s="0" t="n">
        <f aca="false">L1676-T1675</f>
        <v>-0.000905151017873307</v>
      </c>
      <c r="P1676" s="0" t="n">
        <f aca="false">IF(N1676&gt;0,F1676,E1676)</f>
        <v>91.849184</v>
      </c>
      <c r="Q1676" s="0" t="n">
        <f aca="false">IF(O1676&gt;0,H1676,G1676)</f>
        <v>90.710928</v>
      </c>
      <c r="R1676" s="0" t="n">
        <f aca="false">R1675+M1676</f>
        <v>0</v>
      </c>
      <c r="S1676" s="0" t="n">
        <f aca="false">S1675+N1676</f>
        <v>0.523588705103909</v>
      </c>
      <c r="T1676" s="0" t="n">
        <f aca="false">T1675+O1676</f>
        <v>0.353368508794408</v>
      </c>
      <c r="V1676" s="4" t="n">
        <f aca="false">M1676*1+N1676*P1676+O1676*Q1676</f>
        <v>-0.0160155785785584</v>
      </c>
      <c r="W1676" s="0" t="n">
        <f aca="false">I1676-V1676+M1676*1+N1676*E1676+O1676*G1676</f>
        <v>80.1519789753708</v>
      </c>
    </row>
    <row r="1677" customFormat="false" ht="13.8" hidden="false" customHeight="false" outlineLevel="0" collapsed="false">
      <c r="A1677" s="1" t="n">
        <v>39993</v>
      </c>
      <c r="B1677" s="2" t="n">
        <f aca="false">0.0002</f>
        <v>0.0002</v>
      </c>
      <c r="C1677" s="3" t="n">
        <f aca="false">Prices!B1676*B1677/2</f>
        <v>0.00927</v>
      </c>
      <c r="D1677" s="4" t="n">
        <f aca="false">Prices!C1676*B1677/2</f>
        <v>0.009091</v>
      </c>
      <c r="E1677" s="6" t="n">
        <f aca="false">Prices!B1676-C1677</f>
        <v>92.69073</v>
      </c>
      <c r="F1677" s="6" t="n">
        <f aca="false">Prices!B1676+C1677</f>
        <v>92.70927</v>
      </c>
      <c r="G1677" s="2" t="n">
        <f aca="false">Prices!C1676-D1677</f>
        <v>90.900909</v>
      </c>
      <c r="H1677" s="2" t="n">
        <f aca="false">Prices!C1676+D1677</f>
        <v>90.919091</v>
      </c>
      <c r="I1677" s="0" t="n">
        <f aca="false">R1676*1+S1676*E1677+T1676*G1677</f>
        <v>80.6533379572223</v>
      </c>
      <c r="J1677" s="0" t="n">
        <v>0</v>
      </c>
      <c r="K1677" s="0" t="n">
        <f aca="false">I1677*0.6/F1677</f>
        <v>0.521975879805044</v>
      </c>
      <c r="L1677" s="0" t="n">
        <f aca="false">I1677*0.4/H1677</f>
        <v>0.354835654734921</v>
      </c>
      <c r="M1677" s="0" t="n">
        <f aca="false">J1677-R1676</f>
        <v>0</v>
      </c>
      <c r="N1677" s="0" t="n">
        <f aca="false">K1677-S1676</f>
        <v>-0.00161282529886553</v>
      </c>
      <c r="O1677" s="0" t="n">
        <f aca="false">L1677-T1676</f>
        <v>0.00146714594051356</v>
      </c>
      <c r="P1677" s="0" t="n">
        <f aca="false">IF(N1677&gt;0,F1677,E1677)</f>
        <v>92.69073</v>
      </c>
      <c r="Q1677" s="0" t="n">
        <f aca="false">IF(O1677&gt;0,H1677,G1677)</f>
        <v>90.919091</v>
      </c>
      <c r="R1677" s="0" t="n">
        <f aca="false">R1676+M1677</f>
        <v>0</v>
      </c>
      <c r="S1677" s="0" t="n">
        <f aca="false">S1676+N1677</f>
        <v>0.521975879805044</v>
      </c>
      <c r="T1677" s="0" t="n">
        <f aca="false">T1676+O1677</f>
        <v>0.354835654734921</v>
      </c>
      <c r="V1677" s="4" t="n">
        <f aca="false">M1677*1+N1677*P1677+O1677*Q1677</f>
        <v>-0.0161023790384811</v>
      </c>
      <c r="W1677" s="0" t="n">
        <f aca="false">I1677-V1677+M1677*1+N1677*E1677+O1677*G1677</f>
        <v>80.6533112815748</v>
      </c>
    </row>
    <row r="1678" customFormat="false" ht="13.8" hidden="false" customHeight="false" outlineLevel="0" collapsed="false">
      <c r="A1678" s="1" t="n">
        <v>39994</v>
      </c>
      <c r="B1678" s="2" t="n">
        <f aca="false">0.0002</f>
        <v>0.0002</v>
      </c>
      <c r="C1678" s="3" t="n">
        <f aca="false">Prices!B1677*B1678/2</f>
        <v>0.009195</v>
      </c>
      <c r="D1678" s="4" t="n">
        <f aca="false">Prices!C1677*B1678/2</f>
        <v>0.009067</v>
      </c>
      <c r="E1678" s="6" t="n">
        <f aca="false">Prices!B1677-C1678</f>
        <v>91.940805</v>
      </c>
      <c r="F1678" s="6" t="n">
        <f aca="false">Prices!B1677+C1678</f>
        <v>91.959195</v>
      </c>
      <c r="G1678" s="2" t="n">
        <f aca="false">Prices!C1677-D1678</f>
        <v>90.660933</v>
      </c>
      <c r="H1678" s="2" t="n">
        <f aca="false">Prices!C1677+D1678</f>
        <v>90.679067</v>
      </c>
      <c r="I1678" s="0" t="n">
        <f aca="false">R1677*1+S1677*E1678+T1677*G1678</f>
        <v>80.1606140997928</v>
      </c>
      <c r="J1678" s="0" t="n">
        <v>0</v>
      </c>
      <c r="K1678" s="0" t="n">
        <f aca="false">I1678*0.6/F1678</f>
        <v>0.523018589493695</v>
      </c>
      <c r="L1678" s="0" t="n">
        <f aca="false">I1678*0.4/H1678</f>
        <v>0.353601406594943</v>
      </c>
      <c r="M1678" s="0" t="n">
        <f aca="false">J1678-R1677</f>
        <v>0</v>
      </c>
      <c r="N1678" s="0" t="n">
        <f aca="false">K1678-S1677</f>
        <v>0.00104270968865172</v>
      </c>
      <c r="O1678" s="0" t="n">
        <f aca="false">L1678-T1677</f>
        <v>-0.00123424813997791</v>
      </c>
      <c r="P1678" s="0" t="n">
        <f aca="false">IF(N1678&gt;0,F1678,E1678)</f>
        <v>91.959195</v>
      </c>
      <c r="Q1678" s="0" t="n">
        <f aca="false">IF(O1678&gt;0,H1678,G1678)</f>
        <v>90.660933</v>
      </c>
      <c r="R1678" s="0" t="n">
        <f aca="false">R1677+M1678</f>
        <v>0</v>
      </c>
      <c r="S1678" s="0" t="n">
        <f aca="false">S1677+N1678</f>
        <v>0.523018589493695</v>
      </c>
      <c r="T1678" s="0" t="n">
        <f aca="false">T1677+O1678</f>
        <v>0.353601406594943</v>
      </c>
      <c r="V1678" s="4" t="n">
        <f aca="false">M1678*1+N1678*P1678+O1678*Q1678</f>
        <v>-0.0160113443367991</v>
      </c>
      <c r="W1678" s="0" t="n">
        <f aca="false">I1678-V1678+M1678*1+N1678*E1678+O1678*G1678</f>
        <v>80.1605949243616</v>
      </c>
    </row>
    <row r="1679" customFormat="false" ht="13.8" hidden="false" customHeight="false" outlineLevel="0" collapsed="false">
      <c r="A1679" s="1" t="n">
        <v>39995</v>
      </c>
      <c r="B1679" s="2" t="n">
        <f aca="false">0.0002</f>
        <v>0.0002</v>
      </c>
      <c r="C1679" s="3" t="n">
        <f aca="false">Prices!B1678*B1679/2</f>
        <v>0.009233</v>
      </c>
      <c r="D1679" s="4" t="n">
        <f aca="false">Prices!C1678*B1679/2</f>
        <v>0.009036</v>
      </c>
      <c r="E1679" s="6" t="n">
        <f aca="false">Prices!B1678-C1679</f>
        <v>92.320767</v>
      </c>
      <c r="F1679" s="6" t="n">
        <f aca="false">Prices!B1678+C1679</f>
        <v>92.339233</v>
      </c>
      <c r="G1679" s="2" t="n">
        <f aca="false">Prices!C1678-D1679</f>
        <v>90.350964</v>
      </c>
      <c r="H1679" s="2" t="n">
        <f aca="false">Prices!C1678+D1679</f>
        <v>90.369036</v>
      </c>
      <c r="I1679" s="0" t="n">
        <f aca="false">R1678*1+S1678*E1679+T1678*G1679</f>
        <v>80.2337052949252</v>
      </c>
      <c r="J1679" s="0" t="n">
        <v>0</v>
      </c>
      <c r="K1679" s="0" t="n">
        <f aca="false">I1679*0.6/F1679</f>
        <v>0.521340946994385</v>
      </c>
      <c r="L1679" s="0" t="n">
        <f aca="false">I1679*0.4/H1679</f>
        <v>0.355138037745253</v>
      </c>
      <c r="M1679" s="0" t="n">
        <f aca="false">J1679-R1678</f>
        <v>0</v>
      </c>
      <c r="N1679" s="0" t="n">
        <f aca="false">K1679-S1678</f>
        <v>-0.00167764249931079</v>
      </c>
      <c r="O1679" s="0" t="n">
        <f aca="false">L1679-T1678</f>
        <v>0.00153663115030911</v>
      </c>
      <c r="P1679" s="0" t="n">
        <f aca="false">IF(N1679&gt;0,F1679,E1679)</f>
        <v>92.320767</v>
      </c>
      <c r="Q1679" s="0" t="n">
        <f aca="false">IF(O1679&gt;0,H1679,G1679)</f>
        <v>90.369036</v>
      </c>
      <c r="R1679" s="0" t="n">
        <f aca="false">R1678+M1679</f>
        <v>0</v>
      </c>
      <c r="S1679" s="0" t="n">
        <f aca="false">S1678+N1679</f>
        <v>0.521340946994385</v>
      </c>
      <c r="T1679" s="0" t="n">
        <f aca="false">T1678+O1679</f>
        <v>0.355138037745253</v>
      </c>
      <c r="V1679" s="4" t="n">
        <f aca="false">M1679*1+N1679*P1679+O1679*Q1679</f>
        <v>-0.0160173665471642</v>
      </c>
      <c r="W1679" s="0" t="n">
        <f aca="false">I1679-V1679+M1679*1+N1679*E1679+O1679*G1679</f>
        <v>80.2336775249271</v>
      </c>
    </row>
    <row r="1680" customFormat="false" ht="13.8" hidden="false" customHeight="false" outlineLevel="0" collapsed="false">
      <c r="A1680" s="1" t="n">
        <v>39996</v>
      </c>
      <c r="B1680" s="2" t="n">
        <f aca="false">0.0002</f>
        <v>0.0002</v>
      </c>
      <c r="C1680" s="3" t="n">
        <f aca="false">Prices!B1679*B1680/2</f>
        <v>0.008981</v>
      </c>
      <c r="D1680" s="4" t="n">
        <f aca="false">Prices!C1679*B1680/2</f>
        <v>0.009066</v>
      </c>
      <c r="E1680" s="6" t="n">
        <f aca="false">Prices!B1679-C1680</f>
        <v>89.801019</v>
      </c>
      <c r="F1680" s="6" t="n">
        <f aca="false">Prices!B1679+C1680</f>
        <v>89.818981</v>
      </c>
      <c r="G1680" s="2" t="n">
        <f aca="false">Prices!C1679-D1680</f>
        <v>90.650934</v>
      </c>
      <c r="H1680" s="2" t="n">
        <f aca="false">Prices!C1679+D1680</f>
        <v>90.669066</v>
      </c>
      <c r="I1680" s="0" t="n">
        <f aca="false">R1679*1+S1679*E1680+T1679*G1680</f>
        <v>79.0105431070551</v>
      </c>
      <c r="J1680" s="0" t="n">
        <v>0</v>
      </c>
      <c r="K1680" s="0" t="n">
        <f aca="false">I1680*0.6/F1680</f>
        <v>0.527798526953151</v>
      </c>
      <c r="L1680" s="0" t="n">
        <f aca="false">I1680*0.4/H1680</f>
        <v>0.348566701269671</v>
      </c>
      <c r="M1680" s="0" t="n">
        <f aca="false">J1680-R1679</f>
        <v>0</v>
      </c>
      <c r="N1680" s="0" t="n">
        <f aca="false">K1680-S1679</f>
        <v>0.00645757995876672</v>
      </c>
      <c r="O1680" s="0" t="n">
        <f aca="false">L1680-T1679</f>
        <v>-0.00657133647558189</v>
      </c>
      <c r="P1680" s="0" t="n">
        <f aca="false">IF(N1680&gt;0,F1680,E1680)</f>
        <v>89.818981</v>
      </c>
      <c r="Q1680" s="0" t="n">
        <f aca="false">IF(O1680&gt;0,H1680,G1680)</f>
        <v>90.650934</v>
      </c>
      <c r="R1680" s="0" t="n">
        <f aca="false">R1679+M1680</f>
        <v>0</v>
      </c>
      <c r="S1680" s="0" t="n">
        <f aca="false">S1679+N1680</f>
        <v>0.527798526953151</v>
      </c>
      <c r="T1680" s="0" t="n">
        <f aca="false">T1679+O1680</f>
        <v>0.348566701269671</v>
      </c>
      <c r="V1680" s="4" t="n">
        <f aca="false">M1680*1+N1680*P1680+O1680*Q1680</f>
        <v>-0.0156845375173175</v>
      </c>
      <c r="W1680" s="0" t="n">
        <f aca="false">I1680-V1680+M1680*1+N1680*E1680+O1680*G1680</f>
        <v>79.0104271160039</v>
      </c>
    </row>
    <row r="1681" customFormat="false" ht="13.8" hidden="false" customHeight="false" outlineLevel="0" collapsed="false">
      <c r="A1681" s="1" t="n">
        <v>39997</v>
      </c>
      <c r="B1681" s="2" t="n">
        <f aca="false">0.0002</f>
        <v>0.0002</v>
      </c>
      <c r="C1681" s="3" t="n">
        <f aca="false">Prices!B1680*B1681/2</f>
        <v>0.008981</v>
      </c>
      <c r="D1681" s="4" t="n">
        <f aca="false">Prices!C1680*B1681/2</f>
        <v>0.009066</v>
      </c>
      <c r="E1681" s="6" t="n">
        <f aca="false">Prices!B1680-C1681</f>
        <v>89.801019</v>
      </c>
      <c r="F1681" s="6" t="n">
        <f aca="false">Prices!B1680+C1681</f>
        <v>89.818981</v>
      </c>
      <c r="G1681" s="2" t="n">
        <f aca="false">Prices!C1680-D1681</f>
        <v>90.650934</v>
      </c>
      <c r="H1681" s="2" t="n">
        <f aca="false">Prices!C1680+D1681</f>
        <v>90.669066</v>
      </c>
      <c r="I1681" s="0" t="n">
        <f aca="false">R1680*1+S1680*E1681+T1680*G1681</f>
        <v>78.9947425784866</v>
      </c>
      <c r="J1681" s="0" t="n">
        <v>0</v>
      </c>
      <c r="K1681" s="0" t="n">
        <f aca="false">I1681*0.6/F1681</f>
        <v>0.527692977802676</v>
      </c>
      <c r="L1681" s="0" t="n">
        <f aca="false">I1681*0.4/H1681</f>
        <v>0.348496994900054</v>
      </c>
      <c r="M1681" s="0" t="n">
        <f aca="false">J1681-R1680</f>
        <v>0</v>
      </c>
      <c r="N1681" s="0" t="n">
        <f aca="false">K1681-S1680</f>
        <v>-0.000105549150475448</v>
      </c>
      <c r="O1681" s="0" t="n">
        <f aca="false">L1681-T1680</f>
        <v>-6.97063696168954E-005</v>
      </c>
      <c r="P1681" s="0" t="n">
        <f aca="false">IF(N1681&gt;0,F1681,E1681)</f>
        <v>89.801019</v>
      </c>
      <c r="Q1681" s="0" t="n">
        <f aca="false">IF(O1681&gt;0,H1681,G1681)</f>
        <v>90.650934</v>
      </c>
      <c r="R1681" s="0" t="n">
        <f aca="false">R1680+M1681</f>
        <v>0</v>
      </c>
      <c r="S1681" s="0" t="n">
        <f aca="false">S1680+N1681</f>
        <v>0.527692977802676</v>
      </c>
      <c r="T1681" s="0" t="n">
        <f aca="false">T1680+O1681</f>
        <v>0.348496994900054</v>
      </c>
      <c r="V1681" s="4" t="n">
        <f aca="false">M1681*1+N1681*P1681+O1681*Q1681</f>
        <v>-0.0157973687788004</v>
      </c>
      <c r="W1681" s="0" t="n">
        <f aca="false">I1681-V1681+M1681*1+N1681*E1681+O1681*G1681</f>
        <v>78.9947425784866</v>
      </c>
    </row>
    <row r="1682" customFormat="false" ht="13.8" hidden="false" customHeight="false" outlineLevel="0" collapsed="false">
      <c r="A1682" s="1" t="n">
        <v>40000</v>
      </c>
      <c r="B1682" s="2" t="n">
        <f aca="false">0.0002</f>
        <v>0.0002</v>
      </c>
      <c r="C1682" s="3" t="n">
        <f aca="false">Prices!B1681*B1682/2</f>
        <v>0.00898</v>
      </c>
      <c r="D1682" s="4" t="n">
        <f aca="false">Prices!C1681*B1682/2</f>
        <v>0.009072</v>
      </c>
      <c r="E1682" s="6" t="n">
        <f aca="false">Prices!B1681-C1682</f>
        <v>89.79102</v>
      </c>
      <c r="F1682" s="6" t="n">
        <f aca="false">Prices!B1681+C1682</f>
        <v>89.80898</v>
      </c>
      <c r="G1682" s="2" t="n">
        <f aca="false">Prices!C1681-D1682</f>
        <v>90.710928</v>
      </c>
      <c r="H1682" s="2" t="n">
        <f aca="false">Prices!C1681+D1682</f>
        <v>90.729072</v>
      </c>
      <c r="I1682" s="0" t="n">
        <f aca="false">R1681*1+S1681*E1682+T1681*G1682</f>
        <v>78.9945765363348</v>
      </c>
      <c r="J1682" s="0" t="n">
        <v>0</v>
      </c>
      <c r="K1682" s="0" t="n">
        <f aca="false">I1682*0.6/F1682</f>
        <v>0.527750631638405</v>
      </c>
      <c r="L1682" s="0" t="n">
        <f aca="false">I1682*0.4/H1682</f>
        <v>0.348265775434515</v>
      </c>
      <c r="M1682" s="0" t="n">
        <f aca="false">J1682-R1681</f>
        <v>0</v>
      </c>
      <c r="N1682" s="0" t="n">
        <f aca="false">K1682-S1681</f>
        <v>5.76538357289769E-005</v>
      </c>
      <c r="O1682" s="0" t="n">
        <f aca="false">L1682-T1681</f>
        <v>-0.000231219465539056</v>
      </c>
      <c r="P1682" s="0" t="n">
        <f aca="false">IF(N1682&gt;0,F1682,E1682)</f>
        <v>89.80898</v>
      </c>
      <c r="Q1682" s="0" t="n">
        <f aca="false">IF(O1682&gt;0,H1682,G1682)</f>
        <v>90.710928</v>
      </c>
      <c r="R1682" s="0" t="n">
        <f aca="false">R1681+M1682</f>
        <v>0</v>
      </c>
      <c r="S1682" s="0" t="n">
        <f aca="false">S1681+N1682</f>
        <v>0.527750631638405</v>
      </c>
      <c r="T1682" s="0" t="n">
        <f aca="false">T1681+O1682</f>
        <v>0.348265775434515</v>
      </c>
      <c r="V1682" s="4" t="n">
        <f aca="false">M1682*1+N1682*P1682+O1682*Q1682</f>
        <v>-0.0157963001108049</v>
      </c>
      <c r="W1682" s="0" t="n">
        <f aca="false">I1682-V1682+M1682*1+N1682*E1682+O1682*G1682</f>
        <v>78.9945755008719</v>
      </c>
    </row>
    <row r="1683" customFormat="false" ht="13.8" hidden="false" customHeight="false" outlineLevel="0" collapsed="false">
      <c r="A1683" s="1" t="n">
        <v>40001</v>
      </c>
      <c r="B1683" s="2" t="n">
        <f aca="false">0.0002</f>
        <v>0.0002</v>
      </c>
      <c r="C1683" s="3" t="n">
        <f aca="false">Prices!B1682*B1683/2</f>
        <v>0.008806</v>
      </c>
      <c r="D1683" s="4" t="n">
        <f aca="false">Prices!C1682*B1683/2</f>
        <v>0.009108</v>
      </c>
      <c r="E1683" s="6" t="n">
        <f aca="false">Prices!B1682-C1683</f>
        <v>88.051194</v>
      </c>
      <c r="F1683" s="6" t="n">
        <f aca="false">Prices!B1682+C1683</f>
        <v>88.068806</v>
      </c>
      <c r="G1683" s="2" t="n">
        <f aca="false">Prices!C1682-D1683</f>
        <v>91.070892</v>
      </c>
      <c r="H1683" s="2" t="n">
        <f aca="false">Prices!C1682+D1683</f>
        <v>91.089108</v>
      </c>
      <c r="I1683" s="0" t="n">
        <f aca="false">R1682*1+S1682*E1683+T1682*G1683</f>
        <v>78.1859480719087</v>
      </c>
      <c r="J1683" s="0" t="n">
        <v>0</v>
      </c>
      <c r="K1683" s="0" t="n">
        <f aca="false">I1683*0.6/F1683</f>
        <v>0.532669522545193</v>
      </c>
      <c r="L1683" s="0" t="n">
        <f aca="false">I1683*0.4/H1683</f>
        <v>0.34333829714046</v>
      </c>
      <c r="M1683" s="0" t="n">
        <f aca="false">J1683-R1682</f>
        <v>0</v>
      </c>
      <c r="N1683" s="0" t="n">
        <f aca="false">K1683-S1682</f>
        <v>0.00491889090678799</v>
      </c>
      <c r="O1683" s="0" t="n">
        <f aca="false">L1683-T1682</f>
        <v>-0.00492747829405449</v>
      </c>
      <c r="P1683" s="0" t="n">
        <f aca="false">IF(N1683&gt;0,F1683,E1683)</f>
        <v>88.068806</v>
      </c>
      <c r="Q1683" s="0" t="n">
        <f aca="false">IF(O1683&gt;0,H1683,G1683)</f>
        <v>91.070892</v>
      </c>
      <c r="R1683" s="0" t="n">
        <f aca="false">R1682+M1683</f>
        <v>0</v>
      </c>
      <c r="S1683" s="0" t="n">
        <f aca="false">S1682+N1683</f>
        <v>0.532669522545193</v>
      </c>
      <c r="T1683" s="0" t="n">
        <f aca="false">T1682+O1683</f>
        <v>0.34333829714046</v>
      </c>
      <c r="V1683" s="4" t="n">
        <f aca="false">M1683*1+N1683*P1683+O1683*Q1683</f>
        <v>-0.0155489945451053</v>
      </c>
      <c r="W1683" s="0" t="n">
        <f aca="false">I1683-V1683+M1683*1+N1683*E1683+O1683*G1683</f>
        <v>78.185861440402</v>
      </c>
    </row>
    <row r="1684" customFormat="false" ht="13.8" hidden="false" customHeight="false" outlineLevel="0" collapsed="false">
      <c r="A1684" s="1" t="n">
        <v>40002</v>
      </c>
      <c r="B1684" s="2" t="n">
        <f aca="false">0.0002</f>
        <v>0.0002</v>
      </c>
      <c r="C1684" s="3" t="n">
        <f aca="false">Prices!B1683*B1684/2</f>
        <v>0.0088</v>
      </c>
      <c r="D1684" s="4" t="n">
        <f aca="false">Prices!C1683*B1684/2</f>
        <v>0.009213</v>
      </c>
      <c r="E1684" s="6" t="n">
        <f aca="false">Prices!B1683-C1684</f>
        <v>87.9912</v>
      </c>
      <c r="F1684" s="6" t="n">
        <f aca="false">Prices!B1683+C1684</f>
        <v>88.0088</v>
      </c>
      <c r="G1684" s="2" t="n">
        <f aca="false">Prices!C1683-D1684</f>
        <v>92.120787</v>
      </c>
      <c r="H1684" s="2" t="n">
        <f aca="false">Prices!C1683+D1684</f>
        <v>92.139213</v>
      </c>
      <c r="I1684" s="0" t="n">
        <f aca="false">R1683*1+S1683*E1684+T1683*G1684</f>
        <v>78.4988246319976</v>
      </c>
      <c r="J1684" s="0" t="n">
        <v>0</v>
      </c>
      <c r="K1684" s="0" t="n">
        <f aca="false">I1684*0.6/F1684</f>
        <v>0.535165742280301</v>
      </c>
      <c r="L1684" s="0" t="n">
        <f aca="false">I1684*0.4/H1684</f>
        <v>0.340783569019621</v>
      </c>
      <c r="M1684" s="0" t="n">
        <f aca="false">J1684-R1683</f>
        <v>0</v>
      </c>
      <c r="N1684" s="0" t="n">
        <f aca="false">K1684-S1683</f>
        <v>0.0024962197351085</v>
      </c>
      <c r="O1684" s="0" t="n">
        <f aca="false">L1684-T1683</f>
        <v>-0.00255472812083929</v>
      </c>
      <c r="P1684" s="0" t="n">
        <f aca="false">IF(N1684&gt;0,F1684,E1684)</f>
        <v>88.0088</v>
      </c>
      <c r="Q1684" s="0" t="n">
        <f aca="false">IF(O1684&gt;0,H1684,G1684)</f>
        <v>92.120787</v>
      </c>
      <c r="R1684" s="0" t="n">
        <f aca="false">R1683+M1684</f>
        <v>0</v>
      </c>
      <c r="S1684" s="0" t="n">
        <f aca="false">S1683+N1684</f>
        <v>0.535165742280301</v>
      </c>
      <c r="T1684" s="0" t="n">
        <f aca="false">T1683+O1684</f>
        <v>0.340783569019621</v>
      </c>
      <c r="V1684" s="4" t="n">
        <f aca="false">M1684*1+N1684*P1684+O1684*Q1684</f>
        <v>-0.0156542616395298</v>
      </c>
      <c r="W1684" s="0" t="n">
        <f aca="false">I1684-V1684+M1684*1+N1684*E1684+O1684*G1684</f>
        <v>78.4987806985303</v>
      </c>
    </row>
    <row r="1685" customFormat="false" ht="13.8" hidden="false" customHeight="false" outlineLevel="0" collapsed="false">
      <c r="A1685" s="1" t="n">
        <v>40003</v>
      </c>
      <c r="B1685" s="2" t="n">
        <f aca="false">0.0002</f>
        <v>0.0002</v>
      </c>
      <c r="C1685" s="3" t="n">
        <f aca="false">Prices!B1684*B1685/2</f>
        <v>0.008817</v>
      </c>
      <c r="D1685" s="4" t="n">
        <f aca="false">Prices!C1684*B1685/2</f>
        <v>0.009159</v>
      </c>
      <c r="E1685" s="6" t="n">
        <f aca="false">Prices!B1684-C1685</f>
        <v>88.161183</v>
      </c>
      <c r="F1685" s="6" t="n">
        <f aca="false">Prices!B1684+C1685</f>
        <v>88.178817</v>
      </c>
      <c r="G1685" s="2" t="n">
        <f aca="false">Prices!C1684-D1685</f>
        <v>91.580841</v>
      </c>
      <c r="H1685" s="2" t="n">
        <f aca="false">Prices!C1684+D1685</f>
        <v>91.599159</v>
      </c>
      <c r="I1685" s="0" t="n">
        <f aca="false">R1684*1+S1684*E1685+T1684*G1685</f>
        <v>78.3900907903029</v>
      </c>
      <c r="J1685" s="0" t="n">
        <v>0</v>
      </c>
      <c r="K1685" s="0" t="n">
        <f aca="false">I1685*0.6/F1685</f>
        <v>0.533394029023793</v>
      </c>
      <c r="L1685" s="0" t="n">
        <f aca="false">I1685*0.4/H1685</f>
        <v>0.342317949841889</v>
      </c>
      <c r="M1685" s="0" t="n">
        <f aca="false">J1685-R1684</f>
        <v>0</v>
      </c>
      <c r="N1685" s="0" t="n">
        <f aca="false">K1685-S1684</f>
        <v>-0.00177171325650805</v>
      </c>
      <c r="O1685" s="0" t="n">
        <f aca="false">L1685-T1684</f>
        <v>0.00153438082226759</v>
      </c>
      <c r="P1685" s="0" t="n">
        <f aca="false">IF(N1685&gt;0,F1685,E1685)</f>
        <v>88.161183</v>
      </c>
      <c r="Q1685" s="0" t="n">
        <f aca="false">IF(O1685&gt;0,H1685,G1685)</f>
        <v>91.599159</v>
      </c>
      <c r="R1685" s="0" t="n">
        <f aca="false">R1684+M1685</f>
        <v>0</v>
      </c>
      <c r="S1685" s="0" t="n">
        <f aca="false">S1684+N1685</f>
        <v>0.533394029023793</v>
      </c>
      <c r="T1685" s="0" t="n">
        <f aca="false">T1684+O1685</f>
        <v>0.342317949841889</v>
      </c>
      <c r="V1685" s="4" t="n">
        <f aca="false">M1685*1+N1685*P1685+O1685*Q1685</f>
        <v>-0.0156483437250921</v>
      </c>
      <c r="W1685" s="0" t="n">
        <f aca="false">I1685-V1685+M1685*1+N1685*E1685+O1685*G1685</f>
        <v>78.390062683515</v>
      </c>
    </row>
    <row r="1686" customFormat="false" ht="13.8" hidden="false" customHeight="false" outlineLevel="0" collapsed="false">
      <c r="A1686" s="1" t="n">
        <v>40004</v>
      </c>
      <c r="B1686" s="2" t="n">
        <f aca="false">0.0002</f>
        <v>0.0002</v>
      </c>
      <c r="C1686" s="3" t="n">
        <f aca="false">Prices!B1685*B1686/2</f>
        <v>0.008796</v>
      </c>
      <c r="D1686" s="4" t="n">
        <f aca="false">Prices!C1685*B1686/2</f>
        <v>0.009216</v>
      </c>
      <c r="E1686" s="6" t="n">
        <f aca="false">Prices!B1685-C1686</f>
        <v>87.951204</v>
      </c>
      <c r="F1686" s="6" t="n">
        <f aca="false">Prices!B1685+C1686</f>
        <v>87.968796</v>
      </c>
      <c r="G1686" s="2" t="n">
        <f aca="false">Prices!C1685-D1686</f>
        <v>92.150784</v>
      </c>
      <c r="H1686" s="2" t="n">
        <f aca="false">Prices!C1685+D1686</f>
        <v>92.169216</v>
      </c>
      <c r="I1686" s="0" t="n">
        <f aca="false">R1685*1+S1685*E1686+T1685*G1686</f>
        <v>78.4575145142563</v>
      </c>
      <c r="J1686" s="0" t="n">
        <v>0</v>
      </c>
      <c r="K1686" s="0" t="n">
        <f aca="false">I1686*0.6/F1686</f>
        <v>0.535127350254445</v>
      </c>
      <c r="L1686" s="0" t="n">
        <f aca="false">I1686*0.4/H1686</f>
        <v>0.340493357410163</v>
      </c>
      <c r="M1686" s="0" t="n">
        <f aca="false">J1686-R1685</f>
        <v>0</v>
      </c>
      <c r="N1686" s="0" t="n">
        <f aca="false">K1686-S1685</f>
        <v>0.00173332123065117</v>
      </c>
      <c r="O1686" s="0" t="n">
        <f aca="false">L1686-T1685</f>
        <v>-0.00182459243172556</v>
      </c>
      <c r="P1686" s="0" t="n">
        <f aca="false">IF(N1686&gt;0,F1686,E1686)</f>
        <v>87.968796</v>
      </c>
      <c r="Q1686" s="0" t="n">
        <f aca="false">IF(O1686&gt;0,H1686,G1686)</f>
        <v>92.150784</v>
      </c>
      <c r="R1686" s="0" t="n">
        <f aca="false">R1685+M1686</f>
        <v>0</v>
      </c>
      <c r="S1686" s="0" t="n">
        <f aca="false">S1685+N1686</f>
        <v>0.535127350254445</v>
      </c>
      <c r="T1686" s="0" t="n">
        <f aca="false">T1685+O1686</f>
        <v>0.340493357410163</v>
      </c>
      <c r="V1686" s="4" t="n">
        <f aca="false">M1686*1+N1686*P1686+O1686*Q1686</f>
        <v>-0.0156594413223545</v>
      </c>
      <c r="W1686" s="0" t="n">
        <f aca="false">I1686-V1686+M1686*1+N1686*E1686+O1686*G1686</f>
        <v>78.4574840216692</v>
      </c>
    </row>
    <row r="1687" customFormat="false" ht="13.8" hidden="false" customHeight="false" outlineLevel="0" collapsed="false">
      <c r="A1687" s="1" t="n">
        <v>40007</v>
      </c>
      <c r="B1687" s="2" t="n">
        <f aca="false">0.0002</f>
        <v>0.0002</v>
      </c>
      <c r="C1687" s="3" t="n">
        <f aca="false">Prices!B1686*B1687/2</f>
        <v>0.0090102</v>
      </c>
      <c r="D1687" s="4" t="n">
        <f aca="false">Prices!C1686*B1687/2</f>
        <v>0.009183</v>
      </c>
      <c r="E1687" s="6" t="n">
        <f aca="false">Prices!B1686-C1687</f>
        <v>90.0929898</v>
      </c>
      <c r="F1687" s="6" t="n">
        <f aca="false">Prices!B1686+C1687</f>
        <v>90.1110102</v>
      </c>
      <c r="G1687" s="2" t="n">
        <f aca="false">Prices!C1686-D1687</f>
        <v>91.820817</v>
      </c>
      <c r="H1687" s="2" t="n">
        <f aca="false">Prices!C1686+D1687</f>
        <v>91.839183</v>
      </c>
      <c r="I1687" s="0" t="n">
        <f aca="false">R1686*1+S1686*E1687+T1686*G1687</f>
        <v>79.4756011686489</v>
      </c>
      <c r="J1687" s="0" t="n">
        <v>0</v>
      </c>
      <c r="K1687" s="0" t="n">
        <f aca="false">I1687*0.6/F1687</f>
        <v>0.529184620118589</v>
      </c>
      <c r="L1687" s="0" t="n">
        <f aca="false">I1687*0.4/H1687</f>
        <v>0.346151168041854</v>
      </c>
      <c r="M1687" s="0" t="n">
        <f aca="false">J1687-R1686</f>
        <v>0</v>
      </c>
      <c r="N1687" s="0" t="n">
        <f aca="false">K1687-S1686</f>
        <v>-0.00594273013585522</v>
      </c>
      <c r="O1687" s="0" t="n">
        <f aca="false">L1687-T1686</f>
        <v>0.00565781063169069</v>
      </c>
      <c r="P1687" s="0" t="n">
        <f aca="false">IF(N1687&gt;0,F1687,E1687)</f>
        <v>90.0929898</v>
      </c>
      <c r="Q1687" s="0" t="n">
        <f aca="false">IF(O1687&gt;0,H1687,G1687)</f>
        <v>91.839183</v>
      </c>
      <c r="R1687" s="0" t="n">
        <f aca="false">R1686+M1687</f>
        <v>0</v>
      </c>
      <c r="S1687" s="0" t="n">
        <f aca="false">S1686+N1687</f>
        <v>0.529184620118589</v>
      </c>
      <c r="T1687" s="0" t="n">
        <f aca="false">T1686+O1687</f>
        <v>0.346151168041854</v>
      </c>
      <c r="V1687" s="4" t="n">
        <f aca="false">M1687*1+N1687*P1687+O1687*Q1687</f>
        <v>-0.0157896195305708</v>
      </c>
      <c r="W1687" s="0" t="n">
        <f aca="false">I1687-V1687+M1687*1+N1687*E1687+O1687*G1687</f>
        <v>79.4754972572988</v>
      </c>
    </row>
    <row r="1688" customFormat="false" ht="13.8" hidden="false" customHeight="false" outlineLevel="0" collapsed="false">
      <c r="A1688" s="1" t="n">
        <v>40008</v>
      </c>
      <c r="B1688" s="2" t="n">
        <f aca="false">0.0002</f>
        <v>0.0002</v>
      </c>
      <c r="C1688" s="3" t="n">
        <f aca="false">Prices!B1687*B1688/2</f>
        <v>0.009061</v>
      </c>
      <c r="D1688" s="4" t="n">
        <f aca="false">Prices!C1687*B1688/2</f>
        <v>0.009122</v>
      </c>
      <c r="E1688" s="6" t="n">
        <f aca="false">Prices!B1687-C1688</f>
        <v>90.600939</v>
      </c>
      <c r="F1688" s="6" t="n">
        <f aca="false">Prices!B1687+C1688</f>
        <v>90.619061</v>
      </c>
      <c r="G1688" s="2" t="n">
        <f aca="false">Prices!C1687-D1688</f>
        <v>91.210878</v>
      </c>
      <c r="H1688" s="2" t="n">
        <f aca="false">Prices!C1687+D1688</f>
        <v>91.229122</v>
      </c>
      <c r="I1688" s="0" t="n">
        <f aca="false">R1687*1+S1687*E1688+T1687*G1688</f>
        <v>79.5173754449255</v>
      </c>
      <c r="J1688" s="0" t="n">
        <v>0</v>
      </c>
      <c r="K1688" s="0" t="n">
        <f aca="false">I1688*0.6/F1688</f>
        <v>0.526494368187674</v>
      </c>
      <c r="L1688" s="0" t="n">
        <f aca="false">I1688*0.4/H1688</f>
        <v>0.34864908793017</v>
      </c>
      <c r="M1688" s="0" t="n">
        <f aca="false">J1688-R1687</f>
        <v>0</v>
      </c>
      <c r="N1688" s="0" t="n">
        <f aca="false">K1688-S1687</f>
        <v>-0.0026902519309151</v>
      </c>
      <c r="O1688" s="0" t="n">
        <f aca="false">L1688-T1687</f>
        <v>0.00249791988831627</v>
      </c>
      <c r="P1688" s="0" t="n">
        <f aca="false">IF(N1688&gt;0,F1688,E1688)</f>
        <v>90.600939</v>
      </c>
      <c r="Q1688" s="0" t="n">
        <f aca="false">IF(O1688&gt;0,H1688,G1688)</f>
        <v>91.229122</v>
      </c>
      <c r="R1688" s="0" t="n">
        <f aca="false">R1687+M1688</f>
        <v>0</v>
      </c>
      <c r="S1688" s="0" t="n">
        <f aca="false">S1687+N1688</f>
        <v>0.526494368187674</v>
      </c>
      <c r="T1688" s="0" t="n">
        <f aca="false">T1687+O1688</f>
        <v>0.34864908793017</v>
      </c>
      <c r="V1688" s="4" t="n">
        <f aca="false">M1688*1+N1688*P1688+O1688*Q1688</f>
        <v>-0.0158563128500399</v>
      </c>
      <c r="W1688" s="0" t="n">
        <f aca="false">I1688-V1688+M1688*1+N1688*E1688+O1688*G1688</f>
        <v>79.5173298728751</v>
      </c>
    </row>
    <row r="1689" customFormat="false" ht="13.8" hidden="false" customHeight="false" outlineLevel="0" collapsed="false">
      <c r="A1689" s="1" t="n">
        <v>40009</v>
      </c>
      <c r="B1689" s="2" t="n">
        <f aca="false">0.0002</f>
        <v>0.0002</v>
      </c>
      <c r="C1689" s="3" t="n">
        <f aca="false">Prices!B1688*B1689/2</f>
        <v>0.009326</v>
      </c>
      <c r="D1689" s="4" t="n">
        <f aca="false">Prices!C1688*B1689/2</f>
        <v>0.009004</v>
      </c>
      <c r="E1689" s="6" t="n">
        <f aca="false">Prices!B1688-C1689</f>
        <v>93.250674</v>
      </c>
      <c r="F1689" s="6" t="n">
        <f aca="false">Prices!B1688+C1689</f>
        <v>93.269326</v>
      </c>
      <c r="G1689" s="2" t="n">
        <f aca="false">Prices!C1688-D1689</f>
        <v>90.030996</v>
      </c>
      <c r="H1689" s="2" t="n">
        <f aca="false">Prices!C1688+D1689</f>
        <v>90.049004</v>
      </c>
      <c r="I1689" s="0" t="n">
        <f aca="false">R1688*1+S1688*E1689+T1688*G1689</f>
        <v>80.4851793315496</v>
      </c>
      <c r="J1689" s="0" t="n">
        <v>0</v>
      </c>
      <c r="K1689" s="0" t="n">
        <f aca="false">I1689*0.6/F1689</f>
        <v>0.517759800246972</v>
      </c>
      <c r="L1689" s="0" t="n">
        <f aca="false">I1689*0.4/H1689</f>
        <v>0.357517243973291</v>
      </c>
      <c r="M1689" s="0" t="n">
        <f aca="false">J1689-R1688</f>
        <v>0</v>
      </c>
      <c r="N1689" s="0" t="n">
        <f aca="false">K1689-S1688</f>
        <v>-0.00873456794070193</v>
      </c>
      <c r="O1689" s="0" t="n">
        <f aca="false">L1689-T1688</f>
        <v>0.0088681560431208</v>
      </c>
      <c r="P1689" s="0" t="n">
        <f aca="false">IF(N1689&gt;0,F1689,E1689)</f>
        <v>93.250674</v>
      </c>
      <c r="Q1689" s="0" t="n">
        <f aca="false">IF(O1689&gt;0,H1689,G1689)</f>
        <v>90.049004</v>
      </c>
      <c r="R1689" s="0" t="n">
        <f aca="false">R1688+M1689</f>
        <v>0</v>
      </c>
      <c r="S1689" s="0" t="n">
        <f aca="false">S1688+N1689</f>
        <v>0.517759800246972</v>
      </c>
      <c r="T1689" s="0" t="n">
        <f aca="false">T1688+O1689</f>
        <v>0.357517243973291</v>
      </c>
      <c r="V1689" s="4" t="n">
        <f aca="false">M1689*1+N1689*P1689+O1689*Q1689</f>
        <v>-0.0159357285696381</v>
      </c>
      <c r="W1689" s="0" t="n">
        <f aca="false">I1689-V1689+M1689*1+N1689*E1689+O1689*G1689</f>
        <v>80.4850196337956</v>
      </c>
    </row>
    <row r="1690" customFormat="false" ht="13.8" hidden="false" customHeight="false" outlineLevel="0" collapsed="false">
      <c r="A1690" s="1" t="n">
        <v>40010</v>
      </c>
      <c r="B1690" s="2" t="n">
        <f aca="false">0.0002</f>
        <v>0.0002</v>
      </c>
      <c r="C1690" s="3" t="n">
        <f aca="false">Prices!B1689*B1690/2</f>
        <v>0.009415</v>
      </c>
      <c r="D1690" s="4" t="n">
        <f aca="false">Prices!C1689*B1690/2</f>
        <v>0.009058</v>
      </c>
      <c r="E1690" s="6" t="n">
        <f aca="false">Prices!B1689-C1690</f>
        <v>94.140585</v>
      </c>
      <c r="F1690" s="6" t="n">
        <f aca="false">Prices!B1689+C1690</f>
        <v>94.159415</v>
      </c>
      <c r="G1690" s="2" t="n">
        <f aca="false">Prices!C1689-D1690</f>
        <v>90.570942</v>
      </c>
      <c r="H1690" s="2" t="n">
        <f aca="false">Prices!C1689+D1690</f>
        <v>90.589058</v>
      </c>
      <c r="I1690" s="0" t="n">
        <f aca="false">R1689*1+S1689*E1690+T1689*G1690</f>
        <v>81.1228840526379</v>
      </c>
      <c r="J1690" s="0" t="n">
        <v>0</v>
      </c>
      <c r="K1690" s="0" t="n">
        <f aca="false">I1690*0.6/F1690</f>
        <v>0.516928980830889</v>
      </c>
      <c r="L1690" s="0" t="n">
        <f aca="false">I1690*0.4/H1690</f>
        <v>0.358201689447473</v>
      </c>
      <c r="M1690" s="0" t="n">
        <f aca="false">J1690-R1689</f>
        <v>0</v>
      </c>
      <c r="N1690" s="0" t="n">
        <f aca="false">K1690-S1689</f>
        <v>-0.000830819416083095</v>
      </c>
      <c r="O1690" s="0" t="n">
        <f aca="false">L1690-T1689</f>
        <v>0.000684445474182616</v>
      </c>
      <c r="P1690" s="0" t="n">
        <f aca="false">IF(N1690&gt;0,F1690,E1690)</f>
        <v>94.140585</v>
      </c>
      <c r="Q1690" s="0" t="n">
        <f aca="false">IF(O1690&gt;0,H1690,G1690)</f>
        <v>90.589058</v>
      </c>
      <c r="R1690" s="0" t="n">
        <f aca="false">R1689+M1690</f>
        <v>0</v>
      </c>
      <c r="S1690" s="0" t="n">
        <f aca="false">S1689+N1690</f>
        <v>0.516928980830889</v>
      </c>
      <c r="T1690" s="0" t="n">
        <f aca="false">T1689+O1690</f>
        <v>0.358201689447473</v>
      </c>
      <c r="V1690" s="4" t="n">
        <f aca="false">M1690*1+N1690*P1690+O1690*Q1690</f>
        <v>-0.0162105551008545</v>
      </c>
      <c r="W1690" s="0" t="n">
        <f aca="false">I1690-V1690+M1690*1+N1690*E1690+O1690*G1690</f>
        <v>81.1228716532237</v>
      </c>
    </row>
    <row r="1691" customFormat="false" ht="13.8" hidden="false" customHeight="false" outlineLevel="0" collapsed="false">
      <c r="A1691" s="1" t="n">
        <v>40011</v>
      </c>
      <c r="B1691" s="2" t="n">
        <f aca="false">0.0002</f>
        <v>0.0002</v>
      </c>
      <c r="C1691" s="3" t="n">
        <f aca="false">Prices!B1690*B1691/2</f>
        <v>0.009413</v>
      </c>
      <c r="D1691" s="4" t="n">
        <f aca="false">Prices!C1690*B1691/2</f>
        <v>0.008997</v>
      </c>
      <c r="E1691" s="6" t="n">
        <f aca="false">Prices!B1690-C1691</f>
        <v>94.120587</v>
      </c>
      <c r="F1691" s="6" t="n">
        <f aca="false">Prices!B1690+C1691</f>
        <v>94.139413</v>
      </c>
      <c r="G1691" s="2" t="n">
        <f aca="false">Prices!C1690-D1691</f>
        <v>89.961003</v>
      </c>
      <c r="H1691" s="2" t="n">
        <f aca="false">Prices!C1690+D1691</f>
        <v>89.978997</v>
      </c>
      <c r="I1691" s="0" t="n">
        <f aca="false">R1690*1+S1690*E1691+T1690*G1691</f>
        <v>80.8778423721043</v>
      </c>
      <c r="J1691" s="0" t="n">
        <v>0</v>
      </c>
      <c r="K1691" s="0" t="n">
        <f aca="false">I1691*0.6/F1691</f>
        <v>0.515477034292348</v>
      </c>
      <c r="L1691" s="0" t="n">
        <f aca="false">I1691*0.4/H1691</f>
        <v>0.359540982089873</v>
      </c>
      <c r="M1691" s="0" t="n">
        <f aca="false">J1691-R1690</f>
        <v>0</v>
      </c>
      <c r="N1691" s="0" t="n">
        <f aca="false">K1691-S1690</f>
        <v>-0.00145194653854075</v>
      </c>
      <c r="O1691" s="0" t="n">
        <f aca="false">L1691-T1690</f>
        <v>0.00133929264239924</v>
      </c>
      <c r="P1691" s="0" t="n">
        <f aca="false">IF(N1691&gt;0,F1691,E1691)</f>
        <v>94.120587</v>
      </c>
      <c r="Q1691" s="0" t="n">
        <f aca="false">IF(O1691&gt;0,H1691,G1691)</f>
        <v>89.978997</v>
      </c>
      <c r="R1691" s="0" t="n">
        <f aca="false">R1690+M1691</f>
        <v>0</v>
      </c>
      <c r="S1691" s="0" t="n">
        <f aca="false">S1690+N1691</f>
        <v>0.515477034292348</v>
      </c>
      <c r="T1691" s="0" t="n">
        <f aca="false">T1690+O1691</f>
        <v>0.359540982089873</v>
      </c>
      <c r="V1691" s="4" t="n">
        <f aca="false">M1691*1+N1691*P1691+O1691*Q1691</f>
        <v>-0.0161498518475104</v>
      </c>
      <c r="W1691" s="0" t="n">
        <f aca="false">I1691-V1691+M1691*1+N1691*E1691+O1691*G1691</f>
        <v>80.8778182728725</v>
      </c>
    </row>
    <row r="1692" customFormat="false" ht="13.8" hidden="false" customHeight="false" outlineLevel="0" collapsed="false">
      <c r="A1692" s="1" t="n">
        <v>40014</v>
      </c>
      <c r="B1692" s="2" t="n">
        <f aca="false">0.0002</f>
        <v>0.0002</v>
      </c>
      <c r="C1692" s="3" t="n">
        <f aca="false">Prices!B1691*B1692/2</f>
        <v>0.0095131</v>
      </c>
      <c r="D1692" s="4" t="n">
        <f aca="false">Prices!C1691*B1692/2</f>
        <v>0.00903</v>
      </c>
      <c r="E1692" s="6" t="n">
        <f aca="false">Prices!B1691-C1692</f>
        <v>95.1214869</v>
      </c>
      <c r="F1692" s="6" t="n">
        <f aca="false">Prices!B1691+C1692</f>
        <v>95.1405131</v>
      </c>
      <c r="G1692" s="2" t="n">
        <f aca="false">Prices!C1691-D1692</f>
        <v>90.29097</v>
      </c>
      <c r="H1692" s="2" t="n">
        <f aca="false">Prices!C1691+D1692</f>
        <v>90.30903</v>
      </c>
      <c r="I1692" s="0" t="n">
        <f aca="false">R1691*1+S1691*E1692+T1691*G1692</f>
        <v>81.4962459923377</v>
      </c>
      <c r="J1692" s="0" t="n">
        <v>0</v>
      </c>
      <c r="K1692" s="0" t="n">
        <f aca="false">I1692*0.6/F1692</f>
        <v>0.513952952345415</v>
      </c>
      <c r="L1692" s="0" t="n">
        <f aca="false">I1692*0.4/H1692</f>
        <v>0.360966100476719</v>
      </c>
      <c r="M1692" s="0" t="n">
        <f aca="false">J1692-R1691</f>
        <v>0</v>
      </c>
      <c r="N1692" s="0" t="n">
        <f aca="false">K1692-S1691</f>
        <v>-0.00152408194693365</v>
      </c>
      <c r="O1692" s="0" t="n">
        <f aca="false">L1692-T1691</f>
        <v>0.00142511838684689</v>
      </c>
      <c r="P1692" s="0" t="n">
        <f aca="false">IF(N1692&gt;0,F1692,E1692)</f>
        <v>95.1214869</v>
      </c>
      <c r="Q1692" s="0" t="n">
        <f aca="false">IF(O1692&gt;0,H1692,G1692)</f>
        <v>90.30903</v>
      </c>
      <c r="R1692" s="0" t="n">
        <f aca="false">R1691+M1692</f>
        <v>0</v>
      </c>
      <c r="S1692" s="0" t="n">
        <f aca="false">S1691+N1692</f>
        <v>0.513952952345415</v>
      </c>
      <c r="T1692" s="0" t="n">
        <f aca="false">T1691+O1692</f>
        <v>0.360966100476719</v>
      </c>
      <c r="V1692" s="4" t="n">
        <f aca="false">M1692*1+N1692*P1692+O1692*Q1692</f>
        <v>-0.0162718817984685</v>
      </c>
      <c r="W1692" s="0" t="n">
        <f aca="false">I1692-V1692+M1692*1+N1692*E1692+O1692*G1692</f>
        <v>81.4962202546996</v>
      </c>
    </row>
    <row r="1693" customFormat="false" ht="13.8" hidden="false" customHeight="false" outlineLevel="0" collapsed="false">
      <c r="A1693" s="1" t="n">
        <v>40015</v>
      </c>
      <c r="B1693" s="2" t="n">
        <f aca="false">0.0002</f>
        <v>0.0002</v>
      </c>
      <c r="C1693" s="3" t="n">
        <f aca="false">Prices!B1692*B1693/2</f>
        <v>0.009557</v>
      </c>
      <c r="D1693" s="4" t="n">
        <f aca="false">Prices!C1692*B1693/2</f>
        <v>0.009131</v>
      </c>
      <c r="E1693" s="6" t="n">
        <f aca="false">Prices!B1692-C1693</f>
        <v>95.560443</v>
      </c>
      <c r="F1693" s="6" t="n">
        <f aca="false">Prices!B1692+C1693</f>
        <v>95.579557</v>
      </c>
      <c r="G1693" s="2" t="n">
        <f aca="false">Prices!C1692-D1693</f>
        <v>91.300869</v>
      </c>
      <c r="H1693" s="2" t="n">
        <f aca="false">Prices!C1692+D1693</f>
        <v>91.319131</v>
      </c>
      <c r="I1693" s="0" t="n">
        <f aca="false">R1692*1+S1692*E1693+T1692*G1693</f>
        <v>82.0700904603515</v>
      </c>
      <c r="J1693" s="0" t="n">
        <v>0</v>
      </c>
      <c r="K1693" s="0" t="n">
        <f aca="false">I1693*0.6/F1693</f>
        <v>0.515194418365121</v>
      </c>
      <c r="L1693" s="0" t="n">
        <f aca="false">I1693*0.4/H1693</f>
        <v>0.359486953332272</v>
      </c>
      <c r="M1693" s="0" t="n">
        <f aca="false">J1693-R1692</f>
        <v>0</v>
      </c>
      <c r="N1693" s="0" t="n">
        <f aca="false">K1693-S1692</f>
        <v>0.00124146601970621</v>
      </c>
      <c r="O1693" s="0" t="n">
        <f aca="false">L1693-T1692</f>
        <v>-0.00147914714444769</v>
      </c>
      <c r="P1693" s="0" t="n">
        <f aca="false">IF(N1693&gt;0,F1693,E1693)</f>
        <v>95.579557</v>
      </c>
      <c r="Q1693" s="0" t="n">
        <f aca="false">IF(O1693&gt;0,H1693,G1693)</f>
        <v>91.300869</v>
      </c>
      <c r="R1693" s="0" t="n">
        <f aca="false">R1692+M1693</f>
        <v>0</v>
      </c>
      <c r="S1693" s="0" t="n">
        <f aca="false">S1692+N1693</f>
        <v>0.515194418365121</v>
      </c>
      <c r="T1693" s="0" t="n">
        <f aca="false">T1692+O1693</f>
        <v>0.359486953332272</v>
      </c>
      <c r="V1693" s="4" t="n">
        <f aca="false">M1693*1+N1693*P1693+O1693*Q1693</f>
        <v>-0.0163886474728702</v>
      </c>
      <c r="W1693" s="0" t="n">
        <f aca="false">I1693-V1693+M1693*1+N1693*E1693+O1693*G1693</f>
        <v>82.07006673097</v>
      </c>
    </row>
    <row r="1694" customFormat="false" ht="13.8" hidden="false" customHeight="false" outlineLevel="0" collapsed="false">
      <c r="A1694" s="1" t="n">
        <v>40016</v>
      </c>
      <c r="B1694" s="2" t="n">
        <f aca="false">0.0002</f>
        <v>0.0002</v>
      </c>
      <c r="C1694" s="3" t="n">
        <f aca="false">Prices!B1693*B1694/2</f>
        <v>0.009555</v>
      </c>
      <c r="D1694" s="4" t="n">
        <f aca="false">Prices!C1693*B1694/2</f>
        <v>0.009077</v>
      </c>
      <c r="E1694" s="6" t="n">
        <f aca="false">Prices!B1693-C1694</f>
        <v>95.540445</v>
      </c>
      <c r="F1694" s="6" t="n">
        <f aca="false">Prices!B1693+C1694</f>
        <v>95.559555</v>
      </c>
      <c r="G1694" s="2" t="n">
        <f aca="false">Prices!C1693-D1694</f>
        <v>90.760923</v>
      </c>
      <c r="H1694" s="2" t="n">
        <f aca="false">Prices!C1693+D1694</f>
        <v>90.779077</v>
      </c>
      <c r="I1694" s="0" t="n">
        <f aca="false">R1693*1+S1693*E1694+T1693*G1694</f>
        <v>81.8492716830148</v>
      </c>
      <c r="J1694" s="0" t="n">
        <v>0</v>
      </c>
      <c r="K1694" s="0" t="n">
        <f aca="false">I1694*0.6/F1694</f>
        <v>0.513915777546357</v>
      </c>
      <c r="L1694" s="0" t="n">
        <f aca="false">I1694*0.4/H1694</f>
        <v>0.360652583779916</v>
      </c>
      <c r="M1694" s="0" t="n">
        <f aca="false">J1694-R1693</f>
        <v>0</v>
      </c>
      <c r="N1694" s="0" t="n">
        <f aca="false">K1694-S1693</f>
        <v>-0.00127864081876405</v>
      </c>
      <c r="O1694" s="0" t="n">
        <f aca="false">L1694-T1693</f>
        <v>0.00116563044764373</v>
      </c>
      <c r="P1694" s="0" t="n">
        <f aca="false">IF(N1694&gt;0,F1694,E1694)</f>
        <v>95.540445</v>
      </c>
      <c r="Q1694" s="0" t="n">
        <f aca="false">IF(O1694&gt;0,H1694,G1694)</f>
        <v>90.779077</v>
      </c>
      <c r="R1694" s="0" t="n">
        <f aca="false">R1693+M1694</f>
        <v>0</v>
      </c>
      <c r="S1694" s="0" t="n">
        <f aca="false">S1693+N1694</f>
        <v>0.513915777546357</v>
      </c>
      <c r="T1694" s="0" t="n">
        <f aca="false">T1693+O1694</f>
        <v>0.360652583779916</v>
      </c>
      <c r="V1694" s="4" t="n">
        <f aca="false">M1694*1+N1694*P1694+O1694*Q1694</f>
        <v>-0.0163470566596876</v>
      </c>
      <c r="W1694" s="0" t="n">
        <f aca="false">I1694-V1694+M1694*1+N1694*E1694+O1694*G1694</f>
        <v>81.8492505221596</v>
      </c>
    </row>
    <row r="1695" customFormat="false" ht="13.8" hidden="false" customHeight="false" outlineLevel="0" collapsed="false">
      <c r="A1695" s="1" t="n">
        <v>40017</v>
      </c>
      <c r="B1695" s="2" t="n">
        <f aca="false">0.0002</f>
        <v>0.0002</v>
      </c>
      <c r="C1695" s="3" t="n">
        <f aca="false">Prices!B1694*B1695/2</f>
        <v>0.0097661</v>
      </c>
      <c r="D1695" s="4" t="n">
        <f aca="false">Prices!C1694*B1695/2</f>
        <v>0.008989</v>
      </c>
      <c r="E1695" s="6" t="n">
        <f aca="false">Prices!B1694-C1695</f>
        <v>97.6512339</v>
      </c>
      <c r="F1695" s="6" t="n">
        <f aca="false">Prices!B1694+C1695</f>
        <v>97.6707661</v>
      </c>
      <c r="G1695" s="2" t="n">
        <f aca="false">Prices!C1694-D1695</f>
        <v>89.881011</v>
      </c>
      <c r="H1695" s="2" t="n">
        <f aca="false">Prices!C1694+D1695</f>
        <v>89.898989</v>
      </c>
      <c r="I1695" s="0" t="n">
        <f aca="false">R1694*1+S1694*E1695+T1694*G1695</f>
        <v>82.6003286479807</v>
      </c>
      <c r="J1695" s="0" t="n">
        <v>0</v>
      </c>
      <c r="K1695" s="0" t="n">
        <f aca="false">I1695*0.6/F1695</f>
        <v>0.507420993688596</v>
      </c>
      <c r="L1695" s="0" t="n">
        <f aca="false">I1695*0.4/H1695</f>
        <v>0.367525061479749</v>
      </c>
      <c r="M1695" s="0" t="n">
        <f aca="false">J1695-R1694</f>
        <v>0</v>
      </c>
      <c r="N1695" s="0" t="n">
        <f aca="false">K1695-S1694</f>
        <v>-0.00649478385776114</v>
      </c>
      <c r="O1695" s="0" t="n">
        <f aca="false">L1695-T1694</f>
        <v>0.0068724776998334</v>
      </c>
      <c r="P1695" s="0" t="n">
        <f aca="false">IF(N1695&gt;0,F1695,E1695)</f>
        <v>97.6512339</v>
      </c>
      <c r="Q1695" s="0" t="n">
        <f aca="false">IF(O1695&gt;0,H1695,G1695)</f>
        <v>89.898989</v>
      </c>
      <c r="R1695" s="0" t="n">
        <f aca="false">R1694+M1695</f>
        <v>0</v>
      </c>
      <c r="S1695" s="0" t="n">
        <f aca="false">S1694+N1695</f>
        <v>0.507420993688596</v>
      </c>
      <c r="T1695" s="0" t="n">
        <f aca="false">T1694+O1695</f>
        <v>0.367525061479749</v>
      </c>
      <c r="V1695" s="4" t="n">
        <f aca="false">M1695*1+N1695*P1695+O1695*Q1695</f>
        <v>-0.0163948604841095</v>
      </c>
      <c r="W1695" s="0" t="n">
        <f aca="false">I1695-V1695+M1695*1+N1695*E1695+O1695*G1695</f>
        <v>82.6002050945766</v>
      </c>
    </row>
    <row r="1696" customFormat="false" ht="13.8" hidden="false" customHeight="false" outlineLevel="0" collapsed="false">
      <c r="A1696" s="1" t="n">
        <v>40018</v>
      </c>
      <c r="B1696" s="2" t="n">
        <f aca="false">0.0002</f>
        <v>0.0002</v>
      </c>
      <c r="C1696" s="3" t="n">
        <f aca="false">Prices!B1695*B1696/2</f>
        <v>0.009806</v>
      </c>
      <c r="D1696" s="4" t="n">
        <f aca="false">Prices!C1695*B1696/2</f>
        <v>0.009008</v>
      </c>
      <c r="E1696" s="6" t="n">
        <f aca="false">Prices!B1695-C1696</f>
        <v>98.050194</v>
      </c>
      <c r="F1696" s="6" t="n">
        <f aca="false">Prices!B1695+C1696</f>
        <v>98.069806</v>
      </c>
      <c r="G1696" s="2" t="n">
        <f aca="false">Prices!C1695-D1696</f>
        <v>90.070992</v>
      </c>
      <c r="H1696" s="2" t="n">
        <f aca="false">Prices!C1695+D1696</f>
        <v>90.089008</v>
      </c>
      <c r="I1696" s="0" t="n">
        <f aca="false">R1695*1+S1695*E1696+T1695*G1696</f>
        <v>82.8560737431816</v>
      </c>
      <c r="J1696" s="0" t="n">
        <v>0</v>
      </c>
      <c r="K1696" s="0" t="n">
        <f aca="false">I1696*0.6/F1696</f>
        <v>0.506921001209169</v>
      </c>
      <c r="L1696" s="0" t="n">
        <f aca="false">I1696*0.4/H1696</f>
        <v>0.367885386164677</v>
      </c>
      <c r="M1696" s="0" t="n">
        <f aca="false">J1696-R1695</f>
        <v>0</v>
      </c>
      <c r="N1696" s="0" t="n">
        <f aca="false">K1696-S1695</f>
        <v>-0.000499992479426892</v>
      </c>
      <c r="O1696" s="0" t="n">
        <f aca="false">L1696-T1695</f>
        <v>0.000360324684927582</v>
      </c>
      <c r="P1696" s="0" t="n">
        <f aca="false">IF(N1696&gt;0,F1696,E1696)</f>
        <v>98.050194</v>
      </c>
      <c r="Q1696" s="0" t="n">
        <f aca="false">IF(O1696&gt;0,H1696,G1696)</f>
        <v>90.089008</v>
      </c>
      <c r="R1696" s="0" t="n">
        <f aca="false">R1695+M1696</f>
        <v>0</v>
      </c>
      <c r="S1696" s="0" t="n">
        <f aca="false">S1695+N1696</f>
        <v>0.506921001209169</v>
      </c>
      <c r="T1696" s="0" t="n">
        <f aca="false">T1695+O1696</f>
        <v>0.367885386164677</v>
      </c>
      <c r="V1696" s="4" t="n">
        <f aca="false">M1696*1+N1696*P1696+O1696*Q1696</f>
        <v>-0.0165630661833093</v>
      </c>
      <c r="W1696" s="0" t="n">
        <f aca="false">I1696-V1696+M1696*1+N1696*E1696+O1696*G1696</f>
        <v>82.8560672515721</v>
      </c>
    </row>
    <row r="1697" customFormat="false" ht="13.8" hidden="false" customHeight="false" outlineLevel="0" collapsed="false">
      <c r="A1697" s="1" t="n">
        <v>40021</v>
      </c>
      <c r="B1697" s="2" t="n">
        <f aca="false">0.0002</f>
        <v>0.0002</v>
      </c>
      <c r="C1697" s="3" t="n">
        <f aca="false">Prices!B1696*B1697/2</f>
        <v>0.009835</v>
      </c>
      <c r="D1697" s="4" t="n">
        <f aca="false">Prices!C1696*B1697/2</f>
        <v>0.008966</v>
      </c>
      <c r="E1697" s="6" t="n">
        <f aca="false">Prices!B1696-C1697</f>
        <v>98.340165</v>
      </c>
      <c r="F1697" s="6" t="n">
        <f aca="false">Prices!B1696+C1697</f>
        <v>98.359835</v>
      </c>
      <c r="G1697" s="2" t="n">
        <f aca="false">Prices!C1696-D1697</f>
        <v>89.651034</v>
      </c>
      <c r="H1697" s="2" t="n">
        <f aca="false">Prices!C1696+D1697</f>
        <v>89.668966</v>
      </c>
      <c r="I1697" s="0" t="n">
        <f aca="false">R1696*1+S1696*E1697+T1696*G1697</f>
        <v>82.8320001640274</v>
      </c>
      <c r="J1697" s="0" t="n">
        <v>0</v>
      </c>
      <c r="K1697" s="0" t="n">
        <f aca="false">I1697*0.6/F1697</f>
        <v>0.505279417136237</v>
      </c>
      <c r="L1697" s="0" t="n">
        <f aca="false">I1697*0.4/H1697</f>
        <v>0.369501306233541</v>
      </c>
      <c r="M1697" s="0" t="n">
        <f aca="false">J1697-R1696</f>
        <v>0</v>
      </c>
      <c r="N1697" s="0" t="n">
        <f aca="false">K1697-S1696</f>
        <v>-0.0016415840729318</v>
      </c>
      <c r="O1697" s="0" t="n">
        <f aca="false">L1697-T1696</f>
        <v>0.00161592006886446</v>
      </c>
      <c r="P1697" s="0" t="n">
        <f aca="false">IF(N1697&gt;0,F1697,E1697)</f>
        <v>98.340165</v>
      </c>
      <c r="Q1697" s="0" t="n">
        <f aca="false">IF(O1697&gt;0,H1697,G1697)</f>
        <v>89.668966</v>
      </c>
      <c r="R1697" s="0" t="n">
        <f aca="false">R1696+M1697</f>
        <v>0</v>
      </c>
      <c r="S1697" s="0" t="n">
        <f aca="false">S1696+N1697</f>
        <v>0.505279417136237</v>
      </c>
      <c r="T1697" s="0" t="n">
        <f aca="false">T1696+O1697</f>
        <v>0.369501306233541</v>
      </c>
      <c r="V1697" s="4" t="n">
        <f aca="false">M1697*1+N1697*P1697+O1697*Q1697</f>
        <v>-0.0165357668797602</v>
      </c>
      <c r="W1697" s="0" t="n">
        <f aca="false">I1697-V1697+M1697*1+N1697*E1697+O1697*G1697</f>
        <v>82.8319711873487</v>
      </c>
    </row>
    <row r="1698" customFormat="false" ht="13.8" hidden="false" customHeight="false" outlineLevel="0" collapsed="false">
      <c r="A1698" s="1" t="n">
        <v>40022</v>
      </c>
      <c r="B1698" s="2" t="n">
        <f aca="false">0.0002</f>
        <v>0.0002</v>
      </c>
      <c r="C1698" s="3" t="n">
        <f aca="false">Prices!B1697*B1698/2</f>
        <v>0.009789</v>
      </c>
      <c r="D1698" s="4" t="n">
        <f aca="false">Prices!C1697*B1698/2</f>
        <v>0.008984</v>
      </c>
      <c r="E1698" s="6" t="n">
        <f aca="false">Prices!B1697-C1698</f>
        <v>97.880211</v>
      </c>
      <c r="F1698" s="6" t="n">
        <f aca="false">Prices!B1697+C1698</f>
        <v>97.899789</v>
      </c>
      <c r="G1698" s="2" t="n">
        <f aca="false">Prices!C1697-D1698</f>
        <v>89.831016</v>
      </c>
      <c r="H1698" s="2" t="n">
        <f aca="false">Prices!C1697+D1698</f>
        <v>89.848984</v>
      </c>
      <c r="I1698" s="0" t="n">
        <f aca="false">R1697*1+S1697*E1698+T1697*G1698</f>
        <v>82.6495337155381</v>
      </c>
      <c r="J1698" s="0" t="n">
        <v>0</v>
      </c>
      <c r="K1698" s="0" t="n">
        <f aca="false">I1698*0.6/F1698</f>
        <v>0.506535516938886</v>
      </c>
      <c r="L1698" s="0" t="n">
        <f aca="false">I1698*0.4/H1698</f>
        <v>0.367948662460281</v>
      </c>
      <c r="M1698" s="0" t="n">
        <f aca="false">J1698-R1697</f>
        <v>0</v>
      </c>
      <c r="N1698" s="0" t="n">
        <f aca="false">K1698-S1697</f>
        <v>0.00125609980264851</v>
      </c>
      <c r="O1698" s="0" t="n">
        <f aca="false">L1698-T1697</f>
        <v>-0.00155264377325964</v>
      </c>
      <c r="P1698" s="0" t="n">
        <f aca="false">IF(N1698&gt;0,F1698,E1698)</f>
        <v>97.899789</v>
      </c>
      <c r="Q1698" s="0" t="n">
        <f aca="false">IF(O1698&gt;0,H1698,G1698)</f>
        <v>89.831016</v>
      </c>
      <c r="R1698" s="0" t="n">
        <f aca="false">R1697+M1698</f>
        <v>0</v>
      </c>
      <c r="S1698" s="0" t="n">
        <f aca="false">S1697+N1698</f>
        <v>0.506535516938886</v>
      </c>
      <c r="T1698" s="0" t="n">
        <f aca="false">T1697+O1698</f>
        <v>0.367948662460281</v>
      </c>
      <c r="V1698" s="4" t="n">
        <f aca="false">M1698*1+N1698*P1698+O1698*Q1698</f>
        <v>-0.0165036619957562</v>
      </c>
      <c r="W1698" s="0" t="n">
        <f aca="false">I1698-V1698+M1698*1+N1698*E1698+O1698*G1698</f>
        <v>82.6495091236161</v>
      </c>
    </row>
    <row r="1699" customFormat="false" ht="13.8" hidden="false" customHeight="false" outlineLevel="0" collapsed="false">
      <c r="A1699" s="1" t="n">
        <v>40023</v>
      </c>
      <c r="B1699" s="2" t="n">
        <f aca="false">0.0002</f>
        <v>0.0002</v>
      </c>
      <c r="C1699" s="3" t="n">
        <f aca="false">Prices!B1698*B1699/2</f>
        <v>0.0097652</v>
      </c>
      <c r="D1699" s="4" t="n">
        <f aca="false">Prices!C1698*B1699/2</f>
        <v>0.00899</v>
      </c>
      <c r="E1699" s="6" t="n">
        <f aca="false">Prices!B1698-C1699</f>
        <v>97.6422348</v>
      </c>
      <c r="F1699" s="6" t="n">
        <f aca="false">Prices!B1698+C1699</f>
        <v>97.6617652</v>
      </c>
      <c r="G1699" s="2" t="n">
        <f aca="false">Prices!C1698-D1699</f>
        <v>89.89101</v>
      </c>
      <c r="H1699" s="2" t="n">
        <f aca="false">Prices!C1698+D1699</f>
        <v>89.90899</v>
      </c>
      <c r="I1699" s="0" t="n">
        <f aca="false">R1698*1+S1698*E1699+T1698*G1699</f>
        <v>82.5345367761898</v>
      </c>
      <c r="J1699" s="0" t="n">
        <v>0</v>
      </c>
      <c r="K1699" s="0" t="n">
        <f aca="false">I1699*0.6/F1699</f>
        <v>0.50706355720994</v>
      </c>
      <c r="L1699" s="0" t="n">
        <f aca="false">I1699*0.4/H1699</f>
        <v>0.3671914756297</v>
      </c>
      <c r="M1699" s="0" t="n">
        <f aca="false">J1699-R1698</f>
        <v>0</v>
      </c>
      <c r="N1699" s="0" t="n">
        <f aca="false">K1699-S1698</f>
        <v>0.000528040271054131</v>
      </c>
      <c r="O1699" s="0" t="n">
        <f aca="false">L1699-T1698</f>
        <v>-0.000757186830581458</v>
      </c>
      <c r="P1699" s="0" t="n">
        <f aca="false">IF(N1699&gt;0,F1699,E1699)</f>
        <v>97.6617652</v>
      </c>
      <c r="Q1699" s="0" t="n">
        <f aca="false">IF(O1699&gt;0,H1699,G1699)</f>
        <v>89.89101</v>
      </c>
      <c r="R1699" s="0" t="n">
        <f aca="false">R1698+M1699</f>
        <v>0</v>
      </c>
      <c r="S1699" s="0" t="n">
        <f aca="false">S1698+N1699</f>
        <v>0.50706355720994</v>
      </c>
      <c r="T1699" s="0" t="n">
        <f aca="false">T1698+O1699</f>
        <v>0.3671914756297</v>
      </c>
      <c r="V1699" s="4" t="n">
        <f aca="false">M1699*1+N1699*P1699+O1699*Q1699</f>
        <v>-0.0164949439918332</v>
      </c>
      <c r="W1699" s="0" t="n">
        <f aca="false">I1699-V1699+M1699*1+N1699*E1699+O1699*G1699</f>
        <v>82.5345264633521</v>
      </c>
    </row>
    <row r="1700" customFormat="false" ht="13.8" hidden="false" customHeight="false" outlineLevel="0" collapsed="false">
      <c r="A1700" s="1" t="n">
        <v>40024</v>
      </c>
      <c r="B1700" s="2" t="n">
        <f aca="false">0.0002</f>
        <v>0.0002</v>
      </c>
      <c r="C1700" s="3" t="n">
        <f aca="false">Prices!B1699*B1700/2</f>
        <v>0.009867</v>
      </c>
      <c r="D1700" s="4" t="n">
        <f aca="false">Prices!C1699*B1700/2</f>
        <v>0.009026</v>
      </c>
      <c r="E1700" s="6" t="n">
        <f aca="false">Prices!B1699-C1700</f>
        <v>98.660133</v>
      </c>
      <c r="F1700" s="6" t="n">
        <f aca="false">Prices!B1699+C1700</f>
        <v>98.679867</v>
      </c>
      <c r="G1700" s="2" t="n">
        <f aca="false">Prices!C1699-D1700</f>
        <v>90.250974</v>
      </c>
      <c r="H1700" s="2" t="n">
        <f aca="false">Prices!C1699+D1700</f>
        <v>90.269026</v>
      </c>
      <c r="I1700" s="0" t="n">
        <f aca="false">R1699*1+S1699*E1700+T1699*G1700</f>
        <v>83.1663463138634</v>
      </c>
      <c r="J1700" s="0" t="n">
        <v>0</v>
      </c>
      <c r="K1700" s="0" t="n">
        <f aca="false">I1700*0.6/F1700</f>
        <v>0.505673642510261</v>
      </c>
      <c r="L1700" s="0" t="n">
        <f aca="false">I1700*0.4/H1700</f>
        <v>0.368526614273487</v>
      </c>
      <c r="M1700" s="0" t="n">
        <f aca="false">J1700-R1699</f>
        <v>0</v>
      </c>
      <c r="N1700" s="0" t="n">
        <f aca="false">K1700-S1699</f>
        <v>-0.00138991469967908</v>
      </c>
      <c r="O1700" s="0" t="n">
        <f aca="false">L1700-T1699</f>
        <v>0.0013351386437872</v>
      </c>
      <c r="P1700" s="0" t="n">
        <f aca="false">IF(N1700&gt;0,F1700,E1700)</f>
        <v>98.660133</v>
      </c>
      <c r="Q1700" s="0" t="n">
        <f aca="false">IF(O1700&gt;0,H1700,G1700)</f>
        <v>90.269026</v>
      </c>
      <c r="R1700" s="0" t="n">
        <f aca="false">R1699+M1700</f>
        <v>0</v>
      </c>
      <c r="S1700" s="0" t="n">
        <f aca="false">S1699+N1700</f>
        <v>0.505673642510261</v>
      </c>
      <c r="T1700" s="0" t="n">
        <f aca="false">T1699+O1700</f>
        <v>0.368526614273487</v>
      </c>
      <c r="V1700" s="4" t="n">
        <f aca="false">M1700*1+N1700*P1700+O1700*Q1700</f>
        <v>-0.0166075041793617</v>
      </c>
      <c r="W1700" s="0" t="n">
        <f aca="false">I1700-V1700+M1700*1+N1700*E1700+O1700*G1700</f>
        <v>83.1663222119406</v>
      </c>
    </row>
    <row r="1701" customFormat="false" ht="13.8" hidden="false" customHeight="false" outlineLevel="0" collapsed="false">
      <c r="A1701" s="1" t="n">
        <v>40025</v>
      </c>
      <c r="B1701" s="2" t="n">
        <f aca="false">0.0002</f>
        <v>0.0002</v>
      </c>
      <c r="C1701" s="3" t="n">
        <f aca="false">Prices!B1700*B1701/2</f>
        <v>0.009881</v>
      </c>
      <c r="D1701" s="4" t="n">
        <f aca="false">Prices!C1700*B1701/2</f>
        <v>0.009117</v>
      </c>
      <c r="E1701" s="6" t="n">
        <f aca="false">Prices!B1700-C1701</f>
        <v>98.800119</v>
      </c>
      <c r="F1701" s="6" t="n">
        <f aca="false">Prices!B1700+C1701</f>
        <v>98.819881</v>
      </c>
      <c r="G1701" s="2" t="n">
        <f aca="false">Prices!C1700-D1701</f>
        <v>91.160883</v>
      </c>
      <c r="H1701" s="2" t="n">
        <f aca="false">Prices!C1700+D1701</f>
        <v>91.179117</v>
      </c>
      <c r="I1701" s="0" t="n">
        <f aca="false">R1700*1+S1700*E1701+T1700*G1701</f>
        <v>83.5558276213487</v>
      </c>
      <c r="J1701" s="0" t="n">
        <v>0</v>
      </c>
      <c r="K1701" s="0" t="n">
        <f aca="false">I1701*0.6/F1701</f>
        <v>0.507321968671559</v>
      </c>
      <c r="L1701" s="0" t="n">
        <f aca="false">I1701*0.4/H1701</f>
        <v>0.366556862450636</v>
      </c>
      <c r="M1701" s="0" t="n">
        <f aca="false">J1701-R1700</f>
        <v>0</v>
      </c>
      <c r="N1701" s="0" t="n">
        <f aca="false">K1701-S1700</f>
        <v>0.00164832616129873</v>
      </c>
      <c r="O1701" s="0" t="n">
        <f aca="false">L1701-T1700</f>
        <v>-0.0019697518228507</v>
      </c>
      <c r="P1701" s="0" t="n">
        <f aca="false">IF(N1701&gt;0,F1701,E1701)</f>
        <v>98.819881</v>
      </c>
      <c r="Q1701" s="0" t="n">
        <f aca="false">IF(O1701&gt;0,H1701,G1701)</f>
        <v>91.160883</v>
      </c>
      <c r="R1701" s="0" t="n">
        <f aca="false">R1700+M1701</f>
        <v>0</v>
      </c>
      <c r="S1701" s="0" t="n">
        <f aca="false">S1700+N1701</f>
        <v>0.507321968671559</v>
      </c>
      <c r="T1701" s="0" t="n">
        <f aca="false">T1700+O1701</f>
        <v>0.366556862450636</v>
      </c>
      <c r="V1701" s="4" t="n">
        <f aca="false">M1701*1+N1701*P1701+O1701*Q1701</f>
        <v>-0.0166769203532017</v>
      </c>
      <c r="W1701" s="0" t="n">
        <f aca="false">I1701-V1701+M1701*1+N1701*E1701+O1701*G1701</f>
        <v>83.5557950471271</v>
      </c>
    </row>
    <row r="1702" customFormat="false" ht="13.8" hidden="false" customHeight="false" outlineLevel="0" collapsed="false">
      <c r="A1702" s="1" t="n">
        <v>40028</v>
      </c>
      <c r="B1702" s="2" t="n">
        <f aca="false">0.0002</f>
        <v>0.0002</v>
      </c>
      <c r="C1702" s="3" t="n">
        <f aca="false">Prices!B1701*B1702/2</f>
        <v>0.010044</v>
      </c>
      <c r="D1702" s="4" t="n">
        <f aca="false">Prices!C1701*B1702/2</f>
        <v>0.008994</v>
      </c>
      <c r="E1702" s="6" t="n">
        <f aca="false">Prices!B1701-C1702</f>
        <v>100.429956</v>
      </c>
      <c r="F1702" s="6" t="n">
        <f aca="false">Prices!B1701+C1702</f>
        <v>100.450044</v>
      </c>
      <c r="G1702" s="2" t="n">
        <f aca="false">Prices!C1701-D1702</f>
        <v>89.931006</v>
      </c>
      <c r="H1702" s="2" t="n">
        <f aca="false">Prices!C1701+D1702</f>
        <v>89.948994</v>
      </c>
      <c r="I1702" s="0" t="n">
        <f aca="false">R1701*1+S1701*E1702+T1701*G1702</f>
        <v>83.9151503879075</v>
      </c>
      <c r="J1702" s="0" t="n">
        <v>0</v>
      </c>
      <c r="K1702" s="0" t="n">
        <f aca="false">I1702*0.6/F1702</f>
        <v>0.501235123727218</v>
      </c>
      <c r="L1702" s="0" t="n">
        <f aca="false">I1702*0.4/H1702</f>
        <v>0.373167710526734</v>
      </c>
      <c r="M1702" s="0" t="n">
        <f aca="false">J1702-R1701</f>
        <v>0</v>
      </c>
      <c r="N1702" s="0" t="n">
        <f aca="false">K1702-S1701</f>
        <v>-0.00608684494434164</v>
      </c>
      <c r="O1702" s="0" t="n">
        <f aca="false">L1702-T1701</f>
        <v>0.00661084807609813</v>
      </c>
      <c r="P1702" s="0" t="n">
        <f aca="false">IF(N1702&gt;0,F1702,E1702)</f>
        <v>100.429956</v>
      </c>
      <c r="Q1702" s="0" t="n">
        <f aca="false">IF(O1702&gt;0,H1702,G1702)</f>
        <v>89.948994</v>
      </c>
      <c r="R1702" s="0" t="n">
        <f aca="false">R1701+M1702</f>
        <v>0</v>
      </c>
      <c r="S1702" s="0" t="n">
        <f aca="false">S1701+N1702</f>
        <v>0.501235123727218</v>
      </c>
      <c r="T1702" s="0" t="n">
        <f aca="false">T1701+O1702</f>
        <v>0.373167710526734</v>
      </c>
      <c r="V1702" s="4" t="n">
        <f aca="false">M1702*1+N1702*P1702+O1702*Q1702</f>
        <v>-0.0166624360071912</v>
      </c>
      <c r="W1702" s="0" t="n">
        <f aca="false">I1702-V1702+M1702*1+N1702*E1702+O1702*G1702</f>
        <v>83.9150314719723</v>
      </c>
    </row>
    <row r="1703" customFormat="false" ht="13.8" hidden="false" customHeight="false" outlineLevel="0" collapsed="false">
      <c r="A1703" s="1" t="n">
        <v>40029</v>
      </c>
      <c r="B1703" s="2" t="n">
        <f aca="false">0.0002</f>
        <v>0.0002</v>
      </c>
      <c r="C1703" s="3" t="n">
        <f aca="false">Prices!B1702*B1703/2</f>
        <v>0.01007</v>
      </c>
      <c r="D1703" s="4" t="n">
        <f aca="false">Prices!C1702*B1703/2</f>
        <v>0.008968</v>
      </c>
      <c r="E1703" s="6" t="n">
        <f aca="false">Prices!B1702-C1703</f>
        <v>100.68993</v>
      </c>
      <c r="F1703" s="6" t="n">
        <f aca="false">Prices!B1702+C1703</f>
        <v>100.71007</v>
      </c>
      <c r="G1703" s="2" t="n">
        <f aca="false">Prices!C1702-D1703</f>
        <v>89.671032</v>
      </c>
      <c r="H1703" s="2" t="n">
        <f aca="false">Prices!C1702+D1703</f>
        <v>89.688968</v>
      </c>
      <c r="I1703" s="0" t="n">
        <f aca="false">R1702*1+S1702*E1703+T1702*G1703</f>
        <v>83.9316632336444</v>
      </c>
      <c r="J1703" s="0" t="n">
        <v>0</v>
      </c>
      <c r="K1703" s="0" t="n">
        <f aca="false">I1703*0.6/F1703</f>
        <v>0.500039349989397</v>
      </c>
      <c r="L1703" s="0" t="n">
        <f aca="false">I1703*0.4/H1703</f>
        <v>0.374323242223701</v>
      </c>
      <c r="M1703" s="0" t="n">
        <f aca="false">J1703-R1702</f>
        <v>0</v>
      </c>
      <c r="N1703" s="0" t="n">
        <f aca="false">K1703-S1702</f>
        <v>-0.00119577373782076</v>
      </c>
      <c r="O1703" s="0" t="n">
        <f aca="false">L1703-T1702</f>
        <v>0.00115553169696658</v>
      </c>
      <c r="P1703" s="0" t="n">
        <f aca="false">IF(N1703&gt;0,F1703,E1703)</f>
        <v>100.68993</v>
      </c>
      <c r="Q1703" s="0" t="n">
        <f aca="false">IF(O1703&gt;0,H1703,G1703)</f>
        <v>89.688968</v>
      </c>
      <c r="R1703" s="0" t="n">
        <f aca="false">R1702+M1703</f>
        <v>0</v>
      </c>
      <c r="S1703" s="0" t="n">
        <f aca="false">S1702+N1703</f>
        <v>0.500039349989397</v>
      </c>
      <c r="T1703" s="0" t="n">
        <f aca="false">T1702+O1703</f>
        <v>0.374323242223701</v>
      </c>
      <c r="V1703" s="4" t="n">
        <f aca="false">M1703*1+N1703*P1703+O1703*Q1703</f>
        <v>-0.0167639285647891</v>
      </c>
      <c r="W1703" s="0" t="n">
        <f aca="false">I1703-V1703+M1703*1+N1703*E1703+O1703*G1703</f>
        <v>83.9316425080279</v>
      </c>
    </row>
    <row r="1704" customFormat="false" ht="13.8" hidden="false" customHeight="false" outlineLevel="0" collapsed="false">
      <c r="A1704" s="1" t="n">
        <v>40030</v>
      </c>
      <c r="B1704" s="2" t="n">
        <f aca="false">0.0002</f>
        <v>0.0002</v>
      </c>
      <c r="C1704" s="3" t="n">
        <f aca="false">Prices!B1703*B1704/2</f>
        <v>0.010041</v>
      </c>
      <c r="D1704" s="4" t="n">
        <f aca="false">Prices!C1703*B1704/2</f>
        <v>0.008917</v>
      </c>
      <c r="E1704" s="6" t="n">
        <f aca="false">Prices!B1703-C1704</f>
        <v>100.399959</v>
      </c>
      <c r="F1704" s="6" t="n">
        <f aca="false">Prices!B1703+C1704</f>
        <v>100.420041</v>
      </c>
      <c r="G1704" s="2" t="n">
        <f aca="false">Prices!C1703-D1704</f>
        <v>89.161083</v>
      </c>
      <c r="H1704" s="2" t="n">
        <f aca="false">Prices!C1703+D1704</f>
        <v>89.178917</v>
      </c>
      <c r="I1704" s="0" t="n">
        <f aca="false">R1703*1+S1703*E1704+T1703*G1704</f>
        <v>83.5789959060586</v>
      </c>
      <c r="J1704" s="0" t="n">
        <v>0</v>
      </c>
      <c r="K1704" s="0" t="n">
        <f aca="false">I1704*0.6/F1704</f>
        <v>0.499376389854642</v>
      </c>
      <c r="L1704" s="0" t="n">
        <f aca="false">I1704*0.4/H1704</f>
        <v>0.374882309486035</v>
      </c>
      <c r="M1704" s="0" t="n">
        <f aca="false">J1704-R1703</f>
        <v>0</v>
      </c>
      <c r="N1704" s="0" t="n">
        <f aca="false">K1704-S1703</f>
        <v>-0.000662960134754587</v>
      </c>
      <c r="O1704" s="0" t="n">
        <f aca="false">L1704-T1703</f>
        <v>0.000559067262334123</v>
      </c>
      <c r="P1704" s="0" t="n">
        <f aca="false">IF(N1704&gt;0,F1704,E1704)</f>
        <v>100.399959</v>
      </c>
      <c r="Q1704" s="0" t="n">
        <f aca="false">IF(O1704&gt;0,H1704,G1704)</f>
        <v>89.178917</v>
      </c>
      <c r="R1704" s="0" t="n">
        <f aca="false">R1703+M1704</f>
        <v>0</v>
      </c>
      <c r="S1704" s="0" t="n">
        <f aca="false">S1703+N1704</f>
        <v>0.499376389854642</v>
      </c>
      <c r="T1704" s="0" t="n">
        <f aca="false">T1703+O1704</f>
        <v>0.374882309486035</v>
      </c>
      <c r="V1704" s="4" t="n">
        <f aca="false">M1704*1+N1704*P1704+O1704*Q1704</f>
        <v>-0.016704157362883</v>
      </c>
      <c r="W1704" s="0" t="n">
        <f aca="false">I1704-V1704+M1704*1+N1704*E1704+O1704*G1704</f>
        <v>83.5789859356531</v>
      </c>
    </row>
    <row r="1705" customFormat="false" ht="13.8" hidden="false" customHeight="false" outlineLevel="0" collapsed="false">
      <c r="A1705" s="1" t="n">
        <v>40031</v>
      </c>
      <c r="B1705" s="2" t="n">
        <f aca="false">0.0002</f>
        <v>0.0002</v>
      </c>
      <c r="C1705" s="3" t="n">
        <f aca="false">Prices!B1704*B1705/2</f>
        <v>0.009989</v>
      </c>
      <c r="D1705" s="4" t="n">
        <f aca="false">Prices!C1704*B1705/2</f>
        <v>0.008917</v>
      </c>
      <c r="E1705" s="6" t="n">
        <f aca="false">Prices!B1704-C1705</f>
        <v>99.880011</v>
      </c>
      <c r="F1705" s="6" t="n">
        <f aca="false">Prices!B1704+C1705</f>
        <v>99.899989</v>
      </c>
      <c r="G1705" s="2" t="n">
        <f aca="false">Prices!C1704-D1705</f>
        <v>89.161083</v>
      </c>
      <c r="H1705" s="2" t="n">
        <f aca="false">Prices!C1704+D1705</f>
        <v>89.178917</v>
      </c>
      <c r="I1705" s="0" t="n">
        <f aca="false">R1704*1+S1704*E1705+T1704*G1705</f>
        <v>83.3026320231381</v>
      </c>
      <c r="J1705" s="0" t="n">
        <v>0</v>
      </c>
      <c r="K1705" s="0" t="n">
        <f aca="false">I1705*0.6/F1705</f>
        <v>0.500316163336943</v>
      </c>
      <c r="L1705" s="0" t="n">
        <f aca="false">I1705*0.4/H1705</f>
        <v>0.37364271657678</v>
      </c>
      <c r="M1705" s="0" t="n">
        <f aca="false">J1705-R1704</f>
        <v>0</v>
      </c>
      <c r="N1705" s="0" t="n">
        <f aca="false">K1705-S1704</f>
        <v>0.000939773482300732</v>
      </c>
      <c r="O1705" s="0" t="n">
        <f aca="false">L1705-T1704</f>
        <v>-0.00123959290925485</v>
      </c>
      <c r="P1705" s="0" t="n">
        <f aca="false">IF(N1705&gt;0,F1705,E1705)</f>
        <v>99.899989</v>
      </c>
      <c r="Q1705" s="0" t="n">
        <f aca="false">IF(O1705&gt;0,H1705,G1705)</f>
        <v>89.161083</v>
      </c>
      <c r="R1705" s="0" t="n">
        <f aca="false">R1704+M1705</f>
        <v>0</v>
      </c>
      <c r="S1705" s="0" t="n">
        <f aca="false">S1704+N1705</f>
        <v>0.500316163336943</v>
      </c>
      <c r="T1705" s="0" t="n">
        <f aca="false">T1704+O1705</f>
        <v>0.37364271657678</v>
      </c>
      <c r="V1705" s="4" t="n">
        <f aca="false">M1705*1+N1705*P1705+O1705*Q1705</f>
        <v>-0.0166400857239483</v>
      </c>
      <c r="W1705" s="0" t="n">
        <f aca="false">I1705-V1705+M1705*1+N1705*E1705+O1705*G1705</f>
        <v>83.3026132483434</v>
      </c>
    </row>
    <row r="1706" customFormat="false" ht="13.8" hidden="false" customHeight="false" outlineLevel="0" collapsed="false">
      <c r="A1706" s="1" t="n">
        <v>40032</v>
      </c>
      <c r="B1706" s="2" t="n">
        <f aca="false">0.0002</f>
        <v>0.0002</v>
      </c>
      <c r="C1706" s="3" t="n">
        <f aca="false">Prices!B1705*B1706/2</f>
        <v>0.0101202</v>
      </c>
      <c r="D1706" s="4" t="n">
        <f aca="false">Prices!C1705*B1706/2</f>
        <v>0.008858</v>
      </c>
      <c r="E1706" s="6" t="n">
        <f aca="false">Prices!B1705-C1706</f>
        <v>101.1918798</v>
      </c>
      <c r="F1706" s="6" t="n">
        <f aca="false">Prices!B1705+C1706</f>
        <v>101.2121202</v>
      </c>
      <c r="G1706" s="2" t="n">
        <f aca="false">Prices!C1705-D1706</f>
        <v>88.571142</v>
      </c>
      <c r="H1706" s="2" t="n">
        <f aca="false">Prices!C1705+D1706</f>
        <v>88.588858</v>
      </c>
      <c r="I1706" s="0" t="n">
        <f aca="false">R1705*1+S1705*E1706+T1705*G1706</f>
        <v>83.7218951695769</v>
      </c>
      <c r="J1706" s="0" t="n">
        <v>0</v>
      </c>
      <c r="K1706" s="0" t="n">
        <f aca="false">I1706*0.6/F1706</f>
        <v>0.496315431417532</v>
      </c>
      <c r="L1706" s="0" t="n">
        <f aca="false">I1706*0.4/H1706</f>
        <v>0.378024492288079</v>
      </c>
      <c r="M1706" s="0" t="n">
        <f aca="false">J1706-R1705</f>
        <v>0</v>
      </c>
      <c r="N1706" s="0" t="n">
        <f aca="false">K1706-S1705</f>
        <v>-0.0040007319194108</v>
      </c>
      <c r="O1706" s="0" t="n">
        <f aca="false">L1706-T1705</f>
        <v>0.004381775711299</v>
      </c>
      <c r="P1706" s="0" t="n">
        <f aca="false">IF(N1706&gt;0,F1706,E1706)</f>
        <v>101.1918798</v>
      </c>
      <c r="Q1706" s="0" t="n">
        <f aca="false">IF(O1706&gt;0,H1706,G1706)</f>
        <v>88.588858</v>
      </c>
      <c r="R1706" s="0" t="n">
        <f aca="false">R1705+M1706</f>
        <v>0</v>
      </c>
      <c r="S1706" s="0" t="n">
        <f aca="false">S1705+N1706</f>
        <v>0.496315431417532</v>
      </c>
      <c r="T1706" s="0" t="n">
        <f aca="false">T1705+O1706</f>
        <v>0.378024492288079</v>
      </c>
      <c r="V1706" s="4" t="n">
        <f aca="false">M1706*1+N1706*P1706+O1706*Q1706</f>
        <v>-0.0166650772249257</v>
      </c>
      <c r="W1706" s="0" t="n">
        <f aca="false">I1706-V1706+M1706*1+N1706*E1706+O1706*G1706</f>
        <v>83.7218175420384</v>
      </c>
    </row>
    <row r="1707" customFormat="false" ht="13.8" hidden="false" customHeight="false" outlineLevel="0" collapsed="false">
      <c r="A1707" s="1" t="n">
        <v>40035</v>
      </c>
      <c r="B1707" s="2" t="n">
        <f aca="false">0.0002</f>
        <v>0.0002</v>
      </c>
      <c r="C1707" s="3" t="n">
        <f aca="false">Prices!B1706*B1707/2</f>
        <v>0.010099</v>
      </c>
      <c r="D1707" s="4" t="n">
        <f aca="false">Prices!C1706*B1707/2</f>
        <v>0.008915</v>
      </c>
      <c r="E1707" s="6" t="n">
        <f aca="false">Prices!B1706-C1707</f>
        <v>100.979901</v>
      </c>
      <c r="F1707" s="6" t="n">
        <f aca="false">Prices!B1706+C1707</f>
        <v>101.000099</v>
      </c>
      <c r="G1707" s="2" t="n">
        <f aca="false">Prices!C1706-D1707</f>
        <v>89.141085</v>
      </c>
      <c r="H1707" s="2" t="n">
        <f aca="false">Prices!C1706+D1707</f>
        <v>89.158915</v>
      </c>
      <c r="I1707" s="0" t="n">
        <f aca="false">R1706*1+S1706*E1707+T1706*G1707</f>
        <v>83.8153965284482</v>
      </c>
      <c r="J1707" s="0" t="n">
        <v>0</v>
      </c>
      <c r="K1707" s="0" t="n">
        <f aca="false">I1707*0.6/F1707</f>
        <v>0.497912758650553</v>
      </c>
      <c r="L1707" s="0" t="n">
        <f aca="false">I1707*0.4/H1707</f>
        <v>0.376026991932094</v>
      </c>
      <c r="M1707" s="0" t="n">
        <f aca="false">J1707-R1706</f>
        <v>0</v>
      </c>
      <c r="N1707" s="0" t="n">
        <f aca="false">K1707-S1706</f>
        <v>0.00159732723302047</v>
      </c>
      <c r="O1707" s="0" t="n">
        <f aca="false">L1707-T1706</f>
        <v>-0.00199750035598489</v>
      </c>
      <c r="P1707" s="0" t="n">
        <f aca="false">IF(N1707&gt;0,F1707,E1707)</f>
        <v>101.000099</v>
      </c>
      <c r="Q1707" s="0" t="n">
        <f aca="false">IF(O1707&gt;0,H1707,G1707)</f>
        <v>89.141085</v>
      </c>
      <c r="R1707" s="0" t="n">
        <f aca="false">R1706+M1707</f>
        <v>0</v>
      </c>
      <c r="S1707" s="0" t="n">
        <f aca="false">S1706+N1707</f>
        <v>0.497912758650553</v>
      </c>
      <c r="T1707" s="0" t="n">
        <f aca="false">T1706+O1707</f>
        <v>0.376026991932094</v>
      </c>
      <c r="V1707" s="4" t="n">
        <f aca="false">M1707*1+N1707*P1707+O1707*Q1707</f>
        <v>-0.0167291403499158</v>
      </c>
      <c r="W1707" s="0" t="n">
        <f aca="false">I1707-V1707+M1707*1+N1707*E1707+O1707*G1707</f>
        <v>83.8153642656328</v>
      </c>
    </row>
    <row r="1708" customFormat="false" ht="13.8" hidden="false" customHeight="false" outlineLevel="0" collapsed="false">
      <c r="A1708" s="1" t="n">
        <v>40036</v>
      </c>
      <c r="B1708" s="2" t="n">
        <f aca="false">0.0002</f>
        <v>0.0002</v>
      </c>
      <c r="C1708" s="3" t="n">
        <f aca="false">Prices!B1707*B1708/2</f>
        <v>0.009973</v>
      </c>
      <c r="D1708" s="4" t="n">
        <f aca="false">Prices!C1707*B1708/2</f>
        <v>0.008977</v>
      </c>
      <c r="E1708" s="6" t="n">
        <f aca="false">Prices!B1707-C1708</f>
        <v>99.720027</v>
      </c>
      <c r="F1708" s="6" t="n">
        <f aca="false">Prices!B1707+C1708</f>
        <v>99.739973</v>
      </c>
      <c r="G1708" s="2" t="n">
        <f aca="false">Prices!C1707-D1708</f>
        <v>89.761023</v>
      </c>
      <c r="H1708" s="2" t="n">
        <f aca="false">Prices!C1707+D1708</f>
        <v>89.778977</v>
      </c>
      <c r="I1708" s="0" t="n">
        <f aca="false">R1707*1+S1707*E1708+T1707*G1708</f>
        <v>83.4044412077152</v>
      </c>
      <c r="J1708" s="0" t="n">
        <v>0</v>
      </c>
      <c r="K1708" s="0" t="n">
        <f aca="false">I1708*0.6/F1708</f>
        <v>0.501731284052274</v>
      </c>
      <c r="L1708" s="0" t="n">
        <f aca="false">I1708*0.4/H1708</f>
        <v>0.371598982277177</v>
      </c>
      <c r="M1708" s="0" t="n">
        <f aca="false">J1708-R1707</f>
        <v>0</v>
      </c>
      <c r="N1708" s="0" t="n">
        <f aca="false">K1708-S1707</f>
        <v>0.00381852540172078</v>
      </c>
      <c r="O1708" s="0" t="n">
        <f aca="false">L1708-T1707</f>
        <v>-0.00442800965491763</v>
      </c>
      <c r="P1708" s="0" t="n">
        <f aca="false">IF(N1708&gt;0,F1708,E1708)</f>
        <v>99.739973</v>
      </c>
      <c r="Q1708" s="0" t="n">
        <f aca="false">IF(O1708&gt;0,H1708,G1708)</f>
        <v>89.761023</v>
      </c>
      <c r="R1708" s="0" t="n">
        <f aca="false">R1707+M1708</f>
        <v>0</v>
      </c>
      <c r="S1708" s="0" t="n">
        <f aca="false">S1707+N1708</f>
        <v>0.501731284052274</v>
      </c>
      <c r="T1708" s="0" t="n">
        <f aca="false">T1707+O1708</f>
        <v>0.371598982277177</v>
      </c>
      <c r="V1708" s="4" t="n">
        <f aca="false">M1708*1+N1708*P1708+O1708*Q1708</f>
        <v>-0.0166030560118382</v>
      </c>
      <c r="W1708" s="0" t="n">
        <f aca="false">I1708-V1708+M1708*1+N1708*E1708+O1708*G1708</f>
        <v>83.4043650434075</v>
      </c>
    </row>
    <row r="1709" customFormat="false" ht="13.8" hidden="false" customHeight="false" outlineLevel="0" collapsed="false">
      <c r="A1709" s="1" t="n">
        <v>40037</v>
      </c>
      <c r="B1709" s="2" t="n">
        <f aca="false">0.0002</f>
        <v>0.0002</v>
      </c>
      <c r="C1709" s="3" t="n">
        <f aca="false">Prices!B1708*B1709/2</f>
        <v>0.01008</v>
      </c>
      <c r="D1709" s="4" t="n">
        <f aca="false">Prices!C1708*B1709/2</f>
        <v>0.008952</v>
      </c>
      <c r="E1709" s="6" t="n">
        <f aca="false">Prices!B1708-C1709</f>
        <v>100.78992</v>
      </c>
      <c r="F1709" s="6" t="n">
        <f aca="false">Prices!B1708+C1709</f>
        <v>100.81008</v>
      </c>
      <c r="G1709" s="2" t="n">
        <f aca="false">Prices!C1708-D1709</f>
        <v>89.511048</v>
      </c>
      <c r="H1709" s="2" t="n">
        <f aca="false">Prices!C1708+D1709</f>
        <v>89.528952</v>
      </c>
      <c r="I1709" s="0" t="n">
        <f aca="false">R1708*1+S1708*E1709+T1708*G1709</f>
        <v>83.8316703204895</v>
      </c>
      <c r="J1709" s="0" t="n">
        <v>0</v>
      </c>
      <c r="K1709" s="0" t="n">
        <f aca="false">I1709*0.6/F1709</f>
        <v>0.49894814280768</v>
      </c>
      <c r="L1709" s="0" t="n">
        <f aca="false">I1709*0.4/H1709</f>
        <v>0.374545522751074</v>
      </c>
      <c r="M1709" s="0" t="n">
        <f aca="false">J1709-R1708</f>
        <v>0</v>
      </c>
      <c r="N1709" s="0" t="n">
        <f aca="false">K1709-S1708</f>
        <v>-0.00278314124459322</v>
      </c>
      <c r="O1709" s="0" t="n">
        <f aca="false">L1709-T1708</f>
        <v>0.00294654047389686</v>
      </c>
      <c r="P1709" s="0" t="n">
        <f aca="false">IF(N1709&gt;0,F1709,E1709)</f>
        <v>100.78992</v>
      </c>
      <c r="Q1709" s="0" t="n">
        <f aca="false">IF(O1709&gt;0,H1709,G1709)</f>
        <v>89.528952</v>
      </c>
      <c r="R1709" s="0" t="n">
        <f aca="false">R1708+M1709</f>
        <v>0</v>
      </c>
      <c r="S1709" s="0" t="n">
        <f aca="false">S1708+N1709</f>
        <v>0.49894814280768</v>
      </c>
      <c r="T1709" s="0" t="n">
        <f aca="false">T1708+O1709</f>
        <v>0.374545522751074</v>
      </c>
      <c r="V1709" s="4" t="n">
        <f aca="false">M1709*1+N1709*P1709+O1709*Q1709</f>
        <v>-0.0167119027376818</v>
      </c>
      <c r="W1709" s="0" t="n">
        <f aca="false">I1709-V1709+M1709*1+N1709*E1709+O1709*G1709</f>
        <v>83.8316175656288</v>
      </c>
    </row>
    <row r="1710" customFormat="false" ht="13.8" hidden="false" customHeight="false" outlineLevel="0" collapsed="false">
      <c r="A1710" s="1" t="n">
        <v>40038</v>
      </c>
      <c r="B1710" s="2" t="n">
        <f aca="false">0.0002</f>
        <v>0.0002</v>
      </c>
      <c r="C1710" s="3" t="n">
        <f aca="false">Prices!B1709*B1710/2</f>
        <v>0.010157</v>
      </c>
      <c r="D1710" s="4" t="n">
        <f aca="false">Prices!C1709*B1710/2</f>
        <v>0.009022</v>
      </c>
      <c r="E1710" s="6" t="n">
        <f aca="false">Prices!B1709-C1710</f>
        <v>101.559843</v>
      </c>
      <c r="F1710" s="6" t="n">
        <f aca="false">Prices!B1709+C1710</f>
        <v>101.580157</v>
      </c>
      <c r="G1710" s="2" t="n">
        <f aca="false">Prices!C1709-D1710</f>
        <v>90.210978</v>
      </c>
      <c r="H1710" s="2" t="n">
        <f aca="false">Prices!C1709+D1710</f>
        <v>90.229022</v>
      </c>
      <c r="I1710" s="0" t="n">
        <f aca="false">R1709*1+S1709*E1710+T1709*G1710</f>
        <v>84.4612129615852</v>
      </c>
      <c r="J1710" s="0" t="n">
        <v>0</v>
      </c>
      <c r="K1710" s="0" t="n">
        <f aca="false">I1710*0.6/F1710</f>
        <v>0.498884125341046</v>
      </c>
      <c r="L1710" s="0" t="n">
        <f aca="false">I1710*0.4/H1710</f>
        <v>0.374430359941551</v>
      </c>
      <c r="M1710" s="0" t="n">
        <f aca="false">J1710-R1709</f>
        <v>0</v>
      </c>
      <c r="N1710" s="0" t="n">
        <f aca="false">K1710-S1709</f>
        <v>-6.40174666343696E-005</v>
      </c>
      <c r="O1710" s="0" t="n">
        <f aca="false">L1710-T1709</f>
        <v>-0.000115162809523173</v>
      </c>
      <c r="P1710" s="0" t="n">
        <f aca="false">IF(N1710&gt;0,F1710,E1710)</f>
        <v>101.559843</v>
      </c>
      <c r="Q1710" s="0" t="n">
        <f aca="false">IF(O1710&gt;0,H1710,G1710)</f>
        <v>90.210978</v>
      </c>
      <c r="R1710" s="0" t="n">
        <f aca="false">R1709+M1710</f>
        <v>0</v>
      </c>
      <c r="S1710" s="0" t="n">
        <f aca="false">S1709+N1710</f>
        <v>0.498884125341046</v>
      </c>
      <c r="T1710" s="0" t="n">
        <f aca="false">T1709+O1710</f>
        <v>0.374430359941551</v>
      </c>
      <c r="V1710" s="4" t="n">
        <f aca="false">M1710*1+N1710*P1710+O1710*Q1710</f>
        <v>-0.0168905535369574</v>
      </c>
      <c r="W1710" s="0" t="n">
        <f aca="false">I1710-V1710+M1710*1+N1710*E1710+O1710*G1710</f>
        <v>84.4612129615852</v>
      </c>
    </row>
    <row r="1711" customFormat="false" ht="13.8" hidden="false" customHeight="false" outlineLevel="0" collapsed="false">
      <c r="A1711" s="1" t="n">
        <v>40039</v>
      </c>
      <c r="B1711" s="2" t="n">
        <f aca="false">0.0002</f>
        <v>0.0002</v>
      </c>
      <c r="C1711" s="3" t="n">
        <f aca="false">Prices!B1710*B1711/2</f>
        <v>0.010079</v>
      </c>
      <c r="D1711" s="4" t="n">
        <f aca="false">Prices!C1710*B1711/2</f>
        <v>0.00905</v>
      </c>
      <c r="E1711" s="6" t="n">
        <f aca="false">Prices!B1710-C1711</f>
        <v>100.779921</v>
      </c>
      <c r="F1711" s="6" t="n">
        <f aca="false">Prices!B1710+C1711</f>
        <v>100.800079</v>
      </c>
      <c r="G1711" s="2" t="n">
        <f aca="false">Prices!C1710-D1711</f>
        <v>90.49095</v>
      </c>
      <c r="H1711" s="2" t="n">
        <f aca="false">Prices!C1710+D1711</f>
        <v>90.50905</v>
      </c>
      <c r="I1711" s="0" t="n">
        <f aca="false">R1710*1+S1710*E1711+T1710*G1711</f>
        <v>84.1600617199776</v>
      </c>
      <c r="J1711" s="0" t="n">
        <v>0</v>
      </c>
      <c r="K1711" s="0" t="n">
        <f aca="false">I1711*0.6/F1711</f>
        <v>0.500952355721731</v>
      </c>
      <c r="L1711" s="0" t="n">
        <f aca="false">I1711*0.4/H1711</f>
        <v>0.371940979250042</v>
      </c>
      <c r="M1711" s="0" t="n">
        <f aca="false">J1711-R1710</f>
        <v>0</v>
      </c>
      <c r="N1711" s="0" t="n">
        <f aca="false">K1711-S1710</f>
        <v>0.00206823038068454</v>
      </c>
      <c r="O1711" s="0" t="n">
        <f aca="false">L1711-T1710</f>
        <v>-0.00248938069150845</v>
      </c>
      <c r="P1711" s="0" t="n">
        <f aca="false">IF(N1711&gt;0,F1711,E1711)</f>
        <v>100.800079</v>
      </c>
      <c r="Q1711" s="0" t="n">
        <f aca="false">IF(O1711&gt;0,H1711,G1711)</f>
        <v>90.49095</v>
      </c>
      <c r="R1711" s="0" t="n">
        <f aca="false">R1710+M1711</f>
        <v>0</v>
      </c>
      <c r="S1711" s="0" t="n">
        <f aca="false">S1710+N1711</f>
        <v>0.500952355721731</v>
      </c>
      <c r="T1711" s="0" t="n">
        <f aca="false">T1710+O1711</f>
        <v>0.371940979250042</v>
      </c>
      <c r="V1711" s="4" t="n">
        <f aca="false">M1711*1+N1711*P1711+O1711*Q1711</f>
        <v>-0.0167886379230542</v>
      </c>
      <c r="W1711" s="0" t="n">
        <f aca="false">I1711-V1711+M1711*1+N1711*E1711+O1711*G1711</f>
        <v>84.1600200285896</v>
      </c>
    </row>
    <row r="1712" customFormat="false" ht="13.8" hidden="false" customHeight="false" outlineLevel="0" collapsed="false">
      <c r="A1712" s="1" t="n">
        <v>40042</v>
      </c>
      <c r="B1712" s="2" t="n">
        <f aca="false">0.0002</f>
        <v>0.0002</v>
      </c>
      <c r="C1712" s="3" t="n">
        <f aca="false">Prices!B1711*B1712/2</f>
        <v>0.009831</v>
      </c>
      <c r="D1712" s="4" t="n">
        <f aca="false">Prices!C1711*B1712/2</f>
        <v>0.009112</v>
      </c>
      <c r="E1712" s="6" t="n">
        <f aca="false">Prices!B1711-C1712</f>
        <v>98.300169</v>
      </c>
      <c r="F1712" s="6" t="n">
        <f aca="false">Prices!B1711+C1712</f>
        <v>98.319831</v>
      </c>
      <c r="G1712" s="2" t="n">
        <f aca="false">Prices!C1711-D1712</f>
        <v>91.110888</v>
      </c>
      <c r="H1712" s="2" t="n">
        <f aca="false">Prices!C1711+D1712</f>
        <v>91.129112</v>
      </c>
      <c r="I1712" s="0" t="n">
        <f aca="false">R1711*1+S1711*E1712+T1711*G1712</f>
        <v>83.1315741314551</v>
      </c>
      <c r="J1712" s="0" t="n">
        <v>0</v>
      </c>
      <c r="K1712" s="0" t="n">
        <f aca="false">I1712*0.6/F1712</f>
        <v>0.50731316329127</v>
      </c>
      <c r="L1712" s="0" t="n">
        <f aca="false">I1712*0.4/H1712</f>
        <v>0.36489579370182</v>
      </c>
      <c r="M1712" s="0" t="n">
        <f aca="false">J1712-R1711</f>
        <v>0</v>
      </c>
      <c r="N1712" s="0" t="n">
        <f aca="false">K1712-S1711</f>
        <v>0.00636080756953961</v>
      </c>
      <c r="O1712" s="0" t="n">
        <f aca="false">L1712-T1711</f>
        <v>-0.00704518554822203</v>
      </c>
      <c r="P1712" s="0" t="n">
        <f aca="false">IF(N1712&gt;0,F1712,E1712)</f>
        <v>98.319831</v>
      </c>
      <c r="Q1712" s="0" t="n">
        <f aca="false">IF(O1712&gt;0,H1712,G1712)</f>
        <v>91.110888</v>
      </c>
      <c r="R1712" s="0" t="n">
        <f aca="false">R1711+M1712</f>
        <v>0</v>
      </c>
      <c r="S1712" s="0" t="n">
        <f aca="false">S1711+N1712</f>
        <v>0.50731316329127</v>
      </c>
      <c r="T1712" s="0" t="n">
        <f aca="false">T1711+O1712</f>
        <v>0.36489579370182</v>
      </c>
      <c r="V1712" s="4" t="n">
        <f aca="false">M1712*1+N1712*P1712+O1712*Q1712</f>
        <v>-0.0164995861626215</v>
      </c>
      <c r="W1712" s="0" t="n">
        <f aca="false">I1712-V1712+M1712*1+N1712*E1712+O1712*G1712</f>
        <v>83.1314490652567</v>
      </c>
    </row>
    <row r="1713" customFormat="false" ht="13.8" hidden="false" customHeight="false" outlineLevel="0" collapsed="false">
      <c r="A1713" s="1" t="n">
        <v>40043</v>
      </c>
      <c r="B1713" s="2" t="n">
        <f aca="false">0.0002</f>
        <v>0.0002</v>
      </c>
      <c r="C1713" s="3" t="n">
        <f aca="false">Prices!B1712*B1713/2</f>
        <v>0.009909</v>
      </c>
      <c r="D1713" s="4" t="n">
        <f aca="false">Prices!C1712*B1713/2</f>
        <v>0.00908</v>
      </c>
      <c r="E1713" s="6" t="n">
        <f aca="false">Prices!B1712-C1713</f>
        <v>99.080091</v>
      </c>
      <c r="F1713" s="6" t="n">
        <f aca="false">Prices!B1712+C1713</f>
        <v>99.099909</v>
      </c>
      <c r="G1713" s="2" t="n">
        <f aca="false">Prices!C1712-D1713</f>
        <v>90.79092</v>
      </c>
      <c r="H1713" s="2" t="n">
        <f aca="false">Prices!C1712+D1713</f>
        <v>90.80908</v>
      </c>
      <c r="I1713" s="0" t="n">
        <f aca="false">R1712*1+S1712*E1713+T1712*G1713</f>
        <v>83.3938591987154</v>
      </c>
      <c r="J1713" s="0" t="n">
        <v>0</v>
      </c>
      <c r="K1713" s="0" t="n">
        <f aca="false">I1713*0.6/F1713</f>
        <v>0.504907784720864</v>
      </c>
      <c r="L1713" s="0" t="n">
        <f aca="false">I1713*0.4/H1713</f>
        <v>0.367337095359695</v>
      </c>
      <c r="M1713" s="0" t="n">
        <f aca="false">J1713-R1712</f>
        <v>0</v>
      </c>
      <c r="N1713" s="0" t="n">
        <f aca="false">K1713-S1712</f>
        <v>-0.00240537857040612</v>
      </c>
      <c r="O1713" s="0" t="n">
        <f aca="false">L1713-T1712</f>
        <v>0.00244130165787459</v>
      </c>
      <c r="P1713" s="0" t="n">
        <f aca="false">IF(N1713&gt;0,F1713,E1713)</f>
        <v>99.080091</v>
      </c>
      <c r="Q1713" s="0" t="n">
        <f aca="false">IF(O1713&gt;0,H1713,G1713)</f>
        <v>90.80908</v>
      </c>
      <c r="R1713" s="0" t="n">
        <f aca="false">R1712+M1713</f>
        <v>0</v>
      </c>
      <c r="S1713" s="0" t="n">
        <f aca="false">S1712+N1713</f>
        <v>0.504907784720864</v>
      </c>
      <c r="T1713" s="0" t="n">
        <f aca="false">T1712+O1713</f>
        <v>0.367337095359695</v>
      </c>
      <c r="V1713" s="4" t="n">
        <f aca="false">M1713*1+N1713*P1713+O1713*Q1713</f>
        <v>-0.016632770091222</v>
      </c>
      <c r="W1713" s="0" t="n">
        <f aca="false">I1713-V1713+M1713*1+N1713*E1713+O1713*G1713</f>
        <v>83.3938148646772</v>
      </c>
    </row>
    <row r="1714" customFormat="false" ht="13.8" hidden="false" customHeight="false" outlineLevel="0" collapsed="false">
      <c r="A1714" s="1" t="n">
        <v>40044</v>
      </c>
      <c r="B1714" s="2" t="n">
        <f aca="false">0.0002</f>
        <v>0.0002</v>
      </c>
      <c r="C1714" s="3" t="n">
        <f aca="false">Prices!B1713*B1714/2</f>
        <v>0.009996</v>
      </c>
      <c r="D1714" s="4" t="n">
        <f aca="false">Prices!C1713*B1714/2</f>
        <v>0.009114</v>
      </c>
      <c r="E1714" s="6" t="n">
        <f aca="false">Prices!B1713-C1714</f>
        <v>99.950004</v>
      </c>
      <c r="F1714" s="6" t="n">
        <f aca="false">Prices!B1713+C1714</f>
        <v>99.969996</v>
      </c>
      <c r="G1714" s="2" t="n">
        <f aca="false">Prices!C1713-D1714</f>
        <v>91.130886</v>
      </c>
      <c r="H1714" s="2" t="n">
        <f aca="false">Prices!C1713+D1714</f>
        <v>91.149114</v>
      </c>
      <c r="I1714" s="0" t="n">
        <f aca="false">R1713*1+S1713*E1714+T1713*G1714</f>
        <v>83.941290063277</v>
      </c>
      <c r="J1714" s="0" t="n">
        <v>0</v>
      </c>
      <c r="K1714" s="0" t="n">
        <f aca="false">I1714*0.6/F1714</f>
        <v>0.503798900201678</v>
      </c>
      <c r="L1714" s="0" t="n">
        <f aca="false">I1714*0.4/H1714</f>
        <v>0.368369088319507</v>
      </c>
      <c r="M1714" s="0" t="n">
        <f aca="false">J1714-R1713</f>
        <v>0</v>
      </c>
      <c r="N1714" s="0" t="n">
        <f aca="false">K1714-S1713</f>
        <v>-0.00110888451918567</v>
      </c>
      <c r="O1714" s="0" t="n">
        <f aca="false">L1714-T1713</f>
        <v>0.0010319929598121</v>
      </c>
      <c r="P1714" s="0" t="n">
        <f aca="false">IF(N1714&gt;0,F1714,E1714)</f>
        <v>99.950004</v>
      </c>
      <c r="Q1714" s="0" t="n">
        <f aca="false">IF(O1714&gt;0,H1714,G1714)</f>
        <v>91.149114</v>
      </c>
      <c r="R1714" s="0" t="n">
        <f aca="false">R1713+M1714</f>
        <v>0</v>
      </c>
      <c r="S1714" s="0" t="n">
        <f aca="false">S1713+N1714</f>
        <v>0.503798900201678</v>
      </c>
      <c r="T1714" s="0" t="n">
        <f aca="false">T1713+O1714</f>
        <v>0.368369088319507</v>
      </c>
      <c r="V1714" s="4" t="n">
        <f aca="false">M1714*1+N1714*P1714+O1714*Q1714</f>
        <v>-0.0167677681870354</v>
      </c>
      <c r="W1714" s="0" t="n">
        <f aca="false">I1714-V1714+M1714*1+N1714*E1714+O1714*G1714</f>
        <v>83.9412712521093</v>
      </c>
    </row>
    <row r="1715" customFormat="false" ht="13.8" hidden="false" customHeight="false" outlineLevel="0" collapsed="false">
      <c r="A1715" s="1" t="n">
        <v>40045</v>
      </c>
      <c r="B1715" s="2" t="n">
        <f aca="false">0.0002</f>
        <v>0.0002</v>
      </c>
      <c r="C1715" s="3" t="n">
        <f aca="false">Prices!B1714*B1715/2</f>
        <v>0.010099</v>
      </c>
      <c r="D1715" s="4" t="n">
        <f aca="false">Prices!C1714*B1715/2</f>
        <v>0.009138</v>
      </c>
      <c r="E1715" s="6" t="n">
        <f aca="false">Prices!B1714-C1715</f>
        <v>100.979901</v>
      </c>
      <c r="F1715" s="6" t="n">
        <f aca="false">Prices!B1714+C1715</f>
        <v>101.000099</v>
      </c>
      <c r="G1715" s="2" t="n">
        <f aca="false">Prices!C1714-D1715</f>
        <v>91.370862</v>
      </c>
      <c r="H1715" s="2" t="n">
        <f aca="false">Prices!C1714+D1715</f>
        <v>91.389138</v>
      </c>
      <c r="I1715" s="0" t="n">
        <f aca="false">R1714*1+S1714*E1715+T1714*G1715</f>
        <v>84.5317642001819</v>
      </c>
      <c r="J1715" s="0" t="n">
        <v>0</v>
      </c>
      <c r="K1715" s="0" t="n">
        <f aca="false">I1715*0.6/F1715</f>
        <v>0.502168404014229</v>
      </c>
      <c r="L1715" s="0" t="n">
        <f aca="false">I1715*0.4/H1715</f>
        <v>0.369986044513</v>
      </c>
      <c r="M1715" s="0" t="n">
        <f aca="false">J1715-R1714</f>
        <v>0</v>
      </c>
      <c r="N1715" s="0" t="n">
        <f aca="false">K1715-S1714</f>
        <v>-0.00163049618744959</v>
      </c>
      <c r="O1715" s="0" t="n">
        <f aca="false">L1715-T1714</f>
        <v>0.00161695619349367</v>
      </c>
      <c r="P1715" s="0" t="n">
        <f aca="false">IF(N1715&gt;0,F1715,E1715)</f>
        <v>100.979901</v>
      </c>
      <c r="Q1715" s="0" t="n">
        <f aca="false">IF(O1715&gt;0,H1715,G1715)</f>
        <v>91.389138</v>
      </c>
      <c r="R1715" s="0" t="n">
        <f aca="false">R1714+M1715</f>
        <v>0</v>
      </c>
      <c r="S1715" s="0" t="n">
        <f aca="false">S1714+N1715</f>
        <v>0.502168404014229</v>
      </c>
      <c r="T1715" s="0" t="n">
        <f aca="false">T1714+O1715</f>
        <v>0.369986044513</v>
      </c>
      <c r="V1715" s="4" t="n">
        <f aca="false">M1715*1+N1715*P1715+O1715*Q1715</f>
        <v>-0.0168751108823897</v>
      </c>
      <c r="W1715" s="0" t="n">
        <f aca="false">I1715-V1715+M1715*1+N1715*E1715+O1715*G1715</f>
        <v>84.5317346486905</v>
      </c>
    </row>
    <row r="1716" customFormat="false" ht="13.8" hidden="false" customHeight="false" outlineLevel="0" collapsed="false">
      <c r="A1716" s="1" t="n">
        <v>40046</v>
      </c>
      <c r="B1716" s="2" t="n">
        <f aca="false">0.0002</f>
        <v>0.0002</v>
      </c>
      <c r="C1716" s="3" t="n">
        <f aca="false">Prices!B1715*B1716/2</f>
        <v>0.010297</v>
      </c>
      <c r="D1716" s="4" t="n">
        <f aca="false">Prices!C1715*B1716/2</f>
        <v>0.009045</v>
      </c>
      <c r="E1716" s="6" t="n">
        <f aca="false">Prices!B1715-C1716</f>
        <v>102.959703</v>
      </c>
      <c r="F1716" s="6" t="n">
        <f aca="false">Prices!B1715+C1716</f>
        <v>102.980297</v>
      </c>
      <c r="G1716" s="2" t="n">
        <f aca="false">Prices!C1715-D1716</f>
        <v>90.440955</v>
      </c>
      <c r="H1716" s="2" t="n">
        <f aca="false">Prices!C1715+D1716</f>
        <v>90.459045</v>
      </c>
      <c r="I1716" s="0" t="n">
        <f aca="false">R1715*1+S1715*E1716+T1715*G1716</f>
        <v>85.1650009357173</v>
      </c>
      <c r="J1716" s="0" t="n">
        <v>0</v>
      </c>
      <c r="K1716" s="0" t="n">
        <f aca="false">I1716*0.6/F1716</f>
        <v>0.496201720620697</v>
      </c>
      <c r="L1716" s="0" t="n">
        <f aca="false">I1716*0.4/H1716</f>
        <v>0.376590316361254</v>
      </c>
      <c r="M1716" s="0" t="n">
        <f aca="false">J1716-R1715</f>
        <v>0</v>
      </c>
      <c r="N1716" s="0" t="n">
        <f aca="false">K1716-S1715</f>
        <v>-0.00596668339353207</v>
      </c>
      <c r="O1716" s="0" t="n">
        <f aca="false">L1716-T1715</f>
        <v>0.00660427184825352</v>
      </c>
      <c r="P1716" s="0" t="n">
        <f aca="false">IF(N1716&gt;0,F1716,E1716)</f>
        <v>102.959703</v>
      </c>
      <c r="Q1716" s="0" t="n">
        <f aca="false">IF(O1716&gt;0,H1716,G1716)</f>
        <v>90.459045</v>
      </c>
      <c r="R1716" s="0" t="n">
        <f aca="false">R1715+M1716</f>
        <v>0</v>
      </c>
      <c r="S1716" s="0" t="n">
        <f aca="false">S1715+N1716</f>
        <v>0.496201720620697</v>
      </c>
      <c r="T1716" s="0" t="n">
        <f aca="false">T1715+O1716</f>
        <v>0.376590316361254</v>
      </c>
      <c r="V1716" s="4" t="n">
        <f aca="false">M1716*1+N1716*P1716+O1716*Q1716</f>
        <v>-0.0169118257796957</v>
      </c>
      <c r="W1716" s="0" t="n">
        <f aca="false">I1716-V1716+M1716*1+N1716*E1716+O1716*G1716</f>
        <v>85.1648814644395</v>
      </c>
    </row>
    <row r="1717" customFormat="false" ht="13.8" hidden="false" customHeight="false" outlineLevel="0" collapsed="false">
      <c r="A1717" s="1" t="n">
        <v>40049</v>
      </c>
      <c r="B1717" s="2" t="n">
        <f aca="false">0.0002</f>
        <v>0.0002</v>
      </c>
      <c r="C1717" s="3" t="n">
        <f aca="false">Prices!B1716*B1717/2</f>
        <v>0.010296</v>
      </c>
      <c r="D1717" s="4" t="n">
        <f aca="false">Prices!C1716*B1717/2</f>
        <v>0.009101</v>
      </c>
      <c r="E1717" s="6" t="n">
        <f aca="false">Prices!B1716-C1717</f>
        <v>102.949704</v>
      </c>
      <c r="F1717" s="6" t="n">
        <f aca="false">Prices!B1716+C1717</f>
        <v>102.970296</v>
      </c>
      <c r="G1717" s="2" t="n">
        <f aca="false">Prices!C1716-D1717</f>
        <v>91.000899</v>
      </c>
      <c r="H1717" s="2" t="n">
        <f aca="false">Prices!C1716+D1717</f>
        <v>91.019101</v>
      </c>
      <c r="I1717" s="0" t="n">
        <f aca="false">R1716*1+S1716*E1717+T1716*G1717</f>
        <v>85.35387760576</v>
      </c>
      <c r="J1717" s="0" t="n">
        <v>0</v>
      </c>
      <c r="K1717" s="0" t="n">
        <f aca="false">I1717*0.6/F1717</f>
        <v>0.497350484099375</v>
      </c>
      <c r="L1717" s="0" t="n">
        <f aca="false">I1717*0.4/H1717</f>
        <v>0.375103145023416</v>
      </c>
      <c r="M1717" s="0" t="n">
        <f aca="false">J1717-R1716</f>
        <v>0</v>
      </c>
      <c r="N1717" s="0" t="n">
        <f aca="false">K1717-S1716</f>
        <v>0.00114876347867859</v>
      </c>
      <c r="O1717" s="0" t="n">
        <f aca="false">L1717-T1716</f>
        <v>-0.0014871713378376</v>
      </c>
      <c r="P1717" s="0" t="n">
        <f aca="false">IF(N1717&gt;0,F1717,E1717)</f>
        <v>102.970296</v>
      </c>
      <c r="Q1717" s="0" t="n">
        <f aca="false">IF(O1717&gt;0,H1717,G1717)</f>
        <v>91.000899</v>
      </c>
      <c r="R1717" s="0" t="n">
        <f aca="false">R1716+M1717</f>
        <v>0</v>
      </c>
      <c r="S1717" s="0" t="n">
        <f aca="false">S1716+N1717</f>
        <v>0.497350484099375</v>
      </c>
      <c r="T1717" s="0" t="n">
        <f aca="false">T1716+O1717</f>
        <v>0.375103145023416</v>
      </c>
      <c r="V1717" s="4" t="n">
        <f aca="false">M1717*1+N1717*P1717+O1717*Q1717</f>
        <v>-0.0170454132767299</v>
      </c>
      <c r="W1717" s="0" t="n">
        <f aca="false">I1717-V1717+M1717*1+N1717*E1717+O1717*G1717</f>
        <v>85.3538539504224</v>
      </c>
    </row>
    <row r="1718" customFormat="false" ht="13.8" hidden="false" customHeight="false" outlineLevel="0" collapsed="false">
      <c r="A1718" s="1" t="n">
        <v>40050</v>
      </c>
      <c r="B1718" s="2" t="n">
        <f aca="false">0.0002</f>
        <v>0.0002</v>
      </c>
      <c r="C1718" s="3" t="n">
        <f aca="false">Prices!B1717*B1718/2</f>
        <v>0.010316</v>
      </c>
      <c r="D1718" s="4" t="n">
        <f aca="false">Prices!C1717*B1718/2</f>
        <v>0.009125</v>
      </c>
      <c r="E1718" s="6" t="n">
        <f aca="false">Prices!B1717-C1718</f>
        <v>103.149684</v>
      </c>
      <c r="F1718" s="6" t="n">
        <f aca="false">Prices!B1717+C1718</f>
        <v>103.170316</v>
      </c>
      <c r="G1718" s="2" t="n">
        <f aca="false">Prices!C1717-D1718</f>
        <v>91.240875</v>
      </c>
      <c r="H1718" s="2" t="n">
        <f aca="false">Prices!C1717+D1718</f>
        <v>91.259125</v>
      </c>
      <c r="I1718" s="0" t="n">
        <f aca="false">R1717*1+S1717*E1718+T1717*G1718</f>
        <v>85.526284439286</v>
      </c>
      <c r="J1718" s="0" t="n">
        <v>0</v>
      </c>
      <c r="K1718" s="0" t="n">
        <f aca="false">I1718*0.6/F1718</f>
        <v>0.497388906549163</v>
      </c>
      <c r="L1718" s="0" t="n">
        <f aca="false">I1718*0.4/H1718</f>
        <v>0.374872252782551</v>
      </c>
      <c r="M1718" s="0" t="n">
        <f aca="false">J1718-R1717</f>
        <v>0</v>
      </c>
      <c r="N1718" s="0" t="n">
        <f aca="false">K1718-S1717</f>
        <v>3.8422449787523E-005</v>
      </c>
      <c r="O1718" s="0" t="n">
        <f aca="false">L1718-T1717</f>
        <v>-0.000230892240865588</v>
      </c>
      <c r="P1718" s="0" t="n">
        <f aca="false">IF(N1718&gt;0,F1718,E1718)</f>
        <v>103.170316</v>
      </c>
      <c r="Q1718" s="0" t="n">
        <f aca="false">IF(O1718&gt;0,H1718,G1718)</f>
        <v>91.240875</v>
      </c>
      <c r="R1718" s="0" t="n">
        <f aca="false">R1717+M1718</f>
        <v>0</v>
      </c>
      <c r="S1718" s="0" t="n">
        <f aca="false">S1717+N1718</f>
        <v>0.497388906549163</v>
      </c>
      <c r="T1718" s="0" t="n">
        <f aca="false">T1717+O1718</f>
        <v>0.374872252782551</v>
      </c>
      <c r="V1718" s="4" t="n">
        <f aca="false">M1718*1+N1718*P1718+O1718*Q1718</f>
        <v>-0.0171027538012141</v>
      </c>
      <c r="W1718" s="0" t="n">
        <f aca="false">I1718-V1718+M1718*1+N1718*E1718+O1718*G1718</f>
        <v>85.526283646554</v>
      </c>
    </row>
    <row r="1719" customFormat="false" ht="13.8" hidden="false" customHeight="false" outlineLevel="0" collapsed="false">
      <c r="A1719" s="1" t="n">
        <v>40051</v>
      </c>
      <c r="B1719" s="2" t="n">
        <f aca="false">0.0002</f>
        <v>0.0002</v>
      </c>
      <c r="C1719" s="3" t="n">
        <f aca="false">Prices!B1718*B1719/2</f>
        <v>0.010317</v>
      </c>
      <c r="D1719" s="4" t="n">
        <f aca="false">Prices!C1718*B1719/2</f>
        <v>0.009137</v>
      </c>
      <c r="E1719" s="6" t="n">
        <f aca="false">Prices!B1718-C1719</f>
        <v>103.159683</v>
      </c>
      <c r="F1719" s="6" t="n">
        <f aca="false">Prices!B1718+C1719</f>
        <v>103.180317</v>
      </c>
      <c r="G1719" s="2" t="n">
        <f aca="false">Prices!C1718-D1719</f>
        <v>91.360863</v>
      </c>
      <c r="H1719" s="2" t="n">
        <f aca="false">Prices!C1718+D1719</f>
        <v>91.379137</v>
      </c>
      <c r="I1719" s="0" t="n">
        <f aca="false">R1718*1+S1718*E1719+T1718*G1719</f>
        <v>85.5591344562962</v>
      </c>
      <c r="J1719" s="0" t="n">
        <v>0</v>
      </c>
      <c r="K1719" s="0" t="n">
        <f aca="false">I1719*0.6/F1719</f>
        <v>0.497531720839526</v>
      </c>
      <c r="L1719" s="0" t="n">
        <f aca="false">I1719*0.4/H1719</f>
        <v>0.374523714122169</v>
      </c>
      <c r="M1719" s="0" t="n">
        <f aca="false">J1719-R1718</f>
        <v>0</v>
      </c>
      <c r="N1719" s="0" t="n">
        <f aca="false">K1719-S1718</f>
        <v>0.00014281429036278</v>
      </c>
      <c r="O1719" s="0" t="n">
        <f aca="false">L1719-T1718</f>
        <v>-0.00034853866038187</v>
      </c>
      <c r="P1719" s="0" t="n">
        <f aca="false">IF(N1719&gt;0,F1719,E1719)</f>
        <v>103.180317</v>
      </c>
      <c r="Q1719" s="0" t="n">
        <f aca="false">IF(O1719&gt;0,H1719,G1719)</f>
        <v>91.360863</v>
      </c>
      <c r="R1719" s="0" t="n">
        <f aca="false">R1718+M1719</f>
        <v>0</v>
      </c>
      <c r="S1719" s="0" t="n">
        <f aca="false">S1718+N1719</f>
        <v>0.497531720839526</v>
      </c>
      <c r="T1719" s="0" t="n">
        <f aca="false">T1718+O1719</f>
        <v>0.374523714122169</v>
      </c>
      <c r="V1719" s="4" t="n">
        <f aca="false">M1719*1+N1719*P1719+O1719*Q1719</f>
        <v>-0.0171071690495898</v>
      </c>
      <c r="W1719" s="0" t="n">
        <f aca="false">I1719-V1719+M1719*1+N1719*E1719+O1719*G1719</f>
        <v>85.5591315094662</v>
      </c>
    </row>
    <row r="1720" customFormat="false" ht="13.8" hidden="false" customHeight="false" outlineLevel="0" collapsed="false">
      <c r="A1720" s="1" t="n">
        <v>40052</v>
      </c>
      <c r="B1720" s="2" t="n">
        <f aca="false">0.0002</f>
        <v>0.0002</v>
      </c>
      <c r="C1720" s="3" t="n">
        <f aca="false">Prices!B1719*B1720/2</f>
        <v>0.01034</v>
      </c>
      <c r="D1720" s="4" t="n">
        <f aca="false">Prices!C1719*B1720/2</f>
        <v>0.009112</v>
      </c>
      <c r="E1720" s="6" t="n">
        <f aca="false">Prices!B1719-C1720</f>
        <v>103.38966</v>
      </c>
      <c r="F1720" s="6" t="n">
        <f aca="false">Prices!B1719+C1720</f>
        <v>103.41034</v>
      </c>
      <c r="G1720" s="2" t="n">
        <f aca="false">Prices!C1719-D1720</f>
        <v>91.110888</v>
      </c>
      <c r="H1720" s="2" t="n">
        <f aca="false">Prices!C1719+D1720</f>
        <v>91.129112</v>
      </c>
      <c r="I1720" s="0" t="n">
        <f aca="false">R1719*1+S1719*E1720+T1719*G1720</f>
        <v>85.5628236275424</v>
      </c>
      <c r="J1720" s="0" t="n">
        <v>0</v>
      </c>
      <c r="K1720" s="0" t="n">
        <f aca="false">I1720*0.6/F1720</f>
        <v>0.49644643056512</v>
      </c>
      <c r="L1720" s="0" t="n">
        <f aca="false">I1720*0.4/H1720</f>
        <v>0.375567463567701</v>
      </c>
      <c r="M1720" s="0" t="n">
        <f aca="false">J1720-R1719</f>
        <v>0</v>
      </c>
      <c r="N1720" s="0" t="n">
        <f aca="false">K1720-S1719</f>
        <v>-0.00108529027440551</v>
      </c>
      <c r="O1720" s="0" t="n">
        <f aca="false">L1720-T1719</f>
        <v>0.00104374944553243</v>
      </c>
      <c r="P1720" s="0" t="n">
        <f aca="false">IF(N1720&gt;0,F1720,E1720)</f>
        <v>103.38966</v>
      </c>
      <c r="Q1720" s="0" t="n">
        <f aca="false">IF(O1720&gt;0,H1720,G1720)</f>
        <v>91.129112</v>
      </c>
      <c r="R1720" s="0" t="n">
        <f aca="false">R1719+M1720</f>
        <v>0</v>
      </c>
      <c r="S1720" s="0" t="n">
        <f aca="false">S1719+N1720</f>
        <v>0.49644643056512</v>
      </c>
      <c r="T1720" s="0" t="n">
        <f aca="false">T1719+O1720</f>
        <v>0.375567463567701</v>
      </c>
      <c r="V1720" s="4" t="n">
        <f aca="false">M1720*1+N1720*P1720+O1720*Q1720</f>
        <v>-0.0170918323502304</v>
      </c>
      <c r="W1720" s="0" t="n">
        <f aca="false">I1720-V1720+M1720*1+N1720*E1720+O1720*G1720</f>
        <v>85.5628046062525</v>
      </c>
    </row>
    <row r="1721" customFormat="false" ht="13.8" hidden="false" customHeight="false" outlineLevel="0" collapsed="false">
      <c r="A1721" s="1" t="n">
        <v>40053</v>
      </c>
      <c r="B1721" s="2" t="n">
        <f aca="false">0.0002</f>
        <v>0.0002</v>
      </c>
      <c r="C1721" s="3" t="n">
        <f aca="false">Prices!B1720*B1721/2</f>
        <v>0.010338</v>
      </c>
      <c r="D1721" s="4" t="n">
        <f aca="false">Prices!C1720*B1721/2</f>
        <v>0.009133</v>
      </c>
      <c r="E1721" s="6" t="n">
        <f aca="false">Prices!B1720-C1721</f>
        <v>103.369662</v>
      </c>
      <c r="F1721" s="6" t="n">
        <f aca="false">Prices!B1720+C1721</f>
        <v>103.390338</v>
      </c>
      <c r="G1721" s="2" t="n">
        <f aca="false">Prices!C1720-D1721</f>
        <v>91.320867</v>
      </c>
      <c r="H1721" s="2" t="n">
        <f aca="false">Prices!C1720+D1721</f>
        <v>91.339133</v>
      </c>
      <c r="I1721" s="0" t="n">
        <f aca="false">R1720*1+S1720*E1721+T1720*G1721</f>
        <v>85.6146461186163</v>
      </c>
      <c r="J1721" s="0" t="n">
        <v>0</v>
      </c>
      <c r="K1721" s="0" t="n">
        <f aca="false">I1721*0.6/F1721</f>
        <v>0.496843212478615</v>
      </c>
      <c r="L1721" s="0" t="n">
        <f aca="false">I1721*0.4/H1721</f>
        <v>0.374930846425338</v>
      </c>
      <c r="M1721" s="0" t="n">
        <f aca="false">J1721-R1720</f>
        <v>0</v>
      </c>
      <c r="N1721" s="0" t="n">
        <f aca="false">K1721-S1720</f>
        <v>0.000396781913494737</v>
      </c>
      <c r="O1721" s="0" t="n">
        <f aca="false">L1721-T1720</f>
        <v>-0.000636617142363183</v>
      </c>
      <c r="P1721" s="0" t="n">
        <f aca="false">IF(N1721&gt;0,F1721,E1721)</f>
        <v>103.390338</v>
      </c>
      <c r="Q1721" s="0" t="n">
        <f aca="false">IF(O1721&gt;0,H1721,G1721)</f>
        <v>91.320867</v>
      </c>
      <c r="R1721" s="0" t="n">
        <f aca="false">R1720+M1721</f>
        <v>0</v>
      </c>
      <c r="S1721" s="0" t="n">
        <f aca="false">S1720+N1721</f>
        <v>0.496843212478615</v>
      </c>
      <c r="T1721" s="0" t="n">
        <f aca="false">T1720+O1721</f>
        <v>0.374930846425338</v>
      </c>
      <c r="V1721" s="4" t="n">
        <f aca="false">M1721*1+N1721*P1721+O1721*Q1721</f>
        <v>-0.0171130132391607</v>
      </c>
      <c r="W1721" s="0" t="n">
        <f aca="false">I1721-V1721+M1721*1+N1721*E1721+O1721*G1721</f>
        <v>85.6146379147535</v>
      </c>
    </row>
    <row r="1722" customFormat="false" ht="13.8" hidden="false" customHeight="false" outlineLevel="0" collapsed="false">
      <c r="A1722" s="1" t="n">
        <v>40056</v>
      </c>
      <c r="B1722" s="2" t="n">
        <f aca="false">0.0002</f>
        <v>0.0002</v>
      </c>
      <c r="C1722" s="3" t="n">
        <f aca="false">Prices!B1721*B1722/2</f>
        <v>0.010246</v>
      </c>
      <c r="D1722" s="4" t="n">
        <f aca="false">Prices!C1721*B1722/2</f>
        <v>0.00916</v>
      </c>
      <c r="E1722" s="6" t="n">
        <f aca="false">Prices!B1721-C1722</f>
        <v>102.449754</v>
      </c>
      <c r="F1722" s="6" t="n">
        <f aca="false">Prices!B1721+C1722</f>
        <v>102.470246</v>
      </c>
      <c r="G1722" s="2" t="n">
        <f aca="false">Prices!C1721-D1722</f>
        <v>91.59084</v>
      </c>
      <c r="H1722" s="2" t="n">
        <f aca="false">Prices!C1721+D1722</f>
        <v>91.60916</v>
      </c>
      <c r="I1722" s="0" t="n">
        <f aca="false">R1721*1+S1721*E1722+T1721*G1722</f>
        <v>85.2416960610115</v>
      </c>
      <c r="J1722" s="0" t="n">
        <v>0</v>
      </c>
      <c r="K1722" s="0" t="n">
        <f aca="false">I1722*0.6/F1722</f>
        <v>0.499120668028912</v>
      </c>
      <c r="L1722" s="0" t="n">
        <f aca="false">I1722*0.4/H1722</f>
        <v>0.372197260889682</v>
      </c>
      <c r="M1722" s="0" t="n">
        <f aca="false">J1722-R1721</f>
        <v>0</v>
      </c>
      <c r="N1722" s="0" t="n">
        <f aca="false">K1722-S1721</f>
        <v>0.00227745555029696</v>
      </c>
      <c r="O1722" s="0" t="n">
        <f aca="false">L1722-T1721</f>
        <v>-0.00273358553565622</v>
      </c>
      <c r="P1722" s="0" t="n">
        <f aca="false">IF(N1722&gt;0,F1722,E1722)</f>
        <v>102.470246</v>
      </c>
      <c r="Q1722" s="0" t="n">
        <f aca="false">IF(O1722&gt;0,H1722,G1722)</f>
        <v>91.59084</v>
      </c>
      <c r="R1722" s="0" t="n">
        <f aca="false">R1721+M1722</f>
        <v>0</v>
      </c>
      <c r="S1722" s="0" t="n">
        <f aca="false">S1721+N1722</f>
        <v>0.499120668028912</v>
      </c>
      <c r="T1722" s="0" t="n">
        <f aca="false">T1721+O1722</f>
        <v>0.372197260889682</v>
      </c>
      <c r="V1722" s="4" t="n">
        <f aca="false">M1722*1+N1722*P1722+O1722*Q1722</f>
        <v>-0.0169999649296088</v>
      </c>
      <c r="W1722" s="0" t="n">
        <f aca="false">I1722-V1722+M1722*1+N1722*E1722+O1722*G1722</f>
        <v>85.2416493913924</v>
      </c>
    </row>
    <row r="1723" customFormat="false" ht="13.8" hidden="false" customHeight="false" outlineLevel="0" collapsed="false">
      <c r="A1723" s="1" t="n">
        <v>40057</v>
      </c>
      <c r="B1723" s="2" t="n">
        <f aca="false">0.0002</f>
        <v>0.0002</v>
      </c>
      <c r="C1723" s="3" t="n">
        <f aca="false">Prices!B1722*B1723/2</f>
        <v>0.01002</v>
      </c>
      <c r="D1723" s="4" t="n">
        <f aca="false">Prices!C1722*B1723/2</f>
        <v>0.009158</v>
      </c>
      <c r="E1723" s="6" t="n">
        <f aca="false">Prices!B1722-C1723</f>
        <v>100.18998</v>
      </c>
      <c r="F1723" s="6" t="n">
        <f aca="false">Prices!B1722+C1723</f>
        <v>100.21002</v>
      </c>
      <c r="G1723" s="2" t="n">
        <f aca="false">Prices!C1722-D1723</f>
        <v>91.570842</v>
      </c>
      <c r="H1723" s="2" t="n">
        <f aca="false">Prices!C1722+D1723</f>
        <v>91.589158</v>
      </c>
      <c r="I1723" s="0" t="n">
        <f aca="false">R1722*1+S1722*E1723+T1722*G1723</f>
        <v>84.0893063171652</v>
      </c>
      <c r="J1723" s="0" t="n">
        <v>0</v>
      </c>
      <c r="K1723" s="0" t="n">
        <f aca="false">I1723*0.6/F1723</f>
        <v>0.503478432499056</v>
      </c>
      <c r="L1723" s="0" t="n">
        <f aca="false">I1723*0.4/H1723</f>
        <v>0.367245679088633</v>
      </c>
      <c r="M1723" s="0" t="n">
        <f aca="false">J1723-R1722</f>
        <v>0</v>
      </c>
      <c r="N1723" s="0" t="n">
        <f aca="false">K1723-S1722</f>
        <v>0.00435776447014463</v>
      </c>
      <c r="O1723" s="0" t="n">
        <f aca="false">L1723-T1722</f>
        <v>-0.00495158180104938</v>
      </c>
      <c r="P1723" s="0" t="n">
        <f aca="false">IF(N1723&gt;0,F1723,E1723)</f>
        <v>100.21002</v>
      </c>
      <c r="Q1723" s="0" t="n">
        <f aca="false">IF(O1723&gt;0,H1723,G1723)</f>
        <v>91.570842</v>
      </c>
      <c r="R1723" s="0" t="n">
        <f aca="false">R1722+M1723</f>
        <v>0</v>
      </c>
      <c r="S1723" s="0" t="n">
        <f aca="false">S1722+N1723</f>
        <v>0.503478432499056</v>
      </c>
      <c r="T1723" s="0" t="n">
        <f aca="false">T1722+O1723</f>
        <v>0.367245679088633</v>
      </c>
      <c r="V1723" s="4" t="n">
        <f aca="false">M1723*1+N1723*P1723+O1723*Q1723</f>
        <v>-0.0167288500454849</v>
      </c>
      <c r="W1723" s="0" t="n">
        <f aca="false">I1723-V1723+M1723*1+N1723*E1723+O1723*G1723</f>
        <v>84.0892189875652</v>
      </c>
    </row>
    <row r="1724" customFormat="false" ht="13.8" hidden="false" customHeight="false" outlineLevel="0" collapsed="false">
      <c r="A1724" s="1" t="n">
        <v>40058</v>
      </c>
      <c r="B1724" s="2" t="n">
        <f aca="false">0.0002</f>
        <v>0.0002</v>
      </c>
      <c r="C1724" s="3" t="n">
        <f aca="false">Prices!B1723*B1724/2</f>
        <v>0.009982</v>
      </c>
      <c r="D1724" s="4" t="n">
        <f aca="false">Prices!C1723*B1724/2</f>
        <v>0.009208</v>
      </c>
      <c r="E1724" s="6" t="n">
        <f aca="false">Prices!B1723-C1724</f>
        <v>99.810018</v>
      </c>
      <c r="F1724" s="6" t="n">
        <f aca="false">Prices!B1723+C1724</f>
        <v>99.829982</v>
      </c>
      <c r="G1724" s="2" t="n">
        <f aca="false">Prices!C1723-D1724</f>
        <v>92.070792</v>
      </c>
      <c r="H1724" s="2" t="n">
        <f aca="false">Prices!C1723+D1724</f>
        <v>92.089208</v>
      </c>
      <c r="I1724" s="0" t="n">
        <f aca="false">R1723*1+S1723*E1724+T1723*G1724</f>
        <v>84.0647919426108</v>
      </c>
      <c r="J1724" s="0" t="n">
        <v>0</v>
      </c>
      <c r="K1724" s="0" t="n">
        <f aca="false">I1724*0.6/F1724</f>
        <v>0.50524776379872</v>
      </c>
      <c r="L1724" s="0" t="n">
        <f aca="false">I1724*0.4/H1724</f>
        <v>0.365145031728846</v>
      </c>
      <c r="M1724" s="0" t="n">
        <f aca="false">J1724-R1723</f>
        <v>0</v>
      </c>
      <c r="N1724" s="0" t="n">
        <f aca="false">K1724-S1723</f>
        <v>0.00176933129966395</v>
      </c>
      <c r="O1724" s="0" t="n">
        <f aca="false">L1724-T1723</f>
        <v>-0.0021006473597861</v>
      </c>
      <c r="P1724" s="0" t="n">
        <f aca="false">IF(N1724&gt;0,F1724,E1724)</f>
        <v>99.829982</v>
      </c>
      <c r="Q1724" s="0" t="n">
        <f aca="false">IF(O1724&gt;0,H1724,G1724)</f>
        <v>92.070792</v>
      </c>
      <c r="R1724" s="0" t="n">
        <f aca="false">R1723+M1724</f>
        <v>0</v>
      </c>
      <c r="S1724" s="0" t="n">
        <f aca="false">S1723+N1724</f>
        <v>0.50524776379872</v>
      </c>
      <c r="T1724" s="0" t="n">
        <f aca="false">T1723+O1724</f>
        <v>0.365145031728846</v>
      </c>
      <c r="V1724" s="4" t="n">
        <f aca="false">M1724*1+N1724*P1724+O1724*Q1724</f>
        <v>-0.016775954330727</v>
      </c>
      <c r="W1724" s="0" t="n">
        <f aca="false">I1724-V1724+M1724*1+N1724*E1724+O1724*G1724</f>
        <v>84.0647566196808</v>
      </c>
    </row>
    <row r="1725" customFormat="false" ht="13.8" hidden="false" customHeight="false" outlineLevel="0" collapsed="false">
      <c r="A1725" s="1" t="n">
        <v>40059</v>
      </c>
      <c r="B1725" s="2" t="n">
        <f aca="false">0.0002</f>
        <v>0.0002</v>
      </c>
      <c r="C1725" s="3" t="n">
        <f aca="false">Prices!B1724*B1725/2</f>
        <v>0.010065</v>
      </c>
      <c r="D1725" s="4" t="n">
        <f aca="false">Prices!C1724*B1725/2</f>
        <v>0.009175</v>
      </c>
      <c r="E1725" s="6" t="n">
        <f aca="false">Prices!B1724-C1725</f>
        <v>100.639935</v>
      </c>
      <c r="F1725" s="6" t="n">
        <f aca="false">Prices!B1724+C1725</f>
        <v>100.660065</v>
      </c>
      <c r="G1725" s="2" t="n">
        <f aca="false">Prices!C1724-D1725</f>
        <v>91.740825</v>
      </c>
      <c r="H1725" s="2" t="n">
        <f aca="false">Prices!C1724+D1725</f>
        <v>91.759175</v>
      </c>
      <c r="I1725" s="0" t="n">
        <f aca="false">R1724*1+S1724*E1725+T1724*G1725</f>
        <v>84.3468085630541</v>
      </c>
      <c r="J1725" s="0" t="n">
        <v>0</v>
      </c>
      <c r="K1725" s="0" t="n">
        <f aca="false">I1725*0.6/F1725</f>
        <v>0.50276229344609</v>
      </c>
      <c r="L1725" s="0" t="n">
        <f aca="false">I1725*0.4/H1725</f>
        <v>0.367687737223244</v>
      </c>
      <c r="M1725" s="0" t="n">
        <f aca="false">J1725-R1724</f>
        <v>0</v>
      </c>
      <c r="N1725" s="0" t="n">
        <f aca="false">K1725-S1724</f>
        <v>-0.00248547035263058</v>
      </c>
      <c r="O1725" s="0" t="n">
        <f aca="false">L1725-T1724</f>
        <v>0.00254270549439739</v>
      </c>
      <c r="P1725" s="0" t="n">
        <f aca="false">IF(N1725&gt;0,F1725,E1725)</f>
        <v>100.639935</v>
      </c>
      <c r="Q1725" s="0" t="n">
        <f aca="false">IF(O1725&gt;0,H1725,G1725)</f>
        <v>91.759175</v>
      </c>
      <c r="R1725" s="0" t="n">
        <f aca="false">R1724+M1725</f>
        <v>0</v>
      </c>
      <c r="S1725" s="0" t="n">
        <f aca="false">S1724+N1725</f>
        <v>0.50276229344609</v>
      </c>
      <c r="T1725" s="0" t="n">
        <f aca="false">T1724+O1725</f>
        <v>0.367687737223244</v>
      </c>
      <c r="V1725" s="4" t="n">
        <f aca="false">M1725*1+N1725*P1725+O1725*Q1725</f>
        <v>-0.0168210162992971</v>
      </c>
      <c r="W1725" s="0" t="n">
        <f aca="false">I1725-V1725+M1725*1+N1725*E1725+O1725*G1725</f>
        <v>84.3467619044083</v>
      </c>
    </row>
    <row r="1726" customFormat="false" ht="13.8" hidden="false" customHeight="false" outlineLevel="0" collapsed="false">
      <c r="A1726" s="1" t="n">
        <v>40060</v>
      </c>
      <c r="B1726" s="2" t="n">
        <f aca="false">0.0002</f>
        <v>0.0002</v>
      </c>
      <c r="C1726" s="3" t="n">
        <f aca="false">Prices!B1725*B1726/2</f>
        <v>0.010206</v>
      </c>
      <c r="D1726" s="4" t="n">
        <f aca="false">Prices!C1725*B1726/2</f>
        <v>0.00912</v>
      </c>
      <c r="E1726" s="6" t="n">
        <f aca="false">Prices!B1725-C1726</f>
        <v>102.049794</v>
      </c>
      <c r="F1726" s="6" t="n">
        <f aca="false">Prices!B1725+C1726</f>
        <v>102.070206</v>
      </c>
      <c r="G1726" s="2" t="n">
        <f aca="false">Prices!C1725-D1726</f>
        <v>91.19088</v>
      </c>
      <c r="H1726" s="2" t="n">
        <f aca="false">Prices!C1725+D1726</f>
        <v>91.20912</v>
      </c>
      <c r="I1726" s="0" t="n">
        <f aca="false">R1725*1+S1725*E1726+T1725*G1726</f>
        <v>84.8365567997374</v>
      </c>
      <c r="J1726" s="0" t="n">
        <v>0</v>
      </c>
      <c r="K1726" s="0" t="n">
        <f aca="false">I1726*0.6/F1726</f>
        <v>0.498695320354722</v>
      </c>
      <c r="L1726" s="0" t="n">
        <f aca="false">I1726*0.4/H1726</f>
        <v>0.372052956106746</v>
      </c>
      <c r="M1726" s="0" t="n">
        <f aca="false">J1726-R1725</f>
        <v>0</v>
      </c>
      <c r="N1726" s="0" t="n">
        <f aca="false">K1726-S1725</f>
        <v>-0.00406697309136811</v>
      </c>
      <c r="O1726" s="0" t="n">
        <f aca="false">L1726-T1725</f>
        <v>0.00436521888350244</v>
      </c>
      <c r="P1726" s="0" t="n">
        <f aca="false">IF(N1726&gt;0,F1726,E1726)</f>
        <v>102.049794</v>
      </c>
      <c r="Q1726" s="0" t="n">
        <f aca="false">IF(O1726&gt;0,H1726,G1726)</f>
        <v>91.20912</v>
      </c>
      <c r="R1726" s="0" t="n">
        <f aca="false">R1725+M1726</f>
        <v>0</v>
      </c>
      <c r="S1726" s="0" t="n">
        <f aca="false">S1725+N1726</f>
        <v>0.498695320354722</v>
      </c>
      <c r="T1726" s="0" t="n">
        <f aca="false">T1725+O1726</f>
        <v>0.372052956106746</v>
      </c>
      <c r="V1726" s="4" t="n">
        <f aca="false">M1726*1+N1726*P1726+O1726*Q1726</f>
        <v>-0.0168859932060185</v>
      </c>
      <c r="W1726" s="0" t="n">
        <f aca="false">I1726-V1726+M1726*1+N1726*E1726+O1726*G1726</f>
        <v>84.836477178145</v>
      </c>
    </row>
    <row r="1727" customFormat="false" ht="13.8" hidden="false" customHeight="false" outlineLevel="0" collapsed="false">
      <c r="A1727" s="1" t="n">
        <v>40063</v>
      </c>
      <c r="B1727" s="2" t="n">
        <f aca="false">0.0002</f>
        <v>0.0002</v>
      </c>
      <c r="C1727" s="3" t="n">
        <f aca="false">Prices!B1726*B1727/2</f>
        <v>0.010206</v>
      </c>
      <c r="D1727" s="4" t="n">
        <f aca="false">Prices!C1726*B1727/2</f>
        <v>0.00912</v>
      </c>
      <c r="E1727" s="6" t="n">
        <f aca="false">Prices!B1726-C1727</f>
        <v>102.049794</v>
      </c>
      <c r="F1727" s="6" t="n">
        <f aca="false">Prices!B1726+C1727</f>
        <v>102.070206</v>
      </c>
      <c r="G1727" s="2" t="n">
        <f aca="false">Prices!C1726-D1727</f>
        <v>91.19088</v>
      </c>
      <c r="H1727" s="2" t="n">
        <f aca="false">Prices!C1726+D1727</f>
        <v>91.20912</v>
      </c>
      <c r="I1727" s="0" t="n">
        <f aca="false">R1726*1+S1726*E1727+T1726*G1727</f>
        <v>84.8195911849389</v>
      </c>
      <c r="J1727" s="0" t="n">
        <v>0</v>
      </c>
      <c r="K1727" s="0" t="n">
        <f aca="false">I1727*0.6/F1727</f>
        <v>0.49859559126356</v>
      </c>
      <c r="L1727" s="0" t="n">
        <f aca="false">I1727*0.4/H1727</f>
        <v>0.37197855295584</v>
      </c>
      <c r="M1727" s="0" t="n">
        <f aca="false">J1727-R1726</f>
        <v>0</v>
      </c>
      <c r="N1727" s="0" t="n">
        <f aca="false">K1727-S1726</f>
        <v>-9.97290911617377E-005</v>
      </c>
      <c r="O1727" s="0" t="n">
        <f aca="false">L1727-T1726</f>
        <v>-7.44031509061771E-005</v>
      </c>
      <c r="P1727" s="0" t="n">
        <f aca="false">IF(N1727&gt;0,F1727,E1727)</f>
        <v>102.049794</v>
      </c>
      <c r="Q1727" s="0" t="n">
        <f aca="false">IF(O1727&gt;0,H1727,G1727)</f>
        <v>91.19088</v>
      </c>
      <c r="R1727" s="0" t="n">
        <f aca="false">R1726+M1727</f>
        <v>0</v>
      </c>
      <c r="S1727" s="0" t="n">
        <f aca="false">S1726+N1727</f>
        <v>0.49859559126356</v>
      </c>
      <c r="T1727" s="0" t="n">
        <f aca="false">T1726+O1727</f>
        <v>0.37197855295584</v>
      </c>
      <c r="V1727" s="4" t="n">
        <f aca="false">M1727*1+N1727*P1727+O1727*Q1727</f>
        <v>-0.0169622220147696</v>
      </c>
      <c r="W1727" s="0" t="n">
        <f aca="false">I1727-V1727+M1727*1+N1727*E1727+O1727*G1727</f>
        <v>84.8195911849389</v>
      </c>
    </row>
    <row r="1728" customFormat="false" ht="13.8" hidden="false" customHeight="false" outlineLevel="0" collapsed="false">
      <c r="A1728" s="1" t="n">
        <v>40064</v>
      </c>
      <c r="B1728" s="2" t="n">
        <f aca="false">0.0002</f>
        <v>0.0002</v>
      </c>
      <c r="C1728" s="3" t="n">
        <f aca="false">Prices!B1727*B1728/2</f>
        <v>0.010294</v>
      </c>
      <c r="D1728" s="4" t="n">
        <f aca="false">Prices!C1727*B1728/2</f>
        <v>0.009099</v>
      </c>
      <c r="E1728" s="6" t="n">
        <f aca="false">Prices!B1727-C1728</f>
        <v>102.929706</v>
      </c>
      <c r="F1728" s="6" t="n">
        <f aca="false">Prices!B1727+C1728</f>
        <v>102.950294</v>
      </c>
      <c r="G1728" s="2" t="n">
        <f aca="false">Prices!C1727-D1728</f>
        <v>90.980901</v>
      </c>
      <c r="H1728" s="2" t="n">
        <f aca="false">Prices!C1727+D1728</f>
        <v>90.999099</v>
      </c>
      <c r="I1728" s="0" t="n">
        <f aca="false">R1727*1+S1727*E1728+T1727*G1728</f>
        <v>85.1632415222529</v>
      </c>
      <c r="J1728" s="0" t="n">
        <v>0</v>
      </c>
      <c r="K1728" s="0" t="n">
        <f aca="false">I1728*0.6/F1728</f>
        <v>0.496336075673099</v>
      </c>
      <c r="L1728" s="0" t="n">
        <f aca="false">I1728*0.4/H1728</f>
        <v>0.374347625231995</v>
      </c>
      <c r="M1728" s="0" t="n">
        <f aca="false">J1728-R1727</f>
        <v>0</v>
      </c>
      <c r="N1728" s="0" t="n">
        <f aca="false">K1728-S1727</f>
        <v>-0.00225951559046111</v>
      </c>
      <c r="O1728" s="0" t="n">
        <f aca="false">L1728-T1727</f>
        <v>0.00236907227615457</v>
      </c>
      <c r="P1728" s="0" t="n">
        <f aca="false">IF(N1728&gt;0,F1728,E1728)</f>
        <v>102.929706</v>
      </c>
      <c r="Q1728" s="0" t="n">
        <f aca="false">IF(O1728&gt;0,H1728,G1728)</f>
        <v>90.999099</v>
      </c>
      <c r="R1728" s="0" t="n">
        <f aca="false">R1727+M1728</f>
        <v>0</v>
      </c>
      <c r="S1728" s="0" t="n">
        <f aca="false">S1727+N1728</f>
        <v>0.496336075673099</v>
      </c>
      <c r="T1728" s="0" t="n">
        <f aca="false">T1727+O1728</f>
        <v>0.374347625231995</v>
      </c>
      <c r="V1728" s="4" t="n">
        <f aca="false">M1728*1+N1728*P1728+O1728*Q1728</f>
        <v>-0.0169878328326337</v>
      </c>
      <c r="W1728" s="0" t="n">
        <f aca="false">I1728-V1728+M1728*1+N1728*E1728+O1728*G1728</f>
        <v>85.1631984098757</v>
      </c>
    </row>
    <row r="1729" customFormat="false" ht="13.8" hidden="false" customHeight="false" outlineLevel="0" collapsed="false">
      <c r="A1729" s="1" t="n">
        <v>40065</v>
      </c>
      <c r="B1729" s="2" t="n">
        <f aca="false">0.0002</f>
        <v>0.0002</v>
      </c>
      <c r="C1729" s="3" t="n">
        <f aca="false">Prices!B1728*B1729/2</f>
        <v>0.010373</v>
      </c>
      <c r="D1729" s="4" t="n">
        <f aca="false">Prices!C1728*B1729/2</f>
        <v>0.009107</v>
      </c>
      <c r="E1729" s="6" t="n">
        <f aca="false">Prices!B1728-C1729</f>
        <v>103.719627</v>
      </c>
      <c r="F1729" s="6" t="n">
        <f aca="false">Prices!B1728+C1729</f>
        <v>103.740373</v>
      </c>
      <c r="G1729" s="2" t="n">
        <f aca="false">Prices!C1728-D1729</f>
        <v>91.060893</v>
      </c>
      <c r="H1729" s="2" t="n">
        <f aca="false">Prices!C1728+D1729</f>
        <v>91.079107</v>
      </c>
      <c r="I1729" s="0" t="n">
        <f aca="false">R1728*1+S1728*E1729+T1728*G1729</f>
        <v>85.5682216815123</v>
      </c>
      <c r="J1729" s="0" t="n">
        <v>0</v>
      </c>
      <c r="K1729" s="0" t="n">
        <f aca="false">I1729*0.6/F1729</f>
        <v>0.49489828814195</v>
      </c>
      <c r="L1729" s="0" t="n">
        <f aca="false">I1729*0.4/H1729</f>
        <v>0.375797367804725</v>
      </c>
      <c r="M1729" s="0" t="n">
        <f aca="false">J1729-R1728</f>
        <v>0</v>
      </c>
      <c r="N1729" s="0" t="n">
        <f aca="false">K1729-S1728</f>
        <v>-0.00143778753114843</v>
      </c>
      <c r="O1729" s="0" t="n">
        <f aca="false">L1729-T1728</f>
        <v>0.00144974257273073</v>
      </c>
      <c r="P1729" s="0" t="n">
        <f aca="false">IF(N1729&gt;0,F1729,E1729)</f>
        <v>103.719627</v>
      </c>
      <c r="Q1729" s="0" t="n">
        <f aca="false">IF(O1729&gt;0,H1729,G1729)</f>
        <v>91.079107</v>
      </c>
      <c r="R1729" s="0" t="n">
        <f aca="false">R1728+M1729</f>
        <v>0</v>
      </c>
      <c r="S1729" s="0" t="n">
        <f aca="false">S1728+N1729</f>
        <v>0.49489828814195</v>
      </c>
      <c r="T1729" s="0" t="n">
        <f aca="false">T1728+O1729</f>
        <v>0.375797367804725</v>
      </c>
      <c r="V1729" s="4" t="n">
        <f aca="false">M1729*1+N1729*P1729+O1729*Q1729</f>
        <v>-0.0170855275317685</v>
      </c>
      <c r="W1729" s="0" t="n">
        <f aca="false">I1729-V1729+M1729*1+N1729*E1729+O1729*G1729</f>
        <v>85.5681952759011</v>
      </c>
    </row>
    <row r="1730" customFormat="false" ht="13.8" hidden="false" customHeight="false" outlineLevel="0" collapsed="false">
      <c r="A1730" s="1" t="n">
        <v>40066</v>
      </c>
      <c r="B1730" s="2" t="n">
        <f aca="false">0.0002</f>
        <v>0.0002</v>
      </c>
      <c r="C1730" s="3" t="n">
        <f aca="false">Prices!B1729*B1730/2</f>
        <v>0.010479</v>
      </c>
      <c r="D1730" s="4" t="n">
        <f aca="false">Prices!C1729*B1730/2</f>
        <v>0.009175</v>
      </c>
      <c r="E1730" s="6" t="n">
        <f aca="false">Prices!B1729-C1730</f>
        <v>104.779521</v>
      </c>
      <c r="F1730" s="6" t="n">
        <f aca="false">Prices!B1729+C1730</f>
        <v>104.800479</v>
      </c>
      <c r="G1730" s="2" t="n">
        <f aca="false">Prices!C1729-D1730</f>
        <v>91.740825</v>
      </c>
      <c r="H1730" s="2" t="n">
        <f aca="false">Prices!C1729+D1730</f>
        <v>91.759175</v>
      </c>
      <c r="I1730" s="0" t="n">
        <f aca="false">R1729*1+S1729*E1730+T1729*G1730</f>
        <v>86.3311661304675</v>
      </c>
      <c r="J1730" s="0" t="n">
        <v>0</v>
      </c>
      <c r="K1730" s="0" t="n">
        <f aca="false">I1730*0.6/F1730</f>
        <v>0.494260142439621</v>
      </c>
      <c r="L1730" s="0" t="n">
        <f aca="false">I1730*0.4/H1730</f>
        <v>0.376338022352391</v>
      </c>
      <c r="M1730" s="0" t="n">
        <f aca="false">J1730-R1729</f>
        <v>0</v>
      </c>
      <c r="N1730" s="0" t="n">
        <f aca="false">K1730-S1729</f>
        <v>-0.000638145702329396</v>
      </c>
      <c r="O1730" s="0" t="n">
        <f aca="false">L1730-T1729</f>
        <v>0.000540654547666108</v>
      </c>
      <c r="P1730" s="0" t="n">
        <f aca="false">IF(N1730&gt;0,F1730,E1730)</f>
        <v>104.779521</v>
      </c>
      <c r="Q1730" s="0" t="n">
        <f aca="false">IF(O1730&gt;0,H1730,G1730)</f>
        <v>91.759175</v>
      </c>
      <c r="R1730" s="0" t="n">
        <f aca="false">R1729+M1730</f>
        <v>0</v>
      </c>
      <c r="S1730" s="0" t="n">
        <f aca="false">S1729+N1730</f>
        <v>0.494260142439621</v>
      </c>
      <c r="T1730" s="0" t="n">
        <f aca="false">T1729+O1730</f>
        <v>0.376338022352391</v>
      </c>
      <c r="V1730" s="4" t="n">
        <f aca="false">M1730*1+N1730*P1730+O1730*Q1730</f>
        <v>-0.0172545857644424</v>
      </c>
      <c r="W1730" s="0" t="n">
        <f aca="false">I1730-V1730+M1730*1+N1730*E1730+O1730*G1730</f>
        <v>86.3311562094566</v>
      </c>
    </row>
    <row r="1731" customFormat="false" ht="13.8" hidden="false" customHeight="false" outlineLevel="0" collapsed="false">
      <c r="A1731" s="1" t="n">
        <v>40067</v>
      </c>
      <c r="B1731" s="2" t="n">
        <f aca="false">0.0002</f>
        <v>0.0002</v>
      </c>
      <c r="C1731" s="3" t="n">
        <f aca="false">Prices!B1730*B1731/2</f>
        <v>0.010477</v>
      </c>
      <c r="D1731" s="4" t="n">
        <f aca="false">Prices!C1730*B1731/2</f>
        <v>0.009202</v>
      </c>
      <c r="E1731" s="6" t="n">
        <f aca="false">Prices!B1730-C1731</f>
        <v>104.759523</v>
      </c>
      <c r="F1731" s="6" t="n">
        <f aca="false">Prices!B1730+C1731</f>
        <v>104.780477</v>
      </c>
      <c r="G1731" s="2" t="n">
        <f aca="false">Prices!C1730-D1731</f>
        <v>92.010798</v>
      </c>
      <c r="H1731" s="2" t="n">
        <f aca="false">Prices!C1730+D1731</f>
        <v>92.029202</v>
      </c>
      <c r="I1731" s="0" t="n">
        <f aca="false">R1730*1+S1730*E1731+T1730*G1731</f>
        <v>86.4056185142721</v>
      </c>
      <c r="J1731" s="0" t="n">
        <v>0</v>
      </c>
      <c r="K1731" s="0" t="n">
        <f aca="false">I1731*0.6/F1731</f>
        <v>0.494780827429935</v>
      </c>
      <c r="L1731" s="0" t="n">
        <f aca="false">I1731*0.4/H1731</f>
        <v>0.375557395420085</v>
      </c>
      <c r="M1731" s="0" t="n">
        <f aca="false">J1731-R1730</f>
        <v>0</v>
      </c>
      <c r="N1731" s="0" t="n">
        <f aca="false">K1731-S1730</f>
        <v>0.000520684990314102</v>
      </c>
      <c r="O1731" s="0" t="n">
        <f aca="false">L1731-T1730</f>
        <v>-0.000780626932306738</v>
      </c>
      <c r="P1731" s="0" t="n">
        <f aca="false">IF(N1731&gt;0,F1731,E1731)</f>
        <v>104.780477</v>
      </c>
      <c r="Q1731" s="0" t="n">
        <f aca="false">IF(O1731&gt;0,H1731,G1731)</f>
        <v>92.010798</v>
      </c>
      <c r="R1731" s="0" t="n">
        <f aca="false">R1730+M1731</f>
        <v>0</v>
      </c>
      <c r="S1731" s="0" t="n">
        <f aca="false">S1730+N1731</f>
        <v>0.494780827429935</v>
      </c>
      <c r="T1731" s="0" t="n">
        <f aca="false">T1730+O1731</f>
        <v>0.375557395420085</v>
      </c>
      <c r="V1731" s="4" t="n">
        <f aca="false">M1731*1+N1731*P1731+O1731*Q1731</f>
        <v>-0.017268485329983</v>
      </c>
      <c r="W1731" s="0" t="n">
        <f aca="false">I1731-V1731+M1731*1+N1731*E1731+O1731*G1731</f>
        <v>86.4056076038388</v>
      </c>
    </row>
    <row r="1732" customFormat="false" ht="13.8" hidden="false" customHeight="false" outlineLevel="0" collapsed="false">
      <c r="A1732" s="1" t="n">
        <v>40070</v>
      </c>
      <c r="B1732" s="2" t="n">
        <f aca="false">0.0002</f>
        <v>0.0002</v>
      </c>
      <c r="C1732" s="3" t="n">
        <f aca="false">Prices!B1731*B1732/2</f>
        <v>0.010528</v>
      </c>
      <c r="D1732" s="4" t="n">
        <f aca="false">Prices!C1731*B1732/2</f>
        <v>0.0091484</v>
      </c>
      <c r="E1732" s="6" t="n">
        <f aca="false">Prices!B1731-C1732</f>
        <v>105.269472</v>
      </c>
      <c r="F1732" s="6" t="n">
        <f aca="false">Prices!B1731+C1732</f>
        <v>105.290528</v>
      </c>
      <c r="G1732" s="2" t="n">
        <f aca="false">Prices!C1731-D1732</f>
        <v>91.4748516</v>
      </c>
      <c r="H1732" s="2" t="n">
        <f aca="false">Prices!C1731+D1732</f>
        <v>91.4931484</v>
      </c>
      <c r="I1732" s="0" t="n">
        <f aca="false">R1731*1+S1731*E1732+T1731*G1732</f>
        <v>86.4393734726072</v>
      </c>
      <c r="J1732" s="0" t="n">
        <v>0</v>
      </c>
      <c r="K1732" s="0" t="n">
        <f aca="false">I1732*0.6/F1732</f>
        <v>0.492576351061363</v>
      </c>
      <c r="L1732" s="0" t="n">
        <f aca="false">I1732*0.4/H1732</f>
        <v>0.377905340385498</v>
      </c>
      <c r="M1732" s="0" t="n">
        <f aca="false">J1732-R1731</f>
        <v>0</v>
      </c>
      <c r="N1732" s="0" t="n">
        <f aca="false">K1732-S1731</f>
        <v>-0.00220447636857179</v>
      </c>
      <c r="O1732" s="0" t="n">
        <f aca="false">L1732-T1731</f>
        <v>0.00234794496541302</v>
      </c>
      <c r="P1732" s="0" t="n">
        <f aca="false">IF(N1732&gt;0,F1732,E1732)</f>
        <v>105.269472</v>
      </c>
      <c r="Q1732" s="0" t="n">
        <f aca="false">IF(O1732&gt;0,H1732,G1732)</f>
        <v>91.4931484</v>
      </c>
      <c r="R1732" s="0" t="n">
        <f aca="false">R1731+M1732</f>
        <v>0</v>
      </c>
      <c r="S1732" s="0" t="n">
        <f aca="false">S1731+N1732</f>
        <v>0.492576351061363</v>
      </c>
      <c r="T1732" s="0" t="n">
        <f aca="false">T1731+O1732</f>
        <v>0.377905340385498</v>
      </c>
      <c r="V1732" s="4" t="n">
        <f aca="false">M1732*1+N1732*P1732+O1732*Q1732</f>
        <v>-0.0172431862004641</v>
      </c>
      <c r="W1732" s="0" t="n">
        <f aca="false">I1732-V1732+M1732*1+N1732*E1732+O1732*G1732</f>
        <v>86.4393305127277</v>
      </c>
    </row>
    <row r="1733" customFormat="false" ht="13.8" hidden="false" customHeight="false" outlineLevel="0" collapsed="false">
      <c r="A1733" s="1" t="n">
        <v>40071</v>
      </c>
      <c r="B1733" s="2" t="n">
        <f aca="false">0.0002</f>
        <v>0.0002</v>
      </c>
      <c r="C1733" s="3" t="n">
        <f aca="false">Prices!B1732*B1733/2</f>
        <v>0.010572</v>
      </c>
      <c r="D1733" s="4" t="n">
        <f aca="false">Prices!C1732*B1733/2</f>
        <v>0.009129</v>
      </c>
      <c r="E1733" s="6" t="n">
        <f aca="false">Prices!B1732-C1733</f>
        <v>105.709428</v>
      </c>
      <c r="F1733" s="6" t="n">
        <f aca="false">Prices!B1732+C1733</f>
        <v>105.730572</v>
      </c>
      <c r="G1733" s="2" t="n">
        <f aca="false">Prices!C1732-D1733</f>
        <v>91.280871</v>
      </c>
      <c r="H1733" s="2" t="n">
        <f aca="false">Prices!C1732+D1733</f>
        <v>91.299129</v>
      </c>
      <c r="I1733" s="0" t="n">
        <f aca="false">R1732*1+S1732*E1733+T1732*G1733</f>
        <v>86.5654929429636</v>
      </c>
      <c r="J1733" s="0" t="n">
        <v>0</v>
      </c>
      <c r="K1733" s="0" t="n">
        <f aca="false">I1733*0.6/F1733</f>
        <v>0.491241982175015</v>
      </c>
      <c r="L1733" s="0" t="n">
        <f aca="false">I1733*0.4/H1733</f>
        <v>0.379260980432633</v>
      </c>
      <c r="M1733" s="0" t="n">
        <f aca="false">J1733-R1732</f>
        <v>0</v>
      </c>
      <c r="N1733" s="0" t="n">
        <f aca="false">K1733-S1732</f>
        <v>-0.00133436888634791</v>
      </c>
      <c r="O1733" s="0" t="n">
        <f aca="false">L1733-T1732</f>
        <v>0.00135564004713545</v>
      </c>
      <c r="P1733" s="0" t="n">
        <f aca="false">IF(N1733&gt;0,F1733,E1733)</f>
        <v>105.709428</v>
      </c>
      <c r="Q1733" s="0" t="n">
        <f aca="false">IF(O1733&gt;0,H1733,G1733)</f>
        <v>91.299129</v>
      </c>
      <c r="R1733" s="0" t="n">
        <f aca="false">R1732+M1733</f>
        <v>0</v>
      </c>
      <c r="S1733" s="0" t="n">
        <f aca="false">S1732+N1733</f>
        <v>0.491241982175015</v>
      </c>
      <c r="T1733" s="0" t="n">
        <f aca="false">T1732+O1733</f>
        <v>0.379260980432633</v>
      </c>
      <c r="V1733" s="4" t="n">
        <f aca="false">M1733*1+N1733*P1733+O1733*Q1733</f>
        <v>-0.0172866161758492</v>
      </c>
      <c r="W1733" s="0" t="n">
        <f aca="false">I1733-V1733+M1733*1+N1733*E1733+O1733*G1733</f>
        <v>86.5654681916877</v>
      </c>
    </row>
    <row r="1734" customFormat="false" ht="13.8" hidden="false" customHeight="false" outlineLevel="0" collapsed="false">
      <c r="A1734" s="1" t="n">
        <v>40072</v>
      </c>
      <c r="B1734" s="2" t="n">
        <f aca="false">0.0002</f>
        <v>0.0002</v>
      </c>
      <c r="C1734" s="3" t="n">
        <f aca="false">Prices!B1733*B1734/2</f>
        <v>0.010732</v>
      </c>
      <c r="D1734" s="4" t="n">
        <f aca="false">Prices!C1733*B1734/2</f>
        <v>0.009122</v>
      </c>
      <c r="E1734" s="6" t="n">
        <f aca="false">Prices!B1733-C1734</f>
        <v>107.309268</v>
      </c>
      <c r="F1734" s="6" t="n">
        <f aca="false">Prices!B1733+C1734</f>
        <v>107.330732</v>
      </c>
      <c r="G1734" s="2" t="n">
        <f aca="false">Prices!C1733-D1734</f>
        <v>91.210878</v>
      </c>
      <c r="H1734" s="2" t="n">
        <f aca="false">Prices!C1733+D1734</f>
        <v>91.229122</v>
      </c>
      <c r="I1734" s="0" t="n">
        <f aca="false">R1733*1+S1733*E1734+T1733*G1734</f>
        <v>87.3075445344712</v>
      </c>
      <c r="J1734" s="0" t="n">
        <v>0</v>
      </c>
      <c r="K1734" s="0" t="n">
        <f aca="false">I1734*0.6/F1734</f>
        <v>0.488066425566563</v>
      </c>
      <c r="L1734" s="0" t="n">
        <f aca="false">I1734*0.4/H1734</f>
        <v>0.382805589357623</v>
      </c>
      <c r="M1734" s="0" t="n">
        <f aca="false">J1734-R1733</f>
        <v>0</v>
      </c>
      <c r="N1734" s="0" t="n">
        <f aca="false">K1734-S1733</f>
        <v>-0.00317555660845209</v>
      </c>
      <c r="O1734" s="0" t="n">
        <f aca="false">L1734-T1733</f>
        <v>0.00354460892498981</v>
      </c>
      <c r="P1734" s="0" t="n">
        <f aca="false">IF(N1734&gt;0,F1734,E1734)</f>
        <v>107.309268</v>
      </c>
      <c r="Q1734" s="0" t="n">
        <f aca="false">IF(O1734&gt;0,H1734,G1734)</f>
        <v>91.229122</v>
      </c>
      <c r="R1734" s="0" t="n">
        <f aca="false">R1733+M1734</f>
        <v>0</v>
      </c>
      <c r="S1734" s="0" t="n">
        <f aca="false">S1733+N1734</f>
        <v>0.488066425566563</v>
      </c>
      <c r="T1734" s="0" t="n">
        <f aca="false">T1733+O1734</f>
        <v>0.382805589357623</v>
      </c>
      <c r="V1734" s="4" t="n">
        <f aca="false">M1734*1+N1734*P1734+O1734*Q1734</f>
        <v>-0.0173950950853721</v>
      </c>
      <c r="W1734" s="0" t="n">
        <f aca="false">I1734-V1734+M1734*1+N1734*E1734+O1734*G1734</f>
        <v>87.307479866626</v>
      </c>
    </row>
    <row r="1735" customFormat="false" ht="13.8" hidden="false" customHeight="false" outlineLevel="0" collapsed="false">
      <c r="A1735" s="1" t="n">
        <v>40073</v>
      </c>
      <c r="B1735" s="2" t="n">
        <f aca="false">0.0002</f>
        <v>0.0002</v>
      </c>
      <c r="C1735" s="3" t="n">
        <f aca="false">Prices!B1734*B1735/2</f>
        <v>0.010716</v>
      </c>
      <c r="D1735" s="4" t="n">
        <f aca="false">Prices!C1734*B1735/2</f>
        <v>0.009167</v>
      </c>
      <c r="E1735" s="6" t="n">
        <f aca="false">Prices!B1734-C1735</f>
        <v>107.149284</v>
      </c>
      <c r="F1735" s="6" t="n">
        <f aca="false">Prices!B1734+C1735</f>
        <v>107.170716</v>
      </c>
      <c r="G1735" s="2" t="n">
        <f aca="false">Prices!C1734-D1735</f>
        <v>91.660833</v>
      </c>
      <c r="H1735" s="2" t="n">
        <f aca="false">Prices!C1734+D1735</f>
        <v>91.679167</v>
      </c>
      <c r="I1735" s="0" t="n">
        <f aca="false">R1734*1+S1734*E1735+T1734*G1735</f>
        <v>87.3842472414722</v>
      </c>
      <c r="J1735" s="0" t="n">
        <v>0</v>
      </c>
      <c r="K1735" s="0" t="n">
        <f aca="false">I1735*0.6/F1735</f>
        <v>0.489224578334284</v>
      </c>
      <c r="L1735" s="0" t="n">
        <f aca="false">I1735*0.4/H1735</f>
        <v>0.381261087337201</v>
      </c>
      <c r="M1735" s="0" t="n">
        <f aca="false">J1735-R1734</f>
        <v>0</v>
      </c>
      <c r="N1735" s="0" t="n">
        <f aca="false">K1735-S1734</f>
        <v>0.00115815276772097</v>
      </c>
      <c r="O1735" s="0" t="n">
        <f aca="false">L1735-T1734</f>
        <v>-0.00154450202042156</v>
      </c>
      <c r="P1735" s="0" t="n">
        <f aca="false">IF(N1735&gt;0,F1735,E1735)</f>
        <v>107.170716</v>
      </c>
      <c r="Q1735" s="0" t="n">
        <f aca="false">IF(O1735&gt;0,H1735,G1735)</f>
        <v>91.660833</v>
      </c>
      <c r="R1735" s="0" t="n">
        <f aca="false">R1734+M1735</f>
        <v>0</v>
      </c>
      <c r="S1735" s="0" t="n">
        <f aca="false">S1734+N1735</f>
        <v>0.489224578334284</v>
      </c>
      <c r="T1735" s="0" t="n">
        <f aca="false">T1734+O1735</f>
        <v>0.381261087337201</v>
      </c>
      <c r="V1735" s="4" t="n">
        <f aca="false">M1735*1+N1735*P1735+O1735*Q1735</f>
        <v>-0.0174502804079853</v>
      </c>
      <c r="W1735" s="0" t="n">
        <f aca="false">I1735-V1735+M1735*1+N1735*E1735+O1735*G1735</f>
        <v>87.3842224199421</v>
      </c>
    </row>
    <row r="1736" customFormat="false" ht="13.8" hidden="false" customHeight="false" outlineLevel="0" collapsed="false">
      <c r="A1736" s="1" t="n">
        <v>40074</v>
      </c>
      <c r="B1736" s="2" t="n">
        <f aca="false">0.0002</f>
        <v>0.0002</v>
      </c>
      <c r="C1736" s="3" t="n">
        <f aca="false">Prices!B1735*B1736/2</f>
        <v>0.010672</v>
      </c>
      <c r="D1736" s="4" t="n">
        <f aca="false">Prices!C1735*B1736/2</f>
        <v>0.009118</v>
      </c>
      <c r="E1736" s="6" t="n">
        <f aca="false">Prices!B1735-C1736</f>
        <v>106.709328</v>
      </c>
      <c r="F1736" s="6" t="n">
        <f aca="false">Prices!B1735+C1736</f>
        <v>106.730672</v>
      </c>
      <c r="G1736" s="2" t="n">
        <f aca="false">Prices!C1735-D1736</f>
        <v>91.170882</v>
      </c>
      <c r="H1736" s="2" t="n">
        <f aca="false">Prices!C1735+D1736</f>
        <v>91.189118</v>
      </c>
      <c r="I1736" s="0" t="n">
        <f aca="false">R1735*1+S1735*E1736+T1735*G1736</f>
        <v>86.9647355999465</v>
      </c>
      <c r="J1736" s="0" t="n">
        <v>0</v>
      </c>
      <c r="K1736" s="0" t="n">
        <f aca="false">I1736*0.6/F1736</f>
        <v>0.488883283335534</v>
      </c>
      <c r="L1736" s="0" t="n">
        <f aca="false">I1736*0.4/H1736</f>
        <v>0.381469795990116</v>
      </c>
      <c r="M1736" s="0" t="n">
        <f aca="false">J1736-R1735</f>
        <v>0</v>
      </c>
      <c r="N1736" s="0" t="n">
        <f aca="false">K1736-S1735</f>
        <v>-0.000341294998750519</v>
      </c>
      <c r="O1736" s="0" t="n">
        <f aca="false">L1736-T1735</f>
        <v>0.000208708652914502</v>
      </c>
      <c r="P1736" s="0" t="n">
        <f aca="false">IF(N1736&gt;0,F1736,E1736)</f>
        <v>106.709328</v>
      </c>
      <c r="Q1736" s="0" t="n">
        <f aca="false">IF(O1736&gt;0,H1736,G1736)</f>
        <v>91.189118</v>
      </c>
      <c r="R1736" s="0" t="n">
        <f aca="false">R1735+M1736</f>
        <v>0</v>
      </c>
      <c r="S1736" s="0" t="n">
        <f aca="false">S1735+N1736</f>
        <v>0.488883283335534</v>
      </c>
      <c r="T1736" s="0" t="n">
        <f aca="false">T1735+O1736</f>
        <v>0.381469795990116</v>
      </c>
      <c r="V1736" s="4" t="n">
        <f aca="false">M1736*1+N1736*P1736+O1736*Q1736</f>
        <v>-0.0173874019881871</v>
      </c>
      <c r="W1736" s="0" t="n">
        <f aca="false">I1736-V1736+M1736*1+N1736*E1736+O1736*G1736</f>
        <v>86.9647317939355</v>
      </c>
    </row>
    <row r="1737" customFormat="false" ht="13.8" hidden="false" customHeight="false" outlineLevel="0" collapsed="false">
      <c r="A1737" s="1" t="n">
        <v>40077</v>
      </c>
      <c r="B1737" s="2" t="n">
        <f aca="false">0.0002</f>
        <v>0.0002</v>
      </c>
      <c r="C1737" s="3" t="n">
        <f aca="false">Prices!B1736*B1737/2</f>
        <v>0.010645</v>
      </c>
      <c r="D1737" s="4" t="n">
        <f aca="false">Prices!C1736*B1737/2</f>
        <v>0.009112</v>
      </c>
      <c r="E1737" s="6" t="n">
        <f aca="false">Prices!B1736-C1737</f>
        <v>106.439355</v>
      </c>
      <c r="F1737" s="6" t="n">
        <f aca="false">Prices!B1736+C1737</f>
        <v>106.460645</v>
      </c>
      <c r="G1737" s="2" t="n">
        <f aca="false">Prices!C1736-D1737</f>
        <v>91.110888</v>
      </c>
      <c r="H1737" s="2" t="n">
        <f aca="false">Prices!C1736+D1737</f>
        <v>91.129112</v>
      </c>
      <c r="I1737" s="0" t="n">
        <f aca="false">R1736*1+S1736*E1737+T1736*G1737</f>
        <v>86.7924732063548</v>
      </c>
      <c r="J1737" s="0" t="n">
        <v>0</v>
      </c>
      <c r="K1737" s="0" t="n">
        <f aca="false">I1737*0.6/F1737</f>
        <v>0.489152436788382</v>
      </c>
      <c r="L1737" s="0" t="n">
        <f aca="false">I1737*0.4/H1737</f>
        <v>0.3809648587659</v>
      </c>
      <c r="M1737" s="0" t="n">
        <f aca="false">J1737-R1736</f>
        <v>0</v>
      </c>
      <c r="N1737" s="0" t="n">
        <f aca="false">K1737-S1736</f>
        <v>0.00026915345284817</v>
      </c>
      <c r="O1737" s="0" t="n">
        <f aca="false">L1737-T1736</f>
        <v>-0.00050493722421574</v>
      </c>
      <c r="P1737" s="0" t="n">
        <f aca="false">IF(N1737&gt;0,F1737,E1737)</f>
        <v>106.460645</v>
      </c>
      <c r="Q1737" s="0" t="n">
        <f aca="false">IF(O1737&gt;0,H1737,G1737)</f>
        <v>91.110888</v>
      </c>
      <c r="R1737" s="0" t="n">
        <f aca="false">R1736+M1737</f>
        <v>0</v>
      </c>
      <c r="S1737" s="0" t="n">
        <f aca="false">S1736+N1737</f>
        <v>0.489152436788382</v>
      </c>
      <c r="T1737" s="0" t="n">
        <f aca="false">T1736+O1737</f>
        <v>0.3809648587659</v>
      </c>
      <c r="V1737" s="4" t="n">
        <f aca="false">M1737*1+N1737*P1737+O1737*Q1737</f>
        <v>-0.0173510286883579</v>
      </c>
      <c r="W1737" s="0" t="n">
        <f aca="false">I1737-V1737+M1737*1+N1737*E1737+O1737*G1737</f>
        <v>86.7924674760778</v>
      </c>
    </row>
    <row r="1738" customFormat="false" ht="13.8" hidden="false" customHeight="false" outlineLevel="0" collapsed="false">
      <c r="A1738" s="1" t="n">
        <v>40078</v>
      </c>
      <c r="B1738" s="2" t="n">
        <f aca="false">0.0002</f>
        <v>0.0002</v>
      </c>
      <c r="C1738" s="3" t="n">
        <f aca="false">Prices!B1737*B1738/2</f>
        <v>0.010707</v>
      </c>
      <c r="D1738" s="4" t="n">
        <f aca="false">Prices!C1737*B1738/2</f>
        <v>0.009136</v>
      </c>
      <c r="E1738" s="6" t="n">
        <f aca="false">Prices!B1737-C1738</f>
        <v>107.059293</v>
      </c>
      <c r="F1738" s="6" t="n">
        <f aca="false">Prices!B1737+C1738</f>
        <v>107.080707</v>
      </c>
      <c r="G1738" s="2" t="n">
        <f aca="false">Prices!C1737-D1738</f>
        <v>91.350864</v>
      </c>
      <c r="H1738" s="2" t="n">
        <f aca="false">Prices!C1737+D1738</f>
        <v>91.369136</v>
      </c>
      <c r="I1738" s="0" t="n">
        <f aca="false">R1737*1+S1737*E1738+T1737*G1738</f>
        <v>87.1697830536943</v>
      </c>
      <c r="J1738" s="0" t="n">
        <v>0</v>
      </c>
      <c r="K1738" s="0" t="n">
        <f aca="false">I1738*0.6/F1738</f>
        <v>0.488434110098065</v>
      </c>
      <c r="L1738" s="0" t="n">
        <f aca="false">I1738*0.4/H1738</f>
        <v>0.381615879802976</v>
      </c>
      <c r="M1738" s="0" t="n">
        <f aca="false">J1738-R1737</f>
        <v>0</v>
      </c>
      <c r="N1738" s="0" t="n">
        <f aca="false">K1738-S1737</f>
        <v>-0.00071832669031735</v>
      </c>
      <c r="O1738" s="0" t="n">
        <f aca="false">L1738-T1737</f>
        <v>0.000651021037075317</v>
      </c>
      <c r="P1738" s="0" t="n">
        <f aca="false">IF(N1738&gt;0,F1738,E1738)</f>
        <v>107.059293</v>
      </c>
      <c r="Q1738" s="0" t="n">
        <f aca="false">IF(O1738&gt;0,H1738,G1738)</f>
        <v>91.369136</v>
      </c>
      <c r="R1738" s="0" t="n">
        <f aca="false">R1737+M1738</f>
        <v>0</v>
      </c>
      <c r="S1738" s="0" t="n">
        <f aca="false">S1737+N1738</f>
        <v>0.488434110098065</v>
      </c>
      <c r="T1738" s="0" t="n">
        <f aca="false">T1737+O1738</f>
        <v>0.381615879802976</v>
      </c>
      <c r="V1738" s="4" t="n">
        <f aca="false">M1738*1+N1738*P1738+O1738*Q1738</f>
        <v>-0.0174203179330098</v>
      </c>
      <c r="W1738" s="0" t="n">
        <f aca="false">I1738-V1738+M1738*1+N1738*E1738+O1738*G1738</f>
        <v>87.1697711582379</v>
      </c>
    </row>
    <row r="1739" customFormat="false" ht="13.8" hidden="false" customHeight="false" outlineLevel="0" collapsed="false">
      <c r="A1739" s="1" t="n">
        <v>40079</v>
      </c>
      <c r="B1739" s="2" t="n">
        <f aca="false">0.0002</f>
        <v>0.0002</v>
      </c>
      <c r="C1739" s="3" t="n">
        <f aca="false">Prices!B1738*B1739/2</f>
        <v>0.010618</v>
      </c>
      <c r="D1739" s="4" t="n">
        <f aca="false">Prices!C1738*B1739/2</f>
        <v>0.009156</v>
      </c>
      <c r="E1739" s="6" t="n">
        <f aca="false">Prices!B1738-C1739</f>
        <v>106.169382</v>
      </c>
      <c r="F1739" s="6" t="n">
        <f aca="false">Prices!B1738+C1739</f>
        <v>106.190618</v>
      </c>
      <c r="G1739" s="2" t="n">
        <f aca="false">Prices!C1738-D1739</f>
        <v>91.550844</v>
      </c>
      <c r="H1739" s="2" t="n">
        <f aca="false">Prices!C1738+D1739</f>
        <v>91.569156</v>
      </c>
      <c r="I1739" s="0" t="n">
        <f aca="false">R1738*1+S1738*E1739+T1738*G1739</f>
        <v>86.7940034965964</v>
      </c>
      <c r="J1739" s="0" t="n">
        <v>0</v>
      </c>
      <c r="K1739" s="0" t="n">
        <f aca="false">I1739*0.6/F1739</f>
        <v>0.490404925395178</v>
      </c>
      <c r="L1739" s="0" t="n">
        <f aca="false">I1739*0.4/H1739</f>
        <v>0.379140781844037</v>
      </c>
      <c r="M1739" s="0" t="n">
        <f aca="false">J1739-R1738</f>
        <v>0</v>
      </c>
      <c r="N1739" s="0" t="n">
        <f aca="false">K1739-S1738</f>
        <v>0.00197081529711368</v>
      </c>
      <c r="O1739" s="0" t="n">
        <f aca="false">L1739-T1738</f>
        <v>-0.00247509795893874</v>
      </c>
      <c r="P1739" s="0" t="n">
        <f aca="false">IF(N1739&gt;0,F1739,E1739)</f>
        <v>106.190618</v>
      </c>
      <c r="Q1739" s="0" t="n">
        <f aca="false">IF(O1739&gt;0,H1739,G1739)</f>
        <v>91.550844</v>
      </c>
      <c r="R1739" s="0" t="n">
        <f aca="false">R1738+M1739</f>
        <v>0</v>
      </c>
      <c r="S1739" s="0" t="n">
        <f aca="false">S1738+N1739</f>
        <v>0.490404925395178</v>
      </c>
      <c r="T1739" s="0" t="n">
        <f aca="false">T1738+O1739</f>
        <v>0.379140781844037</v>
      </c>
      <c r="V1739" s="4" t="n">
        <f aca="false">M1739*1+N1739*P1739+O1739*Q1739</f>
        <v>-0.0173152127591638</v>
      </c>
      <c r="W1739" s="0" t="n">
        <f aca="false">I1739-V1739+M1739*1+N1739*E1739+O1739*G1739</f>
        <v>86.7939616443628</v>
      </c>
    </row>
    <row r="1740" customFormat="false" ht="13.8" hidden="false" customHeight="false" outlineLevel="0" collapsed="false">
      <c r="A1740" s="1" t="n">
        <v>40080</v>
      </c>
      <c r="B1740" s="2" t="n">
        <f aca="false">0.0002</f>
        <v>0.0002</v>
      </c>
      <c r="C1740" s="3" t="n">
        <f aca="false">Prices!B1739*B1740/2</f>
        <v>0.010501</v>
      </c>
      <c r="D1740" s="4" t="n">
        <f aca="false">Prices!C1739*B1740/2</f>
        <v>0.009181</v>
      </c>
      <c r="E1740" s="6" t="n">
        <f aca="false">Prices!B1739-C1740</f>
        <v>104.999499</v>
      </c>
      <c r="F1740" s="6" t="n">
        <f aca="false">Prices!B1739+C1740</f>
        <v>105.020501</v>
      </c>
      <c r="G1740" s="2" t="n">
        <f aca="false">Prices!C1739-D1740</f>
        <v>91.800819</v>
      </c>
      <c r="H1740" s="2" t="n">
        <f aca="false">Prices!C1739+D1740</f>
        <v>91.819181</v>
      </c>
      <c r="I1740" s="0" t="n">
        <f aca="false">R1739*1+S1739*E1740+T1739*G1740</f>
        <v>86.297705763209</v>
      </c>
      <c r="J1740" s="0" t="n">
        <v>0</v>
      </c>
      <c r="K1740" s="0" t="n">
        <f aca="false">I1740*0.6/F1740</f>
        <v>0.493033483604553</v>
      </c>
      <c r="L1740" s="0" t="n">
        <f aca="false">I1740*0.4/H1740</f>
        <v>0.375946310229925</v>
      </c>
      <c r="M1740" s="0" t="n">
        <f aca="false">J1740-R1739</f>
        <v>0</v>
      </c>
      <c r="N1740" s="0" t="n">
        <f aca="false">K1740-S1739</f>
        <v>0.00262855820937447</v>
      </c>
      <c r="O1740" s="0" t="n">
        <f aca="false">L1740-T1739</f>
        <v>-0.00319447161411218</v>
      </c>
      <c r="P1740" s="0" t="n">
        <f aca="false">IF(N1740&gt;0,F1740,E1740)</f>
        <v>105.020501</v>
      </c>
      <c r="Q1740" s="0" t="n">
        <f aca="false">IF(O1740&gt;0,H1740,G1740)</f>
        <v>91.800819</v>
      </c>
      <c r="R1740" s="0" t="n">
        <f aca="false">R1739+M1740</f>
        <v>0</v>
      </c>
      <c r="S1740" s="0" t="n">
        <f aca="false">S1739+N1740</f>
        <v>0.493033483604553</v>
      </c>
      <c r="T1740" s="0" t="n">
        <f aca="false">T1739+O1740</f>
        <v>0.375946310229925</v>
      </c>
      <c r="V1740" s="4" t="n">
        <f aca="false">M1740*1+N1740*P1740+O1740*Q1740</f>
        <v>-0.0172026103915811</v>
      </c>
      <c r="W1740" s="0" t="n">
        <f aca="false">I1740-V1740+M1740*1+N1740*E1740+O1740*G1740</f>
        <v>86.2976505582295</v>
      </c>
    </row>
    <row r="1741" customFormat="false" ht="13.8" hidden="false" customHeight="false" outlineLevel="0" collapsed="false">
      <c r="A1741" s="1" t="n">
        <v>40081</v>
      </c>
      <c r="B1741" s="2" t="n">
        <f aca="false">0.0002</f>
        <v>0.0002</v>
      </c>
      <c r="C1741" s="3" t="n">
        <f aca="false">Prices!B1740*B1741/2</f>
        <v>0.010445</v>
      </c>
      <c r="D1741" s="4" t="n">
        <f aca="false">Prices!C1740*B1741/2</f>
        <v>0.009218</v>
      </c>
      <c r="E1741" s="6" t="n">
        <f aca="false">Prices!B1740-C1741</f>
        <v>104.439555</v>
      </c>
      <c r="F1741" s="6" t="n">
        <f aca="false">Prices!B1740+C1741</f>
        <v>104.460445</v>
      </c>
      <c r="G1741" s="2" t="n">
        <f aca="false">Prices!C1740-D1741</f>
        <v>92.170782</v>
      </c>
      <c r="H1741" s="2" t="n">
        <f aca="false">Prices!C1740+D1741</f>
        <v>92.189218</v>
      </c>
      <c r="I1741" s="0" t="n">
        <f aca="false">R1740*1+S1740*E1741+T1740*G1741</f>
        <v>86.143463031666</v>
      </c>
      <c r="J1741" s="0" t="n">
        <v>0</v>
      </c>
      <c r="K1741" s="0" t="n">
        <f aca="false">I1741*0.6/F1741</f>
        <v>0.49479090213525</v>
      </c>
      <c r="L1741" s="0" t="n">
        <f aca="false">I1741*0.4/H1741</f>
        <v>0.373768060519468</v>
      </c>
      <c r="M1741" s="0" t="n">
        <f aca="false">J1741-R1740</f>
        <v>0</v>
      </c>
      <c r="N1741" s="0" t="n">
        <f aca="false">K1741-S1740</f>
        <v>0.001757418530697</v>
      </c>
      <c r="O1741" s="0" t="n">
        <f aca="false">L1741-T1740</f>
        <v>-0.00217824971045677</v>
      </c>
      <c r="P1741" s="0" t="n">
        <f aca="false">IF(N1741&gt;0,F1741,E1741)</f>
        <v>104.460445</v>
      </c>
      <c r="Q1741" s="0" t="n">
        <f aca="false">IF(O1741&gt;0,H1741,G1741)</f>
        <v>92.170782</v>
      </c>
      <c r="R1741" s="0" t="n">
        <f aca="false">R1740+M1741</f>
        <v>0</v>
      </c>
      <c r="S1741" s="0" t="n">
        <f aca="false">S1740+N1741</f>
        <v>0.49479090213525</v>
      </c>
      <c r="T1741" s="0" t="n">
        <f aca="false">T1740+O1741</f>
        <v>0.373768060519468</v>
      </c>
      <c r="V1741" s="4" t="n">
        <f aca="false">M1741*1+N1741*P1741+O1741*Q1741</f>
        <v>-0.0171902574362196</v>
      </c>
      <c r="W1741" s="0" t="n">
        <f aca="false">I1741-V1741+M1741*1+N1741*E1741+O1741*G1741</f>
        <v>86.1434263191929</v>
      </c>
    </row>
    <row r="1742" customFormat="false" ht="13.8" hidden="false" customHeight="false" outlineLevel="0" collapsed="false">
      <c r="A1742" s="1" t="n">
        <v>40084</v>
      </c>
      <c r="B1742" s="2" t="n">
        <f aca="false">0.0002</f>
        <v>0.0002</v>
      </c>
      <c r="C1742" s="3" t="n">
        <f aca="false">Prices!B1741*B1742/2</f>
        <v>0.010632</v>
      </c>
      <c r="D1742" s="4" t="n">
        <f aca="false">Prices!C1741*B1742/2</f>
        <v>0.009234</v>
      </c>
      <c r="E1742" s="6" t="n">
        <f aca="false">Prices!B1741-C1742</f>
        <v>106.309368</v>
      </c>
      <c r="F1742" s="6" t="n">
        <f aca="false">Prices!B1741+C1742</f>
        <v>106.330632</v>
      </c>
      <c r="G1742" s="2" t="n">
        <f aca="false">Prices!C1741-D1742</f>
        <v>92.330766</v>
      </c>
      <c r="H1742" s="2" t="n">
        <f aca="false">Prices!C1741+D1742</f>
        <v>92.349234</v>
      </c>
      <c r="I1742" s="0" t="n">
        <f aca="false">R1741*1+S1741*E1742+T1741*G1742</f>
        <v>87.1111994322451</v>
      </c>
      <c r="J1742" s="0" t="n">
        <v>0</v>
      </c>
      <c r="K1742" s="0" t="n">
        <f aca="false">I1742*0.6/F1742</f>
        <v>0.491549036023289</v>
      </c>
      <c r="L1742" s="0" t="n">
        <f aca="false">I1742*0.4/H1742</f>
        <v>0.377312060573215</v>
      </c>
      <c r="M1742" s="0" t="n">
        <f aca="false">J1742-R1741</f>
        <v>0</v>
      </c>
      <c r="N1742" s="0" t="n">
        <f aca="false">K1742-S1741</f>
        <v>-0.00324186611196092</v>
      </c>
      <c r="O1742" s="0" t="n">
        <f aca="false">L1742-T1741</f>
        <v>0.00354400005374744</v>
      </c>
      <c r="P1742" s="0" t="n">
        <f aca="false">IF(N1742&gt;0,F1742,E1742)</f>
        <v>106.309368</v>
      </c>
      <c r="Q1742" s="0" t="n">
        <f aca="false">IF(O1742&gt;0,H1742,G1742)</f>
        <v>92.349234</v>
      </c>
      <c r="R1742" s="0" t="n">
        <f aca="false">R1741+M1742</f>
        <v>0</v>
      </c>
      <c r="S1742" s="0" t="n">
        <f aca="false">S1741+N1742</f>
        <v>0.491549036023289</v>
      </c>
      <c r="T1742" s="0" t="n">
        <f aca="false">T1741+O1742</f>
        <v>0.377312060573215</v>
      </c>
      <c r="V1742" s="4" t="n">
        <f aca="false">M1742*1+N1742*P1742+O1742*Q1742</f>
        <v>-0.0173550472436478</v>
      </c>
      <c r="W1742" s="0" t="n">
        <f aca="false">I1742-V1742+M1742*1+N1742*E1742+O1742*G1742</f>
        <v>87.1111339816521</v>
      </c>
    </row>
    <row r="1743" customFormat="false" ht="13.8" hidden="false" customHeight="false" outlineLevel="0" collapsed="false">
      <c r="A1743" s="1" t="n">
        <v>40085</v>
      </c>
      <c r="B1743" s="2" t="n">
        <f aca="false">0.0002</f>
        <v>0.0002</v>
      </c>
      <c r="C1743" s="3" t="n">
        <f aca="false">Prices!B1742*B1743/2</f>
        <v>0.0106</v>
      </c>
      <c r="D1743" s="4" t="n">
        <f aca="false">Prices!C1742*B1743/2</f>
        <v>0.00923</v>
      </c>
      <c r="E1743" s="6" t="n">
        <f aca="false">Prices!B1742-C1743</f>
        <v>105.9894</v>
      </c>
      <c r="F1743" s="6" t="n">
        <f aca="false">Prices!B1742+C1743</f>
        <v>106.0106</v>
      </c>
      <c r="G1743" s="2" t="n">
        <f aca="false">Prices!C1742-D1743</f>
        <v>92.29077</v>
      </c>
      <c r="H1743" s="2" t="n">
        <f aca="false">Prices!C1742+D1743</f>
        <v>92.30923</v>
      </c>
      <c r="I1743" s="0" t="n">
        <f aca="false">R1742*1+S1742*E1743+T1742*G1743</f>
        <v>86.9214079992755</v>
      </c>
      <c r="J1743" s="0" t="n">
        <v>0</v>
      </c>
      <c r="K1743" s="0" t="n">
        <f aca="false">I1743*0.6/F1743</f>
        <v>0.491958773929827</v>
      </c>
      <c r="L1743" s="0" t="n">
        <f aca="false">I1743*0.4/H1743</f>
        <v>0.376653160249632</v>
      </c>
      <c r="M1743" s="0" t="n">
        <f aca="false">J1743-R1742</f>
        <v>0</v>
      </c>
      <c r="N1743" s="0" t="n">
        <f aca="false">K1743-S1742</f>
        <v>0.000409737906537755</v>
      </c>
      <c r="O1743" s="0" t="n">
        <f aca="false">L1743-T1742</f>
        <v>-0.000658900323582845</v>
      </c>
      <c r="P1743" s="0" t="n">
        <f aca="false">IF(N1743&gt;0,F1743,E1743)</f>
        <v>106.0106</v>
      </c>
      <c r="Q1743" s="0" t="n">
        <f aca="false">IF(O1743&gt;0,H1743,G1743)</f>
        <v>92.29077</v>
      </c>
      <c r="R1743" s="0" t="n">
        <f aca="false">R1742+M1743</f>
        <v>0</v>
      </c>
      <c r="S1743" s="0" t="n">
        <f aca="false">S1742+N1743</f>
        <v>0.491958773929827</v>
      </c>
      <c r="T1743" s="0" t="n">
        <f aca="false">T1742+O1743</f>
        <v>0.376653160249632</v>
      </c>
      <c r="V1743" s="4" t="n">
        <f aca="false">M1743*1+N1743*P1743+O1743*Q1743</f>
        <v>-0.0173738569018986</v>
      </c>
      <c r="W1743" s="0" t="n">
        <f aca="false">I1743-V1743+M1743*1+N1743*E1743+O1743*G1743</f>
        <v>86.9213993128318</v>
      </c>
    </row>
    <row r="1744" customFormat="false" ht="13.8" hidden="false" customHeight="false" outlineLevel="0" collapsed="false">
      <c r="A1744" s="1" t="n">
        <v>40086</v>
      </c>
      <c r="B1744" s="2" t="n">
        <f aca="false">0.0002</f>
        <v>0.0002</v>
      </c>
      <c r="C1744" s="3" t="n">
        <f aca="false">Prices!B1743*B1744/2</f>
        <v>0.010559</v>
      </c>
      <c r="D1744" s="4" t="n">
        <f aca="false">Prices!C1743*B1744/2</f>
        <v>0.009237</v>
      </c>
      <c r="E1744" s="6" t="n">
        <f aca="false">Prices!B1743-C1744</f>
        <v>105.579441</v>
      </c>
      <c r="F1744" s="6" t="n">
        <f aca="false">Prices!B1743+C1744</f>
        <v>105.600559</v>
      </c>
      <c r="G1744" s="2" t="n">
        <f aca="false">Prices!C1743-D1744</f>
        <v>92.360763</v>
      </c>
      <c r="H1744" s="2" t="n">
        <f aca="false">Prices!C1743+D1744</f>
        <v>92.379237</v>
      </c>
      <c r="I1744" s="0" t="n">
        <f aca="false">R1743*1+S1743*E1744+T1743*G1744</f>
        <v>86.7287056135738</v>
      </c>
      <c r="J1744" s="0" t="n">
        <v>0</v>
      </c>
      <c r="K1744" s="0" t="n">
        <f aca="false">I1744*0.6/F1744</f>
        <v>0.492774127911049</v>
      </c>
      <c r="L1744" s="0" t="n">
        <f aca="false">I1744*0.4/H1744</f>
        <v>0.375533327314984</v>
      </c>
      <c r="M1744" s="0" t="n">
        <f aca="false">J1744-R1743</f>
        <v>0</v>
      </c>
      <c r="N1744" s="0" t="n">
        <f aca="false">K1744-S1743</f>
        <v>0.000815353981222455</v>
      </c>
      <c r="O1744" s="0" t="n">
        <f aca="false">L1744-T1743</f>
        <v>-0.00111983293464807</v>
      </c>
      <c r="P1744" s="0" t="n">
        <f aca="false">IF(N1744&gt;0,F1744,E1744)</f>
        <v>105.600559</v>
      </c>
      <c r="Q1744" s="0" t="n">
        <f aca="false">IF(O1744&gt;0,H1744,G1744)</f>
        <v>92.360763</v>
      </c>
      <c r="R1744" s="0" t="n">
        <f aca="false">R1743+M1744</f>
        <v>0</v>
      </c>
      <c r="S1744" s="0" t="n">
        <f aca="false">S1743+N1744</f>
        <v>0.492774127911049</v>
      </c>
      <c r="T1744" s="0" t="n">
        <f aca="false">T1743+O1744</f>
        <v>0.375533327314984</v>
      </c>
      <c r="V1744" s="4" t="n">
        <f aca="false">M1744*1+N1744*P1744+O1744*Q1744</f>
        <v>-0.017326788076658</v>
      </c>
      <c r="W1744" s="0" t="n">
        <f aca="false">I1744-V1744+M1744*1+N1744*E1744+O1744*G1744</f>
        <v>86.7286883949284</v>
      </c>
    </row>
    <row r="1745" customFormat="false" ht="13.8" hidden="false" customHeight="false" outlineLevel="0" collapsed="false">
      <c r="A1745" s="1" t="n">
        <v>40087</v>
      </c>
      <c r="B1745" s="2" t="n">
        <f aca="false">0.0002</f>
        <v>0.0002</v>
      </c>
      <c r="C1745" s="3" t="n">
        <f aca="false">Prices!B1744*B1745/2</f>
        <v>0.0103</v>
      </c>
      <c r="D1745" s="4" t="n">
        <f aca="false">Prices!C1744*B1745/2</f>
        <v>0.009281</v>
      </c>
      <c r="E1745" s="6" t="n">
        <f aca="false">Prices!B1744-C1745</f>
        <v>102.9897</v>
      </c>
      <c r="F1745" s="6" t="n">
        <f aca="false">Prices!B1744+C1745</f>
        <v>103.0103</v>
      </c>
      <c r="G1745" s="2" t="n">
        <f aca="false">Prices!C1744-D1745</f>
        <v>92.800719</v>
      </c>
      <c r="H1745" s="2" t="n">
        <f aca="false">Prices!C1744+D1745</f>
        <v>92.819281</v>
      </c>
      <c r="I1745" s="0" t="n">
        <f aca="false">R1744*1+S1744*E1745+T1744*G1745</f>
        <v>85.6004223846135</v>
      </c>
      <c r="J1745" s="0" t="n">
        <v>0</v>
      </c>
      <c r="K1745" s="0" t="n">
        <f aca="false">I1745*0.6/F1745</f>
        <v>0.498593377854138</v>
      </c>
      <c r="L1745" s="0" t="n">
        <f aca="false">I1745*0.4/H1745</f>
        <v>0.368890693667896</v>
      </c>
      <c r="M1745" s="0" t="n">
        <f aca="false">J1745-R1744</f>
        <v>0</v>
      </c>
      <c r="N1745" s="0" t="n">
        <f aca="false">K1745-S1744</f>
        <v>0.00581924994308874</v>
      </c>
      <c r="O1745" s="0" t="n">
        <f aca="false">L1745-T1744</f>
        <v>-0.00664263364708806</v>
      </c>
      <c r="P1745" s="0" t="n">
        <f aca="false">IF(N1745&gt;0,F1745,E1745)</f>
        <v>103.0103</v>
      </c>
      <c r="Q1745" s="0" t="n">
        <f aca="false">IF(O1745&gt;0,H1745,G1745)</f>
        <v>92.800719</v>
      </c>
      <c r="R1745" s="0" t="n">
        <f aca="false">R1744+M1745</f>
        <v>0</v>
      </c>
      <c r="S1745" s="0" t="n">
        <f aca="false">S1744+N1745</f>
        <v>0.498593377854138</v>
      </c>
      <c r="T1745" s="0" t="n">
        <f aca="false">T1744+O1745</f>
        <v>0.368890693667896</v>
      </c>
      <c r="V1745" s="4" t="n">
        <f aca="false">M1745*1+N1745*P1745+O1745*Q1745</f>
        <v>-0.0169984960908096</v>
      </c>
      <c r="W1745" s="0" t="n">
        <f aca="false">I1745-V1745+M1745*1+N1745*E1745+O1745*G1745</f>
        <v>85.6003025080646</v>
      </c>
    </row>
    <row r="1746" customFormat="false" ht="13.8" hidden="false" customHeight="false" outlineLevel="0" collapsed="false">
      <c r="A1746" s="1" t="n">
        <v>40088</v>
      </c>
      <c r="B1746" s="2" t="n">
        <f aca="false">0.0002</f>
        <v>0.0002</v>
      </c>
      <c r="C1746" s="3" t="n">
        <f aca="false">Prices!B1745*B1746/2</f>
        <v>0.010249</v>
      </c>
      <c r="D1746" s="4" t="n">
        <f aca="false">Prices!C1745*B1746/2</f>
        <v>0.009277</v>
      </c>
      <c r="E1746" s="6" t="n">
        <f aca="false">Prices!B1745-C1746</f>
        <v>102.479751</v>
      </c>
      <c r="F1746" s="6" t="n">
        <f aca="false">Prices!B1745+C1746</f>
        <v>102.500249</v>
      </c>
      <c r="G1746" s="2" t="n">
        <f aca="false">Prices!C1745-D1746</f>
        <v>92.760723</v>
      </c>
      <c r="H1746" s="2" t="n">
        <f aca="false">Prices!C1745+D1746</f>
        <v>92.779277</v>
      </c>
      <c r="I1746" s="0" t="n">
        <f aca="false">R1745*1+S1745*E1746+T1745*G1746</f>
        <v>85.3142926653465</v>
      </c>
      <c r="J1746" s="0" t="n">
        <v>0</v>
      </c>
      <c r="K1746" s="0" t="n">
        <f aca="false">I1746*0.6/F1746</f>
        <v>0.499399524377818</v>
      </c>
      <c r="L1746" s="0" t="n">
        <f aca="false">I1746*0.4/H1746</f>
        <v>0.367816156469279</v>
      </c>
      <c r="M1746" s="0" t="n">
        <f aca="false">J1746-R1745</f>
        <v>0</v>
      </c>
      <c r="N1746" s="0" t="n">
        <f aca="false">K1746-S1745</f>
        <v>0.000806146523680329</v>
      </c>
      <c r="O1746" s="0" t="n">
        <f aca="false">L1746-T1745</f>
        <v>-0.00107453719861694</v>
      </c>
      <c r="P1746" s="0" t="n">
        <f aca="false">IF(N1746&gt;0,F1746,E1746)</f>
        <v>102.500249</v>
      </c>
      <c r="Q1746" s="0" t="n">
        <f aca="false">IF(O1746&gt;0,H1746,G1746)</f>
        <v>92.760723</v>
      </c>
      <c r="R1746" s="0" t="n">
        <f aca="false">R1745+M1746</f>
        <v>0</v>
      </c>
      <c r="S1746" s="0" t="n">
        <f aca="false">S1745+N1746</f>
        <v>0.499399524377818</v>
      </c>
      <c r="T1746" s="0" t="n">
        <f aca="false">T1745+O1746</f>
        <v>0.367816156469279</v>
      </c>
      <c r="V1746" s="4" t="n">
        <f aca="false">M1746*1+N1746*P1746+O1746*Q1746</f>
        <v>-0.0170446280263841</v>
      </c>
      <c r="W1746" s="0" t="n">
        <f aca="false">I1746-V1746+M1746*1+N1746*E1746+O1746*G1746</f>
        <v>85.3142761409551</v>
      </c>
    </row>
    <row r="1747" customFormat="false" ht="13.8" hidden="false" customHeight="false" outlineLevel="0" collapsed="false">
      <c r="A1747" s="1" t="n">
        <v>40091</v>
      </c>
      <c r="B1747" s="2" t="n">
        <f aca="false">0.0002</f>
        <v>0.0002</v>
      </c>
      <c r="C1747" s="3" t="n">
        <f aca="false">Prices!B1746*B1747/2</f>
        <v>0.010402</v>
      </c>
      <c r="D1747" s="4" t="n">
        <f aca="false">Prices!C1746*B1747/2</f>
        <v>0.009276</v>
      </c>
      <c r="E1747" s="6" t="n">
        <f aca="false">Prices!B1746-C1747</f>
        <v>104.009598</v>
      </c>
      <c r="F1747" s="6" t="n">
        <f aca="false">Prices!B1746+C1747</f>
        <v>104.030402</v>
      </c>
      <c r="G1747" s="2" t="n">
        <f aca="false">Prices!C1746-D1747</f>
        <v>92.750724</v>
      </c>
      <c r="H1747" s="2" t="n">
        <f aca="false">Prices!C1746+D1747</f>
        <v>92.769276</v>
      </c>
      <c r="I1747" s="0" t="n">
        <f aca="false">R1746*1+S1746*E1747+T1746*G1747</f>
        <v>86.057558583351</v>
      </c>
      <c r="J1747" s="0" t="n">
        <v>0</v>
      </c>
      <c r="K1747" s="0" t="n">
        <f aca="false">I1747*0.6/F1747</f>
        <v>0.496340821118913</v>
      </c>
      <c r="L1747" s="0" t="n">
        <f aca="false">I1747*0.4/H1747</f>
        <v>0.371060602363011</v>
      </c>
      <c r="M1747" s="0" t="n">
        <f aca="false">J1747-R1746</f>
        <v>0</v>
      </c>
      <c r="N1747" s="0" t="n">
        <f aca="false">K1747-S1746</f>
        <v>-0.003058703258905</v>
      </c>
      <c r="O1747" s="0" t="n">
        <f aca="false">L1747-T1746</f>
        <v>0.00324444589373141</v>
      </c>
      <c r="P1747" s="0" t="n">
        <f aca="false">IF(N1747&gt;0,F1747,E1747)</f>
        <v>104.009598</v>
      </c>
      <c r="Q1747" s="0" t="n">
        <f aca="false">IF(O1747&gt;0,H1747,G1747)</f>
        <v>92.769276</v>
      </c>
      <c r="R1747" s="0" t="n">
        <f aca="false">R1746+M1747</f>
        <v>0</v>
      </c>
      <c r="S1747" s="0" t="n">
        <f aca="false">S1746+N1747</f>
        <v>0.496340821118913</v>
      </c>
      <c r="T1747" s="0" t="n">
        <f aca="false">T1746+O1747</f>
        <v>0.371060602363011</v>
      </c>
      <c r="V1747" s="4" t="n">
        <f aca="false">M1747*1+N1747*P1747+O1747*Q1747</f>
        <v>-0.0171495997773639</v>
      </c>
      <c r="W1747" s="0" t="n">
        <f aca="false">I1747-V1747+M1747*1+N1747*E1747+O1747*G1747</f>
        <v>86.0574983923908</v>
      </c>
    </row>
    <row r="1748" customFormat="false" ht="13.8" hidden="false" customHeight="false" outlineLevel="0" collapsed="false">
      <c r="A1748" s="1" t="n">
        <v>40092</v>
      </c>
      <c r="B1748" s="2" t="n">
        <f aca="false">0.0002</f>
        <v>0.0002</v>
      </c>
      <c r="C1748" s="3" t="n">
        <f aca="false">Prices!B1747*B1748/2</f>
        <v>0.010551</v>
      </c>
      <c r="D1748" s="4" t="n">
        <f aca="false">Prices!C1747*B1748/2</f>
        <v>0.009246</v>
      </c>
      <c r="E1748" s="6" t="n">
        <f aca="false">Prices!B1747-C1748</f>
        <v>105.499449</v>
      </c>
      <c r="F1748" s="6" t="n">
        <f aca="false">Prices!B1747+C1748</f>
        <v>105.520551</v>
      </c>
      <c r="G1748" s="2" t="n">
        <f aca="false">Prices!C1747-D1748</f>
        <v>92.450754</v>
      </c>
      <c r="H1748" s="2" t="n">
        <f aca="false">Prices!C1747+D1748</f>
        <v>92.469246</v>
      </c>
      <c r="I1748" s="0" t="n">
        <f aca="false">R1747*1+S1747*E1748+T1747*G1748</f>
        <v>86.6685156124074</v>
      </c>
      <c r="J1748" s="0" t="n">
        <v>0</v>
      </c>
      <c r="K1748" s="0" t="n">
        <f aca="false">I1748*0.6/F1748</f>
        <v>0.492805513946231</v>
      </c>
      <c r="L1748" s="0" t="n">
        <f aca="false">I1748*0.4/H1748</f>
        <v>0.374907417812869</v>
      </c>
      <c r="M1748" s="0" t="n">
        <f aca="false">J1748-R1747</f>
        <v>0</v>
      </c>
      <c r="N1748" s="0" t="n">
        <f aca="false">K1748-S1747</f>
        <v>-0.0035353071726823</v>
      </c>
      <c r="O1748" s="0" t="n">
        <f aca="false">L1748-T1747</f>
        <v>0.00384681544985821</v>
      </c>
      <c r="P1748" s="0" t="n">
        <f aca="false">IF(N1748&gt;0,F1748,E1748)</f>
        <v>105.499449</v>
      </c>
      <c r="Q1748" s="0" t="n">
        <f aca="false">IF(O1748&gt;0,H1748,G1748)</f>
        <v>92.469246</v>
      </c>
      <c r="R1748" s="0" t="n">
        <f aca="false">R1747+M1748</f>
        <v>0</v>
      </c>
      <c r="S1748" s="0" t="n">
        <f aca="false">S1747+N1748</f>
        <v>0.492805513946231</v>
      </c>
      <c r="T1748" s="0" t="n">
        <f aca="false">T1747+O1748</f>
        <v>0.374907417812869</v>
      </c>
      <c r="V1748" s="4" t="n">
        <f aca="false">M1748*1+N1748*P1748+O1748*Q1748</f>
        <v>-0.0172608346141911</v>
      </c>
      <c r="W1748" s="0" t="n">
        <f aca="false">I1748-V1748+M1748*1+N1748*E1748+O1748*G1748</f>
        <v>86.6684444770961</v>
      </c>
    </row>
    <row r="1749" customFormat="false" ht="13.8" hidden="false" customHeight="false" outlineLevel="0" collapsed="false">
      <c r="A1749" s="1" t="n">
        <v>40093</v>
      </c>
      <c r="B1749" s="2" t="n">
        <f aca="false">0.0002</f>
        <v>0.0002</v>
      </c>
      <c r="C1749" s="3" t="n">
        <f aca="false">Prices!B1748*B1749/2</f>
        <v>0.01058</v>
      </c>
      <c r="D1749" s="4" t="n">
        <f aca="false">Prices!C1748*B1749/2</f>
        <v>0.009305</v>
      </c>
      <c r="E1749" s="6" t="n">
        <f aca="false">Prices!B1748-C1749</f>
        <v>105.78942</v>
      </c>
      <c r="F1749" s="6" t="n">
        <f aca="false">Prices!B1748+C1749</f>
        <v>105.81058</v>
      </c>
      <c r="G1749" s="2" t="n">
        <f aca="false">Prices!C1748-D1749</f>
        <v>93.040695</v>
      </c>
      <c r="H1749" s="2" t="n">
        <f aca="false">Prices!C1748+D1749</f>
        <v>93.059305</v>
      </c>
      <c r="I1749" s="0" t="n">
        <f aca="false">R1748*1+S1748*E1749+T1748*G1749</f>
        <v>87.0152562071384</v>
      </c>
      <c r="J1749" s="0" t="n">
        <v>0</v>
      </c>
      <c r="K1749" s="0" t="n">
        <f aca="false">I1749*0.6/F1749</f>
        <v>0.493420919952268</v>
      </c>
      <c r="L1749" s="0" t="n">
        <f aca="false">I1749*0.4/H1749</f>
        <v>0.374020657932652</v>
      </c>
      <c r="M1749" s="0" t="n">
        <f aca="false">J1749-R1748</f>
        <v>0</v>
      </c>
      <c r="N1749" s="0" t="n">
        <f aca="false">K1749-S1748</f>
        <v>0.000615406006037045</v>
      </c>
      <c r="O1749" s="0" t="n">
        <f aca="false">L1749-T1748</f>
        <v>-0.000886759880216803</v>
      </c>
      <c r="P1749" s="0" t="n">
        <f aca="false">IF(N1749&gt;0,F1749,E1749)</f>
        <v>105.81058</v>
      </c>
      <c r="Q1749" s="0" t="n">
        <f aca="false">IF(O1749&gt;0,H1749,G1749)</f>
        <v>93.040695</v>
      </c>
      <c r="R1749" s="0" t="n">
        <f aca="false">R1748+M1749</f>
        <v>0</v>
      </c>
      <c r="S1749" s="0" t="n">
        <f aca="false">S1748+N1749</f>
        <v>0.493420919952268</v>
      </c>
      <c r="T1749" s="0" t="n">
        <f aca="false">T1748+O1749</f>
        <v>0.374020657932652</v>
      </c>
      <c r="V1749" s="4" t="n">
        <f aca="false">M1749*1+N1749*P1749+O1749*Q1749</f>
        <v>-0.0173882891192249</v>
      </c>
      <c r="W1749" s="0" t="n">
        <f aca="false">I1749-V1749+M1749*1+N1749*E1749+O1749*G1749</f>
        <v>87.0152431851473</v>
      </c>
    </row>
    <row r="1750" customFormat="false" ht="13.8" hidden="false" customHeight="false" outlineLevel="0" collapsed="false">
      <c r="A1750" s="1" t="n">
        <v>40094</v>
      </c>
      <c r="B1750" s="2" t="n">
        <f aca="false">0.0002</f>
        <v>0.0002</v>
      </c>
      <c r="C1750" s="3" t="n">
        <f aca="false">Prices!B1749*B1750/2</f>
        <v>0.010661</v>
      </c>
      <c r="D1750" s="4" t="n">
        <f aca="false">Prices!C1749*B1750/2</f>
        <v>0.009271</v>
      </c>
      <c r="E1750" s="6" t="n">
        <f aca="false">Prices!B1749-C1750</f>
        <v>106.599339</v>
      </c>
      <c r="F1750" s="6" t="n">
        <f aca="false">Prices!B1749+C1750</f>
        <v>106.620661</v>
      </c>
      <c r="G1750" s="2" t="n">
        <f aca="false">Prices!C1749-D1750</f>
        <v>92.700729</v>
      </c>
      <c r="H1750" s="2" t="n">
        <f aca="false">Prices!C1749+D1750</f>
        <v>92.719271</v>
      </c>
      <c r="I1750" s="0" t="n">
        <f aca="false">R1749*1+S1749*E1750+T1749*G1750</f>
        <v>87.2703315671002</v>
      </c>
      <c r="J1750" s="0" t="n">
        <v>0</v>
      </c>
      <c r="K1750" s="0" t="n">
        <f aca="false">I1750*0.6/F1750</f>
        <v>0.491107431234741</v>
      </c>
      <c r="L1750" s="0" t="n">
        <f aca="false">I1750*0.4/H1750</f>
        <v>0.376492742558773</v>
      </c>
      <c r="M1750" s="0" t="n">
        <f aca="false">J1750-R1749</f>
        <v>0</v>
      </c>
      <c r="N1750" s="0" t="n">
        <f aca="false">K1750-S1749</f>
        <v>-0.00231348871752712</v>
      </c>
      <c r="O1750" s="0" t="n">
        <f aca="false">L1750-T1749</f>
        <v>0.00247208462612031</v>
      </c>
      <c r="P1750" s="0" t="n">
        <f aca="false">IF(N1750&gt;0,F1750,E1750)</f>
        <v>106.599339</v>
      </c>
      <c r="Q1750" s="0" t="n">
        <f aca="false">IF(O1750&gt;0,H1750,G1750)</f>
        <v>92.719271</v>
      </c>
      <c r="R1750" s="0" t="n">
        <f aca="false">R1749+M1750</f>
        <v>0</v>
      </c>
      <c r="S1750" s="0" t="n">
        <f aca="false">S1749+N1750</f>
        <v>0.491107431234741</v>
      </c>
      <c r="T1750" s="0" t="n">
        <f aca="false">T1749+O1750</f>
        <v>0.376492742558773</v>
      </c>
      <c r="V1750" s="4" t="n">
        <f aca="false">M1750*1+N1750*P1750+O1750*Q1750</f>
        <v>-0.0174064836881666</v>
      </c>
      <c r="W1750" s="0" t="n">
        <f aca="false">I1750-V1750+M1750*1+N1750*E1750+O1750*G1750</f>
        <v>87.270285729707</v>
      </c>
    </row>
    <row r="1751" customFormat="false" ht="13.8" hidden="false" customHeight="false" outlineLevel="0" collapsed="false">
      <c r="A1751" s="1" t="n">
        <v>40095</v>
      </c>
      <c r="B1751" s="2" t="n">
        <f aca="false">0.0002</f>
        <v>0.0002</v>
      </c>
      <c r="C1751" s="3" t="n">
        <f aca="false">Prices!B1750*B1751/2</f>
        <v>0.010726</v>
      </c>
      <c r="D1751" s="4" t="n">
        <f aca="false">Prices!C1750*B1751/2</f>
        <v>0.009182</v>
      </c>
      <c r="E1751" s="6" t="n">
        <f aca="false">Prices!B1750-C1751</f>
        <v>107.249274</v>
      </c>
      <c r="F1751" s="6" t="n">
        <f aca="false">Prices!B1750+C1751</f>
        <v>107.270726</v>
      </c>
      <c r="G1751" s="2" t="n">
        <f aca="false">Prices!C1750-D1751</f>
        <v>91.810818</v>
      </c>
      <c r="H1751" s="2" t="n">
        <f aca="false">Prices!C1750+D1751</f>
        <v>91.829182</v>
      </c>
      <c r="I1751" s="0" t="n">
        <f aca="false">R1750*1+S1750*E1751+T1750*G1751</f>
        <v>87.2370221213152</v>
      </c>
      <c r="J1751" s="0" t="n">
        <v>0</v>
      </c>
      <c r="K1751" s="0" t="n">
        <f aca="false">I1751*0.6/F1751</f>
        <v>0.487944989509898</v>
      </c>
      <c r="L1751" s="0" t="n">
        <f aca="false">I1751*0.4/H1751</f>
        <v>0.379996947468465</v>
      </c>
      <c r="M1751" s="0" t="n">
        <f aca="false">J1751-R1750</f>
        <v>0</v>
      </c>
      <c r="N1751" s="0" t="n">
        <f aca="false">K1751-S1750</f>
        <v>-0.00316244172484287</v>
      </c>
      <c r="O1751" s="0" t="n">
        <f aca="false">L1751-T1750</f>
        <v>0.00350420490969205</v>
      </c>
      <c r="P1751" s="0" t="n">
        <f aca="false">IF(N1751&gt;0,F1751,E1751)</f>
        <v>107.249274</v>
      </c>
      <c r="Q1751" s="0" t="n">
        <f aca="false">IF(O1751&gt;0,H1751,G1751)</f>
        <v>91.829182</v>
      </c>
      <c r="R1751" s="0" t="n">
        <f aca="false">R1750+M1751</f>
        <v>0</v>
      </c>
      <c r="S1751" s="0" t="n">
        <f aca="false">S1750+N1751</f>
        <v>0.487944989509898</v>
      </c>
      <c r="T1751" s="0" t="n">
        <f aca="false">T1750+O1751</f>
        <v>0.379996947468465</v>
      </c>
      <c r="V1751" s="4" t="n">
        <f aca="false">M1751*1+N1751*P1751+O1751*Q1751</f>
        <v>-0.0173813086393001</v>
      </c>
      <c r="W1751" s="0" t="n">
        <f aca="false">I1751-V1751+M1751*1+N1751*E1751+O1751*G1751</f>
        <v>87.2369577700962</v>
      </c>
    </row>
    <row r="1752" customFormat="false" ht="13.8" hidden="false" customHeight="false" outlineLevel="0" collapsed="false">
      <c r="A1752" s="1" t="n">
        <v>40098</v>
      </c>
      <c r="B1752" s="2" t="n">
        <f aca="false">0.0002</f>
        <v>0.0002</v>
      </c>
      <c r="C1752" s="3" t="n">
        <f aca="false">Prices!B1751*B1752/2</f>
        <v>0.010768</v>
      </c>
      <c r="D1752" s="4" t="n">
        <f aca="false">Prices!C1751*B1752/2</f>
        <v>0.009209</v>
      </c>
      <c r="E1752" s="6" t="n">
        <f aca="false">Prices!B1751-C1752</f>
        <v>107.669232</v>
      </c>
      <c r="F1752" s="6" t="n">
        <f aca="false">Prices!B1751+C1752</f>
        <v>107.690768</v>
      </c>
      <c r="G1752" s="2" t="n">
        <f aca="false">Prices!C1751-D1752</f>
        <v>92.080791</v>
      </c>
      <c r="H1752" s="2" t="n">
        <f aca="false">Prices!C1751+D1752</f>
        <v>92.099209</v>
      </c>
      <c r="I1752" s="0" t="n">
        <f aca="false">R1751*1+S1751*E1752+T1751*G1752</f>
        <v>87.5270817792604</v>
      </c>
      <c r="J1752" s="0" t="n">
        <v>0</v>
      </c>
      <c r="K1752" s="0" t="n">
        <f aca="false">I1752*0.6/F1752</f>
        <v>0.487657856312774</v>
      </c>
      <c r="L1752" s="0" t="n">
        <f aca="false">I1752*0.4/H1752</f>
        <v>0.380142599397397</v>
      </c>
      <c r="M1752" s="0" t="n">
        <f aca="false">J1752-R1751</f>
        <v>0</v>
      </c>
      <c r="N1752" s="0" t="n">
        <f aca="false">K1752-S1751</f>
        <v>-0.000287133197124145</v>
      </c>
      <c r="O1752" s="0" t="n">
        <f aca="false">L1752-T1751</f>
        <v>0.000145651928932733</v>
      </c>
      <c r="P1752" s="0" t="n">
        <f aca="false">IF(N1752&gt;0,F1752,E1752)</f>
        <v>107.669232</v>
      </c>
      <c r="Q1752" s="0" t="n">
        <f aca="false">IF(O1752&gt;0,H1752,G1752)</f>
        <v>92.099209</v>
      </c>
      <c r="R1752" s="0" t="n">
        <f aca="false">R1751+M1752</f>
        <v>0</v>
      </c>
      <c r="S1752" s="0" t="n">
        <f aca="false">S1751+N1752</f>
        <v>0.487657856312774</v>
      </c>
      <c r="T1752" s="0" t="n">
        <f aca="false">T1751+O1752</f>
        <v>0.380142599397397</v>
      </c>
      <c r="V1752" s="4" t="n">
        <f aca="false">M1752*1+N1752*P1752+O1752*Q1752</f>
        <v>-0.0175009833720324</v>
      </c>
      <c r="W1752" s="0" t="n">
        <f aca="false">I1752-V1752+M1752*1+N1752*E1752+O1752*G1752</f>
        <v>87.5270790966432</v>
      </c>
    </row>
    <row r="1753" customFormat="false" ht="13.8" hidden="false" customHeight="false" outlineLevel="0" collapsed="false">
      <c r="A1753" s="1" t="n">
        <v>40099</v>
      </c>
      <c r="B1753" s="2" t="n">
        <f aca="false">0.0002</f>
        <v>0.0002</v>
      </c>
      <c r="C1753" s="3" t="n">
        <f aca="false">Prices!B1752*B1753/2</f>
        <v>0.010746</v>
      </c>
      <c r="D1753" s="4" t="n">
        <f aca="false">Prices!C1752*B1753/2</f>
        <v>0.00923</v>
      </c>
      <c r="E1753" s="6" t="n">
        <f aca="false">Prices!B1752-C1753</f>
        <v>107.449254</v>
      </c>
      <c r="F1753" s="6" t="n">
        <f aca="false">Prices!B1752+C1753</f>
        <v>107.470746</v>
      </c>
      <c r="G1753" s="2" t="n">
        <f aca="false">Prices!C1752-D1753</f>
        <v>92.29077</v>
      </c>
      <c r="H1753" s="2" t="n">
        <f aca="false">Prices!C1752+D1753</f>
        <v>92.30923</v>
      </c>
      <c r="I1753" s="0" t="n">
        <f aca="false">R1752*1+S1752*E1753+T1752*G1753</f>
        <v>87.482126076234</v>
      </c>
      <c r="J1753" s="0" t="n">
        <v>0</v>
      </c>
      <c r="K1753" s="0" t="n">
        <f aca="false">I1753*0.6/F1753</f>
        <v>0.488405241420213</v>
      </c>
      <c r="L1753" s="0" t="n">
        <f aca="false">I1753*0.4/H1753</f>
        <v>0.379082898107737</v>
      </c>
      <c r="M1753" s="0" t="n">
        <f aca="false">J1753-R1752</f>
        <v>0</v>
      </c>
      <c r="N1753" s="0" t="n">
        <f aca="false">K1753-S1752</f>
        <v>0.000747385107439769</v>
      </c>
      <c r="O1753" s="0" t="n">
        <f aca="false">L1753-T1752</f>
        <v>-0.00105970128966065</v>
      </c>
      <c r="P1753" s="0" t="n">
        <f aca="false">IF(N1753&gt;0,F1753,E1753)</f>
        <v>107.470746</v>
      </c>
      <c r="Q1753" s="0" t="n">
        <f aca="false">IF(O1753&gt;0,H1753,G1753)</f>
        <v>92.29077</v>
      </c>
      <c r="R1753" s="0" t="n">
        <f aca="false">R1752+M1753</f>
        <v>0</v>
      </c>
      <c r="S1753" s="0" t="n">
        <f aca="false">S1752+N1753</f>
        <v>0.488405241420213</v>
      </c>
      <c r="T1753" s="0" t="n">
        <f aca="false">T1752+O1753</f>
        <v>0.379082898107737</v>
      </c>
      <c r="V1753" s="4" t="n">
        <f aca="false">M1753*1+N1753*P1753+O1753*Q1753</f>
        <v>-0.0174786129469326</v>
      </c>
      <c r="W1753" s="0" t="n">
        <f aca="false">I1753-V1753+M1753*1+N1753*E1753+O1753*G1753</f>
        <v>87.4821100134333</v>
      </c>
    </row>
    <row r="1754" customFormat="false" ht="13.8" hidden="false" customHeight="false" outlineLevel="0" collapsed="false">
      <c r="A1754" s="1" t="n">
        <v>40100</v>
      </c>
      <c r="B1754" s="2" t="n">
        <f aca="false">0.0002</f>
        <v>0.0002</v>
      </c>
      <c r="C1754" s="3" t="n">
        <f aca="false">Prices!B1753*B1754/2</f>
        <v>0.010931</v>
      </c>
      <c r="D1754" s="4" t="n">
        <f aca="false">Prices!C1753*B1754/2</f>
        <v>0.009167</v>
      </c>
      <c r="E1754" s="6" t="n">
        <f aca="false">Prices!B1753-C1754</f>
        <v>109.299069</v>
      </c>
      <c r="F1754" s="6" t="n">
        <f aca="false">Prices!B1753+C1754</f>
        <v>109.320931</v>
      </c>
      <c r="G1754" s="2" t="n">
        <f aca="false">Prices!C1753-D1754</f>
        <v>91.660833</v>
      </c>
      <c r="H1754" s="2" t="n">
        <f aca="false">Prices!C1753+D1754</f>
        <v>91.679167</v>
      </c>
      <c r="I1754" s="0" t="n">
        <f aca="false">R1753*1+S1753*E1754+T1753*G1754</f>
        <v>88.1292923985588</v>
      </c>
      <c r="J1754" s="0" t="n">
        <v>0</v>
      </c>
      <c r="K1754" s="0" t="n">
        <f aca="false">I1754*0.6/F1754</f>
        <v>0.483691228710221</v>
      </c>
      <c r="L1754" s="0" t="n">
        <f aca="false">I1754*0.4/H1754</f>
        <v>0.384511750193188</v>
      </c>
      <c r="M1754" s="0" t="n">
        <f aca="false">J1754-R1753</f>
        <v>0</v>
      </c>
      <c r="N1754" s="0" t="n">
        <f aca="false">K1754-S1753</f>
        <v>-0.00471401270999233</v>
      </c>
      <c r="O1754" s="0" t="n">
        <f aca="false">L1754-T1753</f>
        <v>0.00542885208545096</v>
      </c>
      <c r="P1754" s="0" t="n">
        <f aca="false">IF(N1754&gt;0,F1754,E1754)</f>
        <v>109.299069</v>
      </c>
      <c r="Q1754" s="0" t="n">
        <f aca="false">IF(O1754&gt;0,H1754,G1754)</f>
        <v>91.679167</v>
      </c>
      <c r="R1754" s="0" t="n">
        <f aca="false">R1753+M1754</f>
        <v>0</v>
      </c>
      <c r="S1754" s="0" t="n">
        <f aca="false">S1753+N1754</f>
        <v>0.483691228710221</v>
      </c>
      <c r="T1754" s="0" t="n">
        <f aca="false">T1753+O1754</f>
        <v>0.384511750193188</v>
      </c>
      <c r="V1754" s="4" t="n">
        <f aca="false">M1754*1+N1754*P1754+O1754*Q1754</f>
        <v>-0.0175245634959717</v>
      </c>
      <c r="W1754" s="0" t="n">
        <f aca="false">I1754-V1754+M1754*1+N1754*E1754+O1754*G1754</f>
        <v>88.1291928659847</v>
      </c>
    </row>
    <row r="1755" customFormat="false" ht="13.8" hidden="false" customHeight="false" outlineLevel="0" collapsed="false">
      <c r="A1755" s="1" t="n">
        <v>40101</v>
      </c>
      <c r="B1755" s="2" t="n">
        <f aca="false">0.0002</f>
        <v>0.0002</v>
      </c>
      <c r="C1755" s="3" t="n">
        <f aca="false">Prices!B1754*B1755/2</f>
        <v>0.010971</v>
      </c>
      <c r="D1755" s="4" t="n">
        <f aca="false">Prices!C1754*B1755/2</f>
        <v>0.009137</v>
      </c>
      <c r="E1755" s="6" t="n">
        <f aca="false">Prices!B1754-C1755</f>
        <v>109.699029</v>
      </c>
      <c r="F1755" s="6" t="n">
        <f aca="false">Prices!B1754+C1755</f>
        <v>109.720971</v>
      </c>
      <c r="G1755" s="2" t="n">
        <f aca="false">Prices!C1754-D1755</f>
        <v>91.360863</v>
      </c>
      <c r="H1755" s="2" t="n">
        <f aca="false">Prices!C1754+D1755</f>
        <v>91.379137</v>
      </c>
      <c r="I1755" s="0" t="n">
        <f aca="false">R1754*1+S1754*E1755+T1754*G1755</f>
        <v>88.1897834566182</v>
      </c>
      <c r="J1755" s="0" t="n">
        <v>0</v>
      </c>
      <c r="K1755" s="0" t="n">
        <f aca="false">I1755*0.6/F1755</f>
        <v>0.482258492535314</v>
      </c>
      <c r="L1755" s="0" t="n">
        <f aca="false">I1755*0.4/H1755</f>
        <v>0.386039029703764</v>
      </c>
      <c r="M1755" s="0" t="n">
        <f aca="false">J1755-R1754</f>
        <v>0</v>
      </c>
      <c r="N1755" s="0" t="n">
        <f aca="false">K1755-S1754</f>
        <v>-0.0014327361749068</v>
      </c>
      <c r="O1755" s="0" t="n">
        <f aca="false">L1755-T1754</f>
        <v>0.00152727951057602</v>
      </c>
      <c r="P1755" s="0" t="n">
        <f aca="false">IF(N1755&gt;0,F1755,E1755)</f>
        <v>109.699029</v>
      </c>
      <c r="Q1755" s="0" t="n">
        <f aca="false">IF(O1755&gt;0,H1755,G1755)</f>
        <v>91.379137</v>
      </c>
      <c r="R1755" s="0" t="n">
        <f aca="false">R1754+M1755</f>
        <v>0</v>
      </c>
      <c r="S1755" s="0" t="n">
        <f aca="false">S1754+N1755</f>
        <v>0.482258492535314</v>
      </c>
      <c r="T1755" s="0" t="n">
        <f aca="false">T1754+O1755</f>
        <v>0.386039029703764</v>
      </c>
      <c r="V1755" s="4" t="n">
        <f aca="false">M1755*1+N1755*P1755+O1755*Q1755</f>
        <v>-0.0176082835662313</v>
      </c>
      <c r="W1755" s="0" t="n">
        <f aca="false">I1755-V1755+M1755*1+N1755*E1755+O1755*G1755</f>
        <v>88.1897555471124</v>
      </c>
    </row>
    <row r="1756" customFormat="false" ht="13.8" hidden="false" customHeight="false" outlineLevel="0" collapsed="false">
      <c r="A1756" s="1" t="n">
        <v>40102</v>
      </c>
      <c r="B1756" s="2" t="n">
        <f aca="false">0.0002</f>
        <v>0.0002</v>
      </c>
      <c r="C1756" s="3" t="n">
        <f aca="false">Prices!B1755*B1756/2</f>
        <v>0.010889</v>
      </c>
      <c r="D1756" s="4" t="n">
        <f aca="false">Prices!C1755*B1756/2</f>
        <v>0.009179</v>
      </c>
      <c r="E1756" s="6" t="n">
        <f aca="false">Prices!B1755-C1756</f>
        <v>108.879111</v>
      </c>
      <c r="F1756" s="6" t="n">
        <f aca="false">Prices!B1755+C1756</f>
        <v>108.900889</v>
      </c>
      <c r="G1756" s="2" t="n">
        <f aca="false">Prices!C1755-D1756</f>
        <v>91.780821</v>
      </c>
      <c r="H1756" s="2" t="n">
        <f aca="false">Prices!C1755+D1756</f>
        <v>91.799179</v>
      </c>
      <c r="I1756" s="0" t="n">
        <f aca="false">R1755*1+S1755*E1756+T1755*G1756</f>
        <v>87.9388550237</v>
      </c>
      <c r="J1756" s="0" t="n">
        <v>0</v>
      </c>
      <c r="K1756" s="0" t="n">
        <f aca="false">I1756*0.6/F1756</f>
        <v>0.484507642671494</v>
      </c>
      <c r="L1756" s="0" t="n">
        <f aca="false">I1756*0.4/H1756</f>
        <v>0.383179265791473</v>
      </c>
      <c r="M1756" s="0" t="n">
        <f aca="false">J1756-R1755</f>
        <v>0</v>
      </c>
      <c r="N1756" s="0" t="n">
        <f aca="false">K1756-S1755</f>
        <v>0.00224915013617927</v>
      </c>
      <c r="O1756" s="0" t="n">
        <f aca="false">L1756-T1755</f>
        <v>-0.00285976391229081</v>
      </c>
      <c r="P1756" s="0" t="n">
        <f aca="false">IF(N1756&gt;0,F1756,E1756)</f>
        <v>108.900889</v>
      </c>
      <c r="Q1756" s="0" t="n">
        <f aca="false">IF(O1756&gt;0,H1756,G1756)</f>
        <v>91.780821</v>
      </c>
      <c r="R1756" s="0" t="n">
        <f aca="false">R1755+M1756</f>
        <v>0</v>
      </c>
      <c r="S1756" s="0" t="n">
        <f aca="false">S1755+N1756</f>
        <v>0.484507642671494</v>
      </c>
      <c r="T1756" s="0" t="n">
        <f aca="false">T1755+O1756</f>
        <v>0.383179265791473</v>
      </c>
      <c r="V1756" s="4" t="n">
        <f aca="false">M1756*1+N1756*P1756+O1756*Q1756</f>
        <v>-0.0175370304118296</v>
      </c>
      <c r="W1756" s="0" t="n">
        <f aca="false">I1756-V1756+M1756*1+N1756*E1756+O1756*G1756</f>
        <v>87.9388060417083</v>
      </c>
    </row>
    <row r="1757" customFormat="false" ht="13.8" hidden="false" customHeight="false" outlineLevel="0" collapsed="false">
      <c r="A1757" s="1" t="n">
        <v>40105</v>
      </c>
      <c r="B1757" s="2" t="n">
        <f aca="false">0.0002</f>
        <v>0.0002</v>
      </c>
      <c r="C1757" s="3" t="n">
        <f aca="false">Prices!B1756*B1757/2</f>
        <v>0.010979</v>
      </c>
      <c r="D1757" s="4" t="n">
        <f aca="false">Prices!C1756*B1757/2</f>
        <v>0.009193</v>
      </c>
      <c r="E1757" s="6" t="n">
        <f aca="false">Prices!B1756-C1757</f>
        <v>109.779021</v>
      </c>
      <c r="F1757" s="6" t="n">
        <f aca="false">Prices!B1756+C1757</f>
        <v>109.800979</v>
      </c>
      <c r="G1757" s="2" t="n">
        <f aca="false">Prices!C1756-D1757</f>
        <v>91.920807</v>
      </c>
      <c r="H1757" s="2" t="n">
        <f aca="false">Prices!C1756+D1757</f>
        <v>91.939193</v>
      </c>
      <c r="I1757" s="0" t="n">
        <f aca="false">R1756*1+S1756*E1757+T1756*G1757</f>
        <v>88.4109220167141</v>
      </c>
      <c r="J1757" s="0" t="n">
        <v>0</v>
      </c>
      <c r="K1757" s="0" t="n">
        <f aca="false">I1757*0.6/F1757</f>
        <v>0.483115484881318</v>
      </c>
      <c r="L1757" s="0" t="n">
        <f aca="false">I1757*0.4/H1757</f>
        <v>0.384649545560897</v>
      </c>
      <c r="M1757" s="0" t="n">
        <f aca="false">J1757-R1756</f>
        <v>0</v>
      </c>
      <c r="N1757" s="0" t="n">
        <f aca="false">K1757-S1756</f>
        <v>-0.00139215779017526</v>
      </c>
      <c r="O1757" s="0" t="n">
        <f aca="false">L1757-T1756</f>
        <v>0.00147027976942443</v>
      </c>
      <c r="P1757" s="0" t="n">
        <f aca="false">IF(N1757&gt;0,F1757,E1757)</f>
        <v>109.779021</v>
      </c>
      <c r="Q1757" s="0" t="n">
        <f aca="false">IF(O1757&gt;0,H1757,G1757)</f>
        <v>91.939193</v>
      </c>
      <c r="R1757" s="0" t="n">
        <f aca="false">R1756+M1757</f>
        <v>0</v>
      </c>
      <c r="S1757" s="0" t="n">
        <f aca="false">S1756+N1757</f>
        <v>0.483115484881318</v>
      </c>
      <c r="T1757" s="0" t="n">
        <f aca="false">T1756+O1757</f>
        <v>0.384649545560897</v>
      </c>
      <c r="V1757" s="4" t="n">
        <f aca="false">M1757*1+N1757*P1757+O1757*Q1757</f>
        <v>-0.0176533837978555</v>
      </c>
      <c r="W1757" s="0" t="n">
        <f aca="false">I1757-V1757+M1757*1+N1757*E1757+O1757*G1757</f>
        <v>88.4108949841502</v>
      </c>
    </row>
    <row r="1758" customFormat="false" ht="13.8" hidden="false" customHeight="false" outlineLevel="0" collapsed="false">
      <c r="A1758" s="1" t="n">
        <v>40106</v>
      </c>
      <c r="B1758" s="2" t="n">
        <f aca="false">0.0002</f>
        <v>0.0002</v>
      </c>
      <c r="C1758" s="3" t="n">
        <f aca="false">Prices!B1757*B1758/2</f>
        <v>0.0109211</v>
      </c>
      <c r="D1758" s="4" t="n">
        <f aca="false">Prices!C1757*B1758/2</f>
        <v>0.009214</v>
      </c>
      <c r="E1758" s="6" t="n">
        <f aca="false">Prices!B1757-C1758</f>
        <v>109.2000789</v>
      </c>
      <c r="F1758" s="6" t="n">
        <f aca="false">Prices!B1757+C1758</f>
        <v>109.2219211</v>
      </c>
      <c r="G1758" s="2" t="n">
        <f aca="false">Prices!C1757-D1758</f>
        <v>92.130786</v>
      </c>
      <c r="H1758" s="2" t="n">
        <f aca="false">Prices!C1757+D1758</f>
        <v>92.149214</v>
      </c>
      <c r="I1758" s="0" t="n">
        <f aca="false">R1757*1+S1757*E1758+T1757*G1758</f>
        <v>88.19431403392</v>
      </c>
      <c r="J1758" s="0" t="n">
        <v>0</v>
      </c>
      <c r="K1758" s="0" t="n">
        <f aca="false">I1758*0.6/F1758</f>
        <v>0.484486885850536</v>
      </c>
      <c r="L1758" s="0" t="n">
        <f aca="false">I1758*0.4/H1758</f>
        <v>0.382832626370183</v>
      </c>
      <c r="M1758" s="0" t="n">
        <f aca="false">J1758-R1757</f>
        <v>0</v>
      </c>
      <c r="N1758" s="0" t="n">
        <f aca="false">K1758-S1757</f>
        <v>0.00137140096921817</v>
      </c>
      <c r="O1758" s="0" t="n">
        <f aca="false">L1758-T1757</f>
        <v>-0.00181691919071464</v>
      </c>
      <c r="P1758" s="0" t="n">
        <f aca="false">IF(N1758&gt;0,F1758,E1758)</f>
        <v>109.2219211</v>
      </c>
      <c r="Q1758" s="0" t="n">
        <f aca="false">IF(O1758&gt;0,H1758,G1758)</f>
        <v>92.130786</v>
      </c>
      <c r="R1758" s="0" t="n">
        <f aca="false">R1757+M1758</f>
        <v>0</v>
      </c>
      <c r="S1758" s="0" t="n">
        <f aca="false">S1757+N1758</f>
        <v>0.484486885850536</v>
      </c>
      <c r="T1758" s="0" t="n">
        <f aca="false">T1757+O1758</f>
        <v>0.382832626370183</v>
      </c>
      <c r="V1758" s="4" t="n">
        <f aca="false">M1758*1+N1758*P1758+O1758*Q1758</f>
        <v>-0.0176071446826128</v>
      </c>
      <c r="W1758" s="0" t="n">
        <f aca="false">I1758-V1758+M1758*1+N1758*E1758+O1758*G1758</f>
        <v>88.1942840795058</v>
      </c>
    </row>
    <row r="1759" customFormat="false" ht="13.8" hidden="false" customHeight="false" outlineLevel="0" collapsed="false">
      <c r="A1759" s="1" t="n">
        <v>40107</v>
      </c>
      <c r="B1759" s="2" t="n">
        <f aca="false">0.0002</f>
        <v>0.0002</v>
      </c>
      <c r="C1759" s="3" t="n">
        <f aca="false">Prices!B1758*B1759/2</f>
        <v>0.010823</v>
      </c>
      <c r="D1759" s="4" t="n">
        <f aca="false">Prices!C1758*B1759/2</f>
        <v>0.009193</v>
      </c>
      <c r="E1759" s="6" t="n">
        <f aca="false">Prices!B1758-C1759</f>
        <v>108.219177</v>
      </c>
      <c r="F1759" s="6" t="n">
        <f aca="false">Prices!B1758+C1759</f>
        <v>108.240823</v>
      </c>
      <c r="G1759" s="2" t="n">
        <f aca="false">Prices!C1758-D1759</f>
        <v>91.920807</v>
      </c>
      <c r="H1759" s="2" t="n">
        <f aca="false">Prices!C1758+D1759</f>
        <v>91.939193</v>
      </c>
      <c r="I1759" s="0" t="n">
        <f aca="false">R1758*1+S1758*E1759+T1758*G1759</f>
        <v>87.6210560159147</v>
      </c>
      <c r="J1759" s="0" t="n">
        <v>0</v>
      </c>
      <c r="K1759" s="0" t="n">
        <f aca="false">I1759*0.6/F1759</f>
        <v>0.485700608628491</v>
      </c>
      <c r="L1759" s="0" t="n">
        <f aca="false">I1759*0.4/H1759</f>
        <v>0.381213074236641</v>
      </c>
      <c r="M1759" s="0" t="n">
        <f aca="false">J1759-R1758</f>
        <v>0</v>
      </c>
      <c r="N1759" s="0" t="n">
        <f aca="false">K1759-S1758</f>
        <v>0.00121372277795484</v>
      </c>
      <c r="O1759" s="0" t="n">
        <f aca="false">L1759-T1758</f>
        <v>-0.00161955213354154</v>
      </c>
      <c r="P1759" s="0" t="n">
        <f aca="false">IF(N1759&gt;0,F1759,E1759)</f>
        <v>108.240823</v>
      </c>
      <c r="Q1759" s="0" t="n">
        <f aca="false">IF(O1759&gt;0,H1759,G1759)</f>
        <v>91.920807</v>
      </c>
      <c r="R1759" s="0" t="n">
        <f aca="false">R1758+M1759</f>
        <v>0</v>
      </c>
      <c r="S1759" s="0" t="n">
        <f aca="false">S1758+N1759</f>
        <v>0.485700608628491</v>
      </c>
      <c r="T1759" s="0" t="n">
        <f aca="false">T1758+O1759</f>
        <v>0.381213074236641</v>
      </c>
      <c r="V1759" s="4" t="n">
        <f aca="false">M1759*1+N1759*P1759+O1759*Q1759</f>
        <v>-0.0174961867140316</v>
      </c>
      <c r="W1759" s="0" t="n">
        <f aca="false">I1759-V1759+M1759*1+N1759*E1759+O1759*G1759</f>
        <v>87.6210297436714</v>
      </c>
    </row>
    <row r="1760" customFormat="false" ht="13.8" hidden="false" customHeight="false" outlineLevel="0" collapsed="false">
      <c r="A1760" s="1" t="n">
        <v>40108</v>
      </c>
      <c r="B1760" s="2" t="n">
        <f aca="false">0.0002</f>
        <v>0.0002</v>
      </c>
      <c r="C1760" s="3" t="n">
        <f aca="false">Prices!B1759*B1760/2</f>
        <v>0.010933</v>
      </c>
      <c r="D1760" s="4" t="n">
        <f aca="false">Prices!C1759*B1760/2</f>
        <v>0.009166</v>
      </c>
      <c r="E1760" s="6" t="n">
        <f aca="false">Prices!B1759-C1760</f>
        <v>109.319067</v>
      </c>
      <c r="F1760" s="6" t="n">
        <f aca="false">Prices!B1759+C1760</f>
        <v>109.340933</v>
      </c>
      <c r="G1760" s="2" t="n">
        <f aca="false">Prices!C1759-D1760</f>
        <v>91.650834</v>
      </c>
      <c r="H1760" s="2" t="n">
        <f aca="false">Prices!C1759+D1760</f>
        <v>91.669166</v>
      </c>
      <c r="I1760" s="0" t="n">
        <f aca="false">R1759*1+S1759*E1760+T1759*G1760</f>
        <v>88.0348335620909</v>
      </c>
      <c r="J1760" s="0" t="n">
        <v>0</v>
      </c>
      <c r="K1760" s="0" t="n">
        <f aca="false">I1760*0.6/F1760</f>
        <v>0.483084410275286</v>
      </c>
      <c r="L1760" s="0" t="n">
        <f aca="false">I1760*0.4/H1760</f>
        <v>0.384141527204866</v>
      </c>
      <c r="M1760" s="0" t="n">
        <f aca="false">J1760-R1759</f>
        <v>0</v>
      </c>
      <c r="N1760" s="0" t="n">
        <f aca="false">K1760-S1759</f>
        <v>-0.00261619835320548</v>
      </c>
      <c r="O1760" s="0" t="n">
        <f aca="false">L1760-T1759</f>
        <v>0.00292845296822475</v>
      </c>
      <c r="P1760" s="0" t="n">
        <f aca="false">IF(N1760&gt;0,F1760,E1760)</f>
        <v>109.319067</v>
      </c>
      <c r="Q1760" s="0" t="n">
        <f aca="false">IF(O1760&gt;0,H1760,G1760)</f>
        <v>91.669166</v>
      </c>
      <c r="R1760" s="0" t="n">
        <f aca="false">R1759+M1760</f>
        <v>0</v>
      </c>
      <c r="S1760" s="0" t="n">
        <f aca="false">S1759+N1760</f>
        <v>0.483084410275286</v>
      </c>
      <c r="T1760" s="0" t="n">
        <f aca="false">T1759+O1760</f>
        <v>0.384141527204866</v>
      </c>
      <c r="V1760" s="4" t="n">
        <f aca="false">M1760*1+N1760*P1760+O1760*Q1760</f>
        <v>-0.0175515217919722</v>
      </c>
      <c r="W1760" s="0" t="n">
        <f aca="false">I1760-V1760+M1760*1+N1760*E1760+O1760*G1760</f>
        <v>88.0347798776911</v>
      </c>
    </row>
    <row r="1761" customFormat="false" ht="13.8" hidden="false" customHeight="false" outlineLevel="0" collapsed="false">
      <c r="A1761" s="1" t="n">
        <v>40109</v>
      </c>
      <c r="B1761" s="2" t="n">
        <f aca="false">0.0002</f>
        <v>0.0002</v>
      </c>
      <c r="C1761" s="3" t="n">
        <f aca="false">Prices!B1760*B1761/2</f>
        <v>0.010808</v>
      </c>
      <c r="D1761" s="4" t="n">
        <f aca="false">Prices!C1760*B1761/2</f>
        <v>0.009121</v>
      </c>
      <c r="E1761" s="6" t="n">
        <f aca="false">Prices!B1760-C1761</f>
        <v>108.069192</v>
      </c>
      <c r="F1761" s="6" t="n">
        <f aca="false">Prices!B1760+C1761</f>
        <v>108.090808</v>
      </c>
      <c r="G1761" s="2" t="n">
        <f aca="false">Prices!C1760-D1761</f>
        <v>91.200879</v>
      </c>
      <c r="H1761" s="2" t="n">
        <f aca="false">Prices!C1760+D1761</f>
        <v>91.219121</v>
      </c>
      <c r="I1761" s="0" t="n">
        <f aca="false">R1760*1+S1760*E1761+T1760*G1761</f>
        <v>87.2405868277328</v>
      </c>
      <c r="J1761" s="0" t="n">
        <v>0</v>
      </c>
      <c r="K1761" s="0" t="n">
        <f aca="false">I1761*0.6/F1761</f>
        <v>0.484262751524993</v>
      </c>
      <c r="L1761" s="0" t="n">
        <f aca="false">I1761*0.4/H1761</f>
        <v>0.382553946459242</v>
      </c>
      <c r="M1761" s="0" t="n">
        <f aca="false">J1761-R1760</f>
        <v>0</v>
      </c>
      <c r="N1761" s="0" t="n">
        <f aca="false">K1761-S1760</f>
        <v>0.00117834124970689</v>
      </c>
      <c r="O1761" s="0" t="n">
        <f aca="false">L1761-T1760</f>
        <v>-0.00158758074562376</v>
      </c>
      <c r="P1761" s="0" t="n">
        <f aca="false">IF(N1761&gt;0,F1761,E1761)</f>
        <v>108.090808</v>
      </c>
      <c r="Q1761" s="0" t="n">
        <f aca="false">IF(O1761&gt;0,H1761,G1761)</f>
        <v>91.200879</v>
      </c>
      <c r="R1761" s="0" t="n">
        <f aca="false">R1760+M1761</f>
        <v>0</v>
      </c>
      <c r="S1761" s="0" t="n">
        <f aca="false">S1760+N1761</f>
        <v>0.484262751524993</v>
      </c>
      <c r="T1761" s="0" t="n">
        <f aca="false">T1760+O1761</f>
        <v>0.382553946459242</v>
      </c>
      <c r="V1761" s="4" t="n">
        <f aca="false">M1761*1+N1761*P1761+O1761*Q1761</f>
        <v>-0.0174209017038146</v>
      </c>
      <c r="W1761" s="0" t="n">
        <f aca="false">I1761-V1761+M1761*1+N1761*E1761+O1761*G1761</f>
        <v>87.2405613567084</v>
      </c>
    </row>
    <row r="1762" customFormat="false" ht="13.8" hidden="false" customHeight="false" outlineLevel="0" collapsed="false">
      <c r="A1762" s="1" t="n">
        <v>40112</v>
      </c>
      <c r="B1762" s="2" t="n">
        <f aca="false">0.0002</f>
        <v>0.0002</v>
      </c>
      <c r="C1762" s="3" t="n">
        <f aca="false">Prices!B1761*B1762/2</f>
        <v>0.010691</v>
      </c>
      <c r="D1762" s="4" t="n">
        <f aca="false">Prices!C1761*B1762/2</f>
        <v>0.00906891</v>
      </c>
      <c r="E1762" s="6" t="n">
        <f aca="false">Prices!B1761-C1762</f>
        <v>106.899309</v>
      </c>
      <c r="F1762" s="6" t="n">
        <f aca="false">Prices!B1761+C1762</f>
        <v>106.920691</v>
      </c>
      <c r="G1762" s="2" t="n">
        <f aca="false">Prices!C1761-D1762</f>
        <v>90.68003109</v>
      </c>
      <c r="H1762" s="2" t="n">
        <f aca="false">Prices!C1761+D1762</f>
        <v>90.69816891</v>
      </c>
      <c r="I1762" s="0" t="n">
        <f aca="false">R1761*1+S1761*E1762+T1761*G1762</f>
        <v>86.4573572709867</v>
      </c>
      <c r="J1762" s="0" t="n">
        <v>0</v>
      </c>
      <c r="K1762" s="0" t="n">
        <f aca="false">I1762*0.6/F1762</f>
        <v>0.485167219529025</v>
      </c>
      <c r="L1762" s="0" t="n">
        <f aca="false">I1762*0.4/H1762</f>
        <v>0.381297035254498</v>
      </c>
      <c r="M1762" s="0" t="n">
        <f aca="false">J1762-R1761</f>
        <v>0</v>
      </c>
      <c r="N1762" s="0" t="n">
        <f aca="false">K1762-S1761</f>
        <v>0.000904468004031933</v>
      </c>
      <c r="O1762" s="0" t="n">
        <f aca="false">L1762-T1761</f>
        <v>-0.00125691120474419</v>
      </c>
      <c r="P1762" s="0" t="n">
        <f aca="false">IF(N1762&gt;0,F1762,E1762)</f>
        <v>106.920691</v>
      </c>
      <c r="Q1762" s="0" t="n">
        <f aca="false">IF(O1762&gt;0,H1762,G1762)</f>
        <v>90.68003109</v>
      </c>
      <c r="R1762" s="0" t="n">
        <f aca="false">R1761+M1762</f>
        <v>0</v>
      </c>
      <c r="S1762" s="0" t="n">
        <f aca="false">S1761+N1762</f>
        <v>0.485167219529025</v>
      </c>
      <c r="T1762" s="0" t="n">
        <f aca="false">T1761+O1762</f>
        <v>0.381297035254498</v>
      </c>
      <c r="V1762" s="4" t="n">
        <f aca="false">M1762*1+N1762*P1762+O1762*Q1762</f>
        <v>-0.0172704031450877</v>
      </c>
      <c r="W1762" s="0" t="n">
        <f aca="false">I1762-V1762+M1762*1+N1762*E1762+O1762*G1762</f>
        <v>86.4573379316518</v>
      </c>
    </row>
    <row r="1763" customFormat="false" ht="13.8" hidden="false" customHeight="false" outlineLevel="0" collapsed="false">
      <c r="A1763" s="1" t="n">
        <v>40113</v>
      </c>
      <c r="B1763" s="2" t="n">
        <f aca="false">0.0002</f>
        <v>0.0002</v>
      </c>
      <c r="C1763" s="3" t="n">
        <f aca="false">Prices!B1762*B1763/2</f>
        <v>0.010642</v>
      </c>
      <c r="D1763" s="4" t="n">
        <f aca="false">Prices!C1762*B1763/2</f>
        <v>0.009147</v>
      </c>
      <c r="E1763" s="6" t="n">
        <f aca="false">Prices!B1762-C1763</f>
        <v>106.409358</v>
      </c>
      <c r="F1763" s="6" t="n">
        <f aca="false">Prices!B1762+C1763</f>
        <v>106.430642</v>
      </c>
      <c r="G1763" s="2" t="n">
        <f aca="false">Prices!C1762-D1763</f>
        <v>91.460853</v>
      </c>
      <c r="H1763" s="2" t="n">
        <f aca="false">Prices!C1762+D1763</f>
        <v>91.479147</v>
      </c>
      <c r="I1763" s="0" t="n">
        <f aca="false">R1762*1+S1762*E1763+T1762*G1763</f>
        <v>86.500084443476</v>
      </c>
      <c r="J1763" s="0" t="n">
        <v>0</v>
      </c>
      <c r="K1763" s="0" t="n">
        <f aca="false">I1763*0.6/F1763</f>
        <v>0.4876419956772</v>
      </c>
      <c r="L1763" s="0" t="n">
        <f aca="false">I1763*0.4/H1763</f>
        <v>0.378228644582687</v>
      </c>
      <c r="M1763" s="0" t="n">
        <f aca="false">J1763-R1762</f>
        <v>0</v>
      </c>
      <c r="N1763" s="0" t="n">
        <f aca="false">K1763-S1762</f>
        <v>0.00247477614817532</v>
      </c>
      <c r="O1763" s="0" t="n">
        <f aca="false">L1763-T1762</f>
        <v>-0.00306839067181047</v>
      </c>
      <c r="P1763" s="0" t="n">
        <f aca="false">IF(N1763&gt;0,F1763,E1763)</f>
        <v>106.430642</v>
      </c>
      <c r="Q1763" s="0" t="n">
        <f aca="false">IF(O1763&gt;0,H1763,G1763)</f>
        <v>91.460853</v>
      </c>
      <c r="R1763" s="0" t="n">
        <f aca="false">R1762+M1763</f>
        <v>0</v>
      </c>
      <c r="S1763" s="0" t="n">
        <f aca="false">S1762+N1763</f>
        <v>0.4876419956772</v>
      </c>
      <c r="T1763" s="0" t="n">
        <f aca="false">T1762+O1763</f>
        <v>0.378228644582687</v>
      </c>
      <c r="V1763" s="4" t="n">
        <f aca="false">M1763*1+N1763*P1763+O1763*Q1763</f>
        <v>-0.0172456139244427</v>
      </c>
      <c r="W1763" s="0" t="n">
        <f aca="false">I1763-V1763+M1763*1+N1763*E1763+O1763*G1763</f>
        <v>86.5000317703405</v>
      </c>
    </row>
    <row r="1764" customFormat="false" ht="13.8" hidden="false" customHeight="false" outlineLevel="0" collapsed="false">
      <c r="A1764" s="1" t="n">
        <v>40114</v>
      </c>
      <c r="B1764" s="2" t="n">
        <f aca="false">0.0002</f>
        <v>0.0002</v>
      </c>
      <c r="C1764" s="3" t="n">
        <f aca="false">Prices!B1763*B1764/2</f>
        <v>0.010441</v>
      </c>
      <c r="D1764" s="4" t="n">
        <f aca="false">Prices!C1763*B1764/2</f>
        <v>0.009175</v>
      </c>
      <c r="E1764" s="6" t="n">
        <f aca="false">Prices!B1763-C1764</f>
        <v>104.399559</v>
      </c>
      <c r="F1764" s="6" t="n">
        <f aca="false">Prices!B1763+C1764</f>
        <v>104.420441</v>
      </c>
      <c r="G1764" s="2" t="n">
        <f aca="false">Prices!C1763-D1764</f>
        <v>91.740825</v>
      </c>
      <c r="H1764" s="2" t="n">
        <f aca="false">Prices!C1763+D1764</f>
        <v>91.759175</v>
      </c>
      <c r="I1764" s="0" t="n">
        <f aca="false">R1763*1+S1763*E1764+T1763*G1764</f>
        <v>85.6086171912271</v>
      </c>
      <c r="J1764" s="0" t="n">
        <v>0</v>
      </c>
      <c r="K1764" s="0" t="n">
        <f aca="false">I1764*0.6/F1764</f>
        <v>0.491907234089696</v>
      </c>
      <c r="L1764" s="0" t="n">
        <f aca="false">I1764*0.4/H1764</f>
        <v>0.373188260209302</v>
      </c>
      <c r="M1764" s="0" t="n">
        <f aca="false">J1764-R1763</f>
        <v>0</v>
      </c>
      <c r="N1764" s="0" t="n">
        <f aca="false">K1764-S1763</f>
        <v>0.00426523841249588</v>
      </c>
      <c r="O1764" s="0" t="n">
        <f aca="false">L1764-T1763</f>
        <v>-0.00504038437338578</v>
      </c>
      <c r="P1764" s="0" t="n">
        <f aca="false">IF(N1764&gt;0,F1764,E1764)</f>
        <v>104.420441</v>
      </c>
      <c r="Q1764" s="0" t="n">
        <f aca="false">IF(O1764&gt;0,H1764,G1764)</f>
        <v>91.740825</v>
      </c>
      <c r="R1764" s="0" t="n">
        <f aca="false">R1763+M1764</f>
        <v>0</v>
      </c>
      <c r="S1764" s="0" t="n">
        <f aca="false">S1763+N1764</f>
        <v>0.491907234089696</v>
      </c>
      <c r="T1764" s="0" t="n">
        <f aca="false">T1763+O1764</f>
        <v>0.373188260209302</v>
      </c>
      <c r="V1764" s="4" t="n">
        <f aca="false">M1764*1+N1764*P1764+O1764*Q1764</f>
        <v>-0.0170309447285599</v>
      </c>
      <c r="W1764" s="0" t="n">
        <f aca="false">I1764-V1764+M1764*1+N1764*E1764+O1764*G1764</f>
        <v>85.6085281245186</v>
      </c>
    </row>
    <row r="1765" customFormat="false" ht="13.8" hidden="false" customHeight="false" outlineLevel="0" collapsed="false">
      <c r="A1765" s="1" t="n">
        <v>40115</v>
      </c>
      <c r="B1765" s="2" t="n">
        <f aca="false">0.0002</f>
        <v>0.0002</v>
      </c>
      <c r="C1765" s="3" t="n">
        <f aca="false">Prices!B1764*B1765/2</f>
        <v>0.010665</v>
      </c>
      <c r="D1765" s="4" t="n">
        <f aca="false">Prices!C1764*B1765/2</f>
        <v>0.009131</v>
      </c>
      <c r="E1765" s="6" t="n">
        <f aca="false">Prices!B1764-C1765</f>
        <v>106.639335</v>
      </c>
      <c r="F1765" s="6" t="n">
        <f aca="false">Prices!B1764+C1765</f>
        <v>106.660665</v>
      </c>
      <c r="G1765" s="2" t="n">
        <f aca="false">Prices!C1764-D1765</f>
        <v>91.300869</v>
      </c>
      <c r="H1765" s="2" t="n">
        <f aca="false">Prices!C1764+D1765</f>
        <v>91.319131</v>
      </c>
      <c r="I1765" s="0" t="n">
        <f aca="false">R1764*1+S1764*E1765+T1764*G1765</f>
        <v>86.5290727827219</v>
      </c>
      <c r="J1765" s="0" t="n">
        <v>0</v>
      </c>
      <c r="K1765" s="0" t="n">
        <f aca="false">I1765*0.6/F1765</f>
        <v>0.486753421888314</v>
      </c>
      <c r="L1765" s="0" t="n">
        <f aca="false">I1765*0.4/H1765</f>
        <v>0.379018380202159</v>
      </c>
      <c r="M1765" s="0" t="n">
        <f aca="false">J1765-R1764</f>
        <v>0</v>
      </c>
      <c r="N1765" s="0" t="n">
        <f aca="false">K1765-S1764</f>
        <v>-0.00515381220138184</v>
      </c>
      <c r="O1765" s="0" t="n">
        <f aca="false">L1765-T1764</f>
        <v>0.00583011999285721</v>
      </c>
      <c r="P1765" s="0" t="n">
        <f aca="false">IF(N1765&gt;0,F1765,E1765)</f>
        <v>106.639335</v>
      </c>
      <c r="Q1765" s="0" t="n">
        <f aca="false">IF(O1765&gt;0,H1765,G1765)</f>
        <v>91.319131</v>
      </c>
      <c r="R1765" s="0" t="n">
        <f aca="false">R1764+M1765</f>
        <v>0</v>
      </c>
      <c r="S1765" s="0" t="n">
        <f aca="false">S1764+N1765</f>
        <v>0.486753421888314</v>
      </c>
      <c r="T1765" s="0" t="n">
        <f aca="false">T1764+O1765</f>
        <v>0.379018380202159</v>
      </c>
      <c r="V1765" s="4" t="n">
        <f aca="false">M1765*1+N1765*P1765+O1765*Q1765</f>
        <v>-0.0171976144967987</v>
      </c>
      <c r="W1765" s="0" t="n">
        <f aca="false">I1765-V1765+M1765*1+N1765*E1765+O1765*G1765</f>
        <v>86.5289663130706</v>
      </c>
    </row>
    <row r="1766" customFormat="false" ht="13.8" hidden="false" customHeight="false" outlineLevel="0" collapsed="false">
      <c r="A1766" s="1" t="n">
        <v>40116</v>
      </c>
      <c r="B1766" s="2" t="n">
        <f aca="false">0.0002</f>
        <v>0.0002</v>
      </c>
      <c r="C1766" s="3" t="n">
        <f aca="false">Prices!B1765*B1766/2</f>
        <v>0.010356</v>
      </c>
      <c r="D1766" s="4" t="n">
        <f aca="false">Prices!C1765*B1766/2</f>
        <v>0.009199</v>
      </c>
      <c r="E1766" s="6" t="n">
        <f aca="false">Prices!B1765-C1766</f>
        <v>103.549644</v>
      </c>
      <c r="F1766" s="6" t="n">
        <f aca="false">Prices!B1765+C1766</f>
        <v>103.570356</v>
      </c>
      <c r="G1766" s="2" t="n">
        <f aca="false">Prices!C1765-D1766</f>
        <v>91.980801</v>
      </c>
      <c r="H1766" s="2" t="n">
        <f aca="false">Prices!C1765+D1766</f>
        <v>91.999199</v>
      </c>
      <c r="I1766" s="0" t="n">
        <f aca="false">R1765*1+S1765*E1766+T1765*G1766</f>
        <v>85.2655577570338</v>
      </c>
      <c r="J1766" s="0" t="n">
        <v>0</v>
      </c>
      <c r="K1766" s="0" t="n">
        <f aca="false">I1766*0.6/F1766</f>
        <v>0.493957312015229</v>
      </c>
      <c r="L1766" s="0" t="n">
        <f aca="false">I1766*0.4/H1766</f>
        <v>0.370723044043172</v>
      </c>
      <c r="M1766" s="0" t="n">
        <f aca="false">J1766-R1765</f>
        <v>0</v>
      </c>
      <c r="N1766" s="0" t="n">
        <f aca="false">K1766-S1765</f>
        <v>0.00720389012691458</v>
      </c>
      <c r="O1766" s="0" t="n">
        <f aca="false">L1766-T1765</f>
        <v>-0.00829533615898692</v>
      </c>
      <c r="P1766" s="0" t="n">
        <f aca="false">IF(N1766&gt;0,F1766,E1766)</f>
        <v>103.570356</v>
      </c>
      <c r="Q1766" s="0" t="n">
        <f aca="false">IF(O1766&gt;0,H1766,G1766)</f>
        <v>91.980801</v>
      </c>
      <c r="R1766" s="0" t="n">
        <f aca="false">R1765+M1766</f>
        <v>0</v>
      </c>
      <c r="S1766" s="0" t="n">
        <f aca="false">S1765+N1766</f>
        <v>0.493957312015229</v>
      </c>
      <c r="T1766" s="0" t="n">
        <f aca="false">T1765+O1766</f>
        <v>0.370723044043172</v>
      </c>
      <c r="V1766" s="4" t="n">
        <f aca="false">M1766*1+N1766*P1766+O1766*Q1766</f>
        <v>-0.0169021994384521</v>
      </c>
      <c r="W1766" s="0" t="n">
        <f aca="false">I1766-V1766+M1766*1+N1766*E1766+O1766*G1766</f>
        <v>85.2654085500615</v>
      </c>
    </row>
    <row r="1767" customFormat="false" ht="13.8" hidden="false" customHeight="false" outlineLevel="0" collapsed="false">
      <c r="A1767" s="1" t="n">
        <v>40119</v>
      </c>
      <c r="B1767" s="2" t="n">
        <f aca="false">0.0002</f>
        <v>0.0002</v>
      </c>
      <c r="C1767" s="3" t="n">
        <f aca="false">Prices!B1766*B1767/2</f>
        <v>0.010432</v>
      </c>
      <c r="D1767" s="4" t="n">
        <f aca="false">Prices!C1766*B1767/2</f>
        <v>0.009098</v>
      </c>
      <c r="E1767" s="6" t="n">
        <f aca="false">Prices!B1766-C1767</f>
        <v>104.309568</v>
      </c>
      <c r="F1767" s="6" t="n">
        <f aca="false">Prices!B1766+C1767</f>
        <v>104.330432</v>
      </c>
      <c r="G1767" s="2" t="n">
        <f aca="false">Prices!C1766-D1767</f>
        <v>90.970902</v>
      </c>
      <c r="H1767" s="2" t="n">
        <f aca="false">Prices!C1766+D1767</f>
        <v>90.989098</v>
      </c>
      <c r="I1767" s="0" t="n">
        <f aca="false">R1766*1+S1766*E1767+T1766*G1767</f>
        <v>85.2494835355428</v>
      </c>
      <c r="J1767" s="0" t="n">
        <v>0</v>
      </c>
      <c r="K1767" s="0" t="n">
        <f aca="false">I1767*0.6/F1767</f>
        <v>0.490266254445545</v>
      </c>
      <c r="L1767" s="0" t="n">
        <f aca="false">I1767*0.4/H1767</f>
        <v>0.37476790257023</v>
      </c>
      <c r="M1767" s="0" t="n">
        <f aca="false">J1767-R1766</f>
        <v>0</v>
      </c>
      <c r="N1767" s="0" t="n">
        <f aca="false">K1767-S1766</f>
        <v>-0.00369105756968319</v>
      </c>
      <c r="O1767" s="0" t="n">
        <f aca="false">L1767-T1766</f>
        <v>0.0040448585270581</v>
      </c>
      <c r="P1767" s="0" t="n">
        <f aca="false">IF(N1767&gt;0,F1767,E1767)</f>
        <v>104.309568</v>
      </c>
      <c r="Q1767" s="0" t="n">
        <f aca="false">IF(O1767&gt;0,H1767,G1767)</f>
        <v>90.989098</v>
      </c>
      <c r="R1767" s="0" t="n">
        <f aca="false">R1766+M1767</f>
        <v>0</v>
      </c>
      <c r="S1767" s="0" t="n">
        <f aca="false">S1766+N1767</f>
        <v>0.490266254445545</v>
      </c>
      <c r="T1767" s="0" t="n">
        <f aca="false">T1766+O1767</f>
        <v>0.37476790257023</v>
      </c>
      <c r="V1767" s="4" t="n">
        <f aca="false">M1767*1+N1767*P1767+O1767*Q1767</f>
        <v>-0.0169745916421577</v>
      </c>
      <c r="W1767" s="0" t="n">
        <f aca="false">I1767-V1767+M1767*1+N1767*E1767+O1767*G1767</f>
        <v>85.249409935297</v>
      </c>
    </row>
    <row r="1768" customFormat="false" ht="13.8" hidden="false" customHeight="false" outlineLevel="0" collapsed="false">
      <c r="A1768" s="1" t="n">
        <v>40120</v>
      </c>
      <c r="B1768" s="2" t="n">
        <f aca="false">0.0002</f>
        <v>0.0002</v>
      </c>
      <c r="C1768" s="3" t="n">
        <f aca="false">Prices!B1767*B1768/2</f>
        <v>0.010465</v>
      </c>
      <c r="D1768" s="4" t="n">
        <f aca="false">Prices!C1767*B1768/2</f>
        <v>0.009077</v>
      </c>
      <c r="E1768" s="6" t="n">
        <f aca="false">Prices!B1767-C1768</f>
        <v>104.639535</v>
      </c>
      <c r="F1768" s="6" t="n">
        <f aca="false">Prices!B1767+C1768</f>
        <v>104.660465</v>
      </c>
      <c r="G1768" s="2" t="n">
        <f aca="false">Prices!C1767-D1768</f>
        <v>90.760923</v>
      </c>
      <c r="H1768" s="2" t="n">
        <f aca="false">Prices!C1767+D1768</f>
        <v>90.779077</v>
      </c>
      <c r="I1768" s="0" t="n">
        <f aca="false">R1767*1+S1767*E1768+T1767*G1768</f>
        <v>85.3155136394217</v>
      </c>
      <c r="J1768" s="0" t="n">
        <v>0</v>
      </c>
      <c r="K1768" s="0" t="n">
        <f aca="false">I1768*0.6/F1768</f>
        <v>0.489098803293613</v>
      </c>
      <c r="L1768" s="0" t="n">
        <f aca="false">I1768*0.4/H1768</f>
        <v>0.375925891555041</v>
      </c>
      <c r="M1768" s="0" t="n">
        <f aca="false">J1768-R1767</f>
        <v>0</v>
      </c>
      <c r="N1768" s="0" t="n">
        <f aca="false">K1768-S1767</f>
        <v>-0.00116745115193279</v>
      </c>
      <c r="O1768" s="0" t="n">
        <f aca="false">L1768-T1767</f>
        <v>0.00115798898481062</v>
      </c>
      <c r="P1768" s="0" t="n">
        <f aca="false">IF(N1768&gt;0,F1768,E1768)</f>
        <v>104.639535</v>
      </c>
      <c r="Q1768" s="0" t="n">
        <f aca="false">IF(O1768&gt;0,H1768,G1768)</f>
        <v>90.779077</v>
      </c>
      <c r="R1768" s="0" t="n">
        <f aca="false">R1767+M1768</f>
        <v>0</v>
      </c>
      <c r="S1768" s="0" t="n">
        <f aca="false">S1767+N1768</f>
        <v>0.489098803293613</v>
      </c>
      <c r="T1768" s="0" t="n">
        <f aca="false">T1767+O1768</f>
        <v>0.375925891555041</v>
      </c>
      <c r="V1768" s="4" t="n">
        <f aca="false">M1768*1+N1768*P1768+O1768*Q1768</f>
        <v>-0.0170403744561859</v>
      </c>
      <c r="W1768" s="0" t="n">
        <f aca="false">I1768-V1768+M1768*1+N1768*E1768+O1768*G1768</f>
        <v>85.3154926172897</v>
      </c>
    </row>
    <row r="1769" customFormat="false" ht="13.8" hidden="false" customHeight="false" outlineLevel="0" collapsed="false">
      <c r="A1769" s="1" t="n">
        <v>40121</v>
      </c>
      <c r="B1769" s="2" t="n">
        <f aca="false">0.0002</f>
        <v>0.0002</v>
      </c>
      <c r="C1769" s="3" t="n">
        <f aca="false">Prices!B1768*B1769/2</f>
        <v>0.010492</v>
      </c>
      <c r="D1769" s="4" t="n">
        <f aca="false">Prices!C1768*B1769/2</f>
        <v>0.009052</v>
      </c>
      <c r="E1769" s="6" t="n">
        <f aca="false">Prices!B1768-C1769</f>
        <v>104.909508</v>
      </c>
      <c r="F1769" s="6" t="n">
        <f aca="false">Prices!B1768+C1769</f>
        <v>104.930492</v>
      </c>
      <c r="G1769" s="2" t="n">
        <f aca="false">Prices!C1768-D1769</f>
        <v>90.510948</v>
      </c>
      <c r="H1769" s="2" t="n">
        <f aca="false">Prices!C1768+D1769</f>
        <v>90.529052</v>
      </c>
      <c r="I1769" s="0" t="n">
        <f aca="false">R1768*1+S1768*E1769+T1768*G1769</f>
        <v>85.3365236393136</v>
      </c>
      <c r="J1769" s="0" t="n">
        <v>0</v>
      </c>
      <c r="K1769" s="0" t="n">
        <f aca="false">I1769*0.6/F1769</f>
        <v>0.487960298361969</v>
      </c>
      <c r="L1769" s="0" t="n">
        <f aca="false">I1769*0.4/H1769</f>
        <v>0.377056963500794</v>
      </c>
      <c r="M1769" s="0" t="n">
        <f aca="false">J1769-R1768</f>
        <v>0</v>
      </c>
      <c r="N1769" s="0" t="n">
        <f aca="false">K1769-S1768</f>
        <v>-0.00113850493164391</v>
      </c>
      <c r="O1769" s="0" t="n">
        <f aca="false">L1769-T1768</f>
        <v>0.00113107194575302</v>
      </c>
      <c r="P1769" s="0" t="n">
        <f aca="false">IF(N1769&gt;0,F1769,E1769)</f>
        <v>104.909508</v>
      </c>
      <c r="Q1769" s="0" t="n">
        <f aca="false">IF(O1769&gt;0,H1769,G1769)</f>
        <v>90.529052</v>
      </c>
      <c r="R1769" s="0" t="n">
        <f aca="false">R1768+M1769</f>
        <v>0</v>
      </c>
      <c r="S1769" s="0" t="n">
        <f aca="false">S1768+N1769</f>
        <v>0.487960298361969</v>
      </c>
      <c r="T1769" s="0" t="n">
        <f aca="false">T1768+O1769</f>
        <v>0.377056963500794</v>
      </c>
      <c r="V1769" s="4" t="n">
        <f aca="false">M1769*1+N1769*P1769+O1769*Q1769</f>
        <v>-0.0170451212415207</v>
      </c>
      <c r="W1769" s="0" t="n">
        <f aca="false">I1769-V1769+M1769*1+N1769*E1769+O1769*G1769</f>
        <v>85.3365031623871</v>
      </c>
    </row>
    <row r="1770" customFormat="false" ht="13.8" hidden="false" customHeight="false" outlineLevel="0" collapsed="false">
      <c r="A1770" s="1" t="n">
        <v>40122</v>
      </c>
      <c r="B1770" s="2" t="n">
        <f aca="false">0.0002</f>
        <v>0.0002</v>
      </c>
      <c r="C1770" s="3" t="n">
        <f aca="false">Prices!B1769*B1770/2</f>
        <v>0.01068501</v>
      </c>
      <c r="D1770" s="4" t="n">
        <f aca="false">Prices!C1769*B1770/2</f>
        <v>0.009054</v>
      </c>
      <c r="E1770" s="6" t="n">
        <f aca="false">Prices!B1769-C1770</f>
        <v>106.83941499</v>
      </c>
      <c r="F1770" s="6" t="n">
        <f aca="false">Prices!B1769+C1770</f>
        <v>106.86078501</v>
      </c>
      <c r="G1770" s="2" t="n">
        <f aca="false">Prices!C1769-D1770</f>
        <v>90.530946</v>
      </c>
      <c r="H1770" s="2" t="n">
        <f aca="false">Prices!C1769+D1770</f>
        <v>90.549054</v>
      </c>
      <c r="I1770" s="0" t="n">
        <f aca="false">R1769*1+S1769*E1770+T1769*G1770</f>
        <v>86.2687164169529</v>
      </c>
      <c r="J1770" s="0" t="n">
        <v>0</v>
      </c>
      <c r="K1770" s="0" t="n">
        <f aca="false">I1770*0.6/F1770</f>
        <v>0.484380026268083</v>
      </c>
      <c r="L1770" s="0" t="n">
        <f aca="false">I1770*0.4/H1770</f>
        <v>0.381091629811849</v>
      </c>
      <c r="M1770" s="0" t="n">
        <f aca="false">J1770-R1769</f>
        <v>0</v>
      </c>
      <c r="N1770" s="0" t="n">
        <f aca="false">K1770-S1769</f>
        <v>-0.00358027209388589</v>
      </c>
      <c r="O1770" s="0" t="n">
        <f aca="false">L1770-T1769</f>
        <v>0.00403466631105581</v>
      </c>
      <c r="P1770" s="0" t="n">
        <f aca="false">IF(N1770&gt;0,F1770,E1770)</f>
        <v>106.83941499</v>
      </c>
      <c r="Q1770" s="0" t="n">
        <f aca="false">IF(O1770&gt;0,H1770,G1770)</f>
        <v>90.549054</v>
      </c>
      <c r="R1770" s="0" t="n">
        <f aca="false">R1769+M1770</f>
        <v>0</v>
      </c>
      <c r="S1770" s="0" t="n">
        <f aca="false">S1769+N1770</f>
        <v>0.484380026268083</v>
      </c>
      <c r="T1770" s="0" t="n">
        <f aca="false">T1769+O1770</f>
        <v>0.381091629811849</v>
      </c>
      <c r="V1770" s="4" t="n">
        <f aca="false">M1770*1+N1770*P1770+O1770*Q1770</f>
        <v>-0.0171789583440178</v>
      </c>
      <c r="W1770" s="0" t="n">
        <f aca="false">I1770-V1770+M1770*1+N1770*E1770+O1770*G1770</f>
        <v>86.2686433572154</v>
      </c>
    </row>
    <row r="1771" customFormat="false" ht="13.8" hidden="false" customHeight="false" outlineLevel="0" collapsed="false">
      <c r="A1771" s="1" t="n">
        <v>40123</v>
      </c>
      <c r="B1771" s="2" t="n">
        <f aca="false">0.0002</f>
        <v>0.0002</v>
      </c>
      <c r="C1771" s="3" t="n">
        <f aca="false">Prices!B1770*B1771/2</f>
        <v>0.010713</v>
      </c>
      <c r="D1771" s="4" t="n">
        <f aca="false">Prices!C1770*B1771/2</f>
        <v>0.009081</v>
      </c>
      <c r="E1771" s="6" t="n">
        <f aca="false">Prices!B1770-C1771</f>
        <v>107.119287</v>
      </c>
      <c r="F1771" s="6" t="n">
        <f aca="false">Prices!B1770+C1771</f>
        <v>107.140713</v>
      </c>
      <c r="G1771" s="2" t="n">
        <f aca="false">Prices!C1770-D1771</f>
        <v>90.800919</v>
      </c>
      <c r="H1771" s="2" t="n">
        <f aca="false">Prices!C1770+D1771</f>
        <v>90.819081</v>
      </c>
      <c r="I1771" s="0" t="n">
        <f aca="false">R1770*1+S1770*E1771+T1770*G1771</f>
        <v>86.489913261002</v>
      </c>
      <c r="J1771" s="0" t="n">
        <v>0</v>
      </c>
      <c r="K1771" s="0" t="n">
        <f aca="false">I1771*0.6/F1771</f>
        <v>0.484353207137993</v>
      </c>
      <c r="L1771" s="0" t="n">
        <f aca="false">I1771*0.4/H1771</f>
        <v>0.380932783325575</v>
      </c>
      <c r="M1771" s="0" t="n">
        <f aca="false">J1771-R1770</f>
        <v>0</v>
      </c>
      <c r="N1771" s="0" t="n">
        <f aca="false">K1771-S1770</f>
        <v>-2.68191300902276E-005</v>
      </c>
      <c r="O1771" s="0" t="n">
        <f aca="false">L1771-T1770</f>
        <v>-0.000158846486274788</v>
      </c>
      <c r="P1771" s="0" t="n">
        <f aca="false">IF(N1771&gt;0,F1771,E1771)</f>
        <v>107.119287</v>
      </c>
      <c r="Q1771" s="0" t="n">
        <f aca="false">IF(O1771&gt;0,H1771,G1771)</f>
        <v>90.800919</v>
      </c>
      <c r="R1771" s="0" t="n">
        <f aca="false">R1770+M1771</f>
        <v>0</v>
      </c>
      <c r="S1771" s="0" t="n">
        <f aca="false">S1770+N1771</f>
        <v>0.484353207137993</v>
      </c>
      <c r="T1771" s="0" t="n">
        <f aca="false">T1770+O1771</f>
        <v>0.380932783325575</v>
      </c>
      <c r="V1771" s="4" t="n">
        <f aca="false">M1771*1+N1771*P1771+O1771*Q1771</f>
        <v>-0.0172962530268971</v>
      </c>
      <c r="W1771" s="0" t="n">
        <f aca="false">I1771-V1771+M1771*1+N1771*E1771+O1771*G1771</f>
        <v>86.489913261002</v>
      </c>
    </row>
    <row r="1772" customFormat="false" ht="13.8" hidden="false" customHeight="false" outlineLevel="0" collapsed="false">
      <c r="A1772" s="1" t="n">
        <v>40126</v>
      </c>
      <c r="B1772" s="2" t="n">
        <f aca="false">0.0002</f>
        <v>0.0002</v>
      </c>
      <c r="C1772" s="3" t="n">
        <f aca="false">Prices!B1771*B1772/2</f>
        <v>0.010957</v>
      </c>
      <c r="D1772" s="4" t="n">
        <f aca="false">Prices!C1771*B1772/2</f>
        <v>0.009085</v>
      </c>
      <c r="E1772" s="6" t="n">
        <f aca="false">Prices!B1771-C1772</f>
        <v>109.559043</v>
      </c>
      <c r="F1772" s="6" t="n">
        <f aca="false">Prices!B1771+C1772</f>
        <v>109.580957</v>
      </c>
      <c r="G1772" s="2" t="n">
        <f aca="false">Prices!C1771-D1772</f>
        <v>90.840915</v>
      </c>
      <c r="H1772" s="2" t="n">
        <f aca="false">Prices!C1771+D1772</f>
        <v>90.859085</v>
      </c>
      <c r="I1772" s="0" t="n">
        <f aca="false">R1771*1+S1771*E1772+T1771*G1772</f>
        <v>87.6695564388112</v>
      </c>
      <c r="J1772" s="0" t="n">
        <v>0</v>
      </c>
      <c r="K1772" s="0" t="n">
        <f aca="false">I1772*0.6/F1772</f>
        <v>0.480026231777541</v>
      </c>
      <c r="L1772" s="0" t="n">
        <f aca="false">I1772*0.4/H1772</f>
        <v>0.385958350510843</v>
      </c>
      <c r="M1772" s="0" t="n">
        <f aca="false">J1772-R1771</f>
        <v>0</v>
      </c>
      <c r="N1772" s="0" t="n">
        <f aca="false">K1772-S1771</f>
        <v>-0.00432697536045196</v>
      </c>
      <c r="O1772" s="0" t="n">
        <f aca="false">L1772-T1771</f>
        <v>0.00502556718526831</v>
      </c>
      <c r="P1772" s="0" t="n">
        <f aca="false">IF(N1772&gt;0,F1772,E1772)</f>
        <v>109.559043</v>
      </c>
      <c r="Q1772" s="0" t="n">
        <f aca="false">IF(O1772&gt;0,H1772,G1772)</f>
        <v>90.859085</v>
      </c>
      <c r="R1772" s="0" t="n">
        <f aca="false">R1771+M1772</f>
        <v>0</v>
      </c>
      <c r="S1772" s="0" t="n">
        <f aca="false">S1771+N1772</f>
        <v>0.480026231777541</v>
      </c>
      <c r="T1772" s="0" t="n">
        <f aca="false">T1771+O1772</f>
        <v>0.385958350510843</v>
      </c>
      <c r="V1772" s="4" t="n">
        <f aca="false">M1772*1+N1772*P1772+O1772*Q1772</f>
        <v>-0.0174408435161924</v>
      </c>
      <c r="W1772" s="0" t="n">
        <f aca="false">I1772-V1772+M1772*1+N1772*E1772+O1772*G1772</f>
        <v>87.6694651242554</v>
      </c>
    </row>
    <row r="1773" customFormat="false" ht="13.8" hidden="false" customHeight="false" outlineLevel="0" collapsed="false">
      <c r="A1773" s="1" t="n">
        <v>40127</v>
      </c>
      <c r="B1773" s="2" t="n">
        <f aca="false">0.0002</f>
        <v>0.0002</v>
      </c>
      <c r="C1773" s="3" t="n">
        <f aca="false">Prices!B1772*B1773/2</f>
        <v>0.010959</v>
      </c>
      <c r="D1773" s="4" t="n">
        <f aca="false">Prices!C1772*B1773/2</f>
        <v>0.009092</v>
      </c>
      <c r="E1773" s="6" t="n">
        <f aca="false">Prices!B1772-C1773</f>
        <v>109.579041</v>
      </c>
      <c r="F1773" s="6" t="n">
        <f aca="false">Prices!B1772+C1773</f>
        <v>109.600959</v>
      </c>
      <c r="G1773" s="2" t="n">
        <f aca="false">Prices!C1772-D1773</f>
        <v>90.910908</v>
      </c>
      <c r="H1773" s="2" t="n">
        <f aca="false">Prices!C1772+D1773</f>
        <v>90.929092</v>
      </c>
      <c r="I1773" s="0" t="n">
        <f aca="false">R1772*1+S1772*E1773+T1772*G1773</f>
        <v>87.6886382281496</v>
      </c>
      <c r="J1773" s="0" t="n">
        <v>0</v>
      </c>
      <c r="K1773" s="0" t="n">
        <f aca="false">I1773*0.6/F1773</f>
        <v>0.480043089193132</v>
      </c>
      <c r="L1773" s="0" t="n">
        <f aca="false">I1773*0.4/H1773</f>
        <v>0.385745139644195</v>
      </c>
      <c r="M1773" s="0" t="n">
        <f aca="false">J1773-R1772</f>
        <v>0</v>
      </c>
      <c r="N1773" s="0" t="n">
        <f aca="false">K1773-S1772</f>
        <v>1.68574155912093E-005</v>
      </c>
      <c r="O1773" s="0" t="n">
        <f aca="false">L1773-T1772</f>
        <v>-0.000213210866647939</v>
      </c>
      <c r="P1773" s="0" t="n">
        <f aca="false">IF(N1773&gt;0,F1773,E1773)</f>
        <v>109.600959</v>
      </c>
      <c r="Q1773" s="0" t="n">
        <f aca="false">IF(O1773&gt;0,H1773,G1773)</f>
        <v>90.910908</v>
      </c>
      <c r="R1773" s="0" t="n">
        <f aca="false">R1772+M1773</f>
        <v>0</v>
      </c>
      <c r="S1773" s="0" t="n">
        <f aca="false">S1772+N1773</f>
        <v>0.480043089193132</v>
      </c>
      <c r="T1773" s="0" t="n">
        <f aca="false">T1772+O1773</f>
        <v>0.385745139644195</v>
      </c>
      <c r="V1773" s="4" t="n">
        <f aca="false">M1773*1+N1773*P1773+O1773*Q1773</f>
        <v>-0.017535604567373</v>
      </c>
      <c r="W1773" s="0" t="n">
        <f aca="false">I1773-V1773+M1773*1+N1773*E1773+O1773*G1773</f>
        <v>87.6886378586688</v>
      </c>
    </row>
    <row r="1774" customFormat="false" ht="13.8" hidden="false" customHeight="false" outlineLevel="0" collapsed="false">
      <c r="A1774" s="1" t="n">
        <v>40128</v>
      </c>
      <c r="B1774" s="2" t="n">
        <f aca="false">0.0002</f>
        <v>0.0002</v>
      </c>
      <c r="C1774" s="3" t="n">
        <f aca="false">Prices!B1773*B1774/2</f>
        <v>0.011015</v>
      </c>
      <c r="D1774" s="4" t="n">
        <f aca="false">Prices!C1773*B1774/2</f>
        <v>0.009118</v>
      </c>
      <c r="E1774" s="6" t="n">
        <f aca="false">Prices!B1773-C1774</f>
        <v>110.138985</v>
      </c>
      <c r="F1774" s="6" t="n">
        <f aca="false">Prices!B1773+C1774</f>
        <v>110.161015</v>
      </c>
      <c r="G1774" s="2" t="n">
        <f aca="false">Prices!C1773-D1774</f>
        <v>91.170882</v>
      </c>
      <c r="H1774" s="2" t="n">
        <f aca="false">Prices!C1773+D1774</f>
        <v>91.189118</v>
      </c>
      <c r="I1774" s="0" t="n">
        <f aca="false">R1773*1+S1773*E1774+T1773*G1774</f>
        <v>88.0401832085705</v>
      </c>
      <c r="J1774" s="0" t="n">
        <v>0</v>
      </c>
      <c r="K1774" s="0" t="n">
        <f aca="false">I1774*0.6/F1774</f>
        <v>0.479517276825584</v>
      </c>
      <c r="L1774" s="0" t="n">
        <f aca="false">I1774*0.4/H1774</f>
        <v>0.38618723435211</v>
      </c>
      <c r="M1774" s="0" t="n">
        <f aca="false">J1774-R1773</f>
        <v>0</v>
      </c>
      <c r="N1774" s="0" t="n">
        <f aca="false">K1774-S1773</f>
        <v>-0.000525812367548173</v>
      </c>
      <c r="O1774" s="0" t="n">
        <f aca="false">L1774-T1773</f>
        <v>0.00044209470791462</v>
      </c>
      <c r="P1774" s="0" t="n">
        <f aca="false">IF(N1774&gt;0,F1774,E1774)</f>
        <v>110.138985</v>
      </c>
      <c r="Q1774" s="0" t="n">
        <f aca="false">IF(O1774&gt;0,H1774,G1774)</f>
        <v>91.189118</v>
      </c>
      <c r="R1774" s="0" t="n">
        <f aca="false">R1773+M1774</f>
        <v>0</v>
      </c>
      <c r="S1774" s="0" t="n">
        <f aca="false">S1773+N1774</f>
        <v>0.479517276825584</v>
      </c>
      <c r="T1774" s="0" t="n">
        <f aca="false">T1773+O1774</f>
        <v>0.38618723435211</v>
      </c>
      <c r="V1774" s="4" t="n">
        <f aca="false">M1774*1+N1774*P1774+O1774*Q1774</f>
        <v>-0.0175982139750009</v>
      </c>
      <c r="W1774" s="0" t="n">
        <f aca="false">I1774-V1774+M1774*1+N1774*E1774+O1774*G1774</f>
        <v>88.0401751465314</v>
      </c>
    </row>
    <row r="1775" customFormat="false" ht="13.8" hidden="false" customHeight="false" outlineLevel="0" collapsed="false">
      <c r="A1775" s="1" t="n">
        <v>40129</v>
      </c>
      <c r="B1775" s="2" t="n">
        <f aca="false">0.0002</f>
        <v>0.0002</v>
      </c>
      <c r="C1775" s="3" t="n">
        <f aca="false">Prices!B1774*B1775/2</f>
        <v>0.010903</v>
      </c>
      <c r="D1775" s="4" t="n">
        <f aca="false">Prices!C1774*B1775/2</f>
        <v>0.009121</v>
      </c>
      <c r="E1775" s="6" t="n">
        <f aca="false">Prices!B1774-C1775</f>
        <v>109.019097</v>
      </c>
      <c r="F1775" s="6" t="n">
        <f aca="false">Prices!B1774+C1775</f>
        <v>109.040903</v>
      </c>
      <c r="G1775" s="2" t="n">
        <f aca="false">Prices!C1774-D1775</f>
        <v>91.200879</v>
      </c>
      <c r="H1775" s="2" t="n">
        <f aca="false">Prices!C1774+D1775</f>
        <v>91.219121</v>
      </c>
      <c r="I1775" s="0" t="n">
        <f aca="false">R1774*1+S1774*E1775+T1774*G1775</f>
        <v>87.4971557469156</v>
      </c>
      <c r="J1775" s="0" t="n">
        <v>0</v>
      </c>
      <c r="K1775" s="0" t="n">
        <f aca="false">I1775*0.6/F1775</f>
        <v>0.48145505038737</v>
      </c>
      <c r="L1775" s="0" t="n">
        <f aca="false">I1775*0.4/H1775</f>
        <v>0.38367901285484</v>
      </c>
      <c r="M1775" s="0" t="n">
        <f aca="false">J1775-R1774</f>
        <v>0</v>
      </c>
      <c r="N1775" s="0" t="n">
        <f aca="false">K1775-S1774</f>
        <v>0.00193777356178643</v>
      </c>
      <c r="O1775" s="0" t="n">
        <f aca="false">L1775-T1774</f>
        <v>-0.00250822149726954</v>
      </c>
      <c r="P1775" s="0" t="n">
        <f aca="false">IF(N1775&gt;0,F1775,E1775)</f>
        <v>109.040903</v>
      </c>
      <c r="Q1775" s="0" t="n">
        <f aca="false">IF(O1775&gt;0,H1775,G1775)</f>
        <v>91.200879</v>
      </c>
      <c r="R1775" s="0" t="n">
        <f aca="false">R1774+M1775</f>
        <v>0</v>
      </c>
      <c r="S1775" s="0" t="n">
        <f aca="false">S1774+N1775</f>
        <v>0.48145505038737</v>
      </c>
      <c r="T1775" s="0" t="n">
        <f aca="false">T1774+O1775</f>
        <v>0.38367901285484</v>
      </c>
      <c r="V1775" s="4" t="n">
        <f aca="false">M1775*1+N1775*P1775+O1775*Q1775</f>
        <v>-0.0174554262909595</v>
      </c>
      <c r="W1775" s="0" t="n">
        <f aca="false">I1775-V1775+M1775*1+N1775*E1775+O1775*G1775</f>
        <v>87.4971134918253</v>
      </c>
    </row>
    <row r="1776" customFormat="false" ht="13.8" hidden="false" customHeight="false" outlineLevel="0" collapsed="false">
      <c r="A1776" s="1" t="n">
        <v>40130</v>
      </c>
      <c r="B1776" s="2" t="n">
        <f aca="false">0.0002</f>
        <v>0.0002</v>
      </c>
      <c r="C1776" s="3" t="n">
        <f aca="false">Prices!B1775*B1776/2</f>
        <v>0.010962</v>
      </c>
      <c r="D1776" s="4" t="n">
        <f aca="false">Prices!C1775*B1776/2</f>
        <v>0.009128</v>
      </c>
      <c r="E1776" s="6" t="n">
        <f aca="false">Prices!B1775-C1776</f>
        <v>109.609038</v>
      </c>
      <c r="F1776" s="6" t="n">
        <f aca="false">Prices!B1775+C1776</f>
        <v>109.630962</v>
      </c>
      <c r="G1776" s="2" t="n">
        <f aca="false">Prices!C1775-D1776</f>
        <v>91.270872</v>
      </c>
      <c r="H1776" s="2" t="n">
        <f aca="false">Prices!C1775+D1776</f>
        <v>91.289128</v>
      </c>
      <c r="I1776" s="0" t="n">
        <f aca="false">R1775*1+S1775*E1776+T1775*G1776</f>
        <v>87.7905429845616</v>
      </c>
      <c r="J1776" s="0" t="n">
        <v>0</v>
      </c>
      <c r="K1776" s="0" t="n">
        <f aca="false">I1776*0.6/F1776</f>
        <v>0.480469429710349</v>
      </c>
      <c r="L1776" s="0" t="n">
        <f aca="false">I1776*0.4/H1776</f>
        <v>0.384670310289574</v>
      </c>
      <c r="M1776" s="0" t="n">
        <f aca="false">J1776-R1775</f>
        <v>0</v>
      </c>
      <c r="N1776" s="0" t="n">
        <f aca="false">K1776-S1775</f>
        <v>-0.000985620677020793</v>
      </c>
      <c r="O1776" s="0" t="n">
        <f aca="false">L1776-T1775</f>
        <v>0.000991297434734029</v>
      </c>
      <c r="P1776" s="0" t="n">
        <f aca="false">IF(N1776&gt;0,F1776,E1776)</f>
        <v>109.609038</v>
      </c>
      <c r="Q1776" s="0" t="n">
        <f aca="false">IF(O1776&gt;0,H1776,G1776)</f>
        <v>91.289128</v>
      </c>
      <c r="R1776" s="0" t="n">
        <f aca="false">R1775+M1776</f>
        <v>0</v>
      </c>
      <c r="S1776" s="0" t="n">
        <f aca="false">S1775+N1776</f>
        <v>0.480469429710349</v>
      </c>
      <c r="T1776" s="0" t="n">
        <f aca="false">T1775+O1776</f>
        <v>0.384670310289574</v>
      </c>
      <c r="V1776" s="4" t="n">
        <f aca="false">M1776*1+N1776*P1776+O1776*Q1776</f>
        <v>-0.0175382558356515</v>
      </c>
      <c r="W1776" s="0" t="n">
        <f aca="false">I1776-V1776+M1776*1+N1776*E1776+O1776*G1776</f>
        <v>87.7905248874357</v>
      </c>
    </row>
    <row r="1777" customFormat="false" ht="13.8" hidden="false" customHeight="false" outlineLevel="0" collapsed="false">
      <c r="A1777" s="1" t="n">
        <v>40133</v>
      </c>
      <c r="B1777" s="2" t="n">
        <f aca="false">0.0002</f>
        <v>0.0002</v>
      </c>
      <c r="C1777" s="3" t="n">
        <f aca="false">Prices!B1776*B1777/2</f>
        <v>0.011121</v>
      </c>
      <c r="D1777" s="4" t="n">
        <f aca="false">Prices!C1776*B1777/2</f>
        <v>0.009177</v>
      </c>
      <c r="E1777" s="6" t="n">
        <f aca="false">Prices!B1776-C1777</f>
        <v>111.198879</v>
      </c>
      <c r="F1777" s="6" t="n">
        <f aca="false">Prices!B1776+C1777</f>
        <v>111.221121</v>
      </c>
      <c r="G1777" s="2" t="n">
        <f aca="false">Prices!C1776-D1777</f>
        <v>91.760823</v>
      </c>
      <c r="H1777" s="2" t="n">
        <f aca="false">Prices!C1776+D1777</f>
        <v>91.779177</v>
      </c>
      <c r="I1777" s="0" t="n">
        <f aca="false">R1776*1+S1776*E1777+T1776*G1777</f>
        <v>88.7253262333968</v>
      </c>
      <c r="J1777" s="0" t="n">
        <v>0</v>
      </c>
      <c r="K1777" s="0" t="n">
        <f aca="false">I1777*0.6/F1777</f>
        <v>0.478642862627127</v>
      </c>
      <c r="L1777" s="0" t="n">
        <f aca="false">I1777*0.4/H1777</f>
        <v>0.386690441703991</v>
      </c>
      <c r="M1777" s="0" t="n">
        <f aca="false">J1777-R1776</f>
        <v>0</v>
      </c>
      <c r="N1777" s="0" t="n">
        <f aca="false">K1777-S1776</f>
        <v>-0.00182656708322199</v>
      </c>
      <c r="O1777" s="0" t="n">
        <f aca="false">L1777-T1776</f>
        <v>0.00202013141441643</v>
      </c>
      <c r="P1777" s="0" t="n">
        <f aca="false">IF(N1777&gt;0,F1777,E1777)</f>
        <v>111.198879</v>
      </c>
      <c r="Q1777" s="0" t="n">
        <f aca="false">IF(O1777&gt;0,H1777,G1777)</f>
        <v>91.779177</v>
      </c>
      <c r="R1777" s="0" t="n">
        <f aca="false">R1776+M1777</f>
        <v>0</v>
      </c>
      <c r="S1777" s="0" t="n">
        <f aca="false">S1776+N1777</f>
        <v>0.478642862627127</v>
      </c>
      <c r="T1777" s="0" t="n">
        <f aca="false">T1776+O1777</f>
        <v>0.386690441703991</v>
      </c>
      <c r="V1777" s="4" t="n">
        <f aca="false">M1777*1+N1777*P1777+O1777*Q1777</f>
        <v>-0.017706213425599</v>
      </c>
      <c r="W1777" s="0" t="n">
        <f aca="false">I1777-V1777+M1777*1+N1777*E1777+O1777*G1777</f>
        <v>88.7252891559048</v>
      </c>
    </row>
    <row r="1778" customFormat="false" ht="13.8" hidden="false" customHeight="false" outlineLevel="0" collapsed="false">
      <c r="A1778" s="1" t="n">
        <v>40134</v>
      </c>
      <c r="B1778" s="2" t="n">
        <f aca="false">0.0002</f>
        <v>0.0002</v>
      </c>
      <c r="C1778" s="3" t="n">
        <f aca="false">Prices!B1777*B1778/2</f>
        <v>0.0111339</v>
      </c>
      <c r="D1778" s="4" t="n">
        <f aca="false">Prices!C1777*B1778/2</f>
        <v>0.009197</v>
      </c>
      <c r="E1778" s="6" t="n">
        <f aca="false">Prices!B1777-C1778</f>
        <v>111.3278661</v>
      </c>
      <c r="F1778" s="6" t="n">
        <f aca="false">Prices!B1777+C1778</f>
        <v>111.3501339</v>
      </c>
      <c r="G1778" s="2" t="n">
        <f aca="false">Prices!C1777-D1778</f>
        <v>91.960803</v>
      </c>
      <c r="H1778" s="2" t="n">
        <f aca="false">Prices!C1777+D1778</f>
        <v>91.979197</v>
      </c>
      <c r="I1778" s="0" t="n">
        <f aca="false">R1777*1+S1777*E1778+T1777*G1778</f>
        <v>88.8466520517972</v>
      </c>
      <c r="J1778" s="0" t="n">
        <v>0</v>
      </c>
      <c r="K1778" s="0" t="n">
        <f aca="false">I1778*0.6/F1778</f>
        <v>0.478742048742865</v>
      </c>
      <c r="L1778" s="0" t="n">
        <f aca="false">I1778*0.4/H1778</f>
        <v>0.386377158964748</v>
      </c>
      <c r="M1778" s="0" t="n">
        <f aca="false">J1778-R1777</f>
        <v>0</v>
      </c>
      <c r="N1778" s="0" t="n">
        <f aca="false">K1778-S1777</f>
        <v>9.9186115737393E-005</v>
      </c>
      <c r="O1778" s="0" t="n">
        <f aca="false">L1778-T1777</f>
        <v>-0.000313282739242582</v>
      </c>
      <c r="P1778" s="0" t="n">
        <f aca="false">IF(N1778&gt;0,F1778,E1778)</f>
        <v>111.3501339</v>
      </c>
      <c r="Q1778" s="0" t="n">
        <f aca="false">IF(O1778&gt;0,H1778,G1778)</f>
        <v>91.960803</v>
      </c>
      <c r="R1778" s="0" t="n">
        <f aca="false">R1777+M1778</f>
        <v>0</v>
      </c>
      <c r="S1778" s="0" t="n">
        <f aca="false">S1777+N1778</f>
        <v>0.478742048742865</v>
      </c>
      <c r="T1778" s="0" t="n">
        <f aca="false">T1777+O1778</f>
        <v>0.386377158964748</v>
      </c>
      <c r="V1778" s="4" t="n">
        <f aca="false">M1778*1+N1778*P1778+O1778*Q1778</f>
        <v>-0.0177653449984078</v>
      </c>
      <c r="W1778" s="0" t="n">
        <f aca="false">I1778-V1778+M1778*1+N1778*E1778+O1778*G1778</f>
        <v>88.8466498431406</v>
      </c>
    </row>
    <row r="1779" customFormat="false" ht="13.8" hidden="false" customHeight="false" outlineLevel="0" collapsed="false">
      <c r="A1779" s="1" t="n">
        <v>40135</v>
      </c>
      <c r="B1779" s="2" t="n">
        <f aca="false">0.0002</f>
        <v>0.0002</v>
      </c>
      <c r="C1779" s="3" t="n">
        <f aca="false">Prices!B1778*B1779/2</f>
        <v>0.011127</v>
      </c>
      <c r="D1779" s="4" t="n">
        <f aca="false">Prices!C1778*B1779/2</f>
        <v>0.009174</v>
      </c>
      <c r="E1779" s="6" t="n">
        <f aca="false">Prices!B1778-C1779</f>
        <v>111.258873</v>
      </c>
      <c r="F1779" s="6" t="n">
        <f aca="false">Prices!B1778+C1779</f>
        <v>111.281127</v>
      </c>
      <c r="G1779" s="2" t="n">
        <f aca="false">Prices!C1778-D1779</f>
        <v>91.730826</v>
      </c>
      <c r="H1779" s="2" t="n">
        <f aca="false">Prices!C1778+D1779</f>
        <v>91.749174</v>
      </c>
      <c r="I1779" s="0" t="n">
        <f aca="false">R1778*1+S1778*E1779+T1778*G1779</f>
        <v>88.7069967402118</v>
      </c>
      <c r="J1779" s="0" t="n">
        <v>0</v>
      </c>
      <c r="K1779" s="0" t="n">
        <f aca="false">I1779*0.6/F1779</f>
        <v>0.47828593651938</v>
      </c>
      <c r="L1779" s="0" t="n">
        <f aca="false">I1779*0.4/H1779</f>
        <v>0.386736982461387</v>
      </c>
      <c r="M1779" s="0" t="n">
        <f aca="false">J1779-R1778</f>
        <v>0</v>
      </c>
      <c r="N1779" s="0" t="n">
        <f aca="false">K1779-S1778</f>
        <v>-0.000456112223484406</v>
      </c>
      <c r="O1779" s="0" t="n">
        <f aca="false">L1779-T1778</f>
        <v>0.000359823496638823</v>
      </c>
      <c r="P1779" s="0" t="n">
        <f aca="false">IF(N1779&gt;0,F1779,E1779)</f>
        <v>111.258873</v>
      </c>
      <c r="Q1779" s="0" t="n">
        <f aca="false">IF(O1779&gt;0,H1779,G1779)</f>
        <v>91.749174</v>
      </c>
      <c r="R1779" s="0" t="n">
        <f aca="false">R1778+M1779</f>
        <v>0</v>
      </c>
      <c r="S1779" s="0" t="n">
        <f aca="false">S1778+N1779</f>
        <v>0.47828593651938</v>
      </c>
      <c r="T1779" s="0" t="n">
        <f aca="false">T1778+O1779</f>
        <v>0.386736982461387</v>
      </c>
      <c r="V1779" s="4" t="n">
        <f aca="false">M1779*1+N1779*P1779+O1779*Q1779</f>
        <v>-0.0177330233439954</v>
      </c>
      <c r="W1779" s="0" t="n">
        <f aca="false">I1779-V1779+M1779*1+N1779*E1779+O1779*G1779</f>
        <v>88.7069901381703</v>
      </c>
    </row>
    <row r="1780" customFormat="false" ht="13.8" hidden="false" customHeight="false" outlineLevel="0" collapsed="false">
      <c r="A1780" s="1" t="n">
        <v>40136</v>
      </c>
      <c r="B1780" s="2" t="n">
        <f aca="false">0.0002</f>
        <v>0.0002</v>
      </c>
      <c r="C1780" s="3" t="n">
        <f aca="false">Prices!B1779*B1780/2</f>
        <v>0.010982</v>
      </c>
      <c r="D1780" s="4" t="n">
        <f aca="false">Prices!C1779*B1780/2</f>
        <v>0.009185</v>
      </c>
      <c r="E1780" s="6" t="n">
        <f aca="false">Prices!B1779-C1780</f>
        <v>109.809018</v>
      </c>
      <c r="F1780" s="6" t="n">
        <f aca="false">Prices!B1779+C1780</f>
        <v>109.830982</v>
      </c>
      <c r="G1780" s="2" t="n">
        <f aca="false">Prices!C1779-D1780</f>
        <v>91.840815</v>
      </c>
      <c r="H1780" s="2" t="n">
        <f aca="false">Prices!C1779+D1780</f>
        <v>91.859185</v>
      </c>
      <c r="I1780" s="0" t="n">
        <f aca="false">R1779*1+S1779*E1780+T1779*G1780</f>
        <v>88.038348672298</v>
      </c>
      <c r="J1780" s="0" t="n">
        <v>0</v>
      </c>
      <c r="K1780" s="0" t="n">
        <f aca="false">I1780*0.6/F1780</f>
        <v>0.480948164547766</v>
      </c>
      <c r="L1780" s="0" t="n">
        <f aca="false">I1780*0.4/H1780</f>
        <v>0.383362202363533</v>
      </c>
      <c r="M1780" s="0" t="n">
        <f aca="false">J1780-R1779</f>
        <v>0</v>
      </c>
      <c r="N1780" s="0" t="n">
        <f aca="false">K1780-S1779</f>
        <v>0.00266222802838612</v>
      </c>
      <c r="O1780" s="0" t="n">
        <f aca="false">L1780-T1779</f>
        <v>-0.00337478009785414</v>
      </c>
      <c r="P1780" s="0" t="n">
        <f aca="false">IF(N1780&gt;0,F1780,E1780)</f>
        <v>109.830982</v>
      </c>
      <c r="Q1780" s="0" t="n">
        <f aca="false">IF(O1780&gt;0,H1780,G1780)</f>
        <v>91.840815</v>
      </c>
      <c r="R1780" s="0" t="n">
        <f aca="false">R1779+M1780</f>
        <v>0</v>
      </c>
      <c r="S1780" s="0" t="n">
        <f aca="false">S1779+N1780</f>
        <v>0.480948164547766</v>
      </c>
      <c r="T1780" s="0" t="n">
        <f aca="false">T1779+O1780</f>
        <v>0.383362202363533</v>
      </c>
      <c r="V1780" s="4" t="n">
        <f aca="false">M1780*1+N1780*P1780+O1780*Q1780</f>
        <v>-0.0175474359671326</v>
      </c>
      <c r="W1780" s="0" t="n">
        <f aca="false">I1780-V1780+M1780*1+N1780*E1780+O1780*G1780</f>
        <v>88.0382901991215</v>
      </c>
    </row>
    <row r="1781" customFormat="false" ht="13.8" hidden="false" customHeight="false" outlineLevel="0" collapsed="false">
      <c r="A1781" s="1" t="n">
        <v>40137</v>
      </c>
      <c r="B1781" s="2" t="n">
        <f aca="false">0.0002</f>
        <v>0.0002</v>
      </c>
      <c r="C1781" s="3" t="n">
        <f aca="false">Prices!B1780*B1781/2</f>
        <v>0.010943</v>
      </c>
      <c r="D1781" s="4" t="n">
        <f aca="false">Prices!C1780*B1781/2</f>
        <v>0.009184</v>
      </c>
      <c r="E1781" s="6" t="n">
        <f aca="false">Prices!B1780-C1781</f>
        <v>109.419057</v>
      </c>
      <c r="F1781" s="6" t="n">
        <f aca="false">Prices!B1780+C1781</f>
        <v>109.440943</v>
      </c>
      <c r="G1781" s="2" t="n">
        <f aca="false">Prices!C1780-D1781</f>
        <v>91.830816</v>
      </c>
      <c r="H1781" s="2" t="n">
        <f aca="false">Prices!C1780+D1781</f>
        <v>91.849184</v>
      </c>
      <c r="I1781" s="0" t="n">
        <f aca="false">R1780*1+S1780*E1781+T1780*G1781</f>
        <v>87.8293584972978</v>
      </c>
      <c r="J1781" s="0" t="n">
        <v>0</v>
      </c>
      <c r="K1781" s="0" t="n">
        <f aca="false">I1781*0.6/F1781</f>
        <v>0.481516456764985</v>
      </c>
      <c r="L1781" s="0" t="n">
        <f aca="false">I1781*0.4/H1781</f>
        <v>0.382493799824276</v>
      </c>
      <c r="M1781" s="0" t="n">
        <f aca="false">J1781-R1780</f>
        <v>0</v>
      </c>
      <c r="N1781" s="0" t="n">
        <f aca="false">K1781-S1780</f>
        <v>0.000568292217218269</v>
      </c>
      <c r="O1781" s="0" t="n">
        <f aca="false">L1781-T1780</f>
        <v>-0.000868402539256519</v>
      </c>
      <c r="P1781" s="0" t="n">
        <f aca="false">IF(N1781&gt;0,F1781,E1781)</f>
        <v>109.440943</v>
      </c>
      <c r="Q1781" s="0" t="n">
        <f aca="false">IF(O1781&gt;0,H1781,G1781)</f>
        <v>91.830816</v>
      </c>
      <c r="R1781" s="0" t="n">
        <f aca="false">R1780+M1781</f>
        <v>0</v>
      </c>
      <c r="S1781" s="0" t="n">
        <f aca="false">S1780+N1781</f>
        <v>0.481516456764985</v>
      </c>
      <c r="T1781" s="0" t="n">
        <f aca="false">T1780+O1781</f>
        <v>0.382493799824276</v>
      </c>
      <c r="V1781" s="4" t="n">
        <f aca="false">M1781*1+N1781*P1781+O1781*Q1781</f>
        <v>-0.0175516776444699</v>
      </c>
      <c r="W1781" s="0" t="n">
        <f aca="false">I1781-V1781+M1781*1+N1781*E1781+O1781*G1781</f>
        <v>87.8293460596543</v>
      </c>
    </row>
    <row r="1782" customFormat="false" ht="13.8" hidden="false" customHeight="false" outlineLevel="0" collapsed="false">
      <c r="A1782" s="1" t="n">
        <v>40140</v>
      </c>
      <c r="B1782" s="2" t="n">
        <f aca="false">0.0002</f>
        <v>0.0002</v>
      </c>
      <c r="C1782" s="3" t="n">
        <f aca="false">Prices!B1781*B1782/2</f>
        <v>0.011082</v>
      </c>
      <c r="D1782" s="4" t="n">
        <f aca="false">Prices!C1781*B1782/2</f>
        <v>0.009171</v>
      </c>
      <c r="E1782" s="6" t="n">
        <f aca="false">Prices!B1781-C1782</f>
        <v>110.808918</v>
      </c>
      <c r="F1782" s="6" t="n">
        <f aca="false">Prices!B1781+C1782</f>
        <v>110.831082</v>
      </c>
      <c r="G1782" s="2" t="n">
        <f aca="false">Prices!C1781-D1782</f>
        <v>91.700829</v>
      </c>
      <c r="H1782" s="2" t="n">
        <f aca="false">Prices!C1781+D1782</f>
        <v>91.719171</v>
      </c>
      <c r="I1782" s="0" t="n">
        <f aca="false">R1781*1+S1781*E1782+T1781*G1782</f>
        <v>88.4313161045679</v>
      </c>
      <c r="J1782" s="0" t="n">
        <v>0</v>
      </c>
      <c r="K1782" s="0" t="n">
        <f aca="false">I1782*0.6/F1782</f>
        <v>0.478735646221885</v>
      </c>
      <c r="L1782" s="0" t="n">
        <f aca="false">I1782*0.4/H1782</f>
        <v>0.385661209714021</v>
      </c>
      <c r="M1782" s="0" t="n">
        <f aca="false">J1782-R1781</f>
        <v>0</v>
      </c>
      <c r="N1782" s="0" t="n">
        <f aca="false">K1782-S1781</f>
        <v>-0.00278081054309942</v>
      </c>
      <c r="O1782" s="0" t="n">
        <f aca="false">L1782-T1781</f>
        <v>0.00316740988974501</v>
      </c>
      <c r="P1782" s="0" t="n">
        <f aca="false">IF(N1782&gt;0,F1782,E1782)</f>
        <v>110.808918</v>
      </c>
      <c r="Q1782" s="0" t="n">
        <f aca="false">IF(O1782&gt;0,H1782,G1782)</f>
        <v>91.719171</v>
      </c>
      <c r="R1782" s="0" t="n">
        <f aca="false">R1781+M1782</f>
        <v>0</v>
      </c>
      <c r="S1782" s="0" t="n">
        <f aca="false">S1781+N1782</f>
        <v>0.478735646221885</v>
      </c>
      <c r="T1782" s="0" t="n">
        <f aca="false">T1781+O1782</f>
        <v>0.385661209714021</v>
      </c>
      <c r="V1782" s="4" t="n">
        <f aca="false">M1782*1+N1782*P1782+O1782*Q1782</f>
        <v>-0.0176263981392256</v>
      </c>
      <c r="W1782" s="0" t="n">
        <f aca="false">I1782-V1782+M1782*1+N1782*E1782+O1782*G1782</f>
        <v>88.4312580079357</v>
      </c>
    </row>
    <row r="1783" customFormat="false" ht="13.8" hidden="false" customHeight="false" outlineLevel="0" collapsed="false">
      <c r="A1783" s="1" t="n">
        <v>40141</v>
      </c>
      <c r="B1783" s="2" t="n">
        <f aca="false">0.0002</f>
        <v>0.0002</v>
      </c>
      <c r="C1783" s="3" t="n">
        <f aca="false">Prices!B1782*B1783/2</f>
        <v>0.011099</v>
      </c>
      <c r="D1783" s="4" t="n">
        <f aca="false">Prices!C1782*B1783/2</f>
        <v>0.009218</v>
      </c>
      <c r="E1783" s="6" t="n">
        <f aca="false">Prices!B1782-C1783</f>
        <v>110.978901</v>
      </c>
      <c r="F1783" s="6" t="n">
        <f aca="false">Prices!B1782+C1783</f>
        <v>111.001099</v>
      </c>
      <c r="G1783" s="2" t="n">
        <f aca="false">Prices!C1782-D1783</f>
        <v>92.170782</v>
      </c>
      <c r="H1783" s="2" t="n">
        <f aca="false">Prices!C1782+D1783</f>
        <v>92.189218</v>
      </c>
      <c r="I1783" s="0" t="n">
        <f aca="false">R1782*1+S1782*E1783+T1782*G1783</f>
        <v>88.676251173637</v>
      </c>
      <c r="J1783" s="0" t="n">
        <v>0</v>
      </c>
      <c r="K1783" s="0" t="n">
        <f aca="false">I1783*0.6/F1783</f>
        <v>0.479326341662457</v>
      </c>
      <c r="L1783" s="0" t="n">
        <f aca="false">I1783*0.4/H1783</f>
        <v>0.384757580538917</v>
      </c>
      <c r="M1783" s="0" t="n">
        <f aca="false">J1783-R1782</f>
        <v>0</v>
      </c>
      <c r="N1783" s="0" t="n">
        <f aca="false">K1783-S1782</f>
        <v>0.000590695440571387</v>
      </c>
      <c r="O1783" s="0" t="n">
        <f aca="false">L1783-T1782</f>
        <v>-0.000903629175104115</v>
      </c>
      <c r="P1783" s="0" t="n">
        <f aca="false">IF(N1783&gt;0,F1783,E1783)</f>
        <v>111.001099</v>
      </c>
      <c r="Q1783" s="0" t="n">
        <f aca="false">IF(O1783&gt;0,H1783,G1783)</f>
        <v>92.170782</v>
      </c>
      <c r="R1783" s="0" t="n">
        <f aca="false">R1782+M1783</f>
        <v>0</v>
      </c>
      <c r="S1783" s="0" t="n">
        <f aca="false">S1782+N1783</f>
        <v>0.479326341662457</v>
      </c>
      <c r="T1783" s="0" t="n">
        <f aca="false">T1782+O1783</f>
        <v>0.384757580538917</v>
      </c>
      <c r="V1783" s="4" t="n">
        <f aca="false">M1783*1+N1783*P1783+O1783*Q1783</f>
        <v>-0.017720364629648</v>
      </c>
      <c r="W1783" s="0" t="n">
        <f aca="false">I1783-V1783+M1783*1+N1783*E1783+O1783*G1783</f>
        <v>88.6762380613796</v>
      </c>
    </row>
    <row r="1784" customFormat="false" ht="13.8" hidden="false" customHeight="false" outlineLevel="0" collapsed="false">
      <c r="A1784" s="1" t="n">
        <v>40142</v>
      </c>
      <c r="B1784" s="2" t="n">
        <f aca="false">0.0002</f>
        <v>0.0002</v>
      </c>
      <c r="C1784" s="3" t="n">
        <f aca="false">Prices!B1783*B1784/2</f>
        <v>0.011138</v>
      </c>
      <c r="D1784" s="4" t="n">
        <f aca="false">Prices!C1783*B1784/2</f>
        <v>0.009249</v>
      </c>
      <c r="E1784" s="6" t="n">
        <f aca="false">Prices!B1783-C1784</f>
        <v>111.368862</v>
      </c>
      <c r="F1784" s="6" t="n">
        <f aca="false">Prices!B1783+C1784</f>
        <v>111.391138</v>
      </c>
      <c r="G1784" s="2" t="n">
        <f aca="false">Prices!C1783-D1784</f>
        <v>92.480751</v>
      </c>
      <c r="H1784" s="2" t="n">
        <f aca="false">Prices!C1783+D1784</f>
        <v>92.499249</v>
      </c>
      <c r="I1784" s="0" t="n">
        <f aca="false">R1783*1+S1783*E1784+T1783*G1784</f>
        <v>88.964699198753</v>
      </c>
      <c r="J1784" s="0" t="n">
        <v>0</v>
      </c>
      <c r="K1784" s="0" t="n">
        <f aca="false">I1784*0.6/F1784</f>
        <v>0.479201671494296</v>
      </c>
      <c r="L1784" s="0" t="n">
        <f aca="false">I1784*0.4/H1784</f>
        <v>0.384715336223986</v>
      </c>
      <c r="M1784" s="0" t="n">
        <f aca="false">J1784-R1783</f>
        <v>0</v>
      </c>
      <c r="N1784" s="0" t="n">
        <f aca="false">K1784-S1783</f>
        <v>-0.000124670168160479</v>
      </c>
      <c r="O1784" s="0" t="n">
        <f aca="false">L1784-T1783</f>
        <v>-4.22443149310503E-005</v>
      </c>
      <c r="P1784" s="0" t="n">
        <f aca="false">IF(N1784&gt;0,F1784,E1784)</f>
        <v>111.368862</v>
      </c>
      <c r="Q1784" s="0" t="n">
        <f aca="false">IF(O1784&gt;0,H1784,G1784)</f>
        <v>92.480751</v>
      </c>
      <c r="R1784" s="0" t="n">
        <f aca="false">R1783+M1784</f>
        <v>0</v>
      </c>
      <c r="S1784" s="0" t="n">
        <f aca="false">S1783+N1784</f>
        <v>0.479201671494296</v>
      </c>
      <c r="T1784" s="0" t="n">
        <f aca="false">T1783+O1784</f>
        <v>0.384715336223986</v>
      </c>
      <c r="V1784" s="4" t="n">
        <f aca="false">M1784*1+N1784*P1784+O1784*Q1784</f>
        <v>-0.0177911607236852</v>
      </c>
      <c r="W1784" s="0" t="n">
        <f aca="false">I1784-V1784+M1784*1+N1784*E1784+O1784*G1784</f>
        <v>88.964699198753</v>
      </c>
    </row>
    <row r="1785" customFormat="false" ht="13.8" hidden="false" customHeight="false" outlineLevel="0" collapsed="false">
      <c r="A1785" s="1" t="n">
        <v>40143</v>
      </c>
      <c r="B1785" s="2" t="n">
        <f aca="false">0.0002</f>
        <v>0.0002</v>
      </c>
      <c r="C1785" s="3" t="n">
        <f aca="false">Prices!B1784*B1785/2</f>
        <v>0.011138</v>
      </c>
      <c r="D1785" s="4" t="n">
        <f aca="false">Prices!C1784*B1785/2</f>
        <v>0.009249</v>
      </c>
      <c r="E1785" s="6" t="n">
        <f aca="false">Prices!B1784-C1785</f>
        <v>111.368862</v>
      </c>
      <c r="F1785" s="6" t="n">
        <f aca="false">Prices!B1784+C1785</f>
        <v>111.391138</v>
      </c>
      <c r="G1785" s="2" t="n">
        <f aca="false">Prices!C1784-D1785</f>
        <v>92.480751</v>
      </c>
      <c r="H1785" s="2" t="n">
        <f aca="false">Prices!C1784+D1785</f>
        <v>92.499249</v>
      </c>
      <c r="I1785" s="0" t="n">
        <f aca="false">R1784*1+S1784*E1785+T1784*G1785</f>
        <v>88.9469080380293</v>
      </c>
      <c r="J1785" s="0" t="n">
        <v>0</v>
      </c>
      <c r="K1785" s="0" t="n">
        <f aca="false">I1785*0.6/F1785</f>
        <v>0.479105840743072</v>
      </c>
      <c r="L1785" s="0" t="n">
        <f aca="false">I1785*0.4/H1785</f>
        <v>0.384638400850279</v>
      </c>
      <c r="M1785" s="0" t="n">
        <f aca="false">J1785-R1784</f>
        <v>0</v>
      </c>
      <c r="N1785" s="0" t="n">
        <f aca="false">K1785-S1784</f>
        <v>-9.58307512237133E-005</v>
      </c>
      <c r="O1785" s="0" t="n">
        <f aca="false">L1785-T1784</f>
        <v>-7.69353737073986E-005</v>
      </c>
      <c r="P1785" s="0" t="n">
        <f aca="false">IF(N1785&gt;0,F1785,E1785)</f>
        <v>111.368862</v>
      </c>
      <c r="Q1785" s="0" t="n">
        <f aca="false">IF(O1785&gt;0,H1785,G1785)</f>
        <v>92.480751</v>
      </c>
      <c r="R1785" s="0" t="n">
        <f aca="false">R1784+M1785</f>
        <v>0</v>
      </c>
      <c r="S1785" s="0" t="n">
        <f aca="false">S1784+N1785</f>
        <v>0.479105840743072</v>
      </c>
      <c r="T1785" s="0" t="n">
        <f aca="false">T1784+O1785</f>
        <v>0.384638400850279</v>
      </c>
      <c r="V1785" s="4" t="n">
        <f aca="false">M1785*1+N1785*P1785+O1785*Q1785</f>
        <v>-0.0177876028473159</v>
      </c>
      <c r="W1785" s="0" t="n">
        <f aca="false">I1785-V1785+M1785*1+N1785*E1785+O1785*G1785</f>
        <v>88.9469080380293</v>
      </c>
    </row>
    <row r="1786" customFormat="false" ht="13.8" hidden="false" customHeight="false" outlineLevel="0" collapsed="false">
      <c r="A1786" s="1" t="n">
        <v>40144</v>
      </c>
      <c r="B1786" s="2" t="n">
        <f aca="false">0.0002</f>
        <v>0.0002</v>
      </c>
      <c r="C1786" s="3" t="n">
        <f aca="false">Prices!B1785*B1786/2</f>
        <v>0.010957</v>
      </c>
      <c r="D1786" s="4" t="n">
        <f aca="false">Prices!C1785*B1786/2</f>
        <v>0.009291</v>
      </c>
      <c r="E1786" s="6" t="n">
        <f aca="false">Prices!B1785-C1786</f>
        <v>109.559043</v>
      </c>
      <c r="F1786" s="6" t="n">
        <f aca="false">Prices!B1785+C1786</f>
        <v>109.580957</v>
      </c>
      <c r="G1786" s="2" t="n">
        <f aca="false">Prices!C1785-D1786</f>
        <v>92.900709</v>
      </c>
      <c r="H1786" s="2" t="n">
        <f aca="false">Prices!C1785+D1786</f>
        <v>92.919291</v>
      </c>
      <c r="I1786" s="0" t="n">
        <f aca="false">R1785*1+S1785*E1786+T1785*G1786</f>
        <v>88.2235575551385</v>
      </c>
      <c r="J1786" s="0" t="n">
        <v>0</v>
      </c>
      <c r="K1786" s="0" t="n">
        <f aca="false">I1786*0.6/F1786</f>
        <v>0.483059611653904</v>
      </c>
      <c r="L1786" s="0" t="n">
        <f aca="false">I1786*0.4/H1786</f>
        <v>0.379785754306449</v>
      </c>
      <c r="M1786" s="0" t="n">
        <f aca="false">J1786-R1785</f>
        <v>0</v>
      </c>
      <c r="N1786" s="0" t="n">
        <f aca="false">K1786-S1785</f>
        <v>0.00395377091083127</v>
      </c>
      <c r="O1786" s="0" t="n">
        <f aca="false">L1786-T1785</f>
        <v>-0.00485264654382994</v>
      </c>
      <c r="P1786" s="0" t="n">
        <f aca="false">IF(N1786&gt;0,F1786,E1786)</f>
        <v>109.580957</v>
      </c>
      <c r="Q1786" s="0" t="n">
        <f aca="false">IF(O1786&gt;0,H1786,G1786)</f>
        <v>92.900709</v>
      </c>
      <c r="R1786" s="0" t="n">
        <f aca="false">R1785+M1786</f>
        <v>0</v>
      </c>
      <c r="S1786" s="0" t="n">
        <f aca="false">S1785+N1786</f>
        <v>0.483059611653904</v>
      </c>
      <c r="T1786" s="0" t="n">
        <f aca="false">T1785+O1786</f>
        <v>0.379785754306449</v>
      </c>
      <c r="V1786" s="4" t="n">
        <f aca="false">M1786*1+N1786*P1786+O1786*Q1786</f>
        <v>-0.0175563042805493</v>
      </c>
      <c r="W1786" s="0" t="n">
        <f aca="false">I1786-V1786+M1786*1+N1786*E1786+O1786*G1786</f>
        <v>88.2234709122028</v>
      </c>
    </row>
    <row r="1787" customFormat="false" ht="13.8" hidden="false" customHeight="false" outlineLevel="0" collapsed="false">
      <c r="A1787" s="1" t="n">
        <v>40147</v>
      </c>
      <c r="B1787" s="2" t="n">
        <f aca="false">0.0002</f>
        <v>0.0002</v>
      </c>
      <c r="C1787" s="3" t="n">
        <f aca="false">Prices!B1786*B1787/2</f>
        <v>0.010994</v>
      </c>
      <c r="D1787" s="4" t="n">
        <f aca="false">Prices!C1786*B1787/2</f>
        <v>0.009306</v>
      </c>
      <c r="E1787" s="6" t="n">
        <f aca="false">Prices!B1786-C1787</f>
        <v>109.929006</v>
      </c>
      <c r="F1787" s="6" t="n">
        <f aca="false">Prices!B1786+C1787</f>
        <v>109.950994</v>
      </c>
      <c r="G1787" s="2" t="n">
        <f aca="false">Prices!C1786-D1787</f>
        <v>93.050694</v>
      </c>
      <c r="H1787" s="2" t="n">
        <f aca="false">Prices!C1786+D1787</f>
        <v>93.069306</v>
      </c>
      <c r="I1787" s="0" t="n">
        <f aca="false">R1786*1+S1786*E1787+T1786*G1787</f>
        <v>88.4415909573882</v>
      </c>
      <c r="J1787" s="0" t="n">
        <v>0</v>
      </c>
      <c r="K1787" s="0" t="n">
        <f aca="false">I1787*0.6/F1787</f>
        <v>0.482623691191304</v>
      </c>
      <c r="L1787" s="0" t="n">
        <f aca="false">I1787*0.4/H1787</f>
        <v>0.380110671320094</v>
      </c>
      <c r="M1787" s="0" t="n">
        <f aca="false">J1787-R1786</f>
        <v>0</v>
      </c>
      <c r="N1787" s="0" t="n">
        <f aca="false">K1787-S1786</f>
        <v>-0.000435920462599604</v>
      </c>
      <c r="O1787" s="0" t="n">
        <f aca="false">L1787-T1786</f>
        <v>0.000324917013645676</v>
      </c>
      <c r="P1787" s="0" t="n">
        <f aca="false">IF(N1787&gt;0,F1787,E1787)</f>
        <v>109.929006</v>
      </c>
      <c r="Q1787" s="0" t="n">
        <f aca="false">IF(O1787&gt;0,H1787,G1787)</f>
        <v>93.069306</v>
      </c>
      <c r="R1787" s="0" t="n">
        <f aca="false">R1786+M1787</f>
        <v>0</v>
      </c>
      <c r="S1787" s="0" t="n">
        <f aca="false">S1786+N1787</f>
        <v>0.482623691191304</v>
      </c>
      <c r="T1787" s="0" t="n">
        <f aca="false">T1786+O1787</f>
        <v>0.380110671320094</v>
      </c>
      <c r="V1787" s="4" t="n">
        <f aca="false">M1787*1+N1787*P1787+O1787*Q1787</f>
        <v>-0.017680502181039</v>
      </c>
      <c r="W1787" s="0" t="n">
        <f aca="false">I1787-V1787+M1787*1+N1787*E1787+O1787*G1787</f>
        <v>88.4415849100327</v>
      </c>
    </row>
    <row r="1788" customFormat="false" ht="13.8" hidden="false" customHeight="false" outlineLevel="0" collapsed="false">
      <c r="A1788" s="1" t="n">
        <v>40148</v>
      </c>
      <c r="B1788" s="2" t="n">
        <f aca="false">0.0002</f>
        <v>0.0002</v>
      </c>
      <c r="C1788" s="3" t="n">
        <f aca="false">Prices!B1787*B1788/2</f>
        <v>0.01113</v>
      </c>
      <c r="D1788" s="4" t="n">
        <f aca="false">Prices!C1787*B1788/2</f>
        <v>0.009234</v>
      </c>
      <c r="E1788" s="6" t="n">
        <f aca="false">Prices!B1787-C1788</f>
        <v>111.28887</v>
      </c>
      <c r="F1788" s="6" t="n">
        <f aca="false">Prices!B1787+C1788</f>
        <v>111.31113</v>
      </c>
      <c r="G1788" s="2" t="n">
        <f aca="false">Prices!C1787-D1788</f>
        <v>92.330766</v>
      </c>
      <c r="H1788" s="2" t="n">
        <f aca="false">Prices!C1787+D1788</f>
        <v>92.349234</v>
      </c>
      <c r="I1788" s="0" t="n">
        <f aca="false">R1787*1+S1787*E1788+T1787*G1788</f>
        <v>88.8065546756677</v>
      </c>
      <c r="J1788" s="0" t="n">
        <v>0</v>
      </c>
      <c r="K1788" s="0" t="n">
        <f aca="false">I1788*0.6/F1788</f>
        <v>0.478693665273191</v>
      </c>
      <c r="L1788" s="0" t="n">
        <f aca="false">I1788*0.4/H1788</f>
        <v>0.384655295248763</v>
      </c>
      <c r="M1788" s="0" t="n">
        <f aca="false">J1788-R1787</f>
        <v>0</v>
      </c>
      <c r="N1788" s="0" t="n">
        <f aca="false">K1788-S1787</f>
        <v>-0.00393002591811314</v>
      </c>
      <c r="O1788" s="0" t="n">
        <f aca="false">L1788-T1787</f>
        <v>0.00454462392866861</v>
      </c>
      <c r="P1788" s="0" t="n">
        <f aca="false">IF(N1788&gt;0,F1788,E1788)</f>
        <v>111.28887</v>
      </c>
      <c r="Q1788" s="0" t="n">
        <f aca="false">IF(O1788&gt;0,H1788,G1788)</f>
        <v>92.349234</v>
      </c>
      <c r="R1788" s="0" t="n">
        <f aca="false">R1787+M1788</f>
        <v>0</v>
      </c>
      <c r="S1788" s="0" t="n">
        <f aca="false">S1787+N1788</f>
        <v>0.478693665273191</v>
      </c>
      <c r="T1788" s="0" t="n">
        <f aca="false">T1787+O1788</f>
        <v>0.384655295248763</v>
      </c>
      <c r="V1788" s="4" t="n">
        <f aca="false">M1788*1+N1788*P1788+O1788*Q1788</f>
        <v>-0.0176756048669074</v>
      </c>
      <c r="W1788" s="0" t="n">
        <f aca="false">I1788-V1788+M1788*1+N1788*E1788+O1788*G1788</f>
        <v>88.806470745553</v>
      </c>
    </row>
    <row r="1789" customFormat="false" ht="13.8" hidden="false" customHeight="false" outlineLevel="0" collapsed="false">
      <c r="A1789" s="1" t="n">
        <v>40149</v>
      </c>
      <c r="B1789" s="2" t="n">
        <f aca="false">0.0002</f>
        <v>0.0002</v>
      </c>
      <c r="C1789" s="3" t="n">
        <f aca="false">Prices!B1788*B1789/2</f>
        <v>0.011125</v>
      </c>
      <c r="D1789" s="4" t="n">
        <f aca="false">Prices!C1788*B1789/2</f>
        <v>0.009215</v>
      </c>
      <c r="E1789" s="6" t="n">
        <f aca="false">Prices!B1788-C1789</f>
        <v>111.238875</v>
      </c>
      <c r="F1789" s="6" t="n">
        <f aca="false">Prices!B1788+C1789</f>
        <v>111.261125</v>
      </c>
      <c r="G1789" s="2" t="n">
        <f aca="false">Prices!C1788-D1789</f>
        <v>92.140785</v>
      </c>
      <c r="H1789" s="2" t="n">
        <f aca="false">Prices!C1788+D1789</f>
        <v>92.159215</v>
      </c>
      <c r="I1789" s="0" t="n">
        <f aca="false">R1788*1+S1788*E1789+T1788*G1789</f>
        <v>88.6917856532441</v>
      </c>
      <c r="J1789" s="0" t="n">
        <v>0</v>
      </c>
      <c r="K1789" s="0" t="n">
        <f aca="false">I1789*0.6/F1789</f>
        <v>0.478289891387908</v>
      </c>
      <c r="L1789" s="0" t="n">
        <f aca="false">I1789*0.4/H1789</f>
        <v>0.384950265269704</v>
      </c>
      <c r="M1789" s="0" t="n">
        <f aca="false">J1789-R1788</f>
        <v>0</v>
      </c>
      <c r="N1789" s="0" t="n">
        <f aca="false">K1789-S1788</f>
        <v>-0.000403773885282843</v>
      </c>
      <c r="O1789" s="0" t="n">
        <f aca="false">L1789-T1788</f>
        <v>0.000294970020940644</v>
      </c>
      <c r="P1789" s="0" t="n">
        <f aca="false">IF(N1789&gt;0,F1789,E1789)</f>
        <v>111.238875</v>
      </c>
      <c r="Q1789" s="0" t="n">
        <f aca="false">IF(O1789&gt;0,H1789,G1789)</f>
        <v>92.159215</v>
      </c>
      <c r="R1789" s="0" t="n">
        <f aca="false">R1788+M1789</f>
        <v>0</v>
      </c>
      <c r="S1789" s="0" t="n">
        <f aca="false">S1788+N1789</f>
        <v>0.478289891387908</v>
      </c>
      <c r="T1789" s="0" t="n">
        <f aca="false">T1788+O1789</f>
        <v>0.384950265269704</v>
      </c>
      <c r="V1789" s="4" t="n">
        <f aca="false">M1789*1+N1789*P1789+O1789*Q1789</f>
        <v>-0.0177311471748193</v>
      </c>
      <c r="W1789" s="0" t="n">
        <f aca="false">I1789-V1789+M1789*1+N1789*E1789+O1789*G1789</f>
        <v>88.6917802169466</v>
      </c>
    </row>
    <row r="1790" customFormat="false" ht="13.8" hidden="false" customHeight="false" outlineLevel="0" collapsed="false">
      <c r="A1790" s="1" t="n">
        <v>40150</v>
      </c>
      <c r="B1790" s="2" t="n">
        <f aca="false">0.0002</f>
        <v>0.0002</v>
      </c>
      <c r="C1790" s="3" t="n">
        <f aca="false">Prices!B1789*B1790/2</f>
        <v>0.011038</v>
      </c>
      <c r="D1790" s="4" t="n">
        <f aca="false">Prices!C1789*B1790/2</f>
        <v>0.009172</v>
      </c>
      <c r="E1790" s="6" t="n">
        <f aca="false">Prices!B1789-C1790</f>
        <v>110.368962</v>
      </c>
      <c r="F1790" s="6" t="n">
        <f aca="false">Prices!B1789+C1790</f>
        <v>110.391038</v>
      </c>
      <c r="G1790" s="2" t="n">
        <f aca="false">Prices!C1789-D1790</f>
        <v>91.710828</v>
      </c>
      <c r="H1790" s="2" t="n">
        <f aca="false">Prices!C1789+D1790</f>
        <v>91.729172</v>
      </c>
      <c r="I1790" s="0" t="n">
        <f aca="false">R1789*1+S1789*E1790+T1789*G1790</f>
        <v>88.0924664142803</v>
      </c>
      <c r="J1790" s="0" t="n">
        <v>0</v>
      </c>
      <c r="K1790" s="0" t="n">
        <f aca="false">I1790*0.6/F1790</f>
        <v>0.478802272414253</v>
      </c>
      <c r="L1790" s="0" t="n">
        <f aca="false">I1790*0.4/H1790</f>
        <v>0.384141552762649</v>
      </c>
      <c r="M1790" s="0" t="n">
        <f aca="false">J1790-R1789</f>
        <v>0</v>
      </c>
      <c r="N1790" s="0" t="n">
        <f aca="false">K1790-S1789</f>
        <v>0.000512381026345266</v>
      </c>
      <c r="O1790" s="0" t="n">
        <f aca="false">L1790-T1789</f>
        <v>-0.000808712507054388</v>
      </c>
      <c r="P1790" s="0" t="n">
        <f aca="false">IF(N1790&gt;0,F1790,E1790)</f>
        <v>110.391038</v>
      </c>
      <c r="Q1790" s="0" t="n">
        <f aca="false">IF(O1790&gt;0,H1790,G1790)</f>
        <v>91.710828</v>
      </c>
      <c r="R1790" s="0" t="n">
        <f aca="false">R1789+M1790</f>
        <v>0</v>
      </c>
      <c r="S1790" s="0" t="n">
        <f aca="false">S1789+N1790</f>
        <v>0.478802272414253</v>
      </c>
      <c r="T1790" s="0" t="n">
        <f aca="false">T1789+O1790</f>
        <v>0.384141552762649</v>
      </c>
      <c r="V1790" s="4" t="n">
        <f aca="false">M1790*1+N1790*P1790+O1790*Q1790</f>
        <v>-0.0176054202861545</v>
      </c>
      <c r="W1790" s="0" t="n">
        <f aca="false">I1790-V1790+M1790*1+N1790*E1790+O1790*G1790</f>
        <v>88.0924551029568</v>
      </c>
    </row>
    <row r="1791" customFormat="false" ht="13.8" hidden="false" customHeight="false" outlineLevel="0" collapsed="false">
      <c r="A1791" s="1" t="n">
        <v>40151</v>
      </c>
      <c r="B1791" s="2" t="n">
        <f aca="false">0.0002</f>
        <v>0.0002</v>
      </c>
      <c r="C1791" s="3" t="n">
        <f aca="false">Prices!B1790*B1791/2</f>
        <v>0.011101</v>
      </c>
      <c r="D1791" s="4" t="n">
        <f aca="false">Prices!C1790*B1791/2</f>
        <v>0.009104</v>
      </c>
      <c r="E1791" s="6" t="n">
        <f aca="false">Prices!B1790-C1791</f>
        <v>110.998899</v>
      </c>
      <c r="F1791" s="6" t="n">
        <f aca="false">Prices!B1790+C1791</f>
        <v>111.021101</v>
      </c>
      <c r="G1791" s="2" t="n">
        <f aca="false">Prices!C1790-D1791</f>
        <v>91.030896</v>
      </c>
      <c r="H1791" s="2" t="n">
        <f aca="false">Prices!C1790+D1791</f>
        <v>91.049104</v>
      </c>
      <c r="I1791" s="0" t="n">
        <f aca="false">R1790*1+S1790*E1791+T1790*G1791</f>
        <v>88.1152748154954</v>
      </c>
      <c r="J1791" s="0" t="n">
        <v>0</v>
      </c>
      <c r="K1791" s="0" t="n">
        <f aca="false">I1791*0.6/F1791</f>
        <v>0.476208256026008</v>
      </c>
      <c r="L1791" s="0" t="n">
        <f aca="false">I1791*0.4/H1791</f>
        <v>0.387111002500345</v>
      </c>
      <c r="M1791" s="0" t="n">
        <f aca="false">J1791-R1790</f>
        <v>0</v>
      </c>
      <c r="N1791" s="0" t="n">
        <f aca="false">K1791-S1790</f>
        <v>-0.00259401638824563</v>
      </c>
      <c r="O1791" s="0" t="n">
        <f aca="false">L1791-T1790</f>
        <v>0.00296944973769586</v>
      </c>
      <c r="P1791" s="0" t="n">
        <f aca="false">IF(N1791&gt;0,F1791,E1791)</f>
        <v>110.998899</v>
      </c>
      <c r="Q1791" s="0" t="n">
        <f aca="false">IF(O1791&gt;0,H1791,G1791)</f>
        <v>91.049104</v>
      </c>
      <c r="R1791" s="0" t="n">
        <f aca="false">R1790+M1791</f>
        <v>0</v>
      </c>
      <c r="S1791" s="0" t="n">
        <f aca="false">S1790+N1791</f>
        <v>0.476208256026008</v>
      </c>
      <c r="T1791" s="0" t="n">
        <f aca="false">T1790+O1791</f>
        <v>0.387111002500345</v>
      </c>
      <c r="V1791" s="4" t="n">
        <f aca="false">M1791*1+N1791*P1791+O1791*Q1791</f>
        <v>-0.0175672250929788</v>
      </c>
      <c r="W1791" s="0" t="n">
        <f aca="false">I1791-V1791+M1791*1+N1791*E1791+O1791*G1791</f>
        <v>88.1152207477546</v>
      </c>
    </row>
    <row r="1792" customFormat="false" ht="13.8" hidden="false" customHeight="false" outlineLevel="0" collapsed="false">
      <c r="A1792" s="1" t="n">
        <v>40154</v>
      </c>
      <c r="B1792" s="2" t="n">
        <f aca="false">0.0002</f>
        <v>0.0002</v>
      </c>
      <c r="C1792" s="3" t="n">
        <f aca="false">Prices!B1791*B1792/2</f>
        <v>0.011084</v>
      </c>
      <c r="D1792" s="4" t="n">
        <f aca="false">Prices!C1791*B1792/2</f>
        <v>0.009129</v>
      </c>
      <c r="E1792" s="6" t="n">
        <f aca="false">Prices!B1791-C1792</f>
        <v>110.828916</v>
      </c>
      <c r="F1792" s="6" t="n">
        <f aca="false">Prices!B1791+C1792</f>
        <v>110.851084</v>
      </c>
      <c r="G1792" s="2" t="n">
        <f aca="false">Prices!C1791-D1792</f>
        <v>91.280871</v>
      </c>
      <c r="H1792" s="2" t="n">
        <f aca="false">Prices!C1791+D1792</f>
        <v>91.299129</v>
      </c>
      <c r="I1792" s="0" t="n">
        <f aca="false">R1791*1+S1791*E1792+T1791*G1792</f>
        <v>88.1134742875276</v>
      </c>
      <c r="J1792" s="0" t="n">
        <v>0</v>
      </c>
      <c r="K1792" s="0" t="n">
        <f aca="false">I1792*0.6/F1792</f>
        <v>0.476928891128539</v>
      </c>
      <c r="L1792" s="0" t="n">
        <f aca="false">I1792*0.4/H1792</f>
        <v>0.386043000640357</v>
      </c>
      <c r="M1792" s="0" t="n">
        <f aca="false">J1792-R1791</f>
        <v>0</v>
      </c>
      <c r="N1792" s="0" t="n">
        <f aca="false">K1792-S1791</f>
        <v>0.000720635102531508</v>
      </c>
      <c r="O1792" s="0" t="n">
        <f aca="false">L1792-T1791</f>
        <v>-0.00106800185998807</v>
      </c>
      <c r="P1792" s="0" t="n">
        <f aca="false">IF(N1792&gt;0,F1792,E1792)</f>
        <v>110.851084</v>
      </c>
      <c r="Q1792" s="0" t="n">
        <f aca="false">IF(O1792&gt;0,H1792,G1792)</f>
        <v>91.280871</v>
      </c>
      <c r="R1792" s="0" t="n">
        <f aca="false">R1791+M1792</f>
        <v>0</v>
      </c>
      <c r="S1792" s="0" t="n">
        <f aca="false">S1791+N1792</f>
        <v>0.476928891128539</v>
      </c>
      <c r="T1792" s="0" t="n">
        <f aca="false">T1791+O1792</f>
        <v>0.386043000640357</v>
      </c>
      <c r="V1792" s="4" t="n">
        <f aca="false">M1792*1+N1792*P1792+O1792*Q1792</f>
        <v>-0.0176049577252619</v>
      </c>
      <c r="W1792" s="0" t="n">
        <f aca="false">I1792-V1792+M1792*1+N1792*E1792+O1792*G1792</f>
        <v>88.1134583124886</v>
      </c>
    </row>
    <row r="1793" customFormat="false" ht="13.8" hidden="false" customHeight="false" outlineLevel="0" collapsed="false">
      <c r="A1793" s="1" t="n">
        <v>40155</v>
      </c>
      <c r="B1793" s="2" t="n">
        <f aca="false">0.0002</f>
        <v>0.0002</v>
      </c>
      <c r="C1793" s="3" t="n">
        <f aca="false">Prices!B1792*B1793/2</f>
        <v>0.010961</v>
      </c>
      <c r="D1793" s="4" t="n">
        <f aca="false">Prices!C1792*B1793/2</f>
        <v>0.009161</v>
      </c>
      <c r="E1793" s="6" t="n">
        <f aca="false">Prices!B1792-C1793</f>
        <v>109.599039</v>
      </c>
      <c r="F1793" s="6" t="n">
        <f aca="false">Prices!B1792+C1793</f>
        <v>109.620961</v>
      </c>
      <c r="G1793" s="2" t="n">
        <f aca="false">Prices!C1792-D1793</f>
        <v>91.600839</v>
      </c>
      <c r="H1793" s="2" t="n">
        <f aca="false">Prices!C1792+D1793</f>
        <v>91.619161</v>
      </c>
      <c r="I1793" s="0" t="n">
        <f aca="false">R1792*1+S1792*E1793+T1792*G1793</f>
        <v>87.6328108877578</v>
      </c>
      <c r="J1793" s="0" t="n">
        <v>0</v>
      </c>
      <c r="K1793" s="0" t="n">
        <f aca="false">I1793*0.6/F1793</f>
        <v>0.479649932394359</v>
      </c>
      <c r="L1793" s="0" t="n">
        <f aca="false">I1793*0.4/H1793</f>
        <v>0.382595998178843</v>
      </c>
      <c r="M1793" s="0" t="n">
        <f aca="false">J1793-R1792</f>
        <v>0</v>
      </c>
      <c r="N1793" s="0" t="n">
        <f aca="false">K1793-S1792</f>
        <v>0.00272104126581985</v>
      </c>
      <c r="O1793" s="0" t="n">
        <f aca="false">L1793-T1792</f>
        <v>-0.00344700246151414</v>
      </c>
      <c r="P1793" s="0" t="n">
        <f aca="false">IF(N1793&gt;0,F1793,E1793)</f>
        <v>109.620961</v>
      </c>
      <c r="Q1793" s="0" t="n">
        <f aca="false">IF(O1793&gt;0,H1793,G1793)</f>
        <v>91.600839</v>
      </c>
      <c r="R1793" s="0" t="n">
        <f aca="false">R1792+M1793</f>
        <v>0</v>
      </c>
      <c r="S1793" s="0" t="n">
        <f aca="false">S1792+N1793</f>
        <v>0.479649932394359</v>
      </c>
      <c r="T1793" s="0" t="n">
        <f aca="false">T1792+O1793</f>
        <v>0.382595998178843</v>
      </c>
      <c r="V1793" s="4" t="n">
        <f aca="false">M1793*1+N1793*P1793+O1793*Q1793</f>
        <v>-0.0174651590299322</v>
      </c>
      <c r="W1793" s="0" t="n">
        <f aca="false">I1793-V1793+M1793*1+N1793*E1793+O1793*G1793</f>
        <v>87.6327512370912</v>
      </c>
    </row>
    <row r="1794" customFormat="false" ht="13.8" hidden="false" customHeight="false" outlineLevel="0" collapsed="false">
      <c r="A1794" s="1" t="n">
        <v>40156</v>
      </c>
      <c r="B1794" s="2" t="n">
        <f aca="false">0.0002</f>
        <v>0.0002</v>
      </c>
      <c r="C1794" s="3" t="n">
        <f aca="false">Prices!B1793*B1794/2</f>
        <v>0.0110021</v>
      </c>
      <c r="D1794" s="4" t="n">
        <f aca="false">Prices!C1793*B1794/2</f>
        <v>0.009143</v>
      </c>
      <c r="E1794" s="6" t="n">
        <f aca="false">Prices!B1793-C1794</f>
        <v>110.0099979</v>
      </c>
      <c r="F1794" s="6" t="n">
        <f aca="false">Prices!B1793+C1794</f>
        <v>110.0320021</v>
      </c>
      <c r="G1794" s="2" t="n">
        <f aca="false">Prices!C1793-D1794</f>
        <v>91.420857</v>
      </c>
      <c r="H1794" s="2" t="n">
        <f aca="false">Prices!C1793+D1794</f>
        <v>91.439143</v>
      </c>
      <c r="I1794" s="0" t="n">
        <f aca="false">R1793*1+S1793*E1794+T1793*G1794</f>
        <v>87.7435420937188</v>
      </c>
      <c r="J1794" s="0" t="n">
        <v>0</v>
      </c>
      <c r="K1794" s="0" t="n">
        <f aca="false">I1794*0.6/F1794</f>
        <v>0.478461940630555</v>
      </c>
      <c r="L1794" s="0" t="n">
        <f aca="false">I1794*0.4/H1794</f>
        <v>0.383833615298511</v>
      </c>
      <c r="M1794" s="0" t="n">
        <f aca="false">J1794-R1793</f>
        <v>0</v>
      </c>
      <c r="N1794" s="0" t="n">
        <f aca="false">K1794-S1793</f>
        <v>-0.00118799176380407</v>
      </c>
      <c r="O1794" s="0" t="n">
        <f aca="false">L1794-T1793</f>
        <v>0.00123761711966813</v>
      </c>
      <c r="P1794" s="0" t="n">
        <f aca="false">IF(N1794&gt;0,F1794,E1794)</f>
        <v>110.0099979</v>
      </c>
      <c r="Q1794" s="0" t="n">
        <f aca="false">IF(O1794&gt;0,H1794,G1794)</f>
        <v>91.439143</v>
      </c>
      <c r="R1794" s="0" t="n">
        <f aca="false">R1793+M1794</f>
        <v>0</v>
      </c>
      <c r="S1794" s="0" t="n">
        <f aca="false">S1793+N1794</f>
        <v>0.478461940630555</v>
      </c>
      <c r="T1794" s="0" t="n">
        <f aca="false">T1793+O1794</f>
        <v>0.383833615298511</v>
      </c>
      <c r="V1794" s="4" t="n">
        <f aca="false">M1794*1+N1794*P1794+O1794*Q1794</f>
        <v>-0.017524322656721</v>
      </c>
      <c r="W1794" s="0" t="n">
        <f aca="false">I1794-V1794+M1794*1+N1794*E1794+O1794*G1794</f>
        <v>87.7435194626522</v>
      </c>
    </row>
    <row r="1795" customFormat="false" ht="13.8" hidden="false" customHeight="false" outlineLevel="0" collapsed="false">
      <c r="A1795" s="1" t="n">
        <v>40157</v>
      </c>
      <c r="B1795" s="2" t="n">
        <f aca="false">0.0002</f>
        <v>0.0002</v>
      </c>
      <c r="C1795" s="3" t="n">
        <f aca="false">Prices!B1794*B1795/2</f>
        <v>0.011064</v>
      </c>
      <c r="D1795" s="4" t="n">
        <f aca="false">Prices!C1794*B1795/2</f>
        <v>0.009112</v>
      </c>
      <c r="E1795" s="6" t="n">
        <f aca="false">Prices!B1794-C1795</f>
        <v>110.628936</v>
      </c>
      <c r="F1795" s="6" t="n">
        <f aca="false">Prices!B1794+C1795</f>
        <v>110.651064</v>
      </c>
      <c r="G1795" s="2" t="n">
        <f aca="false">Prices!C1794-D1795</f>
        <v>91.110888</v>
      </c>
      <c r="H1795" s="2" t="n">
        <f aca="false">Prices!C1794+D1795</f>
        <v>91.129112</v>
      </c>
      <c r="I1795" s="0" t="n">
        <f aca="false">R1794*1+S1794*E1795+T1794*G1795</f>
        <v>87.9031569425512</v>
      </c>
      <c r="J1795" s="0" t="n">
        <v>0</v>
      </c>
      <c r="K1795" s="0" t="n">
        <f aca="false">I1795*0.6/F1795</f>
        <v>0.476650583003257</v>
      </c>
      <c r="L1795" s="0" t="n">
        <f aca="false">I1795*0.4/H1795</f>
        <v>0.385840068067606</v>
      </c>
      <c r="M1795" s="0" t="n">
        <f aca="false">J1795-R1794</f>
        <v>0</v>
      </c>
      <c r="N1795" s="0" t="n">
        <f aca="false">K1795-S1794</f>
        <v>-0.00181135762729789</v>
      </c>
      <c r="O1795" s="0" t="n">
        <f aca="false">L1795-T1794</f>
        <v>0.00200645276909478</v>
      </c>
      <c r="P1795" s="0" t="n">
        <f aca="false">IF(N1795&gt;0,F1795,E1795)</f>
        <v>110.628936</v>
      </c>
      <c r="Q1795" s="0" t="n">
        <f aca="false">IF(O1795&gt;0,H1795,G1795)</f>
        <v>91.129112</v>
      </c>
      <c r="R1795" s="0" t="n">
        <f aca="false">R1794+M1795</f>
        <v>0</v>
      </c>
      <c r="S1795" s="0" t="n">
        <f aca="false">S1794+N1795</f>
        <v>0.476650583003257</v>
      </c>
      <c r="T1795" s="0" t="n">
        <f aca="false">T1794+O1795</f>
        <v>0.385840068067606</v>
      </c>
      <c r="V1795" s="4" t="n">
        <f aca="false">M1795*1+N1795*P1795+O1795*Q1795</f>
        <v>-0.0175423079059022</v>
      </c>
      <c r="W1795" s="0" t="n">
        <f aca="false">I1795-V1795+M1795*1+N1795*E1795+O1795*G1795</f>
        <v>87.9031203769559</v>
      </c>
    </row>
    <row r="1796" customFormat="false" ht="13.8" hidden="false" customHeight="false" outlineLevel="0" collapsed="false">
      <c r="A1796" s="1" t="n">
        <v>40158</v>
      </c>
      <c r="B1796" s="2" t="n">
        <f aca="false">0.0002</f>
        <v>0.0002</v>
      </c>
      <c r="C1796" s="3" t="n">
        <f aca="false">Prices!B1795*B1796/2</f>
        <v>0.011111</v>
      </c>
      <c r="D1796" s="4" t="n">
        <f aca="false">Prices!C1795*B1796/2</f>
        <v>0.009067</v>
      </c>
      <c r="E1796" s="6" t="n">
        <f aca="false">Prices!B1795-C1796</f>
        <v>111.098889</v>
      </c>
      <c r="F1796" s="6" t="n">
        <f aca="false">Prices!B1795+C1796</f>
        <v>111.121111</v>
      </c>
      <c r="G1796" s="2" t="n">
        <f aca="false">Prices!C1795-D1796</f>
        <v>90.660933</v>
      </c>
      <c r="H1796" s="2" t="n">
        <f aca="false">Prices!C1795+D1796</f>
        <v>90.679067</v>
      </c>
      <c r="I1796" s="0" t="n">
        <f aca="false">R1795*1+S1795*E1796+T1795*G1796</f>
        <v>87.9359707726568</v>
      </c>
      <c r="J1796" s="0" t="n">
        <v>0</v>
      </c>
      <c r="K1796" s="0" t="n">
        <f aca="false">I1796*0.6/F1796</f>
        <v>0.474811509611293</v>
      </c>
      <c r="L1796" s="0" t="n">
        <f aca="false">I1796*0.4/H1796</f>
        <v>0.387899759809645</v>
      </c>
      <c r="M1796" s="0" t="n">
        <f aca="false">J1796-R1795</f>
        <v>0</v>
      </c>
      <c r="N1796" s="0" t="n">
        <f aca="false">K1796-S1795</f>
        <v>-0.00183907339196387</v>
      </c>
      <c r="O1796" s="0" t="n">
        <f aca="false">L1796-T1795</f>
        <v>0.00205969174203935</v>
      </c>
      <c r="P1796" s="0" t="n">
        <f aca="false">IF(N1796&gt;0,F1796,E1796)</f>
        <v>111.098889</v>
      </c>
      <c r="Q1796" s="0" t="n">
        <f aca="false">IF(O1796&gt;0,H1796,G1796)</f>
        <v>90.679067</v>
      </c>
      <c r="R1796" s="0" t="n">
        <f aca="false">R1795+M1796</f>
        <v>0</v>
      </c>
      <c r="S1796" s="0" t="n">
        <f aca="false">S1795+N1796</f>
        <v>0.474811509611293</v>
      </c>
      <c r="T1796" s="0" t="n">
        <f aca="false">T1795+O1796</f>
        <v>0.387899759809645</v>
      </c>
      <c r="V1796" s="4" t="n">
        <f aca="false">M1796*1+N1796*P1796+O1796*Q1796</f>
        <v>-0.0175480851609152</v>
      </c>
      <c r="W1796" s="0" t="n">
        <f aca="false">I1796-V1796+M1796*1+N1796*E1796+O1796*G1796</f>
        <v>87.9359334222067</v>
      </c>
    </row>
    <row r="1797" customFormat="false" ht="13.8" hidden="false" customHeight="false" outlineLevel="0" collapsed="false">
      <c r="A1797" s="1" t="n">
        <v>40161</v>
      </c>
      <c r="B1797" s="2" t="n">
        <f aca="false">0.0002</f>
        <v>0.0002</v>
      </c>
      <c r="C1797" s="3" t="n">
        <f aca="false">Prices!B1796*B1797/2</f>
        <v>0.011187</v>
      </c>
      <c r="D1797" s="4" t="n">
        <f aca="false">Prices!C1796*B1797/2</f>
        <v>0.009067</v>
      </c>
      <c r="E1797" s="6" t="n">
        <f aca="false">Prices!B1796-C1797</f>
        <v>111.858813</v>
      </c>
      <c r="F1797" s="6" t="n">
        <f aca="false">Prices!B1796+C1797</f>
        <v>111.881187</v>
      </c>
      <c r="G1797" s="2" t="n">
        <f aca="false">Prices!C1796-D1797</f>
        <v>90.660933</v>
      </c>
      <c r="H1797" s="2" t="n">
        <f aca="false">Prices!C1796+D1797</f>
        <v>90.679067</v>
      </c>
      <c r="I1797" s="0" t="n">
        <f aca="false">R1796*1+S1796*E1797+T1796*G1797</f>
        <v>88.2792059986757</v>
      </c>
      <c r="J1797" s="0" t="n">
        <v>0</v>
      </c>
      <c r="K1797" s="0" t="n">
        <f aca="false">I1797*0.6/F1797</f>
        <v>0.473426543098845</v>
      </c>
      <c r="L1797" s="0" t="n">
        <f aca="false">I1797*0.4/H1797</f>
        <v>0.389413825789256</v>
      </c>
      <c r="M1797" s="0" t="n">
        <f aca="false">J1797-R1796</f>
        <v>0</v>
      </c>
      <c r="N1797" s="0" t="n">
        <f aca="false">K1797-S1796</f>
        <v>-0.00138496651244846</v>
      </c>
      <c r="O1797" s="0" t="n">
        <f aca="false">L1797-T1796</f>
        <v>0.0015140659796109</v>
      </c>
      <c r="P1797" s="0" t="n">
        <f aca="false">IF(N1797&gt;0,F1797,E1797)</f>
        <v>111.858813</v>
      </c>
      <c r="Q1797" s="0" t="n">
        <f aca="false">IF(O1797&gt;0,H1797,G1797)</f>
        <v>90.679067</v>
      </c>
      <c r="R1797" s="0" t="n">
        <f aca="false">R1796+M1797</f>
        <v>0</v>
      </c>
      <c r="S1797" s="0" t="n">
        <f aca="false">S1796+N1797</f>
        <v>0.473426543098845</v>
      </c>
      <c r="T1797" s="0" t="n">
        <f aca="false">T1796+O1797</f>
        <v>0.389413825789256</v>
      </c>
      <c r="V1797" s="4" t="n">
        <f aca="false">M1797*1+N1797*P1797+O1797*Q1797</f>
        <v>-0.0176266197196769</v>
      </c>
      <c r="W1797" s="0" t="n">
        <f aca="false">I1797-V1797+M1797*1+N1797*E1797+O1797*G1797</f>
        <v>88.2791785426032</v>
      </c>
    </row>
    <row r="1798" customFormat="false" ht="13.8" hidden="false" customHeight="false" outlineLevel="0" collapsed="false">
      <c r="A1798" s="1" t="n">
        <v>40162</v>
      </c>
      <c r="B1798" s="2" t="n">
        <f aca="false">0.0002</f>
        <v>0.0002</v>
      </c>
      <c r="C1798" s="3" t="n">
        <f aca="false">Prices!B1797*B1798/2</f>
        <v>0.011135</v>
      </c>
      <c r="D1798" s="4" t="n">
        <f aca="false">Prices!C1797*B1798/2</f>
        <v>0.009038</v>
      </c>
      <c r="E1798" s="6" t="n">
        <f aca="false">Prices!B1797-C1798</f>
        <v>111.338865</v>
      </c>
      <c r="F1798" s="6" t="n">
        <f aca="false">Prices!B1797+C1798</f>
        <v>111.361135</v>
      </c>
      <c r="G1798" s="2" t="n">
        <f aca="false">Prices!C1797-D1798</f>
        <v>90.370962</v>
      </c>
      <c r="H1798" s="2" t="n">
        <f aca="false">Prices!C1797+D1798</f>
        <v>90.389038</v>
      </c>
      <c r="I1798" s="0" t="n">
        <f aca="false">R1797*1+S1797*E1798+T1797*G1798</f>
        <v>87.9024760221745</v>
      </c>
      <c r="J1798" s="0" t="n">
        <v>0</v>
      </c>
      <c r="K1798" s="0" t="n">
        <f aca="false">I1798*0.6/F1798</f>
        <v>0.473607651478271</v>
      </c>
      <c r="L1798" s="0" t="n">
        <f aca="false">I1798*0.4/H1798</f>
        <v>0.388996179037438</v>
      </c>
      <c r="M1798" s="0" t="n">
        <f aca="false">J1798-R1797</f>
        <v>0</v>
      </c>
      <c r="N1798" s="0" t="n">
        <f aca="false">K1798-S1797</f>
        <v>0.000181108379426087</v>
      </c>
      <c r="O1798" s="0" t="n">
        <f aca="false">L1798-T1797</f>
        <v>-0.000417646751818046</v>
      </c>
      <c r="P1798" s="0" t="n">
        <f aca="false">IF(N1798&gt;0,F1798,E1798)</f>
        <v>111.361135</v>
      </c>
      <c r="Q1798" s="0" t="n">
        <f aca="false">IF(O1798&gt;0,H1798,G1798)</f>
        <v>90.370962</v>
      </c>
      <c r="R1798" s="0" t="n">
        <f aca="false">R1797+M1798</f>
        <v>0</v>
      </c>
      <c r="S1798" s="0" t="n">
        <f aca="false">S1797+N1798</f>
        <v>0.473607651478271</v>
      </c>
      <c r="T1798" s="0" t="n">
        <f aca="false">T1797+O1798</f>
        <v>0.388996179037438</v>
      </c>
      <c r="V1798" s="4" t="n">
        <f aca="false">M1798*1+N1798*P1798+O1798*Q1798</f>
        <v>-0.0175747040470724</v>
      </c>
      <c r="W1798" s="0" t="n">
        <f aca="false">I1798-V1798+M1798*1+N1798*E1798+O1798*G1798</f>
        <v>87.9024719888909</v>
      </c>
    </row>
    <row r="1799" customFormat="false" ht="13.8" hidden="false" customHeight="false" outlineLevel="0" collapsed="false">
      <c r="A1799" s="1" t="n">
        <v>40163</v>
      </c>
      <c r="B1799" s="2" t="n">
        <f aca="false">0.0002</f>
        <v>0.0002</v>
      </c>
      <c r="C1799" s="3" t="n">
        <f aca="false">Prices!B1798*B1799/2</f>
        <v>0.011152</v>
      </c>
      <c r="D1799" s="4" t="n">
        <f aca="false">Prices!C1798*B1799/2</f>
        <v>0.009038</v>
      </c>
      <c r="E1799" s="6" t="n">
        <f aca="false">Prices!B1798-C1799</f>
        <v>111.508848</v>
      </c>
      <c r="F1799" s="6" t="n">
        <f aca="false">Prices!B1798+C1799</f>
        <v>111.531152</v>
      </c>
      <c r="G1799" s="2" t="n">
        <f aca="false">Prices!C1798-D1799</f>
        <v>90.370962</v>
      </c>
      <c r="H1799" s="2" t="n">
        <f aca="false">Prices!C1798+D1799</f>
        <v>90.389038</v>
      </c>
      <c r="I1799" s="0" t="n">
        <f aca="false">R1798*1+S1798*E1799+T1798*G1799</f>
        <v>87.965402534265</v>
      </c>
      <c r="J1799" s="0" t="n">
        <v>0</v>
      </c>
      <c r="K1799" s="0" t="n">
        <f aca="false">I1799*0.6/F1799</f>
        <v>0.473224212017096</v>
      </c>
      <c r="L1799" s="0" t="n">
        <f aca="false">I1799*0.4/H1799</f>
        <v>0.389274648699171</v>
      </c>
      <c r="M1799" s="0" t="n">
        <f aca="false">J1799-R1798</f>
        <v>0</v>
      </c>
      <c r="N1799" s="0" t="n">
        <f aca="false">K1799-S1798</f>
        <v>-0.000383439461174584</v>
      </c>
      <c r="O1799" s="0" t="n">
        <f aca="false">L1799-T1798</f>
        <v>0.000278469661732783</v>
      </c>
      <c r="P1799" s="0" t="n">
        <f aca="false">IF(N1799&gt;0,F1799,E1799)</f>
        <v>111.508848</v>
      </c>
      <c r="Q1799" s="0" t="n">
        <f aca="false">IF(O1799&gt;0,H1799,G1799)</f>
        <v>90.389038</v>
      </c>
      <c r="R1799" s="0" t="n">
        <f aca="false">R1798+M1799</f>
        <v>0</v>
      </c>
      <c r="S1799" s="0" t="n">
        <f aca="false">S1798+N1799</f>
        <v>0.473224212017096</v>
      </c>
      <c r="T1799" s="0" t="n">
        <f aca="false">T1798+O1799</f>
        <v>0.389274648699171</v>
      </c>
      <c r="V1799" s="4" t="n">
        <f aca="false">M1799*1+N1799*P1799+O1799*Q1799</f>
        <v>-0.0175862877571069</v>
      </c>
      <c r="W1799" s="0" t="n">
        <f aca="false">I1799-V1799+M1799*1+N1799*E1799+O1799*G1799</f>
        <v>87.9653975006474</v>
      </c>
    </row>
    <row r="1800" customFormat="false" ht="13.8" hidden="false" customHeight="false" outlineLevel="0" collapsed="false">
      <c r="A1800" s="1" t="n">
        <v>40164</v>
      </c>
      <c r="B1800" s="2" t="n">
        <f aca="false">0.0002</f>
        <v>0.0002</v>
      </c>
      <c r="C1800" s="3" t="n">
        <f aca="false">Prices!B1799*B1800/2</f>
        <v>0.011018</v>
      </c>
      <c r="D1800" s="4" t="n">
        <f aca="false">Prices!C1799*B1800/2</f>
        <v>0.009118</v>
      </c>
      <c r="E1800" s="6" t="n">
        <f aca="false">Prices!B1799-C1800</f>
        <v>110.168982</v>
      </c>
      <c r="F1800" s="6" t="n">
        <f aca="false">Prices!B1799+C1800</f>
        <v>110.191018</v>
      </c>
      <c r="G1800" s="2" t="n">
        <f aca="false">Prices!C1799-D1800</f>
        <v>91.170882</v>
      </c>
      <c r="H1800" s="2" t="n">
        <f aca="false">Prices!C1799+D1800</f>
        <v>91.189118</v>
      </c>
      <c r="I1800" s="0" t="n">
        <f aca="false">R1799*1+S1799*E1800+T1799*G1800</f>
        <v>87.6251427578192</v>
      </c>
      <c r="J1800" s="0" t="n">
        <v>0</v>
      </c>
      <c r="K1800" s="0" t="n">
        <f aca="false">I1800*0.6/F1800</f>
        <v>0.47712678046673</v>
      </c>
      <c r="L1800" s="0" t="n">
        <f aca="false">I1800*0.4/H1800</f>
        <v>0.384366664267196</v>
      </c>
      <c r="M1800" s="0" t="n">
        <f aca="false">J1800-R1799</f>
        <v>0</v>
      </c>
      <c r="N1800" s="0" t="n">
        <f aca="false">K1800-S1799</f>
        <v>0.0039025684496341</v>
      </c>
      <c r="O1800" s="0" t="n">
        <f aca="false">L1800-T1799</f>
        <v>-0.00490798443197504</v>
      </c>
      <c r="P1800" s="0" t="n">
        <f aca="false">IF(N1800&gt;0,F1800,E1800)</f>
        <v>110.191018</v>
      </c>
      <c r="Q1800" s="0" t="n">
        <f aca="false">IF(O1800&gt;0,H1800,G1800)</f>
        <v>91.170882</v>
      </c>
      <c r="R1800" s="0" t="n">
        <f aca="false">R1799+M1800</f>
        <v>0</v>
      </c>
      <c r="S1800" s="0" t="n">
        <f aca="false">S1799+N1800</f>
        <v>0.47712678046673</v>
      </c>
      <c r="T1800" s="0" t="n">
        <f aca="false">T1799+O1800</f>
        <v>0.384366664267196</v>
      </c>
      <c r="V1800" s="4" t="n">
        <f aca="false">M1800*1+N1800*P1800+O1800*Q1800</f>
        <v>-0.0174372792255701</v>
      </c>
      <c r="W1800" s="0" t="n">
        <f aca="false">I1800-V1800+M1800*1+N1800*E1800+O1800*G1800</f>
        <v>87.6250567608209</v>
      </c>
    </row>
    <row r="1801" customFormat="false" ht="13.8" hidden="false" customHeight="false" outlineLevel="0" collapsed="false">
      <c r="A1801" s="1" t="n">
        <v>40165</v>
      </c>
      <c r="B1801" s="2" t="n">
        <f aca="false">0.0002</f>
        <v>0.0002</v>
      </c>
      <c r="C1801" s="3" t="n">
        <f aca="false">Prices!B1800*B1801/2</f>
        <v>0.011021</v>
      </c>
      <c r="D1801" s="4" t="n">
        <f aca="false">Prices!C1800*B1801/2</f>
        <v>0.009073</v>
      </c>
      <c r="E1801" s="6" t="n">
        <f aca="false">Prices!B1800-C1801</f>
        <v>110.198979</v>
      </c>
      <c r="F1801" s="6" t="n">
        <f aca="false">Prices!B1800+C1801</f>
        <v>110.221021</v>
      </c>
      <c r="G1801" s="2" t="n">
        <f aca="false">Prices!C1800-D1801</f>
        <v>90.720927</v>
      </c>
      <c r="H1801" s="2" t="n">
        <f aca="false">Prices!C1800+D1801</f>
        <v>90.739073</v>
      </c>
      <c r="I1801" s="0" t="n">
        <f aca="false">R1800*1+S1800*E1801+T1800*G1801</f>
        <v>87.4489841512086</v>
      </c>
      <c r="J1801" s="0" t="n">
        <v>0</v>
      </c>
      <c r="K1801" s="0" t="n">
        <f aca="false">I1801*0.6/F1801</f>
        <v>0.476037964579598</v>
      </c>
      <c r="L1801" s="0" t="n">
        <f aca="false">I1801*0.4/H1801</f>
        <v>0.385496484634392</v>
      </c>
      <c r="M1801" s="0" t="n">
        <f aca="false">J1801-R1800</f>
        <v>0</v>
      </c>
      <c r="N1801" s="0" t="n">
        <f aca="false">K1801-S1800</f>
        <v>-0.00108881588713206</v>
      </c>
      <c r="O1801" s="0" t="n">
        <f aca="false">L1801-T1800</f>
        <v>0.00112982036719594</v>
      </c>
      <c r="P1801" s="0" t="n">
        <f aca="false">IF(N1801&gt;0,F1801,E1801)</f>
        <v>110.198979</v>
      </c>
      <c r="Q1801" s="0" t="n">
        <f aca="false">IF(O1801&gt;0,H1801,G1801)</f>
        <v>90.739073</v>
      </c>
      <c r="R1801" s="0" t="n">
        <f aca="false">R1800+M1801</f>
        <v>0</v>
      </c>
      <c r="S1801" s="0" t="n">
        <f aca="false">S1800+N1801</f>
        <v>0.476037964579598</v>
      </c>
      <c r="T1801" s="0" t="n">
        <f aca="false">T1800+O1801</f>
        <v>0.385496484634392</v>
      </c>
      <c r="V1801" s="4" t="n">
        <f aca="false">M1801*1+N1801*P1801+O1801*Q1801</f>
        <v>-0.0174675463050522</v>
      </c>
      <c r="W1801" s="0" t="n">
        <f aca="false">I1801-V1801+M1801*1+N1801*E1801+O1801*G1801</f>
        <v>87.4489636494882</v>
      </c>
    </row>
    <row r="1802" customFormat="false" ht="13.8" hidden="false" customHeight="false" outlineLevel="0" collapsed="false">
      <c r="A1802" s="1" t="n">
        <v>40168</v>
      </c>
      <c r="B1802" s="2" t="n">
        <f aca="false">0.0002</f>
        <v>0.0002</v>
      </c>
      <c r="C1802" s="3" t="n">
        <f aca="false">Prices!B1801*B1802/2</f>
        <v>0.011133</v>
      </c>
      <c r="D1802" s="4" t="n">
        <f aca="false">Prices!C1801*B1802/2</f>
        <v>0.00898</v>
      </c>
      <c r="E1802" s="6" t="n">
        <f aca="false">Prices!B1801-C1802</f>
        <v>111.318867</v>
      </c>
      <c r="F1802" s="6" t="n">
        <f aca="false">Prices!B1801+C1802</f>
        <v>111.341133</v>
      </c>
      <c r="G1802" s="2" t="n">
        <f aca="false">Prices!C1801-D1802</f>
        <v>89.79102</v>
      </c>
      <c r="H1802" s="2" t="n">
        <f aca="false">Prices!C1801+D1802</f>
        <v>89.80898</v>
      </c>
      <c r="I1802" s="0" t="n">
        <f aca="false">R1801*1+S1801*E1802+T1801*G1802</f>
        <v>87.6061294277234</v>
      </c>
      <c r="J1802" s="0" t="n">
        <v>0</v>
      </c>
      <c r="K1802" s="0" t="n">
        <f aca="false">I1802*0.6/F1802</f>
        <v>0.472095767667768</v>
      </c>
      <c r="L1802" s="0" t="n">
        <f aca="false">I1802*0.4/H1802</f>
        <v>0.390188729134763</v>
      </c>
      <c r="M1802" s="0" t="n">
        <f aca="false">J1802-R1801</f>
        <v>0</v>
      </c>
      <c r="N1802" s="0" t="n">
        <f aca="false">K1802-S1801</f>
        <v>-0.00394219691183062</v>
      </c>
      <c r="O1802" s="0" t="n">
        <f aca="false">L1802-T1801</f>
        <v>0.00469224450037137</v>
      </c>
      <c r="P1802" s="0" t="n">
        <f aca="false">IF(N1802&gt;0,F1802,E1802)</f>
        <v>111.318867</v>
      </c>
      <c r="Q1802" s="0" t="n">
        <f aca="false">IF(O1802&gt;0,H1802,G1802)</f>
        <v>89.80898</v>
      </c>
      <c r="R1802" s="0" t="n">
        <f aca="false">R1801+M1802</f>
        <v>0</v>
      </c>
      <c r="S1802" s="0" t="n">
        <f aca="false">S1801+N1802</f>
        <v>0.472095767667768</v>
      </c>
      <c r="T1802" s="0" t="n">
        <f aca="false">T1801+O1802</f>
        <v>0.390188729134763</v>
      </c>
      <c r="V1802" s="4" t="n">
        <f aca="false">M1802*1+N1802*P1802+O1802*Q1802</f>
        <v>-0.0174352012269213</v>
      </c>
      <c r="W1802" s="0" t="n">
        <f aca="false">I1802-V1802+M1802*1+N1802*E1802+O1802*G1802</f>
        <v>87.6060451550122</v>
      </c>
    </row>
    <row r="1803" customFormat="false" ht="13.8" hidden="false" customHeight="false" outlineLevel="0" collapsed="false">
      <c r="A1803" s="1" t="n">
        <v>40169</v>
      </c>
      <c r="B1803" s="2" t="n">
        <f aca="false">0.0002</f>
        <v>0.0002</v>
      </c>
      <c r="C1803" s="3" t="n">
        <f aca="false">Prices!B1802*B1803/2</f>
        <v>0.011173</v>
      </c>
      <c r="D1803" s="4" t="n">
        <f aca="false">Prices!C1802*B1803/2</f>
        <v>0.00894</v>
      </c>
      <c r="E1803" s="6" t="n">
        <f aca="false">Prices!B1802-C1803</f>
        <v>111.718827</v>
      </c>
      <c r="F1803" s="6" t="n">
        <f aca="false">Prices!B1802+C1803</f>
        <v>111.741173</v>
      </c>
      <c r="G1803" s="2" t="n">
        <f aca="false">Prices!C1802-D1803</f>
        <v>89.39106</v>
      </c>
      <c r="H1803" s="2" t="n">
        <f aca="false">Prices!C1802+D1803</f>
        <v>89.40894</v>
      </c>
      <c r="I1803" s="0" t="n">
        <f aca="false">R1802*1+S1802*E1803+T1802*G1803</f>
        <v>87.6213694929169</v>
      </c>
      <c r="J1803" s="0" t="n">
        <v>0</v>
      </c>
      <c r="K1803" s="0" t="n">
        <f aca="false">I1803*0.6/F1803</f>
        <v>0.470487469249586</v>
      </c>
      <c r="L1803" s="0" t="n">
        <f aca="false">I1803*0.4/H1803</f>
        <v>0.392002721396392</v>
      </c>
      <c r="M1803" s="0" t="n">
        <f aca="false">J1803-R1802</f>
        <v>0</v>
      </c>
      <c r="N1803" s="0" t="n">
        <f aca="false">K1803-S1802</f>
        <v>-0.00160829841818205</v>
      </c>
      <c r="O1803" s="0" t="n">
        <f aca="false">L1803-T1802</f>
        <v>0.00181399226162932</v>
      </c>
      <c r="P1803" s="0" t="n">
        <f aca="false">IF(N1803&gt;0,F1803,E1803)</f>
        <v>111.718827</v>
      </c>
      <c r="Q1803" s="0" t="n">
        <f aca="false">IF(O1803&gt;0,H1803,G1803)</f>
        <v>89.40894</v>
      </c>
      <c r="R1803" s="0" t="n">
        <f aca="false">R1802+M1803</f>
        <v>0</v>
      </c>
      <c r="S1803" s="0" t="n">
        <f aca="false">S1802+N1803</f>
        <v>0.470487469249586</v>
      </c>
      <c r="T1803" s="0" t="n">
        <f aca="false">T1802+O1803</f>
        <v>0.392002721396392</v>
      </c>
      <c r="V1803" s="4" t="n">
        <f aca="false">M1803*1+N1803*P1803+O1803*Q1803</f>
        <v>-0.0174900874647746</v>
      </c>
      <c r="W1803" s="0" t="n">
        <f aca="false">I1803-V1803+M1803*1+N1803*E1803+O1803*G1803</f>
        <v>87.6213370587353</v>
      </c>
    </row>
    <row r="1804" customFormat="false" ht="13.8" hidden="false" customHeight="false" outlineLevel="0" collapsed="false">
      <c r="A1804" s="1" t="n">
        <v>40170</v>
      </c>
      <c r="B1804" s="2" t="n">
        <f aca="false">0.0002</f>
        <v>0.0002</v>
      </c>
      <c r="C1804" s="3" t="n">
        <f aca="false">Prices!B1803*B1804/2</f>
        <v>0.011195</v>
      </c>
      <c r="D1804" s="4" t="n">
        <f aca="false">Prices!C1803*B1804/2</f>
        <v>0.008936</v>
      </c>
      <c r="E1804" s="6" t="n">
        <f aca="false">Prices!B1803-C1804</f>
        <v>111.938805</v>
      </c>
      <c r="F1804" s="6" t="n">
        <f aca="false">Prices!B1803+C1804</f>
        <v>111.961195</v>
      </c>
      <c r="G1804" s="2" t="n">
        <f aca="false">Prices!C1803-D1804</f>
        <v>89.351064</v>
      </c>
      <c r="H1804" s="2" t="n">
        <f aca="false">Prices!C1803+D1804</f>
        <v>89.368936</v>
      </c>
      <c r="I1804" s="0" t="n">
        <f aca="false">R1803*1+S1803*E1804+T1803*G1804</f>
        <v>87.6916653229361</v>
      </c>
      <c r="J1804" s="0" t="n">
        <v>0</v>
      </c>
      <c r="K1804" s="0" t="n">
        <f aca="false">I1804*0.6/F1804</f>
        <v>0.469939599999461</v>
      </c>
      <c r="L1804" s="0" t="n">
        <f aca="false">I1804*0.4/H1804</f>
        <v>0.39249282467875</v>
      </c>
      <c r="M1804" s="0" t="n">
        <f aca="false">J1804-R1803</f>
        <v>0</v>
      </c>
      <c r="N1804" s="0" t="n">
        <f aca="false">K1804-S1803</f>
        <v>-0.000547869250124677</v>
      </c>
      <c r="O1804" s="0" t="n">
        <f aca="false">L1804-T1803</f>
        <v>0.000490103282357657</v>
      </c>
      <c r="P1804" s="0" t="n">
        <f aca="false">IF(N1804&gt;0,F1804,E1804)</f>
        <v>111.938805</v>
      </c>
      <c r="Q1804" s="0" t="n">
        <f aca="false">IF(O1804&gt;0,H1804,G1804)</f>
        <v>89.368936</v>
      </c>
      <c r="R1804" s="0" t="n">
        <f aca="false">R1803+M1804</f>
        <v>0</v>
      </c>
      <c r="S1804" s="0" t="n">
        <f aca="false">S1803+N1804</f>
        <v>0.469939599999461</v>
      </c>
      <c r="T1804" s="0" t="n">
        <f aca="false">T1803+O1804</f>
        <v>0.39249282467875</v>
      </c>
      <c r="V1804" s="4" t="n">
        <f aca="false">M1804*1+N1804*P1804+O1804*Q1804</f>
        <v>-0.0175278202807911</v>
      </c>
      <c r="W1804" s="0" t="n">
        <f aca="false">I1804-V1804+M1804*1+N1804*E1804+O1804*G1804</f>
        <v>87.6916565638102</v>
      </c>
    </row>
    <row r="1805" customFormat="false" ht="13.8" hidden="false" customHeight="false" outlineLevel="0" collapsed="false">
      <c r="A1805" s="1" t="n">
        <v>40171</v>
      </c>
      <c r="B1805" s="2" t="n">
        <f aca="false">0.0002</f>
        <v>0.0002</v>
      </c>
      <c r="C1805" s="3" t="n">
        <f aca="false">Prices!B1804*B1805/2</f>
        <v>0.011248</v>
      </c>
      <c r="D1805" s="4" t="n">
        <f aca="false">Prices!C1804*B1805/2</f>
        <v>0.008904</v>
      </c>
      <c r="E1805" s="6" t="n">
        <f aca="false">Prices!B1804-C1805</f>
        <v>112.468752</v>
      </c>
      <c r="F1805" s="6" t="n">
        <f aca="false">Prices!B1804+C1805</f>
        <v>112.491248</v>
      </c>
      <c r="G1805" s="2" t="n">
        <f aca="false">Prices!C1804-D1805</f>
        <v>89.031096</v>
      </c>
      <c r="H1805" s="2" t="n">
        <f aca="false">Prices!C1804+D1805</f>
        <v>89.048904</v>
      </c>
      <c r="I1805" s="0" t="n">
        <f aca="false">R1804*1+S1804*E1805+T1804*G1805</f>
        <v>87.7975866806036</v>
      </c>
      <c r="J1805" s="0" t="n">
        <v>0</v>
      </c>
      <c r="K1805" s="0" t="n">
        <f aca="false">I1805*0.6/F1805</f>
        <v>0.46829022652822</v>
      </c>
      <c r="L1805" s="0" t="n">
        <f aca="false">I1805*0.4/H1805</f>
        <v>0.394379190475398</v>
      </c>
      <c r="M1805" s="0" t="n">
        <f aca="false">J1805-R1804</f>
        <v>0</v>
      </c>
      <c r="N1805" s="0" t="n">
        <f aca="false">K1805-S1804</f>
        <v>-0.00164937347124139</v>
      </c>
      <c r="O1805" s="0" t="n">
        <f aca="false">L1805-T1804</f>
        <v>0.00188636579664797</v>
      </c>
      <c r="P1805" s="0" t="n">
        <f aca="false">IF(N1805&gt;0,F1805,E1805)</f>
        <v>112.468752</v>
      </c>
      <c r="Q1805" s="0" t="n">
        <f aca="false">IF(O1805&gt;0,H1805,G1805)</f>
        <v>89.048904</v>
      </c>
      <c r="R1805" s="0" t="n">
        <f aca="false">R1804+M1805</f>
        <v>0</v>
      </c>
      <c r="S1805" s="0" t="n">
        <f aca="false">S1804+N1805</f>
        <v>0.46829022652822</v>
      </c>
      <c r="T1805" s="0" t="n">
        <f aca="false">T1804+O1805</f>
        <v>0.394379190475398</v>
      </c>
      <c r="V1805" s="4" t="n">
        <f aca="false">M1805*1+N1805*P1805+O1805*Q1805</f>
        <v>-0.0175241691578382</v>
      </c>
      <c r="W1805" s="0" t="n">
        <f aca="false">I1805-V1805+M1805*1+N1805*E1805+O1805*G1805</f>
        <v>87.7975530882014</v>
      </c>
    </row>
    <row r="1806" customFormat="false" ht="13.8" hidden="false" customHeight="false" outlineLevel="0" collapsed="false">
      <c r="A1806" s="1" t="n">
        <v>40172</v>
      </c>
      <c r="B1806" s="2" t="n">
        <f aca="false">0.0002</f>
        <v>0.0002</v>
      </c>
      <c r="C1806" s="3" t="n">
        <f aca="false">Prices!B1805*B1806/2</f>
        <v>0.011248</v>
      </c>
      <c r="D1806" s="4" t="n">
        <f aca="false">Prices!C1805*B1806/2</f>
        <v>0.008904</v>
      </c>
      <c r="E1806" s="6" t="n">
        <f aca="false">Prices!B1805-C1806</f>
        <v>112.468752</v>
      </c>
      <c r="F1806" s="6" t="n">
        <f aca="false">Prices!B1805+C1806</f>
        <v>112.491248</v>
      </c>
      <c r="G1806" s="2" t="n">
        <f aca="false">Prices!C1805-D1806</f>
        <v>89.031096</v>
      </c>
      <c r="H1806" s="2" t="n">
        <f aca="false">Prices!C1805+D1806</f>
        <v>89.048904</v>
      </c>
      <c r="I1806" s="0" t="n">
        <f aca="false">R1805*1+S1805*E1806+T1805*G1806</f>
        <v>87.7800289190436</v>
      </c>
      <c r="J1806" s="0" t="n">
        <v>0</v>
      </c>
      <c r="K1806" s="0" t="n">
        <f aca="false">I1806*0.6/F1806</f>
        <v>0.468196577847782</v>
      </c>
      <c r="L1806" s="0" t="n">
        <f aca="false">I1806*0.4/H1806</f>
        <v>0.394300322524098</v>
      </c>
      <c r="M1806" s="0" t="n">
        <f aca="false">J1806-R1805</f>
        <v>0</v>
      </c>
      <c r="N1806" s="0" t="n">
        <f aca="false">K1806-S1805</f>
        <v>-9.36486804375414E-005</v>
      </c>
      <c r="O1806" s="0" t="n">
        <f aca="false">L1806-T1805</f>
        <v>-7.88679512999102E-005</v>
      </c>
      <c r="P1806" s="0" t="n">
        <f aca="false">IF(N1806&gt;0,F1806,E1806)</f>
        <v>112.468752</v>
      </c>
      <c r="Q1806" s="0" t="n">
        <f aca="false">IF(O1806&gt;0,H1806,G1806)</f>
        <v>89.031096</v>
      </c>
      <c r="R1806" s="0" t="n">
        <f aca="false">R1805+M1806</f>
        <v>0</v>
      </c>
      <c r="S1806" s="0" t="n">
        <f aca="false">S1805+N1806</f>
        <v>0.468196577847782</v>
      </c>
      <c r="T1806" s="0" t="n">
        <f aca="false">T1805+O1806</f>
        <v>0.394300322524098</v>
      </c>
      <c r="V1806" s="4" t="n">
        <f aca="false">M1806*1+N1806*P1806+O1806*Q1806</f>
        <v>-0.0175542503587627</v>
      </c>
      <c r="W1806" s="0" t="n">
        <f aca="false">I1806-V1806+M1806*1+N1806*E1806+O1806*G1806</f>
        <v>87.7800289190436</v>
      </c>
    </row>
    <row r="1807" customFormat="false" ht="13.8" hidden="false" customHeight="false" outlineLevel="0" collapsed="false">
      <c r="A1807" s="1" t="n">
        <v>40175</v>
      </c>
      <c r="B1807" s="2" t="n">
        <f aca="false">0.0002</f>
        <v>0.0002</v>
      </c>
      <c r="C1807" s="3" t="n">
        <f aca="false">Prices!B1806*B1807/2</f>
        <v>0.011272</v>
      </c>
      <c r="D1807" s="4" t="n">
        <f aca="false">Prices!C1806*B1807/2</f>
        <v>0.00888</v>
      </c>
      <c r="E1807" s="6" t="n">
        <f aca="false">Prices!B1806-C1807</f>
        <v>112.708728</v>
      </c>
      <c r="F1807" s="6" t="n">
        <f aca="false">Prices!B1806+C1807</f>
        <v>112.731272</v>
      </c>
      <c r="G1807" s="2" t="n">
        <f aca="false">Prices!C1806-D1807</f>
        <v>88.79112</v>
      </c>
      <c r="H1807" s="2" t="n">
        <f aca="false">Prices!C1806+D1807</f>
        <v>88.80888</v>
      </c>
      <c r="I1807" s="0" t="n">
        <f aca="false">R1806*1+S1806*E1807+T1806*G1807</f>
        <v>87.7802079964524</v>
      </c>
      <c r="J1807" s="0" t="n">
        <v>0</v>
      </c>
      <c r="K1807" s="0" t="n">
        <f aca="false">I1807*0.6/F1807</f>
        <v>0.467200661036375</v>
      </c>
      <c r="L1807" s="0" t="n">
        <f aca="false">I1807*0.4/H1807</f>
        <v>0.395366805645798</v>
      </c>
      <c r="M1807" s="0" t="n">
        <f aca="false">J1807-R1806</f>
        <v>0</v>
      </c>
      <c r="N1807" s="0" t="n">
        <f aca="false">K1807-S1806</f>
        <v>-0.000995916811406705</v>
      </c>
      <c r="O1807" s="0" t="n">
        <f aca="false">L1807-T1806</f>
        <v>0.00106648312169944</v>
      </c>
      <c r="P1807" s="0" t="n">
        <f aca="false">IF(N1807&gt;0,F1807,E1807)</f>
        <v>112.708728</v>
      </c>
      <c r="Q1807" s="0" t="n">
        <f aca="false">IF(O1807&gt;0,H1807,G1807)</f>
        <v>88.80888</v>
      </c>
      <c r="R1807" s="0" t="n">
        <f aca="false">R1806+M1807</f>
        <v>0</v>
      </c>
      <c r="S1807" s="0" t="n">
        <f aca="false">S1806+N1807</f>
        <v>0.467200661036375</v>
      </c>
      <c r="T1807" s="0" t="n">
        <f aca="false">T1806+O1807</f>
        <v>0.395366805645798</v>
      </c>
      <c r="V1807" s="4" t="n">
        <f aca="false">M1807*1+N1807*P1807+O1807*Q1807</f>
        <v>-0.0175353454304351</v>
      </c>
      <c r="W1807" s="0" t="n">
        <f aca="false">I1807-V1807+M1807*1+N1807*E1807+O1807*G1807</f>
        <v>87.7801890557121</v>
      </c>
    </row>
    <row r="1808" customFormat="false" ht="13.8" hidden="false" customHeight="false" outlineLevel="0" collapsed="false">
      <c r="A1808" s="1" t="n">
        <v>40176</v>
      </c>
      <c r="B1808" s="2" t="n">
        <f aca="false">0.0002</f>
        <v>0.0002</v>
      </c>
      <c r="C1808" s="3" t="n">
        <f aca="false">Prices!B1807*B1808/2</f>
        <v>0.0112562</v>
      </c>
      <c r="D1808" s="4" t="n">
        <f aca="false">Prices!C1807*B1808/2</f>
        <v>0.008887</v>
      </c>
      <c r="E1808" s="6" t="n">
        <f aca="false">Prices!B1807-C1808</f>
        <v>112.5507438</v>
      </c>
      <c r="F1808" s="6" t="n">
        <f aca="false">Prices!B1807+C1808</f>
        <v>112.5732562</v>
      </c>
      <c r="G1808" s="2" t="n">
        <f aca="false">Prices!C1807-D1808</f>
        <v>88.861113</v>
      </c>
      <c r="H1808" s="2" t="n">
        <f aca="false">Prices!C1807+D1808</f>
        <v>88.878887</v>
      </c>
      <c r="I1808" s="0" t="n">
        <f aca="false">R1807*1+S1807*E1808+T1807*G1808</f>
        <v>87.716516296436</v>
      </c>
      <c r="J1808" s="0" t="n">
        <v>0</v>
      </c>
      <c r="K1808" s="0" t="n">
        <f aca="false">I1808*0.6/F1808</f>
        <v>0.467516988976122</v>
      </c>
      <c r="L1808" s="0" t="n">
        <f aca="false">I1808*0.4/H1808</f>
        <v>0.394768743206408</v>
      </c>
      <c r="M1808" s="0" t="n">
        <f aca="false">J1808-R1807</f>
        <v>0</v>
      </c>
      <c r="N1808" s="0" t="n">
        <f aca="false">K1808-S1807</f>
        <v>0.000316327939746952</v>
      </c>
      <c r="O1808" s="0" t="n">
        <f aca="false">L1808-T1807</f>
        <v>-0.000598062439389091</v>
      </c>
      <c r="P1808" s="0" t="n">
        <f aca="false">IF(N1808&gt;0,F1808,E1808)</f>
        <v>112.5732562</v>
      </c>
      <c r="Q1808" s="0" t="n">
        <f aca="false">IF(O1808&gt;0,H1808,G1808)</f>
        <v>88.861113</v>
      </c>
      <c r="R1808" s="0" t="n">
        <f aca="false">R1807+M1808</f>
        <v>0</v>
      </c>
      <c r="S1808" s="0" t="n">
        <f aca="false">S1807+N1808</f>
        <v>0.467516988976122</v>
      </c>
      <c r="T1808" s="0" t="n">
        <f aca="false">T1807+O1808</f>
        <v>0.394768743206408</v>
      </c>
      <c r="V1808" s="4" t="n">
        <f aca="false">M1808*1+N1808*P1808+O1808*Q1808</f>
        <v>-0.0175344278032579</v>
      </c>
      <c r="W1808" s="0" t="n">
        <f aca="false">I1808-V1808+M1808*1+N1808*E1808+O1808*G1808</f>
        <v>87.7165091751349</v>
      </c>
    </row>
    <row r="1809" customFormat="false" ht="13.8" hidden="false" customHeight="false" outlineLevel="0" collapsed="false">
      <c r="A1809" s="1" t="n">
        <v>40177</v>
      </c>
      <c r="B1809" s="2" t="n">
        <f aca="false">0.0002</f>
        <v>0.0002</v>
      </c>
      <c r="C1809" s="3" t="n">
        <f aca="false">Prices!B1808*B1809/2</f>
        <v>0.011252</v>
      </c>
      <c r="D1809" s="4" t="n">
        <f aca="false">Prices!C1808*B1809/2</f>
        <v>0.008903</v>
      </c>
      <c r="E1809" s="6" t="n">
        <f aca="false">Prices!B1808-C1809</f>
        <v>112.508748</v>
      </c>
      <c r="F1809" s="6" t="n">
        <f aca="false">Prices!B1808+C1809</f>
        <v>112.531252</v>
      </c>
      <c r="G1809" s="2" t="n">
        <f aca="false">Prices!C1808-D1809</f>
        <v>89.021097</v>
      </c>
      <c r="H1809" s="2" t="n">
        <f aca="false">Prices!C1808+D1809</f>
        <v>89.038903</v>
      </c>
      <c r="I1809" s="0" t="n">
        <f aca="false">R1808*1+S1808*E1809+T1808*G1809</f>
        <v>87.7424976799791</v>
      </c>
      <c r="J1809" s="0" t="n">
        <v>0</v>
      </c>
      <c r="K1809" s="0" t="n">
        <f aca="false">I1809*0.6/F1809</f>
        <v>0.467830026524431</v>
      </c>
      <c r="L1809" s="0" t="n">
        <f aca="false">I1809*0.4/H1809</f>
        <v>0.394176004976068</v>
      </c>
      <c r="M1809" s="0" t="n">
        <f aca="false">J1809-R1808</f>
        <v>0</v>
      </c>
      <c r="N1809" s="0" t="n">
        <f aca="false">K1809-S1808</f>
        <v>0.00031303754830897</v>
      </c>
      <c r="O1809" s="0" t="n">
        <f aca="false">L1809-T1808</f>
        <v>-0.000592738230340395</v>
      </c>
      <c r="P1809" s="0" t="n">
        <f aca="false">IF(N1809&gt;0,F1809,E1809)</f>
        <v>112.531252</v>
      </c>
      <c r="Q1809" s="0" t="n">
        <f aca="false">IF(O1809&gt;0,H1809,G1809)</f>
        <v>89.021097</v>
      </c>
      <c r="R1809" s="0" t="n">
        <f aca="false">R1808+M1809</f>
        <v>0</v>
      </c>
      <c r="S1809" s="0" t="n">
        <f aca="false">S1808+N1809</f>
        <v>0.467830026524431</v>
      </c>
      <c r="T1809" s="0" t="n">
        <f aca="false">T1808+O1809</f>
        <v>0.394176004976068</v>
      </c>
      <c r="V1809" s="4" t="n">
        <f aca="false">M1809*1+N1809*P1809+O1809*Q1809</f>
        <v>-0.0175397002645218</v>
      </c>
      <c r="W1809" s="0" t="n">
        <f aca="false">I1809-V1809+M1809*1+N1809*E1809+O1809*G1809</f>
        <v>87.7424906353821</v>
      </c>
    </row>
    <row r="1810" customFormat="false" ht="13.8" hidden="false" customHeight="false" outlineLevel="0" collapsed="false">
      <c r="A1810" s="1" t="n">
        <v>40178</v>
      </c>
      <c r="B1810" s="2" t="n">
        <f aca="false">0.0002</f>
        <v>0.0002</v>
      </c>
      <c r="C1810" s="3" t="n">
        <f aca="false">Prices!B1809*B1810/2</f>
        <v>0.011144</v>
      </c>
      <c r="D1810" s="4" t="n">
        <f aca="false">Prices!C1809*B1810/2</f>
        <v>0.00886</v>
      </c>
      <c r="E1810" s="6" t="n">
        <f aca="false">Prices!B1809-C1810</f>
        <v>111.428856</v>
      </c>
      <c r="F1810" s="6" t="n">
        <f aca="false">Prices!B1809+C1810</f>
        <v>111.451144</v>
      </c>
      <c r="G1810" s="2" t="n">
        <f aca="false">Prices!C1809-D1810</f>
        <v>88.59114</v>
      </c>
      <c r="H1810" s="2" t="n">
        <f aca="false">Prices!C1809+D1810</f>
        <v>88.60886</v>
      </c>
      <c r="I1810" s="0" t="n">
        <f aca="false">R1809*1+S1809*E1810+T1809*G1810</f>
        <v>87.0502662995426</v>
      </c>
      <c r="J1810" s="0" t="n">
        <v>0</v>
      </c>
      <c r="K1810" s="0" t="n">
        <f aca="false">I1810*0.6/F1810</f>
        <v>0.468637269256972</v>
      </c>
      <c r="L1810" s="0" t="n">
        <f aca="false">I1810*0.4/H1810</f>
        <v>0.392964163175297</v>
      </c>
      <c r="M1810" s="0" t="n">
        <f aca="false">J1810-R1809</f>
        <v>0</v>
      </c>
      <c r="N1810" s="0" t="n">
        <f aca="false">K1810-S1809</f>
        <v>0.000807242732540681</v>
      </c>
      <c r="O1810" s="0" t="n">
        <f aca="false">L1810-T1809</f>
        <v>-0.00121184180077116</v>
      </c>
      <c r="P1810" s="0" t="n">
        <f aca="false">IF(N1810&gt;0,F1810,E1810)</f>
        <v>111.451144</v>
      </c>
      <c r="Q1810" s="0" t="n">
        <f aca="false">IF(O1810&gt;0,H1810,G1810)</f>
        <v>88.59114</v>
      </c>
      <c r="R1810" s="0" t="n">
        <f aca="false">R1809+M1810</f>
        <v>0</v>
      </c>
      <c r="S1810" s="0" t="n">
        <f aca="false">S1809+N1810</f>
        <v>0.468637269256972</v>
      </c>
      <c r="T1810" s="0" t="n">
        <f aca="false">T1809+O1810</f>
        <v>0.392964163175297</v>
      </c>
      <c r="V1810" s="4" t="n">
        <f aca="false">M1810*1+N1810*P1810+O1810*Q1810</f>
        <v>-0.0173903206026253</v>
      </c>
      <c r="W1810" s="0" t="n">
        <f aca="false">I1810-V1810+M1810*1+N1810*E1810+O1810*G1810</f>
        <v>87.0502483077166</v>
      </c>
    </row>
    <row r="1811" customFormat="false" ht="13.8" hidden="false" customHeight="false" outlineLevel="0" collapsed="false">
      <c r="A1811" s="1" t="n">
        <v>40179</v>
      </c>
      <c r="B1811" s="2" t="n">
        <f aca="false">0.0002</f>
        <v>0.0002</v>
      </c>
      <c r="C1811" s="3" t="n">
        <f aca="false">Prices!B1810*B1811/2</f>
        <v>0.011144</v>
      </c>
      <c r="D1811" s="4" t="n">
        <f aca="false">Prices!C1810*B1811/2</f>
        <v>0.00886</v>
      </c>
      <c r="E1811" s="6" t="n">
        <f aca="false">Prices!B1810-C1811</f>
        <v>111.428856</v>
      </c>
      <c r="F1811" s="6" t="n">
        <f aca="false">Prices!B1810+C1811</f>
        <v>111.451144</v>
      </c>
      <c r="G1811" s="2" t="n">
        <f aca="false">Prices!C1810-D1811</f>
        <v>88.59114</v>
      </c>
      <c r="H1811" s="2" t="n">
        <f aca="false">Prices!C1810+D1811</f>
        <v>88.60886</v>
      </c>
      <c r="I1811" s="0" t="n">
        <f aca="false">R1810*1+S1810*E1811+T1810*G1811</f>
        <v>87.0328579871139</v>
      </c>
      <c r="J1811" s="0" t="n">
        <v>0</v>
      </c>
      <c r="K1811" s="0" t="n">
        <f aca="false">I1811*0.6/F1811</f>
        <v>0.468543551174929</v>
      </c>
      <c r="L1811" s="0" t="n">
        <f aca="false">I1811*0.4/H1811</f>
        <v>0.392885578201159</v>
      </c>
      <c r="M1811" s="0" t="n">
        <f aca="false">J1811-R1810</f>
        <v>0</v>
      </c>
      <c r="N1811" s="0" t="n">
        <f aca="false">K1811-S1810</f>
        <v>-9.37180820431705E-005</v>
      </c>
      <c r="O1811" s="0" t="n">
        <f aca="false">L1811-T1810</f>
        <v>-7.85849741376521E-005</v>
      </c>
      <c r="P1811" s="0" t="n">
        <f aca="false">IF(N1811&gt;0,F1811,E1811)</f>
        <v>111.428856</v>
      </c>
      <c r="Q1811" s="0" t="n">
        <f aca="false">IF(O1811&gt;0,H1811,G1811)</f>
        <v>88.59114</v>
      </c>
      <c r="R1811" s="0" t="n">
        <f aca="false">R1810+M1811</f>
        <v>0</v>
      </c>
      <c r="S1811" s="0" t="n">
        <f aca="false">S1810+N1811</f>
        <v>0.468543551174929</v>
      </c>
      <c r="T1811" s="0" t="n">
        <f aca="false">T1810+O1811</f>
        <v>0.392885578201159</v>
      </c>
      <c r="V1811" s="4" t="n">
        <f aca="false">M1811*1+N1811*P1811+O1811*Q1811</f>
        <v>-0.0174048311143097</v>
      </c>
      <c r="W1811" s="0" t="n">
        <f aca="false">I1811-V1811+M1811*1+N1811*E1811+O1811*G1811</f>
        <v>87.0328579871139</v>
      </c>
    </row>
    <row r="1812" customFormat="false" ht="13.8" hidden="false" customHeight="false" outlineLevel="0" collapsed="false">
      <c r="A1812" s="1" t="n">
        <v>40182</v>
      </c>
      <c r="B1812" s="2" t="n">
        <f aca="false">0.0002</f>
        <v>0.0002</v>
      </c>
      <c r="C1812" s="3" t="n">
        <f aca="false">Prices!B1811*B1812/2</f>
        <v>0.011333</v>
      </c>
      <c r="D1812" s="4" t="n">
        <f aca="false">Prices!C1811*B1812/2</f>
        <v>0.008882</v>
      </c>
      <c r="E1812" s="6" t="n">
        <f aca="false">Prices!B1811-C1812</f>
        <v>113.318667</v>
      </c>
      <c r="F1812" s="6" t="n">
        <f aca="false">Prices!B1811+C1812</f>
        <v>113.341333</v>
      </c>
      <c r="G1812" s="2" t="n">
        <f aca="false">Prices!C1811-D1812</f>
        <v>88.811118</v>
      </c>
      <c r="H1812" s="2" t="n">
        <f aca="false">Prices!C1811+D1812</f>
        <v>88.828882</v>
      </c>
      <c r="I1812" s="0" t="n">
        <f aca="false">R1811*1+S1811*E1812+T1811*G1812</f>
        <v>87.9873380967106</v>
      </c>
      <c r="J1812" s="0" t="n">
        <v>0</v>
      </c>
      <c r="K1812" s="0" t="n">
        <f aca="false">I1812*0.6/F1812</f>
        <v>0.465782441944867</v>
      </c>
      <c r="L1812" s="0" t="n">
        <f aca="false">I1812*0.4/H1812</f>
        <v>0.396210494225113</v>
      </c>
      <c r="M1812" s="0" t="n">
        <f aca="false">J1812-R1811</f>
        <v>0</v>
      </c>
      <c r="N1812" s="0" t="n">
        <f aca="false">K1812-S1811</f>
        <v>-0.00276110923006156</v>
      </c>
      <c r="O1812" s="0" t="n">
        <f aca="false">L1812-T1811</f>
        <v>0.00332491602395385</v>
      </c>
      <c r="P1812" s="0" t="n">
        <f aca="false">IF(N1812&gt;0,F1812,E1812)</f>
        <v>113.318667</v>
      </c>
      <c r="Q1812" s="0" t="n">
        <f aca="false">IF(O1812&gt;0,H1812,G1812)</f>
        <v>88.828882</v>
      </c>
      <c r="R1812" s="0" t="n">
        <f aca="false">R1811+M1812</f>
        <v>0</v>
      </c>
      <c r="S1812" s="0" t="n">
        <f aca="false">S1811+N1812</f>
        <v>0.465782441944867</v>
      </c>
      <c r="T1812" s="0" t="n">
        <f aca="false">T1811+O1812</f>
        <v>0.396210494225113</v>
      </c>
      <c r="V1812" s="4" t="n">
        <f aca="false">M1812*1+N1812*P1812+O1812*Q1812</f>
        <v>-0.0175366442402671</v>
      </c>
      <c r="W1812" s="0" t="n">
        <f aca="false">I1812-V1812+M1812*1+N1812*E1812+O1812*G1812</f>
        <v>87.9872790329024</v>
      </c>
    </row>
    <row r="1813" customFormat="false" ht="13.8" hidden="false" customHeight="false" outlineLevel="0" collapsed="false">
      <c r="A1813" s="1" t="n">
        <v>40183</v>
      </c>
      <c r="B1813" s="2" t="n">
        <f aca="false">0.0002</f>
        <v>0.0002</v>
      </c>
      <c r="C1813" s="3" t="n">
        <f aca="false">Prices!B1812*B1813/2</f>
        <v>0.011363</v>
      </c>
      <c r="D1813" s="4" t="n">
        <f aca="false">Prices!C1812*B1813/2</f>
        <v>0.008921</v>
      </c>
      <c r="E1813" s="6" t="n">
        <f aca="false">Prices!B1812-C1813</f>
        <v>113.618637</v>
      </c>
      <c r="F1813" s="6" t="n">
        <f aca="false">Prices!B1812+C1813</f>
        <v>113.641363</v>
      </c>
      <c r="G1813" s="2" t="n">
        <f aca="false">Prices!C1812-D1813</f>
        <v>89.201079</v>
      </c>
      <c r="H1813" s="2" t="n">
        <f aca="false">Prices!C1812+D1813</f>
        <v>89.218921</v>
      </c>
      <c r="I1813" s="0" t="n">
        <f aca="false">R1812*1+S1812*E1813+T1812*G1813</f>
        <v>88.2639697883108</v>
      </c>
      <c r="J1813" s="0" t="n">
        <v>0</v>
      </c>
      <c r="K1813" s="0" t="n">
        <f aca="false">I1813*0.6/F1813</f>
        <v>0.466013258508581</v>
      </c>
      <c r="L1813" s="0" t="n">
        <f aca="false">I1813*0.4/H1813</f>
        <v>0.395718615733139</v>
      </c>
      <c r="M1813" s="0" t="n">
        <f aca="false">J1813-R1812</f>
        <v>0</v>
      </c>
      <c r="N1813" s="0" t="n">
        <f aca="false">K1813-S1812</f>
        <v>0.000230816563713709</v>
      </c>
      <c r="O1813" s="0" t="n">
        <f aca="false">L1813-T1812</f>
        <v>-0.00049187849197363</v>
      </c>
      <c r="P1813" s="0" t="n">
        <f aca="false">IF(N1813&gt;0,F1813,E1813)</f>
        <v>113.641363</v>
      </c>
      <c r="Q1813" s="0" t="n">
        <f aca="false">IF(O1813&gt;0,H1813,G1813)</f>
        <v>89.201079</v>
      </c>
      <c r="R1813" s="0" t="n">
        <f aca="false">R1812+M1813</f>
        <v>0</v>
      </c>
      <c r="S1813" s="0" t="n">
        <f aca="false">S1812+N1813</f>
        <v>0.466013258508581</v>
      </c>
      <c r="T1813" s="0" t="n">
        <f aca="false">T1812+O1813</f>
        <v>0.395718615733139</v>
      </c>
      <c r="V1813" s="4" t="n">
        <f aca="false">M1813*1+N1813*P1813+O1813*Q1813</f>
        <v>-0.0176457833175383</v>
      </c>
      <c r="W1813" s="0" t="n">
        <f aca="false">I1813-V1813+M1813*1+N1813*E1813+O1813*G1813</f>
        <v>88.2639645427736</v>
      </c>
    </row>
    <row r="1814" customFormat="false" ht="13.8" hidden="false" customHeight="false" outlineLevel="0" collapsed="false">
      <c r="A1814" s="1" t="n">
        <v>40184</v>
      </c>
      <c r="B1814" s="2" t="n">
        <f aca="false">0.0002</f>
        <v>0.0002</v>
      </c>
      <c r="C1814" s="3" t="n">
        <f aca="false">Prices!B1813*B1814/2</f>
        <v>0.011371</v>
      </c>
      <c r="D1814" s="4" t="n">
        <f aca="false">Prices!C1813*B1814/2</f>
        <v>0.008885</v>
      </c>
      <c r="E1814" s="6" t="n">
        <f aca="false">Prices!B1813-C1814</f>
        <v>113.698629</v>
      </c>
      <c r="F1814" s="6" t="n">
        <f aca="false">Prices!B1813+C1814</f>
        <v>113.721371</v>
      </c>
      <c r="G1814" s="2" t="n">
        <f aca="false">Prices!C1813-D1814</f>
        <v>88.841115</v>
      </c>
      <c r="H1814" s="2" t="n">
        <f aca="false">Prices!C1813+D1814</f>
        <v>88.858885</v>
      </c>
      <c r="I1814" s="0" t="n">
        <f aca="false">R1813*1+S1813*E1814+T1813*G1814</f>
        <v>88.1411516362369</v>
      </c>
      <c r="J1814" s="0" t="n">
        <v>0</v>
      </c>
      <c r="K1814" s="0" t="n">
        <f aca="false">I1814*0.6/F1814</f>
        <v>0.465037402527816</v>
      </c>
      <c r="L1814" s="0" t="n">
        <f aca="false">I1814*0.4/H1814</f>
        <v>0.396769109296102</v>
      </c>
      <c r="M1814" s="0" t="n">
        <f aca="false">J1814-R1813</f>
        <v>0</v>
      </c>
      <c r="N1814" s="0" t="n">
        <f aca="false">K1814-S1813</f>
        <v>-0.000975855980764662</v>
      </c>
      <c r="O1814" s="0" t="n">
        <f aca="false">L1814-T1813</f>
        <v>0.0010504935629625</v>
      </c>
      <c r="P1814" s="0" t="n">
        <f aca="false">IF(N1814&gt;0,F1814,E1814)</f>
        <v>113.698629</v>
      </c>
      <c r="Q1814" s="0" t="n">
        <f aca="false">IF(O1814&gt;0,H1814,G1814)</f>
        <v>88.858885</v>
      </c>
      <c r="R1814" s="0" t="n">
        <f aca="false">R1813+M1814</f>
        <v>0</v>
      </c>
      <c r="S1814" s="0" t="n">
        <f aca="false">S1813+N1814</f>
        <v>0.465037402527816</v>
      </c>
      <c r="T1814" s="0" t="n">
        <f aca="false">T1813+O1814</f>
        <v>0.396769109296102</v>
      </c>
      <c r="V1814" s="4" t="n">
        <f aca="false">M1814*1+N1814*P1814+O1814*Q1814</f>
        <v>-0.0176078004098677</v>
      </c>
      <c r="W1814" s="0" t="n">
        <f aca="false">I1814-V1814+M1814*1+N1814*E1814+O1814*G1814</f>
        <v>88.1411329689663</v>
      </c>
    </row>
    <row r="1815" customFormat="false" ht="13.8" hidden="false" customHeight="false" outlineLevel="0" collapsed="false">
      <c r="A1815" s="1" t="n">
        <v>40185</v>
      </c>
      <c r="B1815" s="2" t="n">
        <f aca="false">0.0002</f>
        <v>0.0002</v>
      </c>
      <c r="C1815" s="3" t="n">
        <f aca="false">Prices!B1814*B1815/2</f>
        <v>0.011419</v>
      </c>
      <c r="D1815" s="4" t="n">
        <f aca="false">Prices!C1814*B1815/2</f>
        <v>0.008885</v>
      </c>
      <c r="E1815" s="6" t="n">
        <f aca="false">Prices!B1814-C1815</f>
        <v>114.178581</v>
      </c>
      <c r="F1815" s="6" t="n">
        <f aca="false">Prices!B1814+C1815</f>
        <v>114.201419</v>
      </c>
      <c r="G1815" s="2" t="n">
        <f aca="false">Prices!C1814-D1815</f>
        <v>88.841115</v>
      </c>
      <c r="H1815" s="2" t="n">
        <f aca="false">Prices!C1814+D1815</f>
        <v>88.858885</v>
      </c>
      <c r="I1815" s="0" t="n">
        <f aca="false">R1814*1+S1814*E1815+T1814*G1815</f>
        <v>88.3467207999744</v>
      </c>
      <c r="J1815" s="0" t="n">
        <v>0</v>
      </c>
      <c r="K1815" s="0" t="n">
        <f aca="false">I1815*0.6/F1815</f>
        <v>0.464162643022716</v>
      </c>
      <c r="L1815" s="0" t="n">
        <f aca="false">I1815*0.4/H1815</f>
        <v>0.397694482886993</v>
      </c>
      <c r="M1815" s="0" t="n">
        <f aca="false">J1815-R1814</f>
        <v>0</v>
      </c>
      <c r="N1815" s="0" t="n">
        <f aca="false">K1815-S1814</f>
        <v>-0.000874759505099854</v>
      </c>
      <c r="O1815" s="0" t="n">
        <f aca="false">L1815-T1814</f>
        <v>0.000925373590891065</v>
      </c>
      <c r="P1815" s="0" t="n">
        <f aca="false">IF(N1815&gt;0,F1815,E1815)</f>
        <v>114.178581</v>
      </c>
      <c r="Q1815" s="0" t="n">
        <f aca="false">IF(O1815&gt;0,H1815,G1815)</f>
        <v>88.858885</v>
      </c>
      <c r="R1815" s="0" t="n">
        <f aca="false">R1814+M1815</f>
        <v>0</v>
      </c>
      <c r="S1815" s="0" t="n">
        <f aca="false">S1814+N1815</f>
        <v>0.464162643022716</v>
      </c>
      <c r="T1815" s="0" t="n">
        <f aca="false">T1814+O1815</f>
        <v>0.397694482886993</v>
      </c>
      <c r="V1815" s="4" t="n">
        <f aca="false">M1815*1+N1815*P1815+O1815*Q1815</f>
        <v>-0.0176511335135373</v>
      </c>
      <c r="W1815" s="0" t="n">
        <f aca="false">I1815-V1815+M1815*1+N1815*E1815+O1815*G1815</f>
        <v>88.3467043560857</v>
      </c>
    </row>
    <row r="1816" customFormat="false" ht="13.8" hidden="false" customHeight="false" outlineLevel="0" collapsed="false">
      <c r="A1816" s="1" t="n">
        <v>40186</v>
      </c>
      <c r="B1816" s="2" t="n">
        <f aca="false">0.0002</f>
        <v>0.0002</v>
      </c>
      <c r="C1816" s="3" t="n">
        <f aca="false">Prices!B1815*B1816/2</f>
        <v>0.011457</v>
      </c>
      <c r="D1816" s="4" t="n">
        <f aca="false">Prices!C1815*B1816/2</f>
        <v>0.008896</v>
      </c>
      <c r="E1816" s="6" t="n">
        <f aca="false">Prices!B1815-C1816</f>
        <v>114.558543</v>
      </c>
      <c r="F1816" s="6" t="n">
        <f aca="false">Prices!B1815+C1816</f>
        <v>114.581457</v>
      </c>
      <c r="G1816" s="2" t="n">
        <f aca="false">Prices!C1815-D1816</f>
        <v>88.951104</v>
      </c>
      <c r="H1816" s="2" t="n">
        <f aca="false">Prices!C1815+D1816</f>
        <v>88.968896</v>
      </c>
      <c r="I1816" s="0" t="n">
        <f aca="false">R1815*1+S1815*E1816+T1815*G1816</f>
        <v>88.5491594072187</v>
      </c>
      <c r="J1816" s="0" t="n">
        <v>0</v>
      </c>
      <c r="K1816" s="0" t="n">
        <f aca="false">I1816*0.6/F1816</f>
        <v>0.463683191289243</v>
      </c>
      <c r="L1816" s="0" t="n">
        <f aca="false">I1816*0.4/H1816</f>
        <v>0.398112883887954</v>
      </c>
      <c r="M1816" s="0" t="n">
        <f aca="false">J1816-R1815</f>
        <v>0</v>
      </c>
      <c r="N1816" s="0" t="n">
        <f aca="false">K1816-S1815</f>
        <v>-0.000479451733473246</v>
      </c>
      <c r="O1816" s="0" t="n">
        <f aca="false">L1816-T1815</f>
        <v>0.000418401000961077</v>
      </c>
      <c r="P1816" s="0" t="n">
        <f aca="false">IF(N1816&gt;0,F1816,E1816)</f>
        <v>114.558543</v>
      </c>
      <c r="Q1816" s="0" t="n">
        <f aca="false">IF(O1816&gt;0,H1816,G1816)</f>
        <v>88.968896</v>
      </c>
      <c r="R1816" s="0" t="n">
        <f aca="false">R1815+M1816</f>
        <v>0</v>
      </c>
      <c r="S1816" s="0" t="n">
        <f aca="false">S1815+N1816</f>
        <v>0.463683191289243</v>
      </c>
      <c r="T1816" s="0" t="n">
        <f aca="false">T1815+O1816</f>
        <v>0.398112883887954</v>
      </c>
      <c r="V1816" s="4" t="n">
        <f aca="false">M1816*1+N1816*P1816+O1816*Q1816</f>
        <v>-0.0177006168847174</v>
      </c>
      <c r="W1816" s="0" t="n">
        <f aca="false">I1816-V1816+M1816*1+N1816*E1816+O1816*G1816</f>
        <v>88.5491519630281</v>
      </c>
    </row>
    <row r="1817" customFormat="false" ht="13.8" hidden="false" customHeight="false" outlineLevel="0" collapsed="false">
      <c r="A1817" s="1" t="n">
        <v>40189</v>
      </c>
      <c r="B1817" s="2" t="n">
        <f aca="false">0.0002</f>
        <v>0.0002</v>
      </c>
      <c r="C1817" s="3" t="n">
        <f aca="false">Prices!B1816*B1817/2</f>
        <v>0.011473</v>
      </c>
      <c r="D1817" s="4" t="n">
        <f aca="false">Prices!C1816*B1817/2</f>
        <v>0.008902</v>
      </c>
      <c r="E1817" s="6" t="n">
        <f aca="false">Prices!B1816-C1817</f>
        <v>114.718527</v>
      </c>
      <c r="F1817" s="6" t="n">
        <f aca="false">Prices!B1816+C1817</f>
        <v>114.741473</v>
      </c>
      <c r="G1817" s="2" t="n">
        <f aca="false">Prices!C1816-D1817</f>
        <v>89.011098</v>
      </c>
      <c r="H1817" s="2" t="n">
        <f aca="false">Prices!C1816+D1817</f>
        <v>89.028902</v>
      </c>
      <c r="I1817" s="0" t="n">
        <f aca="false">R1816*1+S1816*E1817+T1816*G1817</f>
        <v>88.6295176221745</v>
      </c>
      <c r="J1817" s="0" t="n">
        <v>0</v>
      </c>
      <c r="K1817" s="0" t="n">
        <f aca="false">I1817*0.6/F1817</f>
        <v>0.463456753542851</v>
      </c>
      <c r="L1817" s="0" t="n">
        <f aca="false">I1817*0.4/H1817</f>
        <v>0.398205596749579</v>
      </c>
      <c r="M1817" s="0" t="n">
        <f aca="false">J1817-R1816</f>
        <v>0</v>
      </c>
      <c r="N1817" s="0" t="n">
        <f aca="false">K1817-S1816</f>
        <v>-0.000226437746391972</v>
      </c>
      <c r="O1817" s="0" t="n">
        <f aca="false">L1817-T1816</f>
        <v>9.27128616251549E-005</v>
      </c>
      <c r="P1817" s="0" t="n">
        <f aca="false">IF(N1817&gt;0,F1817,E1817)</f>
        <v>114.718527</v>
      </c>
      <c r="Q1817" s="0" t="n">
        <f aca="false">IF(O1817&gt;0,H1817,G1817)</f>
        <v>89.028902</v>
      </c>
      <c r="R1817" s="0" t="n">
        <f aca="false">R1816+M1817</f>
        <v>0</v>
      </c>
      <c r="S1817" s="0" t="n">
        <f aca="false">S1816+N1817</f>
        <v>0.463456753542851</v>
      </c>
      <c r="T1817" s="0" t="n">
        <f aca="false">T1816+O1817</f>
        <v>0.398205596749579</v>
      </c>
      <c r="V1817" s="4" t="n">
        <f aca="false">M1817*1+N1817*P1817+O1817*Q1817</f>
        <v>-0.0177224804515211</v>
      </c>
      <c r="W1817" s="0" t="n">
        <f aca="false">I1817-V1817+M1817*1+N1817*E1817+O1817*G1817</f>
        <v>88.6295159715147</v>
      </c>
    </row>
    <row r="1818" customFormat="false" ht="13.8" hidden="false" customHeight="false" outlineLevel="0" collapsed="false">
      <c r="A1818" s="1" t="n">
        <v>40190</v>
      </c>
      <c r="B1818" s="2" t="n">
        <f aca="false">0.0002</f>
        <v>0.0002</v>
      </c>
      <c r="C1818" s="3" t="n">
        <f aca="false">Prices!B1817*B1818/2</f>
        <v>0.011366</v>
      </c>
      <c r="D1818" s="4" t="n">
        <f aca="false">Prices!C1817*B1818/2</f>
        <v>0.008966</v>
      </c>
      <c r="E1818" s="6" t="n">
        <f aca="false">Prices!B1817-C1818</f>
        <v>113.648634</v>
      </c>
      <c r="F1818" s="6" t="n">
        <f aca="false">Prices!B1817+C1818</f>
        <v>113.671366</v>
      </c>
      <c r="G1818" s="2" t="n">
        <f aca="false">Prices!C1817-D1818</f>
        <v>89.651034</v>
      </c>
      <c r="H1818" s="2" t="n">
        <f aca="false">Prices!C1817+D1818</f>
        <v>89.668966</v>
      </c>
      <c r="I1818" s="0" t="n">
        <f aca="false">R1817*1+S1817*E1818+T1817*G1818</f>
        <v>88.3707704514065</v>
      </c>
      <c r="J1818" s="0" t="n">
        <v>0</v>
      </c>
      <c r="K1818" s="0" t="n">
        <f aca="false">I1818*0.6/F1818</f>
        <v>0.466453990452124</v>
      </c>
      <c r="L1818" s="0" t="n">
        <f aca="false">I1818*0.4/H1818</f>
        <v>0.394208941592597</v>
      </c>
      <c r="M1818" s="0" t="n">
        <f aca="false">J1818-R1817</f>
        <v>0</v>
      </c>
      <c r="N1818" s="0" t="n">
        <f aca="false">K1818-S1817</f>
        <v>0.00299723690927295</v>
      </c>
      <c r="O1818" s="0" t="n">
        <f aca="false">L1818-T1817</f>
        <v>-0.00399665515698178</v>
      </c>
      <c r="P1818" s="0" t="n">
        <f aca="false">IF(N1818&gt;0,F1818,E1818)</f>
        <v>113.671366</v>
      </c>
      <c r="Q1818" s="0" t="n">
        <f aca="false">IF(O1818&gt;0,H1818,G1818)</f>
        <v>89.651034</v>
      </c>
      <c r="R1818" s="0" t="n">
        <f aca="false">R1817+M1818</f>
        <v>0</v>
      </c>
      <c r="S1818" s="0" t="n">
        <f aca="false">S1817+N1818</f>
        <v>0.466453990452124</v>
      </c>
      <c r="T1818" s="0" t="n">
        <f aca="false">T1817+O1818</f>
        <v>0.394208941592597</v>
      </c>
      <c r="V1818" s="4" t="n">
        <f aca="false">M1818*1+N1818*P1818+O1818*Q1818</f>
        <v>-0.0176042536621744</v>
      </c>
      <c r="W1818" s="0" t="n">
        <f aca="false">I1818-V1818+M1818*1+N1818*E1818+O1818*G1818</f>
        <v>88.3707023182171</v>
      </c>
    </row>
    <row r="1819" customFormat="false" ht="13.8" hidden="false" customHeight="false" outlineLevel="0" collapsed="false">
      <c r="A1819" s="1" t="n">
        <v>40191</v>
      </c>
      <c r="B1819" s="2" t="n">
        <f aca="false">0.0002</f>
        <v>0.0002</v>
      </c>
      <c r="C1819" s="3" t="n">
        <f aca="false">Prices!B1818*B1819/2</f>
        <v>0.011462</v>
      </c>
      <c r="D1819" s="4" t="n">
        <f aca="false">Prices!C1818*B1819/2</f>
        <v>0.008923</v>
      </c>
      <c r="E1819" s="6" t="n">
        <f aca="false">Prices!B1818-C1819</f>
        <v>114.608538</v>
      </c>
      <c r="F1819" s="6" t="n">
        <f aca="false">Prices!B1818+C1819</f>
        <v>114.631462</v>
      </c>
      <c r="G1819" s="2" t="n">
        <f aca="false">Prices!C1818-D1819</f>
        <v>89.221077</v>
      </c>
      <c r="H1819" s="2" t="n">
        <f aca="false">Prices!C1818+D1819</f>
        <v>89.238923</v>
      </c>
      <c r="I1819" s="0" t="n">
        <f aca="false">R1818*1+S1818*E1819+T1818*G1819</f>
        <v>88.6313562219056</v>
      </c>
      <c r="J1819" s="0" t="n">
        <v>0</v>
      </c>
      <c r="K1819" s="0" t="n">
        <f aca="false">I1819*0.6/F1819</f>
        <v>0.463911153232464</v>
      </c>
      <c r="L1819" s="0" t="n">
        <f aca="false">I1819*0.4/H1819</f>
        <v>0.397276673641189</v>
      </c>
      <c r="M1819" s="0" t="n">
        <f aca="false">J1819-R1818</f>
        <v>0</v>
      </c>
      <c r="N1819" s="0" t="n">
        <f aca="false">K1819-S1818</f>
        <v>-0.00254283721966053</v>
      </c>
      <c r="O1819" s="0" t="n">
        <f aca="false">L1819-T1818</f>
        <v>0.00306773204859184</v>
      </c>
      <c r="P1819" s="0" t="n">
        <f aca="false">IF(N1819&gt;0,F1819,E1819)</f>
        <v>114.608538</v>
      </c>
      <c r="Q1819" s="0" t="n">
        <f aca="false">IF(O1819&gt;0,H1819,G1819)</f>
        <v>89.238923</v>
      </c>
      <c r="R1819" s="0" t="n">
        <f aca="false">R1818+M1819</f>
        <v>0</v>
      </c>
      <c r="S1819" s="0" t="n">
        <f aca="false">S1818+N1819</f>
        <v>0.463911153232464</v>
      </c>
      <c r="T1819" s="0" t="n">
        <f aca="false">T1818+O1819</f>
        <v>0.397276673641189</v>
      </c>
      <c r="V1819" s="4" t="n">
        <f aca="false">M1819*1+N1819*P1819+O1819*Q1819</f>
        <v>-0.0176697520483587</v>
      </c>
      <c r="W1819" s="0" t="n">
        <f aca="false">I1819-V1819+M1819*1+N1819*E1819+O1819*G1819</f>
        <v>88.6313014751594</v>
      </c>
    </row>
    <row r="1820" customFormat="false" ht="13.8" hidden="false" customHeight="false" outlineLevel="0" collapsed="false">
      <c r="A1820" s="1" t="n">
        <v>40192</v>
      </c>
      <c r="B1820" s="2" t="n">
        <f aca="false">0.0002</f>
        <v>0.0002</v>
      </c>
      <c r="C1820" s="3" t="n">
        <f aca="false">Prices!B1819*B1820/2</f>
        <v>0.011493</v>
      </c>
      <c r="D1820" s="4" t="n">
        <f aca="false">Prices!C1819*B1820/2</f>
        <v>0.008965</v>
      </c>
      <c r="E1820" s="6" t="n">
        <f aca="false">Prices!B1819-C1820</f>
        <v>114.918507</v>
      </c>
      <c r="F1820" s="6" t="n">
        <f aca="false">Prices!B1819+C1820</f>
        <v>114.941493</v>
      </c>
      <c r="G1820" s="2" t="n">
        <f aca="false">Prices!C1819-D1820</f>
        <v>89.641035</v>
      </c>
      <c r="H1820" s="2" t="n">
        <f aca="false">Prices!C1819+D1820</f>
        <v>89.658965</v>
      </c>
      <c r="I1820" s="0" t="n">
        <f aca="false">R1819*1+S1819*E1820+T1819*G1820</f>
        <v>88.9242693166764</v>
      </c>
      <c r="J1820" s="0" t="n">
        <v>0</v>
      </c>
      <c r="K1820" s="0" t="n">
        <f aca="false">I1820*0.6/F1820</f>
        <v>0.464188868592527</v>
      </c>
      <c r="L1820" s="0" t="n">
        <f aca="false">I1820*0.4/H1820</f>
        <v>0.396722265605794</v>
      </c>
      <c r="M1820" s="0" t="n">
        <f aca="false">J1820-R1819</f>
        <v>0</v>
      </c>
      <c r="N1820" s="0" t="n">
        <f aca="false">K1820-S1819</f>
        <v>0.000277715360063047</v>
      </c>
      <c r="O1820" s="0" t="n">
        <f aca="false">L1820-T1819</f>
        <v>-0.000554408035395693</v>
      </c>
      <c r="P1820" s="0" t="n">
        <f aca="false">IF(N1820&gt;0,F1820,E1820)</f>
        <v>114.941493</v>
      </c>
      <c r="Q1820" s="0" t="n">
        <f aca="false">IF(O1820&gt;0,H1820,G1820)</f>
        <v>89.641035</v>
      </c>
      <c r="R1820" s="0" t="n">
        <f aca="false">R1819+M1820</f>
        <v>0</v>
      </c>
      <c r="S1820" s="0" t="n">
        <f aca="false">S1819+N1820</f>
        <v>0.464188868592527</v>
      </c>
      <c r="T1820" s="0" t="n">
        <f aca="false">T1819+O1820</f>
        <v>0.396722265605794</v>
      </c>
      <c r="V1820" s="4" t="n">
        <f aca="false">M1820*1+N1820*P1820+O1820*Q1820</f>
        <v>-0.0177766919905074</v>
      </c>
      <c r="W1820" s="0" t="n">
        <f aca="false">I1820-V1820+M1820*1+N1820*E1820+O1820*G1820</f>
        <v>88.9242629331111</v>
      </c>
    </row>
    <row r="1821" customFormat="false" ht="13.8" hidden="false" customHeight="false" outlineLevel="0" collapsed="false">
      <c r="A1821" s="1" t="n">
        <v>40193</v>
      </c>
      <c r="B1821" s="2" t="n">
        <f aca="false">0.0002</f>
        <v>0.0002</v>
      </c>
      <c r="C1821" s="3" t="n">
        <f aca="false">Prices!B1820*B1821/2</f>
        <v>0.011364</v>
      </c>
      <c r="D1821" s="4" t="n">
        <f aca="false">Prices!C1820*B1821/2</f>
        <v>0.009005</v>
      </c>
      <c r="E1821" s="6" t="n">
        <f aca="false">Prices!B1820-C1821</f>
        <v>113.628636</v>
      </c>
      <c r="F1821" s="6" t="n">
        <f aca="false">Prices!B1820+C1821</f>
        <v>113.651364</v>
      </c>
      <c r="G1821" s="2" t="n">
        <f aca="false">Prices!C1820-D1821</f>
        <v>90.040995</v>
      </c>
      <c r="H1821" s="2" t="n">
        <f aca="false">Prices!C1820+D1821</f>
        <v>90.059005</v>
      </c>
      <c r="I1821" s="0" t="n">
        <f aca="false">R1820*1+S1820*E1821+T1820*G1821</f>
        <v>88.466415518352</v>
      </c>
      <c r="J1821" s="0" t="n">
        <v>0</v>
      </c>
      <c r="K1821" s="0" t="n">
        <f aca="false">I1821*0.6/F1821</f>
        <v>0.467041023027328</v>
      </c>
      <c r="L1821" s="0" t="n">
        <f aca="false">I1821*0.4/H1821</f>
        <v>0.392926462016106</v>
      </c>
      <c r="M1821" s="0" t="n">
        <f aca="false">J1821-R1820</f>
        <v>0</v>
      </c>
      <c r="N1821" s="0" t="n">
        <f aca="false">K1821-S1820</f>
        <v>0.00285215443480097</v>
      </c>
      <c r="O1821" s="0" t="n">
        <f aca="false">L1821-T1820</f>
        <v>-0.00379580358968762</v>
      </c>
      <c r="P1821" s="0" t="n">
        <f aca="false">IF(N1821&gt;0,F1821,E1821)</f>
        <v>113.651364</v>
      </c>
      <c r="Q1821" s="0" t="n">
        <f aca="false">IF(O1821&gt;0,H1821,G1821)</f>
        <v>90.040995</v>
      </c>
      <c r="R1821" s="0" t="n">
        <f aca="false">R1820+M1821</f>
        <v>0</v>
      </c>
      <c r="S1821" s="0" t="n">
        <f aca="false">S1820+N1821</f>
        <v>0.467041023027328</v>
      </c>
      <c r="T1821" s="0" t="n">
        <f aca="false">T1820+O1821</f>
        <v>0.392926462016106</v>
      </c>
      <c r="V1821" s="4" t="n">
        <f aca="false">M1821*1+N1821*P1821+O1821*Q1821</f>
        <v>-0.0176266901862658</v>
      </c>
      <c r="W1821" s="0" t="n">
        <f aca="false">I1821-V1821+M1821*1+N1821*E1821+O1821*G1821</f>
        <v>88.466350694586</v>
      </c>
    </row>
    <row r="1822" customFormat="false" ht="13.8" hidden="false" customHeight="false" outlineLevel="0" collapsed="false">
      <c r="A1822" s="1" t="n">
        <v>40196</v>
      </c>
      <c r="B1822" s="2" t="n">
        <f aca="false">0.0002</f>
        <v>0.0002</v>
      </c>
      <c r="C1822" s="3" t="n">
        <f aca="false">Prices!B1821*B1822/2</f>
        <v>0.011364</v>
      </c>
      <c r="D1822" s="4" t="n">
        <f aca="false">Prices!C1821*B1822/2</f>
        <v>0.009005</v>
      </c>
      <c r="E1822" s="6" t="n">
        <f aca="false">Prices!B1821-C1822</f>
        <v>113.628636</v>
      </c>
      <c r="F1822" s="6" t="n">
        <f aca="false">Prices!B1821+C1822</f>
        <v>113.651364</v>
      </c>
      <c r="G1822" s="2" t="n">
        <f aca="false">Prices!C1821-D1822</f>
        <v>90.040995</v>
      </c>
      <c r="H1822" s="2" t="n">
        <f aca="false">Prices!C1821+D1822</f>
        <v>90.059005</v>
      </c>
      <c r="I1822" s="0" t="n">
        <f aca="false">R1821*1+S1821*E1822+T1821*G1822</f>
        <v>88.4487240043997</v>
      </c>
      <c r="J1822" s="0" t="n">
        <v>0</v>
      </c>
      <c r="K1822" s="0" t="n">
        <f aca="false">I1822*0.6/F1822</f>
        <v>0.466947624162609</v>
      </c>
      <c r="L1822" s="0" t="n">
        <f aca="false">I1822*0.4/H1822</f>
        <v>0.392847884581446</v>
      </c>
      <c r="M1822" s="0" t="n">
        <f aca="false">J1822-R1821</f>
        <v>0</v>
      </c>
      <c r="N1822" s="0" t="n">
        <f aca="false">K1822-S1821</f>
        <v>-9.33988647189299E-005</v>
      </c>
      <c r="O1822" s="0" t="n">
        <f aca="false">L1822-T1821</f>
        <v>-7.85774346597212E-005</v>
      </c>
      <c r="P1822" s="0" t="n">
        <f aca="false">IF(N1822&gt;0,F1822,E1822)</f>
        <v>113.628636</v>
      </c>
      <c r="Q1822" s="0" t="n">
        <f aca="false">IF(O1822&gt;0,H1822,G1822)</f>
        <v>90.040995</v>
      </c>
      <c r="R1822" s="0" t="n">
        <f aca="false">R1821+M1822</f>
        <v>0</v>
      </c>
      <c r="S1822" s="0" t="n">
        <f aca="false">S1821+N1822</f>
        <v>0.466947624162609</v>
      </c>
      <c r="T1822" s="0" t="n">
        <f aca="false">T1821+O1822</f>
        <v>0.392847884581446</v>
      </c>
      <c r="V1822" s="4" t="n">
        <f aca="false">M1822*1+N1822*P1822+O1822*Q1822</f>
        <v>-0.0176879760032693</v>
      </c>
      <c r="W1822" s="0" t="n">
        <f aca="false">I1822-V1822+M1822*1+N1822*E1822+O1822*G1822</f>
        <v>88.4487240043997</v>
      </c>
    </row>
    <row r="1823" customFormat="false" ht="13.8" hidden="false" customHeight="false" outlineLevel="0" collapsed="false">
      <c r="A1823" s="1" t="n">
        <v>40197</v>
      </c>
      <c r="B1823" s="2" t="n">
        <f aca="false">0.0002</f>
        <v>0.0002</v>
      </c>
      <c r="C1823" s="3" t="n">
        <f aca="false">Prices!B1822*B1823/2</f>
        <v>0.011506</v>
      </c>
      <c r="D1823" s="4" t="n">
        <f aca="false">Prices!C1822*B1823/2</f>
        <v>0.008989</v>
      </c>
      <c r="E1823" s="6" t="n">
        <f aca="false">Prices!B1822-C1823</f>
        <v>115.048494</v>
      </c>
      <c r="F1823" s="6" t="n">
        <f aca="false">Prices!B1822+C1823</f>
        <v>115.071506</v>
      </c>
      <c r="G1823" s="2" t="n">
        <f aca="false">Prices!C1822-D1823</f>
        <v>89.881011</v>
      </c>
      <c r="H1823" s="2" t="n">
        <f aca="false">Prices!C1822+D1823</f>
        <v>89.898989</v>
      </c>
      <c r="I1823" s="0" t="n">
        <f aca="false">R1822*1+S1822*E1823+T1822*G1823</f>
        <v>89.0311859721779</v>
      </c>
      <c r="J1823" s="0" t="n">
        <v>0</v>
      </c>
      <c r="K1823" s="0" t="n">
        <f aca="false">I1823*0.6/F1823</f>
        <v>0.464221886374779</v>
      </c>
      <c r="L1823" s="0" t="n">
        <f aca="false">I1823*0.4/H1823</f>
        <v>0.39613876401737</v>
      </c>
      <c r="M1823" s="0" t="n">
        <f aca="false">J1823-R1822</f>
        <v>0</v>
      </c>
      <c r="N1823" s="0" t="n">
        <f aca="false">K1823-S1822</f>
        <v>-0.00272573778782964</v>
      </c>
      <c r="O1823" s="0" t="n">
        <f aca="false">L1823-T1822</f>
        <v>0.00329087943592377</v>
      </c>
      <c r="P1823" s="0" t="n">
        <f aca="false">IF(N1823&gt;0,F1823,E1823)</f>
        <v>115.048494</v>
      </c>
      <c r="Q1823" s="0" t="n">
        <f aca="false">IF(O1823&gt;0,H1823,G1823)</f>
        <v>89.898989</v>
      </c>
      <c r="R1823" s="0" t="n">
        <f aca="false">R1822+M1823</f>
        <v>0</v>
      </c>
      <c r="S1823" s="0" t="n">
        <f aca="false">S1822+N1823</f>
        <v>0.464221886374779</v>
      </c>
      <c r="T1823" s="0" t="n">
        <f aca="false">T1822+O1823</f>
        <v>0.39613876401737</v>
      </c>
      <c r="V1823" s="4" t="n">
        <f aca="false">M1823*1+N1823*P1823+O1823*Q1823</f>
        <v>-0.0177452933182549</v>
      </c>
      <c r="W1823" s="0" t="n">
        <f aca="false">I1823-V1823+M1823*1+N1823*E1823+O1823*G1823</f>
        <v>89.0311268087474</v>
      </c>
    </row>
    <row r="1824" customFormat="false" ht="13.8" hidden="false" customHeight="false" outlineLevel="0" collapsed="false">
      <c r="A1824" s="1" t="n">
        <v>40198</v>
      </c>
      <c r="B1824" s="2" t="n">
        <f aca="false">0.0002</f>
        <v>0.0002</v>
      </c>
      <c r="C1824" s="3" t="n">
        <f aca="false">Prices!B1823*B1824/2</f>
        <v>0.011389</v>
      </c>
      <c r="D1824" s="4" t="n">
        <f aca="false">Prices!C1823*B1824/2</f>
        <v>0.00902</v>
      </c>
      <c r="E1824" s="6" t="n">
        <f aca="false">Prices!B1823-C1824</f>
        <v>113.878611</v>
      </c>
      <c r="F1824" s="6" t="n">
        <f aca="false">Prices!B1823+C1824</f>
        <v>113.901389</v>
      </c>
      <c r="G1824" s="2" t="n">
        <f aca="false">Prices!C1823-D1824</f>
        <v>90.19098</v>
      </c>
      <c r="H1824" s="2" t="n">
        <f aca="false">Prices!C1823+D1824</f>
        <v>90.20902</v>
      </c>
      <c r="I1824" s="0" t="n">
        <f aca="false">R1823*1+S1823*E1824+T1823*G1824</f>
        <v>88.593086958875</v>
      </c>
      <c r="J1824" s="0" t="n">
        <v>0</v>
      </c>
      <c r="K1824" s="0" t="n">
        <f aca="false">I1824*0.6/F1824</f>
        <v>0.466683090013284</v>
      </c>
      <c r="L1824" s="0" t="n">
        <f aca="false">I1824*0.4/H1824</f>
        <v>0.392834716345993</v>
      </c>
      <c r="M1824" s="0" t="n">
        <f aca="false">J1824-R1823</f>
        <v>0</v>
      </c>
      <c r="N1824" s="0" t="n">
        <f aca="false">K1824-S1823</f>
        <v>0.00246120363850444</v>
      </c>
      <c r="O1824" s="0" t="n">
        <f aca="false">L1824-T1823</f>
        <v>-0.00330404767137699</v>
      </c>
      <c r="P1824" s="0" t="n">
        <f aca="false">IF(N1824&gt;0,F1824,E1824)</f>
        <v>113.901389</v>
      </c>
      <c r="Q1824" s="0" t="n">
        <f aca="false">IF(O1824&gt;0,H1824,G1824)</f>
        <v>90.19098</v>
      </c>
      <c r="R1824" s="0" t="n">
        <f aca="false">R1823+M1824</f>
        <v>0</v>
      </c>
      <c r="S1824" s="0" t="n">
        <f aca="false">S1823+N1824</f>
        <v>0.466683090013284</v>
      </c>
      <c r="T1824" s="0" t="n">
        <f aca="false">T1823+O1824</f>
        <v>0.392834716345993</v>
      </c>
      <c r="V1824" s="4" t="n">
        <f aca="false">M1824*1+N1824*P1824+O1824*Q1824</f>
        <v>-0.0176607844106989</v>
      </c>
      <c r="W1824" s="0" t="n">
        <f aca="false">I1824-V1824+M1824*1+N1824*E1824+O1824*G1824</f>
        <v>88.5930308975785</v>
      </c>
    </row>
    <row r="1825" customFormat="false" ht="13.8" hidden="false" customHeight="false" outlineLevel="0" collapsed="false">
      <c r="A1825" s="1" t="n">
        <v>40199</v>
      </c>
      <c r="B1825" s="2" t="n">
        <f aca="false">0.0002</f>
        <v>0.0002</v>
      </c>
      <c r="C1825" s="3" t="n">
        <f aca="false">Prices!B1824*B1825/2</f>
        <v>0.01117</v>
      </c>
      <c r="D1825" s="4" t="n">
        <f aca="false">Prices!C1824*B1825/2</f>
        <v>0.009053</v>
      </c>
      <c r="E1825" s="6" t="n">
        <f aca="false">Prices!B1824-C1825</f>
        <v>111.68883</v>
      </c>
      <c r="F1825" s="6" t="n">
        <f aca="false">Prices!B1824+C1825</f>
        <v>111.71117</v>
      </c>
      <c r="G1825" s="2" t="n">
        <f aca="false">Prices!C1824-D1825</f>
        <v>90.520947</v>
      </c>
      <c r="H1825" s="2" t="n">
        <f aca="false">Prices!C1824+D1825</f>
        <v>90.539053</v>
      </c>
      <c r="I1825" s="0" t="n">
        <f aca="false">R1824*1+S1824*E1825+T1824*G1825</f>
        <v>87.683058842484</v>
      </c>
      <c r="J1825" s="0" t="n">
        <v>0</v>
      </c>
      <c r="K1825" s="0" t="n">
        <f aca="false">I1825*0.6/F1825</f>
        <v>0.470945164261465</v>
      </c>
      <c r="L1825" s="0" t="n">
        <f aca="false">I1825*0.4/H1825</f>
        <v>0.38738226626905</v>
      </c>
      <c r="M1825" s="0" t="n">
        <f aca="false">J1825-R1824</f>
        <v>0</v>
      </c>
      <c r="N1825" s="0" t="n">
        <f aca="false">K1825-S1824</f>
        <v>0.00426207424818115</v>
      </c>
      <c r="O1825" s="0" t="n">
        <f aca="false">L1825-T1824</f>
        <v>-0.00545245007694334</v>
      </c>
      <c r="P1825" s="0" t="n">
        <f aca="false">IF(N1825&gt;0,F1825,E1825)</f>
        <v>111.71117</v>
      </c>
      <c r="Q1825" s="0" t="n">
        <f aca="false">IF(O1825&gt;0,H1825,G1825)</f>
        <v>90.520947</v>
      </c>
      <c r="R1825" s="0" t="n">
        <f aca="false">R1824+M1825</f>
        <v>0</v>
      </c>
      <c r="S1825" s="0" t="n">
        <f aca="false">S1824+N1825</f>
        <v>0.470945164261465</v>
      </c>
      <c r="T1825" s="0" t="n">
        <f aca="false">T1824+O1825</f>
        <v>0.38738226626905</v>
      </c>
      <c r="V1825" s="4" t="n">
        <f aca="false">M1825*1+N1825*P1825+O1825*Q1825</f>
        <v>-0.0174396435439476</v>
      </c>
      <c r="W1825" s="0" t="n">
        <f aca="false">I1825-V1825+M1825*1+N1825*E1825+O1825*G1825</f>
        <v>87.6829636277453</v>
      </c>
    </row>
    <row r="1826" customFormat="false" ht="13.8" hidden="false" customHeight="false" outlineLevel="0" collapsed="false">
      <c r="A1826" s="1" t="n">
        <v>40200</v>
      </c>
      <c r="B1826" s="2" t="n">
        <f aca="false">0.0002</f>
        <v>0.0002</v>
      </c>
      <c r="C1826" s="3" t="n">
        <f aca="false">Prices!B1825*B1826/2</f>
        <v>0.010921</v>
      </c>
      <c r="D1826" s="4" t="n">
        <f aca="false">Prices!C1825*B1826/2</f>
        <v>0.009061</v>
      </c>
      <c r="E1826" s="6" t="n">
        <f aca="false">Prices!B1825-C1826</f>
        <v>109.199079</v>
      </c>
      <c r="F1826" s="6" t="n">
        <f aca="false">Prices!B1825+C1826</f>
        <v>109.220921</v>
      </c>
      <c r="G1826" s="2" t="n">
        <f aca="false">Prices!C1825-D1826</f>
        <v>90.600939</v>
      </c>
      <c r="H1826" s="2" t="n">
        <f aca="false">Prices!C1825+D1826</f>
        <v>90.619061</v>
      </c>
      <c r="I1826" s="0" t="n">
        <f aca="false">R1825*1+S1825*E1826+T1825*G1826</f>
        <v>86.5239752727796</v>
      </c>
      <c r="J1826" s="0" t="n">
        <v>0</v>
      </c>
      <c r="K1826" s="0" t="n">
        <f aca="false">I1826*0.6/F1826</f>
        <v>0.475315394599792</v>
      </c>
      <c r="L1826" s="0" t="n">
        <f aca="false">I1826*0.4/H1826</f>
        <v>0.381923954267324</v>
      </c>
      <c r="M1826" s="0" t="n">
        <f aca="false">J1826-R1825</f>
        <v>0</v>
      </c>
      <c r="N1826" s="0" t="n">
        <f aca="false">K1826-S1825</f>
        <v>0.00437023033832767</v>
      </c>
      <c r="O1826" s="0" t="n">
        <f aca="false">L1826-T1825</f>
        <v>-0.00545831200172581</v>
      </c>
      <c r="P1826" s="0" t="n">
        <f aca="false">IF(N1826&gt;0,F1826,E1826)</f>
        <v>109.220921</v>
      </c>
      <c r="Q1826" s="0" t="n">
        <f aca="false">IF(O1826&gt;0,H1826,G1826)</f>
        <v>90.600939</v>
      </c>
      <c r="R1826" s="0" t="n">
        <f aca="false">R1825+M1826</f>
        <v>0</v>
      </c>
      <c r="S1826" s="0" t="n">
        <f aca="false">S1825+N1826</f>
        <v>0.475315394599792</v>
      </c>
      <c r="T1826" s="0" t="n">
        <f aca="false">T1825+O1826</f>
        <v>0.381923954267324</v>
      </c>
      <c r="V1826" s="4" t="n">
        <f aca="false">M1826*1+N1826*P1826+O1826*Q1826</f>
        <v>-0.0172076101770375</v>
      </c>
      <c r="W1826" s="0" t="n">
        <f aca="false">I1826-V1826+M1826*1+N1826*E1826+O1826*G1826</f>
        <v>86.5238798182085</v>
      </c>
    </row>
    <row r="1827" customFormat="false" ht="13.8" hidden="false" customHeight="false" outlineLevel="0" collapsed="false">
      <c r="A1827" s="1" t="n">
        <v>40203</v>
      </c>
      <c r="B1827" s="2" t="n">
        <f aca="false">0.0002</f>
        <v>0.0002</v>
      </c>
      <c r="C1827" s="3" t="n">
        <f aca="false">Prices!B1826*B1827/2</f>
        <v>0.010977</v>
      </c>
      <c r="D1827" s="4" t="n">
        <f aca="false">Prices!C1826*B1827/2</f>
        <v>0.009041</v>
      </c>
      <c r="E1827" s="6" t="n">
        <f aca="false">Prices!B1826-C1827</f>
        <v>109.759023</v>
      </c>
      <c r="F1827" s="6" t="n">
        <f aca="false">Prices!B1826+C1827</f>
        <v>109.780977</v>
      </c>
      <c r="G1827" s="2" t="n">
        <f aca="false">Prices!C1826-D1827</f>
        <v>90.400959</v>
      </c>
      <c r="H1827" s="2" t="n">
        <f aca="false">Prices!C1826+D1827</f>
        <v>90.419041</v>
      </c>
      <c r="I1827" s="0" t="n">
        <f aca="false">R1826*1+S1826*E1827+T1826*G1827</f>
        <v>86.6964450589709</v>
      </c>
      <c r="J1827" s="0" t="n">
        <v>0</v>
      </c>
      <c r="K1827" s="0" t="n">
        <f aca="false">I1827*0.6/F1827</f>
        <v>0.473833158137976</v>
      </c>
      <c r="L1827" s="0" t="n">
        <f aca="false">I1827*0.4/H1827</f>
        <v>0.383531805248724</v>
      </c>
      <c r="M1827" s="0" t="n">
        <f aca="false">J1827-R1826</f>
        <v>0</v>
      </c>
      <c r="N1827" s="0" t="n">
        <f aca="false">K1827-S1826</f>
        <v>-0.00148223646181594</v>
      </c>
      <c r="O1827" s="0" t="n">
        <f aca="false">L1827-T1826</f>
        <v>0.00160785098139987</v>
      </c>
      <c r="P1827" s="0" t="n">
        <f aca="false">IF(N1827&gt;0,F1827,E1827)</f>
        <v>109.759023</v>
      </c>
      <c r="Q1827" s="0" t="n">
        <f aca="false">IF(O1827&gt;0,H1827,G1827)</f>
        <v>90.419041</v>
      </c>
      <c r="R1827" s="0" t="n">
        <f aca="false">R1826+M1827</f>
        <v>0</v>
      </c>
      <c r="S1827" s="0" t="n">
        <f aca="false">S1826+N1827</f>
        <v>0.473833158137976</v>
      </c>
      <c r="T1827" s="0" t="n">
        <f aca="false">T1826+O1827</f>
        <v>0.383531805248724</v>
      </c>
      <c r="V1827" s="4" t="n">
        <f aca="false">M1827*1+N1827*P1827+O1827*Q1827</f>
        <v>-0.0173084820948096</v>
      </c>
      <c r="W1827" s="0" t="n">
        <f aca="false">I1827-V1827+M1827*1+N1827*E1827+O1827*G1827</f>
        <v>86.6964159858095</v>
      </c>
    </row>
    <row r="1828" customFormat="false" ht="13.8" hidden="false" customHeight="false" outlineLevel="0" collapsed="false">
      <c r="A1828" s="1" t="n">
        <v>40204</v>
      </c>
      <c r="B1828" s="2" t="n">
        <f aca="false">0.0002</f>
        <v>0.0002</v>
      </c>
      <c r="C1828" s="3" t="n">
        <f aca="false">Prices!B1827*B1828/2</f>
        <v>0.010931</v>
      </c>
      <c r="D1828" s="4" t="n">
        <f aca="false">Prices!C1827*B1828/2</f>
        <v>0.009059</v>
      </c>
      <c r="E1828" s="6" t="n">
        <f aca="false">Prices!B1827-C1828</f>
        <v>109.299069</v>
      </c>
      <c r="F1828" s="6" t="n">
        <f aca="false">Prices!B1827+C1828</f>
        <v>109.320931</v>
      </c>
      <c r="G1828" s="2" t="n">
        <f aca="false">Prices!C1827-D1828</f>
        <v>90.580941</v>
      </c>
      <c r="H1828" s="2" t="n">
        <f aca="false">Prices!C1827+D1828</f>
        <v>90.599059</v>
      </c>
      <c r="I1828" s="0" t="n">
        <f aca="false">R1827*1+S1827*E1828+T1827*G1828</f>
        <v>86.5301948686687</v>
      </c>
      <c r="J1828" s="0" t="n">
        <v>0</v>
      </c>
      <c r="K1828" s="0" t="n">
        <f aca="false">I1828*0.6/F1828</f>
        <v>0.474914697910881</v>
      </c>
      <c r="L1828" s="0" t="n">
        <f aca="false">I1828*0.4/H1828</f>
        <v>0.382035733367468</v>
      </c>
      <c r="M1828" s="0" t="n">
        <f aca="false">J1828-R1827</f>
        <v>0</v>
      </c>
      <c r="N1828" s="0" t="n">
        <f aca="false">K1828-S1827</f>
        <v>0.00108153977290437</v>
      </c>
      <c r="O1828" s="0" t="n">
        <f aca="false">L1828-T1827</f>
        <v>-0.00149607188125589</v>
      </c>
      <c r="P1828" s="0" t="n">
        <f aca="false">IF(N1828&gt;0,F1828,E1828)</f>
        <v>109.320931</v>
      </c>
      <c r="Q1828" s="0" t="n">
        <f aca="false">IF(O1828&gt;0,H1828,G1828)</f>
        <v>90.580941</v>
      </c>
      <c r="R1828" s="0" t="n">
        <f aca="false">R1827+M1828</f>
        <v>0</v>
      </c>
      <c r="S1828" s="0" t="n">
        <f aca="false">S1827+N1828</f>
        <v>0.474914697910881</v>
      </c>
      <c r="T1828" s="0" t="n">
        <f aca="false">T1827+O1828</f>
        <v>0.382035733367468</v>
      </c>
      <c r="V1828" s="4" t="n">
        <f aca="false">M1828*1+N1828*P1828+O1828*Q1828</f>
        <v>-0.0172806639203642</v>
      </c>
      <c r="W1828" s="0" t="n">
        <f aca="false">I1828-V1828+M1828*1+N1828*E1828+O1828*G1828</f>
        <v>86.5301712240462</v>
      </c>
    </row>
    <row r="1829" customFormat="false" ht="13.8" hidden="false" customHeight="false" outlineLevel="0" collapsed="false">
      <c r="A1829" s="1" t="n">
        <v>40205</v>
      </c>
      <c r="B1829" s="2" t="n">
        <f aca="false">0.0002</f>
        <v>0.0002</v>
      </c>
      <c r="C1829" s="3" t="n">
        <f aca="false">Prices!B1828*B1829/2</f>
        <v>0.010983</v>
      </c>
      <c r="D1829" s="4" t="n">
        <f aca="false">Prices!C1828*B1829/2</f>
        <v>0.009038</v>
      </c>
      <c r="E1829" s="6" t="n">
        <f aca="false">Prices!B1828-C1829</f>
        <v>109.819017</v>
      </c>
      <c r="F1829" s="6" t="n">
        <f aca="false">Prices!B1828+C1829</f>
        <v>109.840983</v>
      </c>
      <c r="G1829" s="2" t="n">
        <f aca="false">Prices!C1828-D1829</f>
        <v>90.370962</v>
      </c>
      <c r="H1829" s="2" t="n">
        <f aca="false">Prices!C1828+D1829</f>
        <v>90.389038</v>
      </c>
      <c r="I1829" s="0" t="n">
        <f aca="false">R1828*1+S1828*E1829+T1828*G1829</f>
        <v>86.6796020262185</v>
      </c>
      <c r="J1829" s="0" t="n">
        <v>0</v>
      </c>
      <c r="K1829" s="0" t="n">
        <f aca="false">I1829*0.6/F1829</f>
        <v>0.473482299550534</v>
      </c>
      <c r="L1829" s="0" t="n">
        <f aca="false">I1829*0.4/H1829</f>
        <v>0.383584575935938</v>
      </c>
      <c r="M1829" s="0" t="n">
        <f aca="false">J1829-R1828</f>
        <v>0</v>
      </c>
      <c r="N1829" s="0" t="n">
        <f aca="false">K1829-S1828</f>
        <v>-0.00143239836034714</v>
      </c>
      <c r="O1829" s="0" t="n">
        <f aca="false">L1829-T1828</f>
        <v>0.0015488425684701</v>
      </c>
      <c r="P1829" s="0" t="n">
        <f aca="false">IF(N1829&gt;0,F1829,E1829)</f>
        <v>109.819017</v>
      </c>
      <c r="Q1829" s="0" t="n">
        <f aca="false">IF(O1829&gt;0,H1829,G1829)</f>
        <v>90.389038</v>
      </c>
      <c r="R1829" s="0" t="n">
        <f aca="false">R1828+M1829</f>
        <v>0</v>
      </c>
      <c r="S1829" s="0" t="n">
        <f aca="false">S1828+N1829</f>
        <v>0.473482299550534</v>
      </c>
      <c r="T1829" s="0" t="n">
        <f aca="false">T1828+O1829</f>
        <v>0.383584575935938</v>
      </c>
      <c r="V1829" s="4" t="n">
        <f aca="false">M1829*1+N1829*P1829+O1829*Q1829</f>
        <v>-0.0173061901082736</v>
      </c>
      <c r="W1829" s="0" t="n">
        <f aca="false">I1829-V1829+M1829*1+N1829*E1829+O1829*G1829</f>
        <v>86.6795740293402</v>
      </c>
    </row>
    <row r="1830" customFormat="false" ht="13.8" hidden="false" customHeight="false" outlineLevel="0" collapsed="false">
      <c r="A1830" s="1" t="n">
        <v>40206</v>
      </c>
      <c r="B1830" s="2" t="n">
        <f aca="false">0.0002</f>
        <v>0.0002</v>
      </c>
      <c r="C1830" s="3" t="n">
        <f aca="false">Prices!B1829*B1830/2</f>
        <v>0.010857</v>
      </c>
      <c r="D1830" s="4" t="n">
        <f aca="false">Prices!C1829*B1830/2</f>
        <v>0.009035</v>
      </c>
      <c r="E1830" s="6" t="n">
        <f aca="false">Prices!B1829-C1830</f>
        <v>108.559143</v>
      </c>
      <c r="F1830" s="6" t="n">
        <f aca="false">Prices!B1829+C1830</f>
        <v>108.580857</v>
      </c>
      <c r="G1830" s="2" t="n">
        <f aca="false">Prices!C1829-D1830</f>
        <v>90.340965</v>
      </c>
      <c r="H1830" s="2" t="n">
        <f aca="false">Prices!C1829+D1830</f>
        <v>90.359035</v>
      </c>
      <c r="I1830" s="0" t="n">
        <f aca="false">R1829*1+S1829*E1830+T1829*G1830</f>
        <v>86.0542334140436</v>
      </c>
      <c r="J1830" s="0" t="n">
        <v>0</v>
      </c>
      <c r="K1830" s="0" t="n">
        <f aca="false">I1830*0.6/F1830</f>
        <v>0.475521574198168</v>
      </c>
      <c r="L1830" s="0" t="n">
        <f aca="false">I1830*0.4/H1830</f>
        <v>0.380943569899982</v>
      </c>
      <c r="M1830" s="0" t="n">
        <f aca="false">J1830-R1829</f>
        <v>0</v>
      </c>
      <c r="N1830" s="0" t="n">
        <f aca="false">K1830-S1829</f>
        <v>0.00203927464763454</v>
      </c>
      <c r="O1830" s="0" t="n">
        <f aca="false">L1830-T1829</f>
        <v>-0.00264100603595557</v>
      </c>
      <c r="P1830" s="0" t="n">
        <f aca="false">IF(N1830&gt;0,F1830,E1830)</f>
        <v>108.580857</v>
      </c>
      <c r="Q1830" s="0" t="n">
        <f aca="false">IF(O1830&gt;0,H1830,G1830)</f>
        <v>90.340965</v>
      </c>
      <c r="R1830" s="0" t="n">
        <f aca="false">R1829+M1830</f>
        <v>0</v>
      </c>
      <c r="S1830" s="0" t="n">
        <f aca="false">S1829+N1830</f>
        <v>0.475521574198168</v>
      </c>
      <c r="T1830" s="0" t="n">
        <f aca="false">T1829+O1830</f>
        <v>0.380943569899982</v>
      </c>
      <c r="V1830" s="4" t="n">
        <f aca="false">M1830*1+N1830*P1830+O1830*Q1830</f>
        <v>-0.0171648449605201</v>
      </c>
      <c r="W1830" s="0" t="n">
        <f aca="false">I1830-V1830+M1830*1+N1830*E1830+O1830*G1830</f>
        <v>86.0541891332339</v>
      </c>
    </row>
    <row r="1831" customFormat="false" ht="13.8" hidden="false" customHeight="false" outlineLevel="0" collapsed="false">
      <c r="A1831" s="1" t="n">
        <v>40207</v>
      </c>
      <c r="B1831" s="2" t="n">
        <f aca="false">0.0002</f>
        <v>0.0002</v>
      </c>
      <c r="C1831" s="3" t="n">
        <f aca="false">Prices!B1830*B1831/2</f>
        <v>0.010739</v>
      </c>
      <c r="D1831" s="4" t="n">
        <f aca="false">Prices!C1830*B1831/2</f>
        <v>0.00907</v>
      </c>
      <c r="E1831" s="6" t="n">
        <f aca="false">Prices!B1830-C1831</f>
        <v>107.379261</v>
      </c>
      <c r="F1831" s="6" t="n">
        <f aca="false">Prices!B1830+C1831</f>
        <v>107.400739</v>
      </c>
      <c r="G1831" s="2" t="n">
        <f aca="false">Prices!C1830-D1831</f>
        <v>90.69093</v>
      </c>
      <c r="H1831" s="2" t="n">
        <f aca="false">Prices!C1830+D1831</f>
        <v>90.70907</v>
      </c>
      <c r="I1831" s="0" t="n">
        <f aca="false">R1830*1+S1830*E1831+T1830*G1831</f>
        <v>85.6092818587054</v>
      </c>
      <c r="J1831" s="0" t="n">
        <v>0</v>
      </c>
      <c r="K1831" s="0" t="n">
        <f aca="false">I1831*0.6/F1831</f>
        <v>0.478260853635497</v>
      </c>
      <c r="L1831" s="0" t="n">
        <f aca="false">I1831*0.4/H1831</f>
        <v>0.377511452200779</v>
      </c>
      <c r="M1831" s="0" t="n">
        <f aca="false">J1831-R1830</f>
        <v>0</v>
      </c>
      <c r="N1831" s="0" t="n">
        <f aca="false">K1831-S1830</f>
        <v>0.00273927943732893</v>
      </c>
      <c r="O1831" s="0" t="n">
        <f aca="false">L1831-T1830</f>
        <v>-0.00343211769920304</v>
      </c>
      <c r="P1831" s="0" t="n">
        <f aca="false">IF(N1831&gt;0,F1831,E1831)</f>
        <v>107.400739</v>
      </c>
      <c r="Q1831" s="0" t="n">
        <f aca="false">IF(O1831&gt;0,H1831,G1831)</f>
        <v>90.69093</v>
      </c>
      <c r="R1831" s="0" t="n">
        <f aca="false">R1830+M1831</f>
        <v>0</v>
      </c>
      <c r="S1831" s="0" t="n">
        <f aca="false">S1830+N1831</f>
        <v>0.478260853635497</v>
      </c>
      <c r="T1831" s="0" t="n">
        <f aca="false">T1830+O1831</f>
        <v>0.377511452200779</v>
      </c>
      <c r="V1831" s="4" t="n">
        <f aca="false">M1831*1+N1831*P1831+O1831*Q1831</f>
        <v>-0.0170613101135523</v>
      </c>
      <c r="W1831" s="0" t="n">
        <f aca="false">I1831-V1831+M1831*1+N1831*E1831+O1831*G1831</f>
        <v>85.6092230244616</v>
      </c>
    </row>
    <row r="1832" customFormat="false" ht="13.8" hidden="false" customHeight="false" outlineLevel="0" collapsed="false">
      <c r="A1832" s="1" t="n">
        <v>40210</v>
      </c>
      <c r="B1832" s="2" t="n">
        <f aca="false">0.0002</f>
        <v>0.0002</v>
      </c>
      <c r="C1832" s="3" t="n">
        <f aca="false">Prices!B1831*B1832/2</f>
        <v>0.010906</v>
      </c>
      <c r="D1832" s="4" t="n">
        <f aca="false">Prices!C1831*B1832/2</f>
        <v>0.009009</v>
      </c>
      <c r="E1832" s="6" t="n">
        <f aca="false">Prices!B1831-C1832</f>
        <v>109.049094</v>
      </c>
      <c r="F1832" s="6" t="n">
        <f aca="false">Prices!B1831+C1832</f>
        <v>109.070906</v>
      </c>
      <c r="G1832" s="2" t="n">
        <f aca="false">Prices!C1831-D1832</f>
        <v>90.080991</v>
      </c>
      <c r="H1832" s="2" t="n">
        <f aca="false">Prices!C1831+D1832</f>
        <v>90.099009</v>
      </c>
      <c r="I1832" s="0" t="n">
        <f aca="false">R1831*1+S1831*E1832+T1831*G1832</f>
        <v>86.1605185127129</v>
      </c>
      <c r="J1832" s="0" t="n">
        <v>0</v>
      </c>
      <c r="K1832" s="0" t="n">
        <f aca="false">I1832*0.6/F1832</f>
        <v>0.47396975970501</v>
      </c>
      <c r="L1832" s="0" t="n">
        <f aca="false">I1832*0.4/H1832</f>
        <v>0.382514833266203</v>
      </c>
      <c r="M1832" s="0" t="n">
        <f aca="false">J1832-R1831</f>
        <v>0</v>
      </c>
      <c r="N1832" s="0" t="n">
        <f aca="false">K1832-S1831</f>
        <v>-0.00429109393048688</v>
      </c>
      <c r="O1832" s="0" t="n">
        <f aca="false">L1832-T1831</f>
        <v>0.00500338106542414</v>
      </c>
      <c r="P1832" s="0" t="n">
        <f aca="false">IF(N1832&gt;0,F1832,E1832)</f>
        <v>109.049094</v>
      </c>
      <c r="Q1832" s="0" t="n">
        <f aca="false">IF(O1832&gt;0,H1832,G1832)</f>
        <v>90.099009</v>
      </c>
      <c r="R1832" s="0" t="n">
        <f aca="false">R1831+M1832</f>
        <v>0</v>
      </c>
      <c r="S1832" s="0" t="n">
        <f aca="false">S1831+N1832</f>
        <v>0.47396975970501</v>
      </c>
      <c r="T1832" s="0" t="n">
        <f aca="false">T1831+O1832</f>
        <v>0.382514833266203</v>
      </c>
      <c r="V1832" s="4" t="n">
        <f aca="false">M1832*1+N1832*P1832+O1832*Q1832</f>
        <v>-0.0171402297444139</v>
      </c>
      <c r="W1832" s="0" t="n">
        <f aca="false">I1832-V1832+M1832*1+N1832*E1832+O1832*G1832</f>
        <v>86.1604283617929</v>
      </c>
    </row>
    <row r="1833" customFormat="false" ht="13.8" hidden="false" customHeight="false" outlineLevel="0" collapsed="false">
      <c r="A1833" s="1" t="n">
        <v>40211</v>
      </c>
      <c r="B1833" s="2" t="n">
        <f aca="false">0.0002</f>
        <v>0.0002</v>
      </c>
      <c r="C1833" s="3" t="n">
        <f aca="false">Prices!B1832*B1833/2</f>
        <v>0.011038</v>
      </c>
      <c r="D1833" s="4" t="n">
        <f aca="false">Prices!C1832*B1833/2</f>
        <v>0.009024</v>
      </c>
      <c r="E1833" s="6" t="n">
        <f aca="false">Prices!B1832-C1833</f>
        <v>110.368962</v>
      </c>
      <c r="F1833" s="6" t="n">
        <f aca="false">Prices!B1832+C1833</f>
        <v>110.391038</v>
      </c>
      <c r="G1833" s="2" t="n">
        <f aca="false">Prices!C1832-D1833</f>
        <v>90.230976</v>
      </c>
      <c r="H1833" s="2" t="n">
        <f aca="false">Prices!C1832+D1833</f>
        <v>90.249024</v>
      </c>
      <c r="I1833" s="0" t="n">
        <f aca="false">R1832*1+S1832*E1833+T1832*G1833</f>
        <v>86.8262371381182</v>
      </c>
      <c r="J1833" s="0" t="n">
        <v>0</v>
      </c>
      <c r="K1833" s="0" t="n">
        <f aca="false">I1833*0.6/F1833</f>
        <v>0.471920032882297</v>
      </c>
      <c r="L1833" s="0" t="n">
        <f aca="false">I1833*0.4/H1833</f>
        <v>0.384829589461791</v>
      </c>
      <c r="M1833" s="0" t="n">
        <f aca="false">J1833-R1832</f>
        <v>0</v>
      </c>
      <c r="N1833" s="0" t="n">
        <f aca="false">K1833-S1832</f>
        <v>-0.00204972682271287</v>
      </c>
      <c r="O1833" s="0" t="n">
        <f aca="false">L1833-T1832</f>
        <v>0.00231475619558708</v>
      </c>
      <c r="P1833" s="0" t="n">
        <f aca="false">IF(N1833&gt;0,F1833,E1833)</f>
        <v>110.368962</v>
      </c>
      <c r="Q1833" s="0" t="n">
        <f aca="false">IF(O1833&gt;0,H1833,G1833)</f>
        <v>90.249024</v>
      </c>
      <c r="R1833" s="0" t="n">
        <f aca="false">R1832+M1833</f>
        <v>0</v>
      </c>
      <c r="S1833" s="0" t="n">
        <f aca="false">S1832+N1833</f>
        <v>0.471920032882297</v>
      </c>
      <c r="T1833" s="0" t="n">
        <f aca="false">T1832+O1833</f>
        <v>0.384829589461791</v>
      </c>
      <c r="V1833" s="4" t="n">
        <f aca="false">M1833*1+N1833*P1833+O1833*Q1833</f>
        <v>-0.017321734356691</v>
      </c>
      <c r="W1833" s="0" t="n">
        <f aca="false">I1833-V1833+M1833*1+N1833*E1833+O1833*G1833</f>
        <v>86.8261953613984</v>
      </c>
    </row>
    <row r="1834" customFormat="false" ht="13.8" hidden="false" customHeight="false" outlineLevel="0" collapsed="false">
      <c r="A1834" s="1" t="n">
        <v>40212</v>
      </c>
      <c r="B1834" s="2" t="n">
        <f aca="false">0.0002</f>
        <v>0.0002</v>
      </c>
      <c r="C1834" s="3" t="n">
        <f aca="false">Prices!B1833*B1834/2</f>
        <v>0.010983</v>
      </c>
      <c r="D1834" s="4" t="n">
        <f aca="false">Prices!C1833*B1834/2</f>
        <v>0.008981</v>
      </c>
      <c r="E1834" s="6" t="n">
        <f aca="false">Prices!B1833-C1834</f>
        <v>109.819017</v>
      </c>
      <c r="F1834" s="6" t="n">
        <f aca="false">Prices!B1833+C1834</f>
        <v>109.840983</v>
      </c>
      <c r="G1834" s="2" t="n">
        <f aca="false">Prices!C1833-D1834</f>
        <v>89.801019</v>
      </c>
      <c r="H1834" s="2" t="n">
        <f aca="false">Prices!C1833+D1834</f>
        <v>89.818981</v>
      </c>
      <c r="I1834" s="0" t="n">
        <f aca="false">R1833*1+S1833*E1834+T1833*G1834</f>
        <v>86.383883388762</v>
      </c>
      <c r="J1834" s="0" t="n">
        <v>0</v>
      </c>
      <c r="K1834" s="0" t="n">
        <f aca="false">I1834*0.6/F1834</f>
        <v>0.471866953642041</v>
      </c>
      <c r="L1834" s="0" t="n">
        <f aca="false">I1834*0.4/H1834</f>
        <v>0.384702130560853</v>
      </c>
      <c r="M1834" s="0" t="n">
        <f aca="false">J1834-R1833</f>
        <v>0</v>
      </c>
      <c r="N1834" s="0" t="n">
        <f aca="false">K1834-S1833</f>
        <v>-5.30792402562708E-005</v>
      </c>
      <c r="O1834" s="0" t="n">
        <f aca="false">L1834-T1833</f>
        <v>-0.000127458900937183</v>
      </c>
      <c r="P1834" s="0" t="n">
        <f aca="false">IF(N1834&gt;0,F1834,E1834)</f>
        <v>109.819017</v>
      </c>
      <c r="Q1834" s="0" t="n">
        <f aca="false">IF(O1834&gt;0,H1834,G1834)</f>
        <v>89.801019</v>
      </c>
      <c r="R1834" s="0" t="n">
        <f aca="false">R1833+M1834</f>
        <v>0</v>
      </c>
      <c r="S1834" s="0" t="n">
        <f aca="false">S1833+N1834</f>
        <v>0.471866953642041</v>
      </c>
      <c r="T1834" s="0" t="n">
        <f aca="false">T1833+O1834</f>
        <v>0.384702130560853</v>
      </c>
      <c r="V1834" s="4" t="n">
        <f aca="false">M1834*1+N1834*P1834+O1834*Q1834</f>
        <v>-0.0172750491728296</v>
      </c>
      <c r="W1834" s="0" t="n">
        <f aca="false">I1834-V1834+M1834*1+N1834*E1834+O1834*G1834</f>
        <v>86.383883388762</v>
      </c>
    </row>
    <row r="1835" customFormat="false" ht="13.8" hidden="false" customHeight="false" outlineLevel="0" collapsed="false">
      <c r="A1835" s="1" t="n">
        <v>40213</v>
      </c>
      <c r="B1835" s="2" t="n">
        <f aca="false">0.0002</f>
        <v>0.0002</v>
      </c>
      <c r="C1835" s="3" t="n">
        <f aca="false">Prices!B1834*B1835/2</f>
        <v>0.010644</v>
      </c>
      <c r="D1835" s="4" t="n">
        <f aca="false">Prices!C1834*B1835/2</f>
        <v>0.009055</v>
      </c>
      <c r="E1835" s="6" t="n">
        <f aca="false">Prices!B1834-C1835</f>
        <v>106.429356</v>
      </c>
      <c r="F1835" s="6" t="n">
        <f aca="false">Prices!B1834+C1835</f>
        <v>106.450644</v>
      </c>
      <c r="G1835" s="2" t="n">
        <f aca="false">Prices!C1834-D1835</f>
        <v>90.540945</v>
      </c>
      <c r="H1835" s="2" t="n">
        <f aca="false">Prices!C1834+D1835</f>
        <v>90.559055</v>
      </c>
      <c r="I1835" s="0" t="n">
        <f aca="false">R1834*1+S1834*E1835+T1834*G1835</f>
        <v>85.0517904382973</v>
      </c>
      <c r="J1835" s="0" t="n">
        <v>0</v>
      </c>
      <c r="K1835" s="0" t="n">
        <f aca="false">I1835*0.6/F1835</f>
        <v>0.47938718212901</v>
      </c>
      <c r="L1835" s="0" t="n">
        <f aca="false">I1835*0.4/H1835</f>
        <v>0.375674372654606</v>
      </c>
      <c r="M1835" s="0" t="n">
        <f aca="false">J1835-R1834</f>
        <v>0</v>
      </c>
      <c r="N1835" s="0" t="n">
        <f aca="false">K1835-S1834</f>
        <v>0.00752022848696893</v>
      </c>
      <c r="O1835" s="0" t="n">
        <f aca="false">L1835-T1834</f>
        <v>-0.00902775790624771</v>
      </c>
      <c r="P1835" s="0" t="n">
        <f aca="false">IF(N1835&gt;0,F1835,E1835)</f>
        <v>106.450644</v>
      </c>
      <c r="Q1835" s="0" t="n">
        <f aca="false">IF(O1835&gt;0,H1835,G1835)</f>
        <v>90.540945</v>
      </c>
      <c r="R1835" s="0" t="n">
        <f aca="false">R1834+M1835</f>
        <v>0</v>
      </c>
      <c r="S1835" s="0" t="n">
        <f aca="false">S1834+N1835</f>
        <v>0.47938718212901</v>
      </c>
      <c r="T1835" s="0" t="n">
        <f aca="false">T1834+O1835</f>
        <v>0.375674372654606</v>
      </c>
      <c r="V1835" s="4" t="n">
        <f aca="false">M1835*1+N1835*P1835+O1835*Q1835</f>
        <v>-0.0168485665979015</v>
      </c>
      <c r="W1835" s="0" t="n">
        <f aca="false">I1835-V1835+M1835*1+N1835*E1835+O1835*G1835</f>
        <v>85.0516303476733</v>
      </c>
    </row>
    <row r="1836" customFormat="false" ht="13.8" hidden="false" customHeight="false" outlineLevel="0" collapsed="false">
      <c r="A1836" s="1" t="n">
        <v>40214</v>
      </c>
      <c r="B1836" s="2" t="n">
        <f aca="false">0.0002</f>
        <v>0.0002</v>
      </c>
      <c r="C1836" s="3" t="n">
        <f aca="false">Prices!B1835*B1836/2</f>
        <v>0.010666</v>
      </c>
      <c r="D1836" s="4" t="n">
        <f aca="false">Prices!C1835*B1836/2</f>
        <v>0.009084</v>
      </c>
      <c r="E1836" s="6" t="n">
        <f aca="false">Prices!B1835-C1836</f>
        <v>106.649334</v>
      </c>
      <c r="F1836" s="6" t="n">
        <f aca="false">Prices!B1835+C1836</f>
        <v>106.670666</v>
      </c>
      <c r="G1836" s="2" t="n">
        <f aca="false">Prices!C1835-D1836</f>
        <v>90.830916</v>
      </c>
      <c r="H1836" s="2" t="n">
        <f aca="false">Prices!C1835+D1836</f>
        <v>90.849084</v>
      </c>
      <c r="I1836" s="0" t="n">
        <f aca="false">R1835*1+S1835*E1836+T1835*G1836</f>
        <v>85.2491710881388</v>
      </c>
      <c r="J1836" s="0" t="n">
        <v>0</v>
      </c>
      <c r="K1836" s="0" t="n">
        <f aca="false">I1836*0.6/F1836</f>
        <v>0.47950860879488</v>
      </c>
      <c r="L1836" s="0" t="n">
        <f aca="false">I1836*0.4/H1836</f>
        <v>0.375344108425524</v>
      </c>
      <c r="M1836" s="0" t="n">
        <f aca="false">J1836-R1835</f>
        <v>0</v>
      </c>
      <c r="N1836" s="0" t="n">
        <f aca="false">K1836-S1835</f>
        <v>0.000121426665869839</v>
      </c>
      <c r="O1836" s="0" t="n">
        <f aca="false">L1836-T1835</f>
        <v>-0.000330264229081834</v>
      </c>
      <c r="P1836" s="0" t="n">
        <f aca="false">IF(N1836&gt;0,F1836,E1836)</f>
        <v>106.670666</v>
      </c>
      <c r="Q1836" s="0" t="n">
        <f aca="false">IF(O1836&gt;0,H1836,G1836)</f>
        <v>90.830916</v>
      </c>
      <c r="R1836" s="0" t="n">
        <f aca="false">R1835+M1836</f>
        <v>0</v>
      </c>
      <c r="S1836" s="0" t="n">
        <f aca="false">S1835+N1836</f>
        <v>0.47950860879488</v>
      </c>
      <c r="T1836" s="0" t="n">
        <f aca="false">T1835+O1836</f>
        <v>0.375344108425524</v>
      </c>
      <c r="V1836" s="4" t="n">
        <f aca="false">M1836*1+N1836*P1836+O1836*Q1836</f>
        <v>-0.0170455391310416</v>
      </c>
      <c r="W1836" s="0" t="n">
        <f aca="false">I1836-V1836+M1836*1+N1836*E1836+O1836*G1836</f>
        <v>85.2491684978652</v>
      </c>
    </row>
    <row r="1837" customFormat="false" ht="13.8" hidden="false" customHeight="false" outlineLevel="0" collapsed="false">
      <c r="A1837" s="1" t="n">
        <v>40217</v>
      </c>
      <c r="B1837" s="2" t="n">
        <f aca="false">0.0002</f>
        <v>0.0002</v>
      </c>
      <c r="C1837" s="3" t="n">
        <f aca="false">Prices!B1836*B1837/2</f>
        <v>0.010589</v>
      </c>
      <c r="D1837" s="4" t="n">
        <f aca="false">Prices!C1836*B1837/2</f>
        <v>0.009076</v>
      </c>
      <c r="E1837" s="6" t="n">
        <f aca="false">Prices!B1836-C1837</f>
        <v>105.879411</v>
      </c>
      <c r="F1837" s="6" t="n">
        <f aca="false">Prices!B1836+C1837</f>
        <v>105.900589</v>
      </c>
      <c r="G1837" s="2" t="n">
        <f aca="false">Prices!C1836-D1837</f>
        <v>90.750924</v>
      </c>
      <c r="H1837" s="2" t="n">
        <f aca="false">Prices!C1836+D1837</f>
        <v>90.769076</v>
      </c>
      <c r="I1837" s="0" t="n">
        <f aca="false">R1836*1+S1836*E1837+T1836*G1837</f>
        <v>84.8329137262038</v>
      </c>
      <c r="J1837" s="0" t="n">
        <v>0</v>
      </c>
      <c r="K1837" s="0" t="n">
        <f aca="false">I1837*0.6/F1837</f>
        <v>0.480637064593874</v>
      </c>
      <c r="L1837" s="0" t="n">
        <f aca="false">I1837*0.4/H1837</f>
        <v>0.373840596223338</v>
      </c>
      <c r="M1837" s="0" t="n">
        <f aca="false">J1837-R1836</f>
        <v>0</v>
      </c>
      <c r="N1837" s="0" t="n">
        <f aca="false">K1837-S1836</f>
        <v>0.00112845579899384</v>
      </c>
      <c r="O1837" s="0" t="n">
        <f aca="false">L1837-T1836</f>
        <v>-0.00150351220218553</v>
      </c>
      <c r="P1837" s="0" t="n">
        <f aca="false">IF(N1837&gt;0,F1837,E1837)</f>
        <v>105.900589</v>
      </c>
      <c r="Q1837" s="0" t="n">
        <f aca="false">IF(O1837&gt;0,H1837,G1837)</f>
        <v>90.750924</v>
      </c>
      <c r="R1837" s="0" t="n">
        <f aca="false">R1836+M1837</f>
        <v>0</v>
      </c>
      <c r="S1837" s="0" t="n">
        <f aca="false">S1836+N1837</f>
        <v>0.480637064593874</v>
      </c>
      <c r="T1837" s="0" t="n">
        <f aca="false">T1836+O1837</f>
        <v>0.373840596223338</v>
      </c>
      <c r="V1837" s="4" t="n">
        <f aca="false">M1837*1+N1837*P1837+O1837*Q1837</f>
        <v>-0.0169409878196981</v>
      </c>
      <c r="W1837" s="0" t="n">
        <f aca="false">I1837-V1837+M1837*1+N1837*E1837+O1837*G1837</f>
        <v>84.8328898277669</v>
      </c>
    </row>
    <row r="1838" customFormat="false" ht="13.8" hidden="false" customHeight="false" outlineLevel="0" collapsed="false">
      <c r="A1838" s="1" t="n">
        <v>40218</v>
      </c>
      <c r="B1838" s="2" t="n">
        <f aca="false">0.0002</f>
        <v>0.0002</v>
      </c>
      <c r="C1838" s="3" t="n">
        <f aca="false">Prices!B1837*B1838/2</f>
        <v>0.010722</v>
      </c>
      <c r="D1838" s="4" t="n">
        <f aca="false">Prices!C1837*B1838/2</f>
        <v>0.009027</v>
      </c>
      <c r="E1838" s="6" t="n">
        <f aca="false">Prices!B1837-C1838</f>
        <v>107.209278</v>
      </c>
      <c r="F1838" s="6" t="n">
        <f aca="false">Prices!B1837+C1838</f>
        <v>107.230722</v>
      </c>
      <c r="G1838" s="2" t="n">
        <f aca="false">Prices!C1837-D1838</f>
        <v>90.260973</v>
      </c>
      <c r="H1838" s="2" t="n">
        <f aca="false">Prices!C1837+D1838</f>
        <v>90.279027</v>
      </c>
      <c r="I1838" s="0" t="n">
        <f aca="false">R1837*1+S1837*E1838+T1837*G1838</f>
        <v>85.2719686371672</v>
      </c>
      <c r="J1838" s="0" t="n">
        <v>0</v>
      </c>
      <c r="K1838" s="0" t="n">
        <f aca="false">I1838*0.6/F1838</f>
        <v>0.477131741986222</v>
      </c>
      <c r="L1838" s="0" t="n">
        <f aca="false">I1838*0.4/H1838</f>
        <v>0.3778151868525</v>
      </c>
      <c r="M1838" s="0" t="n">
        <f aca="false">J1838-R1837</f>
        <v>0</v>
      </c>
      <c r="N1838" s="0" t="n">
        <f aca="false">K1838-S1837</f>
        <v>-0.00350532260765135</v>
      </c>
      <c r="O1838" s="0" t="n">
        <f aca="false">L1838-T1837</f>
        <v>0.00397459062916167</v>
      </c>
      <c r="P1838" s="0" t="n">
        <f aca="false">IF(N1838&gt;0,F1838,E1838)</f>
        <v>107.209278</v>
      </c>
      <c r="Q1838" s="0" t="n">
        <f aca="false">IF(O1838&gt;0,H1838,G1838)</f>
        <v>90.279027</v>
      </c>
      <c r="R1838" s="0" t="n">
        <f aca="false">R1837+M1838</f>
        <v>0</v>
      </c>
      <c r="S1838" s="0" t="n">
        <f aca="false">S1837+N1838</f>
        <v>0.477131741986222</v>
      </c>
      <c r="T1838" s="0" t="n">
        <f aca="false">T1837+O1838</f>
        <v>0.3778151868525</v>
      </c>
      <c r="V1838" s="4" t="n">
        <f aca="false">M1838*1+N1838*P1838+O1838*Q1838</f>
        <v>-0.0169809311993455</v>
      </c>
      <c r="W1838" s="0" t="n">
        <f aca="false">I1838-V1838+M1838*1+N1838*E1838+O1838*G1838</f>
        <v>85.271896879908</v>
      </c>
    </row>
    <row r="1839" customFormat="false" ht="13.8" hidden="false" customHeight="false" outlineLevel="0" collapsed="false">
      <c r="A1839" s="1" t="n">
        <v>40219</v>
      </c>
      <c r="B1839" s="2" t="n">
        <f aca="false">0.0002</f>
        <v>0.0002</v>
      </c>
      <c r="C1839" s="3" t="n">
        <f aca="false">Prices!B1838*B1839/2</f>
        <v>0.010701</v>
      </c>
      <c r="D1839" s="4" t="n">
        <f aca="false">Prices!C1838*B1839/2</f>
        <v>0.009002</v>
      </c>
      <c r="E1839" s="6" t="n">
        <f aca="false">Prices!B1838-C1839</f>
        <v>106.999299</v>
      </c>
      <c r="F1839" s="6" t="n">
        <f aca="false">Prices!B1838+C1839</f>
        <v>107.020701</v>
      </c>
      <c r="G1839" s="2" t="n">
        <f aca="false">Prices!C1838-D1839</f>
        <v>90.010998</v>
      </c>
      <c r="H1839" s="2" t="n">
        <f aca="false">Prices!C1838+D1839</f>
        <v>90.029002</v>
      </c>
      <c r="I1839" s="0" t="n">
        <f aca="false">R1838*1+S1838*E1839+T1838*G1839</f>
        <v>85.0602839513247</v>
      </c>
      <c r="J1839" s="0" t="n">
        <v>0</v>
      </c>
      <c r="K1839" s="0" t="n">
        <f aca="false">I1839*0.6/F1839</f>
        <v>0.476881293935785</v>
      </c>
      <c r="L1839" s="0" t="n">
        <f aca="false">I1839*0.4/H1839</f>
        <v>0.377923922565862</v>
      </c>
      <c r="M1839" s="0" t="n">
        <f aca="false">J1839-R1838</f>
        <v>0</v>
      </c>
      <c r="N1839" s="0" t="n">
        <f aca="false">K1839-S1838</f>
        <v>-0.000250448050436947</v>
      </c>
      <c r="O1839" s="0" t="n">
        <f aca="false">L1839-T1838</f>
        <v>0.00010873571336234</v>
      </c>
      <c r="P1839" s="0" t="n">
        <f aca="false">IF(N1839&gt;0,F1839,E1839)</f>
        <v>106.999299</v>
      </c>
      <c r="Q1839" s="0" t="n">
        <f aca="false">IF(O1839&gt;0,H1839,G1839)</f>
        <v>90.029002</v>
      </c>
      <c r="R1839" s="0" t="n">
        <f aca="false">R1838+M1839</f>
        <v>0</v>
      </c>
      <c r="S1839" s="0" t="n">
        <f aca="false">S1838+N1839</f>
        <v>0.476881293935785</v>
      </c>
      <c r="T1839" s="0" t="n">
        <f aca="false">T1838+O1839</f>
        <v>0.377923922565862</v>
      </c>
      <c r="V1839" s="4" t="n">
        <f aca="false">M1839*1+N1839*P1839+O1839*Q1839</f>
        <v>-0.0170083980769004</v>
      </c>
      <c r="W1839" s="0" t="n">
        <f aca="false">I1839-V1839+M1839*1+N1839*E1839+O1839*G1839</f>
        <v>85.0602819936469</v>
      </c>
    </row>
    <row r="1840" customFormat="false" ht="13.8" hidden="false" customHeight="false" outlineLevel="0" collapsed="false">
      <c r="A1840" s="1" t="n">
        <v>40220</v>
      </c>
      <c r="B1840" s="2" t="n">
        <f aca="false">0.0002</f>
        <v>0.0002</v>
      </c>
      <c r="C1840" s="3" t="n">
        <f aca="false">Prices!B1839*B1840/2</f>
        <v>0.010813</v>
      </c>
      <c r="D1840" s="4" t="n">
        <f aca="false">Prices!C1839*B1840/2</f>
        <v>0.008991</v>
      </c>
      <c r="E1840" s="6" t="n">
        <f aca="false">Prices!B1839-C1840</f>
        <v>108.119187</v>
      </c>
      <c r="F1840" s="6" t="n">
        <f aca="false">Prices!B1839+C1840</f>
        <v>108.140813</v>
      </c>
      <c r="G1840" s="2" t="n">
        <f aca="false">Prices!C1839-D1840</f>
        <v>89.901009</v>
      </c>
      <c r="H1840" s="2" t="n">
        <f aca="false">Prices!C1839+D1840</f>
        <v>89.918991</v>
      </c>
      <c r="I1840" s="0" t="n">
        <f aca="false">R1839*1+S1839*E1840+T1839*G1840</f>
        <v>85.535759759754</v>
      </c>
      <c r="J1840" s="0" t="n">
        <v>0</v>
      </c>
      <c r="K1840" s="0" t="n">
        <f aca="false">I1840*0.6/F1840</f>
        <v>0.474579896637659</v>
      </c>
      <c r="L1840" s="0" t="n">
        <f aca="false">I1840*0.4/H1840</f>
        <v>0.380501421595151</v>
      </c>
      <c r="M1840" s="0" t="n">
        <f aca="false">J1840-R1839</f>
        <v>0</v>
      </c>
      <c r="N1840" s="0" t="n">
        <f aca="false">K1840-S1839</f>
        <v>-0.00230139729812617</v>
      </c>
      <c r="O1840" s="0" t="n">
        <f aca="false">L1840-T1839</f>
        <v>0.00257749902928894</v>
      </c>
      <c r="P1840" s="0" t="n">
        <f aca="false">IF(N1840&gt;0,F1840,E1840)</f>
        <v>108.119187</v>
      </c>
      <c r="Q1840" s="0" t="n">
        <f aca="false">IF(O1840&gt;0,H1840,G1840)</f>
        <v>89.918991</v>
      </c>
      <c r="R1840" s="0" t="n">
        <f aca="false">R1839+M1840</f>
        <v>0</v>
      </c>
      <c r="S1840" s="0" t="n">
        <f aca="false">S1839+N1840</f>
        <v>0.474579896637659</v>
      </c>
      <c r="T1840" s="0" t="n">
        <f aca="false">T1839+O1840</f>
        <v>0.380501421595151</v>
      </c>
      <c r="V1840" s="4" t="n">
        <f aca="false">M1840*1+N1840*P1840+O1840*Q1840</f>
        <v>-0.0170590928202572</v>
      </c>
      <c r="W1840" s="0" t="n">
        <f aca="false">I1840-V1840+M1840*1+N1840*E1840+O1840*G1840</f>
        <v>85.5357134111665</v>
      </c>
    </row>
    <row r="1841" customFormat="false" ht="13.8" hidden="false" customHeight="false" outlineLevel="0" collapsed="false">
      <c r="A1841" s="1" t="n">
        <v>40221</v>
      </c>
      <c r="B1841" s="2" t="n">
        <f aca="false">0.0002</f>
        <v>0.0002</v>
      </c>
      <c r="C1841" s="3" t="n">
        <f aca="false">Prices!B1840*B1841/2</f>
        <v>0.010804</v>
      </c>
      <c r="D1841" s="4" t="n">
        <f aca="false">Prices!C1840*B1841/2</f>
        <v>0.009012</v>
      </c>
      <c r="E1841" s="6" t="n">
        <f aca="false">Prices!B1840-C1841</f>
        <v>108.029196</v>
      </c>
      <c r="F1841" s="6" t="n">
        <f aca="false">Prices!B1840+C1841</f>
        <v>108.050804</v>
      </c>
      <c r="G1841" s="2" t="n">
        <f aca="false">Prices!C1840-D1841</f>
        <v>90.110988</v>
      </c>
      <c r="H1841" s="2" t="n">
        <f aca="false">Prices!C1840+D1841</f>
        <v>90.129012</v>
      </c>
      <c r="I1841" s="0" t="n">
        <f aca="false">R1840*1+S1840*E1841+T1840*G1841</f>
        <v>85.555843706873</v>
      </c>
      <c r="J1841" s="0" t="n">
        <v>0</v>
      </c>
      <c r="K1841" s="0" t="n">
        <f aca="false">I1841*0.6/F1841</f>
        <v>0.475086758485609</v>
      </c>
      <c r="L1841" s="0" t="n">
        <f aca="false">I1841*0.4/H1841</f>
        <v>0.379703901366956</v>
      </c>
      <c r="M1841" s="0" t="n">
        <f aca="false">J1841-R1840</f>
        <v>0</v>
      </c>
      <c r="N1841" s="0" t="n">
        <f aca="false">K1841-S1840</f>
        <v>0.000506861847949403</v>
      </c>
      <c r="O1841" s="0" t="n">
        <f aca="false">L1841-T1840</f>
        <v>-0.000797520228195014</v>
      </c>
      <c r="P1841" s="0" t="n">
        <f aca="false">IF(N1841&gt;0,F1841,E1841)</f>
        <v>108.050804</v>
      </c>
      <c r="Q1841" s="0" t="n">
        <f aca="false">IF(O1841&gt;0,H1841,G1841)</f>
        <v>90.110988</v>
      </c>
      <c r="R1841" s="0" t="n">
        <f aca="false">R1840+M1841</f>
        <v>0</v>
      </c>
      <c r="S1841" s="0" t="n">
        <f aca="false">S1840+N1841</f>
        <v>0.475086758485609</v>
      </c>
      <c r="T1841" s="0" t="n">
        <f aca="false">T1840+O1841</f>
        <v>0.379703901366956</v>
      </c>
      <c r="V1841" s="4" t="n">
        <f aca="false">M1841*1+N1841*P1841+O1841*Q1841</f>
        <v>-0.0170985055247795</v>
      </c>
      <c r="W1841" s="0" t="n">
        <f aca="false">I1841-V1841+M1841*1+N1841*E1841+O1841*G1841</f>
        <v>85.5558327546022</v>
      </c>
    </row>
    <row r="1842" customFormat="false" ht="13.8" hidden="false" customHeight="false" outlineLevel="0" collapsed="false">
      <c r="A1842" s="1" t="n">
        <v>40224</v>
      </c>
      <c r="B1842" s="2" t="n">
        <f aca="false">0.0002</f>
        <v>0.0002</v>
      </c>
      <c r="C1842" s="3" t="n">
        <f aca="false">Prices!B1841*B1842/2</f>
        <v>0.010804</v>
      </c>
      <c r="D1842" s="4" t="n">
        <f aca="false">Prices!C1841*B1842/2</f>
        <v>0.009012</v>
      </c>
      <c r="E1842" s="6" t="n">
        <f aca="false">Prices!B1841-C1842</f>
        <v>108.029196</v>
      </c>
      <c r="F1842" s="6" t="n">
        <f aca="false">Prices!B1841+C1842</f>
        <v>108.050804</v>
      </c>
      <c r="G1842" s="2" t="n">
        <f aca="false">Prices!C1841-D1842</f>
        <v>90.110988</v>
      </c>
      <c r="H1842" s="2" t="n">
        <f aca="false">Prices!C1841+D1842</f>
        <v>90.129012</v>
      </c>
      <c r="I1842" s="0" t="n">
        <f aca="false">R1841*1+S1841*E1842+T1841*G1842</f>
        <v>85.5387342490775</v>
      </c>
      <c r="J1842" s="0" t="n">
        <v>0</v>
      </c>
      <c r="K1842" s="0" t="n">
        <f aca="false">I1842*0.6/F1842</f>
        <v>0.474991750634697</v>
      </c>
      <c r="L1842" s="0" t="n">
        <f aca="false">I1842*0.4/H1842</f>
        <v>0.379627968180002</v>
      </c>
      <c r="M1842" s="0" t="n">
        <f aca="false">J1842-R1841</f>
        <v>0</v>
      </c>
      <c r="N1842" s="0" t="n">
        <f aca="false">K1842-S1841</f>
        <v>-9.50078509119878E-005</v>
      </c>
      <c r="O1842" s="0" t="n">
        <f aca="false">L1842-T1841</f>
        <v>-7.59331869545909E-005</v>
      </c>
      <c r="P1842" s="0" t="n">
        <f aca="false">IF(N1842&gt;0,F1842,E1842)</f>
        <v>108.029196</v>
      </c>
      <c r="Q1842" s="0" t="n">
        <f aca="false">IF(O1842&gt;0,H1842,G1842)</f>
        <v>90.110988</v>
      </c>
      <c r="R1842" s="0" t="n">
        <f aca="false">R1841+M1842</f>
        <v>0</v>
      </c>
      <c r="S1842" s="0" t="n">
        <f aca="false">S1841+N1842</f>
        <v>0.474991750634697</v>
      </c>
      <c r="T1842" s="0" t="n">
        <f aca="false">T1841+O1842</f>
        <v>0.379627968180002</v>
      </c>
      <c r="V1842" s="4" t="n">
        <f aca="false">M1842*1+N1842*P1842+O1842*Q1842</f>
        <v>-0.0171060362461768</v>
      </c>
      <c r="W1842" s="0" t="n">
        <f aca="false">I1842-V1842+M1842*1+N1842*E1842+O1842*G1842</f>
        <v>85.5387342490775</v>
      </c>
    </row>
    <row r="1843" customFormat="false" ht="13.8" hidden="false" customHeight="false" outlineLevel="0" collapsed="false">
      <c r="A1843" s="1" t="n">
        <v>40225</v>
      </c>
      <c r="B1843" s="2" t="n">
        <f aca="false">0.0002</f>
        <v>0.0002</v>
      </c>
      <c r="C1843" s="3" t="n">
        <f aca="false">Prices!B1842*B1843/2</f>
        <v>0.010974</v>
      </c>
      <c r="D1843" s="4" t="n">
        <f aca="false">Prices!C1842*B1843/2</f>
        <v>0.009032</v>
      </c>
      <c r="E1843" s="6" t="n">
        <f aca="false">Prices!B1842-C1843</f>
        <v>109.729026</v>
      </c>
      <c r="F1843" s="6" t="n">
        <f aca="false">Prices!B1842+C1843</f>
        <v>109.750974</v>
      </c>
      <c r="G1843" s="2" t="n">
        <f aca="false">Prices!C1842-D1843</f>
        <v>90.310968</v>
      </c>
      <c r="H1843" s="2" t="n">
        <f aca="false">Prices!C1842+D1843</f>
        <v>90.329032</v>
      </c>
      <c r="I1843" s="0" t="n">
        <f aca="false">R1842*1+S1842*E1843+T1842*G1843</f>
        <v>86.4049514413893</v>
      </c>
      <c r="J1843" s="0" t="n">
        <v>0</v>
      </c>
      <c r="K1843" s="0" t="n">
        <f aca="false">I1843*0.6/F1843</f>
        <v>0.472369118699881</v>
      </c>
      <c r="L1843" s="0" t="n">
        <f aca="false">I1843*0.4/H1843</f>
        <v>0.382623170107211</v>
      </c>
      <c r="M1843" s="0" t="n">
        <f aca="false">J1843-R1842</f>
        <v>0</v>
      </c>
      <c r="N1843" s="0" t="n">
        <f aca="false">K1843-S1842</f>
        <v>-0.00262263193481532</v>
      </c>
      <c r="O1843" s="0" t="n">
        <f aca="false">L1843-T1842</f>
        <v>0.00299520192720948</v>
      </c>
      <c r="P1843" s="0" t="n">
        <f aca="false">IF(N1843&gt;0,F1843,E1843)</f>
        <v>109.729026</v>
      </c>
      <c r="Q1843" s="0" t="n">
        <f aca="false">IF(O1843&gt;0,H1843,G1843)</f>
        <v>90.329032</v>
      </c>
      <c r="R1843" s="0" t="n">
        <f aca="false">R1842+M1843</f>
        <v>0</v>
      </c>
      <c r="S1843" s="0" t="n">
        <f aca="false">S1842+N1843</f>
        <v>0.472369118699881</v>
      </c>
      <c r="T1843" s="0" t="n">
        <f aca="false">T1842+O1843</f>
        <v>0.382623170107211</v>
      </c>
      <c r="V1843" s="4" t="n">
        <f aca="false">M1843*1+N1843*P1843+O1843*Q1843</f>
        <v>-0.0172251570344142</v>
      </c>
      <c r="W1843" s="0" t="n">
        <f aca="false">I1843-V1843+M1843*1+N1843*E1843+O1843*G1843</f>
        <v>86.4048973360617</v>
      </c>
    </row>
    <row r="1844" customFormat="false" ht="13.8" hidden="false" customHeight="false" outlineLevel="0" collapsed="false">
      <c r="A1844" s="1" t="n">
        <v>40226</v>
      </c>
      <c r="B1844" s="2" t="n">
        <f aca="false">0.0002</f>
        <v>0.0002</v>
      </c>
      <c r="C1844" s="3" t="n">
        <f aca="false">Prices!B1843*B1844/2</f>
        <v>0.011026</v>
      </c>
      <c r="D1844" s="4" t="n">
        <f aca="false">Prices!C1843*B1844/2</f>
        <v>0.008984</v>
      </c>
      <c r="E1844" s="6" t="n">
        <f aca="false">Prices!B1843-C1844</f>
        <v>110.248974</v>
      </c>
      <c r="F1844" s="6" t="n">
        <f aca="false">Prices!B1843+C1844</f>
        <v>110.271026</v>
      </c>
      <c r="G1844" s="2" t="n">
        <f aca="false">Prices!C1843-D1844</f>
        <v>89.831016</v>
      </c>
      <c r="H1844" s="2" t="n">
        <f aca="false">Prices!C1843+D1844</f>
        <v>89.848984</v>
      </c>
      <c r="I1844" s="0" t="n">
        <f aca="false">R1843*1+S1843*E1844+T1843*G1844</f>
        <v>86.4496388018177</v>
      </c>
      <c r="J1844" s="0" t="n">
        <v>0</v>
      </c>
      <c r="K1844" s="0" t="n">
        <f aca="false">I1844*0.6/F1844</f>
        <v>0.470384516791298</v>
      </c>
      <c r="L1844" s="0" t="n">
        <f aca="false">I1844*0.4/H1844</f>
        <v>0.384866405620425</v>
      </c>
      <c r="M1844" s="0" t="n">
        <f aca="false">J1844-R1843</f>
        <v>0</v>
      </c>
      <c r="N1844" s="0" t="n">
        <f aca="false">K1844-S1843</f>
        <v>-0.00198460190858341</v>
      </c>
      <c r="O1844" s="0" t="n">
        <f aca="false">L1844-T1843</f>
        <v>0.00224323551321415</v>
      </c>
      <c r="P1844" s="0" t="n">
        <f aca="false">IF(N1844&gt;0,F1844,E1844)</f>
        <v>110.248974</v>
      </c>
      <c r="Q1844" s="0" t="n">
        <f aca="false">IF(O1844&gt;0,H1844,G1844)</f>
        <v>89.848984</v>
      </c>
      <c r="R1844" s="0" t="n">
        <f aca="false">R1843+M1844</f>
        <v>0</v>
      </c>
      <c r="S1844" s="0" t="n">
        <f aca="false">S1843+N1844</f>
        <v>0.470384516791298</v>
      </c>
      <c r="T1844" s="0" t="n">
        <f aca="false">T1843+O1844</f>
        <v>0.384866405620425</v>
      </c>
      <c r="V1844" s="4" t="n">
        <f aca="false">M1844*1+N1844*P1844+O1844*Q1844</f>
        <v>-0.0172478924847525</v>
      </c>
      <c r="W1844" s="0" t="n">
        <f aca="false">I1844-V1844+M1844*1+N1844*E1844+O1844*G1844</f>
        <v>86.449598495362</v>
      </c>
    </row>
    <row r="1845" customFormat="false" ht="13.8" hidden="false" customHeight="false" outlineLevel="0" collapsed="false">
      <c r="A1845" s="1" t="n">
        <v>40227</v>
      </c>
      <c r="B1845" s="2" t="n">
        <f aca="false">0.0002</f>
        <v>0.0002</v>
      </c>
      <c r="C1845" s="3" t="n">
        <f aca="false">Prices!B1844*B1845/2</f>
        <v>0.011091</v>
      </c>
      <c r="D1845" s="4" t="n">
        <f aca="false">Prices!C1844*B1845/2</f>
        <v>0.008952</v>
      </c>
      <c r="E1845" s="6" t="n">
        <f aca="false">Prices!B1844-C1845</f>
        <v>110.898909</v>
      </c>
      <c r="F1845" s="6" t="n">
        <f aca="false">Prices!B1844+C1845</f>
        <v>110.921091</v>
      </c>
      <c r="G1845" s="2" t="n">
        <f aca="false">Prices!C1844-D1845</f>
        <v>89.511048</v>
      </c>
      <c r="H1845" s="2" t="n">
        <f aca="false">Prices!C1844+D1845</f>
        <v>89.528952</v>
      </c>
      <c r="I1845" s="0" t="n">
        <f aca="false">R1844*1+S1844*E1845+T1844*G1845</f>
        <v>86.6149250297245</v>
      </c>
      <c r="J1845" s="0" t="n">
        <v>0</v>
      </c>
      <c r="K1845" s="0" t="n">
        <f aca="false">I1845*0.6/F1845</f>
        <v>0.468521852330453</v>
      </c>
      <c r="L1845" s="0" t="n">
        <f aca="false">I1845*0.4/H1845</f>
        <v>0.386980627360519</v>
      </c>
      <c r="M1845" s="0" t="n">
        <f aca="false">J1845-R1844</f>
        <v>0</v>
      </c>
      <c r="N1845" s="0" t="n">
        <f aca="false">K1845-S1844</f>
        <v>-0.00186266446084538</v>
      </c>
      <c r="O1845" s="0" t="n">
        <f aca="false">L1845-T1844</f>
        <v>0.00211422174009374</v>
      </c>
      <c r="P1845" s="0" t="n">
        <f aca="false">IF(N1845&gt;0,F1845,E1845)</f>
        <v>110.898909</v>
      </c>
      <c r="Q1845" s="0" t="n">
        <f aca="false">IF(O1845&gt;0,H1845,G1845)</f>
        <v>89.528952</v>
      </c>
      <c r="R1845" s="0" t="n">
        <f aca="false">R1844+M1845</f>
        <v>0</v>
      </c>
      <c r="S1845" s="0" t="n">
        <f aca="false">S1844+N1845</f>
        <v>0.468521852330453</v>
      </c>
      <c r="T1845" s="0" t="n">
        <f aca="false">T1844+O1845</f>
        <v>0.386980627360519</v>
      </c>
      <c r="V1845" s="4" t="n">
        <f aca="false">M1845*1+N1845*P1845+O1845*Q1845</f>
        <v>-0.0172833998546169</v>
      </c>
      <c r="W1845" s="0" t="n">
        <f aca="false">I1845-V1845+M1845*1+N1845*E1845+O1845*G1845</f>
        <v>86.6148871766984</v>
      </c>
    </row>
    <row r="1846" customFormat="false" ht="13.8" hidden="false" customHeight="false" outlineLevel="0" collapsed="false">
      <c r="A1846" s="1" t="n">
        <v>40228</v>
      </c>
      <c r="B1846" s="2" t="n">
        <f aca="false">0.0002</f>
        <v>0.0002</v>
      </c>
      <c r="C1846" s="3" t="n">
        <f aca="false">Prices!B1845*B1846/2</f>
        <v>0.011114</v>
      </c>
      <c r="D1846" s="4" t="n">
        <f aca="false">Prices!C1845*B1846/2</f>
        <v>0.008957</v>
      </c>
      <c r="E1846" s="6" t="n">
        <f aca="false">Prices!B1845-C1846</f>
        <v>111.128886</v>
      </c>
      <c r="F1846" s="6" t="n">
        <f aca="false">Prices!B1845+C1846</f>
        <v>111.151114</v>
      </c>
      <c r="G1846" s="2" t="n">
        <f aca="false">Prices!C1845-D1846</f>
        <v>89.561043</v>
      </c>
      <c r="H1846" s="2" t="n">
        <f aca="false">Prices!C1845+D1846</f>
        <v>89.578957</v>
      </c>
      <c r="I1846" s="0" t="n">
        <f aca="false">R1845*1+S1845*E1846+T1845*G1846</f>
        <v>86.7247001233421</v>
      </c>
      <c r="J1846" s="0" t="n">
        <v>0</v>
      </c>
      <c r="K1846" s="0" t="n">
        <f aca="false">I1846*0.6/F1846</f>
        <v>0.468144836353195</v>
      </c>
      <c r="L1846" s="0" t="n">
        <f aca="false">I1846*0.4/H1846</f>
        <v>0.387254788525131</v>
      </c>
      <c r="M1846" s="0" t="n">
        <f aca="false">J1846-R1845</f>
        <v>0</v>
      </c>
      <c r="N1846" s="0" t="n">
        <f aca="false">K1846-S1845</f>
        <v>-0.000377015977258033</v>
      </c>
      <c r="O1846" s="0" t="n">
        <f aca="false">L1846-T1845</f>
        <v>0.000274161164612485</v>
      </c>
      <c r="P1846" s="0" t="n">
        <f aca="false">IF(N1846&gt;0,F1846,E1846)</f>
        <v>111.128886</v>
      </c>
      <c r="Q1846" s="0" t="n">
        <f aca="false">IF(O1846&gt;0,H1846,G1846)</f>
        <v>89.578957</v>
      </c>
      <c r="R1846" s="0" t="n">
        <f aca="false">R1845+M1846</f>
        <v>0</v>
      </c>
      <c r="S1846" s="0" t="n">
        <f aca="false">S1845+N1846</f>
        <v>0.468144836353195</v>
      </c>
      <c r="T1846" s="0" t="n">
        <f aca="false">T1845+O1846</f>
        <v>0.387254788525131</v>
      </c>
      <c r="V1846" s="4" t="n">
        <f aca="false">M1846*1+N1846*P1846+O1846*Q1846</f>
        <v>-0.0173382943809948</v>
      </c>
      <c r="W1846" s="0" t="n">
        <f aca="false">I1846-V1846+M1846*1+N1846*E1846+O1846*G1846</f>
        <v>86.724695212019</v>
      </c>
    </row>
    <row r="1847" customFormat="false" ht="13.8" hidden="false" customHeight="false" outlineLevel="0" collapsed="false">
      <c r="A1847" s="1" t="n">
        <v>40231</v>
      </c>
      <c r="B1847" s="2" t="n">
        <f aca="false">0.0002</f>
        <v>0.0002</v>
      </c>
      <c r="C1847" s="3" t="n">
        <f aca="false">Prices!B1846*B1847/2</f>
        <v>0.011116</v>
      </c>
      <c r="D1847" s="4" t="n">
        <f aca="false">Prices!C1846*B1847/2</f>
        <v>0.00895</v>
      </c>
      <c r="E1847" s="6" t="n">
        <f aca="false">Prices!B1846-C1847</f>
        <v>111.148884</v>
      </c>
      <c r="F1847" s="6" t="n">
        <f aca="false">Prices!B1846+C1847</f>
        <v>111.171116</v>
      </c>
      <c r="G1847" s="2" t="n">
        <f aca="false">Prices!C1846-D1847</f>
        <v>89.49105</v>
      </c>
      <c r="H1847" s="2" t="n">
        <f aca="false">Prices!C1846+D1847</f>
        <v>89.50895</v>
      </c>
      <c r="I1847" s="0" t="n">
        <f aca="false">R1846*1+S1846*E1847+T1846*G1847</f>
        <v>86.6896137536622</v>
      </c>
      <c r="J1847" s="0" t="n">
        <v>0</v>
      </c>
      <c r="K1847" s="0" t="n">
        <f aca="false">I1847*0.6/F1847</f>
        <v>0.467871243212107</v>
      </c>
      <c r="L1847" s="0" t="n">
        <f aca="false">I1847*0.4/H1847</f>
        <v>0.387400874454061</v>
      </c>
      <c r="M1847" s="0" t="n">
        <f aca="false">J1847-R1846</f>
        <v>0</v>
      </c>
      <c r="N1847" s="0" t="n">
        <f aca="false">K1847-S1846</f>
        <v>-0.000273593141087991</v>
      </c>
      <c r="O1847" s="0" t="n">
        <f aca="false">L1847-T1846</f>
        <v>0.000146085928930007</v>
      </c>
      <c r="P1847" s="0" t="n">
        <f aca="false">IF(N1847&gt;0,F1847,E1847)</f>
        <v>111.148884</v>
      </c>
      <c r="Q1847" s="0" t="n">
        <f aca="false">IF(O1847&gt;0,H1847,G1847)</f>
        <v>89.50895</v>
      </c>
      <c r="R1847" s="0" t="n">
        <f aca="false">R1846+M1847</f>
        <v>0</v>
      </c>
      <c r="S1847" s="0" t="n">
        <f aca="false">S1846+N1847</f>
        <v>0.467871243212107</v>
      </c>
      <c r="T1847" s="0" t="n">
        <f aca="false">T1846+O1847</f>
        <v>0.387400874454061</v>
      </c>
      <c r="V1847" s="4" t="n">
        <f aca="false">M1847*1+N1847*P1847+O1847*Q1847</f>
        <v>-0.0173335741936852</v>
      </c>
      <c r="W1847" s="0" t="n">
        <f aca="false">I1847-V1847+M1847*1+N1847*E1847+O1847*G1847</f>
        <v>86.689611138724</v>
      </c>
    </row>
    <row r="1848" customFormat="false" ht="13.8" hidden="false" customHeight="false" outlineLevel="0" collapsed="false">
      <c r="A1848" s="1" t="n">
        <v>40232</v>
      </c>
      <c r="B1848" s="2" t="n">
        <f aca="false">0.0002</f>
        <v>0.0002</v>
      </c>
      <c r="C1848" s="3" t="n">
        <f aca="false">Prices!B1847*B1848/2</f>
        <v>0.010981</v>
      </c>
      <c r="D1848" s="4" t="n">
        <f aca="false">Prices!C1847*B1848/2</f>
        <v>0.009018</v>
      </c>
      <c r="E1848" s="6" t="n">
        <f aca="false">Prices!B1847-C1848</f>
        <v>109.799019</v>
      </c>
      <c r="F1848" s="6" t="n">
        <f aca="false">Prices!B1847+C1848</f>
        <v>109.820981</v>
      </c>
      <c r="G1848" s="2" t="n">
        <f aca="false">Prices!C1847-D1848</f>
        <v>90.170982</v>
      </c>
      <c r="H1848" s="2" t="n">
        <f aca="false">Prices!C1847+D1848</f>
        <v>90.189018</v>
      </c>
      <c r="I1848" s="0" t="n">
        <f aca="false">R1847*1+S1847*E1848+T1847*G1848</f>
        <v>86.3041208001811</v>
      </c>
      <c r="J1848" s="0" t="n">
        <v>0</v>
      </c>
      <c r="K1848" s="0" t="n">
        <f aca="false">I1848*0.6/F1848</f>
        <v>0.471517118209941</v>
      </c>
      <c r="L1848" s="0" t="n">
        <f aca="false">I1848*0.4/H1848</f>
        <v>0.382769976717924</v>
      </c>
      <c r="M1848" s="0" t="n">
        <f aca="false">J1848-R1847</f>
        <v>0</v>
      </c>
      <c r="N1848" s="0" t="n">
        <f aca="false">K1848-S1847</f>
        <v>0.00364587499783459</v>
      </c>
      <c r="O1848" s="0" t="n">
        <f aca="false">L1848-T1847</f>
        <v>-0.00463089773613712</v>
      </c>
      <c r="P1848" s="0" t="n">
        <f aca="false">IF(N1848&gt;0,F1848,E1848)</f>
        <v>109.820981</v>
      </c>
      <c r="Q1848" s="0" t="n">
        <f aca="false">IF(O1848&gt;0,H1848,G1848)</f>
        <v>90.170982</v>
      </c>
      <c r="R1848" s="0" t="n">
        <f aca="false">R1847+M1848</f>
        <v>0</v>
      </c>
      <c r="S1848" s="0" t="n">
        <f aca="false">S1847+N1848</f>
        <v>0.471517118209941</v>
      </c>
      <c r="T1848" s="0" t="n">
        <f aca="false">T1847+O1848</f>
        <v>0.382769976717924</v>
      </c>
      <c r="V1848" s="4" t="n">
        <f aca="false">M1848*1+N1848*P1848+O1848*Q1848</f>
        <v>-0.0171790275434937</v>
      </c>
      <c r="W1848" s="0" t="n">
        <f aca="false">I1848-V1848+M1848*1+N1848*E1848+O1848*G1848</f>
        <v>86.3040407294745</v>
      </c>
    </row>
    <row r="1849" customFormat="false" ht="13.8" hidden="false" customHeight="false" outlineLevel="0" collapsed="false">
      <c r="A1849" s="1" t="n">
        <v>40233</v>
      </c>
      <c r="B1849" s="2" t="n">
        <f aca="false">0.0002</f>
        <v>0.0002</v>
      </c>
      <c r="C1849" s="3" t="n">
        <f aca="false">Prices!B1848*B1849/2</f>
        <v>0.011082</v>
      </c>
      <c r="D1849" s="4" t="n">
        <f aca="false">Prices!C1848*B1849/2</f>
        <v>0.009023</v>
      </c>
      <c r="E1849" s="6" t="n">
        <f aca="false">Prices!B1848-C1849</f>
        <v>110.808918</v>
      </c>
      <c r="F1849" s="6" t="n">
        <f aca="false">Prices!B1848+C1849</f>
        <v>110.831082</v>
      </c>
      <c r="G1849" s="2" t="n">
        <f aca="false">Prices!C1848-D1849</f>
        <v>90.220977</v>
      </c>
      <c r="H1849" s="2" t="n">
        <f aca="false">Prices!C1848+D1849</f>
        <v>90.239023</v>
      </c>
      <c r="I1849" s="0" t="n">
        <f aca="false">R1848*1+S1848*E1849+T1848*G1849</f>
        <v>86.7821829530801</v>
      </c>
      <c r="J1849" s="0" t="n">
        <v>0</v>
      </c>
      <c r="K1849" s="0" t="n">
        <f aca="false">I1849*0.6/F1849</f>
        <v>0.469807826759718</v>
      </c>
      <c r="L1849" s="0" t="n">
        <f aca="false">I1849*0.4/H1849</f>
        <v>0.384676961553895</v>
      </c>
      <c r="M1849" s="0" t="n">
        <f aca="false">J1849-R1848</f>
        <v>0</v>
      </c>
      <c r="N1849" s="0" t="n">
        <f aca="false">K1849-S1848</f>
        <v>-0.00170929145022353</v>
      </c>
      <c r="O1849" s="0" t="n">
        <f aca="false">L1849-T1848</f>
        <v>0.00190698483597046</v>
      </c>
      <c r="P1849" s="0" t="n">
        <f aca="false">IF(N1849&gt;0,F1849,E1849)</f>
        <v>110.808918</v>
      </c>
      <c r="Q1849" s="0" t="n">
        <f aca="false">IF(O1849&gt;0,H1849,G1849)</f>
        <v>90.239023</v>
      </c>
      <c r="R1849" s="0" t="n">
        <f aca="false">R1848+M1849</f>
        <v>0</v>
      </c>
      <c r="S1849" s="0" t="n">
        <f aca="false">S1848+N1849</f>
        <v>0.469807826759718</v>
      </c>
      <c r="T1849" s="0" t="n">
        <f aca="false">T1848+O1849</f>
        <v>0.384676961553895</v>
      </c>
      <c r="V1849" s="4" t="n">
        <f aca="false">M1849*1+N1849*P1849+O1849*Q1849</f>
        <v>-0.0173202876721303</v>
      </c>
      <c r="W1849" s="0" t="n">
        <f aca="false">I1849-V1849+M1849*1+N1849*E1849+O1849*G1849</f>
        <v>86.7821485396317</v>
      </c>
    </row>
    <row r="1850" customFormat="false" ht="13.8" hidden="false" customHeight="false" outlineLevel="0" collapsed="false">
      <c r="A1850" s="1" t="n">
        <v>40234</v>
      </c>
      <c r="B1850" s="2" t="n">
        <f aca="false">0.0002</f>
        <v>0.0002</v>
      </c>
      <c r="C1850" s="3" t="n">
        <f aca="false">Prices!B1849*B1850/2</f>
        <v>0.011067</v>
      </c>
      <c r="D1850" s="4" t="n">
        <f aca="false">Prices!C1849*B1850/2</f>
        <v>0.009056</v>
      </c>
      <c r="E1850" s="6" t="n">
        <f aca="false">Prices!B1849-C1850</f>
        <v>110.658933</v>
      </c>
      <c r="F1850" s="6" t="n">
        <f aca="false">Prices!B1849+C1850</f>
        <v>110.681067</v>
      </c>
      <c r="G1850" s="2" t="n">
        <f aca="false">Prices!C1849-D1850</f>
        <v>90.550944</v>
      </c>
      <c r="H1850" s="2" t="n">
        <f aca="false">Prices!C1849+D1850</f>
        <v>90.569056</v>
      </c>
      <c r="I1850" s="0" t="n">
        <f aca="false">R1849*1+S1849*E1850+T1849*G1850</f>
        <v>86.8212948280361</v>
      </c>
      <c r="J1850" s="0" t="n">
        <v>0</v>
      </c>
      <c r="K1850" s="0" t="n">
        <f aca="false">I1850*0.6/F1850</f>
        <v>0.470656620041634</v>
      </c>
      <c r="L1850" s="0" t="n">
        <f aca="false">I1850*0.4/H1850</f>
        <v>0.383447939782153</v>
      </c>
      <c r="M1850" s="0" t="n">
        <f aca="false">J1850-R1849</f>
        <v>0</v>
      </c>
      <c r="N1850" s="0" t="n">
        <f aca="false">K1850-S1849</f>
        <v>0.000848793281916615</v>
      </c>
      <c r="O1850" s="0" t="n">
        <f aca="false">L1850-T1849</f>
        <v>-0.001229021771742</v>
      </c>
      <c r="P1850" s="0" t="n">
        <f aca="false">IF(N1850&gt;0,F1850,E1850)</f>
        <v>110.681067</v>
      </c>
      <c r="Q1850" s="0" t="n">
        <f aca="false">IF(O1850&gt;0,H1850,G1850)</f>
        <v>90.550944</v>
      </c>
      <c r="R1850" s="0" t="n">
        <f aca="false">R1849+M1850</f>
        <v>0</v>
      </c>
      <c r="S1850" s="0" t="n">
        <f aca="false">S1849+N1850</f>
        <v>0.470656620041634</v>
      </c>
      <c r="T1850" s="0" t="n">
        <f aca="false">T1849+O1850</f>
        <v>0.383447939782153</v>
      </c>
      <c r="V1850" s="4" t="n">
        <f aca="false">M1850*1+N1850*P1850+O1850*Q1850</f>
        <v>-0.0173437355228279</v>
      </c>
      <c r="W1850" s="0" t="n">
        <f aca="false">I1850-V1850+M1850*1+N1850*E1850+O1850*G1850</f>
        <v>86.8212760408456</v>
      </c>
    </row>
    <row r="1851" customFormat="false" ht="13.8" hidden="false" customHeight="false" outlineLevel="0" collapsed="false">
      <c r="A1851" s="1" t="n">
        <v>40235</v>
      </c>
      <c r="B1851" s="2" t="n">
        <f aca="false">0.0002</f>
        <v>0.0002</v>
      </c>
      <c r="C1851" s="3" t="n">
        <f aca="false">Prices!B1850*B1851/2</f>
        <v>0.011074</v>
      </c>
      <c r="D1851" s="4" t="n">
        <f aca="false">Prices!C1850*B1851/2</f>
        <v>0.0090695</v>
      </c>
      <c r="E1851" s="6" t="n">
        <f aca="false">Prices!B1850-C1851</f>
        <v>110.728926</v>
      </c>
      <c r="F1851" s="6" t="n">
        <f aca="false">Prices!B1850+C1851</f>
        <v>110.751074</v>
      </c>
      <c r="G1851" s="2" t="n">
        <f aca="false">Prices!C1850-D1851</f>
        <v>90.6859305</v>
      </c>
      <c r="H1851" s="2" t="n">
        <f aca="false">Prices!C1850+D1851</f>
        <v>90.7040695</v>
      </c>
      <c r="I1851" s="0" t="n">
        <f aca="false">R1850*1+S1850*E1851+T1850*G1851</f>
        <v>86.8886352694527</v>
      </c>
      <c r="J1851" s="0" t="n">
        <v>0</v>
      </c>
      <c r="K1851" s="0" t="n">
        <f aca="false">I1851*0.6/F1851</f>
        <v>0.470723933220473</v>
      </c>
      <c r="L1851" s="0" t="n">
        <f aca="false">I1851*0.4/H1851</f>
        <v>0.383174143115829</v>
      </c>
      <c r="M1851" s="0" t="n">
        <f aca="false">J1851-R1850</f>
        <v>0</v>
      </c>
      <c r="N1851" s="0" t="n">
        <f aca="false">K1851-S1850</f>
        <v>6.73131788385128E-005</v>
      </c>
      <c r="O1851" s="0" t="n">
        <f aca="false">L1851-T1850</f>
        <v>-0.000273796666323989</v>
      </c>
      <c r="P1851" s="0" t="n">
        <f aca="false">IF(N1851&gt;0,F1851,E1851)</f>
        <v>110.751074</v>
      </c>
      <c r="Q1851" s="0" t="n">
        <f aca="false">IF(O1851&gt;0,H1851,G1851)</f>
        <v>90.6859305</v>
      </c>
      <c r="R1851" s="0" t="n">
        <f aca="false">R1850+M1851</f>
        <v>0</v>
      </c>
      <c r="S1851" s="0" t="n">
        <f aca="false">S1850+N1851</f>
        <v>0.470723933220473</v>
      </c>
      <c r="T1851" s="0" t="n">
        <f aca="false">T1850+O1851</f>
        <v>0.383174143115829</v>
      </c>
      <c r="V1851" s="4" t="n">
        <f aca="false">M1851*1+N1851*P1851+O1851*Q1851</f>
        <v>-0.0173744986026696</v>
      </c>
      <c r="W1851" s="0" t="n">
        <f aca="false">I1851-V1851+M1851*1+N1851*E1851+O1851*G1851</f>
        <v>86.8886337786004</v>
      </c>
    </row>
    <row r="1852" customFormat="false" ht="13.8" hidden="false" customHeight="false" outlineLevel="0" collapsed="false">
      <c r="A1852" s="1" t="n">
        <v>40238</v>
      </c>
      <c r="B1852" s="2" t="n">
        <f aca="false">0.0002</f>
        <v>0.0002</v>
      </c>
      <c r="C1852" s="3" t="n">
        <f aca="false">Prices!B1851*B1852/2</f>
        <v>0.011189</v>
      </c>
      <c r="D1852" s="4" t="n">
        <f aca="false">Prices!C1851*B1852/2</f>
        <v>0.009055</v>
      </c>
      <c r="E1852" s="6" t="n">
        <f aca="false">Prices!B1851-C1852</f>
        <v>111.878811</v>
      </c>
      <c r="F1852" s="6" t="n">
        <f aca="false">Prices!B1851+C1852</f>
        <v>111.901189</v>
      </c>
      <c r="G1852" s="2" t="n">
        <f aca="false">Prices!C1851-D1852</f>
        <v>90.540945</v>
      </c>
      <c r="H1852" s="2" t="n">
        <f aca="false">Prices!C1851+D1852</f>
        <v>90.559055</v>
      </c>
      <c r="I1852" s="0" t="n">
        <f aca="false">R1851*1+S1851*E1852+T1851*G1852</f>
        <v>87.3569829752223</v>
      </c>
      <c r="J1852" s="0" t="n">
        <v>0</v>
      </c>
      <c r="K1852" s="0" t="n">
        <f aca="false">I1852*0.6/F1852</f>
        <v>0.468397076505893</v>
      </c>
      <c r="L1852" s="0" t="n">
        <f aca="false">I1852*0.4/H1852</f>
        <v>0.385856424739513</v>
      </c>
      <c r="M1852" s="0" t="n">
        <f aca="false">J1852-R1851</f>
        <v>0</v>
      </c>
      <c r="N1852" s="0" t="n">
        <f aca="false">K1852-S1851</f>
        <v>-0.00232685671457988</v>
      </c>
      <c r="O1852" s="0" t="n">
        <f aca="false">L1852-T1851</f>
        <v>0.00268228162368406</v>
      </c>
      <c r="P1852" s="0" t="n">
        <f aca="false">IF(N1852&gt;0,F1852,E1852)</f>
        <v>111.878811</v>
      </c>
      <c r="Q1852" s="0" t="n">
        <f aca="false">IF(O1852&gt;0,H1852,G1852)</f>
        <v>90.559055</v>
      </c>
      <c r="R1852" s="0" t="n">
        <f aca="false">R1851+M1852</f>
        <v>0</v>
      </c>
      <c r="S1852" s="0" t="n">
        <f aca="false">S1851+N1852</f>
        <v>0.468397076505893</v>
      </c>
      <c r="T1852" s="0" t="n">
        <f aca="false">T1851+O1852</f>
        <v>0.385856424739513</v>
      </c>
      <c r="V1852" s="4" t="n">
        <f aca="false">M1852*1+N1852*P1852+O1852*Q1852</f>
        <v>-0.0174210735098699</v>
      </c>
      <c r="W1852" s="0" t="n">
        <f aca="false">I1852-V1852+M1852*1+N1852*E1852+O1852*G1852</f>
        <v>87.3569343991021</v>
      </c>
    </row>
    <row r="1853" customFormat="false" ht="13.8" hidden="false" customHeight="false" outlineLevel="0" collapsed="false">
      <c r="A1853" s="1" t="n">
        <v>40239</v>
      </c>
      <c r="B1853" s="2" t="n">
        <f aca="false">0.0002</f>
        <v>0.0002</v>
      </c>
      <c r="C1853" s="3" t="n">
        <f aca="false">Prices!B1852*B1853/2</f>
        <v>0.01122</v>
      </c>
      <c r="D1853" s="4" t="n">
        <f aca="false">Prices!C1852*B1853/2</f>
        <v>0.00906</v>
      </c>
      <c r="E1853" s="6" t="n">
        <f aca="false">Prices!B1852-C1853</f>
        <v>112.18878</v>
      </c>
      <c r="F1853" s="6" t="n">
        <f aca="false">Prices!B1852+C1853</f>
        <v>112.21122</v>
      </c>
      <c r="G1853" s="2" t="n">
        <f aca="false">Prices!C1852-D1853</f>
        <v>90.59094</v>
      </c>
      <c r="H1853" s="2" t="n">
        <f aca="false">Prices!C1852+D1853</f>
        <v>90.60906</v>
      </c>
      <c r="I1853" s="0" t="n">
        <f aca="false">R1852*1+S1852*E1853+T1852*G1853</f>
        <v>87.5039927909545</v>
      </c>
      <c r="J1853" s="0" t="n">
        <v>0</v>
      </c>
      <c r="K1853" s="0" t="n">
        <f aca="false">I1853*0.6/F1853</f>
        <v>0.467889001425817</v>
      </c>
      <c r="L1853" s="0" t="n">
        <f aca="false">I1853*0.4/H1853</f>
        <v>0.386292464753324</v>
      </c>
      <c r="M1853" s="0" t="n">
        <f aca="false">J1853-R1852</f>
        <v>0</v>
      </c>
      <c r="N1853" s="0" t="n">
        <f aca="false">K1853-S1852</f>
        <v>-0.000508075080075388</v>
      </c>
      <c r="O1853" s="0" t="n">
        <f aca="false">L1853-T1852</f>
        <v>0.000436040013810979</v>
      </c>
      <c r="P1853" s="0" t="n">
        <f aca="false">IF(N1853&gt;0,F1853,E1853)</f>
        <v>112.18878</v>
      </c>
      <c r="Q1853" s="0" t="n">
        <f aca="false">IF(O1853&gt;0,H1853,G1853)</f>
        <v>90.60906</v>
      </c>
      <c r="R1853" s="0" t="n">
        <f aca="false">R1852+M1853</f>
        <v>0</v>
      </c>
      <c r="S1853" s="0" t="n">
        <f aca="false">S1852+N1853</f>
        <v>0.467889001425817</v>
      </c>
      <c r="T1853" s="0" t="n">
        <f aca="false">T1852+O1853</f>
        <v>0.386292464753324</v>
      </c>
      <c r="V1853" s="4" t="n">
        <f aca="false">M1853*1+N1853*P1853+O1853*Q1853</f>
        <v>-0.0174911476082602</v>
      </c>
      <c r="W1853" s="0" t="n">
        <f aca="false">I1853-V1853+M1853*1+N1853*E1853+O1853*G1853</f>
        <v>87.5039848899095</v>
      </c>
    </row>
    <row r="1854" customFormat="false" ht="13.8" hidden="false" customHeight="false" outlineLevel="0" collapsed="false">
      <c r="A1854" s="1" t="n">
        <v>40240</v>
      </c>
      <c r="B1854" s="2" t="n">
        <f aca="false">0.0002</f>
        <v>0.0002</v>
      </c>
      <c r="C1854" s="3" t="n">
        <f aca="false">Prices!B1853*B1854/2</f>
        <v>0.01123</v>
      </c>
      <c r="D1854" s="4" t="n">
        <f aca="false">Prices!C1853*B1854/2</f>
        <v>0.009051</v>
      </c>
      <c r="E1854" s="6" t="n">
        <f aca="false">Prices!B1853-C1854</f>
        <v>112.28877</v>
      </c>
      <c r="F1854" s="6" t="n">
        <f aca="false">Prices!B1853+C1854</f>
        <v>112.31123</v>
      </c>
      <c r="G1854" s="2" t="n">
        <f aca="false">Prices!C1853-D1854</f>
        <v>90.500949</v>
      </c>
      <c r="H1854" s="2" t="n">
        <f aca="false">Prices!C1853+D1854</f>
        <v>90.519051</v>
      </c>
      <c r="I1854" s="0" t="n">
        <f aca="false">R1853*1+S1853*E1854+T1853*G1854</f>
        <v>87.4985151183582</v>
      </c>
      <c r="J1854" s="0" t="n">
        <v>0</v>
      </c>
      <c r="K1854" s="0" t="n">
        <f aca="false">I1854*0.6/F1854</f>
        <v>0.467443096037813</v>
      </c>
      <c r="L1854" s="0" t="n">
        <f aca="false">I1854*0.4/H1854</f>
        <v>0.386652374949703</v>
      </c>
      <c r="M1854" s="0" t="n">
        <f aca="false">J1854-R1853</f>
        <v>0</v>
      </c>
      <c r="N1854" s="0" t="n">
        <f aca="false">K1854-S1853</f>
        <v>-0.000445905388004486</v>
      </c>
      <c r="O1854" s="0" t="n">
        <f aca="false">L1854-T1853</f>
        <v>0.000359910196378821</v>
      </c>
      <c r="P1854" s="0" t="n">
        <f aca="false">IF(N1854&gt;0,F1854,E1854)</f>
        <v>112.28877</v>
      </c>
      <c r="Q1854" s="0" t="n">
        <f aca="false">IF(O1854&gt;0,H1854,G1854)</f>
        <v>90.519051</v>
      </c>
      <c r="R1854" s="0" t="n">
        <f aca="false">R1853+M1854</f>
        <v>0</v>
      </c>
      <c r="S1854" s="0" t="n">
        <f aca="false">S1853+N1854</f>
        <v>0.467443096037813</v>
      </c>
      <c r="T1854" s="0" t="n">
        <f aca="false">T1853+O1854</f>
        <v>0.386652374949703</v>
      </c>
      <c r="V1854" s="4" t="n">
        <f aca="false">M1854*1+N1854*P1854+O1854*Q1854</f>
        <v>-0.017491438133962</v>
      </c>
      <c r="W1854" s="0" t="n">
        <f aca="false">I1854-V1854+M1854*1+N1854*E1854+O1854*G1854</f>
        <v>87.4985086032638</v>
      </c>
    </row>
    <row r="1855" customFormat="false" ht="13.8" hidden="false" customHeight="false" outlineLevel="0" collapsed="false">
      <c r="A1855" s="1" t="n">
        <v>40241</v>
      </c>
      <c r="B1855" s="2" t="n">
        <f aca="false">0.0002</f>
        <v>0.0002</v>
      </c>
      <c r="C1855" s="3" t="n">
        <f aca="false">Prices!B1854*B1855/2</f>
        <v>0.0112641</v>
      </c>
      <c r="D1855" s="4" t="n">
        <f aca="false">Prices!C1854*B1855/2</f>
        <v>0.009067</v>
      </c>
      <c r="E1855" s="6" t="n">
        <f aca="false">Prices!B1854-C1855</f>
        <v>112.6297359</v>
      </c>
      <c r="F1855" s="6" t="n">
        <f aca="false">Prices!B1854+C1855</f>
        <v>112.6522641</v>
      </c>
      <c r="G1855" s="2" t="n">
        <f aca="false">Prices!C1854-D1855</f>
        <v>90.660933</v>
      </c>
      <c r="H1855" s="2" t="n">
        <f aca="false">Prices!C1854+D1855</f>
        <v>90.679067</v>
      </c>
      <c r="I1855" s="0" t="n">
        <f aca="false">R1854*1+S1854*E1855+T1854*G1855</f>
        <v>87.7022575146231</v>
      </c>
      <c r="J1855" s="0" t="n">
        <v>0</v>
      </c>
      <c r="K1855" s="0" t="n">
        <f aca="false">I1855*0.6/F1855</f>
        <v>0.467113155063289</v>
      </c>
      <c r="L1855" s="0" t="n">
        <f aca="false">I1855*0.4/H1855</f>
        <v>0.386868812907495</v>
      </c>
      <c r="M1855" s="0" t="n">
        <f aca="false">J1855-R1854</f>
        <v>0</v>
      </c>
      <c r="N1855" s="0" t="n">
        <f aca="false">K1855-S1854</f>
        <v>-0.000329940974524212</v>
      </c>
      <c r="O1855" s="0" t="n">
        <f aca="false">L1855-T1854</f>
        <v>0.000216437957792637</v>
      </c>
      <c r="P1855" s="0" t="n">
        <f aca="false">IF(N1855&gt;0,F1855,E1855)</f>
        <v>112.6297359</v>
      </c>
      <c r="Q1855" s="0" t="n">
        <f aca="false">IF(O1855&gt;0,H1855,G1855)</f>
        <v>90.679067</v>
      </c>
      <c r="R1855" s="0" t="n">
        <f aca="false">R1854+M1855</f>
        <v>0</v>
      </c>
      <c r="S1855" s="0" t="n">
        <f aca="false">S1854+N1855</f>
        <v>0.467113155063289</v>
      </c>
      <c r="T1855" s="0" t="n">
        <f aca="false">T1854+O1855</f>
        <v>0.386868812907495</v>
      </c>
      <c r="V1855" s="4" t="n">
        <f aca="false">M1855*1+N1855*P1855+O1855*Q1855</f>
        <v>-0.017534772747229</v>
      </c>
      <c r="W1855" s="0" t="n">
        <f aca="false">I1855-V1855+M1855*1+N1855*E1855+O1855*G1855</f>
        <v>87.7022535897372</v>
      </c>
    </row>
    <row r="1856" customFormat="false" ht="13.8" hidden="false" customHeight="false" outlineLevel="0" collapsed="false">
      <c r="A1856" s="1" t="n">
        <v>40242</v>
      </c>
      <c r="B1856" s="2" t="n">
        <f aca="false">0.0002</f>
        <v>0.0002</v>
      </c>
      <c r="C1856" s="3" t="n">
        <f aca="false">Prices!B1855*B1856/2</f>
        <v>0.011425</v>
      </c>
      <c r="D1856" s="4" t="n">
        <f aca="false">Prices!C1855*B1856/2</f>
        <v>0.009024</v>
      </c>
      <c r="E1856" s="6" t="n">
        <f aca="false">Prices!B1855-C1856</f>
        <v>114.238575</v>
      </c>
      <c r="F1856" s="6" t="n">
        <f aca="false">Prices!B1855+C1856</f>
        <v>114.261425</v>
      </c>
      <c r="G1856" s="2" t="n">
        <f aca="false">Prices!C1855-D1856</f>
        <v>90.230976</v>
      </c>
      <c r="H1856" s="2" t="n">
        <f aca="false">Prices!C1855+D1856</f>
        <v>90.249024</v>
      </c>
      <c r="I1856" s="0" t="n">
        <f aca="false">R1855*1+S1855*E1856+T1855*G1856</f>
        <v>88.2698917707888</v>
      </c>
      <c r="J1856" s="0" t="n">
        <v>0</v>
      </c>
      <c r="K1856" s="0" t="n">
        <f aca="false">I1856*0.6/F1856</f>
        <v>0.463515443313203</v>
      </c>
      <c r="L1856" s="0" t="n">
        <f aca="false">I1856*0.4/H1856</f>
        <v>0.391228127944248</v>
      </c>
      <c r="M1856" s="0" t="n">
        <f aca="false">J1856-R1855</f>
        <v>0</v>
      </c>
      <c r="N1856" s="0" t="n">
        <f aca="false">K1856-S1855</f>
        <v>-0.00359771175008561</v>
      </c>
      <c r="O1856" s="0" t="n">
        <f aca="false">L1856-T1855</f>
        <v>0.00435931503675291</v>
      </c>
      <c r="P1856" s="0" t="n">
        <f aca="false">IF(N1856&gt;0,F1856,E1856)</f>
        <v>114.238575</v>
      </c>
      <c r="Q1856" s="0" t="n">
        <f aca="false">IF(O1856&gt;0,H1856,G1856)</f>
        <v>90.249024</v>
      </c>
      <c r="R1856" s="0" t="n">
        <f aca="false">R1855+M1856</f>
        <v>0</v>
      </c>
      <c r="S1856" s="0" t="n">
        <f aca="false">S1855+N1856</f>
        <v>0.463515443313203</v>
      </c>
      <c r="T1856" s="0" t="n">
        <f aca="false">T1855+O1856</f>
        <v>0.391228127944248</v>
      </c>
      <c r="V1856" s="4" t="n">
        <f aca="false">M1856*1+N1856*P1856+O1856*Q1856</f>
        <v>-0.0175735362150619</v>
      </c>
      <c r="W1856" s="0" t="n">
        <f aca="false">I1856-V1856+M1856*1+N1856*E1856+O1856*G1856</f>
        <v>88.2698130938711</v>
      </c>
    </row>
    <row r="1857" customFormat="false" ht="13.8" hidden="false" customHeight="false" outlineLevel="0" collapsed="false">
      <c r="A1857" s="1" t="n">
        <v>40245</v>
      </c>
      <c r="B1857" s="2" t="n">
        <f aca="false">0.0002</f>
        <v>0.0002</v>
      </c>
      <c r="C1857" s="3" t="n">
        <f aca="false">Prices!B1856*B1857/2</f>
        <v>0.011427</v>
      </c>
      <c r="D1857" s="4" t="n">
        <f aca="false">Prices!C1856*B1857/2</f>
        <v>0.009</v>
      </c>
      <c r="E1857" s="6" t="n">
        <f aca="false">Prices!B1856-C1857</f>
        <v>114.258573</v>
      </c>
      <c r="F1857" s="6" t="n">
        <f aca="false">Prices!B1856+C1857</f>
        <v>114.281427</v>
      </c>
      <c r="G1857" s="2" t="n">
        <f aca="false">Prices!C1856-D1857</f>
        <v>89.991</v>
      </c>
      <c r="H1857" s="2" t="n">
        <f aca="false">Prices!C1856+D1857</f>
        <v>90.009</v>
      </c>
      <c r="I1857" s="0" t="n">
        <f aca="false">R1856*1+S1856*E1857+T1856*G1857</f>
        <v>88.1676235782598</v>
      </c>
      <c r="J1857" s="0" t="n">
        <v>0</v>
      </c>
      <c r="K1857" s="0" t="n">
        <f aca="false">I1857*0.6/F1857</f>
        <v>0.462897388802783</v>
      </c>
      <c r="L1857" s="0" t="n">
        <f aca="false">I1857*0.4/H1857</f>
        <v>0.391816923099956</v>
      </c>
      <c r="M1857" s="0" t="n">
        <f aca="false">J1857-R1856</f>
        <v>0</v>
      </c>
      <c r="N1857" s="0" t="n">
        <f aca="false">K1857-S1856</f>
        <v>-0.000618054510419797</v>
      </c>
      <c r="O1857" s="0" t="n">
        <f aca="false">L1857-T1856</f>
        <v>0.000588795155707644</v>
      </c>
      <c r="P1857" s="0" t="n">
        <f aca="false">IF(N1857&gt;0,F1857,E1857)</f>
        <v>114.258573</v>
      </c>
      <c r="Q1857" s="0" t="n">
        <f aca="false">IF(O1857&gt;0,H1857,G1857)</f>
        <v>90.009</v>
      </c>
      <c r="R1857" s="0" t="n">
        <f aca="false">R1856+M1857</f>
        <v>0</v>
      </c>
      <c r="S1857" s="0" t="n">
        <f aca="false">S1856+N1857</f>
        <v>0.462897388802783</v>
      </c>
      <c r="T1857" s="0" t="n">
        <f aca="false">T1856+O1857</f>
        <v>0.391816923099956</v>
      </c>
      <c r="V1857" s="4" t="n">
        <f aca="false">M1857*1+N1857*P1857+O1857*Q1857</f>
        <v>-0.0176211632266902</v>
      </c>
      <c r="W1857" s="0" t="n">
        <f aca="false">I1857-V1857+M1857*1+N1857*E1857+O1857*G1857</f>
        <v>88.167612979947</v>
      </c>
    </row>
    <row r="1858" customFormat="false" ht="13.8" hidden="false" customHeight="false" outlineLevel="0" collapsed="false">
      <c r="A1858" s="1" t="n">
        <v>40246</v>
      </c>
      <c r="B1858" s="2" t="n">
        <f aca="false">0.0002</f>
        <v>0.0002</v>
      </c>
      <c r="C1858" s="3" t="n">
        <f aca="false">Prices!B1857*B1858/2</f>
        <v>0.011446</v>
      </c>
      <c r="D1858" s="4" t="n">
        <f aca="false">Prices!C1857*B1858/2</f>
        <v>0.009023</v>
      </c>
      <c r="E1858" s="6" t="n">
        <f aca="false">Prices!B1857-C1858</f>
        <v>114.448554</v>
      </c>
      <c r="F1858" s="6" t="n">
        <f aca="false">Prices!B1857+C1858</f>
        <v>114.471446</v>
      </c>
      <c r="G1858" s="2" t="n">
        <f aca="false">Prices!C1857-D1858</f>
        <v>90.220977</v>
      </c>
      <c r="H1858" s="2" t="n">
        <f aca="false">Prices!C1857+D1858</f>
        <v>90.239023</v>
      </c>
      <c r="I1858" s="0" t="n">
        <f aca="false">R1857*1+S1857*E1858+T1857*G1858</f>
        <v>88.3280424060662</v>
      </c>
      <c r="J1858" s="0" t="n">
        <v>0</v>
      </c>
      <c r="K1858" s="0" t="n">
        <f aca="false">I1858*0.6/F1858</f>
        <v>0.462969826061599</v>
      </c>
      <c r="L1858" s="0" t="n">
        <f aca="false">I1858*0.4/H1858</f>
        <v>0.391529249628805</v>
      </c>
      <c r="M1858" s="0" t="n">
        <f aca="false">J1858-R1857</f>
        <v>0</v>
      </c>
      <c r="N1858" s="0" t="n">
        <f aca="false">K1858-S1857</f>
        <v>7.24372588158939E-005</v>
      </c>
      <c r="O1858" s="0" t="n">
        <f aca="false">L1858-T1857</f>
        <v>-0.000287673471150718</v>
      </c>
      <c r="P1858" s="0" t="n">
        <f aca="false">IF(N1858&gt;0,F1858,E1858)</f>
        <v>114.471446</v>
      </c>
      <c r="Q1858" s="0" t="n">
        <f aca="false">IF(O1858&gt;0,H1858,G1858)</f>
        <v>90.220977</v>
      </c>
      <c r="R1858" s="0" t="n">
        <f aca="false">R1857+M1858</f>
        <v>0</v>
      </c>
      <c r="S1858" s="0" t="n">
        <f aca="false">S1857+N1858</f>
        <v>0.462969826061599</v>
      </c>
      <c r="T1858" s="0" t="n">
        <f aca="false">T1857+O1858</f>
        <v>0.391529249628805</v>
      </c>
      <c r="V1858" s="4" t="n">
        <f aca="false">M1858*1+N1858*P1858+O1858*Q1858</f>
        <v>-0.0176621838632675</v>
      </c>
      <c r="W1858" s="0" t="n">
        <f aca="false">I1858-V1858+M1858*1+N1858*E1858+O1858*G1858</f>
        <v>88.3280407478325</v>
      </c>
    </row>
    <row r="1859" customFormat="false" ht="13.8" hidden="false" customHeight="false" outlineLevel="0" collapsed="false">
      <c r="A1859" s="1" t="n">
        <v>40247</v>
      </c>
      <c r="B1859" s="2" t="n">
        <f aca="false">0.0002</f>
        <v>0.0002</v>
      </c>
      <c r="C1859" s="3" t="n">
        <f aca="false">Prices!B1858*B1859/2</f>
        <v>0.011497</v>
      </c>
      <c r="D1859" s="4" t="n">
        <f aca="false">Prices!C1858*B1859/2</f>
        <v>0.009008</v>
      </c>
      <c r="E1859" s="6" t="n">
        <f aca="false">Prices!B1858-C1859</f>
        <v>114.958503</v>
      </c>
      <c r="F1859" s="6" t="n">
        <f aca="false">Prices!B1858+C1859</f>
        <v>114.981497</v>
      </c>
      <c r="G1859" s="2" t="n">
        <f aca="false">Prices!C1858-D1859</f>
        <v>90.070992</v>
      </c>
      <c r="H1859" s="2" t="n">
        <f aca="false">Prices!C1858+D1859</f>
        <v>90.089008</v>
      </c>
      <c r="I1859" s="0" t="n">
        <f aca="false">R1858*1+S1858*E1859+T1858*G1859</f>
        <v>88.4877460492939</v>
      </c>
      <c r="J1859" s="0" t="n">
        <v>0</v>
      </c>
      <c r="K1859" s="0" t="n">
        <f aca="false">I1859*0.6/F1859</f>
        <v>0.461749490264302</v>
      </c>
      <c r="L1859" s="0" t="n">
        <f aca="false">I1859*0.4/H1859</f>
        <v>0.392890311542975</v>
      </c>
      <c r="M1859" s="0" t="n">
        <f aca="false">J1859-R1858</f>
        <v>0</v>
      </c>
      <c r="N1859" s="0" t="n">
        <f aca="false">K1859-S1858</f>
        <v>-0.00122033579729719</v>
      </c>
      <c r="O1859" s="0" t="n">
        <f aca="false">L1859-T1858</f>
        <v>0.0013610619141699</v>
      </c>
      <c r="P1859" s="0" t="n">
        <f aca="false">IF(N1859&gt;0,F1859,E1859)</f>
        <v>114.958503</v>
      </c>
      <c r="Q1859" s="0" t="n">
        <f aca="false">IF(O1859&gt;0,H1859,G1859)</f>
        <v>90.089008</v>
      </c>
      <c r="R1859" s="0" t="n">
        <f aca="false">R1858+M1859</f>
        <v>0</v>
      </c>
      <c r="S1859" s="0" t="n">
        <f aca="false">S1858+N1859</f>
        <v>0.461749490264302</v>
      </c>
      <c r="T1859" s="0" t="n">
        <f aca="false">T1858+O1859</f>
        <v>0.392890311542975</v>
      </c>
      <c r="V1859" s="4" t="n">
        <f aca="false">M1859*1+N1859*P1859+O1859*Q1859</f>
        <v>-0.0176712587404486</v>
      </c>
      <c r="W1859" s="0" t="n">
        <f aca="false">I1859-V1859+M1859*1+N1859*E1859+O1859*G1859</f>
        <v>88.4877215284025</v>
      </c>
    </row>
    <row r="1860" customFormat="false" ht="13.8" hidden="false" customHeight="false" outlineLevel="0" collapsed="false">
      <c r="A1860" s="1" t="n">
        <v>40248</v>
      </c>
      <c r="B1860" s="2" t="n">
        <f aca="false">0.0002</f>
        <v>0.0002</v>
      </c>
      <c r="C1860" s="3" t="n">
        <f aca="false">Prices!B1859*B1860/2</f>
        <v>0.011545</v>
      </c>
      <c r="D1860" s="4" t="n">
        <f aca="false">Prices!C1859*B1860/2</f>
        <v>0.009</v>
      </c>
      <c r="E1860" s="6" t="n">
        <f aca="false">Prices!B1859-C1860</f>
        <v>115.438455</v>
      </c>
      <c r="F1860" s="6" t="n">
        <f aca="false">Prices!B1859+C1860</f>
        <v>115.461545</v>
      </c>
      <c r="G1860" s="2" t="n">
        <f aca="false">Prices!C1859-D1860</f>
        <v>89.991</v>
      </c>
      <c r="H1860" s="2" t="n">
        <f aca="false">Prices!C1859+D1860</f>
        <v>90.009</v>
      </c>
      <c r="I1860" s="0" t="n">
        <f aca="false">R1859*1+S1859*E1860+T1859*G1860</f>
        <v>88.6602397792124</v>
      </c>
      <c r="J1860" s="0" t="n">
        <v>0</v>
      </c>
      <c r="K1860" s="0" t="n">
        <f aca="false">I1860*0.6/F1860</f>
        <v>0.46072607003074</v>
      </c>
      <c r="L1860" s="0" t="n">
        <f aca="false">I1860*0.4/H1860</f>
        <v>0.394006109518881</v>
      </c>
      <c r="M1860" s="0" t="n">
        <f aca="false">J1860-R1859</f>
        <v>0</v>
      </c>
      <c r="N1860" s="0" t="n">
        <f aca="false">K1860-S1859</f>
        <v>-0.00102342023356172</v>
      </c>
      <c r="O1860" s="0" t="n">
        <f aca="false">L1860-T1859</f>
        <v>0.00111579797590611</v>
      </c>
      <c r="P1860" s="0" t="n">
        <f aca="false">IF(N1860&gt;0,F1860,E1860)</f>
        <v>115.438455</v>
      </c>
      <c r="Q1860" s="0" t="n">
        <f aca="false">IF(O1860&gt;0,H1860,G1860)</f>
        <v>90.009</v>
      </c>
      <c r="R1860" s="0" t="n">
        <f aca="false">R1859+M1860</f>
        <v>0</v>
      </c>
      <c r="S1860" s="0" t="n">
        <f aca="false">S1859+N1860</f>
        <v>0.46072607003074</v>
      </c>
      <c r="T1860" s="0" t="n">
        <f aca="false">T1859+O1860</f>
        <v>0.394006109518881</v>
      </c>
      <c r="V1860" s="4" t="n">
        <f aca="false">M1860*1+N1860*P1860+O1860*Q1860</f>
        <v>-0.0177101905647716</v>
      </c>
      <c r="W1860" s="0" t="n">
        <f aca="false">I1860-V1860+M1860*1+N1860*E1860+O1860*G1860</f>
        <v>88.6602196948489</v>
      </c>
    </row>
    <row r="1861" customFormat="false" ht="13.8" hidden="false" customHeight="false" outlineLevel="0" collapsed="false">
      <c r="A1861" s="1" t="n">
        <v>40249</v>
      </c>
      <c r="B1861" s="2" t="n">
        <f aca="false">0.0002</f>
        <v>0.0002</v>
      </c>
      <c r="C1861" s="3" t="n">
        <f aca="false">Prices!B1860*B1861/2</f>
        <v>0.011546</v>
      </c>
      <c r="D1861" s="4" t="n">
        <f aca="false">Prices!C1860*B1861/2</f>
        <v>0.009014</v>
      </c>
      <c r="E1861" s="6" t="n">
        <f aca="false">Prices!B1860-C1861</f>
        <v>115.448454</v>
      </c>
      <c r="F1861" s="6" t="n">
        <f aca="false">Prices!B1860+C1861</f>
        <v>115.471546</v>
      </c>
      <c r="G1861" s="2" t="n">
        <f aca="false">Prices!C1860-D1861</f>
        <v>90.130986</v>
      </c>
      <c r="H1861" s="2" t="n">
        <f aca="false">Prices!C1860+D1861</f>
        <v>90.149014</v>
      </c>
      <c r="I1861" s="0" t="n">
        <f aca="false">R1860*1+S1860*E1861+T1860*G1861</f>
        <v>88.7022716435055</v>
      </c>
      <c r="J1861" s="0" t="n">
        <v>0</v>
      </c>
      <c r="K1861" s="0" t="n">
        <f aca="false">I1861*0.6/F1861</f>
        <v>0.460904567659493</v>
      </c>
      <c r="L1861" s="0" t="n">
        <f aca="false">I1861*0.4/H1861</f>
        <v>0.393580662539495</v>
      </c>
      <c r="M1861" s="0" t="n">
        <f aca="false">J1861-R1860</f>
        <v>0</v>
      </c>
      <c r="N1861" s="0" t="n">
        <f aca="false">K1861-S1860</f>
        <v>0.000178497628752827</v>
      </c>
      <c r="O1861" s="0" t="n">
        <f aca="false">L1861-T1860</f>
        <v>-0.000425446979386512</v>
      </c>
      <c r="P1861" s="0" t="n">
        <f aca="false">IF(N1861&gt;0,F1861,E1861)</f>
        <v>115.471546</v>
      </c>
      <c r="Q1861" s="0" t="n">
        <f aca="false">IF(O1861&gt;0,H1861,G1861)</f>
        <v>90.130986</v>
      </c>
      <c r="R1861" s="0" t="n">
        <f aca="false">R1860+M1861</f>
        <v>0</v>
      </c>
      <c r="S1861" s="0" t="n">
        <f aca="false">S1860+N1861</f>
        <v>0.460904567659493</v>
      </c>
      <c r="T1861" s="0" t="n">
        <f aca="false">T1860+O1861</f>
        <v>0.393580662539495</v>
      </c>
      <c r="V1861" s="4" t="n">
        <f aca="false">M1861*1+N1861*P1861+O1861*Q1861</f>
        <v>-0.017734558593405</v>
      </c>
      <c r="W1861" s="0" t="n">
        <f aca="false">I1861-V1861+M1861*1+N1861*E1861+O1861*G1861</f>
        <v>88.7022675216382</v>
      </c>
    </row>
    <row r="1862" customFormat="false" ht="13.8" hidden="false" customHeight="false" outlineLevel="0" collapsed="false">
      <c r="A1862" s="1" t="n">
        <v>40252</v>
      </c>
      <c r="B1862" s="2" t="n">
        <f aca="false">0.0002</f>
        <v>0.0002</v>
      </c>
      <c r="C1862" s="3" t="n">
        <f aca="false">Prices!B1861*B1862/2</f>
        <v>0.011549</v>
      </c>
      <c r="D1862" s="4" t="n">
        <f aca="false">Prices!C1861*B1862/2</f>
        <v>0.009014</v>
      </c>
      <c r="E1862" s="6" t="n">
        <f aca="false">Prices!B1861-C1862</f>
        <v>115.478451</v>
      </c>
      <c r="F1862" s="6" t="n">
        <f aca="false">Prices!B1861+C1862</f>
        <v>115.501549</v>
      </c>
      <c r="G1862" s="2" t="n">
        <f aca="false">Prices!C1861-D1862</f>
        <v>90.130986</v>
      </c>
      <c r="H1862" s="2" t="n">
        <f aca="false">Prices!C1861+D1862</f>
        <v>90.149014</v>
      </c>
      <c r="I1862" s="0" t="n">
        <f aca="false">R1861*1+S1861*E1862+T1861*G1862</f>
        <v>88.6983587173609</v>
      </c>
      <c r="J1862" s="0" t="n">
        <v>0</v>
      </c>
      <c r="K1862" s="0" t="n">
        <f aca="false">I1862*0.6/F1862</f>
        <v>0.460764515205043</v>
      </c>
      <c r="L1862" s="0" t="n">
        <f aca="false">I1862*0.4/H1862</f>
        <v>0.393563300503146</v>
      </c>
      <c r="M1862" s="0" t="n">
        <f aca="false">J1862-R1861</f>
        <v>0</v>
      </c>
      <c r="N1862" s="0" t="n">
        <f aca="false">K1862-S1861</f>
        <v>-0.000140052454449924</v>
      </c>
      <c r="O1862" s="0" t="n">
        <f aca="false">L1862-T1861</f>
        <v>-1.73620363481675E-005</v>
      </c>
      <c r="P1862" s="0" t="n">
        <f aca="false">IF(N1862&gt;0,F1862,E1862)</f>
        <v>115.478451</v>
      </c>
      <c r="Q1862" s="0" t="n">
        <f aca="false">IF(O1862&gt;0,H1862,G1862)</f>
        <v>90.130986</v>
      </c>
      <c r="R1862" s="0" t="n">
        <f aca="false">R1861+M1862</f>
        <v>0</v>
      </c>
      <c r="S1862" s="0" t="n">
        <f aca="false">S1861+N1862</f>
        <v>0.460764515205043</v>
      </c>
      <c r="T1862" s="0" t="n">
        <f aca="false">T1861+O1862</f>
        <v>0.393563300503146</v>
      </c>
      <c r="V1862" s="4" t="n">
        <f aca="false">M1862*1+N1862*P1862+O1862*Q1862</f>
        <v>-0.0177378979536534</v>
      </c>
      <c r="W1862" s="0" t="n">
        <f aca="false">I1862-V1862+M1862*1+N1862*E1862+O1862*G1862</f>
        <v>88.6983587173609</v>
      </c>
    </row>
    <row r="1863" customFormat="false" ht="13.8" hidden="false" customHeight="false" outlineLevel="0" collapsed="false">
      <c r="A1863" s="1" t="n">
        <v>40253</v>
      </c>
      <c r="B1863" s="2" t="n">
        <f aca="false">0.0002</f>
        <v>0.0002</v>
      </c>
      <c r="C1863" s="3" t="n">
        <f aca="false">Prices!B1862*B1863/2</f>
        <v>0.011641</v>
      </c>
      <c r="D1863" s="4" t="n">
        <f aca="false">Prices!C1862*B1863/2</f>
        <v>0.009049</v>
      </c>
      <c r="E1863" s="6" t="n">
        <f aca="false">Prices!B1862-C1863</f>
        <v>116.398359</v>
      </c>
      <c r="F1863" s="6" t="n">
        <f aca="false">Prices!B1862+C1863</f>
        <v>116.421641</v>
      </c>
      <c r="G1863" s="2" t="n">
        <f aca="false">Prices!C1862-D1863</f>
        <v>90.480951</v>
      </c>
      <c r="H1863" s="2" t="n">
        <f aca="false">Prices!C1862+D1863</f>
        <v>90.499049</v>
      </c>
      <c r="I1863" s="0" t="n">
        <f aca="false">R1862*1+S1862*E1863+T1862*G1863</f>
        <v>89.2422151635211</v>
      </c>
      <c r="J1863" s="0" t="n">
        <v>0</v>
      </c>
      <c r="K1863" s="0" t="n">
        <f aca="false">I1863*0.6/F1863</f>
        <v>0.45992590929132</v>
      </c>
      <c r="L1863" s="0" t="n">
        <f aca="false">I1863*0.4/H1863</f>
        <v>0.39444487494458</v>
      </c>
      <c r="M1863" s="0" t="n">
        <f aca="false">J1863-R1862</f>
        <v>0</v>
      </c>
      <c r="N1863" s="0" t="n">
        <f aca="false">K1863-S1862</f>
        <v>-0.000838605913723089</v>
      </c>
      <c r="O1863" s="0" t="n">
        <f aca="false">L1863-T1862</f>
        <v>0.000881574441433497</v>
      </c>
      <c r="P1863" s="0" t="n">
        <f aca="false">IF(N1863&gt;0,F1863,E1863)</f>
        <v>116.398359</v>
      </c>
      <c r="Q1863" s="0" t="n">
        <f aca="false">IF(O1863&gt;0,H1863,G1863)</f>
        <v>90.499049</v>
      </c>
      <c r="R1863" s="0" t="n">
        <f aca="false">R1862+M1863</f>
        <v>0</v>
      </c>
      <c r="S1863" s="0" t="n">
        <f aca="false">S1862+N1863</f>
        <v>0.45992590929132</v>
      </c>
      <c r="T1863" s="0" t="n">
        <f aca="false">T1862+O1863</f>
        <v>0.39444487494458</v>
      </c>
      <c r="V1863" s="4" t="n">
        <f aca="false">M1863*1+N1863*P1863+O1863*Q1863</f>
        <v>-0.0178307036326255</v>
      </c>
      <c r="W1863" s="0" t="n">
        <f aca="false">I1863-V1863+M1863*1+N1863*E1863+O1863*G1863</f>
        <v>89.2421992087868</v>
      </c>
    </row>
    <row r="1864" customFormat="false" ht="13.8" hidden="false" customHeight="false" outlineLevel="0" collapsed="false">
      <c r="A1864" s="1" t="n">
        <v>40254</v>
      </c>
      <c r="B1864" s="2" t="n">
        <f aca="false">0.0002</f>
        <v>0.0002</v>
      </c>
      <c r="C1864" s="3" t="n">
        <f aca="false">Prices!B1863*B1864/2</f>
        <v>0.01171</v>
      </c>
      <c r="D1864" s="4" t="n">
        <f aca="false">Prices!C1863*B1864/2</f>
        <v>0.00906</v>
      </c>
      <c r="E1864" s="6" t="n">
        <f aca="false">Prices!B1863-C1864</f>
        <v>117.08829</v>
      </c>
      <c r="F1864" s="6" t="n">
        <f aca="false">Prices!B1863+C1864</f>
        <v>117.11171</v>
      </c>
      <c r="G1864" s="2" t="n">
        <f aca="false">Prices!C1863-D1864</f>
        <v>90.59094</v>
      </c>
      <c r="H1864" s="2" t="n">
        <f aca="false">Prices!C1863+D1864</f>
        <v>90.60906</v>
      </c>
      <c r="I1864" s="0" t="n">
        <f aca="false">R1863*1+S1863*E1864+T1863*G1864</f>
        <v>89.5850702450277</v>
      </c>
      <c r="J1864" s="0" t="n">
        <v>0</v>
      </c>
      <c r="K1864" s="0" t="n">
        <f aca="false">I1864*0.6/F1864</f>
        <v>0.458972396073942</v>
      </c>
      <c r="L1864" s="0" t="n">
        <f aca="false">I1864*0.4/H1864</f>
        <v>0.395479525976885</v>
      </c>
      <c r="M1864" s="0" t="n">
        <f aca="false">J1864-R1863</f>
        <v>0</v>
      </c>
      <c r="N1864" s="0" t="n">
        <f aca="false">K1864-S1863</f>
        <v>-0.000953513217378021</v>
      </c>
      <c r="O1864" s="0" t="n">
        <f aca="false">L1864-T1863</f>
        <v>0.0010346510323046</v>
      </c>
      <c r="P1864" s="0" t="n">
        <f aca="false">IF(N1864&gt;0,F1864,E1864)</f>
        <v>117.08829</v>
      </c>
      <c r="Q1864" s="0" t="n">
        <f aca="false">IF(O1864&gt;0,H1864,G1864)</f>
        <v>90.60906</v>
      </c>
      <c r="R1864" s="0" t="n">
        <f aca="false">R1863+M1864</f>
        <v>0</v>
      </c>
      <c r="S1864" s="0" t="n">
        <f aca="false">S1863+N1864</f>
        <v>0.458972396073942</v>
      </c>
      <c r="T1864" s="0" t="n">
        <f aca="false">T1863+O1864</f>
        <v>0.395479525976885</v>
      </c>
      <c r="V1864" s="4" t="n">
        <f aca="false">M1864*1+N1864*P1864+O1864*Q1864</f>
        <v>-0.0178964746500413</v>
      </c>
      <c r="W1864" s="0" t="n">
        <f aca="false">I1864-V1864+M1864*1+N1864*E1864+O1864*G1864</f>
        <v>89.585051497151</v>
      </c>
    </row>
    <row r="1865" customFormat="false" ht="13.8" hidden="false" customHeight="false" outlineLevel="0" collapsed="false">
      <c r="A1865" s="1" t="n">
        <v>40255</v>
      </c>
      <c r="B1865" s="2" t="n">
        <f aca="false">0.0002</f>
        <v>0.0002</v>
      </c>
      <c r="C1865" s="3" t="n">
        <f aca="false">Prices!B1864*B1865/2</f>
        <v>0.01170375</v>
      </c>
      <c r="D1865" s="4" t="n">
        <f aca="false">Prices!C1864*B1865/2</f>
        <v>0.009036</v>
      </c>
      <c r="E1865" s="6" t="n">
        <f aca="false">Prices!B1864-C1865</f>
        <v>117.02579625</v>
      </c>
      <c r="F1865" s="6" t="n">
        <f aca="false">Prices!B1864+C1865</f>
        <v>117.04920375</v>
      </c>
      <c r="G1865" s="2" t="n">
        <f aca="false">Prices!C1864-D1865</f>
        <v>90.350964</v>
      </c>
      <c r="H1865" s="2" t="n">
        <f aca="false">Prices!C1864+D1865</f>
        <v>90.369036</v>
      </c>
      <c r="I1865" s="0" t="n">
        <f aca="false">R1864*1+S1864*E1865+T1864*G1865</f>
        <v>89.443566521598</v>
      </c>
      <c r="J1865" s="0" t="n">
        <v>0</v>
      </c>
      <c r="K1865" s="0" t="n">
        <f aca="false">I1865*0.6/F1865</f>
        <v>0.458492140002779</v>
      </c>
      <c r="L1865" s="0" t="n">
        <f aca="false">I1865*0.4/H1865</f>
        <v>0.395903599200054</v>
      </c>
      <c r="M1865" s="0" t="n">
        <f aca="false">J1865-R1864</f>
        <v>0</v>
      </c>
      <c r="N1865" s="0" t="n">
        <f aca="false">K1865-S1864</f>
        <v>-0.000480256071162977</v>
      </c>
      <c r="O1865" s="0" t="n">
        <f aca="false">L1865-T1864</f>
        <v>0.000424073223168953</v>
      </c>
      <c r="P1865" s="0" t="n">
        <f aca="false">IF(N1865&gt;0,F1865,E1865)</f>
        <v>117.02579625</v>
      </c>
      <c r="Q1865" s="0" t="n">
        <f aca="false">IF(O1865&gt;0,H1865,G1865)</f>
        <v>90.369036</v>
      </c>
      <c r="R1865" s="0" t="n">
        <f aca="false">R1864+M1865</f>
        <v>0</v>
      </c>
      <c r="S1865" s="0" t="n">
        <f aca="false">S1864+N1865</f>
        <v>0.458492140002779</v>
      </c>
      <c r="T1865" s="0" t="n">
        <f aca="false">T1864+O1865</f>
        <v>0.395903599200054</v>
      </c>
      <c r="V1865" s="4" t="n">
        <f aca="false">M1865*1+N1865*P1865+O1865*Q1865</f>
        <v>-0.0178792607605529</v>
      </c>
      <c r="W1865" s="0" t="n">
        <f aca="false">I1865-V1865+M1865*1+N1865*E1865+O1865*G1865</f>
        <v>89.4435588577468</v>
      </c>
    </row>
    <row r="1866" customFormat="false" ht="13.8" hidden="false" customHeight="false" outlineLevel="0" collapsed="false">
      <c r="A1866" s="1" t="n">
        <v>40256</v>
      </c>
      <c r="B1866" s="2" t="n">
        <f aca="false">0.0002</f>
        <v>0.0002</v>
      </c>
      <c r="C1866" s="3" t="n">
        <f aca="false">Prices!B1865*B1866/2</f>
        <v>0.011597</v>
      </c>
      <c r="D1866" s="4" t="n">
        <f aca="false">Prices!C1865*B1866/2</f>
        <v>0.009024</v>
      </c>
      <c r="E1866" s="6" t="n">
        <f aca="false">Prices!B1865-C1866</f>
        <v>115.958403</v>
      </c>
      <c r="F1866" s="6" t="n">
        <f aca="false">Prices!B1865+C1866</f>
        <v>115.981597</v>
      </c>
      <c r="G1866" s="2" t="n">
        <f aca="false">Prices!C1865-D1866</f>
        <v>90.230976</v>
      </c>
      <c r="H1866" s="2" t="n">
        <f aca="false">Prices!C1865+D1866</f>
        <v>90.249024</v>
      </c>
      <c r="I1866" s="0" t="n">
        <f aca="false">R1865*1+S1865*E1866+T1865*G1866</f>
        <v>88.8887845005083</v>
      </c>
      <c r="J1866" s="0" t="n">
        <v>0</v>
      </c>
      <c r="K1866" s="0" t="n">
        <f aca="false">I1866*0.6/F1866</f>
        <v>0.459842527433943</v>
      </c>
      <c r="L1866" s="0" t="n">
        <f aca="false">I1866*0.4/H1866</f>
        <v>0.393971172477204</v>
      </c>
      <c r="M1866" s="0" t="n">
        <f aca="false">J1866-R1865</f>
        <v>0</v>
      </c>
      <c r="N1866" s="0" t="n">
        <f aca="false">K1866-S1865</f>
        <v>0.00135038743116372</v>
      </c>
      <c r="O1866" s="0" t="n">
        <f aca="false">L1866-T1865</f>
        <v>-0.00193242672284949</v>
      </c>
      <c r="P1866" s="0" t="n">
        <f aca="false">IF(N1866&gt;0,F1866,E1866)</f>
        <v>115.981597</v>
      </c>
      <c r="Q1866" s="0" t="n">
        <f aca="false">IF(O1866&gt;0,H1866,G1866)</f>
        <v>90.230976</v>
      </c>
      <c r="R1866" s="0" t="n">
        <f aca="false">R1865+M1866</f>
        <v>0</v>
      </c>
      <c r="S1866" s="0" t="n">
        <f aca="false">S1865+N1866</f>
        <v>0.459842527433943</v>
      </c>
      <c r="T1866" s="0" t="n">
        <f aca="false">T1865+O1866</f>
        <v>0.393971172477204</v>
      </c>
      <c r="V1866" s="4" t="n">
        <f aca="false">M1866*1+N1866*P1866+O1866*Q1866</f>
        <v>-0.0177446584160946</v>
      </c>
      <c r="W1866" s="0" t="n">
        <f aca="false">I1866-V1866+M1866*1+N1866*E1866+O1866*G1866</f>
        <v>88.8887531796223</v>
      </c>
    </row>
    <row r="1867" customFormat="false" ht="13.8" hidden="false" customHeight="false" outlineLevel="0" collapsed="false">
      <c r="A1867" s="1" t="n">
        <v>40259</v>
      </c>
      <c r="B1867" s="2" t="n">
        <f aca="false">0.0002</f>
        <v>0.0002</v>
      </c>
      <c r="C1867" s="3" t="n">
        <f aca="false">Prices!B1866*B1867/2</f>
        <v>0.01165925</v>
      </c>
      <c r="D1867" s="4" t="n">
        <f aca="false">Prices!C1866*B1867/2</f>
        <v>0.009054</v>
      </c>
      <c r="E1867" s="6" t="n">
        <f aca="false">Prices!B1866-C1867</f>
        <v>116.58084075</v>
      </c>
      <c r="F1867" s="6" t="n">
        <f aca="false">Prices!B1866+C1867</f>
        <v>116.60415925</v>
      </c>
      <c r="G1867" s="2" t="n">
        <f aca="false">Prices!C1866-D1867</f>
        <v>90.530946</v>
      </c>
      <c r="H1867" s="2" t="n">
        <f aca="false">Prices!C1866+D1867</f>
        <v>90.549054</v>
      </c>
      <c r="I1867" s="0" t="n">
        <f aca="false">R1866*1+S1866*E1867+T1866*G1867</f>
        <v>89.2754114019444</v>
      </c>
      <c r="J1867" s="0" t="n">
        <v>0</v>
      </c>
      <c r="K1867" s="0" t="n">
        <f aca="false">I1867*0.6/F1867</f>
        <v>0.45937681113349</v>
      </c>
      <c r="L1867" s="0" t="n">
        <f aca="false">I1867*0.4/H1867</f>
        <v>0.394373690097058</v>
      </c>
      <c r="M1867" s="0" t="n">
        <f aca="false">J1867-R1866</f>
        <v>0</v>
      </c>
      <c r="N1867" s="0" t="n">
        <f aca="false">K1867-S1866</f>
        <v>-0.000465716300452612</v>
      </c>
      <c r="O1867" s="0" t="n">
        <f aca="false">L1867-T1866</f>
        <v>0.000402517619853993</v>
      </c>
      <c r="P1867" s="0" t="n">
        <f aca="false">IF(N1867&gt;0,F1867,E1867)</f>
        <v>116.58084075</v>
      </c>
      <c r="Q1867" s="0" t="n">
        <f aca="false">IF(O1867&gt;0,H1867,G1867)</f>
        <v>90.549054</v>
      </c>
      <c r="R1867" s="0" t="n">
        <f aca="false">R1866+M1867</f>
        <v>0</v>
      </c>
      <c r="S1867" s="0" t="n">
        <f aca="false">S1866+N1867</f>
        <v>0.45937681113349</v>
      </c>
      <c r="T1867" s="0" t="n">
        <f aca="false">T1866+O1867</f>
        <v>0.394373690097058</v>
      </c>
      <c r="V1867" s="4" t="n">
        <f aca="false">M1867*1+N1867*P1867+O1867*Q1867</f>
        <v>-0.0178460081616345</v>
      </c>
      <c r="W1867" s="0" t="n">
        <f aca="false">I1867-V1867+M1867*1+N1867*E1867+O1867*G1867</f>
        <v>89.2754041131554</v>
      </c>
    </row>
    <row r="1868" customFormat="false" ht="13.8" hidden="false" customHeight="false" outlineLevel="0" collapsed="false">
      <c r="A1868" s="1" t="n">
        <v>40260</v>
      </c>
      <c r="B1868" s="2" t="n">
        <f aca="false">0.0002</f>
        <v>0.0002</v>
      </c>
      <c r="C1868" s="3" t="n">
        <f aca="false">Prices!B1867*B1868/2</f>
        <v>0.011741</v>
      </c>
      <c r="D1868" s="4" t="n">
        <f aca="false">Prices!C1867*B1868/2</f>
        <v>0.009035</v>
      </c>
      <c r="E1868" s="6" t="n">
        <f aca="false">Prices!B1867-C1868</f>
        <v>117.398259</v>
      </c>
      <c r="F1868" s="6" t="n">
        <f aca="false">Prices!B1867+C1868</f>
        <v>117.421741</v>
      </c>
      <c r="G1868" s="2" t="n">
        <f aca="false">Prices!C1867-D1868</f>
        <v>90.340965</v>
      </c>
      <c r="H1868" s="2" t="n">
        <f aca="false">Prices!C1867+D1868</f>
        <v>90.359035</v>
      </c>
      <c r="I1868" s="0" t="n">
        <f aca="false">R1867*1+S1867*E1868+T1867*G1868</f>
        <v>89.5581375860228</v>
      </c>
      <c r="J1868" s="0" t="n">
        <v>0</v>
      </c>
      <c r="K1868" s="0" t="n">
        <f aca="false">I1868*0.6/F1868</f>
        <v>0.45762294183335</v>
      </c>
      <c r="L1868" s="0" t="n">
        <f aca="false">I1868*0.4/H1868</f>
        <v>0.396454599525206</v>
      </c>
      <c r="M1868" s="0" t="n">
        <f aca="false">J1868-R1867</f>
        <v>0</v>
      </c>
      <c r="N1868" s="0" t="n">
        <f aca="false">K1868-S1867</f>
        <v>-0.00175386930014054</v>
      </c>
      <c r="O1868" s="0" t="n">
        <f aca="false">L1868-T1867</f>
        <v>0.0020809094281482</v>
      </c>
      <c r="P1868" s="0" t="n">
        <f aca="false">IF(N1868&gt;0,F1868,E1868)</f>
        <v>117.398259</v>
      </c>
      <c r="Q1868" s="0" t="n">
        <f aca="false">IF(O1868&gt;0,H1868,G1868)</f>
        <v>90.359035</v>
      </c>
      <c r="R1868" s="0" t="n">
        <f aca="false">R1867+M1868</f>
        <v>0</v>
      </c>
      <c r="S1868" s="0" t="n">
        <f aca="false">S1867+N1868</f>
        <v>0.45762294183335</v>
      </c>
      <c r="T1868" s="0" t="n">
        <f aca="false">T1867+O1868</f>
        <v>0.396454599525206</v>
      </c>
      <c r="V1868" s="4" t="n">
        <f aca="false">M1868*1+N1868*P1868+O1868*Q1868</f>
        <v>-0.0178722345001746</v>
      </c>
      <c r="W1868" s="0" t="n">
        <f aca="false">I1868-V1868+M1868*1+N1868*E1868+O1868*G1868</f>
        <v>89.5580999839894</v>
      </c>
    </row>
    <row r="1869" customFormat="false" ht="13.8" hidden="false" customHeight="false" outlineLevel="0" collapsed="false">
      <c r="A1869" s="1" t="n">
        <v>40261</v>
      </c>
      <c r="B1869" s="2" t="n">
        <f aca="false">0.0002</f>
        <v>0.0002</v>
      </c>
      <c r="C1869" s="3" t="n">
        <f aca="false">Prices!B1868*B1869/2</f>
        <v>0.011684</v>
      </c>
      <c r="D1869" s="4" t="n">
        <f aca="false">Prices!C1868*B1869/2</f>
        <v>0.008945</v>
      </c>
      <c r="E1869" s="6" t="n">
        <f aca="false">Prices!B1868-C1869</f>
        <v>116.828316</v>
      </c>
      <c r="F1869" s="6" t="n">
        <f aca="false">Prices!B1868+C1869</f>
        <v>116.851684</v>
      </c>
      <c r="G1869" s="2" t="n">
        <f aca="false">Prices!C1868-D1869</f>
        <v>89.441055</v>
      </c>
      <c r="H1869" s="2" t="n">
        <f aca="false">Prices!C1868+D1869</f>
        <v>89.458945</v>
      </c>
      <c r="I1869" s="0" t="n">
        <f aca="false">R1868*1+S1868*E1869+T1868*G1869</f>
        <v>88.9226352984931</v>
      </c>
      <c r="J1869" s="0" t="n">
        <v>0</v>
      </c>
      <c r="K1869" s="0" t="n">
        <f aca="false">I1869*0.6/F1869</f>
        <v>0.456592317309658</v>
      </c>
      <c r="L1869" s="0" t="n">
        <f aca="false">I1869*0.4/H1869</f>
        <v>0.397601985127337</v>
      </c>
      <c r="M1869" s="0" t="n">
        <f aca="false">J1869-R1868</f>
        <v>0</v>
      </c>
      <c r="N1869" s="0" t="n">
        <f aca="false">K1869-S1868</f>
        <v>-0.00103062452369168</v>
      </c>
      <c r="O1869" s="0" t="n">
        <f aca="false">L1869-T1868</f>
        <v>0.00114738560213068</v>
      </c>
      <c r="P1869" s="0" t="n">
        <f aca="false">IF(N1869&gt;0,F1869,E1869)</f>
        <v>116.828316</v>
      </c>
      <c r="Q1869" s="0" t="n">
        <f aca="false">IF(O1869&gt;0,H1869,G1869)</f>
        <v>89.458945</v>
      </c>
      <c r="R1869" s="0" t="n">
        <f aca="false">R1868+M1869</f>
        <v>0</v>
      </c>
      <c r="S1869" s="0" t="n">
        <f aca="false">S1868+N1869</f>
        <v>0.456592317309658</v>
      </c>
      <c r="T1869" s="0" t="n">
        <f aca="false">T1868+O1869</f>
        <v>0.397601985127337</v>
      </c>
      <c r="V1869" s="4" t="n">
        <f aca="false">M1869*1+N1869*P1869+O1869*Q1869</f>
        <v>-0.0177622220564009</v>
      </c>
      <c r="W1869" s="0" t="n">
        <f aca="false">I1869-V1869+M1869*1+N1869*E1869+O1869*G1869</f>
        <v>88.9226147717647</v>
      </c>
    </row>
    <row r="1870" customFormat="false" ht="13.8" hidden="false" customHeight="false" outlineLevel="0" collapsed="false">
      <c r="A1870" s="1" t="n">
        <v>40262</v>
      </c>
      <c r="B1870" s="2" t="n">
        <f aca="false">0.0002</f>
        <v>0.0002</v>
      </c>
      <c r="C1870" s="3" t="n">
        <f aca="false">Prices!B1869*B1870/2</f>
        <v>0.011665</v>
      </c>
      <c r="D1870" s="4" t="n">
        <f aca="false">Prices!C1869*B1870/2</f>
        <v>0.008912</v>
      </c>
      <c r="E1870" s="6" t="n">
        <f aca="false">Prices!B1869-C1870</f>
        <v>116.638335</v>
      </c>
      <c r="F1870" s="6" t="n">
        <f aca="false">Prices!B1869+C1870</f>
        <v>116.661665</v>
      </c>
      <c r="G1870" s="2" t="n">
        <f aca="false">Prices!C1869-D1870</f>
        <v>89.111088</v>
      </c>
      <c r="H1870" s="2" t="n">
        <f aca="false">Prices!C1869+D1870</f>
        <v>89.128912</v>
      </c>
      <c r="I1870" s="0" t="n">
        <f aca="false">R1869*1+S1869*E1870+T1869*G1870</f>
        <v>88.686913150447</v>
      </c>
      <c r="J1870" s="0" t="n">
        <v>0</v>
      </c>
      <c r="K1870" s="0" t="n">
        <f aca="false">I1870*0.6/F1870</f>
        <v>0.456123679447471</v>
      </c>
      <c r="L1870" s="0" t="n">
        <f aca="false">I1870*0.4/H1870</f>
        <v>0.398016361516663</v>
      </c>
      <c r="M1870" s="0" t="n">
        <f aca="false">J1870-R1869</f>
        <v>0</v>
      </c>
      <c r="N1870" s="0" t="n">
        <f aca="false">K1870-S1869</f>
        <v>-0.000468637862187371</v>
      </c>
      <c r="O1870" s="0" t="n">
        <f aca="false">L1870-T1869</f>
        <v>0.000414376389325566</v>
      </c>
      <c r="P1870" s="0" t="n">
        <f aca="false">IF(N1870&gt;0,F1870,E1870)</f>
        <v>116.638335</v>
      </c>
      <c r="Q1870" s="0" t="n">
        <f aca="false">IF(O1870&gt;0,H1870,G1870)</f>
        <v>89.128912</v>
      </c>
      <c r="R1870" s="0" t="n">
        <f aca="false">R1869+M1870</f>
        <v>0</v>
      </c>
      <c r="S1870" s="0" t="n">
        <f aca="false">S1869+N1870</f>
        <v>0.456123679447471</v>
      </c>
      <c r="T1870" s="0" t="n">
        <f aca="false">T1869+O1870</f>
        <v>0.398016361516663</v>
      </c>
      <c r="V1870" s="4" t="n">
        <f aca="false">M1870*1+N1870*P1870+O1870*Q1870</f>
        <v>-0.0177282232244183</v>
      </c>
      <c r="W1870" s="0" t="n">
        <f aca="false">I1870-V1870+M1870*1+N1870*E1870+O1870*G1870</f>
        <v>88.6869057646022</v>
      </c>
    </row>
    <row r="1871" customFormat="false" ht="13.8" hidden="false" customHeight="false" outlineLevel="0" collapsed="false">
      <c r="A1871" s="1" t="n">
        <v>40263</v>
      </c>
      <c r="B1871" s="2" t="n">
        <f aca="false">0.0002</f>
        <v>0.0002</v>
      </c>
      <c r="C1871" s="3" t="n">
        <f aca="false">Prices!B1870*B1871/2</f>
        <v>0.0116582</v>
      </c>
      <c r="D1871" s="4" t="n">
        <f aca="false">Prices!C1870*B1871/2</f>
        <v>0.008933</v>
      </c>
      <c r="E1871" s="6" t="n">
        <f aca="false">Prices!B1870-C1871</f>
        <v>116.5703418</v>
      </c>
      <c r="F1871" s="6" t="n">
        <f aca="false">Prices!B1870+C1871</f>
        <v>116.5936582</v>
      </c>
      <c r="G1871" s="2" t="n">
        <f aca="false">Prices!C1870-D1871</f>
        <v>89.321067</v>
      </c>
      <c r="H1871" s="2" t="n">
        <f aca="false">Prices!C1870+D1871</f>
        <v>89.338933</v>
      </c>
      <c r="I1871" s="0" t="n">
        <f aca="false">R1870*1+S1870*E1871+T1870*G1871</f>
        <v>88.7217393103913</v>
      </c>
      <c r="J1871" s="0" t="n">
        <v>0</v>
      </c>
      <c r="K1871" s="0" t="n">
        <f aca="false">I1871*0.6/F1871</f>
        <v>0.456568945584682</v>
      </c>
      <c r="L1871" s="0" t="n">
        <f aca="false">I1871*0.4/H1871</f>
        <v>0.397236619382465</v>
      </c>
      <c r="M1871" s="0" t="n">
        <f aca="false">J1871-R1870</f>
        <v>0</v>
      </c>
      <c r="N1871" s="0" t="n">
        <f aca="false">K1871-S1870</f>
        <v>0.000445266137211298</v>
      </c>
      <c r="O1871" s="0" t="n">
        <f aca="false">L1871-T1870</f>
        <v>-0.00077974213419757</v>
      </c>
      <c r="P1871" s="0" t="n">
        <f aca="false">IF(N1871&gt;0,F1871,E1871)</f>
        <v>116.5936582</v>
      </c>
      <c r="Q1871" s="0" t="n">
        <f aca="false">IF(O1871&gt;0,H1871,G1871)</f>
        <v>89.321067</v>
      </c>
      <c r="R1871" s="0" t="n">
        <f aca="false">R1870+M1871</f>
        <v>0</v>
      </c>
      <c r="S1871" s="0" t="n">
        <f aca="false">S1870+N1871</f>
        <v>0.456568945584682</v>
      </c>
      <c r="T1871" s="0" t="n">
        <f aca="false">T1870+O1871</f>
        <v>0.397236619382465</v>
      </c>
      <c r="V1871" s="4" t="n">
        <f aca="false">M1871*1+N1871*P1871+O1871*Q1871</f>
        <v>-0.0177321916013358</v>
      </c>
      <c r="W1871" s="0" t="n">
        <f aca="false">I1871-V1871+M1871*1+N1871*E1871+O1871*G1871</f>
        <v>88.721728928388</v>
      </c>
    </row>
    <row r="1872" customFormat="false" ht="13.8" hidden="false" customHeight="false" outlineLevel="0" collapsed="false">
      <c r="A1872" s="1" t="n">
        <v>40266</v>
      </c>
      <c r="B1872" s="2" t="n">
        <f aca="false">0.0002</f>
        <v>0.0002</v>
      </c>
      <c r="C1872" s="3" t="n">
        <f aca="false">Prices!B1871*B1872/2</f>
        <v>0.011732</v>
      </c>
      <c r="D1872" s="4" t="n">
        <f aca="false">Prices!C1871*B1872/2</f>
        <v>0.00892</v>
      </c>
      <c r="E1872" s="6" t="n">
        <f aca="false">Prices!B1871-C1872</f>
        <v>117.308268</v>
      </c>
      <c r="F1872" s="6" t="n">
        <f aca="false">Prices!B1871+C1872</f>
        <v>117.331732</v>
      </c>
      <c r="G1872" s="2" t="n">
        <f aca="false">Prices!C1871-D1872</f>
        <v>89.19108</v>
      </c>
      <c r="H1872" s="2" t="n">
        <f aca="false">Prices!C1871+D1872</f>
        <v>89.20892</v>
      </c>
      <c r="I1872" s="0" t="n">
        <f aca="false">R1871*1+S1871*E1872+T1871*G1872</f>
        <v>88.9892753273963</v>
      </c>
      <c r="J1872" s="0" t="n">
        <v>0</v>
      </c>
      <c r="K1872" s="0" t="n">
        <f aca="false">I1872*0.6/F1872</f>
        <v>0.4550650048909</v>
      </c>
      <c r="L1872" s="0" t="n">
        <f aca="false">I1872*0.4/H1872</f>
        <v>0.399015144796714</v>
      </c>
      <c r="M1872" s="0" t="n">
        <f aca="false">J1872-R1871</f>
        <v>0</v>
      </c>
      <c r="N1872" s="0" t="n">
        <f aca="false">K1872-S1871</f>
        <v>-0.00150394069378196</v>
      </c>
      <c r="O1872" s="0" t="n">
        <f aca="false">L1872-T1871</f>
        <v>0.00177852541424939</v>
      </c>
      <c r="P1872" s="0" t="n">
        <f aca="false">IF(N1872&gt;0,F1872,E1872)</f>
        <v>117.308268</v>
      </c>
      <c r="Q1872" s="0" t="n">
        <f aca="false">IF(O1872&gt;0,H1872,G1872)</f>
        <v>89.20892</v>
      </c>
      <c r="R1872" s="0" t="n">
        <f aca="false">R1871+M1872</f>
        <v>0</v>
      </c>
      <c r="S1872" s="0" t="n">
        <f aca="false">S1871+N1872</f>
        <v>0.4550650048909</v>
      </c>
      <c r="T1872" s="0" t="n">
        <f aca="false">T1871+O1872</f>
        <v>0.399015144796714</v>
      </c>
      <c r="V1872" s="4" t="n">
        <f aca="false">M1872*1+N1872*P1872+O1872*Q1872</f>
        <v>-0.0177643465645393</v>
      </c>
      <c r="W1872" s="0" t="n">
        <f aca="false">I1872-V1872+M1872*1+N1872*E1872+O1872*G1872</f>
        <v>88.9892435985029</v>
      </c>
    </row>
    <row r="1873" customFormat="false" ht="13.8" hidden="false" customHeight="false" outlineLevel="0" collapsed="false">
      <c r="A1873" s="1" t="n">
        <v>40267</v>
      </c>
      <c r="B1873" s="2" t="n">
        <f aca="false">0.0002</f>
        <v>0.0002</v>
      </c>
      <c r="C1873" s="3" t="n">
        <f aca="false">Prices!B1872*B1873/2</f>
        <v>0.01174</v>
      </c>
      <c r="D1873" s="4" t="n">
        <f aca="false">Prices!C1872*B1873/2</f>
        <v>0.008929</v>
      </c>
      <c r="E1873" s="6" t="n">
        <f aca="false">Prices!B1872-C1873</f>
        <v>117.38826</v>
      </c>
      <c r="F1873" s="6" t="n">
        <f aca="false">Prices!B1872+C1873</f>
        <v>117.41174</v>
      </c>
      <c r="G1873" s="2" t="n">
        <f aca="false">Prices!C1872-D1873</f>
        <v>89.281071</v>
      </c>
      <c r="H1873" s="2" t="n">
        <f aca="false">Prices!C1872+D1873</f>
        <v>89.298929</v>
      </c>
      <c r="I1873" s="0" t="n">
        <f aca="false">R1872*1+S1872*E1873+T1872*G1873</f>
        <v>89.043788583705</v>
      </c>
      <c r="J1873" s="0" t="n">
        <v>0</v>
      </c>
      <c r="K1873" s="0" t="n">
        <f aca="false">I1873*0.6/F1873</f>
        <v>0.455033484302532</v>
      </c>
      <c r="L1873" s="0" t="n">
        <f aca="false">I1873*0.4/H1873</f>
        <v>0.398857140083752</v>
      </c>
      <c r="M1873" s="0" t="n">
        <f aca="false">J1873-R1872</f>
        <v>0</v>
      </c>
      <c r="N1873" s="0" t="n">
        <f aca="false">K1873-S1872</f>
        <v>-3.15205883677505E-005</v>
      </c>
      <c r="O1873" s="0" t="n">
        <f aca="false">L1873-T1872</f>
        <v>-0.000158004712962734</v>
      </c>
      <c r="P1873" s="0" t="n">
        <f aca="false">IF(N1873&gt;0,F1873,E1873)</f>
        <v>117.38826</v>
      </c>
      <c r="Q1873" s="0" t="n">
        <f aca="false">IF(O1873&gt;0,H1873,G1873)</f>
        <v>89.281071</v>
      </c>
      <c r="R1873" s="0" t="n">
        <f aca="false">R1872+M1873</f>
        <v>0</v>
      </c>
      <c r="S1873" s="0" t="n">
        <f aca="false">S1872+N1873</f>
        <v>0.455033484302532</v>
      </c>
      <c r="T1873" s="0" t="n">
        <f aca="false">T1872+O1873</f>
        <v>0.398857140083752</v>
      </c>
      <c r="V1873" s="4" t="n">
        <f aca="false">M1873*1+N1873*P1873+O1873*Q1873</f>
        <v>-0.0178069770190269</v>
      </c>
      <c r="W1873" s="0" t="n">
        <f aca="false">I1873-V1873+M1873*1+N1873*E1873+O1873*G1873</f>
        <v>89.043788583705</v>
      </c>
    </row>
    <row r="1874" customFormat="false" ht="13.8" hidden="false" customHeight="false" outlineLevel="0" collapsed="false">
      <c r="A1874" s="1" t="n">
        <v>40268</v>
      </c>
      <c r="B1874" s="2" t="n">
        <f aca="false">0.0002</f>
        <v>0.0002</v>
      </c>
      <c r="C1874" s="3" t="n">
        <f aca="false">Prices!B1873*B1874/2</f>
        <v>0.0117</v>
      </c>
      <c r="D1874" s="4" t="n">
        <f aca="false">Prices!C1873*B1874/2</f>
        <v>0.00895</v>
      </c>
      <c r="E1874" s="6" t="n">
        <f aca="false">Prices!B1873-C1874</f>
        <v>116.9883</v>
      </c>
      <c r="F1874" s="6" t="n">
        <f aca="false">Prices!B1873+C1874</f>
        <v>117.0117</v>
      </c>
      <c r="G1874" s="2" t="n">
        <f aca="false">Prices!C1873-D1874</f>
        <v>89.49105</v>
      </c>
      <c r="H1874" s="2" t="n">
        <f aca="false">Prices!C1873+D1874</f>
        <v>89.50895</v>
      </c>
      <c r="I1874" s="0" t="n">
        <f aca="false">R1873*1+S1873*E1874+T1873*G1874</f>
        <v>88.927738037722</v>
      </c>
      <c r="J1874" s="0" t="n">
        <v>0</v>
      </c>
      <c r="K1874" s="0" t="n">
        <f aca="false">I1874*0.6/F1874</f>
        <v>0.455994082836444</v>
      </c>
      <c r="L1874" s="0" t="n">
        <f aca="false">I1874*0.4/H1874</f>
        <v>0.397402664371426</v>
      </c>
      <c r="M1874" s="0" t="n">
        <f aca="false">J1874-R1873</f>
        <v>0</v>
      </c>
      <c r="N1874" s="0" t="n">
        <f aca="false">K1874-S1873</f>
        <v>0.00096059853391206</v>
      </c>
      <c r="O1874" s="0" t="n">
        <f aca="false">L1874-T1873</f>
        <v>-0.00145447571232527</v>
      </c>
      <c r="P1874" s="0" t="n">
        <f aca="false">IF(N1874&gt;0,F1874,E1874)</f>
        <v>117.0117</v>
      </c>
      <c r="Q1874" s="0" t="n">
        <f aca="false">IF(O1874&gt;0,H1874,G1874)</f>
        <v>89.49105</v>
      </c>
      <c r="R1874" s="0" t="n">
        <f aca="false">R1873+M1874</f>
        <v>0</v>
      </c>
      <c r="S1874" s="0" t="n">
        <f aca="false">S1873+N1874</f>
        <v>0.455994082836444</v>
      </c>
      <c r="T1874" s="0" t="n">
        <f aca="false">T1873+O1874</f>
        <v>0.397402664371426</v>
      </c>
      <c r="V1874" s="4" t="n">
        <f aca="false">M1874*1+N1874*P1874+O1874*Q1874</f>
        <v>-0.0177612912249281</v>
      </c>
      <c r="W1874" s="0" t="n">
        <f aca="false">I1874-V1874+M1874*1+N1874*E1874+O1874*G1874</f>
        <v>88.9277155597163</v>
      </c>
    </row>
    <row r="1875" customFormat="false" ht="13.8" hidden="false" customHeight="false" outlineLevel="0" collapsed="false">
      <c r="A1875" s="1" t="n">
        <v>40269</v>
      </c>
      <c r="B1875" s="2" t="n">
        <f aca="false">0.0002</f>
        <v>0.0002</v>
      </c>
      <c r="C1875" s="3" t="n">
        <f aca="false">Prices!B1874*B1875/2</f>
        <v>0.01178</v>
      </c>
      <c r="D1875" s="4" t="n">
        <f aca="false">Prices!C1874*B1875/2</f>
        <v>0.008906</v>
      </c>
      <c r="E1875" s="6" t="n">
        <f aca="false">Prices!B1874-C1875</f>
        <v>117.78822</v>
      </c>
      <c r="F1875" s="6" t="n">
        <f aca="false">Prices!B1874+C1875</f>
        <v>117.81178</v>
      </c>
      <c r="G1875" s="2" t="n">
        <f aca="false">Prices!C1874-D1875</f>
        <v>89.051094</v>
      </c>
      <c r="H1875" s="2" t="n">
        <f aca="false">Prices!C1874+D1875</f>
        <v>89.068906</v>
      </c>
      <c r="I1875" s="0" t="n">
        <f aca="false">R1874*1+S1874*E1875+T1874*G1875</f>
        <v>89.0998733686277</v>
      </c>
      <c r="J1875" s="0" t="n">
        <v>0</v>
      </c>
      <c r="K1875" s="0" t="n">
        <f aca="false">I1875*0.6/F1875</f>
        <v>0.453774011573177</v>
      </c>
      <c r="L1875" s="0" t="n">
        <f aca="false">I1875*0.4/H1875</f>
        <v>0.400139071512241</v>
      </c>
      <c r="M1875" s="0" t="n">
        <f aca="false">J1875-R1874</f>
        <v>0</v>
      </c>
      <c r="N1875" s="0" t="n">
        <f aca="false">K1875-S1874</f>
        <v>-0.00222007126326706</v>
      </c>
      <c r="O1875" s="0" t="n">
        <f aca="false">L1875-T1874</f>
        <v>0.00273640714081469</v>
      </c>
      <c r="P1875" s="0" t="n">
        <f aca="false">IF(N1875&gt;0,F1875,E1875)</f>
        <v>117.78822</v>
      </c>
      <c r="Q1875" s="0" t="n">
        <f aca="false">IF(O1875&gt;0,H1875,G1875)</f>
        <v>89.068906</v>
      </c>
      <c r="R1875" s="0" t="n">
        <f aca="false">R1874+M1875</f>
        <v>0</v>
      </c>
      <c r="S1875" s="0" t="n">
        <f aca="false">S1874+N1875</f>
        <v>0.453774011573177</v>
      </c>
      <c r="T1875" s="0" t="n">
        <f aca="false">T1874+O1875</f>
        <v>0.400139071512241</v>
      </c>
      <c r="V1875" s="4" t="n">
        <f aca="false">M1875*1+N1875*P1875+O1875*Q1875</f>
        <v>-0.0177694519704266</v>
      </c>
      <c r="W1875" s="0" t="n">
        <f aca="false">I1875-V1875+M1875*1+N1875*E1875+O1875*G1875</f>
        <v>89.0998246277437</v>
      </c>
    </row>
    <row r="1876" customFormat="false" ht="13.8" hidden="false" customHeight="false" outlineLevel="0" collapsed="false">
      <c r="A1876" s="1" t="n">
        <v>40270</v>
      </c>
      <c r="B1876" s="2" t="n">
        <f aca="false">0.0002</f>
        <v>0.0002</v>
      </c>
      <c r="C1876" s="3" t="n">
        <f aca="false">Prices!B1875*B1876/2</f>
        <v>0.01178</v>
      </c>
      <c r="D1876" s="4" t="n">
        <f aca="false">Prices!C1875*B1876/2</f>
        <v>0.008906</v>
      </c>
      <c r="E1876" s="6" t="n">
        <f aca="false">Prices!B1875-C1876</f>
        <v>117.78822</v>
      </c>
      <c r="F1876" s="6" t="n">
        <f aca="false">Prices!B1875+C1876</f>
        <v>117.81178</v>
      </c>
      <c r="G1876" s="2" t="n">
        <f aca="false">Prices!C1875-D1876</f>
        <v>89.051094</v>
      </c>
      <c r="H1876" s="2" t="n">
        <f aca="false">Prices!C1875+D1876</f>
        <v>89.068906</v>
      </c>
      <c r="I1876" s="0" t="n">
        <f aca="false">R1875*1+S1875*E1876+T1875*G1876</f>
        <v>89.0820551757733</v>
      </c>
      <c r="J1876" s="0" t="n">
        <v>0</v>
      </c>
      <c r="K1876" s="0" t="n">
        <f aca="false">I1876*0.6/F1876</f>
        <v>0.453683265845435</v>
      </c>
      <c r="L1876" s="0" t="n">
        <f aca="false">I1876*0.4/H1876</f>
        <v>0.40005905169992</v>
      </c>
      <c r="M1876" s="0" t="n">
        <f aca="false">J1876-R1875</f>
        <v>0</v>
      </c>
      <c r="N1876" s="0" t="n">
        <f aca="false">K1876-S1875</f>
        <v>-9.07457277417589E-005</v>
      </c>
      <c r="O1876" s="0" t="n">
        <f aca="false">L1876-T1875</f>
        <v>-8.0019812321197E-005</v>
      </c>
      <c r="P1876" s="0" t="n">
        <f aca="false">IF(N1876&gt;0,F1876,E1876)</f>
        <v>117.78822</v>
      </c>
      <c r="Q1876" s="0" t="n">
        <f aca="false">IF(O1876&gt;0,H1876,G1876)</f>
        <v>89.051094</v>
      </c>
      <c r="R1876" s="0" t="n">
        <f aca="false">R1875+M1876</f>
        <v>0</v>
      </c>
      <c r="S1876" s="0" t="n">
        <f aca="false">S1875+N1876</f>
        <v>0.453683265845435</v>
      </c>
      <c r="T1876" s="0" t="n">
        <f aca="false">T1875+O1876</f>
        <v>0.40005905169992</v>
      </c>
      <c r="V1876" s="4" t="n">
        <f aca="false">M1876*1+N1876*P1876+O1876*Q1876</f>
        <v>-0.0178146295721837</v>
      </c>
      <c r="W1876" s="0" t="n">
        <f aca="false">I1876-V1876+M1876*1+N1876*E1876+O1876*G1876</f>
        <v>89.0820551757733</v>
      </c>
    </row>
    <row r="1877" customFormat="false" ht="13.8" hidden="false" customHeight="false" outlineLevel="0" collapsed="false">
      <c r="A1877" s="1" t="n">
        <v>40273</v>
      </c>
      <c r="B1877" s="2" t="n">
        <f aca="false">0.0002</f>
        <v>0.0002</v>
      </c>
      <c r="C1877" s="3" t="n">
        <f aca="false">Prices!B1876*B1877/2</f>
        <v>0.011876</v>
      </c>
      <c r="D1877" s="4" t="n">
        <f aca="false">Prices!C1876*B1877/2</f>
        <v>0.008826</v>
      </c>
      <c r="E1877" s="6" t="n">
        <f aca="false">Prices!B1876-C1877</f>
        <v>118.748124</v>
      </c>
      <c r="F1877" s="6" t="n">
        <f aca="false">Prices!B1876+C1877</f>
        <v>118.771876</v>
      </c>
      <c r="G1877" s="2" t="n">
        <f aca="false">Prices!C1876-D1877</f>
        <v>88.251174</v>
      </c>
      <c r="H1877" s="2" t="n">
        <f aca="false">Prices!C1876+D1877</f>
        <v>88.268826</v>
      </c>
      <c r="I1877" s="0" t="n">
        <f aca="false">R1876*1+S1876*E1877+T1876*G1877</f>
        <v>89.1797176911834</v>
      </c>
      <c r="J1877" s="0" t="n">
        <v>0</v>
      </c>
      <c r="K1877" s="0" t="n">
        <f aca="false">I1877*0.6/F1877</f>
        <v>0.450509265465421</v>
      </c>
      <c r="L1877" s="0" t="n">
        <f aca="false">I1877*0.4/H1877</f>
        <v>0.404127806984465</v>
      </c>
      <c r="M1877" s="0" t="n">
        <f aca="false">J1877-R1876</f>
        <v>0</v>
      </c>
      <c r="N1877" s="0" t="n">
        <f aca="false">K1877-S1876</f>
        <v>-0.00317400038001486</v>
      </c>
      <c r="O1877" s="0" t="n">
        <f aca="false">L1877-T1876</f>
        <v>0.00406875528454537</v>
      </c>
      <c r="P1877" s="0" t="n">
        <f aca="false">IF(N1877&gt;0,F1877,E1877)</f>
        <v>118.748124</v>
      </c>
      <c r="Q1877" s="0" t="n">
        <f aca="false">IF(O1877&gt;0,H1877,G1877)</f>
        <v>88.268826</v>
      </c>
      <c r="R1877" s="0" t="n">
        <f aca="false">R1876+M1877</f>
        <v>0</v>
      </c>
      <c r="S1877" s="0" t="n">
        <f aca="false">S1876+N1877</f>
        <v>0.450509265465421</v>
      </c>
      <c r="T1877" s="0" t="n">
        <f aca="false">T1876+O1877</f>
        <v>0.404127806984465</v>
      </c>
      <c r="V1877" s="4" t="n">
        <f aca="false">M1877*1+N1877*P1877+O1877*Q1877</f>
        <v>-0.0177623384539366</v>
      </c>
      <c r="W1877" s="0" t="n">
        <f aca="false">I1877-V1877+M1877*1+N1877*E1877+O1877*G1877</f>
        <v>89.1796458695151</v>
      </c>
    </row>
    <row r="1878" customFormat="false" ht="13.8" hidden="false" customHeight="false" outlineLevel="0" collapsed="false">
      <c r="A1878" s="1" t="n">
        <v>40274</v>
      </c>
      <c r="B1878" s="2" t="n">
        <f aca="false">0.0002</f>
        <v>0.0002</v>
      </c>
      <c r="C1878" s="3" t="n">
        <f aca="false">Prices!B1877*B1878/2</f>
        <v>0.011904</v>
      </c>
      <c r="D1878" s="4" t="n">
        <f aca="false">Prices!C1877*B1878/2</f>
        <v>0.008852</v>
      </c>
      <c r="E1878" s="6" t="n">
        <f aca="false">Prices!B1877-C1878</f>
        <v>119.028096</v>
      </c>
      <c r="F1878" s="6" t="n">
        <f aca="false">Prices!B1877+C1878</f>
        <v>119.051904</v>
      </c>
      <c r="G1878" s="2" t="n">
        <f aca="false">Prices!C1877-D1878</f>
        <v>88.511148</v>
      </c>
      <c r="H1878" s="2" t="n">
        <f aca="false">Prices!C1877+D1878</f>
        <v>88.528852</v>
      </c>
      <c r="I1878" s="0" t="n">
        <f aca="false">R1877*1+S1877*E1878+T1877*G1878</f>
        <v>89.393076233625</v>
      </c>
      <c r="J1878" s="0" t="n">
        <v>0</v>
      </c>
      <c r="K1878" s="0" t="n">
        <f aca="false">I1878*0.6/F1878</f>
        <v>0.450524888204854</v>
      </c>
      <c r="L1878" s="0" t="n">
        <f aca="false">I1878*0.4/H1878</f>
        <v>0.403904825213931</v>
      </c>
      <c r="M1878" s="0" t="n">
        <f aca="false">J1878-R1877</f>
        <v>0</v>
      </c>
      <c r="N1878" s="0" t="n">
        <f aca="false">K1878-S1877</f>
        <v>1.56227394333963E-005</v>
      </c>
      <c r="O1878" s="0" t="n">
        <f aca="false">L1878-T1877</f>
        <v>-0.000222981770533814</v>
      </c>
      <c r="P1878" s="0" t="n">
        <f aca="false">IF(N1878&gt;0,F1878,E1878)</f>
        <v>119.051904</v>
      </c>
      <c r="Q1878" s="0" t="n">
        <f aca="false">IF(O1878&gt;0,H1878,G1878)</f>
        <v>88.511148</v>
      </c>
      <c r="R1878" s="0" t="n">
        <f aca="false">R1877+M1878</f>
        <v>0</v>
      </c>
      <c r="S1878" s="0" t="n">
        <f aca="false">S1877+N1878</f>
        <v>0.450524888204854</v>
      </c>
      <c r="T1878" s="0" t="n">
        <f aca="false">T1877+O1878</f>
        <v>0.403904825213931</v>
      </c>
      <c r="V1878" s="4" t="n">
        <f aca="false">M1878*1+N1878*P1878+O1878*Q1878</f>
        <v>-0.0178764556177788</v>
      </c>
      <c r="W1878" s="0" t="n">
        <f aca="false">I1878-V1878+M1878*1+N1878*E1878+O1878*G1878</f>
        <v>89.3930758616788</v>
      </c>
    </row>
    <row r="1879" customFormat="false" ht="13.8" hidden="false" customHeight="false" outlineLevel="0" collapsed="false">
      <c r="A1879" s="1" t="n">
        <v>40275</v>
      </c>
      <c r="B1879" s="2" t="n">
        <f aca="false">0.0002</f>
        <v>0.0002</v>
      </c>
      <c r="C1879" s="3" t="n">
        <f aca="false">Prices!B1878*B1879/2</f>
        <v>0.011836</v>
      </c>
      <c r="D1879" s="4" t="n">
        <f aca="false">Prices!C1878*B1879/2</f>
        <v>0.008907</v>
      </c>
      <c r="E1879" s="6" t="n">
        <f aca="false">Prices!B1878-C1879</f>
        <v>118.348164</v>
      </c>
      <c r="F1879" s="6" t="n">
        <f aca="false">Prices!B1878+C1879</f>
        <v>118.371836</v>
      </c>
      <c r="G1879" s="2" t="n">
        <f aca="false">Prices!C1878-D1879</f>
        <v>89.061093</v>
      </c>
      <c r="H1879" s="2" t="n">
        <f aca="false">Prices!C1878+D1879</f>
        <v>89.078907</v>
      </c>
      <c r="I1879" s="0" t="n">
        <f aca="false">R1878*1+S1878*E1879+T1878*G1879</f>
        <v>89.2909985568764</v>
      </c>
      <c r="J1879" s="0" t="n">
        <v>0</v>
      </c>
      <c r="K1879" s="0" t="n">
        <f aca="false">I1879*0.6/F1879</f>
        <v>0.452595828066111</v>
      </c>
      <c r="L1879" s="0" t="n">
        <f aca="false">I1879*0.4/H1879</f>
        <v>0.400952376107967</v>
      </c>
      <c r="M1879" s="0" t="n">
        <f aca="false">J1879-R1878</f>
        <v>0</v>
      </c>
      <c r="N1879" s="0" t="n">
        <f aca="false">K1879-S1878</f>
        <v>0.00207093986125673</v>
      </c>
      <c r="O1879" s="0" t="n">
        <f aca="false">L1879-T1878</f>
        <v>-0.00295244910596493</v>
      </c>
      <c r="P1879" s="0" t="n">
        <f aca="false">IF(N1879&gt;0,F1879,E1879)</f>
        <v>118.371836</v>
      </c>
      <c r="Q1879" s="0" t="n">
        <f aca="false">IF(O1879&gt;0,H1879,G1879)</f>
        <v>89.061093</v>
      </c>
      <c r="R1879" s="0" t="n">
        <f aca="false">R1878+M1879</f>
        <v>0</v>
      </c>
      <c r="S1879" s="0" t="n">
        <f aca="false">S1878+N1879</f>
        <v>0.452595828066111</v>
      </c>
      <c r="T1879" s="0" t="n">
        <f aca="false">T1878+O1879</f>
        <v>0.400952376107967</v>
      </c>
      <c r="V1879" s="4" t="n">
        <f aca="false">M1879*1+N1879*P1879+O1879*Q1879</f>
        <v>-0.0178073907815653</v>
      </c>
      <c r="W1879" s="0" t="n">
        <f aca="false">I1879-V1879+M1879*1+N1879*E1879+O1879*G1879</f>
        <v>89.290949533588</v>
      </c>
    </row>
    <row r="1880" customFormat="false" ht="13.8" hidden="false" customHeight="false" outlineLevel="0" collapsed="false">
      <c r="A1880" s="1" t="n">
        <v>40276</v>
      </c>
      <c r="B1880" s="2" t="n">
        <f aca="false">0.0002</f>
        <v>0.0002</v>
      </c>
      <c r="C1880" s="3" t="n">
        <f aca="false">Prices!B1879*B1880/2</f>
        <v>0.01187725</v>
      </c>
      <c r="D1880" s="4" t="n">
        <f aca="false">Prices!C1879*B1880/2</f>
        <v>0.008897</v>
      </c>
      <c r="E1880" s="6" t="n">
        <f aca="false">Prices!B1879-C1880</f>
        <v>118.76062275</v>
      </c>
      <c r="F1880" s="6" t="n">
        <f aca="false">Prices!B1879+C1880</f>
        <v>118.78437725</v>
      </c>
      <c r="G1880" s="2" t="n">
        <f aca="false">Prices!C1879-D1880</f>
        <v>88.961103</v>
      </c>
      <c r="H1880" s="2" t="n">
        <f aca="false">Prices!C1879+D1880</f>
        <v>88.978897</v>
      </c>
      <c r="I1880" s="0" t="n">
        <f aca="false">R1879*1+S1879*E1880+T1879*G1880</f>
        <v>89.4197280242188</v>
      </c>
      <c r="J1880" s="0" t="n">
        <v>0</v>
      </c>
      <c r="K1880" s="0" t="n">
        <f aca="false">I1880*0.6/F1880</f>
        <v>0.451674185247549</v>
      </c>
      <c r="L1880" s="0" t="n">
        <f aca="false">I1880*0.4/H1880</f>
        <v>0.401981732923566</v>
      </c>
      <c r="M1880" s="0" t="n">
        <f aca="false">J1880-R1879</f>
        <v>0</v>
      </c>
      <c r="N1880" s="0" t="n">
        <f aca="false">K1880-S1879</f>
        <v>-0.000921642818561497</v>
      </c>
      <c r="O1880" s="0" t="n">
        <f aca="false">L1880-T1879</f>
        <v>0.00102935681559979</v>
      </c>
      <c r="P1880" s="0" t="n">
        <f aca="false">IF(N1880&gt;0,F1880,E1880)</f>
        <v>118.76062275</v>
      </c>
      <c r="Q1880" s="0" t="n">
        <f aca="false">IF(O1880&gt;0,H1880,G1880)</f>
        <v>88.978897</v>
      </c>
      <c r="R1880" s="0" t="n">
        <f aca="false">R1879+M1880</f>
        <v>0</v>
      </c>
      <c r="S1880" s="0" t="n">
        <f aca="false">S1879+N1880</f>
        <v>0.451674185247549</v>
      </c>
      <c r="T1880" s="0" t="n">
        <f aca="false">T1879+O1880</f>
        <v>0.401981732923566</v>
      </c>
      <c r="V1880" s="4" t="n">
        <f aca="false">M1880*1+N1880*P1880+O1880*Q1880</f>
        <v>-0.0178638410139268</v>
      </c>
      <c r="W1880" s="0" t="n">
        <f aca="false">I1880-V1880+M1880*1+N1880*E1880+O1880*G1880</f>
        <v>89.4197097078436</v>
      </c>
    </row>
    <row r="1881" customFormat="false" ht="13.8" hidden="false" customHeight="false" outlineLevel="0" collapsed="false">
      <c r="A1881" s="1" t="n">
        <v>40277</v>
      </c>
      <c r="B1881" s="2" t="n">
        <f aca="false">0.0002</f>
        <v>0.0002</v>
      </c>
      <c r="C1881" s="3" t="n">
        <f aca="false">Prices!B1880*B1881/2</f>
        <v>0.011955</v>
      </c>
      <c r="D1881" s="4" t="n">
        <f aca="false">Prices!C1880*B1881/2</f>
        <v>0.008907</v>
      </c>
      <c r="E1881" s="6" t="n">
        <f aca="false">Prices!B1880-C1881</f>
        <v>119.538045</v>
      </c>
      <c r="F1881" s="6" t="n">
        <f aca="false">Prices!B1880+C1881</f>
        <v>119.561955</v>
      </c>
      <c r="G1881" s="2" t="n">
        <f aca="false">Prices!C1880-D1881</f>
        <v>89.061093</v>
      </c>
      <c r="H1881" s="2" t="n">
        <f aca="false">Prices!C1880+D1881</f>
        <v>89.078907</v>
      </c>
      <c r="I1881" s="0" t="n">
        <f aca="false">R1880*1+S1880*E1881+T1880*G1881</f>
        <v>89.7931815816668</v>
      </c>
      <c r="J1881" s="0" t="n">
        <v>0</v>
      </c>
      <c r="K1881" s="0" t="n">
        <f aca="false">I1881*0.6/F1881</f>
        <v>0.450610806330493</v>
      </c>
      <c r="L1881" s="0" t="n">
        <f aca="false">I1881*0.4/H1881</f>
        <v>0.403207379190976</v>
      </c>
      <c r="M1881" s="0" t="n">
        <f aca="false">J1881-R1880</f>
        <v>0</v>
      </c>
      <c r="N1881" s="0" t="n">
        <f aca="false">K1881-S1880</f>
        <v>-0.00106337891705666</v>
      </c>
      <c r="O1881" s="0" t="n">
        <f aca="false">L1881-T1880</f>
        <v>0.00122564626741001</v>
      </c>
      <c r="P1881" s="0" t="n">
        <f aca="false">IF(N1881&gt;0,F1881,E1881)</f>
        <v>119.538045</v>
      </c>
      <c r="Q1881" s="0" t="n">
        <f aca="false">IF(O1881&gt;0,H1881,G1881)</f>
        <v>89.078907</v>
      </c>
      <c r="R1881" s="0" t="n">
        <f aca="false">R1880+M1881</f>
        <v>0</v>
      </c>
      <c r="S1881" s="0" t="n">
        <f aca="false">S1880+N1881</f>
        <v>0.450610806330493</v>
      </c>
      <c r="T1881" s="0" t="n">
        <f aca="false">T1880+O1881</f>
        <v>0.403207379190976</v>
      </c>
      <c r="V1881" s="4" t="n">
        <f aca="false">M1881*1+N1881*P1881+O1881*Q1881</f>
        <v>-0.0179350069696567</v>
      </c>
      <c r="W1881" s="0" t="n">
        <f aca="false">I1881-V1881+M1881*1+N1881*E1881+O1881*G1881</f>
        <v>89.7931597480042</v>
      </c>
    </row>
    <row r="1882" customFormat="false" ht="13.8" hidden="false" customHeight="false" outlineLevel="0" collapsed="false">
      <c r="A1882" s="1" t="n">
        <v>40280</v>
      </c>
      <c r="B1882" s="2" t="n">
        <f aca="false">0.0002</f>
        <v>0.0002</v>
      </c>
      <c r="C1882" s="3" t="n">
        <f aca="false">Prices!B1881*B1882/2</f>
        <v>0.011974</v>
      </c>
      <c r="D1882" s="4" t="n">
        <f aca="false">Prices!C1881*B1882/2</f>
        <v>0.008931</v>
      </c>
      <c r="E1882" s="6" t="n">
        <f aca="false">Prices!B1881-C1882</f>
        <v>119.728026</v>
      </c>
      <c r="F1882" s="6" t="n">
        <f aca="false">Prices!B1881+C1882</f>
        <v>119.751974</v>
      </c>
      <c r="G1882" s="2" t="n">
        <f aca="false">Prices!C1881-D1882</f>
        <v>89.301069</v>
      </c>
      <c r="H1882" s="2" t="n">
        <f aca="false">Prices!C1881+D1882</f>
        <v>89.318931</v>
      </c>
      <c r="I1882" s="0" t="n">
        <f aca="false">R1881*1+S1881*E1882+T1881*G1882</f>
        <v>89.9575923266607</v>
      </c>
      <c r="J1882" s="0" t="n">
        <v>0</v>
      </c>
      <c r="K1882" s="0" t="n">
        <f aca="false">I1882*0.6/F1882</f>
        <v>0.450719546351665</v>
      </c>
      <c r="L1882" s="0" t="n">
        <f aca="false">I1882*0.4/H1882</f>
        <v>0.40286013869405</v>
      </c>
      <c r="M1882" s="0" t="n">
        <f aca="false">J1882-R1881</f>
        <v>0</v>
      </c>
      <c r="N1882" s="0" t="n">
        <f aca="false">K1882-S1881</f>
        <v>0.000108740021172837</v>
      </c>
      <c r="O1882" s="0" t="n">
        <f aca="false">L1882-T1881</f>
        <v>-0.000347240496926193</v>
      </c>
      <c r="P1882" s="0" t="n">
        <f aca="false">IF(N1882&gt;0,F1882,E1882)</f>
        <v>119.751974</v>
      </c>
      <c r="Q1882" s="0" t="n">
        <f aca="false">IF(O1882&gt;0,H1882,G1882)</f>
        <v>89.301069</v>
      </c>
      <c r="R1882" s="0" t="n">
        <f aca="false">R1881+M1882</f>
        <v>0</v>
      </c>
      <c r="S1882" s="0" t="n">
        <f aca="false">S1881+N1882</f>
        <v>0.450719546351665</v>
      </c>
      <c r="T1882" s="0" t="n">
        <f aca="false">T1881+O1882</f>
        <v>0.40286013869405</v>
      </c>
      <c r="V1882" s="4" t="n">
        <f aca="false">M1882*1+N1882*P1882+O1882*Q1882</f>
        <v>-0.0179871153873512</v>
      </c>
      <c r="W1882" s="0" t="n">
        <f aca="false">I1882-V1882+M1882*1+N1882*E1882+O1882*G1882</f>
        <v>89.9575897225547</v>
      </c>
    </row>
    <row r="1883" customFormat="false" ht="13.8" hidden="false" customHeight="false" outlineLevel="0" collapsed="false">
      <c r="A1883" s="1" t="n">
        <v>40281</v>
      </c>
      <c r="B1883" s="2" t="n">
        <f aca="false">0.0002</f>
        <v>0.0002</v>
      </c>
      <c r="C1883" s="3" t="n">
        <f aca="false">Prices!B1882*B1883/2</f>
        <v>0.011983</v>
      </c>
      <c r="D1883" s="4" t="n">
        <f aca="false">Prices!C1882*B1883/2</f>
        <v>0.008948</v>
      </c>
      <c r="E1883" s="6" t="n">
        <f aca="false">Prices!B1882-C1883</f>
        <v>119.818017</v>
      </c>
      <c r="F1883" s="6" t="n">
        <f aca="false">Prices!B1882+C1883</f>
        <v>119.841983</v>
      </c>
      <c r="G1883" s="2" t="n">
        <f aca="false">Prices!C1882-D1883</f>
        <v>89.471052</v>
      </c>
      <c r="H1883" s="2" t="n">
        <f aca="false">Prices!C1882+D1883</f>
        <v>89.488948</v>
      </c>
      <c r="I1883" s="0" t="n">
        <f aca="false">R1882*1+S1882*E1883+T1882*G1883</f>
        <v>90.0486426848187</v>
      </c>
      <c r="J1883" s="0" t="n">
        <v>0</v>
      </c>
      <c r="K1883" s="0" t="n">
        <f aca="false">I1883*0.6/F1883</f>
        <v>0.450836879183577</v>
      </c>
      <c r="L1883" s="0" t="n">
        <f aca="false">I1883*0.4/H1883</f>
        <v>0.40250173768863</v>
      </c>
      <c r="M1883" s="0" t="n">
        <f aca="false">J1883-R1882</f>
        <v>0</v>
      </c>
      <c r="N1883" s="0" t="n">
        <f aca="false">K1883-S1882</f>
        <v>0.000117332831911066</v>
      </c>
      <c r="O1883" s="0" t="n">
        <f aca="false">L1883-T1882</f>
        <v>-0.000358401005419673</v>
      </c>
      <c r="P1883" s="0" t="n">
        <f aca="false">IF(N1883&gt;0,F1883,E1883)</f>
        <v>119.841983</v>
      </c>
      <c r="Q1883" s="0" t="n">
        <f aca="false">IF(O1883&gt;0,H1883,G1883)</f>
        <v>89.471052</v>
      </c>
      <c r="R1883" s="0" t="n">
        <f aca="false">R1882+M1883</f>
        <v>0</v>
      </c>
      <c r="S1883" s="0" t="n">
        <f aca="false">S1882+N1883</f>
        <v>0.450836879183577</v>
      </c>
      <c r="T1883" s="0" t="n">
        <f aca="false">T1882+O1883</f>
        <v>0.40250173768863</v>
      </c>
      <c r="V1883" s="4" t="n">
        <f aca="false">M1883*1+N1883*P1883+O1883*Q1883</f>
        <v>-0.0180051157455281</v>
      </c>
      <c r="W1883" s="0" t="n">
        <f aca="false">I1883-V1883+M1883*1+N1883*E1883+O1883*G1883</f>
        <v>90.0486398728201</v>
      </c>
    </row>
    <row r="1884" customFormat="false" ht="13.8" hidden="false" customHeight="false" outlineLevel="0" collapsed="false">
      <c r="A1884" s="1" t="n">
        <v>40282</v>
      </c>
      <c r="B1884" s="2" t="n">
        <f aca="false">0.0002</f>
        <v>0.0002</v>
      </c>
      <c r="C1884" s="3" t="n">
        <f aca="false">Prices!B1883*B1884/2</f>
        <v>0.012119</v>
      </c>
      <c r="D1884" s="4" t="n">
        <f aca="false">Prices!C1883*B1884/2</f>
        <v>0.008924</v>
      </c>
      <c r="E1884" s="6" t="n">
        <f aca="false">Prices!B1883-C1884</f>
        <v>121.177881</v>
      </c>
      <c r="F1884" s="6" t="n">
        <f aca="false">Prices!B1883+C1884</f>
        <v>121.202119</v>
      </c>
      <c r="G1884" s="2" t="n">
        <f aca="false">Prices!C1883-D1884</f>
        <v>89.231076</v>
      </c>
      <c r="H1884" s="2" t="n">
        <f aca="false">Prices!C1883+D1884</f>
        <v>89.248924</v>
      </c>
      <c r="I1884" s="0" t="n">
        <f aca="false">R1883*1+S1883*E1884+T1883*G1884</f>
        <v>90.5471208419451</v>
      </c>
      <c r="J1884" s="0" t="n">
        <v>0</v>
      </c>
      <c r="K1884" s="0" t="n">
        <f aca="false">I1884*0.6/F1884</f>
        <v>0.448245236580122</v>
      </c>
      <c r="L1884" s="0" t="n">
        <f aca="false">I1884*0.4/H1884</f>
        <v>0.405818319297362</v>
      </c>
      <c r="M1884" s="0" t="n">
        <f aca="false">J1884-R1883</f>
        <v>0</v>
      </c>
      <c r="N1884" s="0" t="n">
        <f aca="false">K1884-S1883</f>
        <v>-0.00259164260345496</v>
      </c>
      <c r="O1884" s="0" t="n">
        <f aca="false">L1884-T1883</f>
        <v>0.00331658160873194</v>
      </c>
      <c r="P1884" s="0" t="n">
        <f aca="false">IF(N1884&gt;0,F1884,E1884)</f>
        <v>121.177881</v>
      </c>
      <c r="Q1884" s="0" t="n">
        <f aca="false">IF(O1884&gt;0,H1884,G1884)</f>
        <v>89.248924</v>
      </c>
      <c r="R1884" s="0" t="n">
        <f aca="false">R1883+M1884</f>
        <v>0</v>
      </c>
      <c r="S1884" s="0" t="n">
        <f aca="false">S1883+N1884</f>
        <v>0.448245236580122</v>
      </c>
      <c r="T1884" s="0" t="n">
        <f aca="false">T1883+O1884</f>
        <v>0.405818319297362</v>
      </c>
      <c r="V1884" s="4" t="n">
        <f aca="false">M1884*1+N1884*P1884+O1884*Q1884</f>
        <v>-0.0180484190584805</v>
      </c>
      <c r="W1884" s="0" t="n">
        <f aca="false">I1884-V1884+M1884*1+N1884*E1884+O1884*G1884</f>
        <v>90.5470616475965</v>
      </c>
    </row>
    <row r="1885" customFormat="false" ht="13.8" hidden="false" customHeight="false" outlineLevel="0" collapsed="false">
      <c r="A1885" s="1" t="n">
        <v>40283</v>
      </c>
      <c r="B1885" s="2" t="n">
        <f aca="false">0.0002</f>
        <v>0.0002</v>
      </c>
      <c r="C1885" s="3" t="n">
        <f aca="false">Prices!B1884*B1885/2</f>
        <v>0.012129</v>
      </c>
      <c r="D1885" s="4" t="n">
        <f aca="false">Prices!C1884*B1885/2</f>
        <v>0.008939</v>
      </c>
      <c r="E1885" s="6" t="n">
        <f aca="false">Prices!B1884-C1885</f>
        <v>121.277871</v>
      </c>
      <c r="F1885" s="6" t="n">
        <f aca="false">Prices!B1884+C1885</f>
        <v>121.302129</v>
      </c>
      <c r="G1885" s="2" t="n">
        <f aca="false">Prices!C1884-D1885</f>
        <v>89.381061</v>
      </c>
      <c r="H1885" s="2" t="n">
        <f aca="false">Prices!C1884+D1885</f>
        <v>89.398939</v>
      </c>
      <c r="I1885" s="0" t="n">
        <f aca="false">R1884*1+S1884*E1885+T1884*G1885</f>
        <v>90.6346999303635</v>
      </c>
      <c r="J1885" s="0" t="n">
        <v>0</v>
      </c>
      <c r="K1885" s="0" t="n">
        <f aca="false">I1885*0.6/F1885</f>
        <v>0.448308866518065</v>
      </c>
      <c r="L1885" s="0" t="n">
        <f aca="false">I1885*0.4/H1885</f>
        <v>0.405529197300042</v>
      </c>
      <c r="M1885" s="0" t="n">
        <f aca="false">J1885-R1884</f>
        <v>0</v>
      </c>
      <c r="N1885" s="0" t="n">
        <f aca="false">K1885-S1884</f>
        <v>6.36299379434546E-005</v>
      </c>
      <c r="O1885" s="0" t="n">
        <f aca="false">L1885-T1884</f>
        <v>-0.000289121997320674</v>
      </c>
      <c r="P1885" s="0" t="n">
        <f aca="false">IF(N1885&gt;0,F1885,E1885)</f>
        <v>121.302129</v>
      </c>
      <c r="Q1885" s="0" t="n">
        <f aca="false">IF(O1885&gt;0,H1885,G1885)</f>
        <v>89.381061</v>
      </c>
      <c r="R1885" s="0" t="n">
        <f aca="false">R1884+M1885</f>
        <v>0</v>
      </c>
      <c r="S1885" s="0" t="n">
        <f aca="false">S1884+N1885</f>
        <v>0.448308866518065</v>
      </c>
      <c r="T1885" s="0" t="n">
        <f aca="false">T1884+O1885</f>
        <v>0.405529197300042</v>
      </c>
      <c r="V1885" s="4" t="n">
        <f aca="false">M1885*1+N1885*P1885+O1885*Q1885</f>
        <v>-0.0181235839382821</v>
      </c>
      <c r="W1885" s="0" t="n">
        <f aca="false">I1885-V1885+M1885*1+N1885*E1885+O1885*G1885</f>
        <v>90.6346983868285</v>
      </c>
    </row>
    <row r="1886" customFormat="false" ht="13.8" hidden="false" customHeight="false" outlineLevel="0" collapsed="false">
      <c r="A1886" s="1" t="n">
        <v>40284</v>
      </c>
      <c r="B1886" s="2" t="n">
        <f aca="false">0.0002</f>
        <v>0.0002</v>
      </c>
      <c r="C1886" s="3" t="n">
        <f aca="false">Prices!B1885*B1886/2</f>
        <v>0.011936</v>
      </c>
      <c r="D1886" s="4" t="n">
        <f aca="false">Prices!C1885*B1886/2</f>
        <v>0.008993</v>
      </c>
      <c r="E1886" s="6" t="n">
        <f aca="false">Prices!B1885-C1886</f>
        <v>119.348064</v>
      </c>
      <c r="F1886" s="6" t="n">
        <f aca="false">Prices!B1885+C1886</f>
        <v>119.371936</v>
      </c>
      <c r="G1886" s="2" t="n">
        <f aca="false">Prices!C1885-D1886</f>
        <v>89.921007</v>
      </c>
      <c r="H1886" s="2" t="n">
        <f aca="false">Prices!C1885+D1886</f>
        <v>89.938993</v>
      </c>
      <c r="I1886" s="0" t="n">
        <f aca="false">R1885*1+S1885*E1886+T1885*G1886</f>
        <v>89.9703890820869</v>
      </c>
      <c r="J1886" s="0" t="n">
        <v>0</v>
      </c>
      <c r="K1886" s="0" t="n">
        <f aca="false">I1886*0.6/F1886</f>
        <v>0.452218798304923</v>
      </c>
      <c r="L1886" s="0" t="n">
        <f aca="false">I1886*0.4/H1886</f>
        <v>0.400139632793473</v>
      </c>
      <c r="M1886" s="0" t="n">
        <f aca="false">J1886-R1885</f>
        <v>0</v>
      </c>
      <c r="N1886" s="0" t="n">
        <f aca="false">K1886-S1885</f>
        <v>0.00390993178685778</v>
      </c>
      <c r="O1886" s="0" t="n">
        <f aca="false">L1886-T1885</f>
        <v>-0.0053895645065683</v>
      </c>
      <c r="P1886" s="0" t="n">
        <f aca="false">IF(N1886&gt;0,F1886,E1886)</f>
        <v>119.371936</v>
      </c>
      <c r="Q1886" s="0" t="n">
        <f aca="false">IF(O1886&gt;0,H1886,G1886)</f>
        <v>89.921007</v>
      </c>
      <c r="R1886" s="0" t="n">
        <f aca="false">R1885+M1886</f>
        <v>0</v>
      </c>
      <c r="S1886" s="0" t="n">
        <f aca="false">S1885+N1886</f>
        <v>0.452218798304923</v>
      </c>
      <c r="T1886" s="0" t="n">
        <f aca="false">T1885+O1886</f>
        <v>0.400139632793473</v>
      </c>
      <c r="V1886" s="4" t="n">
        <f aca="false">M1886*1+N1886*P1886+O1886*Q1886</f>
        <v>-0.0178989406969273</v>
      </c>
      <c r="W1886" s="0" t="n">
        <f aca="false">I1886-V1886+M1886*1+N1886*E1886+O1886*G1886</f>
        <v>89.9702957441953</v>
      </c>
    </row>
    <row r="1887" customFormat="false" ht="13.8" hidden="false" customHeight="false" outlineLevel="0" collapsed="false">
      <c r="A1887" s="1" t="n">
        <v>40287</v>
      </c>
      <c r="B1887" s="2" t="n">
        <f aca="false">0.0002</f>
        <v>0.0002</v>
      </c>
      <c r="C1887" s="3" t="n">
        <f aca="false">Prices!B1886*B1887/2</f>
        <v>0.011981</v>
      </c>
      <c r="D1887" s="4" t="n">
        <f aca="false">Prices!C1886*B1887/2</f>
        <v>0.008971</v>
      </c>
      <c r="E1887" s="6" t="n">
        <f aca="false">Prices!B1886-C1887</f>
        <v>119.798019</v>
      </c>
      <c r="F1887" s="6" t="n">
        <f aca="false">Prices!B1886+C1887</f>
        <v>119.821981</v>
      </c>
      <c r="G1887" s="2" t="n">
        <f aca="false">Prices!C1886-D1887</f>
        <v>89.701029</v>
      </c>
      <c r="H1887" s="2" t="n">
        <f aca="false">Prices!C1886+D1887</f>
        <v>89.718971</v>
      </c>
      <c r="I1887" s="0" t="n">
        <f aca="false">R1886*1+S1886*E1887+T1886*G1887</f>
        <v>90.067852996747</v>
      </c>
      <c r="J1887" s="0" t="n">
        <v>0</v>
      </c>
      <c r="K1887" s="0" t="n">
        <f aca="false">I1887*0.6/F1887</f>
        <v>0.451008332085982</v>
      </c>
      <c r="L1887" s="0" t="n">
        <f aca="false">I1887*0.4/H1887</f>
        <v>0.401555443593962</v>
      </c>
      <c r="M1887" s="0" t="n">
        <f aca="false">J1887-R1886</f>
        <v>0</v>
      </c>
      <c r="N1887" s="0" t="n">
        <f aca="false">K1887-S1886</f>
        <v>-0.00121046621894089</v>
      </c>
      <c r="O1887" s="0" t="n">
        <f aca="false">L1887-T1886</f>
        <v>0.00141581080048858</v>
      </c>
      <c r="P1887" s="0" t="n">
        <f aca="false">IF(N1887&gt;0,F1887,E1887)</f>
        <v>119.798019</v>
      </c>
      <c r="Q1887" s="0" t="n">
        <f aca="false">IF(O1887&gt;0,H1887,G1887)</f>
        <v>89.718971</v>
      </c>
      <c r="R1887" s="0" t="n">
        <f aca="false">R1886+M1887</f>
        <v>0</v>
      </c>
      <c r="S1887" s="0" t="n">
        <f aca="false">S1886+N1887</f>
        <v>0.451008332085982</v>
      </c>
      <c r="T1887" s="0" t="n">
        <f aca="false">T1886+O1887</f>
        <v>0.401555443593962</v>
      </c>
      <c r="V1887" s="4" t="n">
        <f aca="false">M1887*1+N1887*P1887+O1887*Q1887</f>
        <v>-0.0179863669450167</v>
      </c>
      <c r="W1887" s="0" t="n">
        <f aca="false">I1887-V1887+M1887*1+N1887*E1887+O1887*G1887</f>
        <v>90.0678275942696</v>
      </c>
    </row>
    <row r="1888" customFormat="false" ht="13.8" hidden="false" customHeight="false" outlineLevel="0" collapsed="false">
      <c r="A1888" s="1" t="n">
        <v>40288</v>
      </c>
      <c r="B1888" s="2" t="n">
        <f aca="false">0.0002</f>
        <v>0.0002</v>
      </c>
      <c r="C1888" s="3" t="n">
        <f aca="false">Prices!B1887*B1888/2</f>
        <v>0.012088</v>
      </c>
      <c r="D1888" s="4" t="n">
        <f aca="false">Prices!C1887*B1888/2</f>
        <v>0.008975</v>
      </c>
      <c r="E1888" s="6" t="n">
        <f aca="false">Prices!B1887-C1888</f>
        <v>120.867912</v>
      </c>
      <c r="F1888" s="6" t="n">
        <f aca="false">Prices!B1887+C1888</f>
        <v>120.892088</v>
      </c>
      <c r="G1888" s="2" t="n">
        <f aca="false">Prices!C1887-D1888</f>
        <v>89.741025</v>
      </c>
      <c r="H1888" s="2" t="n">
        <f aca="false">Prices!C1887+D1888</f>
        <v>89.758975</v>
      </c>
      <c r="I1888" s="0" t="n">
        <f aca="false">R1887*1+S1887*E1888+T1887*G1888</f>
        <v>90.5484324962871</v>
      </c>
      <c r="J1888" s="0" t="n">
        <v>0</v>
      </c>
      <c r="K1888" s="0" t="n">
        <f aca="false">I1888*0.6/F1888</f>
        <v>0.449401283380698</v>
      </c>
      <c r="L1888" s="0" t="n">
        <f aca="false">I1888*0.4/H1888</f>
        <v>0.403518121708886</v>
      </c>
      <c r="M1888" s="0" t="n">
        <f aca="false">J1888-R1887</f>
        <v>0</v>
      </c>
      <c r="N1888" s="0" t="n">
        <f aca="false">K1888-S1887</f>
        <v>-0.00160704870528416</v>
      </c>
      <c r="O1888" s="0" t="n">
        <f aca="false">L1888-T1887</f>
        <v>0.00196267811492373</v>
      </c>
      <c r="P1888" s="0" t="n">
        <f aca="false">IF(N1888&gt;0,F1888,E1888)</f>
        <v>120.867912</v>
      </c>
      <c r="Q1888" s="0" t="n">
        <f aca="false">IF(O1888&gt;0,H1888,G1888)</f>
        <v>89.758975</v>
      </c>
      <c r="R1888" s="0" t="n">
        <f aca="false">R1887+M1888</f>
        <v>0</v>
      </c>
      <c r="S1888" s="0" t="n">
        <f aca="false">S1887+N1888</f>
        <v>0.449401283380698</v>
      </c>
      <c r="T1888" s="0" t="n">
        <f aca="false">T1887+O1888</f>
        <v>0.403518121708886</v>
      </c>
      <c r="V1888" s="4" t="n">
        <f aca="false">M1888*1+N1888*P1888+O1888*Q1888</f>
        <v>-0.0180726456395138</v>
      </c>
      <c r="W1888" s="0" t="n">
        <f aca="false">I1888-V1888+M1888*1+N1888*E1888+O1888*G1888</f>
        <v>90.5483972662149</v>
      </c>
    </row>
    <row r="1889" customFormat="false" ht="13.8" hidden="false" customHeight="false" outlineLevel="0" collapsed="false">
      <c r="A1889" s="1" t="n">
        <v>40289</v>
      </c>
      <c r="B1889" s="2" t="n">
        <f aca="false">0.0002</f>
        <v>0.0002</v>
      </c>
      <c r="C1889" s="3" t="n">
        <f aca="false">Prices!B1888*B1889/2</f>
        <v>0.012066</v>
      </c>
      <c r="D1889" s="4" t="n">
        <f aca="false">Prices!C1888*B1889/2</f>
        <v>0.009004</v>
      </c>
      <c r="E1889" s="6" t="n">
        <f aca="false">Prices!B1888-C1889</f>
        <v>120.647934</v>
      </c>
      <c r="F1889" s="6" t="n">
        <f aca="false">Prices!B1888+C1889</f>
        <v>120.672066</v>
      </c>
      <c r="G1889" s="2" t="n">
        <f aca="false">Prices!C1888-D1889</f>
        <v>90.030996</v>
      </c>
      <c r="H1889" s="2" t="n">
        <f aca="false">Prices!C1888+D1889</f>
        <v>90.049004</v>
      </c>
      <c r="I1889" s="0" t="n">
        <f aca="false">R1888*1+S1888*E1889+T1888*G1889</f>
        <v>90.5484747783299</v>
      </c>
      <c r="J1889" s="0" t="n">
        <v>0</v>
      </c>
      <c r="K1889" s="0" t="n">
        <f aca="false">I1889*0.6/F1889</f>
        <v>0.450220889290136</v>
      </c>
      <c r="L1889" s="0" t="n">
        <f aca="false">I1889*0.4/H1889</f>
        <v>0.402218662089055</v>
      </c>
      <c r="M1889" s="0" t="n">
        <f aca="false">J1889-R1888</f>
        <v>0</v>
      </c>
      <c r="N1889" s="0" t="n">
        <f aca="false">K1889-S1888</f>
        <v>0.000819605909438137</v>
      </c>
      <c r="O1889" s="0" t="n">
        <f aca="false">L1889-T1888</f>
        <v>-0.00129945961983052</v>
      </c>
      <c r="P1889" s="0" t="n">
        <f aca="false">IF(N1889&gt;0,F1889,E1889)</f>
        <v>120.672066</v>
      </c>
      <c r="Q1889" s="0" t="n">
        <f aca="false">IF(O1889&gt;0,H1889,G1889)</f>
        <v>90.030996</v>
      </c>
      <c r="R1889" s="0" t="n">
        <f aca="false">R1888+M1889</f>
        <v>0</v>
      </c>
      <c r="S1889" s="0" t="n">
        <f aca="false">S1888+N1889</f>
        <v>0.450220889290136</v>
      </c>
      <c r="T1889" s="0" t="n">
        <f aca="false">T1888+O1889</f>
        <v>0.402218662089055</v>
      </c>
      <c r="V1889" s="4" t="n">
        <f aca="false">M1889*1+N1889*P1889+O1889*Q1889</f>
        <v>-0.0180881054374145</v>
      </c>
      <c r="W1889" s="0" t="n">
        <f aca="false">I1889-V1889+M1889*1+N1889*E1889+O1889*G1889</f>
        <v>90.5484549996001</v>
      </c>
    </row>
    <row r="1890" customFormat="false" ht="13.8" hidden="false" customHeight="false" outlineLevel="0" collapsed="false">
      <c r="A1890" s="1" t="n">
        <v>40290</v>
      </c>
      <c r="B1890" s="2" t="n">
        <f aca="false">0.0002</f>
        <v>0.0002</v>
      </c>
      <c r="C1890" s="3" t="n">
        <f aca="false">Prices!B1889*B1890/2</f>
        <v>0.012102</v>
      </c>
      <c r="D1890" s="4" t="n">
        <f aca="false">Prices!C1889*B1890/2</f>
        <v>0.008983</v>
      </c>
      <c r="E1890" s="6" t="n">
        <f aca="false">Prices!B1889-C1890</f>
        <v>121.007898</v>
      </c>
      <c r="F1890" s="6" t="n">
        <f aca="false">Prices!B1889+C1890</f>
        <v>121.032102</v>
      </c>
      <c r="G1890" s="2" t="n">
        <f aca="false">Prices!C1889-D1890</f>
        <v>89.821017</v>
      </c>
      <c r="H1890" s="2" t="n">
        <f aca="false">Prices!C1889+D1890</f>
        <v>89.838983</v>
      </c>
      <c r="I1890" s="0" t="n">
        <f aca="false">R1889*1+S1889*E1890+T1889*G1890</f>
        <v>90.6079727339083</v>
      </c>
      <c r="J1890" s="0" t="n">
        <v>0</v>
      </c>
      <c r="K1890" s="0" t="n">
        <f aca="false">I1890*0.6/F1890</f>
        <v>0.449176563424016</v>
      </c>
      <c r="L1890" s="0" t="n">
        <f aca="false">I1890*0.4/H1890</f>
        <v>0.403423857698426</v>
      </c>
      <c r="M1890" s="0" t="n">
        <f aca="false">J1890-R1889</f>
        <v>0</v>
      </c>
      <c r="N1890" s="0" t="n">
        <f aca="false">K1890-S1889</f>
        <v>-0.00104432586611963</v>
      </c>
      <c r="O1890" s="0" t="n">
        <f aca="false">L1890-T1889</f>
        <v>0.00120519560937105</v>
      </c>
      <c r="P1890" s="0" t="n">
        <f aca="false">IF(N1890&gt;0,F1890,E1890)</f>
        <v>121.007898</v>
      </c>
      <c r="Q1890" s="0" t="n">
        <f aca="false">IF(O1890&gt;0,H1890,G1890)</f>
        <v>89.838983</v>
      </c>
      <c r="R1890" s="0" t="n">
        <f aca="false">R1889+M1890</f>
        <v>0</v>
      </c>
      <c r="S1890" s="0" t="n">
        <f aca="false">S1889+N1890</f>
        <v>0.449176563424016</v>
      </c>
      <c r="T1890" s="0" t="n">
        <f aca="false">T1889+O1890</f>
        <v>0.403423857698426</v>
      </c>
      <c r="V1890" s="4" t="n">
        <f aca="false">M1890*1+N1890*P1890+O1890*Q1890</f>
        <v>-0.0180981300242062</v>
      </c>
      <c r="W1890" s="0" t="n">
        <f aca="false">I1890-V1890+M1890*1+N1890*E1890+O1890*G1890</f>
        <v>90.607951081364</v>
      </c>
    </row>
    <row r="1891" customFormat="false" ht="13.8" hidden="false" customHeight="false" outlineLevel="0" collapsed="false">
      <c r="A1891" s="1" t="n">
        <v>40291</v>
      </c>
      <c r="B1891" s="2" t="n">
        <f aca="false">0.0002</f>
        <v>0.0002</v>
      </c>
      <c r="C1891" s="3" t="n">
        <f aca="false">Prices!B1890*B1891/2</f>
        <v>0.01218125</v>
      </c>
      <c r="D1891" s="4" t="n">
        <f aca="false">Prices!C1890*B1891/2</f>
        <v>0.008958</v>
      </c>
      <c r="E1891" s="6" t="n">
        <f aca="false">Prices!B1890-C1891</f>
        <v>121.80031875</v>
      </c>
      <c r="F1891" s="6" t="n">
        <f aca="false">Prices!B1890+C1891</f>
        <v>121.82468125</v>
      </c>
      <c r="G1891" s="2" t="n">
        <f aca="false">Prices!C1890-D1891</f>
        <v>89.571042</v>
      </c>
      <c r="H1891" s="2" t="n">
        <f aca="false">Prices!C1890+D1891</f>
        <v>89.588958</v>
      </c>
      <c r="I1891" s="0" t="n">
        <f aca="false">R1890*1+S1890*E1891+T1890*G1891</f>
        <v>90.8449439017825</v>
      </c>
      <c r="J1891" s="0" t="n">
        <v>0</v>
      </c>
      <c r="K1891" s="0" t="n">
        <f aca="false">I1891*0.6/F1891</f>
        <v>0.447421374567065</v>
      </c>
      <c r="L1891" s="0" t="n">
        <f aca="false">I1891*0.4/H1891</f>
        <v>0.405607771001344</v>
      </c>
      <c r="M1891" s="0" t="n">
        <f aca="false">J1891-R1890</f>
        <v>0</v>
      </c>
      <c r="N1891" s="0" t="n">
        <f aca="false">K1891-S1890</f>
        <v>-0.00175518885695142</v>
      </c>
      <c r="O1891" s="0" t="n">
        <f aca="false">L1891-T1890</f>
        <v>0.00218391330291767</v>
      </c>
      <c r="P1891" s="0" t="n">
        <f aca="false">IF(N1891&gt;0,F1891,E1891)</f>
        <v>121.80031875</v>
      </c>
      <c r="Q1891" s="0" t="n">
        <f aca="false">IF(O1891&gt;0,H1891,G1891)</f>
        <v>89.588958</v>
      </c>
      <c r="R1891" s="0" t="n">
        <f aca="false">R1890+M1891</f>
        <v>0</v>
      </c>
      <c r="S1891" s="0" t="n">
        <f aca="false">S1890+N1891</f>
        <v>0.447421374567065</v>
      </c>
      <c r="T1891" s="0" t="n">
        <f aca="false">T1890+O1891</f>
        <v>0.405607771001344</v>
      </c>
      <c r="V1891" s="4" t="n">
        <f aca="false">M1891*1+N1891*P1891+O1891*Q1891</f>
        <v>-0.0181280450723981</v>
      </c>
      <c r="W1891" s="0" t="n">
        <f aca="false">I1891-V1891+M1891*1+N1891*E1891+O1891*G1891</f>
        <v>90.8449047747918</v>
      </c>
    </row>
    <row r="1892" customFormat="false" ht="13.8" hidden="false" customHeight="false" outlineLevel="0" collapsed="false">
      <c r="A1892" s="1" t="n">
        <v>40294</v>
      </c>
      <c r="B1892" s="2" t="n">
        <f aca="false">0.0002</f>
        <v>0.0002</v>
      </c>
      <c r="C1892" s="3" t="n">
        <f aca="false">Prices!B1891*B1892/2</f>
        <v>0.012135</v>
      </c>
      <c r="D1892" s="4" t="n">
        <f aca="false">Prices!C1891*B1892/2</f>
        <v>0.008964</v>
      </c>
      <c r="E1892" s="6" t="n">
        <f aca="false">Prices!B1891-C1892</f>
        <v>121.337865</v>
      </c>
      <c r="F1892" s="6" t="n">
        <f aca="false">Prices!B1891+C1892</f>
        <v>121.362135</v>
      </c>
      <c r="G1892" s="2" t="n">
        <f aca="false">Prices!C1891-D1892</f>
        <v>89.631036</v>
      </c>
      <c r="H1892" s="2" t="n">
        <f aca="false">Prices!C1891+D1892</f>
        <v>89.648964</v>
      </c>
      <c r="I1892" s="0" t="n">
        <f aca="false">R1891*1+S1891*E1892+T1891*G1892</f>
        <v>90.6441990698341</v>
      </c>
      <c r="J1892" s="0" t="n">
        <v>0</v>
      </c>
      <c r="K1892" s="0" t="n">
        <f aca="false">I1892*0.6/F1892</f>
        <v>0.448134168387039</v>
      </c>
      <c r="L1892" s="0" t="n">
        <f aca="false">I1892*0.4/H1892</f>
        <v>0.404440587042742</v>
      </c>
      <c r="M1892" s="0" t="n">
        <f aca="false">J1892-R1891</f>
        <v>0</v>
      </c>
      <c r="N1892" s="0" t="n">
        <f aca="false">K1892-S1891</f>
        <v>0.000712793819973689</v>
      </c>
      <c r="O1892" s="0" t="n">
        <f aca="false">L1892-T1891</f>
        <v>-0.00116718395860171</v>
      </c>
      <c r="P1892" s="0" t="n">
        <f aca="false">IF(N1892&gt;0,F1892,E1892)</f>
        <v>121.362135</v>
      </c>
      <c r="Q1892" s="0" t="n">
        <f aca="false">IF(O1892&gt;0,H1892,G1892)</f>
        <v>89.631036</v>
      </c>
      <c r="R1892" s="0" t="n">
        <f aca="false">R1891+M1892</f>
        <v>0</v>
      </c>
      <c r="S1892" s="0" t="n">
        <f aca="false">S1891+N1892</f>
        <v>0.448134168387039</v>
      </c>
      <c r="T1892" s="0" t="n">
        <f aca="false">T1891+O1892</f>
        <v>0.404440587042742</v>
      </c>
      <c r="V1892" s="4" t="n">
        <f aca="false">M1892*1+N1892*P1892+O1892*Q1892</f>
        <v>-0.0181097276052401</v>
      </c>
      <c r="W1892" s="0" t="n">
        <f aca="false">I1892-V1892+M1892*1+N1892*E1892+O1892*G1892</f>
        <v>90.6441817703281</v>
      </c>
    </row>
    <row r="1893" customFormat="false" ht="13.8" hidden="false" customHeight="false" outlineLevel="0" collapsed="false">
      <c r="A1893" s="1" t="n">
        <v>40295</v>
      </c>
      <c r="B1893" s="2" t="n">
        <f aca="false">0.0002</f>
        <v>0.0002</v>
      </c>
      <c r="C1893" s="3" t="n">
        <f aca="false">Prices!B1892*B1893/2</f>
        <v>0.011848</v>
      </c>
      <c r="D1893" s="4" t="n">
        <f aca="false">Prices!C1892*B1893/2</f>
        <v>0.009048</v>
      </c>
      <c r="E1893" s="6" t="n">
        <f aca="false">Prices!B1892-C1893</f>
        <v>118.468152</v>
      </c>
      <c r="F1893" s="6" t="n">
        <f aca="false">Prices!B1892+C1893</f>
        <v>118.491848</v>
      </c>
      <c r="G1893" s="2" t="n">
        <f aca="false">Prices!C1892-D1893</f>
        <v>90.470952</v>
      </c>
      <c r="H1893" s="2" t="n">
        <f aca="false">Prices!C1892+D1893</f>
        <v>90.489048</v>
      </c>
      <c r="I1893" s="0" t="n">
        <f aca="false">R1892*1+S1892*E1893+T1892*G1893</f>
        <v>89.679751714065</v>
      </c>
      <c r="J1893" s="0" t="n">
        <v>0</v>
      </c>
      <c r="K1893" s="0" t="n">
        <f aca="false">I1893*0.6/F1893</f>
        <v>0.454105931645517</v>
      </c>
      <c r="L1893" s="0" t="n">
        <f aca="false">I1893*0.4/H1893</f>
        <v>0.396422566912473</v>
      </c>
      <c r="M1893" s="0" t="n">
        <f aca="false">J1893-R1892</f>
        <v>0</v>
      </c>
      <c r="N1893" s="0" t="n">
        <f aca="false">K1893-S1892</f>
        <v>0.0059717632584787</v>
      </c>
      <c r="O1893" s="0" t="n">
        <f aca="false">L1893-T1892</f>
        <v>-0.00801802013026881</v>
      </c>
      <c r="P1893" s="0" t="n">
        <f aca="false">IF(N1893&gt;0,F1893,E1893)</f>
        <v>118.491848</v>
      </c>
      <c r="Q1893" s="0" t="n">
        <f aca="false">IF(O1893&gt;0,H1893,G1893)</f>
        <v>90.470952</v>
      </c>
      <c r="R1893" s="0" t="n">
        <f aca="false">R1892+M1893</f>
        <v>0</v>
      </c>
      <c r="S1893" s="0" t="n">
        <f aca="false">S1892+N1893</f>
        <v>0.454105931645517</v>
      </c>
      <c r="T1893" s="0" t="n">
        <f aca="false">T1892+O1893</f>
        <v>0.396422566912473</v>
      </c>
      <c r="V1893" s="4" t="n">
        <f aca="false">M1893*1+N1893*P1893+O1893*Q1893</f>
        <v>-0.0177926500249402</v>
      </c>
      <c r="W1893" s="0" t="n">
        <f aca="false">I1893-V1893+M1893*1+N1893*E1893+O1893*G1893</f>
        <v>89.6796102071628</v>
      </c>
    </row>
    <row r="1894" customFormat="false" ht="13.8" hidden="false" customHeight="false" outlineLevel="0" collapsed="false">
      <c r="A1894" s="1" t="n">
        <v>40296</v>
      </c>
      <c r="B1894" s="2" t="n">
        <f aca="false">0.0002</f>
        <v>0.0002</v>
      </c>
      <c r="C1894" s="3" t="n">
        <f aca="false">Prices!B1893*B1894/2</f>
        <v>0.011938</v>
      </c>
      <c r="D1894" s="4" t="n">
        <f aca="false">Prices!C1893*B1894/2</f>
        <v>0.009002</v>
      </c>
      <c r="E1894" s="6" t="n">
        <f aca="false">Prices!B1893-C1894</f>
        <v>119.368062</v>
      </c>
      <c r="F1894" s="6" t="n">
        <f aca="false">Prices!B1893+C1894</f>
        <v>119.391938</v>
      </c>
      <c r="G1894" s="2" t="n">
        <f aca="false">Prices!C1893-D1894</f>
        <v>90.010998</v>
      </c>
      <c r="H1894" s="2" t="n">
        <f aca="false">Prices!C1893+D1894</f>
        <v>90.029002</v>
      </c>
      <c r="I1894" s="0" t="n">
        <f aca="false">R1893*1+S1893*E1894+T1893*G1894</f>
        <v>89.8881358807434</v>
      </c>
      <c r="J1894" s="0" t="n">
        <v>0</v>
      </c>
      <c r="K1894" s="0" t="n">
        <f aca="false">I1894*0.6/F1894</f>
        <v>0.451729676491607</v>
      </c>
      <c r="L1894" s="0" t="n">
        <f aca="false">I1894*0.4/H1894</f>
        <v>0.399374130041976</v>
      </c>
      <c r="M1894" s="0" t="n">
        <f aca="false">J1894-R1893</f>
        <v>0</v>
      </c>
      <c r="N1894" s="0" t="n">
        <f aca="false">K1894-S1893</f>
        <v>-0.00237625515390999</v>
      </c>
      <c r="O1894" s="0" t="n">
        <f aca="false">L1894-T1893</f>
        <v>0.00295156312950295</v>
      </c>
      <c r="P1894" s="0" t="n">
        <f aca="false">IF(N1894&gt;0,F1894,E1894)</f>
        <v>119.368062</v>
      </c>
      <c r="Q1894" s="0" t="n">
        <f aca="false">IF(O1894&gt;0,H1894,G1894)</f>
        <v>90.029002</v>
      </c>
      <c r="R1894" s="0" t="n">
        <f aca="false">R1893+M1894</f>
        <v>0</v>
      </c>
      <c r="S1894" s="0" t="n">
        <f aca="false">S1893+N1894</f>
        <v>0.451729676491607</v>
      </c>
      <c r="T1894" s="0" t="n">
        <f aca="false">T1893+O1894</f>
        <v>0.399374130041976</v>
      </c>
      <c r="V1894" s="4" t="n">
        <f aca="false">M1894*1+N1894*P1894+O1894*Q1894</f>
        <v>-0.0179226896505995</v>
      </c>
      <c r="W1894" s="0" t="n">
        <f aca="false">I1894-V1894+M1894*1+N1894*E1894+O1894*G1894</f>
        <v>89.8880827408008</v>
      </c>
    </row>
    <row r="1895" customFormat="false" ht="13.8" hidden="false" customHeight="false" outlineLevel="0" collapsed="false">
      <c r="A1895" s="1" t="n">
        <v>40297</v>
      </c>
      <c r="B1895" s="2" t="n">
        <f aca="false">0.0002</f>
        <v>0.0002</v>
      </c>
      <c r="C1895" s="3" t="n">
        <f aca="false">Prices!B1894*B1895/2</f>
        <v>0.01208575</v>
      </c>
      <c r="D1895" s="4" t="n">
        <f aca="false">Prices!C1894*B1895/2</f>
        <v>0.009017</v>
      </c>
      <c r="E1895" s="6" t="n">
        <f aca="false">Prices!B1894-C1895</f>
        <v>120.84541425</v>
      </c>
      <c r="F1895" s="6" t="n">
        <f aca="false">Prices!B1894+C1895</f>
        <v>120.86958575</v>
      </c>
      <c r="G1895" s="2" t="n">
        <f aca="false">Prices!C1894-D1895</f>
        <v>90.160983</v>
      </c>
      <c r="H1895" s="2" t="n">
        <f aca="false">Prices!C1894+D1895</f>
        <v>90.179017</v>
      </c>
      <c r="I1895" s="0" t="n">
        <f aca="false">R1894*1+S1894*E1895+T1894*G1895</f>
        <v>90.5974240340012</v>
      </c>
      <c r="J1895" s="0" t="n">
        <v>0</v>
      </c>
      <c r="K1895" s="0" t="n">
        <f aca="false">I1895*0.6/F1895</f>
        <v>0.449728143627734</v>
      </c>
      <c r="L1895" s="0" t="n">
        <f aca="false">I1895*0.4/H1895</f>
        <v>0.401855895297688</v>
      </c>
      <c r="M1895" s="0" t="n">
        <f aca="false">J1895-R1894</f>
        <v>0</v>
      </c>
      <c r="N1895" s="0" t="n">
        <f aca="false">K1895-S1894</f>
        <v>-0.00200153286387317</v>
      </c>
      <c r="O1895" s="0" t="n">
        <f aca="false">L1895-T1894</f>
        <v>0.0024817652557122</v>
      </c>
      <c r="P1895" s="0" t="n">
        <f aca="false">IF(N1895&gt;0,F1895,E1895)</f>
        <v>120.84541425</v>
      </c>
      <c r="Q1895" s="0" t="n">
        <f aca="false">IF(O1895&gt;0,H1895,G1895)</f>
        <v>90.179017</v>
      </c>
      <c r="R1895" s="0" t="n">
        <f aca="false">R1894+M1895</f>
        <v>0</v>
      </c>
      <c r="S1895" s="0" t="n">
        <f aca="false">S1894+N1895</f>
        <v>0.449728143627734</v>
      </c>
      <c r="T1895" s="0" t="n">
        <f aca="false">T1894+O1895</f>
        <v>0.401855895297688</v>
      </c>
      <c r="V1895" s="4" t="n">
        <f aca="false">M1895*1+N1895*P1895+O1895*Q1895</f>
        <v>-0.0180729168848622</v>
      </c>
      <c r="W1895" s="0" t="n">
        <f aca="false">I1895-V1895+M1895*1+N1895*E1895+O1895*G1895</f>
        <v>90.5973792778466</v>
      </c>
    </row>
    <row r="1896" customFormat="false" ht="13.8" hidden="false" customHeight="false" outlineLevel="0" collapsed="false">
      <c r="A1896" s="1" t="n">
        <v>40298</v>
      </c>
      <c r="B1896" s="2" t="n">
        <f aca="false">0.0002</f>
        <v>0.0002</v>
      </c>
      <c r="C1896" s="3" t="n">
        <f aca="false">Prices!B1895*B1896/2</f>
        <v>0.01188125</v>
      </c>
      <c r="D1896" s="4" t="n">
        <f aca="false">Prices!C1895*B1896/2</f>
        <v>0.009072</v>
      </c>
      <c r="E1896" s="6" t="n">
        <f aca="false">Prices!B1895-C1896</f>
        <v>118.80061875</v>
      </c>
      <c r="F1896" s="6" t="n">
        <f aca="false">Prices!B1895+C1896</f>
        <v>118.82438125</v>
      </c>
      <c r="G1896" s="2" t="n">
        <f aca="false">Prices!C1895-D1896</f>
        <v>90.710928</v>
      </c>
      <c r="H1896" s="2" t="n">
        <f aca="false">Prices!C1895+D1896</f>
        <v>90.729072</v>
      </c>
      <c r="I1896" s="0" t="n">
        <f aca="false">R1895*1+S1895*E1896+T1895*G1896</f>
        <v>89.8807029169879</v>
      </c>
      <c r="J1896" s="0" t="n">
        <v>0</v>
      </c>
      <c r="K1896" s="0" t="n">
        <f aca="false">I1896*0.6/F1896</f>
        <v>0.453849800713292</v>
      </c>
      <c r="L1896" s="0" t="n">
        <f aca="false">I1896*0.4/H1896</f>
        <v>0.396259769600588</v>
      </c>
      <c r="M1896" s="0" t="n">
        <f aca="false">J1896-R1895</f>
        <v>0</v>
      </c>
      <c r="N1896" s="0" t="n">
        <f aca="false">K1896-S1895</f>
        <v>0.00412165708555778</v>
      </c>
      <c r="O1896" s="0" t="n">
        <f aca="false">L1896-T1895</f>
        <v>-0.00559612569710077</v>
      </c>
      <c r="P1896" s="0" t="n">
        <f aca="false">IF(N1896&gt;0,F1896,E1896)</f>
        <v>118.82438125</v>
      </c>
      <c r="Q1896" s="0" t="n">
        <f aca="false">IF(O1896&gt;0,H1896,G1896)</f>
        <v>90.710928</v>
      </c>
      <c r="R1896" s="0" t="n">
        <f aca="false">R1895+M1896</f>
        <v>0</v>
      </c>
      <c r="S1896" s="0" t="n">
        <f aca="false">S1895+N1896</f>
        <v>0.453849800713292</v>
      </c>
      <c r="T1896" s="0" t="n">
        <f aca="false">T1895+O1896</f>
        <v>0.396259769600588</v>
      </c>
      <c r="V1896" s="4" t="n">
        <f aca="false">M1896*1+N1896*P1896+O1896*Q1896</f>
        <v>-0.0178764022725761</v>
      </c>
      <c r="W1896" s="0" t="n">
        <f aca="false">I1896-V1896+M1896*1+N1896*E1896+O1896*G1896</f>
        <v>89.8806049761113</v>
      </c>
    </row>
    <row r="1897" customFormat="false" ht="13.8" hidden="false" customHeight="false" outlineLevel="0" collapsed="false">
      <c r="A1897" s="1" t="n">
        <v>40301</v>
      </c>
      <c r="B1897" s="2" t="n">
        <f aca="false">0.0002</f>
        <v>0.0002</v>
      </c>
      <c r="C1897" s="3" t="n">
        <f aca="false">Prices!B1896*B1897/2</f>
        <v>0.012035</v>
      </c>
      <c r="D1897" s="4" t="n">
        <f aca="false">Prices!C1896*B1897/2</f>
        <v>0.009021</v>
      </c>
      <c r="E1897" s="6" t="n">
        <f aca="false">Prices!B1896-C1897</f>
        <v>120.337965</v>
      </c>
      <c r="F1897" s="6" t="n">
        <f aca="false">Prices!B1896+C1897</f>
        <v>120.362035</v>
      </c>
      <c r="G1897" s="2" t="n">
        <f aca="false">Prices!C1896-D1897</f>
        <v>90.200979</v>
      </c>
      <c r="H1897" s="2" t="n">
        <f aca="false">Prices!C1896+D1897</f>
        <v>90.219021</v>
      </c>
      <c r="I1897" s="0" t="n">
        <f aca="false">R1896*1+S1896*E1897+T1896*G1897</f>
        <v>90.3583805897805</v>
      </c>
      <c r="J1897" s="0" t="n">
        <v>0</v>
      </c>
      <c r="K1897" s="0" t="n">
        <f aca="false">I1897*0.6/F1897</f>
        <v>0.45043296546015</v>
      </c>
      <c r="L1897" s="0" t="n">
        <f aca="false">I1897*0.4/H1897</f>
        <v>0.400617872321095</v>
      </c>
      <c r="M1897" s="0" t="n">
        <f aca="false">J1897-R1896</f>
        <v>0</v>
      </c>
      <c r="N1897" s="0" t="n">
        <f aca="false">K1897-S1896</f>
        <v>-0.00341683525314213</v>
      </c>
      <c r="O1897" s="0" t="n">
        <f aca="false">L1897-T1896</f>
        <v>0.00435810272050763</v>
      </c>
      <c r="P1897" s="0" t="n">
        <f aca="false">IF(N1897&gt;0,F1897,E1897)</f>
        <v>120.337965</v>
      </c>
      <c r="Q1897" s="0" t="n">
        <f aca="false">IF(O1897&gt;0,H1897,G1897)</f>
        <v>90.219021</v>
      </c>
      <c r="R1897" s="0" t="n">
        <f aca="false">R1896+M1897</f>
        <v>0</v>
      </c>
      <c r="S1897" s="0" t="n">
        <f aca="false">S1896+N1897</f>
        <v>0.45043296546015</v>
      </c>
      <c r="T1897" s="0" t="n">
        <f aca="false">T1896+O1897</f>
        <v>0.400617872321095</v>
      </c>
      <c r="V1897" s="4" t="n">
        <f aca="false">M1897*1+N1897*P1897+O1897*Q1897</f>
        <v>-0.0179912402417484</v>
      </c>
      <c r="W1897" s="0" t="n">
        <f aca="false">I1897-V1897+M1897*1+N1897*E1897+O1897*G1897</f>
        <v>90.3583019608912</v>
      </c>
    </row>
    <row r="1898" customFormat="false" ht="13.8" hidden="false" customHeight="false" outlineLevel="0" collapsed="false">
      <c r="A1898" s="1" t="n">
        <v>40302</v>
      </c>
      <c r="B1898" s="2" t="n">
        <f aca="false">0.0002</f>
        <v>0.0002</v>
      </c>
      <c r="C1898" s="3" t="n">
        <f aca="false">Prices!B1897*B1898/2</f>
        <v>0.011752</v>
      </c>
      <c r="D1898" s="4" t="n">
        <f aca="false">Prices!C1897*B1898/2</f>
        <v>0.009082</v>
      </c>
      <c r="E1898" s="6" t="n">
        <f aca="false">Prices!B1897-C1898</f>
        <v>117.508248</v>
      </c>
      <c r="F1898" s="6" t="n">
        <f aca="false">Prices!B1897+C1898</f>
        <v>117.531752</v>
      </c>
      <c r="G1898" s="2" t="n">
        <f aca="false">Prices!C1897-D1898</f>
        <v>90.810918</v>
      </c>
      <c r="H1898" s="2" t="n">
        <f aca="false">Prices!C1897+D1898</f>
        <v>90.829082</v>
      </c>
      <c r="I1898" s="0" t="n">
        <f aca="false">R1897*1+S1897*E1898+T1897*G1898</f>
        <v>89.3100653653522</v>
      </c>
      <c r="J1898" s="0" t="n">
        <v>0</v>
      </c>
      <c r="K1898" s="0" t="n">
        <f aca="false">I1898*0.6/F1898</f>
        <v>0.455928192231928</v>
      </c>
      <c r="L1898" s="0" t="n">
        <f aca="false">I1898*0.4/H1898</f>
        <v>0.393310439338591</v>
      </c>
      <c r="M1898" s="0" t="n">
        <f aca="false">J1898-R1897</f>
        <v>0</v>
      </c>
      <c r="N1898" s="0" t="n">
        <f aca="false">K1898-S1897</f>
        <v>0.00549522677177838</v>
      </c>
      <c r="O1898" s="0" t="n">
        <f aca="false">L1898-T1897</f>
        <v>-0.0073074329825048</v>
      </c>
      <c r="P1898" s="0" t="n">
        <f aca="false">IF(N1898&gt;0,F1898,E1898)</f>
        <v>117.531752</v>
      </c>
      <c r="Q1898" s="0" t="n">
        <f aca="false">IF(O1898&gt;0,H1898,G1898)</f>
        <v>90.810918</v>
      </c>
      <c r="R1898" s="0" t="n">
        <f aca="false">R1897+M1898</f>
        <v>0</v>
      </c>
      <c r="S1898" s="0" t="n">
        <f aca="false">S1897+N1898</f>
        <v>0.455928192231928</v>
      </c>
      <c r="T1898" s="0" t="n">
        <f aca="false">T1897+O1898</f>
        <v>0.393310439338591</v>
      </c>
      <c r="V1898" s="4" t="n">
        <f aca="false">M1898*1+N1898*P1898+O1898*Q1898</f>
        <v>-0.0177310672403216</v>
      </c>
      <c r="W1898" s="0" t="n">
        <f aca="false">I1898-V1898+M1898*1+N1898*E1898+O1898*G1898</f>
        <v>89.3099362055421</v>
      </c>
    </row>
    <row r="1899" customFormat="false" ht="13.8" hidden="false" customHeight="false" outlineLevel="0" collapsed="false">
      <c r="A1899" s="1" t="n">
        <v>40303</v>
      </c>
      <c r="B1899" s="2" t="n">
        <f aca="false">0.0002</f>
        <v>0.0002</v>
      </c>
      <c r="C1899" s="3" t="n">
        <f aca="false">Prices!B1898*B1899/2</f>
        <v>0.011682</v>
      </c>
      <c r="D1899" s="4" t="n">
        <f aca="false">Prices!C1898*B1899/2</f>
        <v>0.009117</v>
      </c>
      <c r="E1899" s="6" t="n">
        <f aca="false">Prices!B1898-C1899</f>
        <v>116.808318</v>
      </c>
      <c r="F1899" s="6" t="n">
        <f aca="false">Prices!B1898+C1899</f>
        <v>116.831682</v>
      </c>
      <c r="G1899" s="2" t="n">
        <f aca="false">Prices!C1898-D1899</f>
        <v>91.160883</v>
      </c>
      <c r="H1899" s="2" t="n">
        <f aca="false">Prices!C1898+D1899</f>
        <v>91.179117</v>
      </c>
      <c r="I1899" s="0" t="n">
        <f aca="false">R1898*1+S1898*E1899+T1898*G1899</f>
        <v>89.110732206616</v>
      </c>
      <c r="J1899" s="0" t="n">
        <v>0</v>
      </c>
      <c r="K1899" s="0" t="n">
        <f aca="false">I1899*0.6/F1899</f>
        <v>0.457636476756105</v>
      </c>
      <c r="L1899" s="0" t="n">
        <f aca="false">I1899*0.4/H1899</f>
        <v>0.390926059117752</v>
      </c>
      <c r="M1899" s="0" t="n">
        <f aca="false">J1899-R1898</f>
        <v>0</v>
      </c>
      <c r="N1899" s="0" t="n">
        <f aca="false">K1899-S1898</f>
        <v>0.00170828452417671</v>
      </c>
      <c r="O1899" s="0" t="n">
        <f aca="false">L1899-T1898</f>
        <v>-0.00238438022083864</v>
      </c>
      <c r="P1899" s="0" t="n">
        <f aca="false">IF(N1899&gt;0,F1899,E1899)</f>
        <v>116.831682</v>
      </c>
      <c r="Q1899" s="0" t="n">
        <f aca="false">IF(O1899&gt;0,H1899,G1899)</f>
        <v>91.160883</v>
      </c>
      <c r="R1899" s="0" t="n">
        <f aca="false">R1898+M1899</f>
        <v>0</v>
      </c>
      <c r="S1899" s="0" t="n">
        <f aca="false">S1898+N1899</f>
        <v>0.457636476756105</v>
      </c>
      <c r="T1899" s="0" t="n">
        <f aca="false">T1898+O1899</f>
        <v>0.390926059117752</v>
      </c>
      <c r="V1899" s="4" t="n">
        <f aca="false">M1899*1+N1899*P1899+O1899*Q1899</f>
        <v>-0.0177804520452516</v>
      </c>
      <c r="W1899" s="0" t="n">
        <f aca="false">I1899-V1899+M1899*1+N1899*E1899+O1899*G1899</f>
        <v>89.1106922942564</v>
      </c>
    </row>
    <row r="1900" customFormat="false" ht="13.8" hidden="false" customHeight="false" outlineLevel="0" collapsed="false">
      <c r="A1900" s="1" t="n">
        <v>40304</v>
      </c>
      <c r="B1900" s="2" t="n">
        <f aca="false">0.0002</f>
        <v>0.0002</v>
      </c>
      <c r="C1900" s="3" t="n">
        <f aca="false">Prices!B1899*B1900/2</f>
        <v>0.0112942</v>
      </c>
      <c r="D1900" s="4" t="n">
        <f aca="false">Prices!C1899*B1900/2</f>
        <v>0.0092174</v>
      </c>
      <c r="E1900" s="6" t="n">
        <f aca="false">Prices!B1899-C1900</f>
        <v>112.9307058</v>
      </c>
      <c r="F1900" s="6" t="n">
        <f aca="false">Prices!B1899+C1900</f>
        <v>112.9532942</v>
      </c>
      <c r="G1900" s="2" t="n">
        <f aca="false">Prices!C1899-D1900</f>
        <v>92.1647826</v>
      </c>
      <c r="H1900" s="2" t="n">
        <f aca="false">Prices!C1899+D1900</f>
        <v>92.1832174</v>
      </c>
      <c r="I1900" s="0" t="n">
        <f aca="false">R1899*1+S1899*E1900+T1899*G1900</f>
        <v>87.7108255711546</v>
      </c>
      <c r="J1900" s="0" t="n">
        <v>0</v>
      </c>
      <c r="K1900" s="0" t="n">
        <f aca="false">I1900*0.6/F1900</f>
        <v>0.465913771841926</v>
      </c>
      <c r="L1900" s="0" t="n">
        <f aca="false">I1900*0.4/H1900</f>
        <v>0.38059346612111</v>
      </c>
      <c r="M1900" s="0" t="n">
        <f aca="false">J1900-R1899</f>
        <v>0</v>
      </c>
      <c r="N1900" s="0" t="n">
        <f aca="false">K1900-S1899</f>
        <v>0.0082772950858212</v>
      </c>
      <c r="O1900" s="0" t="n">
        <f aca="false">L1900-T1899</f>
        <v>-0.0103325929966419</v>
      </c>
      <c r="P1900" s="0" t="n">
        <f aca="false">IF(N1900&gt;0,F1900,E1900)</f>
        <v>112.9532942</v>
      </c>
      <c r="Q1900" s="0" t="n">
        <f aca="false">IF(O1900&gt;0,H1900,G1900)</f>
        <v>92.1647826</v>
      </c>
      <c r="R1900" s="0" t="n">
        <f aca="false">R1899+M1900</f>
        <v>0</v>
      </c>
      <c r="S1900" s="0" t="n">
        <f aca="false">S1899+N1900</f>
        <v>0.465913771841926</v>
      </c>
      <c r="T1900" s="0" t="n">
        <f aca="false">T1899+O1900</f>
        <v>0.38059346612111</v>
      </c>
      <c r="V1900" s="4" t="n">
        <f aca="false">M1900*1+N1900*P1900+O1900*Q1900</f>
        <v>-0.0173534402208025</v>
      </c>
      <c r="W1900" s="0" t="n">
        <f aca="false">I1900-V1900+M1900*1+N1900*E1900+O1900*G1900</f>
        <v>87.7106386003022</v>
      </c>
    </row>
    <row r="1901" customFormat="false" ht="13.8" hidden="false" customHeight="false" outlineLevel="0" collapsed="false">
      <c r="A1901" s="1" t="n">
        <v>40305</v>
      </c>
      <c r="B1901" s="2" t="n">
        <f aca="false">0.0002</f>
        <v>0.0002</v>
      </c>
      <c r="C1901" s="3" t="n">
        <f aca="false">Prices!B1900*B1901/2</f>
        <v>0.011126</v>
      </c>
      <c r="D1901" s="4" t="n">
        <f aca="false">Prices!C1900*B1901/2</f>
        <v>0.009192</v>
      </c>
      <c r="E1901" s="6" t="n">
        <f aca="false">Prices!B1900-C1901</f>
        <v>111.248874</v>
      </c>
      <c r="F1901" s="6" t="n">
        <f aca="false">Prices!B1900+C1901</f>
        <v>111.271126</v>
      </c>
      <c r="G1901" s="2" t="n">
        <f aca="false">Prices!C1900-D1901</f>
        <v>91.910808</v>
      </c>
      <c r="H1901" s="2" t="n">
        <f aca="false">Prices!C1900+D1901</f>
        <v>91.929192</v>
      </c>
      <c r="I1901" s="0" t="n">
        <f aca="false">R1900*1+S1900*E1901+T1900*G1901</f>
        <v>86.813035489219</v>
      </c>
      <c r="J1901" s="0" t="n">
        <v>0</v>
      </c>
      <c r="K1901" s="0" t="n">
        <f aca="false">I1901*0.6/F1901</f>
        <v>0.468116241526408</v>
      </c>
      <c r="L1901" s="0" t="n">
        <f aca="false">I1901*0.4/H1901</f>
        <v>0.377738707805542</v>
      </c>
      <c r="M1901" s="0" t="n">
        <f aca="false">J1901-R1900</f>
        <v>0</v>
      </c>
      <c r="N1901" s="0" t="n">
        <f aca="false">K1901-S1900</f>
        <v>0.00220246968448246</v>
      </c>
      <c r="O1901" s="0" t="n">
        <f aca="false">L1901-T1900</f>
        <v>-0.00285475831556758</v>
      </c>
      <c r="P1901" s="0" t="n">
        <f aca="false">IF(N1901&gt;0,F1901,E1901)</f>
        <v>111.271126</v>
      </c>
      <c r="Q1901" s="0" t="n">
        <f aca="false">IF(O1901&gt;0,H1901,G1901)</f>
        <v>91.910808</v>
      </c>
      <c r="R1901" s="0" t="n">
        <f aca="false">R1900+M1901</f>
        <v>0</v>
      </c>
      <c r="S1901" s="0" t="n">
        <f aca="false">S1900+N1901</f>
        <v>0.468116241526408</v>
      </c>
      <c r="T1901" s="0" t="n">
        <f aca="false">T1900+O1901</f>
        <v>0.377738707805542</v>
      </c>
      <c r="V1901" s="4" t="n">
        <f aca="false">M1901*1+N1901*P1901+O1901*Q1901</f>
        <v>-0.0173118616553082</v>
      </c>
      <c r="W1901" s="0" t="n">
        <f aca="false">I1901-V1901+M1901*1+N1901*E1901+O1901*G1901</f>
        <v>86.8129864798636</v>
      </c>
    </row>
    <row r="1902" customFormat="false" ht="13.8" hidden="false" customHeight="false" outlineLevel="0" collapsed="false">
      <c r="A1902" s="1" t="n">
        <v>40308</v>
      </c>
      <c r="B1902" s="2" t="n">
        <f aca="false">0.0002</f>
        <v>0.0002</v>
      </c>
      <c r="C1902" s="3" t="n">
        <f aca="false">Prices!B1901*B1902/2</f>
        <v>0.011616</v>
      </c>
      <c r="D1902" s="4" t="n">
        <f aca="false">Prices!C1901*B1902/2</f>
        <v>0.009122</v>
      </c>
      <c r="E1902" s="6" t="n">
        <f aca="false">Prices!B1901-C1902</f>
        <v>116.148384</v>
      </c>
      <c r="F1902" s="6" t="n">
        <f aca="false">Prices!B1901+C1902</f>
        <v>116.171616</v>
      </c>
      <c r="G1902" s="2" t="n">
        <f aca="false">Prices!C1901-D1902</f>
        <v>91.210878</v>
      </c>
      <c r="H1902" s="2" t="n">
        <f aca="false">Prices!C1901+D1902</f>
        <v>91.229122</v>
      </c>
      <c r="I1902" s="0" t="n">
        <f aca="false">R1901*1+S1901*E1902+T1901*G1902</f>
        <v>88.824824170975</v>
      </c>
      <c r="J1902" s="0" t="n">
        <v>0</v>
      </c>
      <c r="K1902" s="0" t="n">
        <f aca="false">I1902*0.6/F1902</f>
        <v>0.458760033970647</v>
      </c>
      <c r="L1902" s="0" t="n">
        <f aca="false">I1902*0.4/H1902</f>
        <v>0.389458200292556</v>
      </c>
      <c r="M1902" s="0" t="n">
        <f aca="false">J1902-R1901</f>
        <v>0</v>
      </c>
      <c r="N1902" s="0" t="n">
        <f aca="false">K1902-S1901</f>
        <v>-0.009356207555761</v>
      </c>
      <c r="O1902" s="0" t="n">
        <f aca="false">L1902-T1901</f>
        <v>0.0117194924870133</v>
      </c>
      <c r="P1902" s="0" t="n">
        <f aca="false">IF(N1902&gt;0,F1902,E1902)</f>
        <v>116.148384</v>
      </c>
      <c r="Q1902" s="0" t="n">
        <f aca="false">IF(O1902&gt;0,H1902,G1902)</f>
        <v>91.229122</v>
      </c>
      <c r="R1902" s="0" t="n">
        <f aca="false">R1901+M1902</f>
        <v>0</v>
      </c>
      <c r="S1902" s="0" t="n">
        <f aca="false">S1901+N1902</f>
        <v>0.458760033970647</v>
      </c>
      <c r="T1902" s="0" t="n">
        <f aca="false">T1901+O1902</f>
        <v>0.389458200292556</v>
      </c>
      <c r="V1902" s="4" t="n">
        <f aca="false">M1902*1+N1902*P1902+O1902*Q1902</f>
        <v>-0.0175493780944134</v>
      </c>
      <c r="W1902" s="0" t="n">
        <f aca="false">I1902-V1902+M1902*1+N1902*E1902+O1902*G1902</f>
        <v>88.8246103605541</v>
      </c>
    </row>
    <row r="1903" customFormat="false" ht="13.8" hidden="false" customHeight="false" outlineLevel="0" collapsed="false">
      <c r="A1903" s="1" t="n">
        <v>40309</v>
      </c>
      <c r="B1903" s="2" t="n">
        <f aca="false">0.0002</f>
        <v>0.0002</v>
      </c>
      <c r="C1903" s="3" t="n">
        <f aca="false">Prices!B1902*B1903/2</f>
        <v>0.011583</v>
      </c>
      <c r="D1903" s="4" t="n">
        <f aca="false">Prices!C1902*B1903/2</f>
        <v>0.009133</v>
      </c>
      <c r="E1903" s="6" t="n">
        <f aca="false">Prices!B1902-C1903</f>
        <v>115.818417</v>
      </c>
      <c r="F1903" s="6" t="n">
        <f aca="false">Prices!B1902+C1903</f>
        <v>115.841583</v>
      </c>
      <c r="G1903" s="2" t="n">
        <f aca="false">Prices!C1902-D1903</f>
        <v>91.320867</v>
      </c>
      <c r="H1903" s="2" t="n">
        <f aca="false">Prices!C1902+D1903</f>
        <v>91.339133</v>
      </c>
      <c r="I1903" s="0" t="n">
        <f aca="false">R1902*1+S1902*E1903+T1902*G1903</f>
        <v>88.6985214283225</v>
      </c>
      <c r="J1903" s="0" t="n">
        <v>0</v>
      </c>
      <c r="K1903" s="0" t="n">
        <f aca="false">I1903*0.6/F1903</f>
        <v>0.459412859171594</v>
      </c>
      <c r="L1903" s="0" t="n">
        <f aca="false">I1903*0.4/H1903</f>
        <v>0.388436012101505</v>
      </c>
      <c r="M1903" s="0" t="n">
        <f aca="false">J1903-R1902</f>
        <v>0</v>
      </c>
      <c r="N1903" s="0" t="n">
        <f aca="false">K1903-S1902</f>
        <v>0.000652825200946283</v>
      </c>
      <c r="O1903" s="0" t="n">
        <f aca="false">L1903-T1902</f>
        <v>-0.0010221881910506</v>
      </c>
      <c r="P1903" s="0" t="n">
        <f aca="false">IF(N1903&gt;0,F1903,E1903)</f>
        <v>115.841583</v>
      </c>
      <c r="Q1903" s="0" t="n">
        <f aca="false">IF(O1903&gt;0,H1903,G1903)</f>
        <v>91.320867</v>
      </c>
      <c r="R1903" s="0" t="n">
        <f aca="false">R1902+M1903</f>
        <v>0</v>
      </c>
      <c r="S1903" s="0" t="n">
        <f aca="false">S1902+N1903</f>
        <v>0.459412859171594</v>
      </c>
      <c r="T1903" s="0" t="n">
        <f aca="false">T1902+O1903</f>
        <v>0.388436012101505</v>
      </c>
      <c r="V1903" s="4" t="n">
        <f aca="false">M1903*1+N1903*P1903+O1903*Q1903</f>
        <v>-0.0177228071439918</v>
      </c>
      <c r="W1903" s="0" t="n">
        <f aca="false">I1903-V1903+M1903*1+N1903*E1903+O1903*G1903</f>
        <v>88.6985063049739</v>
      </c>
    </row>
    <row r="1904" customFormat="false" ht="13.8" hidden="false" customHeight="false" outlineLevel="0" collapsed="false">
      <c r="A1904" s="1" t="n">
        <v>40310</v>
      </c>
      <c r="B1904" s="2" t="n">
        <f aca="false">0.0002</f>
        <v>0.0002</v>
      </c>
      <c r="C1904" s="3" t="n">
        <f aca="false">Prices!B1903*B1904/2</f>
        <v>0.011745</v>
      </c>
      <c r="D1904" s="4" t="n">
        <f aca="false">Prices!C1903*B1904/2</f>
        <v>0.00911</v>
      </c>
      <c r="E1904" s="6" t="n">
        <f aca="false">Prices!B1903-C1904</f>
        <v>117.438255</v>
      </c>
      <c r="F1904" s="6" t="n">
        <f aca="false">Prices!B1903+C1904</f>
        <v>117.461745</v>
      </c>
      <c r="G1904" s="2" t="n">
        <f aca="false">Prices!C1903-D1904</f>
        <v>91.09089</v>
      </c>
      <c r="H1904" s="2" t="n">
        <f aca="false">Prices!C1903+D1904</f>
        <v>91.10911</v>
      </c>
      <c r="I1904" s="0" t="n">
        <f aca="false">R1903*1+S1903*E1904+T1903*G1904</f>
        <v>89.3356265560496</v>
      </c>
      <c r="J1904" s="0" t="n">
        <v>0</v>
      </c>
      <c r="K1904" s="0" t="n">
        <f aca="false">I1904*0.6/F1904</f>
        <v>0.456330492396735</v>
      </c>
      <c r="L1904" s="0" t="n">
        <f aca="false">I1904*0.4/H1904</f>
        <v>0.392213804112671</v>
      </c>
      <c r="M1904" s="0" t="n">
        <f aca="false">J1904-R1903</f>
        <v>0</v>
      </c>
      <c r="N1904" s="0" t="n">
        <f aca="false">K1904-S1903</f>
        <v>-0.0030823667748584</v>
      </c>
      <c r="O1904" s="0" t="n">
        <f aca="false">L1904-T1903</f>
        <v>0.00377779201116629</v>
      </c>
      <c r="P1904" s="0" t="n">
        <f aca="false">IF(N1904&gt;0,F1904,E1904)</f>
        <v>117.438255</v>
      </c>
      <c r="Q1904" s="0" t="n">
        <f aca="false">IF(O1904&gt;0,H1904,G1904)</f>
        <v>91.10911</v>
      </c>
      <c r="R1904" s="0" t="n">
        <f aca="false">R1903+M1904</f>
        <v>0</v>
      </c>
      <c r="S1904" s="0" t="n">
        <f aca="false">S1903+N1904</f>
        <v>0.456330492396735</v>
      </c>
      <c r="T1904" s="0" t="n">
        <f aca="false">T1903+O1904</f>
        <v>0.392213804112671</v>
      </c>
      <c r="V1904" s="4" t="n">
        <f aca="false">M1904*1+N1904*P1904+O1904*Q1904</f>
        <v>-0.0177965074068777</v>
      </c>
      <c r="W1904" s="0" t="n">
        <f aca="false">I1904-V1904+M1904*1+N1904*E1904+O1904*G1904</f>
        <v>89.3355577246792</v>
      </c>
    </row>
    <row r="1905" customFormat="false" ht="13.8" hidden="false" customHeight="false" outlineLevel="0" collapsed="false">
      <c r="A1905" s="1" t="n">
        <v>40311</v>
      </c>
      <c r="B1905" s="2" t="n">
        <f aca="false">0.0002</f>
        <v>0.0002</v>
      </c>
      <c r="C1905" s="3" t="n">
        <f aca="false">Prices!B1904*B1905/2</f>
        <v>0.011599</v>
      </c>
      <c r="D1905" s="4" t="n">
        <f aca="false">Prices!C1904*B1905/2</f>
        <v>0.009135</v>
      </c>
      <c r="E1905" s="6" t="n">
        <f aca="false">Prices!B1904-C1905</f>
        <v>115.978401</v>
      </c>
      <c r="F1905" s="6" t="n">
        <f aca="false">Prices!B1904+C1905</f>
        <v>116.001599</v>
      </c>
      <c r="G1905" s="2" t="n">
        <f aca="false">Prices!C1904-D1905</f>
        <v>91.340865</v>
      </c>
      <c r="H1905" s="2" t="n">
        <f aca="false">Prices!C1904+D1905</f>
        <v>91.359135</v>
      </c>
      <c r="I1905" s="0" t="n">
        <f aca="false">R1904*1+S1904*E1905+T1904*G1905</f>
        <v>88.749628968308</v>
      </c>
      <c r="J1905" s="0" t="n">
        <v>0</v>
      </c>
      <c r="K1905" s="0" t="n">
        <f aca="false">I1905*0.6/F1905</f>
        <v>0.459043477331591</v>
      </c>
      <c r="L1905" s="0" t="n">
        <f aca="false">I1905*0.4/H1905</f>
        <v>0.388574734068172</v>
      </c>
      <c r="M1905" s="0" t="n">
        <f aca="false">J1905-R1904</f>
        <v>0</v>
      </c>
      <c r="N1905" s="0" t="n">
        <f aca="false">K1905-S1904</f>
        <v>0.00271298493485561</v>
      </c>
      <c r="O1905" s="0" t="n">
        <f aca="false">L1905-T1904</f>
        <v>-0.0036390700444997</v>
      </c>
      <c r="P1905" s="0" t="n">
        <f aca="false">IF(N1905&gt;0,F1905,E1905)</f>
        <v>116.001599</v>
      </c>
      <c r="Q1905" s="0" t="n">
        <f aca="false">IF(O1905&gt;0,H1905,G1905)</f>
        <v>91.340865</v>
      </c>
      <c r="R1905" s="0" t="n">
        <f aca="false">R1904+M1905</f>
        <v>0</v>
      </c>
      <c r="S1905" s="0" t="n">
        <f aca="false">S1904+N1905</f>
        <v>0.459043477331591</v>
      </c>
      <c r="T1905" s="0" t="n">
        <f aca="false">T1904+O1905</f>
        <v>0.388574734068172</v>
      </c>
      <c r="V1905" s="4" t="n">
        <f aca="false">M1905*1+N1905*P1905+O1905*Q1905</f>
        <v>-0.0176852151540297</v>
      </c>
      <c r="W1905" s="0" t="n">
        <f aca="false">I1905-V1905+M1905*1+N1905*E1905+O1905*G1905</f>
        <v>88.7495660324835</v>
      </c>
    </row>
    <row r="1906" customFormat="false" ht="13.8" hidden="false" customHeight="false" outlineLevel="0" collapsed="false">
      <c r="A1906" s="1" t="n">
        <v>40312</v>
      </c>
      <c r="B1906" s="2" t="n">
        <f aca="false">0.0002</f>
        <v>0.0002</v>
      </c>
      <c r="C1906" s="3" t="n">
        <f aca="false">Prices!B1905*B1906/2</f>
        <v>0.011389</v>
      </c>
      <c r="D1906" s="4" t="n">
        <f aca="false">Prices!C1905*B1906/2</f>
        <v>0.009194</v>
      </c>
      <c r="E1906" s="6" t="n">
        <f aca="false">Prices!B1905-C1906</f>
        <v>113.878611</v>
      </c>
      <c r="F1906" s="6" t="n">
        <f aca="false">Prices!B1905+C1906</f>
        <v>113.901389</v>
      </c>
      <c r="G1906" s="2" t="n">
        <f aca="false">Prices!C1905-D1906</f>
        <v>91.930806</v>
      </c>
      <c r="H1906" s="2" t="n">
        <f aca="false">Prices!C1905+D1906</f>
        <v>91.949194</v>
      </c>
      <c r="I1906" s="0" t="n">
        <f aca="false">R1905*1+S1905*E1906+T1905*G1906</f>
        <v>87.9972220812543</v>
      </c>
      <c r="J1906" s="0" t="n">
        <v>0</v>
      </c>
      <c r="K1906" s="0" t="n">
        <f aca="false">I1906*0.6/F1906</f>
        <v>0.463544243949058</v>
      </c>
      <c r="L1906" s="0" t="n">
        <f aca="false">I1906*0.4/H1906</f>
        <v>0.382808019312292</v>
      </c>
      <c r="M1906" s="0" t="n">
        <f aca="false">J1906-R1905</f>
        <v>0</v>
      </c>
      <c r="N1906" s="0" t="n">
        <f aca="false">K1906-S1905</f>
        <v>0.00450076661746712</v>
      </c>
      <c r="O1906" s="0" t="n">
        <f aca="false">L1906-T1905</f>
        <v>-0.00576671475587953</v>
      </c>
      <c r="P1906" s="0" t="n">
        <f aca="false">IF(N1906&gt;0,F1906,E1906)</f>
        <v>113.901389</v>
      </c>
      <c r="Q1906" s="0" t="n">
        <f aca="false">IF(O1906&gt;0,H1906,G1906)</f>
        <v>91.930806</v>
      </c>
      <c r="R1906" s="0" t="n">
        <f aca="false">R1905+M1906</f>
        <v>0</v>
      </c>
      <c r="S1906" s="0" t="n">
        <f aca="false">S1905+N1906</f>
        <v>0.463544243949058</v>
      </c>
      <c r="T1906" s="0" t="n">
        <f aca="false">T1905+O1906</f>
        <v>0.382808019312292</v>
      </c>
      <c r="V1906" s="4" t="n">
        <f aca="false">M1906*1+N1906*P1906+O1906*Q1906</f>
        <v>-0.0174951661857617</v>
      </c>
      <c r="W1906" s="0" t="n">
        <f aca="false">I1906-V1906+M1906*1+N1906*E1906+O1906*G1906</f>
        <v>87.9971195627923</v>
      </c>
    </row>
    <row r="1907" customFormat="false" ht="13.8" hidden="false" customHeight="false" outlineLevel="0" collapsed="false">
      <c r="A1907" s="1" t="n">
        <v>40315</v>
      </c>
      <c r="B1907" s="2" t="n">
        <f aca="false">0.0002</f>
        <v>0.0002</v>
      </c>
      <c r="C1907" s="3" t="n">
        <f aca="false">Prices!B1906*B1907/2</f>
        <v>0.011395</v>
      </c>
      <c r="D1907" s="4" t="n">
        <f aca="false">Prices!C1906*B1907/2</f>
        <v>0.009174</v>
      </c>
      <c r="E1907" s="6" t="n">
        <f aca="false">Prices!B1906-C1907</f>
        <v>113.938605</v>
      </c>
      <c r="F1907" s="6" t="n">
        <f aca="false">Prices!B1906+C1907</f>
        <v>113.961395</v>
      </c>
      <c r="G1907" s="2" t="n">
        <f aca="false">Prices!C1906-D1907</f>
        <v>91.730826</v>
      </c>
      <c r="H1907" s="2" t="n">
        <f aca="false">Prices!C1906+D1907</f>
        <v>91.749174</v>
      </c>
      <c r="I1907" s="0" t="n">
        <f aca="false">R1906*1+S1906*E1907+T1906*G1907</f>
        <v>87.9308803222759</v>
      </c>
      <c r="J1907" s="0" t="n">
        <v>0</v>
      </c>
      <c r="K1907" s="0" t="n">
        <f aca="false">I1907*0.6/F1907</f>
        <v>0.462950880808063</v>
      </c>
      <c r="L1907" s="0" t="n">
        <f aca="false">I1907*0.4/H1907</f>
        <v>0.383353338188204</v>
      </c>
      <c r="M1907" s="0" t="n">
        <f aca="false">J1907-R1906</f>
        <v>0</v>
      </c>
      <c r="N1907" s="0" t="n">
        <f aca="false">K1907-S1906</f>
        <v>-0.000593363140995562</v>
      </c>
      <c r="O1907" s="0" t="n">
        <f aca="false">L1907-T1906</f>
        <v>0.000545318875911527</v>
      </c>
      <c r="P1907" s="0" t="n">
        <f aca="false">IF(N1907&gt;0,F1907,E1907)</f>
        <v>113.938605</v>
      </c>
      <c r="Q1907" s="0" t="n">
        <f aca="false">IF(O1907&gt;0,H1907,G1907)</f>
        <v>91.749174</v>
      </c>
      <c r="R1907" s="0" t="n">
        <f aca="false">R1906+M1907</f>
        <v>0</v>
      </c>
      <c r="S1907" s="0" t="n">
        <f aca="false">S1906+N1907</f>
        <v>0.462950880808063</v>
      </c>
      <c r="T1907" s="0" t="n">
        <f aca="false">T1906+O1907</f>
        <v>0.383353338188204</v>
      </c>
      <c r="V1907" s="4" t="n">
        <f aca="false">M1907*1+N1907*P1907+O1907*Q1907</f>
        <v>-0.0175744121119615</v>
      </c>
      <c r="W1907" s="0" t="n">
        <f aca="false">I1907-V1907+M1907*1+N1907*E1907+O1907*G1907</f>
        <v>87.9308703167651</v>
      </c>
    </row>
    <row r="1908" customFormat="false" ht="13.8" hidden="false" customHeight="false" outlineLevel="0" collapsed="false">
      <c r="A1908" s="1" t="n">
        <v>40316</v>
      </c>
      <c r="B1908" s="2" t="n">
        <f aca="false">0.0002</f>
        <v>0.0002</v>
      </c>
      <c r="C1908" s="3" t="n">
        <f aca="false">Prices!B1907*B1908/2</f>
        <v>0.01124</v>
      </c>
      <c r="D1908" s="4" t="n">
        <f aca="false">Prices!C1907*B1908/2</f>
        <v>0.009241</v>
      </c>
      <c r="E1908" s="6" t="n">
        <f aca="false">Prices!B1907-C1908</f>
        <v>112.38876</v>
      </c>
      <c r="F1908" s="6" t="n">
        <f aca="false">Prices!B1907+C1908</f>
        <v>112.41124</v>
      </c>
      <c r="G1908" s="2" t="n">
        <f aca="false">Prices!C1907-D1908</f>
        <v>92.400759</v>
      </c>
      <c r="H1908" s="2" t="n">
        <f aca="false">Prices!C1907+D1908</f>
        <v>92.419241</v>
      </c>
      <c r="I1908" s="0" t="n">
        <f aca="false">R1907*1+S1907*E1908+T1907*G1908</f>
        <v>87.4526148486997</v>
      </c>
      <c r="J1908" s="0" t="n">
        <v>0</v>
      </c>
      <c r="K1908" s="0" t="n">
        <f aca="false">I1908*0.6/F1908</f>
        <v>0.466782226663631</v>
      </c>
      <c r="L1908" s="0" t="n">
        <f aca="false">I1908*0.4/H1908</f>
        <v>0.378503930144588</v>
      </c>
      <c r="M1908" s="0" t="n">
        <f aca="false">J1908-R1907</f>
        <v>0</v>
      </c>
      <c r="N1908" s="0" t="n">
        <f aca="false">K1908-S1907</f>
        <v>0.00383134585556821</v>
      </c>
      <c r="O1908" s="0" t="n">
        <f aca="false">L1908-T1907</f>
        <v>-0.0048494080436155</v>
      </c>
      <c r="P1908" s="0" t="n">
        <f aca="false">IF(N1908&gt;0,F1908,E1908)</f>
        <v>112.41124</v>
      </c>
      <c r="Q1908" s="0" t="n">
        <f aca="false">IF(O1908&gt;0,H1908,G1908)</f>
        <v>92.400759</v>
      </c>
      <c r="R1908" s="0" t="n">
        <f aca="false">R1907+M1908</f>
        <v>0</v>
      </c>
      <c r="S1908" s="0" t="n">
        <f aca="false">S1907+N1908</f>
        <v>0.466782226663631</v>
      </c>
      <c r="T1908" s="0" t="n">
        <f aca="false">T1907+O1908</f>
        <v>0.378503930144588</v>
      </c>
      <c r="V1908" s="4" t="n">
        <f aca="false">M1908*1+N1908*P1908+O1908*Q1908</f>
        <v>-0.0174026454374934</v>
      </c>
      <c r="W1908" s="0" t="n">
        <f aca="false">I1908-V1908+M1908*1+N1908*E1908+O1908*G1908</f>
        <v>87.4525287200448</v>
      </c>
    </row>
    <row r="1909" customFormat="false" ht="13.8" hidden="false" customHeight="false" outlineLevel="0" collapsed="false">
      <c r="A1909" s="1" t="n">
        <v>40317</v>
      </c>
      <c r="B1909" s="2" t="n">
        <f aca="false">0.0002</f>
        <v>0.0002</v>
      </c>
      <c r="C1909" s="3" t="n">
        <f aca="false">Prices!B1908*B1909/2</f>
        <v>0.011176</v>
      </c>
      <c r="D1909" s="4" t="n">
        <f aca="false">Prices!C1908*B1909/2</f>
        <v>0.009249</v>
      </c>
      <c r="E1909" s="6" t="n">
        <f aca="false">Prices!B1908-C1909</f>
        <v>111.748824</v>
      </c>
      <c r="F1909" s="6" t="n">
        <f aca="false">Prices!B1908+C1909</f>
        <v>111.771176</v>
      </c>
      <c r="G1909" s="2" t="n">
        <f aca="false">Prices!C1908-D1909</f>
        <v>92.480751</v>
      </c>
      <c r="H1909" s="2" t="n">
        <f aca="false">Prices!C1908+D1909</f>
        <v>92.499249</v>
      </c>
      <c r="I1909" s="0" t="n">
        <f aca="false">R1908*1+S1908*E1909+T1908*G1909</f>
        <v>87.1666926099852</v>
      </c>
      <c r="J1909" s="0" t="n">
        <v>0</v>
      </c>
      <c r="K1909" s="0" t="n">
        <f aca="false">I1909*0.6/F1909</f>
        <v>0.467920419536349</v>
      </c>
      <c r="L1909" s="0" t="n">
        <f aca="false">I1909*0.4/H1909</f>
        <v>0.376940109470447</v>
      </c>
      <c r="M1909" s="0" t="n">
        <f aca="false">J1909-R1908</f>
        <v>0</v>
      </c>
      <c r="N1909" s="0" t="n">
        <f aca="false">K1909-S1908</f>
        <v>0.00113819287271866</v>
      </c>
      <c r="O1909" s="0" t="n">
        <f aca="false">L1909-T1908</f>
        <v>-0.00156382067414168</v>
      </c>
      <c r="P1909" s="0" t="n">
        <f aca="false">IF(N1909&gt;0,F1909,E1909)</f>
        <v>111.771176</v>
      </c>
      <c r="Q1909" s="0" t="n">
        <f aca="false">IF(O1909&gt;0,H1909,G1909)</f>
        <v>92.480751</v>
      </c>
      <c r="R1909" s="0" t="n">
        <f aca="false">R1908+M1909</f>
        <v>0</v>
      </c>
      <c r="S1909" s="0" t="n">
        <f aca="false">S1908+N1909</f>
        <v>0.467920419536349</v>
      </c>
      <c r="T1909" s="0" t="n">
        <f aca="false">T1908+O1909</f>
        <v>0.376940109470447</v>
      </c>
      <c r="V1909" s="4" t="n">
        <f aca="false">M1909*1+N1909*P1909+O1909*Q1909</f>
        <v>-0.0174061544753662</v>
      </c>
      <c r="W1909" s="0" t="n">
        <f aca="false">I1909-V1909+M1909*1+N1909*E1909+O1909*G1909</f>
        <v>87.1666671690982</v>
      </c>
    </row>
    <row r="1910" customFormat="false" ht="13.8" hidden="false" customHeight="false" outlineLevel="0" collapsed="false">
      <c r="A1910" s="1" t="n">
        <v>40318</v>
      </c>
      <c r="B1910" s="2" t="n">
        <f aca="false">0.0002</f>
        <v>0.0002</v>
      </c>
      <c r="C1910" s="3" t="n">
        <f aca="false">Prices!B1909*B1910/2</f>
        <v>0.010754</v>
      </c>
      <c r="D1910" s="4" t="n">
        <f aca="false">Prices!C1909*B1910/2</f>
        <v>0.009339</v>
      </c>
      <c r="E1910" s="6" t="n">
        <f aca="false">Prices!B1909-C1910</f>
        <v>107.529246</v>
      </c>
      <c r="F1910" s="6" t="n">
        <f aca="false">Prices!B1909+C1910</f>
        <v>107.550754</v>
      </c>
      <c r="G1910" s="2" t="n">
        <f aca="false">Prices!C1909-D1910</f>
        <v>93.380661</v>
      </c>
      <c r="H1910" s="2" t="n">
        <f aca="false">Prices!C1909+D1910</f>
        <v>93.399339</v>
      </c>
      <c r="I1910" s="0" t="n">
        <f aca="false">R1909*1+S1909*E1910+T1909*G1910</f>
        <v>85.51404648051</v>
      </c>
      <c r="J1910" s="0" t="n">
        <v>0</v>
      </c>
      <c r="K1910" s="0" t="n">
        <f aca="false">I1910*0.6/F1910</f>
        <v>0.477062465673704</v>
      </c>
      <c r="L1910" s="0" t="n">
        <f aca="false">I1910*0.4/H1910</f>
        <v>0.366229771628298</v>
      </c>
      <c r="M1910" s="0" t="n">
        <f aca="false">J1910-R1909</f>
        <v>0</v>
      </c>
      <c r="N1910" s="0" t="n">
        <f aca="false">K1910-S1909</f>
        <v>0.00914204613735475</v>
      </c>
      <c r="O1910" s="0" t="n">
        <f aca="false">L1910-T1909</f>
        <v>-0.0107103378421484</v>
      </c>
      <c r="P1910" s="0" t="n">
        <f aca="false">IF(N1910&gt;0,F1910,E1910)</f>
        <v>107.550754</v>
      </c>
      <c r="Q1910" s="0" t="n">
        <f aca="false">IF(O1910&gt;0,H1910,G1910)</f>
        <v>93.380661</v>
      </c>
      <c r="R1910" s="0" t="n">
        <f aca="false">R1909+M1910</f>
        <v>0</v>
      </c>
      <c r="S1910" s="0" t="n">
        <f aca="false">S1909+N1910</f>
        <v>0.477062465673704</v>
      </c>
      <c r="T1910" s="0" t="n">
        <f aca="false">T1909+O1910</f>
        <v>0.366229771628298</v>
      </c>
      <c r="V1910" s="4" t="n">
        <f aca="false">M1910*1+N1910*P1910+O1910*Q1910</f>
        <v>-0.016904472057842</v>
      </c>
      <c r="W1910" s="0" t="n">
        <f aca="false">I1910-V1910+M1910*1+N1910*E1910+O1910*G1910</f>
        <v>85.5138498533817</v>
      </c>
    </row>
    <row r="1911" customFormat="false" ht="13.8" hidden="false" customHeight="false" outlineLevel="0" collapsed="false">
      <c r="A1911" s="1" t="n">
        <v>40319</v>
      </c>
      <c r="B1911" s="2" t="n">
        <f aca="false">0.0002</f>
        <v>0.0002</v>
      </c>
      <c r="C1911" s="3" t="n">
        <f aca="false">Prices!B1910*B1911/2</f>
        <v>0.0109115</v>
      </c>
      <c r="D1911" s="4" t="n">
        <f aca="false">Prices!C1910*B1911/2</f>
        <v>0.009344</v>
      </c>
      <c r="E1911" s="6" t="n">
        <f aca="false">Prices!B1910-C1911</f>
        <v>109.1040885</v>
      </c>
      <c r="F1911" s="6" t="n">
        <f aca="false">Prices!B1910+C1911</f>
        <v>109.1259115</v>
      </c>
      <c r="G1911" s="2" t="n">
        <f aca="false">Prices!C1910-D1911</f>
        <v>93.430656</v>
      </c>
      <c r="H1911" s="2" t="n">
        <f aca="false">Prices!C1910+D1911</f>
        <v>93.449344</v>
      </c>
      <c r="I1911" s="0" t="n">
        <f aca="false">R1910*1+S1910*E1911+T1910*G1911</f>
        <v>86.2665532848541</v>
      </c>
      <c r="J1911" s="0" t="n">
        <v>0</v>
      </c>
      <c r="K1911" s="0" t="n">
        <f aca="false">I1911*0.6/F1911</f>
        <v>0.474313856896512</v>
      </c>
      <c r="L1911" s="0" t="n">
        <f aca="false">I1911*0.4/H1911</f>
        <v>0.369254826592915</v>
      </c>
      <c r="M1911" s="0" t="n">
        <f aca="false">J1911-R1910</f>
        <v>0</v>
      </c>
      <c r="N1911" s="0" t="n">
        <f aca="false">K1911-S1910</f>
        <v>-0.00274860877719174</v>
      </c>
      <c r="O1911" s="0" t="n">
        <f aca="false">L1911-T1910</f>
        <v>0.00302505496461669</v>
      </c>
      <c r="P1911" s="0" t="n">
        <f aca="false">IF(N1911&gt;0,F1911,E1911)</f>
        <v>109.1040885</v>
      </c>
      <c r="Q1911" s="0" t="n">
        <f aca="false">IF(O1911&gt;0,H1911,G1911)</f>
        <v>93.449344</v>
      </c>
      <c r="R1911" s="0" t="n">
        <f aca="false">R1910+M1911</f>
        <v>0</v>
      </c>
      <c r="S1911" s="0" t="n">
        <f aca="false">S1910+N1911</f>
        <v>0.474313856896512</v>
      </c>
      <c r="T1911" s="0" t="n">
        <f aca="false">T1910+O1911</f>
        <v>0.369254826592915</v>
      </c>
      <c r="V1911" s="4" t="n">
        <f aca="false">M1911*1+N1911*P1911+O1911*Q1911</f>
        <v>-0.0171950532712315</v>
      </c>
      <c r="W1911" s="0" t="n">
        <f aca="false">I1911-V1911+M1911*1+N1911*E1911+O1911*G1911</f>
        <v>86.2664967526269</v>
      </c>
    </row>
    <row r="1912" customFormat="false" ht="13.8" hidden="false" customHeight="false" outlineLevel="0" collapsed="false">
      <c r="A1912" s="1" t="n">
        <v>40322</v>
      </c>
      <c r="B1912" s="2" t="n">
        <f aca="false">0.0002</f>
        <v>0.0002</v>
      </c>
      <c r="C1912" s="3" t="n">
        <f aca="false">Prices!B1911*B1912/2</f>
        <v>0.010771</v>
      </c>
      <c r="D1912" s="4" t="n">
        <f aca="false">Prices!C1911*B1912/2</f>
        <v>0.009344</v>
      </c>
      <c r="E1912" s="6" t="n">
        <f aca="false">Prices!B1911-C1912</f>
        <v>107.699229</v>
      </c>
      <c r="F1912" s="6" t="n">
        <f aca="false">Prices!B1911+C1912</f>
        <v>107.720771</v>
      </c>
      <c r="G1912" s="2" t="n">
        <f aca="false">Prices!C1911-D1912</f>
        <v>93.430656</v>
      </c>
      <c r="H1912" s="2" t="n">
        <f aca="false">Prices!C1911+D1912</f>
        <v>93.449344</v>
      </c>
      <c r="I1912" s="0" t="n">
        <f aca="false">R1911*1+S1911*E1912+T1911*G1912</f>
        <v>85.582957371513</v>
      </c>
      <c r="J1912" s="0" t="n">
        <v>0</v>
      </c>
      <c r="K1912" s="0" t="n">
        <f aca="false">I1912*0.6/F1912</f>
        <v>0.476693342854999</v>
      </c>
      <c r="L1912" s="0" t="n">
        <f aca="false">I1912*0.4/H1912</f>
        <v>0.366328766830136</v>
      </c>
      <c r="M1912" s="0" t="n">
        <f aca="false">J1912-R1911</f>
        <v>0</v>
      </c>
      <c r="N1912" s="0" t="n">
        <f aca="false">K1912-S1911</f>
        <v>0.00237948595848636</v>
      </c>
      <c r="O1912" s="0" t="n">
        <f aca="false">L1912-T1911</f>
        <v>-0.00292605976277843</v>
      </c>
      <c r="P1912" s="0" t="n">
        <f aca="false">IF(N1912&gt;0,F1912,E1912)</f>
        <v>107.720771</v>
      </c>
      <c r="Q1912" s="0" t="n">
        <f aca="false">IF(O1912&gt;0,H1912,G1912)</f>
        <v>93.430656</v>
      </c>
      <c r="R1912" s="0" t="n">
        <f aca="false">R1911+M1912</f>
        <v>0</v>
      </c>
      <c r="S1912" s="0" t="n">
        <f aca="false">S1911+N1912</f>
        <v>0.476693342854999</v>
      </c>
      <c r="T1912" s="0" t="n">
        <f aca="false">T1911+O1912</f>
        <v>0.366328766830136</v>
      </c>
      <c r="V1912" s="4" t="n">
        <f aca="false">M1912*1+N1912*P1912+O1912*Q1912</f>
        <v>-0.0170636210997686</v>
      </c>
      <c r="W1912" s="0" t="n">
        <f aca="false">I1912-V1912+M1912*1+N1912*E1912+O1912*G1912</f>
        <v>85.5829061126265</v>
      </c>
    </row>
    <row r="1913" customFormat="false" ht="13.8" hidden="false" customHeight="false" outlineLevel="0" collapsed="false">
      <c r="A1913" s="1" t="n">
        <v>40323</v>
      </c>
      <c r="B1913" s="2" t="n">
        <f aca="false">0.0002</f>
        <v>0.0002</v>
      </c>
      <c r="C1913" s="3" t="n">
        <f aca="false">Prices!B1912*B1913/2</f>
        <v>0.0107818</v>
      </c>
      <c r="D1913" s="4" t="n">
        <f aca="false">Prices!C1912*B1913/2</f>
        <v>0.009376</v>
      </c>
      <c r="E1913" s="6" t="n">
        <f aca="false">Prices!B1912-C1913</f>
        <v>107.8072182</v>
      </c>
      <c r="F1913" s="6" t="n">
        <f aca="false">Prices!B1912+C1913</f>
        <v>107.8287818</v>
      </c>
      <c r="G1913" s="2" t="n">
        <f aca="false">Prices!C1912-D1913</f>
        <v>93.750624</v>
      </c>
      <c r="H1913" s="2" t="n">
        <f aca="false">Prices!C1912+D1913</f>
        <v>93.769376</v>
      </c>
      <c r="I1913" s="0" t="n">
        <f aca="false">R1912*1+S1912*E1913+T1912*G1913</f>
        <v>85.7345337071321</v>
      </c>
      <c r="J1913" s="0" t="n">
        <v>0</v>
      </c>
      <c r="K1913" s="0" t="n">
        <f aca="false">I1913*0.6/F1913</f>
        <v>0.477059272724522</v>
      </c>
      <c r="L1913" s="0" t="n">
        <f aca="false">I1913*0.4/H1913</f>
        <v>0.365725090064083</v>
      </c>
      <c r="M1913" s="0" t="n">
        <f aca="false">J1913-R1912</f>
        <v>0</v>
      </c>
      <c r="N1913" s="0" t="n">
        <f aca="false">K1913-S1912</f>
        <v>0.000365929869523773</v>
      </c>
      <c r="O1913" s="0" t="n">
        <f aca="false">L1913-T1912</f>
        <v>-0.000603676766053829</v>
      </c>
      <c r="P1913" s="0" t="n">
        <f aca="false">IF(N1913&gt;0,F1913,E1913)</f>
        <v>107.8287818</v>
      </c>
      <c r="Q1913" s="0" t="n">
        <f aca="false">IF(O1913&gt;0,H1913,G1913)</f>
        <v>93.750624</v>
      </c>
      <c r="R1913" s="0" t="n">
        <f aca="false">R1912+M1913</f>
        <v>0</v>
      </c>
      <c r="S1913" s="0" t="n">
        <f aca="false">S1912+N1913</f>
        <v>0.477059272724522</v>
      </c>
      <c r="T1913" s="0" t="n">
        <f aca="false">T1912+O1913</f>
        <v>0.365725090064083</v>
      </c>
      <c r="V1913" s="4" t="n">
        <f aca="false">M1913*1+N1913*P1913+O1913*Q1913</f>
        <v>-0.0171373014568671</v>
      </c>
      <c r="W1913" s="0" t="n">
        <f aca="false">I1913-V1913+M1913*1+N1913*E1913+O1913*G1913</f>
        <v>85.7345258163667</v>
      </c>
    </row>
    <row r="1914" customFormat="false" ht="13.8" hidden="false" customHeight="false" outlineLevel="0" collapsed="false">
      <c r="A1914" s="1" t="n">
        <v>40324</v>
      </c>
      <c r="B1914" s="2" t="n">
        <f aca="false">0.0002</f>
        <v>0.0002</v>
      </c>
      <c r="C1914" s="3" t="n">
        <f aca="false">Prices!B1913*B1914/2</f>
        <v>0.010717</v>
      </c>
      <c r="D1914" s="4" t="n">
        <f aca="false">Prices!C1913*B1914/2</f>
        <v>0.009357</v>
      </c>
      <c r="E1914" s="6" t="n">
        <f aca="false">Prices!B1913-C1914</f>
        <v>107.159283</v>
      </c>
      <c r="F1914" s="6" t="n">
        <f aca="false">Prices!B1913+C1914</f>
        <v>107.180717</v>
      </c>
      <c r="G1914" s="2" t="n">
        <f aca="false">Prices!C1913-D1914</f>
        <v>93.560643</v>
      </c>
      <c r="H1914" s="2" t="n">
        <f aca="false">Prices!C1913+D1914</f>
        <v>93.579357</v>
      </c>
      <c r="I1914" s="0" t="n">
        <f aca="false">R1913*1+S1913*E1914+T1913*G1914</f>
        <v>85.3388042012898</v>
      </c>
      <c r="J1914" s="0" t="n">
        <v>0</v>
      </c>
      <c r="K1914" s="0" t="n">
        <f aca="false">I1914*0.6/F1914</f>
        <v>0.477728494023546</v>
      </c>
      <c r="L1914" s="0" t="n">
        <f aca="false">I1914*0.4/H1914</f>
        <v>0.364776193968889</v>
      </c>
      <c r="M1914" s="0" t="n">
        <f aca="false">J1914-R1913</f>
        <v>0</v>
      </c>
      <c r="N1914" s="0" t="n">
        <f aca="false">K1914-S1913</f>
        <v>0.00066922129902347</v>
      </c>
      <c r="O1914" s="0" t="n">
        <f aca="false">L1914-T1913</f>
        <v>-0.000948896095193497</v>
      </c>
      <c r="P1914" s="0" t="n">
        <f aca="false">IF(N1914&gt;0,F1914,E1914)</f>
        <v>107.180717</v>
      </c>
      <c r="Q1914" s="0" t="n">
        <f aca="false">IF(O1914&gt;0,H1914,G1914)</f>
        <v>93.560643</v>
      </c>
      <c r="R1914" s="0" t="n">
        <f aca="false">R1913+M1914</f>
        <v>0</v>
      </c>
      <c r="S1914" s="0" t="n">
        <f aca="false">S1913+N1914</f>
        <v>0.477728494023546</v>
      </c>
      <c r="T1914" s="0" t="n">
        <f aca="false">T1913+O1914</f>
        <v>0.364776193968889</v>
      </c>
      <c r="V1914" s="4" t="n">
        <f aca="false">M1914*1+N1914*P1914+O1914*Q1914</f>
        <v>-0.0170517101454858</v>
      </c>
      <c r="W1914" s="0" t="n">
        <f aca="false">I1914-V1914+M1914*1+N1914*E1914+O1914*G1914</f>
        <v>85.3387898572004</v>
      </c>
    </row>
    <row r="1915" customFormat="false" ht="13.8" hidden="false" customHeight="false" outlineLevel="0" collapsed="false">
      <c r="A1915" s="1" t="n">
        <v>40325</v>
      </c>
      <c r="B1915" s="2" t="n">
        <f aca="false">0.0002</f>
        <v>0.0002</v>
      </c>
      <c r="C1915" s="3" t="n">
        <f aca="false">Prices!B1914*B1915/2</f>
        <v>0.011076</v>
      </c>
      <c r="D1915" s="4" t="n">
        <f aca="false">Prices!C1914*B1915/2</f>
        <v>0.009268</v>
      </c>
      <c r="E1915" s="6" t="n">
        <f aca="false">Prices!B1914-C1915</f>
        <v>110.748924</v>
      </c>
      <c r="F1915" s="6" t="n">
        <f aca="false">Prices!B1914+C1915</f>
        <v>110.771076</v>
      </c>
      <c r="G1915" s="2" t="n">
        <f aca="false">Prices!C1914-D1915</f>
        <v>92.670732</v>
      </c>
      <c r="H1915" s="2" t="n">
        <f aca="false">Prices!C1914+D1915</f>
        <v>92.689268</v>
      </c>
      <c r="I1915" s="0" t="n">
        <f aca="false">R1914*1+S1914*E1915+T1914*G1915</f>
        <v>86.7119935885191</v>
      </c>
      <c r="J1915" s="0" t="n">
        <v>0</v>
      </c>
      <c r="K1915" s="0" t="n">
        <f aca="false">I1915*0.6/F1915</f>
        <v>0.469682141149477</v>
      </c>
      <c r="L1915" s="0" t="n">
        <f aca="false">I1915*0.4/H1915</f>
        <v>0.374205106845893</v>
      </c>
      <c r="M1915" s="0" t="n">
        <f aca="false">J1915-R1914</f>
        <v>0</v>
      </c>
      <c r="N1915" s="0" t="n">
        <f aca="false">K1915-S1914</f>
        <v>-0.00804635287406891</v>
      </c>
      <c r="O1915" s="0" t="n">
        <f aca="false">L1915-T1914</f>
        <v>0.0094289128770042</v>
      </c>
      <c r="P1915" s="0" t="n">
        <f aca="false">IF(N1915&gt;0,F1915,E1915)</f>
        <v>110.748924</v>
      </c>
      <c r="Q1915" s="0" t="n">
        <f aca="false">IF(O1915&gt;0,H1915,G1915)</f>
        <v>92.689268</v>
      </c>
      <c r="R1915" s="0" t="n">
        <f aca="false">R1914+M1915</f>
        <v>0</v>
      </c>
      <c r="S1915" s="0" t="n">
        <f aca="false">S1914+N1915</f>
        <v>0.469682141149477</v>
      </c>
      <c r="T1915" s="0" t="n">
        <f aca="false">T1914+O1915</f>
        <v>0.374205106845893</v>
      </c>
      <c r="V1915" s="4" t="n">
        <f aca="false">M1915*1+N1915*P1915+O1915*Q1915</f>
        <v>-0.0171658903221453</v>
      </c>
      <c r="W1915" s="0" t="n">
        <f aca="false">I1915-V1915+M1915*1+N1915*E1915+O1915*G1915</f>
        <v>86.71181881419</v>
      </c>
    </row>
    <row r="1916" customFormat="false" ht="13.8" hidden="false" customHeight="false" outlineLevel="0" collapsed="false">
      <c r="A1916" s="1" t="n">
        <v>40326</v>
      </c>
      <c r="B1916" s="2" t="n">
        <f aca="false">0.0002</f>
        <v>0.0002</v>
      </c>
      <c r="C1916" s="3" t="n">
        <f aca="false">Prices!B1915*B1916/2</f>
        <v>0.0109369</v>
      </c>
      <c r="D1916" s="4" t="n">
        <f aca="false">Prices!C1915*B1916/2</f>
        <v>0.00931</v>
      </c>
      <c r="E1916" s="6" t="n">
        <f aca="false">Prices!B1915-C1916</f>
        <v>109.3580631</v>
      </c>
      <c r="F1916" s="6" t="n">
        <f aca="false">Prices!B1915+C1916</f>
        <v>109.3799369</v>
      </c>
      <c r="G1916" s="2" t="n">
        <f aca="false">Prices!C1915-D1916</f>
        <v>93.09069</v>
      </c>
      <c r="H1916" s="2" t="n">
        <f aca="false">Prices!C1915+D1916</f>
        <v>93.10931</v>
      </c>
      <c r="I1916" s="0" t="n">
        <f aca="false">R1915*1+S1915*E1916+T1915*G1916</f>
        <v>86.1985408265755</v>
      </c>
      <c r="J1916" s="0" t="n">
        <v>0</v>
      </c>
      <c r="K1916" s="0" t="n">
        <f aca="false">I1916*0.6/F1916</f>
        <v>0.472839224100387</v>
      </c>
      <c r="L1916" s="0" t="n">
        <f aca="false">I1916*0.4/H1916</f>
        <v>0.37031115718321</v>
      </c>
      <c r="M1916" s="0" t="n">
        <f aca="false">J1916-R1915</f>
        <v>0</v>
      </c>
      <c r="N1916" s="0" t="n">
        <f aca="false">K1916-S1915</f>
        <v>0.00315708295091027</v>
      </c>
      <c r="O1916" s="0" t="n">
        <f aca="false">L1916-T1915</f>
        <v>-0.00389394966268336</v>
      </c>
      <c r="P1916" s="0" t="n">
        <f aca="false">IF(N1916&gt;0,F1916,E1916)</f>
        <v>109.3799369</v>
      </c>
      <c r="Q1916" s="0" t="n">
        <f aca="false">IF(O1916&gt;0,H1916,G1916)</f>
        <v>93.09069</v>
      </c>
      <c r="R1916" s="0" t="n">
        <f aca="false">R1915+M1916</f>
        <v>0</v>
      </c>
      <c r="S1916" s="0" t="n">
        <f aca="false">S1915+N1916</f>
        <v>0.472839224100387</v>
      </c>
      <c r="T1916" s="0" t="n">
        <f aca="false">T1915+O1916</f>
        <v>0.37031115718321</v>
      </c>
      <c r="V1916" s="4" t="n">
        <f aca="false">M1916*1+N1916*P1916+O1916*Q1916</f>
        <v>-0.0171689269658298</v>
      </c>
      <c r="W1916" s="0" t="n">
        <f aca="false">I1916-V1916+M1916*1+N1916*E1916+O1916*G1916</f>
        <v>86.1984717691745</v>
      </c>
    </row>
    <row r="1917" customFormat="false" ht="13.8" hidden="false" customHeight="false" outlineLevel="0" collapsed="false">
      <c r="A1917" s="1" t="n">
        <v>40329</v>
      </c>
      <c r="B1917" s="2" t="n">
        <f aca="false">0.0002</f>
        <v>0.0002</v>
      </c>
      <c r="C1917" s="3" t="n">
        <f aca="false">Prices!B1916*B1917/2</f>
        <v>0.0109369</v>
      </c>
      <c r="D1917" s="4" t="n">
        <f aca="false">Prices!C1916*B1917/2</f>
        <v>0.00931</v>
      </c>
      <c r="E1917" s="6" t="n">
        <f aca="false">Prices!B1916-C1917</f>
        <v>109.3580631</v>
      </c>
      <c r="F1917" s="6" t="n">
        <f aca="false">Prices!B1916+C1917</f>
        <v>109.3799369</v>
      </c>
      <c r="G1917" s="2" t="n">
        <f aca="false">Prices!C1916-D1917</f>
        <v>93.09069</v>
      </c>
      <c r="H1917" s="2" t="n">
        <f aca="false">Prices!C1916+D1917</f>
        <v>93.10931</v>
      </c>
      <c r="I1917" s="0" t="n">
        <f aca="false">R1916*1+S1916*E1917+T1916*G1917</f>
        <v>86.1813028422087</v>
      </c>
      <c r="J1917" s="0" t="n">
        <v>0</v>
      </c>
      <c r="K1917" s="0" t="n">
        <f aca="false">I1917*0.6/F1917</f>
        <v>0.472744665711406</v>
      </c>
      <c r="L1917" s="0" t="n">
        <f aca="false">I1917*0.4/H1917</f>
        <v>0.370237102357256</v>
      </c>
      <c r="M1917" s="0" t="n">
        <f aca="false">J1917-R1916</f>
        <v>0</v>
      </c>
      <c r="N1917" s="0" t="n">
        <f aca="false">K1917-S1916</f>
        <v>-9.45583889811474E-005</v>
      </c>
      <c r="O1917" s="0" t="n">
        <f aca="false">L1917-T1916</f>
        <v>-7.40548259540175E-005</v>
      </c>
      <c r="P1917" s="0" t="n">
        <f aca="false">IF(N1917&gt;0,F1917,E1917)</f>
        <v>109.3580631</v>
      </c>
      <c r="Q1917" s="0" t="n">
        <f aca="false">IF(O1917&gt;0,H1917,G1917)</f>
        <v>93.09069</v>
      </c>
      <c r="R1917" s="0" t="n">
        <f aca="false">R1916+M1917</f>
        <v>0</v>
      </c>
      <c r="S1917" s="0" t="n">
        <f aca="false">S1916+N1917</f>
        <v>0.472744665711406</v>
      </c>
      <c r="T1917" s="0" t="n">
        <f aca="false">T1916+O1917</f>
        <v>0.370237102357256</v>
      </c>
      <c r="V1917" s="4" t="n">
        <f aca="false">M1917*1+N1917*P1917+O1917*Q1917</f>
        <v>-0.0172345371147241</v>
      </c>
      <c r="W1917" s="0" t="n">
        <f aca="false">I1917-V1917+M1917*1+N1917*E1917+O1917*G1917</f>
        <v>86.1813028422086</v>
      </c>
    </row>
    <row r="1918" customFormat="false" ht="13.8" hidden="false" customHeight="false" outlineLevel="0" collapsed="false">
      <c r="A1918" s="1" t="n">
        <v>40330</v>
      </c>
      <c r="B1918" s="2" t="n">
        <f aca="false">0.0002</f>
        <v>0.0002</v>
      </c>
      <c r="C1918" s="3" t="n">
        <f aca="false">Prices!B1917*B1918/2</f>
        <v>0.010753</v>
      </c>
      <c r="D1918" s="4" t="n">
        <f aca="false">Prices!C1917*B1918/2</f>
        <v>0.009296</v>
      </c>
      <c r="E1918" s="6" t="n">
        <f aca="false">Prices!B1917-C1918</f>
        <v>107.519247</v>
      </c>
      <c r="F1918" s="6" t="n">
        <f aca="false">Prices!B1917+C1918</f>
        <v>107.540753</v>
      </c>
      <c r="G1918" s="2" t="n">
        <f aca="false">Prices!C1917-D1918</f>
        <v>92.950704</v>
      </c>
      <c r="H1918" s="2" t="n">
        <f aca="false">Prices!C1917+D1918</f>
        <v>92.969296</v>
      </c>
      <c r="I1918" s="0" t="n">
        <f aca="false">R1917*1+S1917*E1918+T1917*G1918</f>
        <v>85.2429497915841</v>
      </c>
      <c r="J1918" s="0" t="n">
        <v>0</v>
      </c>
      <c r="K1918" s="0" t="n">
        <f aca="false">I1918*0.6/F1918</f>
        <v>0.47559430679224</v>
      </c>
      <c r="L1918" s="0" t="n">
        <f aca="false">I1918*0.4/H1918</f>
        <v>0.366757428351761</v>
      </c>
      <c r="M1918" s="0" t="n">
        <f aca="false">J1918-R1917</f>
        <v>0</v>
      </c>
      <c r="N1918" s="0" t="n">
        <f aca="false">K1918-S1917</f>
        <v>0.00284964108083352</v>
      </c>
      <c r="O1918" s="0" t="n">
        <f aca="false">L1918-T1917</f>
        <v>-0.00347967400549509</v>
      </c>
      <c r="P1918" s="0" t="n">
        <f aca="false">IF(N1918&gt;0,F1918,E1918)</f>
        <v>107.540753</v>
      </c>
      <c r="Q1918" s="0" t="n">
        <f aca="false">IF(O1918&gt;0,H1918,G1918)</f>
        <v>92.950704</v>
      </c>
      <c r="R1918" s="0" t="n">
        <f aca="false">R1917+M1918</f>
        <v>0</v>
      </c>
      <c r="S1918" s="0" t="n">
        <f aca="false">S1917+N1918</f>
        <v>0.47559430679224</v>
      </c>
      <c r="T1918" s="0" t="n">
        <f aca="false">T1917+O1918</f>
        <v>0.366757428351761</v>
      </c>
      <c r="V1918" s="4" t="n">
        <f aca="false">M1918*1+N1918*P1918+O1918*Q1918</f>
        <v>-0.0169856008886981</v>
      </c>
      <c r="W1918" s="0" t="n">
        <f aca="false">I1918-V1918+M1918*1+N1918*E1918+O1918*G1918</f>
        <v>85.242888507203</v>
      </c>
    </row>
    <row r="1919" customFormat="false" ht="13.8" hidden="false" customHeight="false" outlineLevel="0" collapsed="false">
      <c r="A1919" s="1" t="n">
        <v>40331</v>
      </c>
      <c r="B1919" s="2" t="n">
        <f aca="false">0.0002</f>
        <v>0.0002</v>
      </c>
      <c r="C1919" s="3" t="n">
        <f aca="false">Prices!B1918*B1919/2</f>
        <v>0.011033</v>
      </c>
      <c r="D1919" s="4" t="n">
        <f aca="false">Prices!C1918*B1919/2</f>
        <v>0.009243</v>
      </c>
      <c r="E1919" s="6" t="n">
        <f aca="false">Prices!B1918-C1919</f>
        <v>110.318967</v>
      </c>
      <c r="F1919" s="6" t="n">
        <f aca="false">Prices!B1918+C1919</f>
        <v>110.341033</v>
      </c>
      <c r="G1919" s="2" t="n">
        <f aca="false">Prices!C1918-D1919</f>
        <v>92.420757</v>
      </c>
      <c r="H1919" s="2" t="n">
        <f aca="false">Prices!C1918+D1919</f>
        <v>92.439243</v>
      </c>
      <c r="I1919" s="0" t="n">
        <f aca="false">R1918*1+S1918*E1919+T1918*G1919</f>
        <v>86.363071800044</v>
      </c>
      <c r="J1919" s="0" t="n">
        <v>0</v>
      </c>
      <c r="K1919" s="0" t="n">
        <f aca="false">I1919*0.6/F1919</f>
        <v>0.469615352250929</v>
      </c>
      <c r="L1919" s="0" t="n">
        <f aca="false">I1919*0.4/H1919</f>
        <v>0.373707395245735</v>
      </c>
      <c r="M1919" s="0" t="n">
        <f aca="false">J1919-R1918</f>
        <v>0</v>
      </c>
      <c r="N1919" s="0" t="n">
        <f aca="false">K1919-S1918</f>
        <v>-0.0059789545413107</v>
      </c>
      <c r="O1919" s="0" t="n">
        <f aca="false">L1919-T1918</f>
        <v>0.0069499668939747</v>
      </c>
      <c r="P1919" s="0" t="n">
        <f aca="false">IF(N1919&gt;0,F1919,E1919)</f>
        <v>110.318967</v>
      </c>
      <c r="Q1919" s="0" t="n">
        <f aca="false">IF(O1919&gt;0,H1919,G1919)</f>
        <v>92.439243</v>
      </c>
      <c r="R1919" s="0" t="n">
        <f aca="false">R1918+M1919</f>
        <v>0</v>
      </c>
      <c r="S1919" s="0" t="n">
        <f aca="false">S1918+N1919</f>
        <v>0.469615352250929</v>
      </c>
      <c r="T1919" s="0" t="n">
        <f aca="false">T1918+O1919</f>
        <v>0.373707395245735</v>
      </c>
      <c r="V1919" s="4" t="n">
        <f aca="false">M1919*1+N1919*P1919+O1919*Q1919</f>
        <v>-0.0171424101832725</v>
      </c>
      <c r="W1919" s="0" t="n">
        <f aca="false">I1919-V1919+M1919*1+N1919*E1919+O1919*G1919</f>
        <v>86.362943322956</v>
      </c>
    </row>
    <row r="1920" customFormat="false" ht="13.8" hidden="false" customHeight="false" outlineLevel="0" collapsed="false">
      <c r="A1920" s="1" t="n">
        <v>40332</v>
      </c>
      <c r="B1920" s="2" t="n">
        <f aca="false">0.0002</f>
        <v>0.0002</v>
      </c>
      <c r="C1920" s="3" t="n">
        <f aca="false">Prices!B1919*B1920/2</f>
        <v>0.011071</v>
      </c>
      <c r="D1920" s="4" t="n">
        <f aca="false">Prices!C1919*B1920/2</f>
        <v>0.00923</v>
      </c>
      <c r="E1920" s="6" t="n">
        <f aca="false">Prices!B1919-C1920</f>
        <v>110.698929</v>
      </c>
      <c r="F1920" s="6" t="n">
        <f aca="false">Prices!B1919+C1920</f>
        <v>110.721071</v>
      </c>
      <c r="G1920" s="2" t="n">
        <f aca="false">Prices!C1919-D1920</f>
        <v>92.29077</v>
      </c>
      <c r="H1920" s="2" t="n">
        <f aca="false">Prices!C1919+D1920</f>
        <v>92.30923</v>
      </c>
      <c r="I1920" s="0" t="n">
        <f aca="false">R1919*1+S1919*E1920+T1919*G1920</f>
        <v>86.4756597980589</v>
      </c>
      <c r="J1920" s="0" t="n">
        <v>0</v>
      </c>
      <c r="K1920" s="0" t="n">
        <f aca="false">I1920*0.6/F1920</f>
        <v>0.468613565694603</v>
      </c>
      <c r="L1920" s="0" t="n">
        <f aca="false">I1920*0.4/H1920</f>
        <v>0.37472161688732</v>
      </c>
      <c r="M1920" s="0" t="n">
        <f aca="false">J1920-R1919</f>
        <v>0</v>
      </c>
      <c r="N1920" s="0" t="n">
        <f aca="false">K1920-S1919</f>
        <v>-0.00100178655632588</v>
      </c>
      <c r="O1920" s="0" t="n">
        <f aca="false">L1920-T1919</f>
        <v>0.00101422164158493</v>
      </c>
      <c r="P1920" s="0" t="n">
        <f aca="false">IF(N1920&gt;0,F1920,E1920)</f>
        <v>110.698929</v>
      </c>
      <c r="Q1920" s="0" t="n">
        <f aca="false">IF(O1920&gt;0,H1920,G1920)</f>
        <v>92.30923</v>
      </c>
      <c r="R1920" s="0" t="n">
        <f aca="false">R1919+M1920</f>
        <v>0</v>
      </c>
      <c r="S1920" s="0" t="n">
        <f aca="false">S1919+N1920</f>
        <v>0.468613565694603</v>
      </c>
      <c r="T1920" s="0" t="n">
        <f aca="false">T1919+O1920</f>
        <v>0.37472161688732</v>
      </c>
      <c r="V1920" s="4" t="n">
        <f aca="false">M1920*1+N1920*P1920+O1920*Q1920</f>
        <v>-0.0172746800878318</v>
      </c>
      <c r="W1920" s="0" t="n">
        <f aca="false">I1920-V1920+M1920*1+N1920*E1920+O1920*G1920</f>
        <v>86.4756410755274</v>
      </c>
    </row>
    <row r="1921" customFormat="false" ht="13.8" hidden="false" customHeight="false" outlineLevel="0" collapsed="false">
      <c r="A1921" s="1" t="n">
        <v>40333</v>
      </c>
      <c r="B1921" s="2" t="n">
        <f aca="false">0.0002</f>
        <v>0.0002</v>
      </c>
      <c r="C1921" s="3" t="n">
        <f aca="false">Prices!B1920*B1921/2</f>
        <v>0.010682</v>
      </c>
      <c r="D1921" s="4" t="n">
        <f aca="false">Prices!C1920*B1921/2</f>
        <v>0.009358</v>
      </c>
      <c r="E1921" s="6" t="n">
        <f aca="false">Prices!B1920-C1921</f>
        <v>106.809318</v>
      </c>
      <c r="F1921" s="6" t="n">
        <f aca="false">Prices!B1920+C1921</f>
        <v>106.830682</v>
      </c>
      <c r="G1921" s="2" t="n">
        <f aca="false">Prices!C1920-D1921</f>
        <v>93.570642</v>
      </c>
      <c r="H1921" s="2" t="n">
        <f aca="false">Prices!C1920+D1921</f>
        <v>93.589358</v>
      </c>
      <c r="I1921" s="0" t="n">
        <f aca="false">R1920*1+S1920*E1921+T1920*G1921</f>
        <v>85.1152376208134</v>
      </c>
      <c r="J1921" s="0" t="n">
        <v>0</v>
      </c>
      <c r="K1921" s="0" t="n">
        <f aca="false">I1921*0.6/F1921</f>
        <v>0.478038159229275</v>
      </c>
      <c r="L1921" s="0" t="n">
        <f aca="false">I1921*0.4/H1921</f>
        <v>0.363781692447611</v>
      </c>
      <c r="M1921" s="0" t="n">
        <f aca="false">J1921-R1920</f>
        <v>0</v>
      </c>
      <c r="N1921" s="0" t="n">
        <f aca="false">K1921-S1920</f>
        <v>0.00942459353467184</v>
      </c>
      <c r="O1921" s="0" t="n">
        <f aca="false">L1921-T1920</f>
        <v>-0.0109399244397095</v>
      </c>
      <c r="P1921" s="0" t="n">
        <f aca="false">IF(N1921&gt;0,F1921,E1921)</f>
        <v>106.830682</v>
      </c>
      <c r="Q1921" s="0" t="n">
        <f aca="false">IF(O1921&gt;0,H1921,G1921)</f>
        <v>93.570642</v>
      </c>
      <c r="R1921" s="0" t="n">
        <f aca="false">R1920+M1921</f>
        <v>0</v>
      </c>
      <c r="S1921" s="0" t="n">
        <f aca="false">S1920+N1921</f>
        <v>0.478038159229275</v>
      </c>
      <c r="T1921" s="0" t="n">
        <f aca="false">T1920+O1921</f>
        <v>0.363781692447611</v>
      </c>
      <c r="V1921" s="4" t="n">
        <f aca="false">M1921*1+N1921*P1921+O1921*Q1921</f>
        <v>-0.0168199983733228</v>
      </c>
      <c r="W1921" s="0" t="n">
        <f aca="false">I1921-V1921+M1921*1+N1921*E1921+O1921*G1921</f>
        <v>85.1150362737971</v>
      </c>
    </row>
    <row r="1922" customFormat="false" ht="13.8" hidden="false" customHeight="false" outlineLevel="0" collapsed="false">
      <c r="A1922" s="1" t="n">
        <v>40336</v>
      </c>
      <c r="B1922" s="2" t="n">
        <f aca="false">0.0002</f>
        <v>0.0002</v>
      </c>
      <c r="C1922" s="3" t="n">
        <f aca="false">Prices!B1921*B1922/2</f>
        <v>0.010549</v>
      </c>
      <c r="D1922" s="4" t="n">
        <f aca="false">Prices!C1921*B1922/2</f>
        <v>0.009396</v>
      </c>
      <c r="E1922" s="6" t="n">
        <f aca="false">Prices!B1921-C1922</f>
        <v>105.479451</v>
      </c>
      <c r="F1922" s="6" t="n">
        <f aca="false">Prices!B1921+C1922</f>
        <v>105.500549</v>
      </c>
      <c r="G1922" s="2" t="n">
        <f aca="false">Prices!C1921-D1922</f>
        <v>93.950604</v>
      </c>
      <c r="H1922" s="2" t="n">
        <f aca="false">Prices!C1921+D1922</f>
        <v>93.969396</v>
      </c>
      <c r="I1922" s="0" t="n">
        <f aca="false">R1921*1+S1921*E1922+T1921*G1922</f>
        <v>84.6007123221498</v>
      </c>
      <c r="J1922" s="0" t="n">
        <v>0</v>
      </c>
      <c r="K1922" s="0" t="n">
        <f aca="false">I1922*0.6/F1922</f>
        <v>0.481138988132563</v>
      </c>
      <c r="L1922" s="0" t="n">
        <f aca="false">I1922*0.4/H1922</f>
        <v>0.360120277125756</v>
      </c>
      <c r="M1922" s="0" t="n">
        <f aca="false">J1922-R1921</f>
        <v>0</v>
      </c>
      <c r="N1922" s="0" t="n">
        <f aca="false">K1922-S1921</f>
        <v>0.003100828903288</v>
      </c>
      <c r="O1922" s="0" t="n">
        <f aca="false">L1922-T1921</f>
        <v>-0.00366141532185477</v>
      </c>
      <c r="P1922" s="0" t="n">
        <f aca="false">IF(N1922&gt;0,F1922,E1922)</f>
        <v>105.500549</v>
      </c>
      <c r="Q1922" s="0" t="n">
        <f aca="false">IF(O1922&gt;0,H1922,G1922)</f>
        <v>93.950604</v>
      </c>
      <c r="R1922" s="0" t="n">
        <f aca="false">R1921+M1922</f>
        <v>0</v>
      </c>
      <c r="S1922" s="0" t="n">
        <f aca="false">S1921+N1922</f>
        <v>0.481138988132563</v>
      </c>
      <c r="T1922" s="0" t="n">
        <f aca="false">T1921+O1922</f>
        <v>0.360120277125756</v>
      </c>
      <c r="V1922" s="4" t="n">
        <f aca="false">M1922*1+N1922*P1922+O1922*Q1922</f>
        <v>-0.0168530293311578</v>
      </c>
      <c r="W1922" s="0" t="n">
        <f aca="false">I1922-V1922+M1922*1+N1922*E1922+O1922*G1922</f>
        <v>84.6006469008616</v>
      </c>
    </row>
    <row r="1923" customFormat="false" ht="13.8" hidden="false" customHeight="false" outlineLevel="0" collapsed="false">
      <c r="A1923" s="1" t="n">
        <v>40337</v>
      </c>
      <c r="B1923" s="2" t="n">
        <f aca="false">0.0002</f>
        <v>0.0002</v>
      </c>
      <c r="C1923" s="3" t="n">
        <f aca="false">Prices!B1922*B1923/2</f>
        <v>0.010662</v>
      </c>
      <c r="D1923" s="4" t="n">
        <f aca="false">Prices!C1922*B1923/2</f>
        <v>0.009367</v>
      </c>
      <c r="E1923" s="6" t="n">
        <f aca="false">Prices!B1922-C1923</f>
        <v>106.609338</v>
      </c>
      <c r="F1923" s="6" t="n">
        <f aca="false">Prices!B1922+C1923</f>
        <v>106.630662</v>
      </c>
      <c r="G1923" s="2" t="n">
        <f aca="false">Prices!C1922-D1923</f>
        <v>93.660633</v>
      </c>
      <c r="H1923" s="2" t="n">
        <f aca="false">Prices!C1922+D1923</f>
        <v>93.679367</v>
      </c>
      <c r="I1923" s="0" t="n">
        <f aca="false">R1922*1+S1922*E1923+T1922*G1923</f>
        <v>85.0230021225361</v>
      </c>
      <c r="J1923" s="0" t="n">
        <v>0</v>
      </c>
      <c r="K1923" s="0" t="n">
        <f aca="false">I1923*0.6/F1923</f>
        <v>0.478415873227174</v>
      </c>
      <c r="L1923" s="0" t="n">
        <f aca="false">I1923*0.4/H1923</f>
        <v>0.36303832890987</v>
      </c>
      <c r="M1923" s="0" t="n">
        <f aca="false">J1923-R1922</f>
        <v>0</v>
      </c>
      <c r="N1923" s="0" t="n">
        <f aca="false">K1923-S1922</f>
        <v>-0.00272311490538851</v>
      </c>
      <c r="O1923" s="0" t="n">
        <f aca="false">L1923-T1922</f>
        <v>0.00291805178411419</v>
      </c>
      <c r="P1923" s="0" t="n">
        <f aca="false">IF(N1923&gt;0,F1923,E1923)</f>
        <v>106.609338</v>
      </c>
      <c r="Q1923" s="0" t="n">
        <f aca="false">IF(O1923&gt;0,H1923,G1923)</f>
        <v>93.679367</v>
      </c>
      <c r="R1923" s="0" t="n">
        <f aca="false">R1922+M1923</f>
        <v>0</v>
      </c>
      <c r="S1923" s="0" t="n">
        <f aca="false">S1922+N1923</f>
        <v>0.478415873227174</v>
      </c>
      <c r="T1923" s="0" t="n">
        <f aca="false">T1922+O1923</f>
        <v>0.36303832890987</v>
      </c>
      <c r="V1923" s="4" t="n">
        <f aca="false">M1923*1+N1923*P1923+O1923*Q1923</f>
        <v>-0.0169482333523635</v>
      </c>
      <c r="W1923" s="0" t="n">
        <f aca="false">I1923-V1923+M1923*1+N1923*E1923+O1923*G1923</f>
        <v>85.022947455754</v>
      </c>
    </row>
    <row r="1924" customFormat="false" ht="13.8" hidden="false" customHeight="false" outlineLevel="0" collapsed="false">
      <c r="A1924" s="1" t="n">
        <v>40338</v>
      </c>
      <c r="B1924" s="2" t="n">
        <f aca="false">0.0002</f>
        <v>0.0002</v>
      </c>
      <c r="C1924" s="3" t="n">
        <f aca="false">Prices!B1923*B1924/2</f>
        <v>0.010605</v>
      </c>
      <c r="D1924" s="4" t="n">
        <f aca="false">Prices!C1923*B1924/2</f>
        <v>0.009368</v>
      </c>
      <c r="E1924" s="6" t="n">
        <f aca="false">Prices!B1923-C1924</f>
        <v>106.039395</v>
      </c>
      <c r="F1924" s="6" t="n">
        <f aca="false">Prices!B1923+C1924</f>
        <v>106.060605</v>
      </c>
      <c r="G1924" s="2" t="n">
        <f aca="false">Prices!C1923-D1924</f>
        <v>93.670632</v>
      </c>
      <c r="H1924" s="2" t="n">
        <f aca="false">Prices!C1923+D1924</f>
        <v>93.689368</v>
      </c>
      <c r="I1924" s="0" t="n">
        <f aca="false">R1923*1+S1923*E1924+T1923*G1924</f>
        <v>84.7369594646177</v>
      </c>
      <c r="J1924" s="0" t="n">
        <v>0</v>
      </c>
      <c r="K1924" s="0" t="n">
        <f aca="false">I1924*0.6/F1924</f>
        <v>0.479369089764957</v>
      </c>
      <c r="L1924" s="0" t="n">
        <f aca="false">I1924*0.4/H1924</f>
        <v>0.361778337386661</v>
      </c>
      <c r="M1924" s="0" t="n">
        <f aca="false">J1924-R1923</f>
        <v>0</v>
      </c>
      <c r="N1924" s="0" t="n">
        <f aca="false">K1924-S1923</f>
        <v>0.000953216537782409</v>
      </c>
      <c r="O1924" s="0" t="n">
        <f aca="false">L1924-T1923</f>
        <v>-0.00125999152320888</v>
      </c>
      <c r="P1924" s="0" t="n">
        <f aca="false">IF(N1924&gt;0,F1924,E1924)</f>
        <v>106.060605</v>
      </c>
      <c r="Q1924" s="0" t="n">
        <f aca="false">IF(O1924&gt;0,H1924,G1924)</f>
        <v>93.670632</v>
      </c>
      <c r="R1924" s="0" t="n">
        <f aca="false">R1923+M1924</f>
        <v>0</v>
      </c>
      <c r="S1924" s="0" t="n">
        <f aca="false">S1923+N1924</f>
        <v>0.479369089764957</v>
      </c>
      <c r="T1924" s="0" t="n">
        <f aca="false">T1923+O1924</f>
        <v>0.361778337386661</v>
      </c>
      <c r="V1924" s="4" t="n">
        <f aca="false">M1924*1+N1924*P1924+O1924*Q1924</f>
        <v>-0.0169254796004109</v>
      </c>
      <c r="W1924" s="0" t="n">
        <f aca="false">I1924-V1924+M1924*1+N1924*E1924+O1924*G1924</f>
        <v>84.736939246895</v>
      </c>
    </row>
    <row r="1925" customFormat="false" ht="13.8" hidden="false" customHeight="false" outlineLevel="0" collapsed="false">
      <c r="A1925" s="1" t="n">
        <v>40339</v>
      </c>
      <c r="B1925" s="2" t="n">
        <f aca="false">0.0002</f>
        <v>0.0002</v>
      </c>
      <c r="C1925" s="3" t="n">
        <f aca="false">Prices!B1924*B1925/2</f>
        <v>0.010915</v>
      </c>
      <c r="D1925" s="4" t="n">
        <f aca="false">Prices!C1924*B1925/2</f>
        <v>0.009281</v>
      </c>
      <c r="E1925" s="6" t="n">
        <f aca="false">Prices!B1924-C1925</f>
        <v>109.139085</v>
      </c>
      <c r="F1925" s="6" t="n">
        <f aca="false">Prices!B1924+C1925</f>
        <v>109.160915</v>
      </c>
      <c r="G1925" s="2" t="n">
        <f aca="false">Prices!C1924-D1925</f>
        <v>92.800719</v>
      </c>
      <c r="H1925" s="2" t="n">
        <f aca="false">Prices!C1924+D1925</f>
        <v>92.819281</v>
      </c>
      <c r="I1925" s="0" t="n">
        <f aca="false">R1924*1+S1924*E1925+T1924*G1925</f>
        <v>85.891193662337</v>
      </c>
      <c r="J1925" s="0" t="n">
        <v>0</v>
      </c>
      <c r="K1925" s="0" t="n">
        <f aca="false">I1925*0.6/F1925</f>
        <v>0.472098609629667</v>
      </c>
      <c r="L1925" s="0" t="n">
        <f aca="false">I1925*0.4/H1925</f>
        <v>0.370143757792466</v>
      </c>
      <c r="M1925" s="0" t="n">
        <f aca="false">J1925-R1924</f>
        <v>0</v>
      </c>
      <c r="N1925" s="0" t="n">
        <f aca="false">K1925-S1924</f>
        <v>-0.00727048013529025</v>
      </c>
      <c r="O1925" s="0" t="n">
        <f aca="false">L1925-T1924</f>
        <v>0.00836542040580418</v>
      </c>
      <c r="P1925" s="0" t="n">
        <f aca="false">IF(N1925&gt;0,F1925,E1925)</f>
        <v>109.139085</v>
      </c>
      <c r="Q1925" s="0" t="n">
        <f aca="false">IF(O1925&gt;0,H1925,G1925)</f>
        <v>92.819281</v>
      </c>
      <c r="R1925" s="0" t="n">
        <f aca="false">R1924+M1925</f>
        <v>0</v>
      </c>
      <c r="S1925" s="0" t="n">
        <f aca="false">S1924+N1925</f>
        <v>0.472098609629667</v>
      </c>
      <c r="T1925" s="0" t="n">
        <f aca="false">T1924+O1925</f>
        <v>0.370143757792466</v>
      </c>
      <c r="V1925" s="4" t="n">
        <f aca="false">M1925*1+N1925*P1925+O1925*Q1925</f>
        <v>-0.0170212421467815</v>
      </c>
      <c r="W1925" s="0" t="n">
        <f aca="false">I1925-V1925+M1925*1+N1925*E1925+O1925*G1925</f>
        <v>85.8910383834035</v>
      </c>
    </row>
    <row r="1926" customFormat="false" ht="13.8" hidden="false" customHeight="false" outlineLevel="0" collapsed="false">
      <c r="A1926" s="1" t="n">
        <v>40340</v>
      </c>
      <c r="B1926" s="2" t="n">
        <f aca="false">0.0002</f>
        <v>0.0002</v>
      </c>
      <c r="C1926" s="3" t="n">
        <f aca="false">Prices!B1925*B1926/2</f>
        <v>0.010968</v>
      </c>
      <c r="D1926" s="4" t="n">
        <f aca="false">Prices!C1925*B1926/2</f>
        <v>0.00934</v>
      </c>
      <c r="E1926" s="6" t="n">
        <f aca="false">Prices!B1925-C1926</f>
        <v>109.669032</v>
      </c>
      <c r="F1926" s="6" t="n">
        <f aca="false">Prices!B1925+C1926</f>
        <v>109.690968</v>
      </c>
      <c r="G1926" s="2" t="n">
        <f aca="false">Prices!C1925-D1926</f>
        <v>93.39066</v>
      </c>
      <c r="H1926" s="2" t="n">
        <f aca="false">Prices!C1925+D1926</f>
        <v>93.40934</v>
      </c>
      <c r="I1926" s="0" t="n">
        <f aca="false">R1925*1+S1925*E1926+T1925*G1926</f>
        <v>86.3425673617499</v>
      </c>
      <c r="J1926" s="0" t="n">
        <v>0</v>
      </c>
      <c r="K1926" s="0" t="n">
        <f aca="false">I1926*0.6/F1926</f>
        <v>0.472286290855323</v>
      </c>
      <c r="L1926" s="0" t="n">
        <f aca="false">I1926*0.4/H1926</f>
        <v>0.3697384752392</v>
      </c>
      <c r="M1926" s="0" t="n">
        <f aca="false">J1926-R1925</f>
        <v>0</v>
      </c>
      <c r="N1926" s="0" t="n">
        <f aca="false">K1926-S1925</f>
        <v>0.000187681225656655</v>
      </c>
      <c r="O1926" s="0" t="n">
        <f aca="false">L1926-T1925</f>
        <v>-0.000405282553266106</v>
      </c>
      <c r="P1926" s="0" t="n">
        <f aca="false">IF(N1926&gt;0,F1926,E1926)</f>
        <v>109.690968</v>
      </c>
      <c r="Q1926" s="0" t="n">
        <f aca="false">IF(O1926&gt;0,H1926,G1926)</f>
        <v>93.39066</v>
      </c>
      <c r="R1926" s="0" t="n">
        <f aca="false">R1925+M1926</f>
        <v>0</v>
      </c>
      <c r="S1926" s="0" t="n">
        <f aca="false">S1925+N1926</f>
        <v>0.472286290855323</v>
      </c>
      <c r="T1926" s="0" t="n">
        <f aca="false">T1925+O1926</f>
        <v>0.3697384752392</v>
      </c>
      <c r="V1926" s="4" t="n">
        <f aca="false">M1926*1+N1926*P1926+O1926*Q1926</f>
        <v>-0.0172626698183019</v>
      </c>
      <c r="W1926" s="0" t="n">
        <f aca="false">I1926-V1926+M1926*1+N1926*E1926+O1926*G1926</f>
        <v>86.3425632447746</v>
      </c>
    </row>
    <row r="1927" customFormat="false" ht="13.8" hidden="false" customHeight="false" outlineLevel="0" collapsed="false">
      <c r="A1927" s="1" t="n">
        <v>40343</v>
      </c>
      <c r="B1927" s="2" t="n">
        <f aca="false">0.0002</f>
        <v>0.0002</v>
      </c>
      <c r="C1927" s="3" t="n">
        <f aca="false">Prices!B1926*B1927/2</f>
        <v>0.0109509</v>
      </c>
      <c r="D1927" s="4" t="n">
        <f aca="false">Prices!C1926*B1927/2</f>
        <v>0.009332</v>
      </c>
      <c r="E1927" s="6" t="n">
        <f aca="false">Prices!B1926-C1927</f>
        <v>109.4980491</v>
      </c>
      <c r="F1927" s="6" t="n">
        <f aca="false">Prices!B1926+C1927</f>
        <v>109.5199509</v>
      </c>
      <c r="G1927" s="2" t="n">
        <f aca="false">Prices!C1926-D1927</f>
        <v>93.310668</v>
      </c>
      <c r="H1927" s="2" t="n">
        <f aca="false">Prices!C1926+D1927</f>
        <v>93.329332</v>
      </c>
      <c r="I1927" s="0" t="n">
        <f aca="false">R1926*1+S1926*E1927+T1926*G1927</f>
        <v>86.2149715752043</v>
      </c>
      <c r="J1927" s="0" t="n">
        <v>0</v>
      </c>
      <c r="K1927" s="0" t="n">
        <f aca="false">I1927*0.6/F1927</f>
        <v>0.472324745583159</v>
      </c>
      <c r="L1927" s="0" t="n">
        <f aca="false">I1927*0.4/H1927</f>
        <v>0.369508576682856</v>
      </c>
      <c r="M1927" s="0" t="n">
        <f aca="false">J1927-R1926</f>
        <v>0</v>
      </c>
      <c r="N1927" s="0" t="n">
        <f aca="false">K1927-S1926</f>
        <v>3.84547278355907E-005</v>
      </c>
      <c r="O1927" s="0" t="n">
        <f aca="false">L1927-T1926</f>
        <v>-0.000229898556343811</v>
      </c>
      <c r="P1927" s="0" t="n">
        <f aca="false">IF(N1927&gt;0,F1927,E1927)</f>
        <v>109.5199509</v>
      </c>
      <c r="Q1927" s="0" t="n">
        <f aca="false">IF(O1927&gt;0,H1927,G1927)</f>
        <v>93.310668</v>
      </c>
      <c r="R1927" s="0" t="n">
        <f aca="false">R1926+M1927</f>
        <v>0</v>
      </c>
      <c r="S1927" s="0" t="n">
        <f aca="false">S1926+N1927</f>
        <v>0.472324745583159</v>
      </c>
      <c r="T1927" s="0" t="n">
        <f aca="false">T1926+O1927</f>
        <v>0.369508576682856</v>
      </c>
      <c r="V1927" s="4" t="n">
        <f aca="false">M1927*1+N1927*P1927+O1927*Q1927</f>
        <v>-0.0172404279602498</v>
      </c>
      <c r="W1927" s="0" t="n">
        <f aca="false">I1927-V1927+M1927*1+N1927*E1927+O1927*G1927</f>
        <v>86.2149707329765</v>
      </c>
    </row>
    <row r="1928" customFormat="false" ht="13.8" hidden="false" customHeight="false" outlineLevel="0" collapsed="false">
      <c r="A1928" s="1" t="n">
        <v>40344</v>
      </c>
      <c r="B1928" s="2" t="n">
        <f aca="false">0.0002</f>
        <v>0.0002</v>
      </c>
      <c r="C1928" s="3" t="n">
        <f aca="false">Prices!B1927*B1928/2</f>
        <v>0.0112</v>
      </c>
      <c r="D1928" s="4" t="n">
        <f aca="false">Prices!C1927*B1928/2</f>
        <v>0.009303</v>
      </c>
      <c r="E1928" s="6" t="n">
        <f aca="false">Prices!B1927-C1928</f>
        <v>111.9888</v>
      </c>
      <c r="F1928" s="6" t="n">
        <f aca="false">Prices!B1927+C1928</f>
        <v>112.0112</v>
      </c>
      <c r="G1928" s="2" t="n">
        <f aca="false">Prices!C1927-D1928</f>
        <v>93.020697</v>
      </c>
      <c r="H1928" s="2" t="n">
        <f aca="false">Prices!C1927+D1928</f>
        <v>93.039303</v>
      </c>
      <c r="I1928" s="0" t="n">
        <f aca="false">R1927*1+S1927*E1928+T1927*G1928</f>
        <v>87.2670268186804</v>
      </c>
      <c r="J1928" s="0" t="n">
        <v>0</v>
      </c>
      <c r="K1928" s="0" t="n">
        <f aca="false">I1928*0.6/F1928</f>
        <v>0.467455183867402</v>
      </c>
      <c r="L1928" s="0" t="n">
        <f aca="false">I1928*0.4/H1928</f>
        <v>0.375183493447626</v>
      </c>
      <c r="M1928" s="0" t="n">
        <f aca="false">J1928-R1927</f>
        <v>0</v>
      </c>
      <c r="N1928" s="0" t="n">
        <f aca="false">K1928-S1927</f>
        <v>-0.00486956171575742</v>
      </c>
      <c r="O1928" s="0" t="n">
        <f aca="false">L1928-T1927</f>
        <v>0.00567491676477017</v>
      </c>
      <c r="P1928" s="0" t="n">
        <f aca="false">IF(N1928&gt;0,F1928,E1928)</f>
        <v>111.9888</v>
      </c>
      <c r="Q1928" s="0" t="n">
        <f aca="false">IF(O1928&gt;0,H1928,G1928)</f>
        <v>93.039303</v>
      </c>
      <c r="R1928" s="0" t="n">
        <f aca="false">R1927+M1928</f>
        <v>0</v>
      </c>
      <c r="S1928" s="0" t="n">
        <f aca="false">S1927+N1928</f>
        <v>0.467455183867402</v>
      </c>
      <c r="T1928" s="0" t="n">
        <f aca="false">T1927+O1928</f>
        <v>0.375183493447626</v>
      </c>
      <c r="V1928" s="4" t="n">
        <f aca="false">M1928*1+N1928*P1928+O1928*Q1928</f>
        <v>-0.0173460726963833</v>
      </c>
      <c r="W1928" s="0" t="n">
        <f aca="false">I1928-V1928+M1928*1+N1928*E1928+O1928*G1928</f>
        <v>87.2669212311791</v>
      </c>
    </row>
    <row r="1929" customFormat="false" ht="13.8" hidden="false" customHeight="false" outlineLevel="0" collapsed="false">
      <c r="A1929" s="1" t="n">
        <v>40345</v>
      </c>
      <c r="B1929" s="2" t="n">
        <f aca="false">0.0002</f>
        <v>0.0002</v>
      </c>
      <c r="C1929" s="3" t="n">
        <f aca="false">Prices!B1928*B1929/2</f>
        <v>0.011196</v>
      </c>
      <c r="D1929" s="4" t="n">
        <f aca="false">Prices!C1928*B1929/2</f>
        <v>0.009329</v>
      </c>
      <c r="E1929" s="6" t="n">
        <f aca="false">Prices!B1928-C1929</f>
        <v>111.948804</v>
      </c>
      <c r="F1929" s="6" t="n">
        <f aca="false">Prices!B1928+C1929</f>
        <v>111.971196</v>
      </c>
      <c r="G1929" s="2" t="n">
        <f aca="false">Prices!C1928-D1929</f>
        <v>93.280671</v>
      </c>
      <c r="H1929" s="2" t="n">
        <f aca="false">Prices!C1928+D1929</f>
        <v>93.299329</v>
      </c>
      <c r="I1929" s="0" t="n">
        <f aca="false">R1928*1+S1928*E1929+T1928*G1929</f>
        <v>87.3284167744743</v>
      </c>
      <c r="J1929" s="0" t="n">
        <v>0</v>
      </c>
      <c r="K1929" s="0" t="n">
        <f aca="false">I1929*0.6/F1929</f>
        <v>0.467951151157523</v>
      </c>
      <c r="L1929" s="0" t="n">
        <f aca="false">I1929*0.4/H1929</f>
        <v>0.374401049655885</v>
      </c>
      <c r="M1929" s="0" t="n">
        <f aca="false">J1929-R1928</f>
        <v>0</v>
      </c>
      <c r="N1929" s="0" t="n">
        <f aca="false">K1929-S1928</f>
        <v>0.000495967290121246</v>
      </c>
      <c r="O1929" s="0" t="n">
        <f aca="false">L1929-T1928</f>
        <v>-0.000782443791741083</v>
      </c>
      <c r="P1929" s="0" t="n">
        <f aca="false">IF(N1929&gt;0,F1929,E1929)</f>
        <v>111.971196</v>
      </c>
      <c r="Q1929" s="0" t="n">
        <f aca="false">IF(O1929&gt;0,H1929,G1929)</f>
        <v>93.280671</v>
      </c>
      <c r="R1929" s="0" t="n">
        <f aca="false">R1928+M1929</f>
        <v>0</v>
      </c>
      <c r="S1929" s="0" t="n">
        <f aca="false">S1928+N1929</f>
        <v>0.467951151157523</v>
      </c>
      <c r="T1929" s="0" t="n">
        <f aca="false">T1928+O1929</f>
        <v>0.374401049655885</v>
      </c>
      <c r="V1929" s="4" t="n">
        <f aca="false">M1929*1+N1929*P1929+O1929*Q1929</f>
        <v>-0.0174528312616375</v>
      </c>
      <c r="W1929" s="0" t="n">
        <f aca="false">I1929-V1929+M1929*1+N1929*E1929+O1929*G1929</f>
        <v>87.3284056687748</v>
      </c>
    </row>
    <row r="1930" customFormat="false" ht="13.8" hidden="false" customHeight="false" outlineLevel="0" collapsed="false">
      <c r="A1930" s="1" t="n">
        <v>40346</v>
      </c>
      <c r="B1930" s="2" t="n">
        <f aca="false">0.0002</f>
        <v>0.0002</v>
      </c>
      <c r="C1930" s="3" t="n">
        <f aca="false">Prices!B1929*B1930/2</f>
        <v>0.011214</v>
      </c>
      <c r="D1930" s="4" t="n">
        <f aca="false">Prices!C1929*B1930/2</f>
        <v>0.009373</v>
      </c>
      <c r="E1930" s="6" t="n">
        <f aca="false">Prices!B1929-C1930</f>
        <v>112.128786</v>
      </c>
      <c r="F1930" s="6" t="n">
        <f aca="false">Prices!B1929+C1930</f>
        <v>112.151214</v>
      </c>
      <c r="G1930" s="2" t="n">
        <f aca="false">Prices!C1929-D1930</f>
        <v>93.720627</v>
      </c>
      <c r="H1930" s="2" t="n">
        <f aca="false">Prices!C1929+D1930</f>
        <v>93.739373</v>
      </c>
      <c r="I1930" s="0" t="n">
        <f aca="false">R1929*1+S1929*E1930+T1929*G1930</f>
        <v>87.5598956098032</v>
      </c>
      <c r="J1930" s="0" t="n">
        <v>0</v>
      </c>
      <c r="K1930" s="0" t="n">
        <f aca="false">I1930*0.6/F1930</f>
        <v>0.46843841891789</v>
      </c>
      <c r="L1930" s="0" t="n">
        <f aca="false">I1930*0.4/H1930</f>
        <v>0.373631240779915</v>
      </c>
      <c r="M1930" s="0" t="n">
        <f aca="false">J1930-R1929</f>
        <v>0</v>
      </c>
      <c r="N1930" s="0" t="n">
        <f aca="false">K1930-S1929</f>
        <v>0.000487267760367172</v>
      </c>
      <c r="O1930" s="0" t="n">
        <f aca="false">L1930-T1929</f>
        <v>-0.000769808875969724</v>
      </c>
      <c r="P1930" s="0" t="n">
        <f aca="false">IF(N1930&gt;0,F1930,E1930)</f>
        <v>112.151214</v>
      </c>
      <c r="Q1930" s="0" t="n">
        <f aca="false">IF(O1930&gt;0,H1930,G1930)</f>
        <v>93.720627</v>
      </c>
      <c r="R1930" s="0" t="n">
        <f aca="false">R1929+M1930</f>
        <v>0</v>
      </c>
      <c r="S1930" s="0" t="n">
        <f aca="false">S1929+N1930</f>
        <v>0.46843841891789</v>
      </c>
      <c r="T1930" s="0" t="n">
        <f aca="false">T1929+O1930</f>
        <v>0.373631240779915</v>
      </c>
      <c r="V1930" s="4" t="n">
        <f aca="false">M1930*1+N1930*P1930+O1930*Q1930</f>
        <v>-0.0174992996578084</v>
      </c>
      <c r="W1930" s="0" t="n">
        <f aca="false">I1930-V1930+M1930*1+N1930*E1930+O1930*G1930</f>
        <v>87.5598846813618</v>
      </c>
    </row>
    <row r="1931" customFormat="false" ht="13.8" hidden="false" customHeight="false" outlineLevel="0" collapsed="false">
      <c r="A1931" s="1" t="n">
        <v>40347</v>
      </c>
      <c r="B1931" s="2" t="n">
        <f aca="false">0.0002</f>
        <v>0.0002</v>
      </c>
      <c r="C1931" s="3" t="n">
        <f aca="false">Prices!B1930*B1931/2</f>
        <v>0.0111729</v>
      </c>
      <c r="D1931" s="4" t="n">
        <f aca="false">Prices!C1930*B1931/2</f>
        <v>0.009354</v>
      </c>
      <c r="E1931" s="6" t="n">
        <f aca="false">Prices!B1930-C1931</f>
        <v>111.7178271</v>
      </c>
      <c r="F1931" s="6" t="n">
        <f aca="false">Prices!B1930+C1931</f>
        <v>111.7401729</v>
      </c>
      <c r="G1931" s="2" t="n">
        <f aca="false">Prices!C1930-D1931</f>
        <v>93.530646</v>
      </c>
      <c r="H1931" s="2" t="n">
        <f aca="false">Prices!C1930+D1931</f>
        <v>93.549354</v>
      </c>
      <c r="I1931" s="0" t="n">
        <f aca="false">R1930*1+S1930*E1931+T1930*G1931</f>
        <v>87.2788936075932</v>
      </c>
      <c r="J1931" s="0" t="n">
        <v>0</v>
      </c>
      <c r="K1931" s="0" t="n">
        <f aca="false">I1931*0.6/F1931</f>
        <v>0.468652721805086</v>
      </c>
      <c r="L1931" s="0" t="n">
        <f aca="false">I1931*0.4/H1931</f>
        <v>0.373188653371538</v>
      </c>
      <c r="M1931" s="0" t="n">
        <f aca="false">J1931-R1930</f>
        <v>0</v>
      </c>
      <c r="N1931" s="0" t="n">
        <f aca="false">K1931-S1930</f>
        <v>0.00021430288719626</v>
      </c>
      <c r="O1931" s="0" t="n">
        <f aca="false">L1931-T1930</f>
        <v>-0.000442587408377326</v>
      </c>
      <c r="P1931" s="0" t="n">
        <f aca="false">IF(N1931&gt;0,F1931,E1931)</f>
        <v>111.7401729</v>
      </c>
      <c r="Q1931" s="0" t="n">
        <f aca="false">IF(O1931&gt;0,H1931,G1931)</f>
        <v>93.530646</v>
      </c>
      <c r="R1931" s="0" t="n">
        <f aca="false">R1930+M1931</f>
        <v>0</v>
      </c>
      <c r="S1931" s="0" t="n">
        <f aca="false">S1930+N1931</f>
        <v>0.468652721805086</v>
      </c>
      <c r="T1931" s="0" t="n">
        <f aca="false">T1930+O1931</f>
        <v>0.373188653371538</v>
      </c>
      <c r="V1931" s="4" t="n">
        <f aca="false">M1931*1+N1931*P1931+O1931*Q1931</f>
        <v>-0.0174492445487178</v>
      </c>
      <c r="W1931" s="0" t="n">
        <f aca="false">I1931-V1931+M1931*1+N1931*E1931+O1931*G1931</f>
        <v>87.2788888188238</v>
      </c>
    </row>
    <row r="1932" customFormat="false" ht="13.8" hidden="false" customHeight="false" outlineLevel="0" collapsed="false">
      <c r="A1932" s="1" t="n">
        <v>40350</v>
      </c>
      <c r="B1932" s="2" t="n">
        <f aca="false">0.0002</f>
        <v>0.0002</v>
      </c>
      <c r="C1932" s="3" t="n">
        <f aca="false">Prices!B1931*B1932/2</f>
        <v>0.011141</v>
      </c>
      <c r="D1932" s="4" t="n">
        <f aca="false">Prices!C1931*B1932/2</f>
        <v>0.009347</v>
      </c>
      <c r="E1932" s="6" t="n">
        <f aca="false">Prices!B1931-C1932</f>
        <v>111.398859</v>
      </c>
      <c r="F1932" s="6" t="n">
        <f aca="false">Prices!B1931+C1932</f>
        <v>111.421141</v>
      </c>
      <c r="G1932" s="2" t="n">
        <f aca="false">Prices!C1931-D1932</f>
        <v>93.460653</v>
      </c>
      <c r="H1932" s="2" t="n">
        <f aca="false">Prices!C1931+D1932</f>
        <v>93.479347</v>
      </c>
      <c r="I1932" s="0" t="n">
        <f aca="false">R1931*1+S1931*E1932+T1931*G1932</f>
        <v>87.0858337126256</v>
      </c>
      <c r="J1932" s="0" t="n">
        <v>0</v>
      </c>
      <c r="K1932" s="0" t="n">
        <f aca="false">I1932*0.6/F1932</f>
        <v>0.468954991473076</v>
      </c>
      <c r="L1932" s="0" t="n">
        <f aca="false">I1932*0.4/H1932</f>
        <v>0.372642028458438</v>
      </c>
      <c r="M1932" s="0" t="n">
        <f aca="false">J1932-R1931</f>
        <v>0</v>
      </c>
      <c r="N1932" s="0" t="n">
        <f aca="false">K1932-S1931</f>
        <v>0.000302269667989408</v>
      </c>
      <c r="O1932" s="0" t="n">
        <f aca="false">L1932-T1931</f>
        <v>-0.000546624913099425</v>
      </c>
      <c r="P1932" s="0" t="n">
        <f aca="false">IF(N1932&gt;0,F1932,E1932)</f>
        <v>111.421141</v>
      </c>
      <c r="Q1932" s="0" t="n">
        <f aca="false">IF(O1932&gt;0,H1932,G1932)</f>
        <v>93.460653</v>
      </c>
      <c r="R1932" s="0" t="n">
        <f aca="false">R1931+M1932</f>
        <v>0</v>
      </c>
      <c r="S1932" s="0" t="n">
        <f aca="false">S1931+N1932</f>
        <v>0.468954991473076</v>
      </c>
      <c r="T1932" s="0" t="n">
        <f aca="false">T1931+O1932</f>
        <v>0.372642028458438</v>
      </c>
      <c r="V1932" s="4" t="n">
        <f aca="false">M1932*1+N1932*P1932+O1932*Q1932</f>
        <v>-0.0174086900272695</v>
      </c>
      <c r="W1932" s="0" t="n">
        <f aca="false">I1932-V1932+M1932*1+N1932*E1932+O1932*G1932</f>
        <v>87.0858269774528</v>
      </c>
    </row>
    <row r="1933" customFormat="false" ht="13.8" hidden="false" customHeight="false" outlineLevel="0" collapsed="false">
      <c r="A1933" s="1" t="n">
        <v>40351</v>
      </c>
      <c r="B1933" s="2" t="n">
        <f aca="false">0.0002</f>
        <v>0.0002</v>
      </c>
      <c r="C1933" s="3" t="n">
        <f aca="false">Prices!B1932*B1933/2</f>
        <v>0.010957</v>
      </c>
      <c r="D1933" s="4" t="n">
        <f aca="false">Prices!C1932*B1933/2</f>
        <v>0.009403</v>
      </c>
      <c r="E1933" s="6" t="n">
        <f aca="false">Prices!B1932-C1933</f>
        <v>109.559043</v>
      </c>
      <c r="F1933" s="6" t="n">
        <f aca="false">Prices!B1932+C1933</f>
        <v>109.580957</v>
      </c>
      <c r="G1933" s="2" t="n">
        <f aca="false">Prices!C1932-D1933</f>
        <v>94.020597</v>
      </c>
      <c r="H1933" s="2" t="n">
        <f aca="false">Prices!C1932+D1933</f>
        <v>94.039403</v>
      </c>
      <c r="I1933" s="0" t="n">
        <f aca="false">R1932*1+S1932*E1933+T1932*G1933</f>
        <v>86.4142860588167</v>
      </c>
      <c r="J1933" s="0" t="n">
        <v>0</v>
      </c>
      <c r="K1933" s="0" t="n">
        <f aca="false">I1933*0.6/F1933</f>
        <v>0.473153119435615</v>
      </c>
      <c r="L1933" s="0" t="n">
        <f aca="false">I1933*0.4/H1933</f>
        <v>0.367566289457693</v>
      </c>
      <c r="M1933" s="0" t="n">
        <f aca="false">J1933-R1932</f>
        <v>0</v>
      </c>
      <c r="N1933" s="0" t="n">
        <f aca="false">K1933-S1932</f>
        <v>0.00419812796253971</v>
      </c>
      <c r="O1933" s="0" t="n">
        <f aca="false">L1933-T1932</f>
        <v>-0.00507573900074498</v>
      </c>
      <c r="P1933" s="0" t="n">
        <f aca="false">IF(N1933&gt;0,F1933,E1933)</f>
        <v>109.580957</v>
      </c>
      <c r="Q1933" s="0" t="n">
        <f aca="false">IF(O1933&gt;0,H1933,G1933)</f>
        <v>94.020597</v>
      </c>
      <c r="R1933" s="0" t="n">
        <f aca="false">R1932+M1933</f>
        <v>0</v>
      </c>
      <c r="S1933" s="0" t="n">
        <f aca="false">S1932+N1933</f>
        <v>0.473153119435615</v>
      </c>
      <c r="T1933" s="0" t="n">
        <f aca="false">T1932+O1933</f>
        <v>0.367566289457693</v>
      </c>
      <c r="V1933" s="4" t="n">
        <f aca="false">M1933*1+N1933*P1933+O1933*Q1933</f>
        <v>-0.0171891313226651</v>
      </c>
      <c r="W1933" s="0" t="n">
        <f aca="false">I1933-V1933+M1933*1+N1933*E1933+O1933*G1933</f>
        <v>86.4141940610405</v>
      </c>
    </row>
    <row r="1934" customFormat="false" ht="13.8" hidden="false" customHeight="false" outlineLevel="0" collapsed="false">
      <c r="A1934" s="1" t="n">
        <v>40352</v>
      </c>
      <c r="B1934" s="2" t="n">
        <f aca="false">0.0002</f>
        <v>0.0002</v>
      </c>
      <c r="C1934" s="3" t="n">
        <f aca="false">Prices!B1933*B1934/2</f>
        <v>0.010923</v>
      </c>
      <c r="D1934" s="4" t="n">
        <f aca="false">Prices!C1933*B1934/2</f>
        <v>0.009438</v>
      </c>
      <c r="E1934" s="6" t="n">
        <f aca="false">Prices!B1933-C1934</f>
        <v>109.219077</v>
      </c>
      <c r="F1934" s="6" t="n">
        <f aca="false">Prices!B1933+C1934</f>
        <v>109.240923</v>
      </c>
      <c r="G1934" s="2" t="n">
        <f aca="false">Prices!C1933-D1934</f>
        <v>94.370562</v>
      </c>
      <c r="H1934" s="2" t="n">
        <f aca="false">Prices!C1933+D1934</f>
        <v>94.389438</v>
      </c>
      <c r="I1934" s="0" t="n">
        <f aca="false">R1933*1+S1933*E1934+T1933*G1934</f>
        <v>86.3647842928059</v>
      </c>
      <c r="J1934" s="0" t="n">
        <v>0</v>
      </c>
      <c r="K1934" s="0" t="n">
        <f aca="false">I1934*0.6/F1934</f>
        <v>0.474354016357803</v>
      </c>
      <c r="L1934" s="0" t="n">
        <f aca="false">I1934*0.4/H1934</f>
        <v>0.365993425208468</v>
      </c>
      <c r="M1934" s="0" t="n">
        <f aca="false">J1934-R1933</f>
        <v>0</v>
      </c>
      <c r="N1934" s="0" t="n">
        <f aca="false">K1934-S1933</f>
        <v>0.001200896922188</v>
      </c>
      <c r="O1934" s="0" t="n">
        <f aca="false">L1934-T1933</f>
        <v>-0.00157286424922515</v>
      </c>
      <c r="P1934" s="0" t="n">
        <f aca="false">IF(N1934&gt;0,F1934,E1934)</f>
        <v>109.240923</v>
      </c>
      <c r="Q1934" s="0" t="n">
        <f aca="false">IF(O1934&gt;0,H1934,G1934)</f>
        <v>94.370562</v>
      </c>
      <c r="R1934" s="0" t="n">
        <f aca="false">R1933+M1934</f>
        <v>0</v>
      </c>
      <c r="S1934" s="0" t="n">
        <f aca="false">S1933+N1934</f>
        <v>0.474354016357803</v>
      </c>
      <c r="T1934" s="0" t="n">
        <f aca="false">T1933+O1934</f>
        <v>0.365993425208468</v>
      </c>
      <c r="V1934" s="4" t="n">
        <f aca="false">M1934*1+N1934*P1934+O1934*Q1934</f>
        <v>-0.017244994941409</v>
      </c>
      <c r="W1934" s="0" t="n">
        <f aca="false">I1934-V1934+M1934*1+N1934*E1934+O1934*G1934</f>
        <v>86.3647580580117</v>
      </c>
    </row>
    <row r="1935" customFormat="false" ht="13.8" hidden="false" customHeight="false" outlineLevel="0" collapsed="false">
      <c r="A1935" s="1" t="n">
        <v>40353</v>
      </c>
      <c r="B1935" s="2" t="n">
        <f aca="false">0.0002</f>
        <v>0.0002</v>
      </c>
      <c r="C1935" s="3" t="n">
        <f aca="false">Prices!B1934*B1935/2</f>
        <v>0.010742</v>
      </c>
      <c r="D1935" s="4" t="n">
        <f aca="false">Prices!C1934*B1935/2</f>
        <v>0.00943</v>
      </c>
      <c r="E1935" s="6" t="n">
        <f aca="false">Prices!B1934-C1935</f>
        <v>107.409258</v>
      </c>
      <c r="F1935" s="6" t="n">
        <f aca="false">Prices!B1934+C1935</f>
        <v>107.430742</v>
      </c>
      <c r="G1935" s="2" t="n">
        <f aca="false">Prices!C1934-D1935</f>
        <v>94.29057</v>
      </c>
      <c r="H1935" s="2" t="n">
        <f aca="false">Prices!C1934+D1935</f>
        <v>94.30943</v>
      </c>
      <c r="I1935" s="0" t="n">
        <f aca="false">R1934*1+S1934*E1935+T1934*G1935</f>
        <v>85.4597416054704</v>
      </c>
      <c r="J1935" s="0" t="n">
        <v>0</v>
      </c>
      <c r="K1935" s="0" t="n">
        <f aca="false">I1935*0.6/F1935</f>
        <v>0.477292104743</v>
      </c>
      <c r="L1935" s="0" t="n">
        <f aca="false">I1935*0.4/H1935</f>
        <v>0.362465308529467</v>
      </c>
      <c r="M1935" s="0" t="n">
        <f aca="false">J1935-R1934</f>
        <v>0</v>
      </c>
      <c r="N1935" s="0" t="n">
        <f aca="false">K1935-S1934</f>
        <v>0.00293808838519682</v>
      </c>
      <c r="O1935" s="0" t="n">
        <f aca="false">L1935-T1934</f>
        <v>-0.00352811667900155</v>
      </c>
      <c r="P1935" s="0" t="n">
        <f aca="false">IF(N1935&gt;0,F1935,E1935)</f>
        <v>107.430742</v>
      </c>
      <c r="Q1935" s="0" t="n">
        <f aca="false">IF(O1935&gt;0,H1935,G1935)</f>
        <v>94.29057</v>
      </c>
      <c r="R1935" s="0" t="n">
        <f aca="false">R1934+M1935</f>
        <v>0</v>
      </c>
      <c r="S1935" s="0" t="n">
        <f aca="false">S1934+N1935</f>
        <v>0.477292104743</v>
      </c>
      <c r="T1935" s="0" t="n">
        <f aca="false">T1934+O1935</f>
        <v>0.362465308529467</v>
      </c>
      <c r="V1935" s="4" t="n">
        <f aca="false">M1935*1+N1935*P1935+O1935*Q1935</f>
        <v>-0.0170271174062863</v>
      </c>
      <c r="W1935" s="0" t="n">
        <f aca="false">I1935-V1935+M1935*1+N1935*E1935+O1935*G1935</f>
        <v>85.4596784835795</v>
      </c>
    </row>
    <row r="1936" customFormat="false" ht="13.8" hidden="false" customHeight="false" outlineLevel="0" collapsed="false">
      <c r="A1936" s="1" t="n">
        <v>40354</v>
      </c>
      <c r="B1936" s="2" t="n">
        <f aca="false">0.0002</f>
        <v>0.0002</v>
      </c>
      <c r="C1936" s="3" t="n">
        <f aca="false">Prices!B1935*B1936/2</f>
        <v>0.01078675</v>
      </c>
      <c r="D1936" s="4" t="n">
        <f aca="false">Prices!C1935*B1936/2</f>
        <v>0.009445</v>
      </c>
      <c r="E1936" s="6" t="n">
        <f aca="false">Prices!B1935-C1936</f>
        <v>107.85671325</v>
      </c>
      <c r="F1936" s="6" t="n">
        <f aca="false">Prices!B1935+C1936</f>
        <v>107.87828675</v>
      </c>
      <c r="G1936" s="2" t="n">
        <f aca="false">Prices!C1935-D1936</f>
        <v>94.440555</v>
      </c>
      <c r="H1936" s="2" t="n">
        <f aca="false">Prices!C1935+D1936</f>
        <v>94.459445</v>
      </c>
      <c r="I1936" s="0" t="n">
        <f aca="false">R1935*1+S1935*E1936+T1935*G1936</f>
        <v>85.7105825835238</v>
      </c>
      <c r="J1936" s="0" t="n">
        <v>0</v>
      </c>
      <c r="K1936" s="0" t="n">
        <f aca="false">I1936*0.6/F1936</f>
        <v>0.476707140050259</v>
      </c>
      <c r="L1936" s="0" t="n">
        <f aca="false">I1936*0.4/H1936</f>
        <v>0.362951878802692</v>
      </c>
      <c r="M1936" s="0" t="n">
        <f aca="false">J1936-R1935</f>
        <v>0</v>
      </c>
      <c r="N1936" s="0" t="n">
        <f aca="false">K1936-S1935</f>
        <v>-0.000584964692740719</v>
      </c>
      <c r="O1936" s="0" t="n">
        <f aca="false">L1936-T1935</f>
        <v>0.000486570273225018</v>
      </c>
      <c r="P1936" s="0" t="n">
        <f aca="false">IF(N1936&gt;0,F1936,E1936)</f>
        <v>107.85671325</v>
      </c>
      <c r="Q1936" s="0" t="n">
        <f aca="false">IF(O1936&gt;0,H1936,G1936)</f>
        <v>94.459445</v>
      </c>
      <c r="R1936" s="0" t="n">
        <f aca="false">R1935+M1936</f>
        <v>0</v>
      </c>
      <c r="S1936" s="0" t="n">
        <f aca="false">S1935+N1936</f>
        <v>0.476707140050259</v>
      </c>
      <c r="T1936" s="0" t="n">
        <f aca="false">T1935+O1936</f>
        <v>0.362951878802692</v>
      </c>
      <c r="V1936" s="4" t="n">
        <f aca="false">M1936*1+N1936*P1936+O1936*Q1936</f>
        <v>-0.0171312111639766</v>
      </c>
      <c r="W1936" s="0" t="n">
        <f aca="false">I1936-V1936+M1936*1+N1936*E1936+O1936*G1936</f>
        <v>85.7105733922113</v>
      </c>
    </row>
    <row r="1937" customFormat="false" ht="13.8" hidden="false" customHeight="false" outlineLevel="0" collapsed="false">
      <c r="A1937" s="1" t="n">
        <v>40357</v>
      </c>
      <c r="B1937" s="2" t="n">
        <f aca="false">0.0002</f>
        <v>0.0002</v>
      </c>
      <c r="C1937" s="3" t="n">
        <f aca="false">Prices!B1936*B1937/2</f>
        <v>0.010753</v>
      </c>
      <c r="D1937" s="4" t="n">
        <f aca="false">Prices!C1936*B1937/2</f>
        <v>0.009512</v>
      </c>
      <c r="E1937" s="6" t="n">
        <f aca="false">Prices!B1936-C1937</f>
        <v>107.519247</v>
      </c>
      <c r="F1937" s="6" t="n">
        <f aca="false">Prices!B1936+C1937</f>
        <v>107.540753</v>
      </c>
      <c r="G1937" s="2" t="n">
        <f aca="false">Prices!C1936-D1937</f>
        <v>95.110488</v>
      </c>
      <c r="H1937" s="2" t="n">
        <f aca="false">Prices!C1936+D1937</f>
        <v>95.129512</v>
      </c>
      <c r="I1937" s="0" t="n">
        <f aca="false">R1936*1+S1936*E1937+T1936*G1937</f>
        <v>85.7757230511683</v>
      </c>
      <c r="J1937" s="0" t="n">
        <v>0</v>
      </c>
      <c r="K1937" s="0" t="n">
        <f aca="false">I1937*0.6/F1937</f>
        <v>0.478566798120718</v>
      </c>
      <c r="L1937" s="0" t="n">
        <f aca="false">I1937*0.4/H1937</f>
        <v>0.360669244476596</v>
      </c>
      <c r="M1937" s="0" t="n">
        <f aca="false">J1937-R1936</f>
        <v>0</v>
      </c>
      <c r="N1937" s="0" t="n">
        <f aca="false">K1937-S1936</f>
        <v>0.00185965807045851</v>
      </c>
      <c r="O1937" s="0" t="n">
        <f aca="false">L1937-T1936</f>
        <v>-0.00228263432609527</v>
      </c>
      <c r="P1937" s="0" t="n">
        <f aca="false">IF(N1937&gt;0,F1937,E1937)</f>
        <v>107.540753</v>
      </c>
      <c r="Q1937" s="0" t="n">
        <f aca="false">IF(O1937&gt;0,H1937,G1937)</f>
        <v>95.110488</v>
      </c>
      <c r="R1937" s="0" t="n">
        <f aca="false">R1936+M1937</f>
        <v>0</v>
      </c>
      <c r="S1937" s="0" t="n">
        <f aca="false">S1936+N1937</f>
        <v>0.478566798120718</v>
      </c>
      <c r="T1937" s="0" t="n">
        <f aca="false">T1936+O1937</f>
        <v>0.360669244476596</v>
      </c>
      <c r="V1937" s="4" t="n">
        <f aca="false">M1937*1+N1937*P1937+O1937*Q1937</f>
        <v>-0.0171134354608364</v>
      </c>
      <c r="W1937" s="0" t="n">
        <f aca="false">I1937-V1937+M1937*1+N1937*E1937+O1937*G1937</f>
        <v>85.7756830573618</v>
      </c>
    </row>
    <row r="1938" customFormat="false" ht="13.8" hidden="false" customHeight="false" outlineLevel="0" collapsed="false">
      <c r="A1938" s="1" t="n">
        <v>40358</v>
      </c>
      <c r="B1938" s="2" t="n">
        <f aca="false">0.0002</f>
        <v>0.0002</v>
      </c>
      <c r="C1938" s="3" t="n">
        <f aca="false">Prices!B1937*B1938/2</f>
        <v>0.010421</v>
      </c>
      <c r="D1938" s="4" t="n">
        <f aca="false">Prices!C1937*B1938/2</f>
        <v>0.009553</v>
      </c>
      <c r="E1938" s="6" t="n">
        <f aca="false">Prices!B1937-C1938</f>
        <v>104.199579</v>
      </c>
      <c r="F1938" s="6" t="n">
        <f aca="false">Prices!B1937+C1938</f>
        <v>104.220421</v>
      </c>
      <c r="G1938" s="2" t="n">
        <f aca="false">Prices!C1937-D1938</f>
        <v>95.520447</v>
      </c>
      <c r="H1938" s="2" t="n">
        <f aca="false">Prices!C1937+D1938</f>
        <v>95.539553</v>
      </c>
      <c r="I1938" s="0" t="n">
        <f aca="false">R1937*1+S1937*E1938+T1937*G1938</f>
        <v>84.3177463391136</v>
      </c>
      <c r="J1938" s="0" t="n">
        <v>0</v>
      </c>
      <c r="K1938" s="0" t="n">
        <f aca="false">I1938*0.6/F1938</f>
        <v>0.485419722143208</v>
      </c>
      <c r="L1938" s="0" t="n">
        <f aca="false">I1938*0.4/H1938</f>
        <v>0.353017127216886</v>
      </c>
      <c r="M1938" s="0" t="n">
        <f aca="false">J1938-R1937</f>
        <v>0</v>
      </c>
      <c r="N1938" s="0" t="n">
        <f aca="false">K1938-S1937</f>
        <v>0.00685292402248999</v>
      </c>
      <c r="O1938" s="0" t="n">
        <f aca="false">L1938-T1937</f>
        <v>-0.00765211725971032</v>
      </c>
      <c r="P1938" s="0" t="n">
        <f aca="false">IF(N1938&gt;0,F1938,E1938)</f>
        <v>104.220421</v>
      </c>
      <c r="Q1938" s="0" t="n">
        <f aca="false">IF(O1938&gt;0,H1938,G1938)</f>
        <v>95.520447</v>
      </c>
      <c r="R1938" s="0" t="n">
        <f aca="false">R1937+M1938</f>
        <v>0</v>
      </c>
      <c r="S1938" s="0" t="n">
        <f aca="false">S1937+N1938</f>
        <v>0.485419722143208</v>
      </c>
      <c r="T1938" s="0" t="n">
        <f aca="false">T1937+O1938</f>
        <v>0.353017127216886</v>
      </c>
      <c r="V1938" s="4" t="n">
        <f aca="false">M1938*1+N1938*P1938+O1938*Q1938</f>
        <v>-0.0167190344390246</v>
      </c>
      <c r="W1938" s="0" t="n">
        <f aca="false">I1938-V1938+M1938*1+N1938*E1938+O1938*G1938</f>
        <v>84.3176035104711</v>
      </c>
    </row>
    <row r="1939" customFormat="false" ht="13.8" hidden="false" customHeight="false" outlineLevel="0" collapsed="false">
      <c r="A1939" s="1" t="n">
        <v>40359</v>
      </c>
      <c r="B1939" s="2" t="n">
        <f aca="false">0.0002</f>
        <v>0.0002</v>
      </c>
      <c r="C1939" s="3" t="n">
        <f aca="false">Prices!B1938*B1939/2</f>
        <v>0.010322</v>
      </c>
      <c r="D1939" s="4" t="n">
        <f aca="false">Prices!C1938*B1939/2</f>
        <v>0.009567</v>
      </c>
      <c r="E1939" s="6" t="n">
        <f aca="false">Prices!B1938-C1939</f>
        <v>103.209678</v>
      </c>
      <c r="F1939" s="6" t="n">
        <f aca="false">Prices!B1938+C1939</f>
        <v>103.230322</v>
      </c>
      <c r="G1939" s="2" t="n">
        <f aca="false">Prices!C1938-D1939</f>
        <v>95.660433</v>
      </c>
      <c r="H1939" s="2" t="n">
        <f aca="false">Prices!C1938+D1939</f>
        <v>95.679567</v>
      </c>
      <c r="I1939" s="0" t="n">
        <f aca="false">R1938*1+S1938*E1939+T1938*G1939</f>
        <v>83.8697844632334</v>
      </c>
      <c r="J1939" s="0" t="n">
        <v>0</v>
      </c>
      <c r="K1939" s="0" t="n">
        <f aca="false">I1939*0.6/F1939</f>
        <v>0.487471798043408</v>
      </c>
      <c r="L1939" s="0" t="n">
        <f aca="false">I1939*0.4/H1939</f>
        <v>0.350627775994151</v>
      </c>
      <c r="M1939" s="0" t="n">
        <f aca="false">J1939-R1938</f>
        <v>0</v>
      </c>
      <c r="N1939" s="0" t="n">
        <f aca="false">K1939-S1938</f>
        <v>0.00205207590020051</v>
      </c>
      <c r="O1939" s="0" t="n">
        <f aca="false">L1939-T1938</f>
        <v>-0.00238935122273531</v>
      </c>
      <c r="P1939" s="0" t="n">
        <f aca="false">IF(N1939&gt;0,F1939,E1939)</f>
        <v>103.230322</v>
      </c>
      <c r="Q1939" s="0" t="n">
        <f aca="false">IF(O1939&gt;0,H1939,G1939)</f>
        <v>95.660433</v>
      </c>
      <c r="R1939" s="0" t="n">
        <f aca="false">R1938+M1939</f>
        <v>0</v>
      </c>
      <c r="S1939" s="0" t="n">
        <f aca="false">S1938+N1939</f>
        <v>0.487471798043408</v>
      </c>
      <c r="T1939" s="0" t="n">
        <f aca="false">T1938+O1939</f>
        <v>0.350627775994151</v>
      </c>
      <c r="V1939" s="4" t="n">
        <f aca="false">M1939*1+N1939*P1939+O1939*Q1939</f>
        <v>-0.0167299166098009</v>
      </c>
      <c r="W1939" s="0" t="n">
        <f aca="false">I1939-V1939+M1939*1+N1939*E1939+O1939*G1939</f>
        <v>83.8697421001785</v>
      </c>
    </row>
    <row r="1940" customFormat="false" ht="13.8" hidden="false" customHeight="false" outlineLevel="0" collapsed="false">
      <c r="A1940" s="1" t="n">
        <v>40360</v>
      </c>
      <c r="B1940" s="2" t="n">
        <f aca="false">0.0002</f>
        <v>0.0002</v>
      </c>
      <c r="C1940" s="3" t="n">
        <f aca="false">Prices!B1939*B1940/2</f>
        <v>0.010276</v>
      </c>
      <c r="D1940" s="4" t="n">
        <f aca="false">Prices!C1939*B1940/2</f>
        <v>0.009538</v>
      </c>
      <c r="E1940" s="6" t="n">
        <f aca="false">Prices!B1939-C1940</f>
        <v>102.749724</v>
      </c>
      <c r="F1940" s="6" t="n">
        <f aca="false">Prices!B1939+C1940</f>
        <v>102.770276</v>
      </c>
      <c r="G1940" s="2" t="n">
        <f aca="false">Prices!C1939-D1940</f>
        <v>95.370462</v>
      </c>
      <c r="H1940" s="2" t="n">
        <f aca="false">Prices!C1939+D1940</f>
        <v>95.389538</v>
      </c>
      <c r="I1940" s="0" t="n">
        <f aca="false">R1939*1+S1939*E1940+T1939*G1940</f>
        <v>83.5271256933386</v>
      </c>
      <c r="J1940" s="0" t="n">
        <v>0</v>
      </c>
      <c r="K1940" s="0" t="n">
        <f aca="false">I1940*0.6/F1940</f>
        <v>0.487653408812517</v>
      </c>
      <c r="L1940" s="0" t="n">
        <f aca="false">I1940*0.4/H1940</f>
        <v>0.350256967145972</v>
      </c>
      <c r="M1940" s="0" t="n">
        <f aca="false">J1940-R1939</f>
        <v>0</v>
      </c>
      <c r="N1940" s="0" t="n">
        <f aca="false">K1940-S1939</f>
        <v>0.000181610769108442</v>
      </c>
      <c r="O1940" s="0" t="n">
        <f aca="false">L1940-T1939</f>
        <v>-0.000370808848178694</v>
      </c>
      <c r="P1940" s="0" t="n">
        <f aca="false">IF(N1940&gt;0,F1940,E1940)</f>
        <v>102.770276</v>
      </c>
      <c r="Q1940" s="0" t="n">
        <f aca="false">IF(O1940&gt;0,H1940,G1940)</f>
        <v>95.370462</v>
      </c>
      <c r="R1940" s="0" t="n">
        <f aca="false">R1939+M1940</f>
        <v>0</v>
      </c>
      <c r="S1940" s="0" t="n">
        <f aca="false">S1939+N1940</f>
        <v>0.487653408812517</v>
      </c>
      <c r="T1940" s="0" t="n">
        <f aca="false">T1939+O1940</f>
        <v>0.350256967145972</v>
      </c>
      <c r="V1940" s="4" t="n">
        <f aca="false">M1940*1+N1940*P1940+O1940*Q1940</f>
        <v>-0.016700022298643</v>
      </c>
      <c r="W1940" s="0" t="n">
        <f aca="false">I1940-V1940+M1940*1+N1940*E1940+O1940*G1940</f>
        <v>83.5271219608741</v>
      </c>
    </row>
    <row r="1941" customFormat="false" ht="13.8" hidden="false" customHeight="false" outlineLevel="0" collapsed="false">
      <c r="A1941" s="1" t="n">
        <v>40361</v>
      </c>
      <c r="B1941" s="2" t="n">
        <f aca="false">0.0002</f>
        <v>0.0002</v>
      </c>
      <c r="C1941" s="3" t="n">
        <f aca="false">Prices!B1940*B1941/2</f>
        <v>0.01022</v>
      </c>
      <c r="D1941" s="4" t="n">
        <f aca="false">Prices!C1940*B1941/2</f>
        <v>0.009521</v>
      </c>
      <c r="E1941" s="6" t="n">
        <f aca="false">Prices!B1940-C1941</f>
        <v>102.18978</v>
      </c>
      <c r="F1941" s="6" t="n">
        <f aca="false">Prices!B1940+C1941</f>
        <v>102.21022</v>
      </c>
      <c r="G1941" s="2" t="n">
        <f aca="false">Prices!C1940-D1941</f>
        <v>95.200479</v>
      </c>
      <c r="H1941" s="2" t="n">
        <f aca="false">Prices!C1940+D1941</f>
        <v>95.219521</v>
      </c>
      <c r="I1941" s="0" t="n">
        <f aca="false">R1940*1+S1940*E1941+T1940*G1941</f>
        <v>83.177825608185</v>
      </c>
      <c r="J1941" s="0" t="n">
        <v>0</v>
      </c>
      <c r="K1941" s="0" t="n">
        <f aca="false">I1941*0.6/F1941</f>
        <v>0.48827500190207</v>
      </c>
      <c r="L1941" s="0" t="n">
        <f aca="false">I1941*0.4/H1941</f>
        <v>0.349415013789809</v>
      </c>
      <c r="M1941" s="0" t="n">
        <f aca="false">J1941-R1940</f>
        <v>0</v>
      </c>
      <c r="N1941" s="0" t="n">
        <f aca="false">K1941-S1940</f>
        <v>0.000621593089553008</v>
      </c>
      <c r="O1941" s="0" t="n">
        <f aca="false">L1941-T1940</f>
        <v>-0.000841953356163327</v>
      </c>
      <c r="P1941" s="0" t="n">
        <f aca="false">IF(N1941&gt;0,F1941,E1941)</f>
        <v>102.21022</v>
      </c>
      <c r="Q1941" s="0" t="n">
        <f aca="false">IF(O1941&gt;0,H1941,G1941)</f>
        <v>95.200479</v>
      </c>
      <c r="R1941" s="0" t="n">
        <f aca="false">R1940+M1941</f>
        <v>0</v>
      </c>
      <c r="S1941" s="0" t="n">
        <f aca="false">S1940+N1941</f>
        <v>0.48827500190207</v>
      </c>
      <c r="T1941" s="0" t="n">
        <f aca="false">T1940+O1941</f>
        <v>0.349415013789809</v>
      </c>
      <c r="V1941" s="4" t="n">
        <f aca="false">M1941*1+N1941*P1941+O1941*Q1941</f>
        <v>-0.0166211963687138</v>
      </c>
      <c r="W1941" s="0" t="n">
        <f aca="false">I1941-V1941+M1941*1+N1941*E1941+O1941*G1941</f>
        <v>83.1778129028222</v>
      </c>
    </row>
    <row r="1942" customFormat="false" ht="13.8" hidden="false" customHeight="false" outlineLevel="0" collapsed="false">
      <c r="A1942" s="1" t="n">
        <v>40364</v>
      </c>
      <c r="B1942" s="2" t="n">
        <f aca="false">0.0002</f>
        <v>0.0002</v>
      </c>
      <c r="C1942" s="3" t="n">
        <f aca="false">Prices!B1941*B1942/2</f>
        <v>0.01022</v>
      </c>
      <c r="D1942" s="4" t="n">
        <f aca="false">Prices!C1941*B1942/2</f>
        <v>0.009521</v>
      </c>
      <c r="E1942" s="6" t="n">
        <f aca="false">Prices!B1941-C1942</f>
        <v>102.18978</v>
      </c>
      <c r="F1942" s="6" t="n">
        <f aca="false">Prices!B1941+C1942</f>
        <v>102.21022</v>
      </c>
      <c r="G1942" s="2" t="n">
        <f aca="false">Prices!C1941-D1942</f>
        <v>95.200479</v>
      </c>
      <c r="H1942" s="2" t="n">
        <f aca="false">Prices!C1941+D1942</f>
        <v>95.219521</v>
      </c>
      <c r="I1942" s="0" t="n">
        <f aca="false">R1941*1+S1941*E1942+T1941*G1942</f>
        <v>83.1611917064535</v>
      </c>
      <c r="J1942" s="0" t="n">
        <v>0</v>
      </c>
      <c r="K1942" s="0" t="n">
        <f aca="false">I1942*0.6/F1942</f>
        <v>0.488177356666213</v>
      </c>
      <c r="L1942" s="0" t="n">
        <f aca="false">I1942*0.4/H1942</f>
        <v>0.349345137774652</v>
      </c>
      <c r="M1942" s="0" t="n">
        <f aca="false">J1942-R1941</f>
        <v>0</v>
      </c>
      <c r="N1942" s="0" t="n">
        <f aca="false">K1942-S1941</f>
        <v>-9.76452358567581E-005</v>
      </c>
      <c r="O1942" s="0" t="n">
        <f aca="false">L1942-T1941</f>
        <v>-6.98760151564004E-005</v>
      </c>
      <c r="P1942" s="0" t="n">
        <f aca="false">IF(N1942&gt;0,F1942,E1942)</f>
        <v>102.18978</v>
      </c>
      <c r="Q1942" s="0" t="n">
        <f aca="false">IF(O1942&gt;0,H1942,G1942)</f>
        <v>95.200479</v>
      </c>
      <c r="R1942" s="0" t="n">
        <f aca="false">R1941+M1942</f>
        <v>0</v>
      </c>
      <c r="S1942" s="0" t="n">
        <f aca="false">S1941+N1942</f>
        <v>0.488177356666213</v>
      </c>
      <c r="T1942" s="0" t="n">
        <f aca="false">T1941+O1942</f>
        <v>0.349345137774652</v>
      </c>
      <c r="V1942" s="4" t="n">
        <f aca="false">M1942*1+N1942*P1942+O1942*Q1942</f>
        <v>-0.0166305752837508</v>
      </c>
      <c r="W1942" s="0" t="n">
        <f aca="false">I1942-V1942+M1942*1+N1942*E1942+O1942*G1942</f>
        <v>83.1611917064535</v>
      </c>
    </row>
    <row r="1943" customFormat="false" ht="13.8" hidden="false" customHeight="false" outlineLevel="0" collapsed="false">
      <c r="A1943" s="1" t="n">
        <v>40365</v>
      </c>
      <c r="B1943" s="2" t="n">
        <f aca="false">0.0002</f>
        <v>0.0002</v>
      </c>
      <c r="C1943" s="3" t="n">
        <f aca="false">Prices!B1942*B1943/2</f>
        <v>0.010287</v>
      </c>
      <c r="D1943" s="4" t="n">
        <f aca="false">Prices!C1942*B1943/2</f>
        <v>0.009544</v>
      </c>
      <c r="E1943" s="6" t="n">
        <f aca="false">Prices!B1942-C1943</f>
        <v>102.859713</v>
      </c>
      <c r="F1943" s="6" t="n">
        <f aca="false">Prices!B1942+C1943</f>
        <v>102.880287</v>
      </c>
      <c r="G1943" s="2" t="n">
        <f aca="false">Prices!C1942-D1943</f>
        <v>95.430456</v>
      </c>
      <c r="H1943" s="2" t="n">
        <f aca="false">Prices!C1942+D1943</f>
        <v>95.449544</v>
      </c>
      <c r="I1943" s="0" t="n">
        <f aca="false">R1942*1+S1942*E1943+T1942*G1943</f>
        <v>83.5519485990032</v>
      </c>
      <c r="J1943" s="0" t="n">
        <v>0</v>
      </c>
      <c r="K1943" s="0" t="n">
        <f aca="false">I1943*0.6/F1943</f>
        <v>0.487276723473778</v>
      </c>
      <c r="L1943" s="0" t="n">
        <f aca="false">I1943*0.4/H1943</f>
        <v>0.350140797315923</v>
      </c>
      <c r="M1943" s="0" t="n">
        <f aca="false">J1943-R1942</f>
        <v>0</v>
      </c>
      <c r="N1943" s="0" t="n">
        <f aca="false">K1943-S1942</f>
        <v>-0.00090063319243483</v>
      </c>
      <c r="O1943" s="0" t="n">
        <f aca="false">L1943-T1942</f>
        <v>0.00079565954127081</v>
      </c>
      <c r="P1943" s="0" t="n">
        <f aca="false">IF(N1943&gt;0,F1943,E1943)</f>
        <v>102.859713</v>
      </c>
      <c r="Q1943" s="0" t="n">
        <f aca="false">IF(O1943&gt;0,H1943,G1943)</f>
        <v>95.449544</v>
      </c>
      <c r="R1943" s="0" t="n">
        <f aca="false">R1942+M1943</f>
        <v>0</v>
      </c>
      <c r="S1943" s="0" t="n">
        <f aca="false">S1942+N1943</f>
        <v>0.487276723473778</v>
      </c>
      <c r="T1943" s="0" t="n">
        <f aca="false">T1942+O1943</f>
        <v>0.350140797315923</v>
      </c>
      <c r="V1943" s="4" t="n">
        <f aca="false">M1943*1+N1943*P1943+O1943*Q1943</f>
        <v>-0.0166935312985724</v>
      </c>
      <c r="W1943" s="0" t="n">
        <f aca="false">I1943-V1943+M1943*1+N1943*E1943+O1943*G1943</f>
        <v>83.5519334114539</v>
      </c>
    </row>
    <row r="1944" customFormat="false" ht="13.8" hidden="false" customHeight="false" outlineLevel="0" collapsed="false">
      <c r="A1944" s="1" t="n">
        <v>40366</v>
      </c>
      <c r="B1944" s="2" t="n">
        <f aca="false">0.0002</f>
        <v>0.0002</v>
      </c>
      <c r="C1944" s="3" t="n">
        <f aca="false">Prices!B1943*B1944/2</f>
        <v>0.01061075</v>
      </c>
      <c r="D1944" s="4" t="n">
        <f aca="false">Prices!C1943*B1944/2</f>
        <v>0.009514</v>
      </c>
      <c r="E1944" s="6" t="n">
        <f aca="false">Prices!B1943-C1944</f>
        <v>106.09688925</v>
      </c>
      <c r="F1944" s="6" t="n">
        <f aca="false">Prices!B1943+C1944</f>
        <v>106.11811075</v>
      </c>
      <c r="G1944" s="2" t="n">
        <f aca="false">Prices!C1943-D1944</f>
        <v>95.130486</v>
      </c>
      <c r="H1944" s="2" t="n">
        <f aca="false">Prices!C1943+D1944</f>
        <v>95.149514</v>
      </c>
      <c r="I1944" s="0" t="n">
        <f aca="false">R1943*1+S1943*E1944+T1943*G1944</f>
        <v>85.0076087815916</v>
      </c>
      <c r="J1944" s="0" t="n">
        <v>0</v>
      </c>
      <c r="K1944" s="0" t="n">
        <f aca="false">I1944*0.6/F1944</f>
        <v>0.480639590249725</v>
      </c>
      <c r="L1944" s="0" t="n">
        <f aca="false">I1944*0.4/H1944</f>
        <v>0.357364342529765</v>
      </c>
      <c r="M1944" s="0" t="n">
        <f aca="false">J1944-R1943</f>
        <v>0</v>
      </c>
      <c r="N1944" s="0" t="n">
        <f aca="false">K1944-S1943</f>
        <v>-0.00663713322405296</v>
      </c>
      <c r="O1944" s="0" t="n">
        <f aca="false">L1944-T1943</f>
        <v>0.00722354521384155</v>
      </c>
      <c r="P1944" s="0" t="n">
        <f aca="false">IF(N1944&gt;0,F1944,E1944)</f>
        <v>106.09688925</v>
      </c>
      <c r="Q1944" s="0" t="n">
        <f aca="false">IF(O1944&gt;0,H1944,G1944)</f>
        <v>95.149514</v>
      </c>
      <c r="R1944" s="0" t="n">
        <f aca="false">R1943+M1944</f>
        <v>0</v>
      </c>
      <c r="S1944" s="0" t="n">
        <f aca="false">S1943+N1944</f>
        <v>0.480639590249725</v>
      </c>
      <c r="T1944" s="0" t="n">
        <f aca="false">T1943+O1944</f>
        <v>0.357364342529765</v>
      </c>
      <c r="V1944" s="4" t="n">
        <f aca="false">M1944*1+N1944*P1944+O1944*Q1944</f>
        <v>-0.0168623721557926</v>
      </c>
      <c r="W1944" s="0" t="n">
        <f aca="false">I1944-V1944+M1944*1+N1944*E1944+O1944*G1944</f>
        <v>85.0074713319733</v>
      </c>
    </row>
    <row r="1945" customFormat="false" ht="13.8" hidden="false" customHeight="false" outlineLevel="0" collapsed="false">
      <c r="A1945" s="1" t="n">
        <v>40367</v>
      </c>
      <c r="B1945" s="2" t="n">
        <f aca="false">0.0002</f>
        <v>0.0002</v>
      </c>
      <c r="C1945" s="3" t="n">
        <f aca="false">Prices!B1944*B1945/2</f>
        <v>0.010716</v>
      </c>
      <c r="D1945" s="4" t="n">
        <f aca="false">Prices!C1944*B1945/2</f>
        <v>0.009491</v>
      </c>
      <c r="E1945" s="6" t="n">
        <f aca="false">Prices!B1944-C1945</f>
        <v>107.149284</v>
      </c>
      <c r="F1945" s="6" t="n">
        <f aca="false">Prices!B1944+C1945</f>
        <v>107.170716</v>
      </c>
      <c r="G1945" s="2" t="n">
        <f aca="false">Prices!C1944-D1945</f>
        <v>94.900509</v>
      </c>
      <c r="H1945" s="2" t="n">
        <f aca="false">Prices!C1944+D1945</f>
        <v>94.919491</v>
      </c>
      <c r="I1945" s="0" t="n">
        <f aca="false">R1944*1+S1944*E1945+T1944*G1945</f>
        <v>85.4142459618365</v>
      </c>
      <c r="J1945" s="0" t="n">
        <v>0</v>
      </c>
      <c r="K1945" s="0" t="n">
        <f aca="false">I1945*0.6/F1945</f>
        <v>0.478195438921038</v>
      </c>
      <c r="L1945" s="0" t="n">
        <f aca="false">I1945*0.4/H1945</f>
        <v>0.359943969618785</v>
      </c>
      <c r="M1945" s="0" t="n">
        <f aca="false">J1945-R1944</f>
        <v>0</v>
      </c>
      <c r="N1945" s="0" t="n">
        <f aca="false">K1945-S1944</f>
        <v>-0.00244415132868758</v>
      </c>
      <c r="O1945" s="0" t="n">
        <f aca="false">L1945-T1944</f>
        <v>0.00257962708902076</v>
      </c>
      <c r="P1945" s="0" t="n">
        <f aca="false">IF(N1945&gt;0,F1945,E1945)</f>
        <v>107.149284</v>
      </c>
      <c r="Q1945" s="0" t="n">
        <f aca="false">IF(O1945&gt;0,H1945,G1945)</f>
        <v>94.919491</v>
      </c>
      <c r="R1945" s="0" t="n">
        <f aca="false">R1944+M1945</f>
        <v>0</v>
      </c>
      <c r="S1945" s="0" t="n">
        <f aca="false">S1944+N1945</f>
        <v>0.478195438921038</v>
      </c>
      <c r="T1945" s="0" t="n">
        <f aca="false">T1944+O1945</f>
        <v>0.359943969618785</v>
      </c>
      <c r="V1945" s="4" t="n">
        <f aca="false">M1945*1+N1945*P1945+O1945*Q1945</f>
        <v>-0.0170321745968605</v>
      </c>
      <c r="W1945" s="0" t="n">
        <f aca="false">I1945-V1945+M1945*1+N1945*E1945+O1945*G1945</f>
        <v>85.4141969953551</v>
      </c>
    </row>
    <row r="1946" customFormat="false" ht="13.8" hidden="false" customHeight="false" outlineLevel="0" collapsed="false">
      <c r="A1946" s="1" t="n">
        <v>40368</v>
      </c>
      <c r="B1946" s="2" t="n">
        <f aca="false">0.0002</f>
        <v>0.0002</v>
      </c>
      <c r="C1946" s="3" t="n">
        <f aca="false">Prices!B1945*B1946/2</f>
        <v>0.010796</v>
      </c>
      <c r="D1946" s="4" t="n">
        <f aca="false">Prices!C1945*B1946/2</f>
        <v>0.009466</v>
      </c>
      <c r="E1946" s="6" t="n">
        <f aca="false">Prices!B1945-C1946</f>
        <v>107.949204</v>
      </c>
      <c r="F1946" s="6" t="n">
        <f aca="false">Prices!B1945+C1946</f>
        <v>107.970796</v>
      </c>
      <c r="G1946" s="2" t="n">
        <f aca="false">Prices!C1945-D1946</f>
        <v>94.650534</v>
      </c>
      <c r="H1946" s="2" t="n">
        <f aca="false">Prices!C1945+D1946</f>
        <v>94.669466</v>
      </c>
      <c r="I1946" s="0" t="n">
        <f aca="false">R1945*1+S1945*E1946+T1945*G1946</f>
        <v>85.6897059224545</v>
      </c>
      <c r="J1946" s="0" t="n">
        <v>0</v>
      </c>
      <c r="K1946" s="0" t="n">
        <f aca="false">I1946*0.6/F1946</f>
        <v>0.476182685116749</v>
      </c>
      <c r="L1946" s="0" t="n">
        <f aca="false">I1946*0.4/H1946</f>
        <v>0.362058473731982</v>
      </c>
      <c r="M1946" s="0" t="n">
        <f aca="false">J1946-R1945</f>
        <v>0</v>
      </c>
      <c r="N1946" s="0" t="n">
        <f aca="false">K1946-S1945</f>
        <v>-0.00201275380428922</v>
      </c>
      <c r="O1946" s="0" t="n">
        <f aca="false">L1946-T1945</f>
        <v>0.0021145041131968</v>
      </c>
      <c r="P1946" s="0" t="n">
        <f aca="false">IF(N1946&gt;0,F1946,E1946)</f>
        <v>107.949204</v>
      </c>
      <c r="Q1946" s="0" t="n">
        <f aca="false">IF(O1946&gt;0,H1946,G1946)</f>
        <v>94.669466</v>
      </c>
      <c r="R1946" s="0" t="n">
        <f aca="false">R1945+M1946</f>
        <v>0</v>
      </c>
      <c r="S1946" s="0" t="n">
        <f aca="false">S1945+N1946</f>
        <v>0.476182685116749</v>
      </c>
      <c r="T1946" s="0" t="n">
        <f aca="false">T1945+O1946</f>
        <v>0.362058473731982</v>
      </c>
      <c r="V1946" s="4" t="n">
        <f aca="false">M1946*1+N1946*P1946+O1946*Q1946</f>
        <v>-0.0170961957698487</v>
      </c>
      <c r="W1946" s="0" t="n">
        <f aca="false">I1946-V1946+M1946*1+N1946*E1946+O1946*G1946</f>
        <v>85.6896658906626</v>
      </c>
    </row>
    <row r="1947" customFormat="false" ht="13.8" hidden="false" customHeight="false" outlineLevel="0" collapsed="false">
      <c r="A1947" s="1" t="n">
        <v>40371</v>
      </c>
      <c r="B1947" s="2" t="n">
        <f aca="false">0.0002</f>
        <v>0.0002</v>
      </c>
      <c r="C1947" s="3" t="n">
        <f aca="false">Prices!B1946*B1947/2</f>
        <v>0.010803</v>
      </c>
      <c r="D1947" s="4" t="n">
        <f aca="false">Prices!C1946*B1947/2</f>
        <v>0.009482</v>
      </c>
      <c r="E1947" s="6" t="n">
        <f aca="false">Prices!B1946-C1947</f>
        <v>108.019197</v>
      </c>
      <c r="F1947" s="6" t="n">
        <f aca="false">Prices!B1946+C1947</f>
        <v>108.040803</v>
      </c>
      <c r="G1947" s="2" t="n">
        <f aca="false">Prices!C1946-D1947</f>
        <v>94.810518</v>
      </c>
      <c r="H1947" s="2" t="n">
        <f aca="false">Prices!C1946+D1947</f>
        <v>94.829482</v>
      </c>
      <c r="I1947" s="0" t="n">
        <f aca="false">R1946*1+S1946*E1947+T1946*G1947</f>
        <v>85.7638227124337</v>
      </c>
      <c r="J1947" s="0" t="n">
        <v>0</v>
      </c>
      <c r="K1947" s="0" t="n">
        <f aca="false">I1947*0.6/F1947</f>
        <v>0.476285738337767</v>
      </c>
      <c r="L1947" s="0" t="n">
        <f aca="false">I1947*0.4/H1947</f>
        <v>0.361760165314132</v>
      </c>
      <c r="M1947" s="0" t="n">
        <f aca="false">J1947-R1946</f>
        <v>0</v>
      </c>
      <c r="N1947" s="0" t="n">
        <f aca="false">K1947-S1946</f>
        <v>0.000103053221018279</v>
      </c>
      <c r="O1947" s="0" t="n">
        <f aca="false">L1947-T1946</f>
        <v>-0.000298308417850723</v>
      </c>
      <c r="P1947" s="0" t="n">
        <f aca="false">IF(N1947&gt;0,F1947,E1947)</f>
        <v>108.040803</v>
      </c>
      <c r="Q1947" s="0" t="n">
        <f aca="false">IF(O1947&gt;0,H1947,G1947)</f>
        <v>94.810518</v>
      </c>
      <c r="R1947" s="0" t="n">
        <f aca="false">R1946+M1947</f>
        <v>0</v>
      </c>
      <c r="S1947" s="0" t="n">
        <f aca="false">S1946+N1947</f>
        <v>0.476285738337767</v>
      </c>
      <c r="T1947" s="0" t="n">
        <f aca="false">T1946+O1947</f>
        <v>0.361760165314132</v>
      </c>
      <c r="V1947" s="4" t="n">
        <f aca="false">M1947*1+N1947*P1947+O1947*Q1947</f>
        <v>-0.0171488228696362</v>
      </c>
      <c r="W1947" s="0" t="n">
        <f aca="false">I1947-V1947+M1947*1+N1947*E1947+O1947*G1947</f>
        <v>85.7638204858658</v>
      </c>
    </row>
    <row r="1948" customFormat="false" ht="13.8" hidden="false" customHeight="false" outlineLevel="0" collapsed="false">
      <c r="A1948" s="1" t="n">
        <v>40372</v>
      </c>
      <c r="B1948" s="2" t="n">
        <f aca="false">0.0002</f>
        <v>0.0002</v>
      </c>
      <c r="C1948" s="3" t="n">
        <f aca="false">Prices!B1947*B1948/2</f>
        <v>0.010966</v>
      </c>
      <c r="D1948" s="4" t="n">
        <f aca="false">Prices!C1947*B1948/2</f>
        <v>0.009435</v>
      </c>
      <c r="E1948" s="6" t="n">
        <f aca="false">Prices!B1947-C1948</f>
        <v>109.649034</v>
      </c>
      <c r="F1948" s="6" t="n">
        <f aca="false">Prices!B1947+C1948</f>
        <v>109.670966</v>
      </c>
      <c r="G1948" s="2" t="n">
        <f aca="false">Prices!C1947-D1948</f>
        <v>94.340565</v>
      </c>
      <c r="H1948" s="2" t="n">
        <f aca="false">Prices!C1947+D1948</f>
        <v>94.359435</v>
      </c>
      <c r="I1948" s="0" t="n">
        <f aca="false">R1947*1+S1947*E1948+T1947*G1948</f>
        <v>86.3529295069415</v>
      </c>
      <c r="J1948" s="0" t="n">
        <v>0</v>
      </c>
      <c r="K1948" s="0" t="n">
        <f aca="false">I1948*0.6/F1948</f>
        <v>0.472429117695242</v>
      </c>
      <c r="L1948" s="0" t="n">
        <f aca="false">I1948*0.4/H1948</f>
        <v>0.366059544578415</v>
      </c>
      <c r="M1948" s="0" t="n">
        <f aca="false">J1948-R1947</f>
        <v>0</v>
      </c>
      <c r="N1948" s="0" t="n">
        <f aca="false">K1948-S1947</f>
        <v>-0.00385662064252473</v>
      </c>
      <c r="O1948" s="0" t="n">
        <f aca="false">L1948-T1947</f>
        <v>0.00429937926428381</v>
      </c>
      <c r="P1948" s="0" t="n">
        <f aca="false">IF(N1948&gt;0,F1948,E1948)</f>
        <v>109.649034</v>
      </c>
      <c r="Q1948" s="0" t="n">
        <f aca="false">IF(O1948&gt;0,H1948,G1948)</f>
        <v>94.359435</v>
      </c>
      <c r="R1948" s="0" t="n">
        <f aca="false">R1947+M1948</f>
        <v>0</v>
      </c>
      <c r="S1948" s="0" t="n">
        <f aca="false">S1947+N1948</f>
        <v>0.472429117695242</v>
      </c>
      <c r="T1948" s="0" t="n">
        <f aca="false">T1947+O1948</f>
        <v>0.366059544578415</v>
      </c>
      <c r="V1948" s="4" t="n">
        <f aca="false">M1948*1+N1948*P1948+O1948*Q1948</f>
        <v>-0.0171877297287604</v>
      </c>
      <c r="W1948" s="0" t="n">
        <f aca="false">I1948-V1948+M1948*1+N1948*E1948+O1948*G1948</f>
        <v>86.3528483776548</v>
      </c>
    </row>
    <row r="1949" customFormat="false" ht="13.8" hidden="false" customHeight="false" outlineLevel="0" collapsed="false">
      <c r="A1949" s="1" t="n">
        <v>40373</v>
      </c>
      <c r="B1949" s="2" t="n">
        <f aca="false">0.0002</f>
        <v>0.0002</v>
      </c>
      <c r="C1949" s="3" t="n">
        <f aca="false">Prices!B1948*B1949/2</f>
        <v>0.0109651</v>
      </c>
      <c r="D1949" s="4" t="n">
        <f aca="false">Prices!C1948*B1949/2</f>
        <v>0.009482</v>
      </c>
      <c r="E1949" s="6" t="n">
        <f aca="false">Prices!B1948-C1949</f>
        <v>109.6400349</v>
      </c>
      <c r="F1949" s="6" t="n">
        <f aca="false">Prices!B1948+C1949</f>
        <v>109.6619651</v>
      </c>
      <c r="G1949" s="2" t="n">
        <f aca="false">Prices!C1948-D1949</f>
        <v>94.810518</v>
      </c>
      <c r="H1949" s="2" t="n">
        <f aca="false">Prices!C1948+D1949</f>
        <v>94.829482</v>
      </c>
      <c r="I1949" s="0" t="n">
        <f aca="false">R1948*1+S1948*E1949+T1948*G1949</f>
        <v>86.5034399922062</v>
      </c>
      <c r="J1949" s="0" t="n">
        <v>0</v>
      </c>
      <c r="K1949" s="0" t="n">
        <f aca="false">I1949*0.6/F1949</f>
        <v>0.473291390939371</v>
      </c>
      <c r="L1949" s="0" t="n">
        <f aca="false">I1949*0.4/H1949</f>
        <v>0.364879943105484</v>
      </c>
      <c r="M1949" s="0" t="n">
        <f aca="false">J1949-R1948</f>
        <v>0</v>
      </c>
      <c r="N1949" s="0" t="n">
        <f aca="false">K1949-S1948</f>
        <v>0.000862273244128631</v>
      </c>
      <c r="O1949" s="0" t="n">
        <f aca="false">L1949-T1948</f>
        <v>-0.00117960147293178</v>
      </c>
      <c r="P1949" s="0" t="n">
        <f aca="false">IF(N1949&gt;0,F1949,E1949)</f>
        <v>109.6619651</v>
      </c>
      <c r="Q1949" s="0" t="n">
        <f aca="false">IF(O1949&gt;0,H1949,G1949)</f>
        <v>94.810518</v>
      </c>
      <c r="R1949" s="0" t="n">
        <f aca="false">R1948+M1949</f>
        <v>0</v>
      </c>
      <c r="S1949" s="0" t="n">
        <f aca="false">S1948+N1949</f>
        <v>0.473291390939371</v>
      </c>
      <c r="T1949" s="0" t="n">
        <f aca="false">T1948+O1949</f>
        <v>0.364879943105484</v>
      </c>
      <c r="V1949" s="4" t="n">
        <f aca="false">M1949*1+N1949*P1949+O1949*Q1949</f>
        <v>-0.0172800482779273</v>
      </c>
      <c r="W1949" s="0" t="n">
        <f aca="false">I1949-V1949+M1949*1+N1949*E1949+O1949*G1949</f>
        <v>86.5034210823815</v>
      </c>
    </row>
    <row r="1950" customFormat="false" ht="13.8" hidden="false" customHeight="false" outlineLevel="0" collapsed="false">
      <c r="A1950" s="1" t="n">
        <v>40374</v>
      </c>
      <c r="B1950" s="2" t="n">
        <f aca="false">0.0002</f>
        <v>0.0002</v>
      </c>
      <c r="C1950" s="3" t="n">
        <f aca="false">Prices!B1949*B1950/2</f>
        <v>0.010968</v>
      </c>
      <c r="D1950" s="4" t="n">
        <f aca="false">Prices!C1949*B1950/2</f>
        <v>0.009531</v>
      </c>
      <c r="E1950" s="6" t="n">
        <f aca="false">Prices!B1949-C1950</f>
        <v>109.669032</v>
      </c>
      <c r="F1950" s="6" t="n">
        <f aca="false">Prices!B1949+C1950</f>
        <v>109.690968</v>
      </c>
      <c r="G1950" s="2" t="n">
        <f aca="false">Prices!C1949-D1950</f>
        <v>95.300469</v>
      </c>
      <c r="H1950" s="2" t="n">
        <f aca="false">Prices!C1949+D1950</f>
        <v>95.319531</v>
      </c>
      <c r="I1950" s="0" t="n">
        <f aca="false">R1949*1+S1949*E1950+T1949*G1950</f>
        <v>86.6786384049003</v>
      </c>
      <c r="J1950" s="0" t="n">
        <v>0</v>
      </c>
      <c r="K1950" s="0" t="n">
        <f aca="false">I1950*0.6/F1950</f>
        <v>0.47412457006433</v>
      </c>
      <c r="L1950" s="0" t="n">
        <f aca="false">I1950*0.4/H1950</f>
        <v>0.363739256773726</v>
      </c>
      <c r="M1950" s="0" t="n">
        <f aca="false">J1950-R1949</f>
        <v>0</v>
      </c>
      <c r="N1950" s="0" t="n">
        <f aca="false">K1950-S1949</f>
        <v>0.000833179124959171</v>
      </c>
      <c r="O1950" s="0" t="n">
        <f aca="false">L1950-T1949</f>
        <v>-0.0011406863317579</v>
      </c>
      <c r="P1950" s="0" t="n">
        <f aca="false">IF(N1950&gt;0,F1950,E1950)</f>
        <v>109.690968</v>
      </c>
      <c r="Q1950" s="0" t="n">
        <f aca="false">IF(O1950&gt;0,H1950,G1950)</f>
        <v>95.300469</v>
      </c>
      <c r="R1950" s="0" t="n">
        <f aca="false">R1949+M1950</f>
        <v>0</v>
      </c>
      <c r="S1950" s="0" t="n">
        <f aca="false">S1949+N1950</f>
        <v>0.47412457006433</v>
      </c>
      <c r="T1950" s="0" t="n">
        <f aca="false">T1949+O1950</f>
        <v>0.363739256773726</v>
      </c>
      <c r="V1950" s="4" t="n">
        <f aca="false">M1950*1+N1950*P1950+O1950*Q1950</f>
        <v>-0.0173157176642531</v>
      </c>
      <c r="W1950" s="0" t="n">
        <f aca="false">I1950-V1950+M1950*1+N1950*E1950+O1950*G1950</f>
        <v>86.678620128283</v>
      </c>
    </row>
    <row r="1951" customFormat="false" ht="13.8" hidden="false" customHeight="false" outlineLevel="0" collapsed="false">
      <c r="A1951" s="1" t="n">
        <v>40375</v>
      </c>
      <c r="B1951" s="2" t="n">
        <f aca="false">0.0002</f>
        <v>0.0002</v>
      </c>
      <c r="C1951" s="3" t="n">
        <f aca="false">Prices!B1950*B1951/2</f>
        <v>0.010666</v>
      </c>
      <c r="D1951" s="4" t="n">
        <f aca="false">Prices!C1950*B1951/2</f>
        <v>0.009586</v>
      </c>
      <c r="E1951" s="6" t="n">
        <f aca="false">Prices!B1950-C1951</f>
        <v>106.649334</v>
      </c>
      <c r="F1951" s="6" t="n">
        <f aca="false">Prices!B1950+C1951</f>
        <v>106.670666</v>
      </c>
      <c r="G1951" s="2" t="n">
        <f aca="false">Prices!C1950-D1951</f>
        <v>95.850414</v>
      </c>
      <c r="H1951" s="2" t="n">
        <f aca="false">Prices!C1950+D1951</f>
        <v>95.869586</v>
      </c>
      <c r="I1951" s="0" t="n">
        <f aca="false">R1950*1+S1950*E1951+T1950*G1951</f>
        <v>85.429627980211</v>
      </c>
      <c r="J1951" s="0" t="n">
        <v>0</v>
      </c>
      <c r="K1951" s="0" t="n">
        <f aca="false">I1951*0.6/F1951</f>
        <v>0.480523640755431</v>
      </c>
      <c r="L1951" s="0" t="n">
        <f aca="false">I1951*0.4/H1951</f>
        <v>0.356441000924781</v>
      </c>
      <c r="M1951" s="0" t="n">
        <f aca="false">J1951-R1950</f>
        <v>0</v>
      </c>
      <c r="N1951" s="0" t="n">
        <f aca="false">K1951-S1950</f>
        <v>0.00639907069110168</v>
      </c>
      <c r="O1951" s="0" t="n">
        <f aca="false">L1951-T1950</f>
        <v>-0.00729825584894428</v>
      </c>
      <c r="P1951" s="0" t="n">
        <f aca="false">IF(N1951&gt;0,F1951,E1951)</f>
        <v>106.670666</v>
      </c>
      <c r="Q1951" s="0" t="n">
        <f aca="false">IF(O1951&gt;0,H1951,G1951)</f>
        <v>95.850414</v>
      </c>
      <c r="R1951" s="0" t="n">
        <f aca="false">R1950+M1951</f>
        <v>0</v>
      </c>
      <c r="S1951" s="0" t="n">
        <f aca="false">S1950+N1951</f>
        <v>0.480523640755431</v>
      </c>
      <c r="T1951" s="0" t="n">
        <f aca="false">T1950+O1951</f>
        <v>0.356441000924781</v>
      </c>
      <c r="V1951" s="4" t="n">
        <f aca="false">M1951*1+N1951*P1951+O1951*Q1951</f>
        <v>-0.0169477121983339</v>
      </c>
      <c r="W1951" s="0" t="n">
        <f aca="false">I1951-V1951+M1951*1+N1951*E1951+O1951*G1951</f>
        <v>85.429491475235</v>
      </c>
    </row>
    <row r="1952" customFormat="false" ht="13.8" hidden="false" customHeight="false" outlineLevel="0" collapsed="false">
      <c r="A1952" s="1" t="n">
        <v>40378</v>
      </c>
      <c r="B1952" s="2" t="n">
        <f aca="false">0.0002</f>
        <v>0.0002</v>
      </c>
      <c r="C1952" s="3" t="n">
        <f aca="false">Prices!B1951*B1952/2</f>
        <v>0.010729</v>
      </c>
      <c r="D1952" s="4" t="n">
        <f aca="false">Prices!C1951*B1952/2</f>
        <v>0.009561</v>
      </c>
      <c r="E1952" s="6" t="n">
        <f aca="false">Prices!B1951-C1952</f>
        <v>107.279271</v>
      </c>
      <c r="F1952" s="6" t="n">
        <f aca="false">Prices!B1951+C1952</f>
        <v>107.300729</v>
      </c>
      <c r="G1952" s="2" t="n">
        <f aca="false">Prices!C1951-D1952</f>
        <v>95.600439</v>
      </c>
      <c r="H1952" s="2" t="n">
        <f aca="false">Prices!C1951+D1952</f>
        <v>95.619561</v>
      </c>
      <c r="I1952" s="0" t="n">
        <f aca="false">R1951*1+S1951*E1952+T1951*G1952</f>
        <v>85.6261420445171</v>
      </c>
      <c r="J1952" s="0" t="n">
        <v>0</v>
      </c>
      <c r="K1952" s="0" t="n">
        <f aca="false">I1952*0.6/F1952</f>
        <v>0.478800896373316</v>
      </c>
      <c r="L1952" s="0" t="n">
        <f aca="false">I1952*0.4/H1952</f>
        <v>0.358195085394785</v>
      </c>
      <c r="M1952" s="0" t="n">
        <f aca="false">J1952-R1951</f>
        <v>0</v>
      </c>
      <c r="N1952" s="0" t="n">
        <f aca="false">K1952-S1951</f>
        <v>-0.00172274438211562</v>
      </c>
      <c r="O1952" s="0" t="n">
        <f aca="false">L1952-T1951</f>
        <v>0.00175408447000336</v>
      </c>
      <c r="P1952" s="0" t="n">
        <f aca="false">IF(N1952&gt;0,F1952,E1952)</f>
        <v>107.279271</v>
      </c>
      <c r="Q1952" s="0" t="n">
        <f aca="false">IF(O1952&gt;0,H1952,G1952)</f>
        <v>95.619561</v>
      </c>
      <c r="R1952" s="0" t="n">
        <f aca="false">R1951+M1952</f>
        <v>0</v>
      </c>
      <c r="S1952" s="0" t="n">
        <f aca="false">S1951+N1952</f>
        <v>0.478800896373316</v>
      </c>
      <c r="T1952" s="0" t="n">
        <f aca="false">T1951+O1952</f>
        <v>0.358195085394785</v>
      </c>
      <c r="V1952" s="4" t="n">
        <f aca="false">M1952*1+N1952*P1952+O1952*Q1952</f>
        <v>-0.0170899744540698</v>
      </c>
      <c r="W1952" s="0" t="n">
        <f aca="false">I1952-V1952+M1952*1+N1952*E1952+O1952*G1952</f>
        <v>85.6261085029139</v>
      </c>
    </row>
    <row r="1953" customFormat="false" ht="13.8" hidden="false" customHeight="false" outlineLevel="0" collapsed="false">
      <c r="A1953" s="1" t="n">
        <v>40379</v>
      </c>
      <c r="B1953" s="2" t="n">
        <f aca="false">0.0002</f>
        <v>0.0002</v>
      </c>
      <c r="C1953" s="3" t="n">
        <f aca="false">Prices!B1952*B1953/2</f>
        <v>0.010848</v>
      </c>
      <c r="D1953" s="4" t="n">
        <f aca="false">Prices!C1952*B1953/2</f>
        <v>0.009571</v>
      </c>
      <c r="E1953" s="6" t="n">
        <f aca="false">Prices!B1952-C1953</f>
        <v>108.469152</v>
      </c>
      <c r="F1953" s="6" t="n">
        <f aca="false">Prices!B1952+C1953</f>
        <v>108.490848</v>
      </c>
      <c r="G1953" s="2" t="n">
        <f aca="false">Prices!C1952-D1953</f>
        <v>95.700429</v>
      </c>
      <c r="H1953" s="2" t="n">
        <f aca="false">Prices!C1952+D1953</f>
        <v>95.719571</v>
      </c>
      <c r="I1953" s="0" t="n">
        <f aca="false">R1952*1+S1952*E1953+T1952*G1953</f>
        <v>86.214550544426</v>
      </c>
      <c r="J1953" s="0" t="n">
        <v>0</v>
      </c>
      <c r="K1953" s="0" t="n">
        <f aca="false">I1953*0.6/F1953</f>
        <v>0.476802709908356</v>
      </c>
      <c r="L1953" s="0" t="n">
        <f aca="false">I1953*0.4/H1953</f>
        <v>0.360279719784477</v>
      </c>
      <c r="M1953" s="0" t="n">
        <f aca="false">J1953-R1952</f>
        <v>0</v>
      </c>
      <c r="N1953" s="0" t="n">
        <f aca="false">K1953-S1952</f>
        <v>-0.00199818646495942</v>
      </c>
      <c r="O1953" s="0" t="n">
        <f aca="false">L1953-T1952</f>
        <v>0.0020846343896927</v>
      </c>
      <c r="P1953" s="0" t="n">
        <f aca="false">IF(N1953&gt;0,F1953,E1953)</f>
        <v>108.469152</v>
      </c>
      <c r="Q1953" s="0" t="n">
        <f aca="false">IF(O1953&gt;0,H1953,G1953)</f>
        <v>95.719571</v>
      </c>
      <c r="R1953" s="0" t="n">
        <f aca="false">R1952+M1953</f>
        <v>0</v>
      </c>
      <c r="S1953" s="0" t="n">
        <f aca="false">S1952+N1953</f>
        <v>0.476802709908356</v>
      </c>
      <c r="T1953" s="0" t="n">
        <f aca="false">T1952+O1953</f>
        <v>0.360279719784477</v>
      </c>
      <c r="V1953" s="4" t="n">
        <f aca="false">M1953*1+N1953*P1953+O1953*Q1953</f>
        <v>-0.0172012819187939</v>
      </c>
      <c r="W1953" s="0" t="n">
        <f aca="false">I1953-V1953+M1953*1+N1953*E1953+O1953*G1953</f>
        <v>86.2145106403545</v>
      </c>
    </row>
    <row r="1954" customFormat="false" ht="13.8" hidden="false" customHeight="false" outlineLevel="0" collapsed="false">
      <c r="A1954" s="1" t="n">
        <v>40380</v>
      </c>
      <c r="B1954" s="2" t="n">
        <f aca="false">0.0002</f>
        <v>0.0002</v>
      </c>
      <c r="C1954" s="3" t="n">
        <f aca="false">Prices!B1953*B1954/2</f>
        <v>0.010707</v>
      </c>
      <c r="D1954" s="4" t="n">
        <f aca="false">Prices!C1953*B1954/2</f>
        <v>0.009632</v>
      </c>
      <c r="E1954" s="6" t="n">
        <f aca="false">Prices!B1953-C1954</f>
        <v>107.059293</v>
      </c>
      <c r="F1954" s="6" t="n">
        <f aca="false">Prices!B1953+C1954</f>
        <v>107.080707</v>
      </c>
      <c r="G1954" s="2" t="n">
        <f aca="false">Prices!C1953-D1954</f>
        <v>96.310368</v>
      </c>
      <c r="H1954" s="2" t="n">
        <f aca="false">Prices!C1953+D1954</f>
        <v>96.329632</v>
      </c>
      <c r="I1954" s="0" t="n">
        <f aca="false">R1953*1+S1953*E1954+T1953*G1954</f>
        <v>85.7448334186526</v>
      </c>
      <c r="J1954" s="0" t="n">
        <v>0</v>
      </c>
      <c r="K1954" s="0" t="n">
        <f aca="false">I1954*0.6/F1954</f>
        <v>0.480449760676231</v>
      </c>
      <c r="L1954" s="0" t="n">
        <f aca="false">I1954*0.4/H1954</f>
        <v>0.356047590501135</v>
      </c>
      <c r="M1954" s="0" t="n">
        <f aca="false">J1954-R1953</f>
        <v>0</v>
      </c>
      <c r="N1954" s="0" t="n">
        <f aca="false">K1954-S1953</f>
        <v>0.00364705076787436</v>
      </c>
      <c r="O1954" s="0" t="n">
        <f aca="false">L1954-T1953</f>
        <v>-0.00423212928334216</v>
      </c>
      <c r="P1954" s="0" t="n">
        <f aca="false">IF(N1954&gt;0,F1954,E1954)</f>
        <v>107.080707</v>
      </c>
      <c r="Q1954" s="0" t="n">
        <f aca="false">IF(O1954&gt;0,H1954,G1954)</f>
        <v>96.310368</v>
      </c>
      <c r="R1954" s="0" t="n">
        <f aca="false">R1953+M1954</f>
        <v>0</v>
      </c>
      <c r="S1954" s="0" t="n">
        <f aca="false">S1953+N1954</f>
        <v>0.480449760676231</v>
      </c>
      <c r="T1954" s="0" t="n">
        <f aca="false">T1953+O1954</f>
        <v>0.356047590501135</v>
      </c>
      <c r="V1954" s="4" t="n">
        <f aca="false">M1954*1+N1954*P1954+O1954*Q1954</f>
        <v>-0.0170691540133799</v>
      </c>
      <c r="W1954" s="0" t="n">
        <f aca="false">I1954-V1954+M1954*1+N1954*E1954+O1954*G1954</f>
        <v>85.7447553207075</v>
      </c>
    </row>
    <row r="1955" customFormat="false" ht="13.8" hidden="false" customHeight="false" outlineLevel="0" collapsed="false">
      <c r="A1955" s="1" t="n">
        <v>40381</v>
      </c>
      <c r="B1955" s="2" t="n">
        <f aca="false">0.0002</f>
        <v>0.0002</v>
      </c>
      <c r="C1955" s="3" t="n">
        <f aca="false">Prices!B1954*B1955/2</f>
        <v>0.0109461</v>
      </c>
      <c r="D1955" s="4" t="n">
        <f aca="false">Prices!C1954*B1955/2</f>
        <v>0.009579</v>
      </c>
      <c r="E1955" s="6" t="n">
        <f aca="false">Prices!B1954-C1955</f>
        <v>109.4500539</v>
      </c>
      <c r="F1955" s="6" t="n">
        <f aca="false">Prices!B1954+C1955</f>
        <v>109.4719461</v>
      </c>
      <c r="G1955" s="2" t="n">
        <f aca="false">Prices!C1954-D1955</f>
        <v>95.780421</v>
      </c>
      <c r="H1955" s="2" t="n">
        <f aca="false">Prices!C1954+D1955</f>
        <v>95.799579</v>
      </c>
      <c r="I1955" s="0" t="n">
        <f aca="false">R1954*1+S1954*E1955+T1954*G1955</f>
        <v>86.6876403164899</v>
      </c>
      <c r="J1955" s="0" t="n">
        <v>0</v>
      </c>
      <c r="K1955" s="0" t="n">
        <f aca="false">I1955*0.6/F1955</f>
        <v>0.47512249524076</v>
      </c>
      <c r="L1955" s="0" t="n">
        <f aca="false">I1955*0.4/H1955</f>
        <v>0.361954159804773</v>
      </c>
      <c r="M1955" s="0" t="n">
        <f aca="false">J1955-R1954</f>
        <v>0</v>
      </c>
      <c r="N1955" s="0" t="n">
        <f aca="false">K1955-S1954</f>
        <v>-0.00532726543547118</v>
      </c>
      <c r="O1955" s="0" t="n">
        <f aca="false">L1955-T1954</f>
        <v>0.00590656930363753</v>
      </c>
      <c r="P1955" s="0" t="n">
        <f aca="false">IF(N1955&gt;0,F1955,E1955)</f>
        <v>109.4500539</v>
      </c>
      <c r="Q1955" s="0" t="n">
        <f aca="false">IF(O1955&gt;0,H1955,G1955)</f>
        <v>95.799579</v>
      </c>
      <c r="R1955" s="0" t="n">
        <f aca="false">R1954+M1955</f>
        <v>0</v>
      </c>
      <c r="S1955" s="0" t="n">
        <f aca="false">S1954+N1955</f>
        <v>0.47512249524076</v>
      </c>
      <c r="T1955" s="0" t="n">
        <f aca="false">T1954+O1955</f>
        <v>0.361954159804773</v>
      </c>
      <c r="V1955" s="4" t="n">
        <f aca="false">M1955*1+N1955*P1955+O1955*Q1955</f>
        <v>-0.0172226364291294</v>
      </c>
      <c r="W1955" s="0" t="n">
        <f aca="false">I1955-V1955+M1955*1+N1955*E1955+O1955*G1955</f>
        <v>86.6875271584352</v>
      </c>
    </row>
    <row r="1956" customFormat="false" ht="13.8" hidden="false" customHeight="false" outlineLevel="0" collapsed="false">
      <c r="A1956" s="1" t="n">
        <v>40382</v>
      </c>
      <c r="B1956" s="2" t="n">
        <f aca="false">0.0002</f>
        <v>0.0002</v>
      </c>
      <c r="C1956" s="3" t="n">
        <f aca="false">Prices!B1955*B1956/2</f>
        <v>0.011041</v>
      </c>
      <c r="D1956" s="4" t="n">
        <f aca="false">Prices!C1955*B1956/2</f>
        <v>0.009548</v>
      </c>
      <c r="E1956" s="6" t="n">
        <f aca="false">Prices!B1955-C1956</f>
        <v>110.398959</v>
      </c>
      <c r="F1956" s="6" t="n">
        <f aca="false">Prices!B1955+C1956</f>
        <v>110.421041</v>
      </c>
      <c r="G1956" s="2" t="n">
        <f aca="false">Prices!C1955-D1956</f>
        <v>95.470452</v>
      </c>
      <c r="H1956" s="2" t="n">
        <f aca="false">Prices!C1955+D1956</f>
        <v>95.489548</v>
      </c>
      <c r="I1956" s="0" t="n">
        <f aca="false">R1955*1+S1955*E1956+T1955*G1956</f>
        <v>87.0089561119042</v>
      </c>
      <c r="J1956" s="0" t="n">
        <v>0</v>
      </c>
      <c r="K1956" s="0" t="n">
        <f aca="false">I1956*0.6/F1956</f>
        <v>0.472784654032944</v>
      </c>
      <c r="L1956" s="0" t="n">
        <f aca="false">I1956*0.4/H1956</f>
        <v>0.364475308279412</v>
      </c>
      <c r="M1956" s="0" t="n">
        <f aca="false">J1956-R1955</f>
        <v>0</v>
      </c>
      <c r="N1956" s="0" t="n">
        <f aca="false">K1956-S1955</f>
        <v>-0.00233784120781561</v>
      </c>
      <c r="O1956" s="0" t="n">
        <f aca="false">L1956-T1955</f>
        <v>0.00252114847463891</v>
      </c>
      <c r="P1956" s="0" t="n">
        <f aca="false">IF(N1956&gt;0,F1956,E1956)</f>
        <v>110.398959</v>
      </c>
      <c r="Q1956" s="0" t="n">
        <f aca="false">IF(O1956&gt;0,H1956,G1956)</f>
        <v>95.489548</v>
      </c>
      <c r="R1956" s="0" t="n">
        <f aca="false">R1955+M1956</f>
        <v>0</v>
      </c>
      <c r="S1956" s="0" t="n">
        <f aca="false">S1955+N1956</f>
        <v>0.472784654032944</v>
      </c>
      <c r="T1956" s="0" t="n">
        <f aca="false">T1955+O1956</f>
        <v>0.364475308279412</v>
      </c>
      <c r="V1956" s="4" t="n">
        <f aca="false">M1956*1+N1956*P1956+O1956*Q1956</f>
        <v>-0.0173519073659863</v>
      </c>
      <c r="W1956" s="0" t="n">
        <f aca="false">I1956-V1956+M1956*1+N1956*E1956+O1956*G1956</f>
        <v>87.008907968053</v>
      </c>
    </row>
    <row r="1957" customFormat="false" ht="13.8" hidden="false" customHeight="false" outlineLevel="0" collapsed="false">
      <c r="A1957" s="1" t="n">
        <v>40385</v>
      </c>
      <c r="B1957" s="2" t="n">
        <f aca="false">0.0002</f>
        <v>0.0002</v>
      </c>
      <c r="C1957" s="3" t="n">
        <f aca="false">Prices!B1956*B1957/2</f>
        <v>0.011156</v>
      </c>
      <c r="D1957" s="4" t="n">
        <f aca="false">Prices!C1956*B1957/2</f>
        <v>0.009545</v>
      </c>
      <c r="E1957" s="6" t="n">
        <f aca="false">Prices!B1956-C1957</f>
        <v>111.548844</v>
      </c>
      <c r="F1957" s="6" t="n">
        <f aca="false">Prices!B1956+C1957</f>
        <v>111.571156</v>
      </c>
      <c r="G1957" s="2" t="n">
        <f aca="false">Prices!C1956-D1957</f>
        <v>95.440455</v>
      </c>
      <c r="H1957" s="2" t="n">
        <f aca="false">Prices!C1956+D1957</f>
        <v>95.459545</v>
      </c>
      <c r="I1957" s="0" t="n">
        <f aca="false">R1956*1+S1956*E1957+T1956*G1957</f>
        <v>87.5242708767672</v>
      </c>
      <c r="J1957" s="0" t="n">
        <v>0</v>
      </c>
      <c r="K1957" s="0" t="n">
        <f aca="false">I1957*0.6/F1957</f>
        <v>0.470682248071897</v>
      </c>
      <c r="L1957" s="0" t="n">
        <f aca="false">I1957*0.4/H1957</f>
        <v>0.366749164273796</v>
      </c>
      <c r="M1957" s="0" t="n">
        <f aca="false">J1957-R1956</f>
        <v>0</v>
      </c>
      <c r="N1957" s="0" t="n">
        <f aca="false">K1957-S1956</f>
        <v>-0.00210240596104716</v>
      </c>
      <c r="O1957" s="0" t="n">
        <f aca="false">L1957-T1956</f>
        <v>0.00227385599438473</v>
      </c>
      <c r="P1957" s="0" t="n">
        <f aca="false">IF(N1957&gt;0,F1957,E1957)</f>
        <v>111.548844</v>
      </c>
      <c r="Q1957" s="0" t="n">
        <f aca="false">IF(O1957&gt;0,H1957,G1957)</f>
        <v>95.459545</v>
      </c>
      <c r="R1957" s="0" t="n">
        <f aca="false">R1956+M1957</f>
        <v>0</v>
      </c>
      <c r="S1957" s="0" t="n">
        <f aca="false">S1956+N1957</f>
        <v>0.470682248071897</v>
      </c>
      <c r="T1957" s="0" t="n">
        <f aca="false">T1956+O1957</f>
        <v>0.366749164273796</v>
      </c>
      <c r="V1957" s="4" t="n">
        <f aca="false">M1957*1+N1957*P1957+O1957*Q1957</f>
        <v>-0.0174596959540306</v>
      </c>
      <c r="W1957" s="0" t="n">
        <f aca="false">I1957-V1957+M1957*1+N1957*E1957+O1957*G1957</f>
        <v>87.5242274688562</v>
      </c>
    </row>
    <row r="1958" customFormat="false" ht="13.8" hidden="false" customHeight="false" outlineLevel="0" collapsed="false">
      <c r="A1958" s="1" t="n">
        <v>40386</v>
      </c>
      <c r="B1958" s="2" t="n">
        <f aca="false">0.0002</f>
        <v>0.0002</v>
      </c>
      <c r="C1958" s="3" t="n">
        <f aca="false">Prices!B1957*B1958/2</f>
        <v>0.011155</v>
      </c>
      <c r="D1958" s="4" t="n">
        <f aca="false">Prices!C1957*B1958/2</f>
        <v>0.009512</v>
      </c>
      <c r="E1958" s="6" t="n">
        <f aca="false">Prices!B1957-C1958</f>
        <v>111.538845</v>
      </c>
      <c r="F1958" s="6" t="n">
        <f aca="false">Prices!B1957+C1958</f>
        <v>111.561155</v>
      </c>
      <c r="G1958" s="2" t="n">
        <f aca="false">Prices!C1957-D1958</f>
        <v>95.110488</v>
      </c>
      <c r="H1958" s="2" t="n">
        <f aca="false">Prices!C1957+D1958</f>
        <v>95.129512</v>
      </c>
      <c r="I1958" s="0" t="n">
        <f aca="false">R1957*1+S1957*E1958+T1957*G1958</f>
        <v>87.3810462996158</v>
      </c>
      <c r="J1958" s="0" t="n">
        <v>0</v>
      </c>
      <c r="K1958" s="0" t="n">
        <f aca="false">I1958*0.6/F1958</f>
        <v>0.469954150078219</v>
      </c>
      <c r="L1958" s="0" t="n">
        <f aca="false">I1958*0.4/H1958</f>
        <v>0.36741929801812</v>
      </c>
      <c r="M1958" s="0" t="n">
        <f aca="false">J1958-R1957</f>
        <v>0</v>
      </c>
      <c r="N1958" s="0" t="n">
        <f aca="false">K1958-S1957</f>
        <v>-0.000728097993677512</v>
      </c>
      <c r="O1958" s="0" t="n">
        <f aca="false">L1958-T1957</f>
        <v>0.000670133744323509</v>
      </c>
      <c r="P1958" s="0" t="n">
        <f aca="false">IF(N1958&gt;0,F1958,E1958)</f>
        <v>111.538845</v>
      </c>
      <c r="Q1958" s="0" t="n">
        <f aca="false">IF(O1958&gt;0,H1958,G1958)</f>
        <v>95.129512</v>
      </c>
      <c r="R1958" s="0" t="n">
        <f aca="false">R1957+M1958</f>
        <v>0</v>
      </c>
      <c r="S1958" s="0" t="n">
        <f aca="false">S1957+N1958</f>
        <v>0.469954150078219</v>
      </c>
      <c r="T1958" s="0" t="n">
        <f aca="false">T1957+O1958</f>
        <v>0.36741929801812</v>
      </c>
      <c r="V1958" s="4" t="n">
        <f aca="false">M1958*1+N1958*P1958+O1958*Q1958</f>
        <v>-0.0174617131893788</v>
      </c>
      <c r="W1958" s="0" t="n">
        <f aca="false">I1958-V1958+M1958*1+N1958*E1958+O1958*G1958</f>
        <v>87.3810335509915</v>
      </c>
    </row>
    <row r="1959" customFormat="false" ht="13.8" hidden="false" customHeight="false" outlineLevel="0" collapsed="false">
      <c r="A1959" s="1" t="n">
        <v>40387</v>
      </c>
      <c r="B1959" s="2" t="n">
        <f aca="false">0.0002</f>
        <v>0.0002</v>
      </c>
      <c r="C1959" s="3" t="n">
        <f aca="false">Prices!B1958*B1959/2</f>
        <v>0.011083</v>
      </c>
      <c r="D1959" s="4" t="n">
        <f aca="false">Prices!C1958*B1959/2</f>
        <v>0.009553</v>
      </c>
      <c r="E1959" s="6" t="n">
        <f aca="false">Prices!B1958-C1959</f>
        <v>110.818917</v>
      </c>
      <c r="F1959" s="6" t="n">
        <f aca="false">Prices!B1958+C1959</f>
        <v>110.841083</v>
      </c>
      <c r="G1959" s="2" t="n">
        <f aca="false">Prices!C1958-D1959</f>
        <v>95.520447</v>
      </c>
      <c r="H1959" s="2" t="n">
        <f aca="false">Prices!C1958+D1959</f>
        <v>95.539553</v>
      </c>
      <c r="I1959" s="0" t="n">
        <f aca="false">R1958*1+S1958*E1959+T1958*G1959</f>
        <v>87.1758655344408</v>
      </c>
      <c r="J1959" s="0" t="n">
        <v>0</v>
      </c>
      <c r="K1959" s="0" t="n">
        <f aca="false">I1959*0.6/F1959</f>
        <v>0.471896501775109</v>
      </c>
      <c r="L1959" s="0" t="n">
        <f aca="false">I1959*0.4/H1959</f>
        <v>0.364983351071114</v>
      </c>
      <c r="M1959" s="0" t="n">
        <f aca="false">J1959-R1958</f>
        <v>0</v>
      </c>
      <c r="N1959" s="0" t="n">
        <f aca="false">K1959-S1958</f>
        <v>0.00194235169688939</v>
      </c>
      <c r="O1959" s="0" t="n">
        <f aca="false">L1959-T1958</f>
        <v>-0.00243594694700588</v>
      </c>
      <c r="P1959" s="0" t="n">
        <f aca="false">IF(N1959&gt;0,F1959,E1959)</f>
        <v>110.841083</v>
      </c>
      <c r="Q1959" s="0" t="n">
        <f aca="false">IF(O1959&gt;0,H1959,G1959)</f>
        <v>95.520447</v>
      </c>
      <c r="R1959" s="0" t="n">
        <f aca="false">R1958+M1959</f>
        <v>0</v>
      </c>
      <c r="S1959" s="0" t="n">
        <f aca="false">S1958+N1959</f>
        <v>0.471896501775109</v>
      </c>
      <c r="T1959" s="0" t="n">
        <f aca="false">T1958+O1959</f>
        <v>0.364983351071114</v>
      </c>
      <c r="V1959" s="4" t="n">
        <f aca="false">M1959*1+N1959*P1959+O1959*Q1959</f>
        <v>-0.0173903755961799</v>
      </c>
      <c r="W1959" s="0" t="n">
        <f aca="false">I1959-V1959+M1959*1+N1959*E1959+O1959*G1959</f>
        <v>87.1758224802731</v>
      </c>
    </row>
    <row r="1960" customFormat="false" ht="13.8" hidden="false" customHeight="false" outlineLevel="0" collapsed="false">
      <c r="A1960" s="1" t="n">
        <v>40388</v>
      </c>
      <c r="B1960" s="2" t="n">
        <f aca="false">0.0002</f>
        <v>0.0002</v>
      </c>
      <c r="C1960" s="3" t="n">
        <f aca="false">Prices!B1959*B1960/2</f>
        <v>0.011029</v>
      </c>
      <c r="D1960" s="4" t="n">
        <f aca="false">Prices!C1959*B1960/2</f>
        <v>0.009573</v>
      </c>
      <c r="E1960" s="6" t="n">
        <f aca="false">Prices!B1959-C1960</f>
        <v>110.278971</v>
      </c>
      <c r="F1960" s="6" t="n">
        <f aca="false">Prices!B1959+C1960</f>
        <v>110.301029</v>
      </c>
      <c r="G1960" s="2" t="n">
        <f aca="false">Prices!C1959-D1960</f>
        <v>95.720427</v>
      </c>
      <c r="H1960" s="2" t="n">
        <f aca="false">Prices!C1959+D1960</f>
        <v>95.739573</v>
      </c>
      <c r="I1960" s="0" t="n">
        <f aca="false">R1959*1+S1959*E1960+T1959*G1960</f>
        <v>86.9766228466766</v>
      </c>
      <c r="J1960" s="0" t="n">
        <v>0</v>
      </c>
      <c r="K1960" s="0" t="n">
        <f aca="false">I1960*0.6/F1960</f>
        <v>0.473123180999572</v>
      </c>
      <c r="L1960" s="0" t="n">
        <f aca="false">I1960*0.4/H1960</f>
        <v>0.363388388401008</v>
      </c>
      <c r="M1960" s="0" t="n">
        <f aca="false">J1960-R1959</f>
        <v>0</v>
      </c>
      <c r="N1960" s="0" t="n">
        <f aca="false">K1960-S1959</f>
        <v>0.00122667922446273</v>
      </c>
      <c r="O1960" s="0" t="n">
        <f aca="false">L1960-T1959</f>
        <v>-0.00159496267010617</v>
      </c>
      <c r="P1960" s="0" t="n">
        <f aca="false">IF(N1960&gt;0,F1960,E1960)</f>
        <v>110.301029</v>
      </c>
      <c r="Q1960" s="0" t="n">
        <f aca="false">IF(O1960&gt;0,H1960,G1960)</f>
        <v>95.720427</v>
      </c>
      <c r="R1960" s="0" t="n">
        <f aca="false">R1959+M1960</f>
        <v>0</v>
      </c>
      <c r="S1960" s="0" t="n">
        <f aca="false">S1959+N1960</f>
        <v>0.473123180999572</v>
      </c>
      <c r="T1960" s="0" t="n">
        <f aca="false">T1959+O1960</f>
        <v>0.363388388401008</v>
      </c>
      <c r="V1960" s="4" t="n">
        <f aca="false">M1960*1+N1960*P1960+O1960*Q1960</f>
        <v>-0.0173665271204612</v>
      </c>
      <c r="W1960" s="0" t="n">
        <f aca="false">I1960-V1960+M1960*1+N1960*E1960+O1960*G1960</f>
        <v>86.9765957885863</v>
      </c>
    </row>
    <row r="1961" customFormat="false" ht="13.8" hidden="false" customHeight="false" outlineLevel="0" collapsed="false">
      <c r="A1961" s="1" t="n">
        <v>40389</v>
      </c>
      <c r="B1961" s="2" t="n">
        <f aca="false">0.0002</f>
        <v>0.0002</v>
      </c>
      <c r="C1961" s="3" t="n">
        <f aca="false">Prices!B1960*B1961/2</f>
        <v>0.011027</v>
      </c>
      <c r="D1961" s="4" t="n">
        <f aca="false">Prices!C1960*B1961/2</f>
        <v>0.009629</v>
      </c>
      <c r="E1961" s="6" t="n">
        <f aca="false">Prices!B1960-C1961</f>
        <v>110.258973</v>
      </c>
      <c r="F1961" s="6" t="n">
        <f aca="false">Prices!B1960+C1961</f>
        <v>110.281027</v>
      </c>
      <c r="G1961" s="2" t="n">
        <f aca="false">Prices!C1960-D1961</f>
        <v>96.280371</v>
      </c>
      <c r="H1961" s="2" t="n">
        <f aca="false">Prices!C1960+D1961</f>
        <v>96.299629</v>
      </c>
      <c r="I1961" s="0" t="n">
        <f aca="false">R1960*1+S1960*E1961+T1960*G1961</f>
        <v>87.153244891847</v>
      </c>
      <c r="J1961" s="0" t="n">
        <v>0</v>
      </c>
      <c r="K1961" s="0" t="n">
        <f aca="false">I1961*0.6/F1961</f>
        <v>0.474169930745279</v>
      </c>
      <c r="L1961" s="0" t="n">
        <f aca="false">I1961*0.4/H1961</f>
        <v>0.3620086423878</v>
      </c>
      <c r="M1961" s="0" t="n">
        <f aca="false">J1961-R1960</f>
        <v>0</v>
      </c>
      <c r="N1961" s="0" t="n">
        <f aca="false">K1961-S1960</f>
        <v>0.00104674974570723</v>
      </c>
      <c r="O1961" s="0" t="n">
        <f aca="false">L1961-T1960</f>
        <v>-0.00137974601320806</v>
      </c>
      <c r="P1961" s="0" t="n">
        <f aca="false">IF(N1961&gt;0,F1961,E1961)</f>
        <v>110.281027</v>
      </c>
      <c r="Q1961" s="0" t="n">
        <f aca="false">IF(O1961&gt;0,H1961,G1961)</f>
        <v>96.280371</v>
      </c>
      <c r="R1961" s="0" t="n">
        <f aca="false">R1960+M1961</f>
        <v>0</v>
      </c>
      <c r="S1961" s="0" t="n">
        <f aca="false">S1960+N1961</f>
        <v>0.474169930745279</v>
      </c>
      <c r="T1961" s="0" t="n">
        <f aca="false">T1960+O1961</f>
        <v>0.3620086423878</v>
      </c>
      <c r="V1961" s="4" t="n">
        <f aca="false">M1961*1+N1961*P1961+O1961*Q1961</f>
        <v>-0.0174058210688606</v>
      </c>
      <c r="W1961" s="0" t="n">
        <f aca="false">I1961-V1961+M1961*1+N1961*E1961+O1961*G1961</f>
        <v>87.1532218068281</v>
      </c>
    </row>
    <row r="1962" customFormat="false" ht="13.8" hidden="false" customHeight="false" outlineLevel="0" collapsed="false">
      <c r="A1962" s="1" t="n">
        <v>40392</v>
      </c>
      <c r="B1962" s="2" t="n">
        <f aca="false">0.0002</f>
        <v>0.0002</v>
      </c>
      <c r="C1962" s="3" t="n">
        <f aca="false">Prices!B1961*B1962/2</f>
        <v>0.011276</v>
      </c>
      <c r="D1962" s="4" t="n">
        <f aca="false">Prices!C1961*B1962/2</f>
        <v>0.009574</v>
      </c>
      <c r="E1962" s="6" t="n">
        <f aca="false">Prices!B1961-C1962</f>
        <v>112.748724</v>
      </c>
      <c r="F1962" s="6" t="n">
        <f aca="false">Prices!B1961+C1962</f>
        <v>112.771276</v>
      </c>
      <c r="G1962" s="2" t="n">
        <f aca="false">Prices!C1961-D1962</f>
        <v>95.730426</v>
      </c>
      <c r="H1962" s="2" t="n">
        <f aca="false">Prices!C1961+D1962</f>
        <v>95.749574</v>
      </c>
      <c r="I1962" s="0" t="n">
        <f aca="false">R1961*1+S1961*E1962+T1961*G1962</f>
        <v>88.1172962021643</v>
      </c>
      <c r="J1962" s="0" t="n">
        <v>0</v>
      </c>
      <c r="K1962" s="0" t="n">
        <f aca="false">I1962*0.6/F1962</f>
        <v>0.468828407344602</v>
      </c>
      <c r="L1962" s="0" t="n">
        <f aca="false">I1962*0.4/H1962</f>
        <v>0.368115668910085</v>
      </c>
      <c r="M1962" s="0" t="n">
        <f aca="false">J1962-R1961</f>
        <v>0</v>
      </c>
      <c r="N1962" s="0" t="n">
        <f aca="false">K1962-S1961</f>
        <v>-0.0053415234006764</v>
      </c>
      <c r="O1962" s="0" t="n">
        <f aca="false">L1962-T1961</f>
        <v>0.00610702652228545</v>
      </c>
      <c r="P1962" s="0" t="n">
        <f aca="false">IF(N1962&gt;0,F1962,E1962)</f>
        <v>112.748724</v>
      </c>
      <c r="Q1962" s="0" t="n">
        <f aca="false">IF(O1962&gt;0,H1962,G1962)</f>
        <v>95.749574</v>
      </c>
      <c r="R1962" s="0" t="n">
        <f aca="false">R1961+M1962</f>
        <v>0</v>
      </c>
      <c r="S1962" s="0" t="n">
        <f aca="false">S1961+N1962</f>
        <v>0.468828407344602</v>
      </c>
      <c r="T1962" s="0" t="n">
        <f aca="false">T1961+O1962</f>
        <v>0.368115668910085</v>
      </c>
      <c r="V1962" s="4" t="n">
        <f aca="false">M1962*1+N1962*P1962+O1962*Q1962</f>
        <v>-0.0175047597268708</v>
      </c>
      <c r="W1962" s="0" t="n">
        <f aca="false">I1962-V1962+M1962*1+N1962*E1962+O1962*G1962</f>
        <v>88.1171792648204</v>
      </c>
    </row>
    <row r="1963" customFormat="false" ht="13.8" hidden="false" customHeight="false" outlineLevel="0" collapsed="false">
      <c r="A1963" s="1" t="n">
        <v>40393</v>
      </c>
      <c r="B1963" s="2" t="n">
        <f aca="false">0.0002</f>
        <v>0.0002</v>
      </c>
      <c r="C1963" s="3" t="n">
        <f aca="false">Prices!B1962*B1963/2</f>
        <v>0.011222</v>
      </c>
      <c r="D1963" s="4" t="n">
        <f aca="false">Prices!C1962*B1963/2</f>
        <v>0.009619</v>
      </c>
      <c r="E1963" s="6" t="n">
        <f aca="false">Prices!B1962-C1963</f>
        <v>112.208778</v>
      </c>
      <c r="F1963" s="6" t="n">
        <f aca="false">Prices!B1962+C1963</f>
        <v>112.231222</v>
      </c>
      <c r="G1963" s="2" t="n">
        <f aca="false">Prices!C1962-D1963</f>
        <v>96.180381</v>
      </c>
      <c r="H1963" s="2" t="n">
        <f aca="false">Prices!C1962+D1963</f>
        <v>96.199619</v>
      </c>
      <c r="I1963" s="0" t="n">
        <f aca="false">R1962*1+S1962*E1963+T1962*G1963</f>
        <v>88.0121679676659</v>
      </c>
      <c r="J1963" s="0" t="n">
        <v>0</v>
      </c>
      <c r="K1963" s="0" t="n">
        <f aca="false">I1963*0.6/F1963</f>
        <v>0.470522371934964</v>
      </c>
      <c r="L1963" s="0" t="n">
        <f aca="false">I1963*0.4/H1963</f>
        <v>0.365956409734496</v>
      </c>
      <c r="M1963" s="0" t="n">
        <f aca="false">J1963-R1962</f>
        <v>0</v>
      </c>
      <c r="N1963" s="0" t="n">
        <f aca="false">K1963-S1962</f>
        <v>0.00169396459036208</v>
      </c>
      <c r="O1963" s="0" t="n">
        <f aca="false">L1963-T1962</f>
        <v>-0.00215925917558973</v>
      </c>
      <c r="P1963" s="0" t="n">
        <f aca="false">IF(N1963&gt;0,F1963,E1963)</f>
        <v>112.231222</v>
      </c>
      <c r="Q1963" s="0" t="n">
        <f aca="false">IF(O1963&gt;0,H1963,G1963)</f>
        <v>96.180381</v>
      </c>
      <c r="R1963" s="0" t="n">
        <f aca="false">R1962+M1963</f>
        <v>0</v>
      </c>
      <c r="S1963" s="0" t="n">
        <f aca="false">S1962+N1963</f>
        <v>0.470522371934964</v>
      </c>
      <c r="T1963" s="0" t="n">
        <f aca="false">T1962+O1963</f>
        <v>0.365956409734496</v>
      </c>
      <c r="V1963" s="4" t="n">
        <f aca="false">M1963*1+N1963*P1963+O1963*Q1963</f>
        <v>-0.0175626541849003</v>
      </c>
      <c r="W1963" s="0" t="n">
        <f aca="false">I1963-V1963+M1963*1+N1963*E1963+O1963*G1963</f>
        <v>88.0121299483247</v>
      </c>
    </row>
    <row r="1964" customFormat="false" ht="13.8" hidden="false" customHeight="false" outlineLevel="0" collapsed="false">
      <c r="A1964" s="1" t="n">
        <v>40394</v>
      </c>
      <c r="B1964" s="2" t="n">
        <f aca="false">0.0002</f>
        <v>0.0002</v>
      </c>
      <c r="C1964" s="3" t="n">
        <f aca="false">Prices!B1963*B1964/2</f>
        <v>0.011297</v>
      </c>
      <c r="D1964" s="4" t="n">
        <f aca="false">Prices!C1963*B1964/2</f>
        <v>0.009579</v>
      </c>
      <c r="E1964" s="6" t="n">
        <f aca="false">Prices!B1963-C1964</f>
        <v>112.958703</v>
      </c>
      <c r="F1964" s="6" t="n">
        <f aca="false">Prices!B1963+C1964</f>
        <v>112.981297</v>
      </c>
      <c r="G1964" s="2" t="n">
        <f aca="false">Prices!C1963-D1964</f>
        <v>95.780421</v>
      </c>
      <c r="H1964" s="2" t="n">
        <f aca="false">Prices!C1963+D1964</f>
        <v>95.799579</v>
      </c>
      <c r="I1964" s="0" t="n">
        <f aca="false">R1963*1+S1963*E1964+T1963*G1964</f>
        <v>88.2010558582757</v>
      </c>
      <c r="J1964" s="0" t="n">
        <v>0</v>
      </c>
      <c r="K1964" s="0" t="n">
        <f aca="false">I1964*0.6/F1964</f>
        <v>0.468401717099826</v>
      </c>
      <c r="L1964" s="0" t="n">
        <f aca="false">I1964*0.4/H1964</f>
        <v>0.368273250379423</v>
      </c>
      <c r="M1964" s="0" t="n">
        <f aca="false">J1964-R1963</f>
        <v>0</v>
      </c>
      <c r="N1964" s="0" t="n">
        <f aca="false">K1964-S1963</f>
        <v>-0.00212065483513846</v>
      </c>
      <c r="O1964" s="0" t="n">
        <f aca="false">L1964-T1963</f>
        <v>0.00231684064492693</v>
      </c>
      <c r="P1964" s="0" t="n">
        <f aca="false">IF(N1964&gt;0,F1964,E1964)</f>
        <v>112.958703</v>
      </c>
      <c r="Q1964" s="0" t="n">
        <f aca="false">IF(O1964&gt;0,H1964,G1964)</f>
        <v>95.799579</v>
      </c>
      <c r="R1964" s="0" t="n">
        <f aca="false">R1963+M1964</f>
        <v>0</v>
      </c>
      <c r="S1964" s="0" t="n">
        <f aca="false">S1963+N1964</f>
        <v>0.468401717099826</v>
      </c>
      <c r="T1964" s="0" t="n">
        <f aca="false">T1963+O1964</f>
        <v>0.368273250379423</v>
      </c>
      <c r="V1964" s="4" t="n">
        <f aca="false">M1964*1+N1964*P1964+O1964*Q1964</f>
        <v>-0.0175940612938305</v>
      </c>
      <c r="W1964" s="0" t="n">
        <f aca="false">I1964-V1964+M1964*1+N1964*E1964+O1964*G1964</f>
        <v>88.2010114722426</v>
      </c>
    </row>
    <row r="1965" customFormat="false" ht="13.8" hidden="false" customHeight="false" outlineLevel="0" collapsed="false">
      <c r="A1965" s="1" t="n">
        <v>40395</v>
      </c>
      <c r="B1965" s="2" t="n">
        <f aca="false">0.0002</f>
        <v>0.0002</v>
      </c>
      <c r="C1965" s="3" t="n">
        <f aca="false">Prices!B1964*B1965/2</f>
        <v>0.011285</v>
      </c>
      <c r="D1965" s="4" t="n">
        <f aca="false">Prices!C1964*B1965/2</f>
        <v>0.009625</v>
      </c>
      <c r="E1965" s="6" t="n">
        <f aca="false">Prices!B1964-C1965</f>
        <v>112.838715</v>
      </c>
      <c r="F1965" s="6" t="n">
        <f aca="false">Prices!B1964+C1965</f>
        <v>112.861285</v>
      </c>
      <c r="G1965" s="2" t="n">
        <f aca="false">Prices!C1964-D1965</f>
        <v>96.240375</v>
      </c>
      <c r="H1965" s="2" t="n">
        <f aca="false">Prices!C1964+D1965</f>
        <v>96.259625</v>
      </c>
      <c r="I1965" s="0" t="n">
        <f aca="false">R1964*1+S1964*E1965+T1964*G1965</f>
        <v>88.2966035803224</v>
      </c>
      <c r="J1965" s="0" t="n">
        <v>0</v>
      </c>
      <c r="K1965" s="0" t="n">
        <f aca="false">I1965*0.6/F1965</f>
        <v>0.469407752607047</v>
      </c>
      <c r="L1965" s="0" t="n">
        <f aca="false">I1965*0.4/H1965</f>
        <v>0.366910232946876</v>
      </c>
      <c r="M1965" s="0" t="n">
        <f aca="false">J1965-R1964</f>
        <v>0</v>
      </c>
      <c r="N1965" s="0" t="n">
        <f aca="false">K1965-S1964</f>
        <v>0.00100603550722128</v>
      </c>
      <c r="O1965" s="0" t="n">
        <f aca="false">L1965-T1964</f>
        <v>-0.00136301743254619</v>
      </c>
      <c r="P1965" s="0" t="n">
        <f aca="false">IF(N1965&gt;0,F1965,E1965)</f>
        <v>112.861285</v>
      </c>
      <c r="Q1965" s="0" t="n">
        <f aca="false">IF(O1965&gt;0,H1965,G1965)</f>
        <v>96.240375</v>
      </c>
      <c r="R1965" s="0" t="n">
        <f aca="false">R1964+M1965</f>
        <v>0</v>
      </c>
      <c r="S1965" s="0" t="n">
        <f aca="false">S1964+N1965</f>
        <v>0.469407752607047</v>
      </c>
      <c r="T1965" s="0" t="n">
        <f aca="false">T1964+O1965</f>
        <v>0.366910232946876</v>
      </c>
      <c r="V1965" s="4" t="n">
        <f aca="false">M1965*1+N1965*P1965+O1965*Q1965</f>
        <v>-0.0176348487391617</v>
      </c>
      <c r="W1965" s="0" t="n">
        <f aca="false">I1965-V1965+M1965*1+N1965*E1965+O1965*G1965</f>
        <v>88.296580874101</v>
      </c>
    </row>
    <row r="1966" customFormat="false" ht="13.8" hidden="false" customHeight="false" outlineLevel="0" collapsed="false">
      <c r="A1966" s="1" t="n">
        <v>40396</v>
      </c>
      <c r="B1966" s="2" t="n">
        <f aca="false">0.0002</f>
        <v>0.0002</v>
      </c>
      <c r="C1966" s="3" t="n">
        <f aca="false">Prices!B1965*B1966/2</f>
        <v>0.0112392</v>
      </c>
      <c r="D1966" s="4" t="n">
        <f aca="false">Prices!C1965*B1966/2</f>
        <v>0.009688</v>
      </c>
      <c r="E1966" s="6" t="n">
        <f aca="false">Prices!B1965-C1966</f>
        <v>112.3807608</v>
      </c>
      <c r="F1966" s="6" t="n">
        <f aca="false">Prices!B1965+C1966</f>
        <v>112.4032392</v>
      </c>
      <c r="G1966" s="2" t="n">
        <f aca="false">Prices!C1965-D1966</f>
        <v>96.870312</v>
      </c>
      <c r="H1966" s="2" t="n">
        <f aca="false">Prices!C1965+D1966</f>
        <v>96.889688</v>
      </c>
      <c r="I1966" s="0" t="n">
        <f aca="false">R1965*1+S1965*E1966+T1965*G1966</f>
        <v>88.2951091049548</v>
      </c>
      <c r="J1966" s="0" t="n">
        <v>0</v>
      </c>
      <c r="K1966" s="0" t="n">
        <f aca="false">I1966*0.6/F1966</f>
        <v>0.471312622661259</v>
      </c>
      <c r="L1966" s="0" t="n">
        <f aca="false">I1966*0.4/H1966</f>
        <v>0.364518086196974</v>
      </c>
      <c r="M1966" s="0" t="n">
        <f aca="false">J1966-R1965</f>
        <v>0</v>
      </c>
      <c r="N1966" s="0" t="n">
        <f aca="false">K1966-S1965</f>
        <v>0.00190487005421197</v>
      </c>
      <c r="O1966" s="0" t="n">
        <f aca="false">L1966-T1965</f>
        <v>-0.00239214674990257</v>
      </c>
      <c r="P1966" s="0" t="n">
        <f aca="false">IF(N1966&gt;0,F1966,E1966)</f>
        <v>112.4032392</v>
      </c>
      <c r="Q1966" s="0" t="n">
        <f aca="false">IF(O1966&gt;0,H1966,G1966)</f>
        <v>96.870312</v>
      </c>
      <c r="R1966" s="0" t="n">
        <f aca="false">R1965+M1966</f>
        <v>0</v>
      </c>
      <c r="S1966" s="0" t="n">
        <f aca="false">S1965+N1966</f>
        <v>0.471312622661259</v>
      </c>
      <c r="T1966" s="0" t="n">
        <f aca="false">T1965+O1966</f>
        <v>0.364518086196974</v>
      </c>
      <c r="V1966" s="4" t="n">
        <f aca="false">M1966*1+N1966*P1966+O1966*Q1966</f>
        <v>-0.0176144376643426</v>
      </c>
      <c r="W1966" s="0" t="n">
        <f aca="false">I1966-V1966+M1966*1+N1966*E1966+O1966*G1966</f>
        <v>88.2950662865237</v>
      </c>
    </row>
    <row r="1967" customFormat="false" ht="13.8" hidden="false" customHeight="false" outlineLevel="0" collapsed="false">
      <c r="A1967" s="1" t="n">
        <v>40399</v>
      </c>
      <c r="B1967" s="2" t="n">
        <f aca="false">0.0002</f>
        <v>0.0002</v>
      </c>
      <c r="C1967" s="3" t="n">
        <f aca="false">Prices!B1966*B1967/2</f>
        <v>0.0112992</v>
      </c>
      <c r="D1967" s="4" t="n">
        <f aca="false">Prices!C1966*B1967/2</f>
        <v>0.009686</v>
      </c>
      <c r="E1967" s="6" t="n">
        <f aca="false">Prices!B1966-C1967</f>
        <v>112.9807008</v>
      </c>
      <c r="F1967" s="6" t="n">
        <f aca="false">Prices!B1966+C1967</f>
        <v>113.0032992</v>
      </c>
      <c r="G1967" s="2" t="n">
        <f aca="false">Prices!C1966-D1967</f>
        <v>96.850314</v>
      </c>
      <c r="H1967" s="2" t="n">
        <f aca="false">Prices!C1966+D1967</f>
        <v>96.869686</v>
      </c>
      <c r="I1967" s="0" t="n">
        <f aca="false">R1966*1+S1966*E1967+T1966*G1967</f>
        <v>88.552921511011</v>
      </c>
      <c r="J1967" s="0" t="n">
        <v>0</v>
      </c>
      <c r="K1967" s="0" t="n">
        <f aca="false">I1967*0.6/F1967</f>
        <v>0.470178776042378</v>
      </c>
      <c r="L1967" s="0" t="n">
        <f aca="false">I1967*0.4/H1967</f>
        <v>0.365657927335538</v>
      </c>
      <c r="M1967" s="0" t="n">
        <f aca="false">J1967-R1966</f>
        <v>0</v>
      </c>
      <c r="N1967" s="0" t="n">
        <f aca="false">K1967-S1966</f>
        <v>-0.00113384661888138</v>
      </c>
      <c r="O1967" s="0" t="n">
        <f aca="false">L1967-T1966</f>
        <v>0.00113984113856447</v>
      </c>
      <c r="P1967" s="0" t="n">
        <f aca="false">IF(N1967&gt;0,F1967,E1967)</f>
        <v>112.9807008</v>
      </c>
      <c r="Q1967" s="0" t="n">
        <f aca="false">IF(O1967&gt;0,H1967,G1967)</f>
        <v>96.869686</v>
      </c>
      <c r="R1967" s="0" t="n">
        <f aca="false">R1966+M1967</f>
        <v>0</v>
      </c>
      <c r="S1967" s="0" t="n">
        <f aca="false">S1966+N1967</f>
        <v>0.470178776042378</v>
      </c>
      <c r="T1967" s="0" t="n">
        <f aca="false">T1966+O1967</f>
        <v>0.365657927335538</v>
      </c>
      <c r="V1967" s="4" t="n">
        <f aca="false">M1967*1+N1967*P1967+O1967*Q1967</f>
        <v>-0.0176867324183068</v>
      </c>
      <c r="W1967" s="0" t="n">
        <f aca="false">I1967-V1967+M1967*1+N1967*E1967+O1967*G1967</f>
        <v>88.5528994300085</v>
      </c>
    </row>
    <row r="1968" customFormat="false" ht="13.8" hidden="false" customHeight="false" outlineLevel="0" collapsed="false">
      <c r="A1968" s="1" t="n">
        <v>40400</v>
      </c>
      <c r="B1968" s="2" t="n">
        <f aca="false">0.0002</f>
        <v>0.0002</v>
      </c>
      <c r="C1968" s="3" t="n">
        <f aca="false">Prices!B1967*B1968/2</f>
        <v>0.0112375</v>
      </c>
      <c r="D1968" s="4" t="n">
        <f aca="false">Prices!C1967*B1968/2</f>
        <v>0.009735</v>
      </c>
      <c r="E1968" s="6" t="n">
        <f aca="false">Prices!B1967-C1968</f>
        <v>112.3637625</v>
      </c>
      <c r="F1968" s="6" t="n">
        <f aca="false">Prices!B1967+C1968</f>
        <v>112.3862375</v>
      </c>
      <c r="G1968" s="2" t="n">
        <f aca="false">Prices!C1967-D1968</f>
        <v>97.340265</v>
      </c>
      <c r="H1968" s="2" t="n">
        <f aca="false">Prices!C1967+D1968</f>
        <v>97.359735</v>
      </c>
      <c r="I1968" s="0" t="n">
        <f aca="false">R1967*1+S1967*E1968+T1967*G1968</f>
        <v>88.4242958699585</v>
      </c>
      <c r="J1968" s="0" t="n">
        <v>0</v>
      </c>
      <c r="K1968" s="0" t="n">
        <f aca="false">I1968*0.6/F1968</f>
        <v>0.472073615970773</v>
      </c>
      <c r="L1968" s="0" t="n">
        <f aca="false">I1968*0.4/H1968</f>
        <v>0.363288975139295</v>
      </c>
      <c r="M1968" s="0" t="n">
        <f aca="false">J1968-R1967</f>
        <v>0</v>
      </c>
      <c r="N1968" s="0" t="n">
        <f aca="false">K1968-S1967</f>
        <v>0.00189483992839529</v>
      </c>
      <c r="O1968" s="0" t="n">
        <f aca="false">L1968-T1967</f>
        <v>-0.00236895219624278</v>
      </c>
      <c r="P1968" s="0" t="n">
        <f aca="false">IF(N1968&gt;0,F1968,E1968)</f>
        <v>112.3862375</v>
      </c>
      <c r="Q1968" s="0" t="n">
        <f aca="false">IF(O1968&gt;0,H1968,G1968)</f>
        <v>97.340265</v>
      </c>
      <c r="R1968" s="0" t="n">
        <f aca="false">R1967+M1968</f>
        <v>0</v>
      </c>
      <c r="S1968" s="0" t="n">
        <f aca="false">S1967+N1968</f>
        <v>0.472073615970773</v>
      </c>
      <c r="T1968" s="0" t="n">
        <f aca="false">T1967+O1968</f>
        <v>0.363288975139295</v>
      </c>
      <c r="V1968" s="4" t="n">
        <f aca="false">M1968*1+N1968*P1968+O1968*Q1968</f>
        <v>-0.0176405043374885</v>
      </c>
      <c r="W1968" s="0" t="n">
        <f aca="false">I1968-V1968+M1968*1+N1968*E1968+O1968*G1968</f>
        <v>88.4242532834311</v>
      </c>
    </row>
    <row r="1969" customFormat="false" ht="13.8" hidden="false" customHeight="false" outlineLevel="0" collapsed="false">
      <c r="A1969" s="1" t="n">
        <v>40401</v>
      </c>
      <c r="B1969" s="2" t="n">
        <f aca="false">0.0002</f>
        <v>0.0002</v>
      </c>
      <c r="C1969" s="3" t="n">
        <f aca="false">Prices!B1968*B1969/2</f>
        <v>0.01093</v>
      </c>
      <c r="D1969" s="4" t="n">
        <f aca="false">Prices!C1968*B1969/2</f>
        <v>0.00979</v>
      </c>
      <c r="E1969" s="6" t="n">
        <f aca="false">Prices!B1968-C1969</f>
        <v>109.28907</v>
      </c>
      <c r="F1969" s="6" t="n">
        <f aca="false">Prices!B1968+C1969</f>
        <v>109.31093</v>
      </c>
      <c r="G1969" s="2" t="n">
        <f aca="false">Prices!C1968-D1969</f>
        <v>97.89021</v>
      </c>
      <c r="H1969" s="2" t="n">
        <f aca="false">Prices!C1968+D1969</f>
        <v>97.90979</v>
      </c>
      <c r="I1969" s="0" t="n">
        <f aca="false">R1968*1+S1968*E1969+T1968*G1969</f>
        <v>87.1549205280533</v>
      </c>
      <c r="J1969" s="0" t="n">
        <v>0</v>
      </c>
      <c r="K1969" s="0" t="n">
        <f aca="false">I1969*0.6/F1969</f>
        <v>0.478387223645723</v>
      </c>
      <c r="L1969" s="0" t="n">
        <f aca="false">I1969*0.4/H1969</f>
        <v>0.356062128324668</v>
      </c>
      <c r="M1969" s="0" t="n">
        <f aca="false">J1969-R1968</f>
        <v>0</v>
      </c>
      <c r="N1969" s="0" t="n">
        <f aca="false">K1969-S1968</f>
        <v>0.00631360767495032</v>
      </c>
      <c r="O1969" s="0" t="n">
        <f aca="false">L1969-T1968</f>
        <v>-0.00722684681462699</v>
      </c>
      <c r="P1969" s="0" t="n">
        <f aca="false">IF(N1969&gt;0,F1969,E1969)</f>
        <v>109.31093</v>
      </c>
      <c r="Q1969" s="0" t="n">
        <f aca="false">IF(O1969&gt;0,H1969,G1969)</f>
        <v>97.89021</v>
      </c>
      <c r="R1969" s="0" t="n">
        <f aca="false">R1968+M1969</f>
        <v>0</v>
      </c>
      <c r="S1969" s="0" t="n">
        <f aca="false">S1968+N1969</f>
        <v>0.478387223645723</v>
      </c>
      <c r="T1969" s="0" t="n">
        <f aca="false">T1968+O1969</f>
        <v>0.356062128324668</v>
      </c>
      <c r="V1969" s="4" t="n">
        <f aca="false">M1969*1+N1969*P1969+O1969*Q1969</f>
        <v>-0.0172912257177099</v>
      </c>
      <c r="W1969" s="0" t="n">
        <f aca="false">I1969-V1969+M1969*1+N1969*E1969+O1969*G1969</f>
        <v>87.1547825125896</v>
      </c>
    </row>
    <row r="1970" customFormat="false" ht="13.8" hidden="false" customHeight="false" outlineLevel="0" collapsed="false">
      <c r="A1970" s="1" t="n">
        <v>40402</v>
      </c>
      <c r="B1970" s="2" t="n">
        <f aca="false">0.0002</f>
        <v>0.0002</v>
      </c>
      <c r="C1970" s="3" t="n">
        <f aca="false">Prices!B1969*B1970/2</f>
        <v>0.010863</v>
      </c>
      <c r="D1970" s="4" t="n">
        <f aca="false">Prices!C1969*B1970/2</f>
        <v>0.009765</v>
      </c>
      <c r="E1970" s="6" t="n">
        <f aca="false">Prices!B1969-C1970</f>
        <v>108.619137</v>
      </c>
      <c r="F1970" s="6" t="n">
        <f aca="false">Prices!B1969+C1970</f>
        <v>108.640863</v>
      </c>
      <c r="G1970" s="2" t="n">
        <f aca="false">Prices!C1969-D1970</f>
        <v>97.640235</v>
      </c>
      <c r="H1970" s="2" t="n">
        <f aca="false">Prices!C1969+D1970</f>
        <v>97.659765</v>
      </c>
      <c r="I1970" s="0" t="n">
        <f aca="false">R1969*1+S1969*E1970+T1969*G1970</f>
        <v>86.7279972684453</v>
      </c>
      <c r="J1970" s="0" t="n">
        <v>0</v>
      </c>
      <c r="K1970" s="0" t="n">
        <f aca="false">I1970*0.6/F1970</f>
        <v>0.478979979762009</v>
      </c>
      <c r="L1970" s="0" t="n">
        <f aca="false">I1970*0.4/H1970</f>
        <v>0.355225090981717</v>
      </c>
      <c r="M1970" s="0" t="n">
        <f aca="false">J1970-R1969</f>
        <v>0</v>
      </c>
      <c r="N1970" s="0" t="n">
        <f aca="false">K1970-S1969</f>
        <v>0.000592756116285231</v>
      </c>
      <c r="O1970" s="0" t="n">
        <f aca="false">L1970-T1969</f>
        <v>-0.000837037342951485</v>
      </c>
      <c r="P1970" s="0" t="n">
        <f aca="false">IF(N1970&gt;0,F1970,E1970)</f>
        <v>108.640863</v>
      </c>
      <c r="Q1970" s="0" t="n">
        <f aca="false">IF(O1970&gt;0,H1970,G1970)</f>
        <v>97.640235</v>
      </c>
      <c r="R1970" s="0" t="n">
        <f aca="false">R1969+M1970</f>
        <v>0</v>
      </c>
      <c r="S1970" s="0" t="n">
        <f aca="false">S1969+N1970</f>
        <v>0.478979979762009</v>
      </c>
      <c r="T1970" s="0" t="n">
        <f aca="false">T1969+O1970</f>
        <v>0.355225090981717</v>
      </c>
      <c r="V1970" s="4" t="n">
        <f aca="false">M1970*1+N1970*P1970+O1970*Q1970</f>
        <v>-0.0173309868478028</v>
      </c>
      <c r="W1970" s="0" t="n">
        <f aca="false">I1970-V1970+M1970*1+N1970*E1970+O1970*G1970</f>
        <v>86.7279843902259</v>
      </c>
    </row>
    <row r="1971" customFormat="false" ht="13.8" hidden="false" customHeight="false" outlineLevel="0" collapsed="false">
      <c r="A1971" s="1" t="n">
        <v>40403</v>
      </c>
      <c r="B1971" s="2" t="n">
        <f aca="false">0.0002</f>
        <v>0.0002</v>
      </c>
      <c r="C1971" s="3" t="n">
        <f aca="false">Prices!B1970*B1971/2</f>
        <v>0.010831</v>
      </c>
      <c r="D1971" s="4" t="n">
        <f aca="false">Prices!C1970*B1971/2</f>
        <v>0.009807</v>
      </c>
      <c r="E1971" s="6" t="n">
        <f aca="false">Prices!B1970-C1971</f>
        <v>108.299169</v>
      </c>
      <c r="F1971" s="6" t="n">
        <f aca="false">Prices!B1970+C1971</f>
        <v>108.320831</v>
      </c>
      <c r="G1971" s="2" t="n">
        <f aca="false">Prices!C1970-D1971</f>
        <v>98.060193</v>
      </c>
      <c r="H1971" s="2" t="n">
        <f aca="false">Prices!C1970+D1971</f>
        <v>98.079807</v>
      </c>
      <c r="I1971" s="0" t="n">
        <f aca="false">R1970*1+S1970*E1971+T1970*G1971</f>
        <v>86.7065747559721</v>
      </c>
      <c r="J1971" s="0" t="n">
        <v>0</v>
      </c>
      <c r="K1971" s="0" t="n">
        <f aca="false">I1971*0.6/F1971</f>
        <v>0.480276456276293</v>
      </c>
      <c r="L1971" s="0" t="n">
        <f aca="false">I1971*0.4/H1971</f>
        <v>0.353616416704295</v>
      </c>
      <c r="M1971" s="0" t="n">
        <f aca="false">J1971-R1970</f>
        <v>0</v>
      </c>
      <c r="N1971" s="0" t="n">
        <f aca="false">K1971-S1970</f>
        <v>0.00129647651428472</v>
      </c>
      <c r="O1971" s="0" t="n">
        <f aca="false">L1971-T1970</f>
        <v>-0.0016086742774219</v>
      </c>
      <c r="P1971" s="0" t="n">
        <f aca="false">IF(N1971&gt;0,F1971,E1971)</f>
        <v>108.320831</v>
      </c>
      <c r="Q1971" s="0" t="n">
        <f aca="false">IF(O1971&gt;0,H1971,G1971)</f>
        <v>98.060193</v>
      </c>
      <c r="R1971" s="0" t="n">
        <f aca="false">R1970+M1971</f>
        <v>0</v>
      </c>
      <c r="S1971" s="0" t="n">
        <f aca="false">S1970+N1971</f>
        <v>0.480276456276293</v>
      </c>
      <c r="T1971" s="0" t="n">
        <f aca="false">T1970+O1971</f>
        <v>0.353616416704295</v>
      </c>
      <c r="V1971" s="4" t="n">
        <f aca="false">M1971*1+N1971*P1971+O1971*Q1971</f>
        <v>-0.0173114967188227</v>
      </c>
      <c r="W1971" s="0" t="n">
        <f aca="false">I1971-V1971+M1971*1+N1971*E1971+O1971*G1971</f>
        <v>86.7065466716979</v>
      </c>
    </row>
    <row r="1972" customFormat="false" ht="13.8" hidden="false" customHeight="false" outlineLevel="0" collapsed="false">
      <c r="A1972" s="1" t="n">
        <v>40406</v>
      </c>
      <c r="B1972" s="2" t="n">
        <f aca="false">0.0002</f>
        <v>0.0002</v>
      </c>
      <c r="C1972" s="3" t="n">
        <f aca="false">Prices!B1971*B1972/2</f>
        <v>0.010826</v>
      </c>
      <c r="D1972" s="4" t="n">
        <f aca="false">Prices!C1971*B1972/2</f>
        <v>0.009878</v>
      </c>
      <c r="E1972" s="6" t="n">
        <f aca="false">Prices!B1971-C1972</f>
        <v>108.249174</v>
      </c>
      <c r="F1972" s="6" t="n">
        <f aca="false">Prices!B1971+C1972</f>
        <v>108.270826</v>
      </c>
      <c r="G1972" s="2" t="n">
        <f aca="false">Prices!C1971-D1972</f>
        <v>98.770122</v>
      </c>
      <c r="H1972" s="2" t="n">
        <f aca="false">Prices!C1971+D1972</f>
        <v>98.789878</v>
      </c>
      <c r="I1972" s="0" t="n">
        <f aca="false">R1971*1+S1971*E1972+T1971*G1972</f>
        <v>86.9162663026419</v>
      </c>
      <c r="J1972" s="0" t="n">
        <v>0</v>
      </c>
      <c r="K1972" s="0" t="n">
        <f aca="false">I1972*0.6/F1972</f>
        <v>0.481660311537525</v>
      </c>
      <c r="L1972" s="0" t="n">
        <f aca="false">I1972*0.4/H1972</f>
        <v>0.351923772201204</v>
      </c>
      <c r="M1972" s="0" t="n">
        <f aca="false">J1972-R1971</f>
        <v>0</v>
      </c>
      <c r="N1972" s="0" t="n">
        <f aca="false">K1972-S1971</f>
        <v>0.00138385526123164</v>
      </c>
      <c r="O1972" s="0" t="n">
        <f aca="false">L1972-T1971</f>
        <v>-0.0016926445030907</v>
      </c>
      <c r="P1972" s="0" t="n">
        <f aca="false">IF(N1972&gt;0,F1972,E1972)</f>
        <v>108.270826</v>
      </c>
      <c r="Q1972" s="0" t="n">
        <f aca="false">IF(O1972&gt;0,H1972,G1972)</f>
        <v>98.770122</v>
      </c>
      <c r="R1972" s="0" t="n">
        <f aca="false">R1971+M1972</f>
        <v>0</v>
      </c>
      <c r="S1972" s="0" t="n">
        <f aca="false">S1971+N1972</f>
        <v>0.481660311537525</v>
      </c>
      <c r="T1972" s="0" t="n">
        <f aca="false">T1971+O1972</f>
        <v>0.351923772201204</v>
      </c>
      <c r="V1972" s="4" t="n">
        <f aca="false">M1972*1+N1972*P1972+O1972*Q1972</f>
        <v>-0.0173515518749028</v>
      </c>
      <c r="W1972" s="0" t="n">
        <f aca="false">I1972-V1972+M1972*1+N1972*E1972+O1972*G1972</f>
        <v>86.9162363394078</v>
      </c>
    </row>
    <row r="1973" customFormat="false" ht="13.8" hidden="false" customHeight="false" outlineLevel="0" collapsed="false">
      <c r="A1973" s="1" t="n">
        <v>40407</v>
      </c>
      <c r="B1973" s="2" t="n">
        <f aca="false">0.0002</f>
        <v>0.0002</v>
      </c>
      <c r="C1973" s="3" t="n">
        <f aca="false">Prices!B1972*B1973/2</f>
        <v>0.010959</v>
      </c>
      <c r="D1973" s="4" t="n">
        <f aca="false">Prices!C1972*B1973/2</f>
        <v>0.009828</v>
      </c>
      <c r="E1973" s="6" t="n">
        <f aca="false">Prices!B1972-C1973</f>
        <v>109.579041</v>
      </c>
      <c r="F1973" s="6" t="n">
        <f aca="false">Prices!B1972+C1973</f>
        <v>109.600959</v>
      </c>
      <c r="G1973" s="2" t="n">
        <f aca="false">Prices!C1972-D1973</f>
        <v>98.270172</v>
      </c>
      <c r="H1973" s="2" t="n">
        <f aca="false">Prices!C1972+D1973</f>
        <v>98.289828</v>
      </c>
      <c r="I1973" s="0" t="n">
        <f aca="false">R1972*1+S1972*E1973+T1972*G1973</f>
        <v>87.3634846511444</v>
      </c>
      <c r="J1973" s="0" t="n">
        <v>0</v>
      </c>
      <c r="K1973" s="0" t="n">
        <f aca="false">I1973*0.6/F1973</f>
        <v>0.478263066938006</v>
      </c>
      <c r="L1973" s="0" t="n">
        <f aca="false">I1973*0.4/H1973</f>
        <v>0.355534184681428</v>
      </c>
      <c r="M1973" s="0" t="n">
        <f aca="false">J1973-R1972</f>
        <v>0</v>
      </c>
      <c r="N1973" s="0" t="n">
        <f aca="false">K1973-S1972</f>
        <v>-0.00339724459951907</v>
      </c>
      <c r="O1973" s="0" t="n">
        <f aca="false">L1973-T1972</f>
        <v>0.00361041248022331</v>
      </c>
      <c r="P1973" s="0" t="n">
        <f aca="false">IF(N1973&gt;0,F1973,E1973)</f>
        <v>109.579041</v>
      </c>
      <c r="Q1973" s="0" t="n">
        <f aca="false">IF(O1973&gt;0,H1973,G1973)</f>
        <v>98.289828</v>
      </c>
      <c r="R1973" s="0" t="n">
        <f aca="false">R1972+M1973</f>
        <v>0</v>
      </c>
      <c r="S1973" s="0" t="n">
        <f aca="false">S1972+N1973</f>
        <v>0.478263066938006</v>
      </c>
      <c r="T1973" s="0" t="n">
        <f aca="false">T1972+O1973</f>
        <v>0.355534184681428</v>
      </c>
      <c r="V1973" s="4" t="n">
        <f aca="false">M1973*1+N1973*P1973+O1973*Q1973</f>
        <v>-0.0173999835675256</v>
      </c>
      <c r="W1973" s="0" t="n">
        <f aca="false">I1973-V1973+M1973*1+N1973*E1973+O1973*G1973</f>
        <v>87.3634136848767</v>
      </c>
    </row>
    <row r="1974" customFormat="false" ht="13.8" hidden="false" customHeight="false" outlineLevel="0" collapsed="false">
      <c r="A1974" s="1" t="n">
        <v>40408</v>
      </c>
      <c r="B1974" s="2" t="n">
        <f aca="false">0.0002</f>
        <v>0.0002</v>
      </c>
      <c r="C1974" s="3" t="n">
        <f aca="false">Prices!B1973*B1974/2</f>
        <v>0.010979</v>
      </c>
      <c r="D1974" s="4" t="n">
        <f aca="false">Prices!C1973*B1974/2</f>
        <v>0.009818</v>
      </c>
      <c r="E1974" s="6" t="n">
        <f aca="false">Prices!B1973-C1974</f>
        <v>109.779021</v>
      </c>
      <c r="F1974" s="6" t="n">
        <f aca="false">Prices!B1973+C1974</f>
        <v>109.800979</v>
      </c>
      <c r="G1974" s="2" t="n">
        <f aca="false">Prices!C1973-D1974</f>
        <v>98.170182</v>
      </c>
      <c r="H1974" s="2" t="n">
        <f aca="false">Prices!C1973+D1974</f>
        <v>98.189818</v>
      </c>
      <c r="I1974" s="0" t="n">
        <f aca="false">R1973*1+S1973*E1974+T1973*G1974</f>
        <v>87.4061068863091</v>
      </c>
      <c r="J1974" s="0" t="n">
        <v>0</v>
      </c>
      <c r="K1974" s="0" t="n">
        <f aca="false">I1974*0.6/F1974</f>
        <v>0.477624740775631</v>
      </c>
      <c r="L1974" s="0" t="n">
        <f aca="false">I1974*0.4/H1974</f>
        <v>0.356069941534301</v>
      </c>
      <c r="M1974" s="0" t="n">
        <f aca="false">J1974-R1973</f>
        <v>0</v>
      </c>
      <c r="N1974" s="0" t="n">
        <f aca="false">K1974-S1973</f>
        <v>-0.00063832616237508</v>
      </c>
      <c r="O1974" s="0" t="n">
        <f aca="false">L1974-T1973</f>
        <v>0.00053575685287327</v>
      </c>
      <c r="P1974" s="0" t="n">
        <f aca="false">IF(N1974&gt;0,F1974,E1974)</f>
        <v>109.779021</v>
      </c>
      <c r="Q1974" s="0" t="n">
        <f aca="false">IF(O1974&gt;0,H1974,G1974)</f>
        <v>98.189818</v>
      </c>
      <c r="R1974" s="0" t="n">
        <f aca="false">R1973+M1974</f>
        <v>0</v>
      </c>
      <c r="S1974" s="0" t="n">
        <f aca="false">S1973+N1974</f>
        <v>0.477624740775631</v>
      </c>
      <c r="T1974" s="0" t="n">
        <f aca="false">T1973+O1974</f>
        <v>0.356069941534301</v>
      </c>
      <c r="V1974" s="4" t="n">
        <f aca="false">M1974*1+N1974*P1974+O1974*Q1974</f>
        <v>-0.0174689533083441</v>
      </c>
      <c r="W1974" s="0" t="n">
        <f aca="false">I1974-V1974+M1974*1+N1974*E1974+O1974*G1974</f>
        <v>87.4060963661876</v>
      </c>
    </row>
    <row r="1975" customFormat="false" ht="13.8" hidden="false" customHeight="false" outlineLevel="0" collapsed="false">
      <c r="A1975" s="1" t="n">
        <v>40409</v>
      </c>
      <c r="B1975" s="2" t="n">
        <f aca="false">0.0002</f>
        <v>0.0002</v>
      </c>
      <c r="C1975" s="3" t="n">
        <f aca="false">Prices!B1974*B1975/2</f>
        <v>0.010788</v>
      </c>
      <c r="D1975" s="4" t="n">
        <f aca="false">Prices!C1974*B1975/2</f>
        <v>0.009862</v>
      </c>
      <c r="E1975" s="6" t="n">
        <f aca="false">Prices!B1974-C1975</f>
        <v>107.869212</v>
      </c>
      <c r="F1975" s="6" t="n">
        <f aca="false">Prices!B1974+C1975</f>
        <v>107.890788</v>
      </c>
      <c r="G1975" s="2" t="n">
        <f aca="false">Prices!C1974-D1975</f>
        <v>98.610138</v>
      </c>
      <c r="H1975" s="2" t="n">
        <f aca="false">Prices!C1974+D1975</f>
        <v>98.629862</v>
      </c>
      <c r="I1975" s="0" t="n">
        <f aca="false">R1974*1+S1974*E1975+T1974*G1975</f>
        <v>86.6331104915209</v>
      </c>
      <c r="J1975" s="0" t="n">
        <v>0</v>
      </c>
      <c r="K1975" s="0" t="n">
        <f aca="false">I1975*0.6/F1975</f>
        <v>0.481782247200869</v>
      </c>
      <c r="L1975" s="0" t="n">
        <f aca="false">I1975*0.4/H1975</f>
        <v>0.351346372122151</v>
      </c>
      <c r="M1975" s="0" t="n">
        <f aca="false">J1975-R1974</f>
        <v>0</v>
      </c>
      <c r="N1975" s="0" t="n">
        <f aca="false">K1975-S1974</f>
        <v>0.00415750642523827</v>
      </c>
      <c r="O1975" s="0" t="n">
        <f aca="false">L1975-T1974</f>
        <v>-0.00472356941215024</v>
      </c>
      <c r="P1975" s="0" t="n">
        <f aca="false">IF(N1975&gt;0,F1975,E1975)</f>
        <v>107.890788</v>
      </c>
      <c r="Q1975" s="0" t="n">
        <f aca="false">IF(O1975&gt;0,H1975,G1975)</f>
        <v>98.610138</v>
      </c>
      <c r="R1975" s="0" t="n">
        <f aca="false">R1974+M1975</f>
        <v>0</v>
      </c>
      <c r="S1975" s="0" t="n">
        <f aca="false">S1974+N1975</f>
        <v>0.481782247200869</v>
      </c>
      <c r="T1975" s="0" t="n">
        <f aca="false">T1974+O1975</f>
        <v>0.351346372122151</v>
      </c>
      <c r="V1975" s="4" t="n">
        <f aca="false">M1975*1+N1975*P1975+O1975*Q1975</f>
        <v>-0.0172351872506946</v>
      </c>
      <c r="W1975" s="0" t="n">
        <f aca="false">I1975-V1975+M1975*1+N1975*E1975+O1975*G1975</f>
        <v>86.6330207891623</v>
      </c>
    </row>
    <row r="1976" customFormat="false" ht="13.8" hidden="false" customHeight="false" outlineLevel="0" collapsed="false">
      <c r="A1976" s="1" t="n">
        <v>40410</v>
      </c>
      <c r="B1976" s="2" t="n">
        <f aca="false">0.0002</f>
        <v>0.0002</v>
      </c>
      <c r="C1976" s="3" t="n">
        <f aca="false">Prices!B1975*B1976/2</f>
        <v>0.010753</v>
      </c>
      <c r="D1976" s="4" t="n">
        <f aca="false">Prices!C1975*B1976/2</f>
        <v>0.00983</v>
      </c>
      <c r="E1976" s="6" t="n">
        <f aca="false">Prices!B1975-C1976</f>
        <v>107.519247</v>
      </c>
      <c r="F1976" s="6" t="n">
        <f aca="false">Prices!B1975+C1976</f>
        <v>107.540753</v>
      </c>
      <c r="G1976" s="2" t="n">
        <f aca="false">Prices!C1975-D1976</f>
        <v>98.29017</v>
      </c>
      <c r="H1976" s="2" t="n">
        <f aca="false">Prices!C1975+D1976</f>
        <v>98.30983</v>
      </c>
      <c r="I1976" s="0" t="n">
        <f aca="false">R1975*1+S1975*E1976+T1975*G1976</f>
        <v>86.3347590817748</v>
      </c>
      <c r="J1976" s="0" t="n">
        <v>0</v>
      </c>
      <c r="K1976" s="0" t="n">
        <f aca="false">I1976*0.6/F1976</f>
        <v>0.481685816809046</v>
      </c>
      <c r="L1976" s="0" t="n">
        <f aca="false">I1976*0.4/H1976</f>
        <v>0.351276201298587</v>
      </c>
      <c r="M1976" s="0" t="n">
        <f aca="false">J1976-R1975</f>
        <v>0</v>
      </c>
      <c r="N1976" s="0" t="n">
        <f aca="false">K1976-S1975</f>
        <v>-9.64303918231657E-005</v>
      </c>
      <c r="O1976" s="0" t="n">
        <f aca="false">L1976-T1975</f>
        <v>-7.01708235633647E-005</v>
      </c>
      <c r="P1976" s="0" t="n">
        <f aca="false">IF(N1976&gt;0,F1976,E1976)</f>
        <v>107.519247</v>
      </c>
      <c r="Q1976" s="0" t="n">
        <f aca="false">IF(O1976&gt;0,H1976,G1976)</f>
        <v>98.29017</v>
      </c>
      <c r="R1976" s="0" t="n">
        <f aca="false">R1975+M1976</f>
        <v>0</v>
      </c>
      <c r="S1976" s="0" t="n">
        <f aca="false">S1975+N1976</f>
        <v>0.481685816809046</v>
      </c>
      <c r="T1976" s="0" t="n">
        <f aca="false">T1975+O1976</f>
        <v>0.351276201298587</v>
      </c>
      <c r="V1976" s="4" t="n">
        <f aca="false">M1976*1+N1976*P1976+O1976*Q1976</f>
        <v>-0.0172652252938249</v>
      </c>
      <c r="W1976" s="0" t="n">
        <f aca="false">I1976-V1976+M1976*1+N1976*E1976+O1976*G1976</f>
        <v>86.3347590817748</v>
      </c>
    </row>
    <row r="1977" customFormat="false" ht="13.8" hidden="false" customHeight="false" outlineLevel="0" collapsed="false">
      <c r="A1977" s="1" t="n">
        <v>40413</v>
      </c>
      <c r="B1977" s="2" t="n">
        <f aca="false">0.0002</f>
        <v>0.0002</v>
      </c>
      <c r="C1977" s="3" t="n">
        <f aca="false">Prices!B1976*B1977/2</f>
        <v>0.01071236</v>
      </c>
      <c r="D1977" s="4" t="n">
        <f aca="false">Prices!C1976*B1977/2</f>
        <v>0.009843</v>
      </c>
      <c r="E1977" s="6" t="n">
        <f aca="false">Prices!B1976-C1977</f>
        <v>107.11288764</v>
      </c>
      <c r="F1977" s="6" t="n">
        <f aca="false">Prices!B1976+C1977</f>
        <v>107.13431236</v>
      </c>
      <c r="G1977" s="2" t="n">
        <f aca="false">Prices!C1976-D1977</f>
        <v>98.420157</v>
      </c>
      <c r="H1977" s="2" t="n">
        <f aca="false">Prices!C1976+D1977</f>
        <v>98.439843</v>
      </c>
      <c r="I1977" s="0" t="n">
        <f aca="false">R1976*1+S1976*E1977+T1976*G1977</f>
        <v>86.1674176558195</v>
      </c>
      <c r="J1977" s="0" t="n">
        <v>0</v>
      </c>
      <c r="K1977" s="0" t="n">
        <f aca="false">I1977*0.6/F1977</f>
        <v>0.482576024941145</v>
      </c>
      <c r="L1977" s="0" t="n">
        <f aca="false">I1977*0.4/H1977</f>
        <v>0.350132283960752</v>
      </c>
      <c r="M1977" s="0" t="n">
        <f aca="false">J1977-R1976</f>
        <v>0</v>
      </c>
      <c r="N1977" s="0" t="n">
        <f aca="false">K1977-S1976</f>
        <v>0.000890208132098669</v>
      </c>
      <c r="O1977" s="0" t="n">
        <f aca="false">L1977-T1976</f>
        <v>-0.00114391733783564</v>
      </c>
      <c r="P1977" s="0" t="n">
        <f aca="false">IF(N1977&gt;0,F1977,E1977)</f>
        <v>107.13431236</v>
      </c>
      <c r="Q1977" s="0" t="n">
        <f aca="false">IF(O1977&gt;0,H1977,G1977)</f>
        <v>98.420157</v>
      </c>
      <c r="R1977" s="0" t="n">
        <f aca="false">R1976+M1977</f>
        <v>0</v>
      </c>
      <c r="S1977" s="0" t="n">
        <f aca="false">S1976+N1977</f>
        <v>0.482576024941145</v>
      </c>
      <c r="T1977" s="0" t="n">
        <f aca="false">T1976+O1977</f>
        <v>0.350132283960752</v>
      </c>
      <c r="V1977" s="4" t="n">
        <f aca="false">M1977*1+N1977*P1977+O1977*Q1977</f>
        <v>-0.0172126878951351</v>
      </c>
      <c r="W1977" s="0" t="n">
        <f aca="false">I1977-V1977+M1977*1+N1977*E1977+O1977*G1977</f>
        <v>86.1673985833596</v>
      </c>
    </row>
    <row r="1978" customFormat="false" ht="13.8" hidden="false" customHeight="false" outlineLevel="0" collapsed="false">
      <c r="A1978" s="1" t="n">
        <v>40414</v>
      </c>
      <c r="B1978" s="2" t="n">
        <f aca="false">0.0002</f>
        <v>0.0002</v>
      </c>
      <c r="C1978" s="3" t="n">
        <f aca="false">Prices!B1977*B1978/2</f>
        <v>0.010553</v>
      </c>
      <c r="D1978" s="4" t="n">
        <f aca="false">Prices!C1977*B1978/2</f>
        <v>0.009921</v>
      </c>
      <c r="E1978" s="6" t="n">
        <f aca="false">Prices!B1977-C1978</f>
        <v>105.519447</v>
      </c>
      <c r="F1978" s="6" t="n">
        <f aca="false">Prices!B1977+C1978</f>
        <v>105.540553</v>
      </c>
      <c r="G1978" s="2" t="n">
        <f aca="false">Prices!C1977-D1978</f>
        <v>99.200079</v>
      </c>
      <c r="H1978" s="2" t="n">
        <f aca="false">Prices!C1977+D1978</f>
        <v>99.219921</v>
      </c>
      <c r="I1978" s="0" t="n">
        <f aca="false">R1977*1+S1977*E1978+T1977*G1978</f>
        <v>85.6543055166048</v>
      </c>
      <c r="J1978" s="0" t="n">
        <v>0</v>
      </c>
      <c r="K1978" s="0" t="n">
        <f aca="false">I1978*0.6/F1978</f>
        <v>0.486946314465141</v>
      </c>
      <c r="L1978" s="0" t="n">
        <f aca="false">I1978*0.4/H1978</f>
        <v>0.345310920038345</v>
      </c>
      <c r="M1978" s="0" t="n">
        <f aca="false">J1978-R1977</f>
        <v>0</v>
      </c>
      <c r="N1978" s="0" t="n">
        <f aca="false">K1978-S1977</f>
        <v>0.00437028952399648</v>
      </c>
      <c r="O1978" s="0" t="n">
        <f aca="false">L1978-T1977</f>
        <v>-0.00482136392240656</v>
      </c>
      <c r="P1978" s="0" t="n">
        <f aca="false">IF(N1978&gt;0,F1978,E1978)</f>
        <v>105.540553</v>
      </c>
      <c r="Q1978" s="0" t="n">
        <f aca="false">IF(O1978&gt;0,H1978,G1978)</f>
        <v>99.200079</v>
      </c>
      <c r="R1978" s="0" t="n">
        <f aca="false">R1977+M1978</f>
        <v>0</v>
      </c>
      <c r="S1978" s="0" t="n">
        <f aca="false">S1977+N1978</f>
        <v>0.486946314465141</v>
      </c>
      <c r="T1978" s="0" t="n">
        <f aca="false">T1977+O1978</f>
        <v>0.345310920038345</v>
      </c>
      <c r="V1978" s="4" t="n">
        <f aca="false">M1978*1+N1978*P1978+O1978*Q1978</f>
        <v>-0.0170369088577852</v>
      </c>
      <c r="W1978" s="0" t="n">
        <f aca="false">I1978-V1978+M1978*1+N1978*E1978+O1978*G1978</f>
        <v>85.6542132772741</v>
      </c>
    </row>
    <row r="1979" customFormat="false" ht="13.8" hidden="false" customHeight="false" outlineLevel="0" collapsed="false">
      <c r="A1979" s="1" t="n">
        <v>40415</v>
      </c>
      <c r="B1979" s="2" t="n">
        <f aca="false">0.0002</f>
        <v>0.0002</v>
      </c>
      <c r="C1979" s="3" t="n">
        <f aca="false">Prices!B1978*B1979/2</f>
        <v>0.010594</v>
      </c>
      <c r="D1979" s="4" t="n">
        <f aca="false">Prices!C1978*B1979/2</f>
        <v>0.009876</v>
      </c>
      <c r="E1979" s="6" t="n">
        <f aca="false">Prices!B1978-C1979</f>
        <v>105.929406</v>
      </c>
      <c r="F1979" s="6" t="n">
        <f aca="false">Prices!B1978+C1979</f>
        <v>105.950594</v>
      </c>
      <c r="G1979" s="2" t="n">
        <f aca="false">Prices!C1978-D1979</f>
        <v>98.750124</v>
      </c>
      <c r="H1979" s="2" t="n">
        <f aca="false">Prices!C1978+D1979</f>
        <v>98.769876</v>
      </c>
      <c r="I1979" s="0" t="n">
        <f aca="false">R1978*1+S1978*E1979+T1978*G1979</f>
        <v>85.6814300175223</v>
      </c>
      <c r="J1979" s="0" t="n">
        <v>0</v>
      </c>
      <c r="K1979" s="0" t="n">
        <f aca="false">I1979*0.6/F1979</f>
        <v>0.485215382657632</v>
      </c>
      <c r="L1979" s="0" t="n">
        <f aca="false">I1979*0.4/H1979</f>
        <v>0.34699417874139</v>
      </c>
      <c r="M1979" s="0" t="n">
        <f aca="false">J1979-R1978</f>
        <v>0</v>
      </c>
      <c r="N1979" s="0" t="n">
        <f aca="false">K1979-S1978</f>
        <v>-0.00173093180750949</v>
      </c>
      <c r="O1979" s="0" t="n">
        <f aca="false">L1979-T1978</f>
        <v>0.0016832587030447</v>
      </c>
      <c r="P1979" s="0" t="n">
        <f aca="false">IF(N1979&gt;0,F1979,E1979)</f>
        <v>105.929406</v>
      </c>
      <c r="Q1979" s="0" t="n">
        <f aca="false">IF(O1979&gt;0,H1979,G1979)</f>
        <v>98.769876</v>
      </c>
      <c r="R1979" s="0" t="n">
        <f aca="false">R1978+M1979</f>
        <v>0</v>
      </c>
      <c r="S1979" s="0" t="n">
        <f aca="false">S1978+N1979</f>
        <v>0.485215382657632</v>
      </c>
      <c r="T1979" s="0" t="n">
        <f aca="false">T1978+O1979</f>
        <v>0.34699417874139</v>
      </c>
      <c r="V1979" s="4" t="n">
        <f aca="false">M1979*1+N1979*P1979+O1979*Q1979</f>
        <v>-0.0171013248203414</v>
      </c>
      <c r="W1979" s="0" t="n">
        <f aca="false">I1979-V1979+M1979*1+N1979*E1979+O1979*G1979</f>
        <v>85.6813967697964</v>
      </c>
    </row>
    <row r="1980" customFormat="false" ht="13.8" hidden="false" customHeight="false" outlineLevel="0" collapsed="false">
      <c r="A1980" s="1" t="n">
        <v>40416</v>
      </c>
      <c r="B1980" s="2" t="n">
        <f aca="false">0.0002</f>
        <v>0.0002</v>
      </c>
      <c r="C1980" s="3" t="n">
        <f aca="false">Prices!B1979*B1980/2</f>
        <v>0.010523</v>
      </c>
      <c r="D1980" s="4" t="n">
        <f aca="false">Prices!C1979*B1980/2</f>
        <v>0.009921</v>
      </c>
      <c r="E1980" s="6" t="n">
        <f aca="false">Prices!B1979-C1980</f>
        <v>105.219477</v>
      </c>
      <c r="F1980" s="6" t="n">
        <f aca="false">Prices!B1979+C1980</f>
        <v>105.240523</v>
      </c>
      <c r="G1980" s="2" t="n">
        <f aca="false">Prices!C1979-D1980</f>
        <v>99.200079</v>
      </c>
      <c r="H1980" s="2" t="n">
        <f aca="false">Prices!C1979+D1980</f>
        <v>99.219921</v>
      </c>
      <c r="I1980" s="0" t="n">
        <f aca="false">R1979*1+S1979*E1980+T1979*G1980</f>
        <v>85.4759587392769</v>
      </c>
      <c r="J1980" s="0" t="n">
        <v>0</v>
      </c>
      <c r="K1980" s="0" t="n">
        <f aca="false">I1980*0.6/F1980</f>
        <v>0.487317753481386</v>
      </c>
      <c r="L1980" s="0" t="n">
        <f aca="false">I1980*0.4/H1980</f>
        <v>0.344591924193436</v>
      </c>
      <c r="M1980" s="0" t="n">
        <f aca="false">J1980-R1979</f>
        <v>0</v>
      </c>
      <c r="N1980" s="0" t="n">
        <f aca="false">K1980-S1979</f>
        <v>0.00210237082375442</v>
      </c>
      <c r="O1980" s="0" t="n">
        <f aca="false">L1980-T1979</f>
        <v>-0.0024022545479534</v>
      </c>
      <c r="P1980" s="0" t="n">
        <f aca="false">IF(N1980&gt;0,F1980,E1980)</f>
        <v>105.240523</v>
      </c>
      <c r="Q1980" s="0" t="n">
        <f aca="false">IF(O1980&gt;0,H1980,G1980)</f>
        <v>99.200079</v>
      </c>
      <c r="R1980" s="0" t="n">
        <f aca="false">R1979+M1980</f>
        <v>0</v>
      </c>
      <c r="S1980" s="0" t="n">
        <f aca="false">S1979+N1980</f>
        <v>0.487317753481386</v>
      </c>
      <c r="T1980" s="0" t="n">
        <f aca="false">T1979+O1980</f>
        <v>0.344591924193436</v>
      </c>
      <c r="V1980" s="4" t="n">
        <f aca="false">M1980*1+N1980*P1980+O1980*Q1980</f>
        <v>-0.0170492359032306</v>
      </c>
      <c r="W1980" s="0" t="n">
        <f aca="false">I1980-V1980+M1980*1+N1980*E1980+O1980*G1980</f>
        <v>85.4759144927805</v>
      </c>
    </row>
    <row r="1981" customFormat="false" ht="13.8" hidden="false" customHeight="false" outlineLevel="0" collapsed="false">
      <c r="A1981" s="1" t="n">
        <v>40417</v>
      </c>
      <c r="B1981" s="2" t="n">
        <f aca="false">0.0002</f>
        <v>0.0002</v>
      </c>
      <c r="C1981" s="3" t="n">
        <f aca="false">Prices!B1980*B1981/2</f>
        <v>0.010686</v>
      </c>
      <c r="D1981" s="4" t="n">
        <f aca="false">Prices!C1980*B1981/2</f>
        <v>0.009807</v>
      </c>
      <c r="E1981" s="6" t="n">
        <f aca="false">Prices!B1980-C1981</f>
        <v>106.849314</v>
      </c>
      <c r="F1981" s="6" t="n">
        <f aca="false">Prices!B1980+C1981</f>
        <v>106.870686</v>
      </c>
      <c r="G1981" s="2" t="n">
        <f aca="false">Prices!C1980-D1981</f>
        <v>98.060193</v>
      </c>
      <c r="H1981" s="2" t="n">
        <f aca="false">Prices!C1980+D1981</f>
        <v>98.079807</v>
      </c>
      <c r="I1981" s="0" t="n">
        <f aca="false">R1980*1+S1980*E1981+T1980*G1981</f>
        <v>85.860318252157</v>
      </c>
      <c r="J1981" s="0" t="n">
        <v>0</v>
      </c>
      <c r="K1981" s="0" t="n">
        <f aca="false">I1981*0.6/F1981</f>
        <v>0.482042296905385</v>
      </c>
      <c r="L1981" s="0" t="n">
        <f aca="false">I1981*0.4/H1981</f>
        <v>0.350165119114302</v>
      </c>
      <c r="M1981" s="0" t="n">
        <f aca="false">J1981-R1980</f>
        <v>0</v>
      </c>
      <c r="N1981" s="0" t="n">
        <f aca="false">K1981-S1980</f>
        <v>-0.00527545657600098</v>
      </c>
      <c r="O1981" s="0" t="n">
        <f aca="false">L1981-T1980</f>
        <v>0.00557319492086589</v>
      </c>
      <c r="P1981" s="0" t="n">
        <f aca="false">IF(N1981&gt;0,F1981,E1981)</f>
        <v>106.849314</v>
      </c>
      <c r="Q1981" s="0" t="n">
        <f aca="false">IF(O1981&gt;0,H1981,G1981)</f>
        <v>98.079807</v>
      </c>
      <c r="R1981" s="0" t="n">
        <f aca="false">R1980+M1981</f>
        <v>0</v>
      </c>
      <c r="S1981" s="0" t="n">
        <f aca="false">S1980+N1981</f>
        <v>0.482042296905385</v>
      </c>
      <c r="T1981" s="0" t="n">
        <f aca="false">T1980+O1981</f>
        <v>0.350165119114302</v>
      </c>
      <c r="V1981" s="4" t="n">
        <f aca="false">M1981*1+N1981*P1981+O1981*Q1981</f>
        <v>-0.0170610339705872</v>
      </c>
      <c r="W1981" s="0" t="n">
        <f aca="false">I1981-V1981+M1981*1+N1981*E1981+O1981*G1981</f>
        <v>85.8602089395118</v>
      </c>
    </row>
    <row r="1982" customFormat="false" ht="13.8" hidden="false" customHeight="false" outlineLevel="0" collapsed="false">
      <c r="A1982" s="1" t="n">
        <v>40420</v>
      </c>
      <c r="B1982" s="2" t="n">
        <f aca="false">0.0002</f>
        <v>0.0002</v>
      </c>
      <c r="C1982" s="3" t="n">
        <f aca="false">Prices!B1981*B1982/2</f>
        <v>0.0105311</v>
      </c>
      <c r="D1982" s="4" t="n">
        <f aca="false">Prices!C1981*B1982/2</f>
        <v>0.009882</v>
      </c>
      <c r="E1982" s="6" t="n">
        <f aca="false">Prices!B1981-C1982</f>
        <v>105.3004689</v>
      </c>
      <c r="F1982" s="6" t="n">
        <f aca="false">Prices!B1981+C1982</f>
        <v>105.3215311</v>
      </c>
      <c r="G1982" s="2" t="n">
        <f aca="false">Prices!C1981-D1982</f>
        <v>98.810118</v>
      </c>
      <c r="H1982" s="2" t="n">
        <f aca="false">Prices!C1981+D1982</f>
        <v>98.829882</v>
      </c>
      <c r="I1982" s="0" t="n">
        <f aca="false">R1981*1+S1981*E1982+T1981*G1982</f>
        <v>85.3591366329384</v>
      </c>
      <c r="J1982" s="0" t="n">
        <v>0</v>
      </c>
      <c r="K1982" s="0" t="n">
        <f aca="false">I1982*0.6/F1982</f>
        <v>0.486277415879335</v>
      </c>
      <c r="L1982" s="0" t="n">
        <f aca="false">I1982*0.4/H1982</f>
        <v>0.345479059189561</v>
      </c>
      <c r="M1982" s="0" t="n">
        <f aca="false">J1982-R1981</f>
        <v>0</v>
      </c>
      <c r="N1982" s="0" t="n">
        <f aca="false">K1982-S1981</f>
        <v>0.0042351189739499</v>
      </c>
      <c r="O1982" s="0" t="n">
        <f aca="false">L1982-T1981</f>
        <v>-0.00468605992474125</v>
      </c>
      <c r="P1982" s="0" t="n">
        <f aca="false">IF(N1982&gt;0,F1982,E1982)</f>
        <v>105.3215311</v>
      </c>
      <c r="Q1982" s="0" t="n">
        <f aca="false">IF(O1982&gt;0,H1982,G1982)</f>
        <v>98.810118</v>
      </c>
      <c r="R1982" s="0" t="n">
        <f aca="false">R1981+M1982</f>
        <v>0</v>
      </c>
      <c r="S1982" s="0" t="n">
        <f aca="false">S1981+N1982</f>
        <v>0.486277415879335</v>
      </c>
      <c r="T1982" s="0" t="n">
        <f aca="false">T1981+O1982</f>
        <v>0.345479059189561</v>
      </c>
      <c r="V1982" s="4" t="n">
        <f aca="false">M1982*1+N1982*P1982+O1982*Q1982</f>
        <v>-0.0169809193916891</v>
      </c>
      <c r="W1982" s="0" t="n">
        <f aca="false">I1982-V1982+M1982*1+N1982*E1982+O1982*G1982</f>
        <v>85.3590474320155</v>
      </c>
    </row>
    <row r="1983" customFormat="false" ht="13.8" hidden="false" customHeight="false" outlineLevel="0" collapsed="false">
      <c r="A1983" s="1" t="n">
        <v>40421</v>
      </c>
      <c r="B1983" s="2" t="n">
        <f aca="false">0.0002</f>
        <v>0.0002</v>
      </c>
      <c r="C1983" s="3" t="n">
        <f aca="false">Prices!B1982*B1983/2</f>
        <v>0.010531</v>
      </c>
      <c r="D1983" s="4" t="n">
        <f aca="false">Prices!C1982*B1983/2</f>
        <v>0.009926</v>
      </c>
      <c r="E1983" s="6" t="n">
        <f aca="false">Prices!B1982-C1983</f>
        <v>105.299469</v>
      </c>
      <c r="F1983" s="6" t="n">
        <f aca="false">Prices!B1982+C1983</f>
        <v>105.320531</v>
      </c>
      <c r="G1983" s="2" t="n">
        <f aca="false">Prices!C1982-D1983</f>
        <v>99.250074</v>
      </c>
      <c r="H1983" s="2" t="n">
        <f aca="false">Prices!C1982+D1983</f>
        <v>99.269926</v>
      </c>
      <c r="I1983" s="0" t="n">
        <f aca="false">R1982*1+S1982*E1983+T1982*G1983</f>
        <v>85.4935758688005</v>
      </c>
      <c r="J1983" s="0" t="n">
        <v>0</v>
      </c>
      <c r="K1983" s="0" t="n">
        <f aca="false">I1983*0.6/F1983</f>
        <v>0.487047919662314</v>
      </c>
      <c r="L1983" s="0" t="n">
        <f aca="false">I1983*0.4/H1983</f>
        <v>0.34448933051003</v>
      </c>
      <c r="M1983" s="0" t="n">
        <f aca="false">J1983-R1982</f>
        <v>0</v>
      </c>
      <c r="N1983" s="0" t="n">
        <f aca="false">K1983-S1982</f>
        <v>0.000770503782979326</v>
      </c>
      <c r="O1983" s="0" t="n">
        <f aca="false">L1983-T1982</f>
        <v>-0.000989728679531454</v>
      </c>
      <c r="P1983" s="0" t="n">
        <f aca="false">IF(N1983&gt;0,F1983,E1983)</f>
        <v>105.320531</v>
      </c>
      <c r="Q1983" s="0" t="n">
        <f aca="false">IF(O1983&gt;0,H1983,G1983)</f>
        <v>99.250074</v>
      </c>
      <c r="R1983" s="0" t="n">
        <f aca="false">R1982+M1983</f>
        <v>0</v>
      </c>
      <c r="S1983" s="0" t="n">
        <f aca="false">S1982+N1983</f>
        <v>0.487047919662314</v>
      </c>
      <c r="T1983" s="0" t="n">
        <f aca="false">T1982+O1983</f>
        <v>0.34448933051003</v>
      </c>
      <c r="V1983" s="4" t="n">
        <f aca="false">M1983*1+N1983*P1983+O1983*Q1983</f>
        <v>-0.0170807771225277</v>
      </c>
      <c r="W1983" s="0" t="n">
        <f aca="false">I1983-V1983+M1983*1+N1983*E1983+O1983*G1983</f>
        <v>85.4935596404498</v>
      </c>
    </row>
    <row r="1984" customFormat="false" ht="13.8" hidden="false" customHeight="false" outlineLevel="0" collapsed="false">
      <c r="A1984" s="1" t="n">
        <v>40422</v>
      </c>
      <c r="B1984" s="2" t="n">
        <f aca="false">0.0002</f>
        <v>0.0002</v>
      </c>
      <c r="C1984" s="3" t="n">
        <f aca="false">Prices!B1983*B1984/2</f>
        <v>0.010846</v>
      </c>
      <c r="D1984" s="4" t="n">
        <f aca="false">Prices!C1983*B1984/2</f>
        <v>0.00983</v>
      </c>
      <c r="E1984" s="6" t="n">
        <f aca="false">Prices!B1983-C1984</f>
        <v>108.449154</v>
      </c>
      <c r="F1984" s="6" t="n">
        <f aca="false">Prices!B1983+C1984</f>
        <v>108.470846</v>
      </c>
      <c r="G1984" s="2" t="n">
        <f aca="false">Prices!C1983-D1984</f>
        <v>98.29017</v>
      </c>
      <c r="H1984" s="2" t="n">
        <f aca="false">Prices!C1983+D1984</f>
        <v>98.30983</v>
      </c>
      <c r="I1984" s="0" t="n">
        <f aca="false">R1983*1+S1983*E1984+T1983*G1984</f>
        <v>86.679849703855</v>
      </c>
      <c r="J1984" s="0" t="n">
        <v>0</v>
      </c>
      <c r="K1984" s="0" t="n">
        <f aca="false">I1984*0.6/F1984</f>
        <v>0.479464406706231</v>
      </c>
      <c r="L1984" s="0" t="n">
        <f aca="false">I1984*0.4/H1984</f>
        <v>0.352680295363566</v>
      </c>
      <c r="M1984" s="0" t="n">
        <f aca="false">J1984-R1983</f>
        <v>0</v>
      </c>
      <c r="N1984" s="0" t="n">
        <f aca="false">K1984-S1983</f>
        <v>-0.007583512956083</v>
      </c>
      <c r="O1984" s="0" t="n">
        <f aca="false">L1984-T1983</f>
        <v>0.00819096485353649</v>
      </c>
      <c r="P1984" s="0" t="n">
        <f aca="false">IF(N1984&gt;0,F1984,E1984)</f>
        <v>108.449154</v>
      </c>
      <c r="Q1984" s="0" t="n">
        <f aca="false">IF(O1984&gt;0,H1984,G1984)</f>
        <v>98.30983</v>
      </c>
      <c r="R1984" s="0" t="n">
        <f aca="false">R1983+M1984</f>
        <v>0</v>
      </c>
      <c r="S1984" s="0" t="n">
        <f aca="false">S1983+N1984</f>
        <v>0.479464406706231</v>
      </c>
      <c r="T1984" s="0" t="n">
        <f aca="false">T1983+O1984</f>
        <v>0.352680295363566</v>
      </c>
      <c r="V1984" s="4" t="n">
        <f aca="false">M1984*1+N1984*P1984+O1984*Q1984</f>
        <v>-0.017173202148094</v>
      </c>
      <c r="W1984" s="0" t="n">
        <f aca="false">I1984-V1984+M1984*1+N1984*E1984+O1984*G1984</f>
        <v>86.679688669486</v>
      </c>
    </row>
    <row r="1985" customFormat="false" ht="13.8" hidden="false" customHeight="false" outlineLevel="0" collapsed="false">
      <c r="A1985" s="1" t="n">
        <v>40423</v>
      </c>
      <c r="B1985" s="2" t="n">
        <f aca="false">0.0002</f>
        <v>0.0002</v>
      </c>
      <c r="C1985" s="3" t="n">
        <f aca="false">Prices!B1984*B1985/2</f>
        <v>0.010947</v>
      </c>
      <c r="D1985" s="4" t="n">
        <f aca="false">Prices!C1984*B1985/2</f>
        <v>0.009789</v>
      </c>
      <c r="E1985" s="6" t="n">
        <f aca="false">Prices!B1984-C1985</f>
        <v>109.459053</v>
      </c>
      <c r="F1985" s="6" t="n">
        <f aca="false">Prices!B1984+C1985</f>
        <v>109.480947</v>
      </c>
      <c r="G1985" s="2" t="n">
        <f aca="false">Prices!C1984-D1985</f>
        <v>97.880211</v>
      </c>
      <c r="H1985" s="2" t="n">
        <f aca="false">Prices!C1984+D1985</f>
        <v>97.899789</v>
      </c>
      <c r="I1985" s="0" t="n">
        <f aca="false">R1984*1+S1984*E1985+T1984*G1985</f>
        <v>87.0021416309991</v>
      </c>
      <c r="J1985" s="0" t="n">
        <v>0</v>
      </c>
      <c r="K1985" s="0" t="n">
        <f aca="false">I1985*0.6/F1985</f>
        <v>0.476807028154401</v>
      </c>
      <c r="L1985" s="0" t="n">
        <f aca="false">I1985*0.4/H1985</f>
        <v>0.355474276378672</v>
      </c>
      <c r="M1985" s="0" t="n">
        <f aca="false">J1985-R1984</f>
        <v>0</v>
      </c>
      <c r="N1985" s="0" t="n">
        <f aca="false">K1985-S1984</f>
        <v>-0.00265737855183046</v>
      </c>
      <c r="O1985" s="0" t="n">
        <f aca="false">L1985-T1984</f>
        <v>0.00279398101510558</v>
      </c>
      <c r="P1985" s="0" t="n">
        <f aca="false">IF(N1985&gt;0,F1985,E1985)</f>
        <v>109.459053</v>
      </c>
      <c r="Q1985" s="0" t="n">
        <f aca="false">IF(O1985&gt;0,H1985,G1985)</f>
        <v>97.899789</v>
      </c>
      <c r="R1985" s="0" t="n">
        <f aca="false">R1984+M1985</f>
        <v>0</v>
      </c>
      <c r="S1985" s="0" t="n">
        <f aca="false">S1984+N1985</f>
        <v>0.476807028154401</v>
      </c>
      <c r="T1985" s="0" t="n">
        <f aca="false">T1984+O1985</f>
        <v>0.355474276378672</v>
      </c>
      <c r="V1985" s="4" t="n">
        <f aca="false">M1985*1+N1985*P1985+O1985*Q1985</f>
        <v>-0.0173439878970309</v>
      </c>
      <c r="W1985" s="0" t="n">
        <f aca="false">I1985-V1985+M1985*1+N1985*E1985+O1985*G1985</f>
        <v>87.0020869304388</v>
      </c>
    </row>
    <row r="1986" customFormat="false" ht="13.8" hidden="false" customHeight="false" outlineLevel="0" collapsed="false">
      <c r="A1986" s="1" t="n">
        <v>40424</v>
      </c>
      <c r="B1986" s="2" t="n">
        <f aca="false">0.0002</f>
        <v>0.0002</v>
      </c>
      <c r="C1986" s="3" t="n">
        <f aca="false">Prices!B1985*B1986/2</f>
        <v>0.011089</v>
      </c>
      <c r="D1986" s="4" t="n">
        <f aca="false">Prices!C1985*B1986/2</f>
        <v>0.009733</v>
      </c>
      <c r="E1986" s="6" t="n">
        <f aca="false">Prices!B1985-C1986</f>
        <v>110.878911</v>
      </c>
      <c r="F1986" s="6" t="n">
        <f aca="false">Prices!B1985+C1986</f>
        <v>110.901089</v>
      </c>
      <c r="G1986" s="2" t="n">
        <f aca="false">Prices!C1985-D1986</f>
        <v>97.320267</v>
      </c>
      <c r="H1986" s="2" t="n">
        <f aca="false">Prices!C1985+D1986</f>
        <v>97.339733</v>
      </c>
      <c r="I1986" s="0" t="n">
        <f aca="false">R1985*1+S1985*E1986+T1985*G1986</f>
        <v>87.4626955277104</v>
      </c>
      <c r="J1986" s="0" t="n">
        <v>0</v>
      </c>
      <c r="K1986" s="0" t="n">
        <f aca="false">I1986*0.6/F1986</f>
        <v>0.47319298475623</v>
      </c>
      <c r="L1986" s="0" t="n">
        <f aca="false">I1986*0.4/H1986</f>
        <v>0.359412103699567</v>
      </c>
      <c r="M1986" s="0" t="n">
        <f aca="false">J1986-R1985</f>
        <v>0</v>
      </c>
      <c r="N1986" s="0" t="n">
        <f aca="false">K1986-S1985</f>
        <v>-0.00361404339817128</v>
      </c>
      <c r="O1986" s="0" t="n">
        <f aca="false">L1986-T1985</f>
        <v>0.00393782732089537</v>
      </c>
      <c r="P1986" s="0" t="n">
        <f aca="false">IF(N1986&gt;0,F1986,E1986)</f>
        <v>110.878911</v>
      </c>
      <c r="Q1986" s="0" t="n">
        <f aca="false">IF(O1986&gt;0,H1986,G1986)</f>
        <v>97.339733</v>
      </c>
      <c r="R1986" s="0" t="n">
        <f aca="false">R1985+M1986</f>
        <v>0</v>
      </c>
      <c r="S1986" s="0" t="n">
        <f aca="false">S1985+N1986</f>
        <v>0.47319298475623</v>
      </c>
      <c r="T1986" s="0" t="n">
        <f aca="false">T1985+O1986</f>
        <v>0.359412103699567</v>
      </c>
      <c r="V1986" s="4" t="n">
        <f aca="false">M1986*1+N1986*P1986+O1986*Q1986</f>
        <v>-0.0174141362799108</v>
      </c>
      <c r="W1986" s="0" t="n">
        <f aca="false">I1986-V1986+M1986*1+N1986*E1986+O1986*G1986</f>
        <v>87.4626188739638</v>
      </c>
    </row>
    <row r="1987" customFormat="false" ht="13.8" hidden="false" customHeight="false" outlineLevel="0" collapsed="false">
      <c r="A1987" s="1" t="n">
        <v>40427</v>
      </c>
      <c r="B1987" s="2" t="n">
        <f aca="false">0.0002</f>
        <v>0.0002</v>
      </c>
      <c r="C1987" s="3" t="n">
        <f aca="false">Prices!B1986*B1987/2</f>
        <v>0.011089</v>
      </c>
      <c r="D1987" s="4" t="n">
        <f aca="false">Prices!C1986*B1987/2</f>
        <v>0.009733</v>
      </c>
      <c r="E1987" s="6" t="n">
        <f aca="false">Prices!B1986-C1987</f>
        <v>110.878911</v>
      </c>
      <c r="F1987" s="6" t="n">
        <f aca="false">Prices!B1986+C1987</f>
        <v>110.901089</v>
      </c>
      <c r="G1987" s="2" t="n">
        <f aca="false">Prices!C1986-D1987</f>
        <v>97.320267</v>
      </c>
      <c r="H1987" s="2" t="n">
        <f aca="false">Prices!C1986+D1987</f>
        <v>97.339733</v>
      </c>
      <c r="I1987" s="0" t="n">
        <f aca="false">R1986*1+S1986*E1987+T1986*G1987</f>
        <v>87.4452047376839</v>
      </c>
      <c r="J1987" s="0" t="n">
        <v>0</v>
      </c>
      <c r="K1987" s="0" t="n">
        <f aca="false">I1987*0.6/F1987</f>
        <v>0.473098355622192</v>
      </c>
      <c r="L1987" s="0" t="n">
        <f aca="false">I1987*0.4/H1987</f>
        <v>0.35934022846635</v>
      </c>
      <c r="M1987" s="0" t="n">
        <f aca="false">J1987-R1986</f>
        <v>0</v>
      </c>
      <c r="N1987" s="0" t="n">
        <f aca="false">K1987-S1986</f>
        <v>-9.46291340377381E-005</v>
      </c>
      <c r="O1987" s="0" t="n">
        <f aca="false">L1987-T1986</f>
        <v>-7.18752332166117E-005</v>
      </c>
      <c r="P1987" s="0" t="n">
        <f aca="false">IF(N1987&gt;0,F1987,E1987)</f>
        <v>110.878911</v>
      </c>
      <c r="Q1987" s="0" t="n">
        <f aca="false">IF(O1987&gt;0,H1987,G1987)</f>
        <v>97.320267</v>
      </c>
      <c r="R1987" s="0" t="n">
        <f aca="false">R1986+M1987</f>
        <v>0</v>
      </c>
      <c r="S1987" s="0" t="n">
        <f aca="false">S1986+N1987</f>
        <v>0.473098355622192</v>
      </c>
      <c r="T1987" s="0" t="n">
        <f aca="false">T1986+O1987</f>
        <v>0.35934022846635</v>
      </c>
      <c r="V1987" s="4" t="n">
        <f aca="false">M1987*1+N1987*P1987+O1987*Q1987</f>
        <v>-0.0174872922183054</v>
      </c>
      <c r="W1987" s="0" t="n">
        <f aca="false">I1987-V1987+M1987*1+N1987*E1987+O1987*G1987</f>
        <v>87.4452047376839</v>
      </c>
    </row>
    <row r="1988" customFormat="false" ht="13.8" hidden="false" customHeight="false" outlineLevel="0" collapsed="false">
      <c r="A1988" s="1" t="n">
        <v>40428</v>
      </c>
      <c r="B1988" s="2" t="n">
        <f aca="false">0.0002</f>
        <v>0.0002</v>
      </c>
      <c r="C1988" s="3" t="n">
        <f aca="false">Prices!B1987*B1988/2</f>
        <v>0.010964</v>
      </c>
      <c r="D1988" s="4" t="n">
        <f aca="false">Prices!C1987*B1988/2</f>
        <v>0.00981</v>
      </c>
      <c r="E1988" s="6" t="n">
        <f aca="false">Prices!B1987-C1988</f>
        <v>109.629036</v>
      </c>
      <c r="F1988" s="6" t="n">
        <f aca="false">Prices!B1987+C1988</f>
        <v>109.650964</v>
      </c>
      <c r="G1988" s="2" t="n">
        <f aca="false">Prices!C1987-D1988</f>
        <v>98.09019</v>
      </c>
      <c r="H1988" s="2" t="n">
        <f aca="false">Prices!C1987+D1988</f>
        <v>98.10981</v>
      </c>
      <c r="I1988" s="0" t="n">
        <f aca="false">R1987*1+S1987*E1988+T1987*G1988</f>
        <v>87.1130679449538</v>
      </c>
      <c r="J1988" s="0" t="n">
        <v>0</v>
      </c>
      <c r="K1988" s="0" t="n">
        <f aca="false">I1988*0.6/F1988</f>
        <v>0.4766747036257</v>
      </c>
      <c r="L1988" s="0" t="n">
        <f aca="false">I1988*0.4/H1988</f>
        <v>0.35516557598044</v>
      </c>
      <c r="M1988" s="0" t="n">
        <f aca="false">J1988-R1987</f>
        <v>0</v>
      </c>
      <c r="N1988" s="0" t="n">
        <f aca="false">K1988-S1987</f>
        <v>0.00357634800350803</v>
      </c>
      <c r="O1988" s="0" t="n">
        <f aca="false">L1988-T1987</f>
        <v>-0.00417465248591059</v>
      </c>
      <c r="P1988" s="0" t="n">
        <f aca="false">IF(N1988&gt;0,F1988,E1988)</f>
        <v>109.650964</v>
      </c>
      <c r="Q1988" s="0" t="n">
        <f aca="false">IF(O1988&gt;0,H1988,G1988)</f>
        <v>98.09019</v>
      </c>
      <c r="R1988" s="0" t="n">
        <f aca="false">R1987+M1988</f>
        <v>0</v>
      </c>
      <c r="S1988" s="0" t="n">
        <f aca="false">S1987+N1988</f>
        <v>0.4766747036257</v>
      </c>
      <c r="T1988" s="0" t="n">
        <f aca="false">T1987+O1988</f>
        <v>0.35516557598044</v>
      </c>
      <c r="V1988" s="4" t="n">
        <f aca="false">M1988*1+N1988*P1988+O1988*Q1988</f>
        <v>-0.0173424493428109</v>
      </c>
      <c r="W1988" s="0" t="n">
        <f aca="false">I1988-V1988+M1988*1+N1988*E1988+O1988*G1988</f>
        <v>87.1129895227948</v>
      </c>
    </row>
    <row r="1989" customFormat="false" ht="13.8" hidden="false" customHeight="false" outlineLevel="0" collapsed="false">
      <c r="A1989" s="1" t="n">
        <v>40429</v>
      </c>
      <c r="B1989" s="2" t="n">
        <f aca="false">0.0002</f>
        <v>0.0002</v>
      </c>
      <c r="C1989" s="3" t="n">
        <f aca="false">Prices!B1988*B1989/2</f>
        <v>0.011041</v>
      </c>
      <c r="D1989" s="4" t="n">
        <f aca="false">Prices!C1988*B1989/2</f>
        <v>0.009783</v>
      </c>
      <c r="E1989" s="6" t="n">
        <f aca="false">Prices!B1988-C1989</f>
        <v>110.398959</v>
      </c>
      <c r="F1989" s="6" t="n">
        <f aca="false">Prices!B1988+C1989</f>
        <v>110.421041</v>
      </c>
      <c r="G1989" s="2" t="n">
        <f aca="false">Prices!C1988-D1989</f>
        <v>97.820217</v>
      </c>
      <c r="H1989" s="2" t="n">
        <f aca="false">Prices!C1988+D1989</f>
        <v>97.839783</v>
      </c>
      <c r="I1989" s="0" t="n">
        <f aca="false">R1988*1+S1988*E1989+T1988*G1989</f>
        <v>87.3667647752474</v>
      </c>
      <c r="J1989" s="0" t="n">
        <v>0</v>
      </c>
      <c r="K1989" s="0" t="n">
        <f aca="false">I1989*0.6/F1989</f>
        <v>0.474728895783082</v>
      </c>
      <c r="L1989" s="0" t="n">
        <f aca="false">I1989*0.4/H1989</f>
        <v>0.357182986700808</v>
      </c>
      <c r="M1989" s="0" t="n">
        <f aca="false">J1989-R1988</f>
        <v>0</v>
      </c>
      <c r="N1989" s="0" t="n">
        <f aca="false">K1989-S1988</f>
        <v>-0.00194580784261761</v>
      </c>
      <c r="O1989" s="0" t="n">
        <f aca="false">L1989-T1988</f>
        <v>0.00201741072036843</v>
      </c>
      <c r="P1989" s="0" t="n">
        <f aca="false">IF(N1989&gt;0,F1989,E1989)</f>
        <v>110.398959</v>
      </c>
      <c r="Q1989" s="0" t="n">
        <f aca="false">IF(O1989&gt;0,H1989,G1989)</f>
        <v>97.839783</v>
      </c>
      <c r="R1989" s="0" t="n">
        <f aca="false">R1988+M1989</f>
        <v>0</v>
      </c>
      <c r="S1989" s="0" t="n">
        <f aca="false">S1988+N1989</f>
        <v>0.474728895783082</v>
      </c>
      <c r="T1989" s="0" t="n">
        <f aca="false">T1988+O1989</f>
        <v>0.357182986700808</v>
      </c>
      <c r="V1989" s="4" t="n">
        <f aca="false">M1989*1+N1989*P1989+O1989*Q1989</f>
        <v>-0.017432133136299</v>
      </c>
      <c r="W1989" s="0" t="n">
        <f aca="false">I1989-V1989+M1989*1+N1989*E1989+O1989*G1989</f>
        <v>87.3667253025893</v>
      </c>
    </row>
    <row r="1990" customFormat="false" ht="13.8" hidden="false" customHeight="false" outlineLevel="0" collapsed="false">
      <c r="A1990" s="1" t="n">
        <v>40430</v>
      </c>
      <c r="B1990" s="2" t="n">
        <f aca="false">0.0002</f>
        <v>0.0002</v>
      </c>
      <c r="C1990" s="3" t="n">
        <f aca="false">Prices!B1989*B1990/2</f>
        <v>0.011092</v>
      </c>
      <c r="D1990" s="4" t="n">
        <f aca="false">Prices!C1989*B1990/2</f>
        <v>0.009706</v>
      </c>
      <c r="E1990" s="6" t="n">
        <f aca="false">Prices!B1989-C1990</f>
        <v>110.908908</v>
      </c>
      <c r="F1990" s="6" t="n">
        <f aca="false">Prices!B1989+C1990</f>
        <v>110.931092</v>
      </c>
      <c r="G1990" s="2" t="n">
        <f aca="false">Prices!C1989-D1990</f>
        <v>97.050294</v>
      </c>
      <c r="H1990" s="2" t="n">
        <f aca="false">Prices!C1989+D1990</f>
        <v>97.069706</v>
      </c>
      <c r="I1990" s="0" t="n">
        <f aca="false">R1989*1+S1989*E1990+T1989*G1990</f>
        <v>87.316377298459</v>
      </c>
      <c r="J1990" s="0" t="n">
        <v>0</v>
      </c>
      <c r="K1990" s="0" t="n">
        <f aca="false">I1990*0.6/F1990</f>
        <v>0.47227360187778</v>
      </c>
      <c r="L1990" s="0" t="n">
        <f aca="false">I1990*0.4/H1990</f>
        <v>0.359808969848777</v>
      </c>
      <c r="M1990" s="0" t="n">
        <f aca="false">J1990-R1989</f>
        <v>0</v>
      </c>
      <c r="N1990" s="0" t="n">
        <f aca="false">K1990-S1989</f>
        <v>-0.00245529390530208</v>
      </c>
      <c r="O1990" s="0" t="n">
        <f aca="false">L1990-T1989</f>
        <v>0.00262598314796819</v>
      </c>
      <c r="P1990" s="0" t="n">
        <f aca="false">IF(N1990&gt;0,F1990,E1990)</f>
        <v>110.908908</v>
      </c>
      <c r="Q1990" s="0" t="n">
        <f aca="false">IF(O1990&gt;0,H1990,G1990)</f>
        <v>97.069706</v>
      </c>
      <c r="R1990" s="0" t="n">
        <f aca="false">R1989+M1990</f>
        <v>0</v>
      </c>
      <c r="S1990" s="0" t="n">
        <f aca="false">S1989+N1990</f>
        <v>0.47227360187778</v>
      </c>
      <c r="T1990" s="0" t="n">
        <f aca="false">T1989+O1990</f>
        <v>0.359808969848777</v>
      </c>
      <c r="V1990" s="4" t="n">
        <f aca="false">M1990*1+N1990*P1990+O1990*Q1990</f>
        <v>-0.0174105537218823</v>
      </c>
      <c r="W1990" s="0" t="n">
        <f aca="false">I1990-V1990+M1990*1+N1990*E1990+O1990*G1990</f>
        <v>87.3163263228741</v>
      </c>
    </row>
    <row r="1991" customFormat="false" ht="13.8" hidden="false" customHeight="false" outlineLevel="0" collapsed="false">
      <c r="A1991" s="1" t="n">
        <v>40431</v>
      </c>
      <c r="B1991" s="2" t="n">
        <f aca="false">0.0002</f>
        <v>0.0002</v>
      </c>
      <c r="C1991" s="3" t="n">
        <f aca="false">Prices!B1990*B1991/2</f>
        <v>0.0111482</v>
      </c>
      <c r="D1991" s="4" t="n">
        <f aca="false">Prices!C1990*B1991/2</f>
        <v>0.009678</v>
      </c>
      <c r="E1991" s="6" t="n">
        <f aca="false">Prices!B1990-C1991</f>
        <v>111.4708518</v>
      </c>
      <c r="F1991" s="6" t="n">
        <f aca="false">Prices!B1990+C1991</f>
        <v>111.4931482</v>
      </c>
      <c r="G1991" s="2" t="n">
        <f aca="false">Prices!C1990-D1991</f>
        <v>96.770322</v>
      </c>
      <c r="H1991" s="2" t="n">
        <f aca="false">Prices!C1990+D1991</f>
        <v>96.789678</v>
      </c>
      <c r="I1991" s="0" t="n">
        <f aca="false">R1990*1+S1990*E1991+T1990*G1991</f>
        <v>87.4635705547246</v>
      </c>
      <c r="J1991" s="0" t="n">
        <v>0</v>
      </c>
      <c r="K1991" s="0" t="n">
        <f aca="false">I1991*0.6/F1991</f>
        <v>0.470684909163187</v>
      </c>
      <c r="L1991" s="0" t="n">
        <f aca="false">I1991*0.4/H1991</f>
        <v>0.361458256136464</v>
      </c>
      <c r="M1991" s="0" t="n">
        <f aca="false">J1991-R1990</f>
        <v>0</v>
      </c>
      <c r="N1991" s="0" t="n">
        <f aca="false">K1991-S1990</f>
        <v>-0.00158869271459272</v>
      </c>
      <c r="O1991" s="0" t="n">
        <f aca="false">L1991-T1990</f>
        <v>0.00164928628768729</v>
      </c>
      <c r="P1991" s="0" t="n">
        <f aca="false">IF(N1991&gt;0,F1991,E1991)</f>
        <v>111.4708518</v>
      </c>
      <c r="Q1991" s="0" t="n">
        <f aca="false">IF(O1991&gt;0,H1991,G1991)</f>
        <v>96.789678</v>
      </c>
      <c r="R1991" s="0" t="n">
        <f aca="false">R1990+M1991</f>
        <v>0</v>
      </c>
      <c r="S1991" s="0" t="n">
        <f aca="false">S1990+N1991</f>
        <v>0.470684909163187</v>
      </c>
      <c r="T1991" s="0" t="n">
        <f aca="false">T1990+O1991</f>
        <v>0.361458256136464</v>
      </c>
      <c r="V1991" s="4" t="n">
        <f aca="false">M1991*1+N1991*P1991+O1991*Q1991</f>
        <v>-0.0174590414290367</v>
      </c>
      <c r="W1991" s="0" t="n">
        <f aca="false">I1991-V1991+M1991*1+N1991*E1991+O1991*G1991</f>
        <v>87.4635386311393</v>
      </c>
    </row>
    <row r="1992" customFormat="false" ht="13.8" hidden="false" customHeight="false" outlineLevel="0" collapsed="false">
      <c r="A1992" s="1" t="n">
        <v>40434</v>
      </c>
      <c r="B1992" s="2" t="n">
        <f aca="false">0.0002</f>
        <v>0.0002</v>
      </c>
      <c r="C1992" s="3" t="n">
        <f aca="false">Prices!B1991*B1992/2</f>
        <v>0.011272</v>
      </c>
      <c r="D1992" s="4" t="n">
        <f aca="false">Prices!C1991*B1992/2</f>
        <v>0.009724</v>
      </c>
      <c r="E1992" s="6" t="n">
        <f aca="false">Prices!B1991-C1992</f>
        <v>112.708728</v>
      </c>
      <c r="F1992" s="6" t="n">
        <f aca="false">Prices!B1991+C1992</f>
        <v>112.731272</v>
      </c>
      <c r="G1992" s="2" t="n">
        <f aca="false">Prices!C1991-D1992</f>
        <v>97.230276</v>
      </c>
      <c r="H1992" s="2" t="n">
        <f aca="false">Prices!C1991+D1992</f>
        <v>97.249724</v>
      </c>
      <c r="I1992" s="0" t="n">
        <f aca="false">R1991*1+S1991*E1992+T1991*G1992</f>
        <v>88.1949834072055</v>
      </c>
      <c r="J1992" s="0" t="n">
        <v>0</v>
      </c>
      <c r="K1992" s="0" t="n">
        <f aca="false">I1992*0.6/F1992</f>
        <v>0.469408258289885</v>
      </c>
      <c r="L1992" s="0" t="n">
        <f aca="false">I1992*0.4/H1992</f>
        <v>0.362756745334128</v>
      </c>
      <c r="M1992" s="0" t="n">
        <f aca="false">J1992-R1991</f>
        <v>0</v>
      </c>
      <c r="N1992" s="0" t="n">
        <f aca="false">K1992-S1991</f>
        <v>-0.00127665087330237</v>
      </c>
      <c r="O1992" s="0" t="n">
        <f aca="false">L1992-T1991</f>
        <v>0.00129848919766373</v>
      </c>
      <c r="P1992" s="0" t="n">
        <f aca="false">IF(N1992&gt;0,F1992,E1992)</f>
        <v>112.708728</v>
      </c>
      <c r="Q1992" s="0" t="n">
        <f aca="false">IF(O1992&gt;0,H1992,G1992)</f>
        <v>97.249724</v>
      </c>
      <c r="R1992" s="0" t="n">
        <f aca="false">R1991+M1992</f>
        <v>0</v>
      </c>
      <c r="S1992" s="0" t="n">
        <f aca="false">S1991+N1992</f>
        <v>0.469408258289885</v>
      </c>
      <c r="T1992" s="0" t="n">
        <f aca="false">T1991+O1992</f>
        <v>0.362756745334128</v>
      </c>
      <c r="V1992" s="4" t="n">
        <f aca="false">M1992*1+N1992*P1992+O1992*Q1992</f>
        <v>-0.0176119799402193</v>
      </c>
      <c r="W1992" s="0" t="n">
        <f aca="false">I1992-V1992+M1992*1+N1992*E1992+O1992*G1992</f>
        <v>88.1949581541875</v>
      </c>
    </row>
    <row r="1993" customFormat="false" ht="13.8" hidden="false" customHeight="false" outlineLevel="0" collapsed="false">
      <c r="A1993" s="1" t="n">
        <v>40435</v>
      </c>
      <c r="B1993" s="2" t="n">
        <f aca="false">0.0002</f>
        <v>0.0002</v>
      </c>
      <c r="C1993" s="3" t="n">
        <f aca="false">Prices!B1992*B1993/2</f>
        <v>0.011265</v>
      </c>
      <c r="D1993" s="4" t="n">
        <f aca="false">Prices!C1992*B1993/2</f>
        <v>0.009773</v>
      </c>
      <c r="E1993" s="6" t="n">
        <f aca="false">Prices!B1992-C1993</f>
        <v>112.638735</v>
      </c>
      <c r="F1993" s="6" t="n">
        <f aca="false">Prices!B1992+C1993</f>
        <v>112.661265</v>
      </c>
      <c r="G1993" s="2" t="n">
        <f aca="false">Prices!C1992-D1993</f>
        <v>97.720227</v>
      </c>
      <c r="H1993" s="2" t="n">
        <f aca="false">Prices!C1992+D1993</f>
        <v>97.739773</v>
      </c>
      <c r="I1993" s="0" t="n">
        <f aca="false">R1992*1+S1992*E1993+T1992*G1993</f>
        <v>88.322223912158</v>
      </c>
      <c r="J1993" s="0" t="n">
        <v>0</v>
      </c>
      <c r="K1993" s="0" t="n">
        <f aca="false">I1993*0.6/F1993</f>
        <v>0.470377590268446</v>
      </c>
      <c r="L1993" s="0" t="n">
        <f aca="false">I1993*0.4/H1993</f>
        <v>0.361458682381667</v>
      </c>
      <c r="M1993" s="0" t="n">
        <f aca="false">J1993-R1992</f>
        <v>0</v>
      </c>
      <c r="N1993" s="0" t="n">
        <f aca="false">K1993-S1992</f>
        <v>0.000969331978561139</v>
      </c>
      <c r="O1993" s="0" t="n">
        <f aca="false">L1993-T1992</f>
        <v>-0.0012980629524606</v>
      </c>
      <c r="P1993" s="0" t="n">
        <f aca="false">IF(N1993&gt;0,F1993,E1993)</f>
        <v>112.661265</v>
      </c>
      <c r="Q1993" s="0" t="n">
        <f aca="false">IF(O1993&gt;0,H1993,G1993)</f>
        <v>97.720227</v>
      </c>
      <c r="R1993" s="0" t="n">
        <f aca="false">R1992+M1993</f>
        <v>0</v>
      </c>
      <c r="S1993" s="0" t="n">
        <f aca="false">S1992+N1993</f>
        <v>0.470377590268446</v>
      </c>
      <c r="T1993" s="0" t="n">
        <f aca="false">T1992+O1993</f>
        <v>0.361458682381667</v>
      </c>
      <c r="V1993" s="4" t="n">
        <f aca="false">M1993*1+N1993*P1993+O1993*Q1993</f>
        <v>-0.0176408394650892</v>
      </c>
      <c r="W1993" s="0" t="n">
        <f aca="false">I1993-V1993+M1993*1+N1993*E1993+O1993*G1993</f>
        <v>88.3222020731086</v>
      </c>
    </row>
    <row r="1994" customFormat="false" ht="13.8" hidden="false" customHeight="false" outlineLevel="0" collapsed="false">
      <c r="A1994" s="1" t="n">
        <v>40436</v>
      </c>
      <c r="B1994" s="2" t="n">
        <f aca="false">0.0002</f>
        <v>0.0002</v>
      </c>
      <c r="C1994" s="3" t="n">
        <f aca="false">Prices!B1993*B1994/2</f>
        <v>0.011308</v>
      </c>
      <c r="D1994" s="4" t="n">
        <f aca="false">Prices!C1993*B1994/2</f>
        <v>0.009739</v>
      </c>
      <c r="E1994" s="6" t="n">
        <f aca="false">Prices!B1993-C1994</f>
        <v>113.068692</v>
      </c>
      <c r="F1994" s="6" t="n">
        <f aca="false">Prices!B1993+C1994</f>
        <v>113.091308</v>
      </c>
      <c r="G1994" s="2" t="n">
        <f aca="false">Prices!C1993-D1994</f>
        <v>97.380261</v>
      </c>
      <c r="H1994" s="2" t="n">
        <f aca="false">Prices!C1993+D1994</f>
        <v>97.399739</v>
      </c>
      <c r="I1994" s="0" t="n">
        <f aca="false">R1993*1+S1993*E1994+T1993*G1994</f>
        <v>88.383919708808</v>
      </c>
      <c r="J1994" s="0" t="n">
        <v>0</v>
      </c>
      <c r="K1994" s="0" t="n">
        <f aca="false">I1994*0.6/F1994</f>
        <v>0.468916247969161</v>
      </c>
      <c r="L1994" s="0" t="n">
        <f aca="false">I1994*0.4/H1994</f>
        <v>0.362973948867801</v>
      </c>
      <c r="M1994" s="0" t="n">
        <f aca="false">J1994-R1993</f>
        <v>0</v>
      </c>
      <c r="N1994" s="0" t="n">
        <f aca="false">K1994-S1993</f>
        <v>-0.00146134229928491</v>
      </c>
      <c r="O1994" s="0" t="n">
        <f aca="false">L1994-T1993</f>
        <v>0.00151526648613437</v>
      </c>
      <c r="P1994" s="0" t="n">
        <f aca="false">IF(N1994&gt;0,F1994,E1994)</f>
        <v>113.068692</v>
      </c>
      <c r="Q1994" s="0" t="n">
        <f aca="false">IF(O1994&gt;0,H1994,G1994)</f>
        <v>97.399739</v>
      </c>
      <c r="R1994" s="0" t="n">
        <f aca="false">R1993+M1994</f>
        <v>0</v>
      </c>
      <c r="S1994" s="0" t="n">
        <f aca="false">S1993+N1994</f>
        <v>0.468916247969161</v>
      </c>
      <c r="T1994" s="0" t="n">
        <f aca="false">T1993+O1994</f>
        <v>0.362973948867801</v>
      </c>
      <c r="V1994" s="4" t="n">
        <f aca="false">M1994*1+N1994*P1994+O1994*Q1994</f>
        <v>-0.0176455020794822</v>
      </c>
      <c r="W1994" s="0" t="n">
        <f aca="false">I1994-V1994+M1994*1+N1994*E1994+O1994*G1994</f>
        <v>88.3838901944474</v>
      </c>
    </row>
    <row r="1995" customFormat="false" ht="13.8" hidden="false" customHeight="false" outlineLevel="0" collapsed="false">
      <c r="A1995" s="1" t="n">
        <v>40437</v>
      </c>
      <c r="B1995" s="2" t="n">
        <f aca="false">0.0002</f>
        <v>0.0002</v>
      </c>
      <c r="C1995" s="3" t="n">
        <f aca="false">Prices!B1994*B1995/2</f>
        <v>0.011305</v>
      </c>
      <c r="D1995" s="4" t="n">
        <f aca="false">Prices!C1994*B1995/2</f>
        <v>0.009705</v>
      </c>
      <c r="E1995" s="6" t="n">
        <f aca="false">Prices!B1994-C1995</f>
        <v>113.038695</v>
      </c>
      <c r="F1995" s="6" t="n">
        <f aca="false">Prices!B1994+C1995</f>
        <v>113.061305</v>
      </c>
      <c r="G1995" s="2" t="n">
        <f aca="false">Prices!C1994-D1995</f>
        <v>97.040295</v>
      </c>
      <c r="H1995" s="2" t="n">
        <f aca="false">Prices!C1994+D1995</f>
        <v>97.059705</v>
      </c>
      <c r="I1995" s="0" t="n">
        <f aca="false">R1994*1+S1994*E1995+T1994*G1995</f>
        <v>88.2287798101767</v>
      </c>
      <c r="J1995" s="0" t="n">
        <v>0</v>
      </c>
      <c r="K1995" s="0" t="n">
        <f aca="false">I1995*0.6/F1995</f>
        <v>0.468217378935313</v>
      </c>
      <c r="L1995" s="0" t="n">
        <f aca="false">I1995*0.4/H1995</f>
        <v>0.363606214587925</v>
      </c>
      <c r="M1995" s="0" t="n">
        <f aca="false">J1995-R1994</f>
        <v>0</v>
      </c>
      <c r="N1995" s="0" t="n">
        <f aca="false">K1995-S1994</f>
        <v>-0.000698869033847804</v>
      </c>
      <c r="O1995" s="0" t="n">
        <f aca="false">L1995-T1994</f>
        <v>0.000632265720123704</v>
      </c>
      <c r="P1995" s="0" t="n">
        <f aca="false">IF(N1995&gt;0,F1995,E1995)</f>
        <v>113.038695</v>
      </c>
      <c r="Q1995" s="0" t="n">
        <f aca="false">IF(O1995&gt;0,H1995,G1995)</f>
        <v>97.059705</v>
      </c>
      <c r="R1995" s="0" t="n">
        <f aca="false">R1994+M1995</f>
        <v>0</v>
      </c>
      <c r="S1995" s="0" t="n">
        <f aca="false">S1994+N1995</f>
        <v>0.468217378935313</v>
      </c>
      <c r="T1995" s="0" t="n">
        <f aca="false">T1994+O1995</f>
        <v>0.363606214587925</v>
      </c>
      <c r="V1995" s="4" t="n">
        <f aca="false">M1995*1+N1995*P1995+O1995*Q1995</f>
        <v>-0.0176317192852474</v>
      </c>
      <c r="W1995" s="0" t="n">
        <f aca="false">I1995-V1995+M1995*1+N1995*E1995+O1995*G1995</f>
        <v>88.2287675378991</v>
      </c>
    </row>
    <row r="1996" customFormat="false" ht="13.8" hidden="false" customHeight="false" outlineLevel="0" collapsed="false">
      <c r="A1996" s="1" t="n">
        <v>40438</v>
      </c>
      <c r="B1996" s="2" t="n">
        <f aca="false">0.0002</f>
        <v>0.0002</v>
      </c>
      <c r="C1996" s="3" t="n">
        <f aca="false">Prices!B1995*B1996/2</f>
        <v>0.011249</v>
      </c>
      <c r="D1996" s="4" t="n">
        <f aca="false">Prices!C1995*B1996/2</f>
        <v>0.009727</v>
      </c>
      <c r="E1996" s="6" t="n">
        <f aca="false">Prices!B1995-C1996</f>
        <v>112.478751</v>
      </c>
      <c r="F1996" s="6" t="n">
        <f aca="false">Prices!B1995+C1996</f>
        <v>112.501249</v>
      </c>
      <c r="G1996" s="2" t="n">
        <f aca="false">Prices!C1995-D1996</f>
        <v>97.260273</v>
      </c>
      <c r="H1996" s="2" t="n">
        <f aca="false">Prices!C1995+D1996</f>
        <v>97.279727</v>
      </c>
      <c r="I1996" s="0" t="n">
        <f aca="false">R1995*1+S1995*E1996+T1995*G1996</f>
        <v>88.028945674456</v>
      </c>
      <c r="J1996" s="0" t="n">
        <v>0</v>
      </c>
      <c r="K1996" s="0" t="n">
        <f aca="false">I1996*0.6/F1996</f>
        <v>0.469482497964743</v>
      </c>
      <c r="L1996" s="0" t="n">
        <f aca="false">I1996*0.4/H1996</f>
        <v>0.361962141092176</v>
      </c>
      <c r="M1996" s="0" t="n">
        <f aca="false">J1996-R1995</f>
        <v>0</v>
      </c>
      <c r="N1996" s="0" t="n">
        <f aca="false">K1996-S1995</f>
        <v>0.00126511902942977</v>
      </c>
      <c r="O1996" s="0" t="n">
        <f aca="false">L1996-T1995</f>
        <v>-0.00164407349574885</v>
      </c>
      <c r="P1996" s="0" t="n">
        <f aca="false">IF(N1996&gt;0,F1996,E1996)</f>
        <v>112.501249</v>
      </c>
      <c r="Q1996" s="0" t="n">
        <f aca="false">IF(O1996&gt;0,H1996,G1996)</f>
        <v>97.260273</v>
      </c>
      <c r="R1996" s="0" t="n">
        <f aca="false">R1995+M1996</f>
        <v>0</v>
      </c>
      <c r="S1996" s="0" t="n">
        <f aca="false">S1995+N1996</f>
        <v>0.469482497964743</v>
      </c>
      <c r="T1996" s="0" t="n">
        <f aca="false">T1995+O1996</f>
        <v>0.361962141092176</v>
      </c>
      <c r="V1996" s="4" t="n">
        <f aca="false">M1996*1+N1996*P1996+O1996*Q1996</f>
        <v>-0.0175755660840807</v>
      </c>
      <c r="W1996" s="0" t="n">
        <f aca="false">I1996-V1996+M1996*1+N1996*E1996+O1996*G1996</f>
        <v>88.028917211808</v>
      </c>
    </row>
    <row r="1997" customFormat="false" ht="13.8" hidden="false" customHeight="false" outlineLevel="0" collapsed="false">
      <c r="A1997" s="1" t="n">
        <v>40441</v>
      </c>
      <c r="B1997" s="2" t="n">
        <f aca="false">0.0002</f>
        <v>0.0002</v>
      </c>
      <c r="C1997" s="3" t="n">
        <f aca="false">Prices!B1996*B1997/2</f>
        <v>0.011421</v>
      </c>
      <c r="D1997" s="4" t="n">
        <f aca="false">Prices!C1996*B1997/2</f>
        <v>0.009757</v>
      </c>
      <c r="E1997" s="6" t="n">
        <f aca="false">Prices!B1996-C1997</f>
        <v>114.198579</v>
      </c>
      <c r="F1997" s="6" t="n">
        <f aca="false">Prices!B1996+C1997</f>
        <v>114.221421</v>
      </c>
      <c r="G1997" s="2" t="n">
        <f aca="false">Prices!C1996-D1997</f>
        <v>97.560243</v>
      </c>
      <c r="H1997" s="2" t="n">
        <f aca="false">Prices!C1996+D1997</f>
        <v>97.579757</v>
      </c>
      <c r="I1997" s="0" t="n">
        <f aca="false">R1996*1+S1996*E1997+T1996*G1997</f>
        <v>88.9273485746971</v>
      </c>
      <c r="J1997" s="0" t="n">
        <v>0</v>
      </c>
      <c r="K1997" s="0" t="n">
        <f aca="false">I1997*0.6/F1997</f>
        <v>0.467131372361566</v>
      </c>
      <c r="L1997" s="0" t="n">
        <f aca="false">I1997*0.4/H1997</f>
        <v>0.364531953383311</v>
      </c>
      <c r="M1997" s="0" t="n">
        <f aca="false">J1997-R1996</f>
        <v>0</v>
      </c>
      <c r="N1997" s="0" t="n">
        <f aca="false">K1997-S1996</f>
        <v>-0.00235112560317685</v>
      </c>
      <c r="O1997" s="0" t="n">
        <f aca="false">L1997-T1996</f>
        <v>0.00256981229113495</v>
      </c>
      <c r="P1997" s="0" t="n">
        <f aca="false">IF(N1997&gt;0,F1997,E1997)</f>
        <v>114.198579</v>
      </c>
      <c r="Q1997" s="0" t="n">
        <f aca="false">IF(O1997&gt;0,H1997,G1997)</f>
        <v>97.579757</v>
      </c>
      <c r="R1997" s="0" t="n">
        <f aca="false">R1996+M1997</f>
        <v>0</v>
      </c>
      <c r="S1997" s="0" t="n">
        <f aca="false">S1996+N1997</f>
        <v>0.467131372361566</v>
      </c>
      <c r="T1997" s="0" t="n">
        <f aca="false">T1996+O1997</f>
        <v>0.364531953383311</v>
      </c>
      <c r="V1997" s="4" t="n">
        <f aca="false">M1997*1+N1997*P1997+O1997*Q1997</f>
        <v>-0.0177335440287522</v>
      </c>
      <c r="W1997" s="0" t="n">
        <f aca="false">I1997-V1997+M1997*1+N1997*E1997+O1997*G1997</f>
        <v>88.92729842738</v>
      </c>
    </row>
    <row r="1998" customFormat="false" ht="13.8" hidden="false" customHeight="false" outlineLevel="0" collapsed="false">
      <c r="A1998" s="1" t="n">
        <v>40442</v>
      </c>
      <c r="B1998" s="2" t="n">
        <f aca="false">0.0002</f>
        <v>0.0002</v>
      </c>
      <c r="C1998" s="3" t="n">
        <f aca="false">Prices!B1997*B1998/2</f>
        <v>0.011398</v>
      </c>
      <c r="D1998" s="4" t="n">
        <f aca="false">Prices!C1997*B1998/2</f>
        <v>0.009848</v>
      </c>
      <c r="E1998" s="6" t="n">
        <f aca="false">Prices!B1997-C1998</f>
        <v>113.968602</v>
      </c>
      <c r="F1998" s="6" t="n">
        <f aca="false">Prices!B1997+C1998</f>
        <v>113.991398</v>
      </c>
      <c r="G1998" s="2" t="n">
        <f aca="false">Prices!C1997-D1998</f>
        <v>98.470152</v>
      </c>
      <c r="H1998" s="2" t="n">
        <f aca="false">Prices!C1997+D1998</f>
        <v>98.489848</v>
      </c>
      <c r="I1998" s="0" t="n">
        <f aca="false">R1997*1+S1997*E1998+T1997*G1998</f>
        <v>89.1338263169007</v>
      </c>
      <c r="J1998" s="0" t="n">
        <v>0</v>
      </c>
      <c r="K1998" s="0" t="n">
        <f aca="false">I1998*0.6/F1998</f>
        <v>0.469160802731277</v>
      </c>
      <c r="L1998" s="0" t="n">
        <f aca="false">I1998*0.4/H1998</f>
        <v>0.36200208702485</v>
      </c>
      <c r="M1998" s="0" t="n">
        <f aca="false">J1998-R1997</f>
        <v>0</v>
      </c>
      <c r="N1998" s="0" t="n">
        <f aca="false">K1998-S1997</f>
        <v>0.00202943036971021</v>
      </c>
      <c r="O1998" s="0" t="n">
        <f aca="false">L1998-T1997</f>
        <v>-0.00252986635846064</v>
      </c>
      <c r="P1998" s="0" t="n">
        <f aca="false">IF(N1998&gt;0,F1998,E1998)</f>
        <v>113.991398</v>
      </c>
      <c r="Q1998" s="0" t="n">
        <f aca="false">IF(O1998&gt;0,H1998,G1998)</f>
        <v>98.470152</v>
      </c>
      <c r="R1998" s="0" t="n">
        <f aca="false">R1997+M1998</f>
        <v>0</v>
      </c>
      <c r="S1998" s="0" t="n">
        <f aca="false">S1997+N1998</f>
        <v>0.469160802731277</v>
      </c>
      <c r="T1998" s="0" t="n">
        <f aca="false">T1997+O1998</f>
        <v>0.36200208702485</v>
      </c>
      <c r="V1998" s="4" t="n">
        <f aca="false">M1998*1+N1998*P1998+O1998*Q1998</f>
        <v>-0.0177787198703827</v>
      </c>
      <c r="W1998" s="0" t="n">
        <f aca="false">I1998-V1998+M1998*1+N1998*E1998+O1998*G1998</f>
        <v>89.133780054006</v>
      </c>
    </row>
    <row r="1999" customFormat="false" ht="13.8" hidden="false" customHeight="false" outlineLevel="0" collapsed="false">
      <c r="A1999" s="1" t="n">
        <v>40443</v>
      </c>
      <c r="B1999" s="2" t="n">
        <f aca="false">0.0002</f>
        <v>0.0002</v>
      </c>
      <c r="C1999" s="3" t="n">
        <f aca="false">Prices!B1998*B1999/2</f>
        <v>0.011342</v>
      </c>
      <c r="D1999" s="4" t="n">
        <f aca="false">Prices!C1998*B1999/2</f>
        <v>0.009863</v>
      </c>
      <c r="E1999" s="6" t="n">
        <f aca="false">Prices!B1998-C1999</f>
        <v>113.408658</v>
      </c>
      <c r="F1999" s="6" t="n">
        <f aca="false">Prices!B1998+C1999</f>
        <v>113.431342</v>
      </c>
      <c r="G1999" s="2" t="n">
        <f aca="false">Prices!C1998-D1999</f>
        <v>98.620137</v>
      </c>
      <c r="H1999" s="2" t="n">
        <f aca="false">Prices!C1998+D1999</f>
        <v>98.639863</v>
      </c>
      <c r="I1999" s="0" t="n">
        <f aca="false">R1998*1+S1998*E1999+T1998*G1999</f>
        <v>88.9075924406335</v>
      </c>
      <c r="J1999" s="0" t="n">
        <v>0</v>
      </c>
      <c r="K1999" s="0" t="n">
        <f aca="false">I1999*0.6/F1999</f>
        <v>0.470280563764996</v>
      </c>
      <c r="L1999" s="0" t="n">
        <f aca="false">I1999*0.4/H1999</f>
        <v>0.360534127832815</v>
      </c>
      <c r="M1999" s="0" t="n">
        <f aca="false">J1999-R1998</f>
        <v>0</v>
      </c>
      <c r="N1999" s="0" t="n">
        <f aca="false">K1999-S1998</f>
        <v>0.00111976103371969</v>
      </c>
      <c r="O1999" s="0" t="n">
        <f aca="false">L1999-T1998</f>
        <v>-0.00146795919203507</v>
      </c>
      <c r="P1999" s="0" t="n">
        <f aca="false">IF(N1999&gt;0,F1999,E1999)</f>
        <v>113.431342</v>
      </c>
      <c r="Q1999" s="0" t="n">
        <f aca="false">IF(O1999&gt;0,H1999,G1999)</f>
        <v>98.620137</v>
      </c>
      <c r="R1999" s="0" t="n">
        <f aca="false">R1998+M1999</f>
        <v>0</v>
      </c>
      <c r="S1999" s="0" t="n">
        <f aca="false">S1998+N1999</f>
        <v>0.470280563764996</v>
      </c>
      <c r="T1999" s="0" t="n">
        <f aca="false">T1998+O1999</f>
        <v>0.360534127832815</v>
      </c>
      <c r="V1999" s="4" t="n">
        <f aca="false">M1999*1+N1999*P1999+O1999*Q1999</f>
        <v>-0.0177543398547765</v>
      </c>
      <c r="W1999" s="0" t="n">
        <f aca="false">I1999-V1999+M1999*1+N1999*E1999+O1999*G1999</f>
        <v>88.9075670399742</v>
      </c>
    </row>
    <row r="2000" customFormat="false" ht="13.8" hidden="false" customHeight="false" outlineLevel="0" collapsed="false">
      <c r="A2000" s="1" t="n">
        <v>40444</v>
      </c>
      <c r="B2000" s="2" t="n">
        <f aca="false">0.0002</f>
        <v>0.0002</v>
      </c>
      <c r="C2000" s="3" t="n">
        <f aca="false">Prices!B1999*B2000/2</f>
        <v>0.0112498</v>
      </c>
      <c r="D2000" s="4" t="n">
        <f aca="false">Prices!C1999*B2000/2</f>
        <v>0.009877</v>
      </c>
      <c r="E2000" s="6" t="n">
        <f aca="false">Prices!B1999-C2000</f>
        <v>112.4867502</v>
      </c>
      <c r="F2000" s="6" t="n">
        <f aca="false">Prices!B1999+C2000</f>
        <v>112.5092498</v>
      </c>
      <c r="G2000" s="2" t="n">
        <f aca="false">Prices!C1999-D2000</f>
        <v>98.760123</v>
      </c>
      <c r="H2000" s="2" t="n">
        <f aca="false">Prices!C1999+D2000</f>
        <v>98.779877</v>
      </c>
      <c r="I2000" s="0" t="n">
        <f aca="false">R1999*1+S1999*E2000+T1999*G2000</f>
        <v>88.5067271106149</v>
      </c>
      <c r="J2000" s="0" t="n">
        <v>0</v>
      </c>
      <c r="K2000" s="0" t="n">
        <f aca="false">I2000*0.6/F2000</f>
        <v>0.471997070114398</v>
      </c>
      <c r="L2000" s="0" t="n">
        <f aca="false">I2000*0.4/H2000</f>
        <v>0.358399827165668</v>
      </c>
      <c r="M2000" s="0" t="n">
        <f aca="false">J2000-R1999</f>
        <v>0</v>
      </c>
      <c r="N2000" s="0" t="n">
        <f aca="false">K2000-S1999</f>
        <v>0.00171650634940185</v>
      </c>
      <c r="O2000" s="0" t="n">
        <f aca="false">L2000-T1999</f>
        <v>-0.00213430066714726</v>
      </c>
      <c r="P2000" s="0" t="n">
        <f aca="false">IF(N2000&gt;0,F2000,E2000)</f>
        <v>112.5092498</v>
      </c>
      <c r="Q2000" s="0" t="n">
        <f aca="false">IF(O2000&gt;0,H2000,G2000)</f>
        <v>98.760123</v>
      </c>
      <c r="R2000" s="0" t="n">
        <f aca="false">R1999+M2000</f>
        <v>0</v>
      </c>
      <c r="S2000" s="0" t="n">
        <f aca="false">S1999+N2000</f>
        <v>0.471997070114398</v>
      </c>
      <c r="T2000" s="0" t="n">
        <f aca="false">T1999+O2000</f>
        <v>0.358399827165668</v>
      </c>
      <c r="V2000" s="4" t="n">
        <f aca="false">M2000*1+N2000*P2000+O2000*Q2000</f>
        <v>-0.0176609547583069</v>
      </c>
      <c r="W2000" s="0" t="n">
        <f aca="false">I2000-V2000+M2000*1+N2000*E2000+O2000*G2000</f>
        <v>88.5066884899086</v>
      </c>
    </row>
    <row r="2001" customFormat="false" ht="13.8" hidden="false" customHeight="false" outlineLevel="0" collapsed="false">
      <c r="A2001" s="1" t="n">
        <v>40445</v>
      </c>
      <c r="B2001" s="2" t="n">
        <f aca="false">0.0002</f>
        <v>0.0002</v>
      </c>
      <c r="C2001" s="3" t="n">
        <f aca="false">Prices!B2000*B2001/2</f>
        <v>0.011482</v>
      </c>
      <c r="D2001" s="4" t="n">
        <f aca="false">Prices!C2000*B2001/2</f>
        <v>0.009828</v>
      </c>
      <c r="E2001" s="6" t="n">
        <f aca="false">Prices!B2000-C2001</f>
        <v>114.808518</v>
      </c>
      <c r="F2001" s="6" t="n">
        <f aca="false">Prices!B2000+C2001</f>
        <v>114.831482</v>
      </c>
      <c r="G2001" s="2" t="n">
        <f aca="false">Prices!C2000-D2001</f>
        <v>98.270172</v>
      </c>
      <c r="H2001" s="2" t="n">
        <f aca="false">Prices!C2000+D2001</f>
        <v>98.289828</v>
      </c>
      <c r="I2001" s="0" t="n">
        <f aca="false">R2000*1+S2000*E2001+T2000*G2001</f>
        <v>89.4092967805166</v>
      </c>
      <c r="J2001" s="0" t="n">
        <v>0</v>
      </c>
      <c r="K2001" s="0" t="n">
        <f aca="false">I2001*0.6/F2001</f>
        <v>0.467167863150194</v>
      </c>
      <c r="L2001" s="0" t="n">
        <f aca="false">I2001*0.4/H2001</f>
        <v>0.363859815811323</v>
      </c>
      <c r="M2001" s="0" t="n">
        <f aca="false">J2001-R2000</f>
        <v>0</v>
      </c>
      <c r="N2001" s="0" t="n">
        <f aca="false">K2001-S2000</f>
        <v>-0.00482920696420397</v>
      </c>
      <c r="O2001" s="0" t="n">
        <f aca="false">L2001-T2000</f>
        <v>0.00545998864565522</v>
      </c>
      <c r="P2001" s="0" t="n">
        <f aca="false">IF(N2001&gt;0,F2001,E2001)</f>
        <v>114.808518</v>
      </c>
      <c r="Q2001" s="0" t="n">
        <f aca="false">IF(O2001&gt;0,H2001,G2001)</f>
        <v>98.289828</v>
      </c>
      <c r="R2001" s="0" t="n">
        <f aca="false">R2000+M2001</f>
        <v>0</v>
      </c>
      <c r="S2001" s="0" t="n">
        <f aca="false">S2000+N2001</f>
        <v>0.467167863150194</v>
      </c>
      <c r="T2001" s="0" t="n">
        <f aca="false">T2000+O2001</f>
        <v>0.363859815811323</v>
      </c>
      <c r="V2001" s="4" t="n">
        <f aca="false">M2001*1+N2001*P2001+O2001*Q2001</f>
        <v>-0.0177727498121321</v>
      </c>
      <c r="W2001" s="0" t="n">
        <f aca="false">I2001-V2001+M2001*1+N2001*E2001+O2001*G2001</f>
        <v>89.4091894589798</v>
      </c>
    </row>
    <row r="2002" customFormat="false" ht="13.8" hidden="false" customHeight="false" outlineLevel="0" collapsed="false">
      <c r="A2002" s="1" t="n">
        <v>40448</v>
      </c>
      <c r="B2002" s="2" t="n">
        <f aca="false">0.0002</f>
        <v>0.0002</v>
      </c>
      <c r="C2002" s="3" t="n">
        <f aca="false">Prices!B2001*B2002/2</f>
        <v>0.011427</v>
      </c>
      <c r="D2002" s="4" t="n">
        <f aca="false">Prices!C2001*B2002/2</f>
        <v>0.009904</v>
      </c>
      <c r="E2002" s="6" t="n">
        <f aca="false">Prices!B2001-C2002</f>
        <v>114.258573</v>
      </c>
      <c r="F2002" s="6" t="n">
        <f aca="false">Prices!B2001+C2002</f>
        <v>114.281427</v>
      </c>
      <c r="G2002" s="2" t="n">
        <f aca="false">Prices!C2001-D2002</f>
        <v>99.030096</v>
      </c>
      <c r="H2002" s="2" t="n">
        <f aca="false">Prices!C2001+D2002</f>
        <v>99.049904</v>
      </c>
      <c r="I2002" s="0" t="n">
        <f aca="false">R2001*1+S2001*E2002+T2001*G2002</f>
        <v>89.4110058853381</v>
      </c>
      <c r="J2002" s="0" t="n">
        <v>0</v>
      </c>
      <c r="K2002" s="0" t="n">
        <f aca="false">I2002*0.6/F2002</f>
        <v>0.46942539080478</v>
      </c>
      <c r="L2002" s="0" t="n">
        <f aca="false">I2002*0.4/H2002</f>
        <v>0.361074578670316</v>
      </c>
      <c r="M2002" s="0" t="n">
        <f aca="false">J2002-R2001</f>
        <v>0</v>
      </c>
      <c r="N2002" s="0" t="n">
        <f aca="false">K2002-S2001</f>
        <v>0.00225752765458542</v>
      </c>
      <c r="O2002" s="0" t="n">
        <f aca="false">L2002-T2001</f>
        <v>-0.00278523714100726</v>
      </c>
      <c r="P2002" s="0" t="n">
        <f aca="false">IF(N2002&gt;0,F2002,E2002)</f>
        <v>114.281427</v>
      </c>
      <c r="Q2002" s="0" t="n">
        <f aca="false">IF(O2002&gt;0,H2002,G2002)</f>
        <v>99.030096</v>
      </c>
      <c r="R2002" s="0" t="n">
        <f aca="false">R2001+M2002</f>
        <v>0</v>
      </c>
      <c r="S2002" s="0" t="n">
        <f aca="false">S2001+N2002</f>
        <v>0.46942539080478</v>
      </c>
      <c r="T2002" s="0" t="n">
        <f aca="false">T2001+O2002</f>
        <v>0.361074578670316</v>
      </c>
      <c r="V2002" s="4" t="n">
        <f aca="false">M2002*1+N2002*P2002+O2002*Q2002</f>
        <v>-0.017828819598729</v>
      </c>
      <c r="W2002" s="0" t="n">
        <f aca="false">I2002-V2002+M2002*1+N2002*E2002+O2002*G2002</f>
        <v>89.4109542918011</v>
      </c>
    </row>
    <row r="2003" customFormat="false" ht="13.8" hidden="false" customHeight="false" outlineLevel="0" collapsed="false">
      <c r="A2003" s="1" t="n">
        <v>40449</v>
      </c>
      <c r="B2003" s="2" t="n">
        <f aca="false">0.0002</f>
        <v>0.0002</v>
      </c>
      <c r="C2003" s="3" t="n">
        <f aca="false">Prices!B2002*B2003/2</f>
        <v>0.011467</v>
      </c>
      <c r="D2003" s="4" t="n">
        <f aca="false">Prices!C2002*B2003/2</f>
        <v>0.009937</v>
      </c>
      <c r="E2003" s="6" t="n">
        <f aca="false">Prices!B2002-C2003</f>
        <v>114.658533</v>
      </c>
      <c r="F2003" s="6" t="n">
        <f aca="false">Prices!B2002+C2003</f>
        <v>114.681467</v>
      </c>
      <c r="G2003" s="2" t="n">
        <f aca="false">Prices!C2002-D2003</f>
        <v>99.360063</v>
      </c>
      <c r="H2003" s="2" t="n">
        <f aca="false">Prices!C2002+D2003</f>
        <v>99.379937</v>
      </c>
      <c r="I2003" s="0" t="n">
        <f aca="false">R2002*1+S2002*E2003+T2002*G2003</f>
        <v>89.7000195470088</v>
      </c>
      <c r="J2003" s="0" t="n">
        <v>0</v>
      </c>
      <c r="K2003" s="0" t="n">
        <f aca="false">I2003*0.6/F2003</f>
        <v>0.469299993591862</v>
      </c>
      <c r="L2003" s="0" t="n">
        <f aca="false">I2003*0.4/H2003</f>
        <v>0.361038745866819</v>
      </c>
      <c r="M2003" s="0" t="n">
        <f aca="false">J2003-R2002</f>
        <v>0</v>
      </c>
      <c r="N2003" s="0" t="n">
        <f aca="false">K2003-S2002</f>
        <v>-0.000125397212918044</v>
      </c>
      <c r="O2003" s="0" t="n">
        <f aca="false">L2003-T2002</f>
        <v>-3.5832803496727E-005</v>
      </c>
      <c r="P2003" s="0" t="n">
        <f aca="false">IF(N2003&gt;0,F2003,E2003)</f>
        <v>114.658533</v>
      </c>
      <c r="Q2003" s="0" t="n">
        <f aca="false">IF(O2003&gt;0,H2003,G2003)</f>
        <v>99.360063</v>
      </c>
      <c r="R2003" s="0" t="n">
        <f aca="false">R2002+M2003</f>
        <v>0</v>
      </c>
      <c r="S2003" s="0" t="n">
        <f aca="false">S2002+N2003</f>
        <v>0.469299993591862</v>
      </c>
      <c r="T2003" s="0" t="n">
        <f aca="false">T2002+O2003</f>
        <v>0.361038745866819</v>
      </c>
      <c r="V2003" s="4" t="n">
        <f aca="false">M2003*1+N2003*P2003+O2003*Q2003</f>
        <v>-0.0179382100883729</v>
      </c>
      <c r="W2003" s="0" t="n">
        <f aca="false">I2003-V2003+M2003*1+N2003*E2003+O2003*G2003</f>
        <v>89.7000195470088</v>
      </c>
    </row>
    <row r="2004" customFormat="false" ht="13.8" hidden="false" customHeight="false" outlineLevel="0" collapsed="false">
      <c r="A2004" s="1" t="n">
        <v>40450</v>
      </c>
      <c r="B2004" s="2" t="n">
        <f aca="false">0.0002</f>
        <v>0.0002</v>
      </c>
      <c r="C2004" s="3" t="n">
        <f aca="false">Prices!B2003*B2004/2</f>
        <v>0.011447</v>
      </c>
      <c r="D2004" s="4" t="n">
        <f aca="false">Prices!C2003*B2004/2</f>
        <v>0.009913</v>
      </c>
      <c r="E2004" s="6" t="n">
        <f aca="false">Prices!B2003-C2004</f>
        <v>114.458553</v>
      </c>
      <c r="F2004" s="6" t="n">
        <f aca="false">Prices!B2003+C2004</f>
        <v>114.481447</v>
      </c>
      <c r="G2004" s="2" t="n">
        <f aca="false">Prices!C2003-D2004</f>
        <v>99.120087</v>
      </c>
      <c r="H2004" s="2" t="n">
        <f aca="false">Prices!C2003+D2004</f>
        <v>99.139913</v>
      </c>
      <c r="I2004" s="0" t="n">
        <f aca="false">R2003*1+S2003*E2004+T2003*G2004</f>
        <v>89.5015900901238</v>
      </c>
      <c r="J2004" s="0" t="n">
        <v>0</v>
      </c>
      <c r="K2004" s="0" t="n">
        <f aca="false">I2004*0.6/F2004</f>
        <v>0.469079972880447</v>
      </c>
      <c r="L2004" s="0" t="n">
        <f aca="false">I2004*0.4/H2004</f>
        <v>0.361112239790341</v>
      </c>
      <c r="M2004" s="0" t="n">
        <f aca="false">J2004-R2003</f>
        <v>0</v>
      </c>
      <c r="N2004" s="0" t="n">
        <f aca="false">K2004-S2003</f>
        <v>-0.000220020711415025</v>
      </c>
      <c r="O2004" s="0" t="n">
        <f aca="false">L2004-T2003</f>
        <v>7.3493923521295E-005</v>
      </c>
      <c r="P2004" s="0" t="n">
        <f aca="false">IF(N2004&gt;0,F2004,E2004)</f>
        <v>114.458553</v>
      </c>
      <c r="Q2004" s="0" t="n">
        <f aca="false">IF(O2004&gt;0,H2004,G2004)</f>
        <v>99.139913</v>
      </c>
      <c r="R2004" s="0" t="n">
        <f aca="false">R2003+M2004</f>
        <v>0</v>
      </c>
      <c r="S2004" s="0" t="n">
        <f aca="false">S2003+N2004</f>
        <v>0.469079972880447</v>
      </c>
      <c r="T2004" s="0" t="n">
        <f aca="false">T2003+O2004</f>
        <v>0.361112239790341</v>
      </c>
      <c r="V2004" s="4" t="n">
        <f aca="false">M2004*1+N2004*P2004+O2004*Q2004</f>
        <v>-0.0178970710746646</v>
      </c>
      <c r="W2004" s="0" t="n">
        <f aca="false">I2004-V2004+M2004*1+N2004*E2004+O2004*G2004</f>
        <v>89.5015886330333</v>
      </c>
    </row>
    <row r="2005" customFormat="false" ht="13.8" hidden="false" customHeight="false" outlineLevel="0" collapsed="false">
      <c r="A2005" s="1" t="n">
        <v>40451</v>
      </c>
      <c r="B2005" s="2" t="n">
        <f aca="false">0.0002</f>
        <v>0.0002</v>
      </c>
      <c r="C2005" s="3" t="n">
        <f aca="false">Prices!B2004*B2005/2</f>
        <v>0.011413</v>
      </c>
      <c r="D2005" s="4" t="n">
        <f aca="false">Prices!C2004*B2005/2</f>
        <v>0.009901</v>
      </c>
      <c r="E2005" s="6" t="n">
        <f aca="false">Prices!B2004-C2005</f>
        <v>114.118587</v>
      </c>
      <c r="F2005" s="6" t="n">
        <f aca="false">Prices!B2004+C2005</f>
        <v>114.141413</v>
      </c>
      <c r="G2005" s="2" t="n">
        <f aca="false">Prices!C2004-D2005</f>
        <v>99.000099</v>
      </c>
      <c r="H2005" s="2" t="n">
        <f aca="false">Prices!C2004+D2005</f>
        <v>99.019901</v>
      </c>
      <c r="I2005" s="0" t="n">
        <f aca="false">R2004*1+S2004*E2005+T2004*G2005</f>
        <v>89.2808911844704</v>
      </c>
      <c r="J2005" s="0" t="n">
        <v>0</v>
      </c>
      <c r="K2005" s="0" t="n">
        <f aca="false">I2005*0.6/F2005</f>
        <v>0.469317255698265</v>
      </c>
      <c r="L2005" s="0" t="n">
        <f aca="false">I2005*0.4/H2005</f>
        <v>0.360658373853435</v>
      </c>
      <c r="M2005" s="0" t="n">
        <f aca="false">J2005-R2004</f>
        <v>0</v>
      </c>
      <c r="N2005" s="0" t="n">
        <f aca="false">K2005-S2004</f>
        <v>0.000237282817818096</v>
      </c>
      <c r="O2005" s="0" t="n">
        <f aca="false">L2005-T2004</f>
        <v>-0.00045386593690544</v>
      </c>
      <c r="P2005" s="0" t="n">
        <f aca="false">IF(N2005&gt;0,F2005,E2005)</f>
        <v>114.141413</v>
      </c>
      <c r="Q2005" s="0" t="n">
        <f aca="false">IF(O2005&gt;0,H2005,G2005)</f>
        <v>99.000099</v>
      </c>
      <c r="R2005" s="0" t="n">
        <f aca="false">R2004+M2005</f>
        <v>0</v>
      </c>
      <c r="S2005" s="0" t="n">
        <f aca="false">S2004+N2005</f>
        <v>0.469317255698265</v>
      </c>
      <c r="T2005" s="0" t="n">
        <f aca="false">T2004+O2005</f>
        <v>0.360658373853435</v>
      </c>
      <c r="V2005" s="4" t="n">
        <f aca="false">M2005*1+N2005*P2005+O2005*Q2005</f>
        <v>-0.0178489765799872</v>
      </c>
      <c r="W2005" s="0" t="n">
        <f aca="false">I2005-V2005+M2005*1+N2005*E2005+O2005*G2005</f>
        <v>89.2808857682528</v>
      </c>
    </row>
    <row r="2006" customFormat="false" ht="13.8" hidden="false" customHeight="false" outlineLevel="0" collapsed="false">
      <c r="A2006" s="1" t="n">
        <v>40452</v>
      </c>
      <c r="B2006" s="2" t="n">
        <f aca="false">0.0002</f>
        <v>0.0002</v>
      </c>
      <c r="C2006" s="3" t="n">
        <f aca="false">Prices!B2005*B2006/2</f>
        <v>0.011461</v>
      </c>
      <c r="D2006" s="4" t="n">
        <f aca="false">Prices!C2005*B2006/2</f>
        <v>0.009883</v>
      </c>
      <c r="E2006" s="6" t="n">
        <f aca="false">Prices!B2005-C2006</f>
        <v>114.598539</v>
      </c>
      <c r="F2006" s="6" t="n">
        <f aca="false">Prices!B2005+C2006</f>
        <v>114.621461</v>
      </c>
      <c r="G2006" s="2" t="n">
        <f aca="false">Prices!C2005-D2006</f>
        <v>98.820117</v>
      </c>
      <c r="H2006" s="2" t="n">
        <f aca="false">Prices!C2005+D2006</f>
        <v>98.839883</v>
      </c>
      <c r="I2006" s="0" t="n">
        <f aca="false">R2005*1+S2005*E2006+T2005*G2006</f>
        <v>89.4233745317368</v>
      </c>
      <c r="J2006" s="0" t="n">
        <v>0</v>
      </c>
      <c r="K2006" s="0" t="n">
        <f aca="false">I2006*0.6/F2006</f>
        <v>0.468097546924847</v>
      </c>
      <c r="L2006" s="0" t="n">
        <f aca="false">I2006*0.4/H2006</f>
        <v>0.361891867199951</v>
      </c>
      <c r="M2006" s="0" t="n">
        <f aca="false">J2006-R2005</f>
        <v>0</v>
      </c>
      <c r="N2006" s="0" t="n">
        <f aca="false">K2006-S2005</f>
        <v>-0.00121970877341721</v>
      </c>
      <c r="O2006" s="0" t="n">
        <f aca="false">L2006-T2005</f>
        <v>0.0012334933465159</v>
      </c>
      <c r="P2006" s="0" t="n">
        <f aca="false">IF(N2006&gt;0,F2006,E2006)</f>
        <v>114.598539</v>
      </c>
      <c r="Q2006" s="0" t="n">
        <f aca="false">IF(O2006&gt;0,H2006,G2006)</f>
        <v>98.839883</v>
      </c>
      <c r="R2006" s="0" t="n">
        <f aca="false">R2005+M2006</f>
        <v>0</v>
      </c>
      <c r="S2006" s="0" t="n">
        <f aca="false">S2005+N2006</f>
        <v>0.468097546924847</v>
      </c>
      <c r="T2006" s="0" t="n">
        <f aca="false">T2005+O2006</f>
        <v>0.361891867199951</v>
      </c>
      <c r="V2006" s="4" t="n">
        <f aca="false">M2006*1+N2006*P2006+O2006*Q2006</f>
        <v>-0.0178585053881836</v>
      </c>
      <c r="W2006" s="0" t="n">
        <f aca="false">I2006-V2006+M2006*1+N2006*E2006+O2006*G2006</f>
        <v>89.4233501505073</v>
      </c>
    </row>
    <row r="2007" customFormat="false" ht="13.8" hidden="false" customHeight="false" outlineLevel="0" collapsed="false">
      <c r="A2007" s="1" t="n">
        <v>40455</v>
      </c>
      <c r="B2007" s="2" t="n">
        <f aca="false">0.0002</f>
        <v>0.0002</v>
      </c>
      <c r="C2007" s="3" t="n">
        <f aca="false">Prices!B2006*B2007/2</f>
        <v>0.011375</v>
      </c>
      <c r="D2007" s="4" t="n">
        <f aca="false">Prices!C2006*B2007/2</f>
        <v>0.009918</v>
      </c>
      <c r="E2007" s="6" t="n">
        <f aca="false">Prices!B2006-C2007</f>
        <v>113.738625</v>
      </c>
      <c r="F2007" s="6" t="n">
        <f aca="false">Prices!B2006+C2007</f>
        <v>113.761375</v>
      </c>
      <c r="G2007" s="2" t="n">
        <f aca="false">Prices!C2006-D2007</f>
        <v>99.170082</v>
      </c>
      <c r="H2007" s="2" t="n">
        <f aca="false">Prices!C2006+D2007</f>
        <v>99.189918</v>
      </c>
      <c r="I2007" s="0" t="n">
        <f aca="false">R2006*1+S2006*E2007+T2006*G2007</f>
        <v>89.1296174984574</v>
      </c>
      <c r="J2007" s="0" t="n">
        <v>0</v>
      </c>
      <c r="K2007" s="0" t="n">
        <f aca="false">I2007*0.6/F2007</f>
        <v>0.470087237421967</v>
      </c>
      <c r="L2007" s="0" t="n">
        <f aca="false">I2007*0.4/H2007</f>
        <v>0.359430148932908</v>
      </c>
      <c r="M2007" s="0" t="n">
        <f aca="false">J2007-R2006</f>
        <v>0</v>
      </c>
      <c r="N2007" s="0" t="n">
        <f aca="false">K2007-S2006</f>
        <v>0.00198969049711967</v>
      </c>
      <c r="O2007" s="0" t="n">
        <f aca="false">L2007-T2006</f>
        <v>-0.00246171826704294</v>
      </c>
      <c r="P2007" s="0" t="n">
        <f aca="false">IF(N2007&gt;0,F2007,E2007)</f>
        <v>113.761375</v>
      </c>
      <c r="Q2007" s="0" t="n">
        <f aca="false">IF(O2007&gt;0,H2007,G2007)</f>
        <v>99.170082</v>
      </c>
      <c r="R2007" s="0" t="n">
        <f aca="false">R2006+M2007</f>
        <v>0</v>
      </c>
      <c r="S2007" s="0" t="n">
        <f aca="false">S2006+N2007</f>
        <v>0.470087237421967</v>
      </c>
      <c r="T2007" s="0" t="n">
        <f aca="false">T2006+O2007</f>
        <v>0.359430148932908</v>
      </c>
      <c r="V2007" s="4" t="n">
        <f aca="false">M2007*1+N2007*P2007+O2007*Q2007</f>
        <v>-0.0177788756267799</v>
      </c>
      <c r="W2007" s="0" t="n">
        <f aca="false">I2007-V2007+M2007*1+N2007*E2007+O2007*G2007</f>
        <v>89.1295722329986</v>
      </c>
    </row>
    <row r="2008" customFormat="false" ht="13.8" hidden="false" customHeight="false" outlineLevel="0" collapsed="false">
      <c r="A2008" s="1" t="n">
        <v>40456</v>
      </c>
      <c r="B2008" s="2" t="n">
        <f aca="false">0.0002</f>
        <v>0.0002</v>
      </c>
      <c r="C2008" s="3" t="n">
        <f aca="false">Prices!B2007*B2008/2</f>
        <v>0.011604</v>
      </c>
      <c r="D2008" s="4" t="n">
        <f aca="false">Prices!C2007*B2008/2</f>
        <v>0.00992</v>
      </c>
      <c r="E2008" s="6" t="n">
        <f aca="false">Prices!B2007-C2008</f>
        <v>116.028396</v>
      </c>
      <c r="F2008" s="6" t="n">
        <f aca="false">Prices!B2007+C2008</f>
        <v>116.051604</v>
      </c>
      <c r="G2008" s="2" t="n">
        <f aca="false">Prices!C2007-D2008</f>
        <v>99.19008</v>
      </c>
      <c r="H2008" s="2" t="n">
        <f aca="false">Prices!C2007+D2008</f>
        <v>99.20992</v>
      </c>
      <c r="I2008" s="0" t="n">
        <f aca="false">R2007*1+S2007*E2008+T2007*G2008</f>
        <v>90.1953733652091</v>
      </c>
      <c r="J2008" s="0" t="n">
        <v>0</v>
      </c>
      <c r="K2008" s="0" t="n">
        <f aca="false">I2008*0.6/F2008</f>
        <v>0.46632034503483</v>
      </c>
      <c r="L2008" s="0" t="n">
        <f aca="false">I2008*0.4/H2008</f>
        <v>0.363654656168291</v>
      </c>
      <c r="M2008" s="0" t="n">
        <f aca="false">J2008-R2007</f>
        <v>0</v>
      </c>
      <c r="N2008" s="0" t="n">
        <f aca="false">K2008-S2007</f>
        <v>-0.00376689238713701</v>
      </c>
      <c r="O2008" s="0" t="n">
        <f aca="false">L2008-T2007</f>
        <v>0.00422450723538265</v>
      </c>
      <c r="P2008" s="0" t="n">
        <f aca="false">IF(N2008&gt;0,F2008,E2008)</f>
        <v>116.028396</v>
      </c>
      <c r="Q2008" s="0" t="n">
        <f aca="false">IF(O2008&gt;0,H2008,G2008)</f>
        <v>99.20992</v>
      </c>
      <c r="R2008" s="0" t="n">
        <f aca="false">R2007+M2008</f>
        <v>0</v>
      </c>
      <c r="S2008" s="0" t="n">
        <f aca="false">S2007+N2008</f>
        <v>0.46632034503483</v>
      </c>
      <c r="T2008" s="0" t="n">
        <f aca="false">T2007+O2008</f>
        <v>0.363654656168291</v>
      </c>
      <c r="V2008" s="4" t="n">
        <f aca="false">M2008*1+N2008*P2008+O2008*Q2008</f>
        <v>-0.0179534567223849</v>
      </c>
      <c r="W2008" s="0" t="n">
        <f aca="false">I2008-V2008+M2008*1+N2008*E2008+O2008*G2008</f>
        <v>90.1952895509855</v>
      </c>
    </row>
    <row r="2009" customFormat="false" ht="13.8" hidden="false" customHeight="false" outlineLevel="0" collapsed="false">
      <c r="A2009" s="1" t="n">
        <v>40457</v>
      </c>
      <c r="B2009" s="2" t="n">
        <f aca="false">0.0002</f>
        <v>0.0002</v>
      </c>
      <c r="C2009" s="3" t="n">
        <f aca="false">Prices!B2008*B2009/2</f>
        <v>0.011603</v>
      </c>
      <c r="D2009" s="4" t="n">
        <f aca="false">Prices!C2008*B2009/2</f>
        <v>0.009984</v>
      </c>
      <c r="E2009" s="6" t="n">
        <f aca="false">Prices!B2008-C2009</f>
        <v>116.018397</v>
      </c>
      <c r="F2009" s="6" t="n">
        <f aca="false">Prices!B2008+C2009</f>
        <v>116.041603</v>
      </c>
      <c r="G2009" s="2" t="n">
        <f aca="false">Prices!C2008-D2009</f>
        <v>99.830016</v>
      </c>
      <c r="H2009" s="2" t="n">
        <f aca="false">Prices!C2008+D2009</f>
        <v>99.849984</v>
      </c>
      <c r="I2009" s="0" t="n">
        <f aca="false">R2008*1+S2008*E2009+T2008*G2009</f>
        <v>90.4053890631829</v>
      </c>
      <c r="J2009" s="0" t="n">
        <v>0</v>
      </c>
      <c r="K2009" s="0" t="n">
        <f aca="false">I2009*0.6/F2009</f>
        <v>0.467446433309868</v>
      </c>
      <c r="L2009" s="0" t="n">
        <f aca="false">I2009*0.4/H2009</f>
        <v>0.362164861491346</v>
      </c>
      <c r="M2009" s="0" t="n">
        <f aca="false">J2009-R2008</f>
        <v>0</v>
      </c>
      <c r="N2009" s="0" t="n">
        <f aca="false">K2009-S2008</f>
        <v>0.00112608827503835</v>
      </c>
      <c r="O2009" s="0" t="n">
        <f aca="false">L2009-T2008</f>
        <v>-0.00148979467694449</v>
      </c>
      <c r="P2009" s="0" t="n">
        <f aca="false">IF(N2009&gt;0,F2009,E2009)</f>
        <v>116.041603</v>
      </c>
      <c r="Q2009" s="0" t="n">
        <f aca="false">IF(O2009&gt;0,H2009,G2009)</f>
        <v>99.830016</v>
      </c>
      <c r="R2009" s="0" t="n">
        <f aca="false">R2008+M2009</f>
        <v>0</v>
      </c>
      <c r="S2009" s="0" t="n">
        <f aca="false">S2008+N2009</f>
        <v>0.467446433309868</v>
      </c>
      <c r="T2009" s="0" t="n">
        <f aca="false">T2008+O2009</f>
        <v>0.362164861491346</v>
      </c>
      <c r="V2009" s="4" t="n">
        <f aca="false">M2009*1+N2009*P2009+O2009*Q2009</f>
        <v>-0.0180531378811281</v>
      </c>
      <c r="W2009" s="0" t="n">
        <f aca="false">I2009-V2009+M2009*1+N2009*E2009+O2009*G2009</f>
        <v>90.4053629311784</v>
      </c>
    </row>
    <row r="2010" customFormat="false" ht="13.8" hidden="false" customHeight="false" outlineLevel="0" collapsed="false">
      <c r="A2010" s="1" t="n">
        <v>40458</v>
      </c>
      <c r="B2010" s="2" t="n">
        <f aca="false">0.0002</f>
        <v>0.0002</v>
      </c>
      <c r="C2010" s="3" t="n">
        <f aca="false">Prices!B2009*B2010/2</f>
        <v>0.011589</v>
      </c>
      <c r="D2010" s="4" t="n">
        <f aca="false">Prices!C2009*B2010/2</f>
        <v>0.009994</v>
      </c>
      <c r="E2010" s="6" t="n">
        <f aca="false">Prices!B2009-C2010</f>
        <v>115.878411</v>
      </c>
      <c r="F2010" s="6" t="n">
        <f aca="false">Prices!B2009+C2010</f>
        <v>115.901589</v>
      </c>
      <c r="G2010" s="2" t="n">
        <f aca="false">Prices!C2009-D2010</f>
        <v>99.930006</v>
      </c>
      <c r="H2010" s="2" t="n">
        <f aca="false">Prices!C2009+D2010</f>
        <v>99.949994</v>
      </c>
      <c r="I2010" s="0" t="n">
        <f aca="false">R2009*1+S2009*E2010+T2009*G2010</f>
        <v>90.3580867013844</v>
      </c>
      <c r="J2010" s="0" t="n">
        <v>0</v>
      </c>
      <c r="K2010" s="0" t="n">
        <f aca="false">I2010*0.6/F2010</f>
        <v>0.467766253151462</v>
      </c>
      <c r="L2010" s="0" t="n">
        <f aca="false">I2010*0.4/H2010</f>
        <v>0.361613175089873</v>
      </c>
      <c r="M2010" s="0" t="n">
        <f aca="false">J2010-R2009</f>
        <v>0</v>
      </c>
      <c r="N2010" s="0" t="n">
        <f aca="false">K2010-S2009</f>
        <v>0.000319819841593238</v>
      </c>
      <c r="O2010" s="0" t="n">
        <f aca="false">L2010-T2009</f>
        <v>-0.000551686401473184</v>
      </c>
      <c r="P2010" s="0" t="n">
        <f aca="false">IF(N2010&gt;0,F2010,E2010)</f>
        <v>115.901589</v>
      </c>
      <c r="Q2010" s="0" t="n">
        <f aca="false">IF(O2010&gt;0,H2010,G2010)</f>
        <v>99.930006</v>
      </c>
      <c r="R2010" s="0" t="n">
        <f aca="false">R2009+M2010</f>
        <v>0</v>
      </c>
      <c r="S2010" s="0" t="n">
        <f aca="false">S2009+N2010</f>
        <v>0.467766253151462</v>
      </c>
      <c r="T2010" s="0" t="n">
        <f aca="false">T2009+O2010</f>
        <v>0.361613175089873</v>
      </c>
      <c r="V2010" s="4" t="n">
        <f aca="false">M2010*1+N2010*P2010+O2010*Q2010</f>
        <v>-0.018062397574949</v>
      </c>
      <c r="W2010" s="0" t="n">
        <f aca="false">I2010-V2010+M2010*1+N2010*E2010+O2010*G2010</f>
        <v>90.3580792886001</v>
      </c>
    </row>
    <row r="2011" customFormat="false" ht="13.8" hidden="false" customHeight="false" outlineLevel="0" collapsed="false">
      <c r="A2011" s="1" t="n">
        <v>40459</v>
      </c>
      <c r="B2011" s="2" t="n">
        <f aca="false">0.0002</f>
        <v>0.0002</v>
      </c>
      <c r="C2011" s="3" t="n">
        <f aca="false">Prices!B2010*B2011/2</f>
        <v>0.01165375</v>
      </c>
      <c r="D2011" s="4" t="n">
        <f aca="false">Prices!C2010*B2011/2</f>
        <v>0.009998</v>
      </c>
      <c r="E2011" s="6" t="n">
        <f aca="false">Prices!B2010-C2011</f>
        <v>116.52584625</v>
      </c>
      <c r="F2011" s="6" t="n">
        <f aca="false">Prices!B2010+C2011</f>
        <v>116.54915375</v>
      </c>
      <c r="G2011" s="2" t="n">
        <f aca="false">Prices!C2010-D2011</f>
        <v>99.970002</v>
      </c>
      <c r="H2011" s="2" t="n">
        <f aca="false">Prices!C2010+D2011</f>
        <v>99.989998</v>
      </c>
      <c r="I2011" s="0" t="n">
        <f aca="false">R2010*1+S2010*E2011+T2010*G2011</f>
        <v>90.6573283326268</v>
      </c>
      <c r="J2011" s="0" t="n">
        <v>0</v>
      </c>
      <c r="K2011" s="0" t="n">
        <f aca="false">I2011*0.6/F2011</f>
        <v>0.466707781647673</v>
      </c>
      <c r="L2011" s="0" t="n">
        <f aca="false">I2011*0.4/H2011</f>
        <v>0.362665587142533</v>
      </c>
      <c r="M2011" s="0" t="n">
        <f aca="false">J2011-R2010</f>
        <v>0</v>
      </c>
      <c r="N2011" s="0" t="n">
        <f aca="false">K2011-S2010</f>
        <v>-0.00105847150378868</v>
      </c>
      <c r="O2011" s="0" t="n">
        <f aca="false">L2011-T2010</f>
        <v>0.00105241205265993</v>
      </c>
      <c r="P2011" s="0" t="n">
        <f aca="false">IF(N2011&gt;0,F2011,E2011)</f>
        <v>116.52584625</v>
      </c>
      <c r="Q2011" s="0" t="n">
        <f aca="false">IF(O2011&gt;0,H2011,G2011)</f>
        <v>99.989998</v>
      </c>
      <c r="R2011" s="0" t="n">
        <f aca="false">R2010+M2011</f>
        <v>0</v>
      </c>
      <c r="S2011" s="0" t="n">
        <f aca="false">S2010+N2011</f>
        <v>0.466707781647673</v>
      </c>
      <c r="T2011" s="0" t="n">
        <f aca="false">T2010+O2011</f>
        <v>0.362665587142533</v>
      </c>
      <c r="V2011" s="4" t="n">
        <f aca="false">M2011*1+N2011*P2011+O2011*Q2011</f>
        <v>-0.0181086086698436</v>
      </c>
      <c r="W2011" s="0" t="n">
        <f aca="false">I2011-V2011+M2011*1+N2011*E2011+O2011*G2011</f>
        <v>90.6573072885954</v>
      </c>
    </row>
    <row r="2012" customFormat="false" ht="13.8" hidden="false" customHeight="false" outlineLevel="0" collapsed="false">
      <c r="A2012" s="1" t="n">
        <v>40462</v>
      </c>
      <c r="B2012" s="2" t="n">
        <f aca="false">0.0002</f>
        <v>0.0002</v>
      </c>
      <c r="C2012" s="3" t="n">
        <f aca="false">Prices!B2011*B2012/2</f>
        <v>0.011665</v>
      </c>
      <c r="D2012" s="4" t="n">
        <f aca="false">Prices!C2011*B2012/2</f>
        <v>0.010008</v>
      </c>
      <c r="E2012" s="6" t="n">
        <f aca="false">Prices!B2011-C2012</f>
        <v>116.638335</v>
      </c>
      <c r="F2012" s="6" t="n">
        <f aca="false">Prices!B2011+C2012</f>
        <v>116.661665</v>
      </c>
      <c r="G2012" s="2" t="n">
        <f aca="false">Prices!C2011-D2012</f>
        <v>100.069992</v>
      </c>
      <c r="H2012" s="2" t="n">
        <f aca="false">Prices!C2011+D2012</f>
        <v>100.090008</v>
      </c>
      <c r="I2012" s="0" t="n">
        <f aca="false">R2011*1+S2011*E2012+T2011*G2012</f>
        <v>90.7279609869567</v>
      </c>
      <c r="J2012" s="0" t="n">
        <v>0</v>
      </c>
      <c r="K2012" s="0" t="n">
        <f aca="false">I2012*0.6/F2012</f>
        <v>0.466620946925231</v>
      </c>
      <c r="L2012" s="0" t="n">
        <f aca="false">I2012*0.4/H2012</f>
        <v>0.362585488001786</v>
      </c>
      <c r="M2012" s="0" t="n">
        <f aca="false">J2012-R2011</f>
        <v>0</v>
      </c>
      <c r="N2012" s="0" t="n">
        <f aca="false">K2012-S2011</f>
        <v>-8.68347224422528E-005</v>
      </c>
      <c r="O2012" s="0" t="n">
        <f aca="false">L2012-T2011</f>
        <v>-8.00991407468032E-005</v>
      </c>
      <c r="P2012" s="0" t="n">
        <f aca="false">IF(N2012&gt;0,F2012,E2012)</f>
        <v>116.638335</v>
      </c>
      <c r="Q2012" s="0" t="n">
        <f aca="false">IF(O2012&gt;0,H2012,G2012)</f>
        <v>100.069992</v>
      </c>
      <c r="R2012" s="0" t="n">
        <f aca="false">R2011+M2012</f>
        <v>0</v>
      </c>
      <c r="S2012" s="0" t="n">
        <f aca="false">S2011+N2012</f>
        <v>0.466620946925231</v>
      </c>
      <c r="T2012" s="0" t="n">
        <f aca="false">T2011+O2012</f>
        <v>0.362585488001786</v>
      </c>
      <c r="V2012" s="4" t="n">
        <f aca="false">M2012*1+N2012*P2012+O2012*Q2012</f>
        <v>-0.018143777819591</v>
      </c>
      <c r="W2012" s="0" t="n">
        <f aca="false">I2012-V2012+M2012*1+N2012*E2012+O2012*G2012</f>
        <v>90.7279609869567</v>
      </c>
    </row>
    <row r="2013" customFormat="false" ht="13.8" hidden="false" customHeight="false" outlineLevel="0" collapsed="false">
      <c r="A2013" s="1" t="n">
        <v>40463</v>
      </c>
      <c r="B2013" s="2" t="n">
        <f aca="false">0.0002</f>
        <v>0.0002</v>
      </c>
      <c r="C2013" s="3" t="n">
        <f aca="false">Prices!B2012*B2013/2</f>
        <v>0.011701</v>
      </c>
      <c r="D2013" s="4" t="n">
        <f aca="false">Prices!C2012*B2013/2</f>
        <v>0.009979</v>
      </c>
      <c r="E2013" s="6" t="n">
        <f aca="false">Prices!B2012-C2013</f>
        <v>116.998299</v>
      </c>
      <c r="F2013" s="6" t="n">
        <f aca="false">Prices!B2012+C2013</f>
        <v>117.021701</v>
      </c>
      <c r="G2013" s="2" t="n">
        <f aca="false">Prices!C2012-D2013</f>
        <v>99.780021</v>
      </c>
      <c r="H2013" s="2" t="n">
        <f aca="false">Prices!C2012+D2013</f>
        <v>99.799979</v>
      </c>
      <c r="I2013" s="0" t="n">
        <f aca="false">R2012*1+S2012*E2013+T2012*G2013</f>
        <v>90.7726446751348</v>
      </c>
      <c r="J2013" s="0" t="n">
        <v>0</v>
      </c>
      <c r="K2013" s="0" t="n">
        <f aca="false">I2013*0.6/F2013</f>
        <v>0.465414417494076</v>
      </c>
      <c r="L2013" s="0" t="n">
        <f aca="false">I2013*0.4/H2013</f>
        <v>0.363818291685752</v>
      </c>
      <c r="M2013" s="0" t="n">
        <f aca="false">J2013-R2012</f>
        <v>0</v>
      </c>
      <c r="N2013" s="0" t="n">
        <f aca="false">K2013-S2012</f>
        <v>-0.00120652943115529</v>
      </c>
      <c r="O2013" s="0" t="n">
        <f aca="false">L2013-T2012</f>
        <v>0.00123280368396556</v>
      </c>
      <c r="P2013" s="0" t="n">
        <f aca="false">IF(N2013&gt;0,F2013,E2013)</f>
        <v>116.998299</v>
      </c>
      <c r="Q2013" s="0" t="n">
        <f aca="false">IF(O2013&gt;0,H2013,G2013)</f>
        <v>99.799979</v>
      </c>
      <c r="R2013" s="0" t="n">
        <f aca="false">R2012+M2013</f>
        <v>0</v>
      </c>
      <c r="S2013" s="0" t="n">
        <f aca="false">S2012+N2013</f>
        <v>0.465414417494076</v>
      </c>
      <c r="T2013" s="0" t="n">
        <f aca="false">T2012+O2013</f>
        <v>0.363818291685752</v>
      </c>
      <c r="V2013" s="4" t="n">
        <f aca="false">M2013*1+N2013*P2013+O2013*Q2013</f>
        <v>-0.0181281093677215</v>
      </c>
      <c r="W2013" s="0" t="n">
        <f aca="false">I2013-V2013+M2013*1+N2013*E2013+O2013*G2013</f>
        <v>90.7726200708388</v>
      </c>
    </row>
    <row r="2014" customFormat="false" ht="13.8" hidden="false" customHeight="false" outlineLevel="0" collapsed="false">
      <c r="A2014" s="1" t="n">
        <v>40464</v>
      </c>
      <c r="B2014" s="2" t="n">
        <f aca="false">0.0002</f>
        <v>0.0002</v>
      </c>
      <c r="C2014" s="3" t="n">
        <f aca="false">Prices!B2013*B2014/2</f>
        <v>0.011792</v>
      </c>
      <c r="D2014" s="4" t="n">
        <f aca="false">Prices!C2013*B2014/2</f>
        <v>0.009979</v>
      </c>
      <c r="E2014" s="6" t="n">
        <f aca="false">Prices!B2013-C2014</f>
        <v>117.908208</v>
      </c>
      <c r="F2014" s="6" t="n">
        <f aca="false">Prices!B2013+C2014</f>
        <v>117.931792</v>
      </c>
      <c r="G2014" s="2" t="n">
        <f aca="false">Prices!C2013-D2014</f>
        <v>99.780021</v>
      </c>
      <c r="H2014" s="2" t="n">
        <f aca="false">Prices!C2013+D2014</f>
        <v>99.799979</v>
      </c>
      <c r="I2014" s="0" t="n">
        <f aca="false">R2013*1+S2013*E2014+T2013*G2014</f>
        <v>91.1779767286788</v>
      </c>
      <c r="J2014" s="0" t="n">
        <v>0</v>
      </c>
      <c r="K2014" s="0" t="n">
        <f aca="false">I2014*0.6/F2014</f>
        <v>0.463884972062557</v>
      </c>
      <c r="L2014" s="0" t="n">
        <f aca="false">I2014*0.4/H2014</f>
        <v>0.365442869396511</v>
      </c>
      <c r="M2014" s="0" t="n">
        <f aca="false">J2014-R2013</f>
        <v>0</v>
      </c>
      <c r="N2014" s="0" t="n">
        <f aca="false">K2014-S2013</f>
        <v>-0.00152944543151873</v>
      </c>
      <c r="O2014" s="0" t="n">
        <f aca="false">L2014-T2013</f>
        <v>0.00162457771075875</v>
      </c>
      <c r="P2014" s="0" t="n">
        <f aca="false">IF(N2014&gt;0,F2014,E2014)</f>
        <v>117.908208</v>
      </c>
      <c r="Q2014" s="0" t="n">
        <f aca="false">IF(O2014&gt;0,H2014,G2014)</f>
        <v>99.799979</v>
      </c>
      <c r="R2014" s="0" t="n">
        <f aca="false">R2013+M2014</f>
        <v>0</v>
      </c>
      <c r="S2014" s="0" t="n">
        <f aca="false">S2013+N2014</f>
        <v>0.463884972062557</v>
      </c>
      <c r="T2014" s="0" t="n">
        <f aca="false">T2013+O2014</f>
        <v>0.365442869396511</v>
      </c>
      <c r="V2014" s="4" t="n">
        <f aca="false">M2014*1+N2014*P2014+O2014*Q2014</f>
        <v>-0.0182013486465691</v>
      </c>
      <c r="W2014" s="0" t="n">
        <f aca="false">I2014-V2014+M2014*1+N2014*E2014+O2014*G2014</f>
        <v>91.1779443053568</v>
      </c>
    </row>
    <row r="2015" customFormat="false" ht="13.8" hidden="false" customHeight="false" outlineLevel="0" collapsed="false">
      <c r="A2015" s="1" t="n">
        <v>40465</v>
      </c>
      <c r="B2015" s="2" t="n">
        <f aca="false">0.0002</f>
        <v>0.0002</v>
      </c>
      <c r="C2015" s="3" t="n">
        <f aca="false">Prices!B2014*B2015/2</f>
        <v>0.011746</v>
      </c>
      <c r="D2015" s="4" t="n">
        <f aca="false">Prices!C2014*B2015/2</f>
        <v>0.009922</v>
      </c>
      <c r="E2015" s="6" t="n">
        <f aca="false">Prices!B2014-C2015</f>
        <v>117.448254</v>
      </c>
      <c r="F2015" s="6" t="n">
        <f aca="false">Prices!B2014+C2015</f>
        <v>117.471746</v>
      </c>
      <c r="G2015" s="2" t="n">
        <f aca="false">Prices!C2014-D2015</f>
        <v>99.210078</v>
      </c>
      <c r="H2015" s="2" t="n">
        <f aca="false">Prices!C2014+D2015</f>
        <v>99.229922</v>
      </c>
      <c r="I2015" s="0" t="n">
        <f aca="false">R2014*1+S2014*E2015+T2014*G2015</f>
        <v>90.7380956029577</v>
      </c>
      <c r="J2015" s="0" t="n">
        <v>0</v>
      </c>
      <c r="K2015" s="0" t="n">
        <f aca="false">I2015*0.6/F2015</f>
        <v>0.463454909078943</v>
      </c>
      <c r="L2015" s="0" t="n">
        <f aca="false">I2015*0.4/H2015</f>
        <v>0.365769089702429</v>
      </c>
      <c r="M2015" s="0" t="n">
        <f aca="false">J2015-R2014</f>
        <v>0</v>
      </c>
      <c r="N2015" s="0" t="n">
        <f aca="false">K2015-S2014</f>
        <v>-0.000430062983614199</v>
      </c>
      <c r="O2015" s="0" t="n">
        <f aca="false">L2015-T2014</f>
        <v>0.000326220305918834</v>
      </c>
      <c r="P2015" s="0" t="n">
        <f aca="false">IF(N2015&gt;0,F2015,E2015)</f>
        <v>117.448254</v>
      </c>
      <c r="Q2015" s="0" t="n">
        <f aca="false">IF(O2015&gt;0,H2015,G2015)</f>
        <v>99.229922</v>
      </c>
      <c r="R2015" s="0" t="n">
        <f aca="false">R2014+M2015</f>
        <v>0</v>
      </c>
      <c r="S2015" s="0" t="n">
        <f aca="false">S2014+N2015</f>
        <v>0.463454909078943</v>
      </c>
      <c r="T2015" s="0" t="n">
        <f aca="false">T2014+O2015</f>
        <v>0.365769089702429</v>
      </c>
      <c r="V2015" s="4" t="n">
        <f aca="false">M2015*1+N2015*P2015+O2015*Q2015</f>
        <v>-0.0181393310243762</v>
      </c>
      <c r="W2015" s="0" t="n">
        <f aca="false">I2015-V2015+M2015*1+N2015*E2015+O2015*G2015</f>
        <v>90.7380891294419</v>
      </c>
    </row>
    <row r="2016" customFormat="false" ht="13.8" hidden="false" customHeight="false" outlineLevel="0" collapsed="false">
      <c r="A2016" s="1" t="n">
        <v>40466</v>
      </c>
      <c r="B2016" s="2" t="n">
        <f aca="false">0.0002</f>
        <v>0.0002</v>
      </c>
      <c r="C2016" s="3" t="n">
        <f aca="false">Prices!B2015*B2016/2</f>
        <v>0.01177</v>
      </c>
      <c r="D2016" s="4" t="n">
        <f aca="false">Prices!C2015*B2016/2</f>
        <v>0.009879</v>
      </c>
      <c r="E2016" s="6" t="n">
        <f aca="false">Prices!B2015-C2016</f>
        <v>117.68823</v>
      </c>
      <c r="F2016" s="6" t="n">
        <f aca="false">Prices!B2015+C2016</f>
        <v>117.71177</v>
      </c>
      <c r="G2016" s="2" t="n">
        <f aca="false">Prices!C2015-D2016</f>
        <v>98.780121</v>
      </c>
      <c r="H2016" s="2" t="n">
        <f aca="false">Prices!C2015+D2016</f>
        <v>98.799879</v>
      </c>
      <c r="I2016" s="0" t="n">
        <f aca="false">R2015*1+S2015*E2016+T2015*G2016</f>
        <v>90.6739028731775</v>
      </c>
      <c r="J2016" s="0" t="n">
        <v>0</v>
      </c>
      <c r="K2016" s="0" t="n">
        <f aca="false">I2016*0.6/F2016</f>
        <v>0.462182683379126</v>
      </c>
      <c r="L2016" s="0" t="n">
        <f aca="false">I2016*0.4/H2016</f>
        <v>0.367101270936486</v>
      </c>
      <c r="M2016" s="0" t="n">
        <f aca="false">J2016-R2015</f>
        <v>0</v>
      </c>
      <c r="N2016" s="0" t="n">
        <f aca="false">K2016-S2015</f>
        <v>-0.00127222569981644</v>
      </c>
      <c r="O2016" s="0" t="n">
        <f aca="false">L2016-T2015</f>
        <v>0.00133218123405626</v>
      </c>
      <c r="P2016" s="0" t="n">
        <f aca="false">IF(N2016&gt;0,F2016,E2016)</f>
        <v>117.68823</v>
      </c>
      <c r="Q2016" s="0" t="n">
        <f aca="false">IF(O2016&gt;0,H2016,G2016)</f>
        <v>98.799879</v>
      </c>
      <c r="R2016" s="0" t="n">
        <f aca="false">R2015+M2016</f>
        <v>0</v>
      </c>
      <c r="S2016" s="0" t="n">
        <f aca="false">S2015+N2016</f>
        <v>0.462182683379126</v>
      </c>
      <c r="T2016" s="0" t="n">
        <f aca="false">T2015+O2016</f>
        <v>0.367101270936486</v>
      </c>
      <c r="V2016" s="4" t="n">
        <f aca="false">M2016*1+N2016*P2016+O2016*Q2016</f>
        <v>-0.0181066460410791</v>
      </c>
      <c r="W2016" s="0" t="n">
        <f aca="false">I2016-V2016+M2016*1+N2016*E2016+O2016*G2016</f>
        <v>90.6738765519407</v>
      </c>
    </row>
    <row r="2017" customFormat="false" ht="13.8" hidden="false" customHeight="false" outlineLevel="0" collapsed="false">
      <c r="A2017" s="1" t="n">
        <v>40469</v>
      </c>
      <c r="B2017" s="2" t="n">
        <f aca="false">0.0002</f>
        <v>0.0002</v>
      </c>
      <c r="C2017" s="3" t="n">
        <f aca="false">Prices!B2016*B2017/2</f>
        <v>0.011828</v>
      </c>
      <c r="D2017" s="4" t="n">
        <f aca="false">Prices!C2016*B2017/2</f>
        <v>0.009926</v>
      </c>
      <c r="E2017" s="6" t="n">
        <f aca="false">Prices!B2016-C2017</f>
        <v>118.268172</v>
      </c>
      <c r="F2017" s="6" t="n">
        <f aca="false">Prices!B2016+C2017</f>
        <v>118.291828</v>
      </c>
      <c r="G2017" s="2" t="n">
        <f aca="false">Prices!C2016-D2017</f>
        <v>99.250074</v>
      </c>
      <c r="H2017" s="2" t="n">
        <f aca="false">Prices!C2016+D2017</f>
        <v>99.269926</v>
      </c>
      <c r="I2017" s="0" t="n">
        <f aca="false">R2016*1+S2016*E2017+T2016*G2017</f>
        <v>91.0963293992443</v>
      </c>
      <c r="J2017" s="0" t="n">
        <v>0</v>
      </c>
      <c r="K2017" s="0" t="n">
        <f aca="false">I2017*0.6/F2017</f>
        <v>0.462058948311684</v>
      </c>
      <c r="L2017" s="0" t="n">
        <f aca="false">I2017*0.4/H2017</f>
        <v>0.367065164929182</v>
      </c>
      <c r="M2017" s="0" t="n">
        <f aca="false">J2017-R2016</f>
        <v>0</v>
      </c>
      <c r="N2017" s="0" t="n">
        <f aca="false">K2017-S2016</f>
        <v>-0.000123735067442288</v>
      </c>
      <c r="O2017" s="0" t="n">
        <f aca="false">L2017-T2016</f>
        <v>-3.61060073034158E-005</v>
      </c>
      <c r="P2017" s="0" t="n">
        <f aca="false">IF(N2017&gt;0,F2017,E2017)</f>
        <v>118.268172</v>
      </c>
      <c r="Q2017" s="0" t="n">
        <f aca="false">IF(O2017&gt;0,H2017,G2017)</f>
        <v>99.250074</v>
      </c>
      <c r="R2017" s="0" t="n">
        <f aca="false">R2016+M2017</f>
        <v>0</v>
      </c>
      <c r="S2017" s="0" t="n">
        <f aca="false">S2016+N2017</f>
        <v>0.462058948311684</v>
      </c>
      <c r="T2017" s="0" t="n">
        <f aca="false">T2016+O2017</f>
        <v>0.367065164929182</v>
      </c>
      <c r="V2017" s="4" t="n">
        <f aca="false">M2017*1+N2017*P2017+O2017*Q2017</f>
        <v>-0.0182174441354046</v>
      </c>
      <c r="W2017" s="0" t="n">
        <f aca="false">I2017-V2017+M2017*1+N2017*E2017+O2017*G2017</f>
        <v>91.0963293992443</v>
      </c>
    </row>
    <row r="2018" customFormat="false" ht="13.8" hidden="false" customHeight="false" outlineLevel="0" collapsed="false">
      <c r="A2018" s="1" t="n">
        <v>40470</v>
      </c>
      <c r="B2018" s="2" t="n">
        <f aca="false">0.0002</f>
        <v>0.0002</v>
      </c>
      <c r="C2018" s="3" t="n">
        <f aca="false">Prices!B2017*B2018/2</f>
        <v>0.011673</v>
      </c>
      <c r="D2018" s="4" t="n">
        <f aca="false">Prices!C2017*B2018/2</f>
        <v>0.00996</v>
      </c>
      <c r="E2018" s="6" t="n">
        <f aca="false">Prices!B2017-C2018</f>
        <v>116.718327</v>
      </c>
      <c r="F2018" s="6" t="n">
        <f aca="false">Prices!B2017+C2018</f>
        <v>116.741673</v>
      </c>
      <c r="G2018" s="2" t="n">
        <f aca="false">Prices!C2017-D2018</f>
        <v>99.59004</v>
      </c>
      <c r="H2018" s="2" t="n">
        <f aca="false">Prices!C2017+D2018</f>
        <v>99.60996</v>
      </c>
      <c r="I2018" s="0" t="n">
        <f aca="false">R2017*1+S2017*E2018+T2017*G2018</f>
        <v>90.4867818802231</v>
      </c>
      <c r="J2018" s="0" t="n">
        <v>0</v>
      </c>
      <c r="K2018" s="0" t="n">
        <f aca="false">I2018*0.6/F2018</f>
        <v>0.465061599109804</v>
      </c>
      <c r="L2018" s="0" t="n">
        <f aca="false">I2018*0.4/H2018</f>
        <v>0.363364394003263</v>
      </c>
      <c r="M2018" s="0" t="n">
        <f aca="false">J2018-R2017</f>
        <v>0</v>
      </c>
      <c r="N2018" s="0" t="n">
        <f aca="false">K2018-S2017</f>
        <v>0.00300265079812034</v>
      </c>
      <c r="O2018" s="0" t="n">
        <f aca="false">L2018-T2017</f>
        <v>-0.00370077092591964</v>
      </c>
      <c r="P2018" s="0" t="n">
        <f aca="false">IF(N2018&gt;0,F2018,E2018)</f>
        <v>116.741673</v>
      </c>
      <c r="Q2018" s="0" t="n">
        <f aca="false">IF(O2018&gt;0,H2018,G2018)</f>
        <v>99.59004</v>
      </c>
      <c r="R2018" s="0" t="n">
        <f aca="false">R2017+M2018</f>
        <v>0</v>
      </c>
      <c r="S2018" s="0" t="n">
        <f aca="false">S2017+N2018</f>
        <v>0.465061599109804</v>
      </c>
      <c r="T2018" s="0" t="n">
        <f aca="false">T2017+O2018</f>
        <v>0.363364394003263</v>
      </c>
      <c r="V2018" s="4" t="n">
        <f aca="false">M2018*1+N2018*P2018+O2018*Q2018</f>
        <v>-0.0180254469358198</v>
      </c>
      <c r="W2018" s="0" t="n">
        <f aca="false">I2018-V2018+M2018*1+N2018*E2018+O2018*G2018</f>
        <v>90.4867117803375</v>
      </c>
    </row>
    <row r="2019" customFormat="false" ht="13.8" hidden="false" customHeight="false" outlineLevel="0" collapsed="false">
      <c r="A2019" s="1" t="n">
        <v>40471</v>
      </c>
      <c r="B2019" s="2" t="n">
        <f aca="false">0.0002</f>
        <v>0.0002</v>
      </c>
      <c r="C2019" s="3" t="n">
        <f aca="false">Prices!B2018*B2019/2</f>
        <v>0.011787</v>
      </c>
      <c r="D2019" s="4" t="n">
        <f aca="false">Prices!C2018*B2019/2</f>
        <v>0.009954</v>
      </c>
      <c r="E2019" s="6" t="n">
        <f aca="false">Prices!B2018-C2019</f>
        <v>117.858213</v>
      </c>
      <c r="F2019" s="6" t="n">
        <f aca="false">Prices!B2018+C2019</f>
        <v>117.881787</v>
      </c>
      <c r="G2019" s="2" t="n">
        <f aca="false">Prices!C2018-D2019</f>
        <v>99.530046</v>
      </c>
      <c r="H2019" s="2" t="n">
        <f aca="false">Prices!C2018+D2019</f>
        <v>99.549954</v>
      </c>
      <c r="I2019" s="0" t="n">
        <f aca="false">R2018*1+S2018*E2019+T2018*G2019</f>
        <v>90.9770038559108</v>
      </c>
      <c r="J2019" s="0" t="n">
        <v>0</v>
      </c>
      <c r="K2019" s="0" t="n">
        <f aca="false">I2019*0.6/F2019</f>
        <v>0.463058829550543</v>
      </c>
      <c r="L2019" s="0" t="n">
        <f aca="false">I2019*0.4/H2019</f>
        <v>0.365553172855954</v>
      </c>
      <c r="M2019" s="0" t="n">
        <f aca="false">J2019-R2018</f>
        <v>0</v>
      </c>
      <c r="N2019" s="0" t="n">
        <f aca="false">K2019-S2018</f>
        <v>-0.00200276955926076</v>
      </c>
      <c r="O2019" s="0" t="n">
        <f aca="false">L2019-T2018</f>
        <v>0.00218877885269175</v>
      </c>
      <c r="P2019" s="0" t="n">
        <f aca="false">IF(N2019&gt;0,F2019,E2019)</f>
        <v>117.858213</v>
      </c>
      <c r="Q2019" s="0" t="n">
        <f aca="false">IF(O2019&gt;0,H2019,G2019)</f>
        <v>99.549954</v>
      </c>
      <c r="R2019" s="0" t="n">
        <f aca="false">R2018+M2019</f>
        <v>0</v>
      </c>
      <c r="S2019" s="0" t="n">
        <f aca="false">S2018+N2019</f>
        <v>0.463058829550543</v>
      </c>
      <c r="T2019" s="0" t="n">
        <f aca="false">T2018+O2019</f>
        <v>0.365553172855954</v>
      </c>
      <c r="V2019" s="4" t="n">
        <f aca="false">M2019*1+N2019*P2019+O2019*Q2019</f>
        <v>-0.0181500072036345</v>
      </c>
      <c r="W2019" s="0" t="n">
        <f aca="false">I2019-V2019+M2019*1+N2019*E2019+O2019*G2019</f>
        <v>90.9769602817014</v>
      </c>
    </row>
    <row r="2020" customFormat="false" ht="13.8" hidden="false" customHeight="false" outlineLevel="0" collapsed="false">
      <c r="A2020" s="1" t="n">
        <v>40472</v>
      </c>
      <c r="B2020" s="2" t="n">
        <f aca="false">0.0002</f>
        <v>0.0002</v>
      </c>
      <c r="C2020" s="3" t="n">
        <f aca="false">Prices!B2019*B2020/2</f>
        <v>0.011813</v>
      </c>
      <c r="D2020" s="4" t="n">
        <f aca="false">Prices!C2019*B2020/2</f>
        <v>0.009899</v>
      </c>
      <c r="E2020" s="6" t="n">
        <f aca="false">Prices!B2019-C2020</f>
        <v>118.118187</v>
      </c>
      <c r="F2020" s="6" t="n">
        <f aca="false">Prices!B2019+C2020</f>
        <v>118.141813</v>
      </c>
      <c r="G2020" s="2" t="n">
        <f aca="false">Prices!C2019-D2020</f>
        <v>98.980101</v>
      </c>
      <c r="H2020" s="2" t="n">
        <f aca="false">Prices!C2019+D2020</f>
        <v>98.999899</v>
      </c>
      <c r="I2020" s="0" t="n">
        <f aca="false">R2019*1+S2019*E2020+T2019*G2020</f>
        <v>90.8781593910051</v>
      </c>
      <c r="J2020" s="0" t="n">
        <v>0</v>
      </c>
      <c r="K2020" s="0" t="n">
        <f aca="false">I2020*0.6/F2020</f>
        <v>0.461537657582782</v>
      </c>
      <c r="L2020" s="0" t="n">
        <f aca="false">I2020*0.4/H2020</f>
        <v>0.367184856990632</v>
      </c>
      <c r="M2020" s="0" t="n">
        <f aca="false">J2020-R2019</f>
        <v>0</v>
      </c>
      <c r="N2020" s="0" t="n">
        <f aca="false">K2020-S2019</f>
        <v>-0.00152117196776164</v>
      </c>
      <c r="O2020" s="0" t="n">
        <f aca="false">L2020-T2019</f>
        <v>0.00163168413467768</v>
      </c>
      <c r="P2020" s="0" t="n">
        <f aca="false">IF(N2020&gt;0,F2020,E2020)</f>
        <v>118.118187</v>
      </c>
      <c r="Q2020" s="0" t="n">
        <f aca="false">IF(O2020&gt;0,H2020,G2020)</f>
        <v>98.999899</v>
      </c>
      <c r="R2020" s="0" t="n">
        <f aca="false">R2019+M2020</f>
        <v>0</v>
      </c>
      <c r="S2020" s="0" t="n">
        <f aca="false">S2019+N2020</f>
        <v>0.461537657582782</v>
      </c>
      <c r="T2020" s="0" t="n">
        <f aca="false">T2019+O2020</f>
        <v>0.367184856990632</v>
      </c>
      <c r="V2020" s="4" t="n">
        <f aca="false">M2020*1+N2020*P2020+O2020*Q2020</f>
        <v>-0.0181415104142342</v>
      </c>
      <c r="W2020" s="0" t="n">
        <f aca="false">I2020-V2020+M2020*1+N2020*E2020+O2020*G2020</f>
        <v>90.8781270869225</v>
      </c>
    </row>
    <row r="2021" customFormat="false" ht="13.8" hidden="false" customHeight="false" outlineLevel="0" collapsed="false">
      <c r="A2021" s="1" t="n">
        <v>40473</v>
      </c>
      <c r="B2021" s="2" t="n">
        <f aca="false">0.0002</f>
        <v>0.0002</v>
      </c>
      <c r="C2021" s="3" t="n">
        <f aca="false">Prices!B2020*B2021/2</f>
        <v>0.0118347</v>
      </c>
      <c r="D2021" s="4" t="n">
        <f aca="false">Prices!C2020*B2021/2</f>
        <v>0.009902</v>
      </c>
      <c r="E2021" s="6" t="n">
        <f aca="false">Prices!B2020-C2021</f>
        <v>118.3351653</v>
      </c>
      <c r="F2021" s="6" t="n">
        <f aca="false">Prices!B2020+C2021</f>
        <v>118.3588347</v>
      </c>
      <c r="G2021" s="2" t="n">
        <f aca="false">Prices!C2020-D2021</f>
        <v>99.010098</v>
      </c>
      <c r="H2021" s="2" t="n">
        <f aca="false">Prices!C2020+D2021</f>
        <v>99.029902</v>
      </c>
      <c r="I2021" s="0" t="n">
        <f aca="false">R2020*1+S2020*E2021+T2020*G2021</f>
        <v>90.9711436769917</v>
      </c>
      <c r="J2021" s="0" t="n">
        <v>0</v>
      </c>
      <c r="K2021" s="0" t="n">
        <f aca="false">I2021*0.6/F2021</f>
        <v>0.461162754301729</v>
      </c>
      <c r="L2021" s="0" t="n">
        <f aca="false">I2021*0.4/H2021</f>
        <v>0.367449191970287</v>
      </c>
      <c r="M2021" s="0" t="n">
        <f aca="false">J2021-R2020</f>
        <v>0</v>
      </c>
      <c r="N2021" s="0" t="n">
        <f aca="false">K2021-S2020</f>
        <v>-0.000374903281052774</v>
      </c>
      <c r="O2021" s="0" t="n">
        <f aca="false">L2021-T2020</f>
        <v>0.000264334979654834</v>
      </c>
      <c r="P2021" s="0" t="n">
        <f aca="false">IF(N2021&gt;0,F2021,E2021)</f>
        <v>118.3351653</v>
      </c>
      <c r="Q2021" s="0" t="n">
        <f aca="false">IF(O2021&gt;0,H2021,G2021)</f>
        <v>99.029902</v>
      </c>
      <c r="R2021" s="0" t="n">
        <f aca="false">R2020+M2021</f>
        <v>0</v>
      </c>
      <c r="S2021" s="0" t="n">
        <f aca="false">S2020+N2021</f>
        <v>0.461162754301729</v>
      </c>
      <c r="T2021" s="0" t="n">
        <f aca="false">T2020+O2021</f>
        <v>0.367449191970287</v>
      </c>
      <c r="V2021" s="4" t="n">
        <f aca="false">M2021*1+N2021*P2021+O2021*Q2021</f>
        <v>-0.0181871746045021</v>
      </c>
      <c r="W2021" s="0" t="n">
        <f aca="false">I2021-V2021+M2021*1+N2021*E2021+O2021*G2021</f>
        <v>90.9711384421018</v>
      </c>
    </row>
    <row r="2022" customFormat="false" ht="13.8" hidden="false" customHeight="false" outlineLevel="0" collapsed="false">
      <c r="A2022" s="1" t="n">
        <v>40476</v>
      </c>
      <c r="B2022" s="2" t="n">
        <f aca="false">0.0002</f>
        <v>0.0002</v>
      </c>
      <c r="C2022" s="3" t="n">
        <f aca="false">Prices!B2021*B2022/2</f>
        <v>0.01187</v>
      </c>
      <c r="D2022" s="4" t="n">
        <f aca="false">Prices!C2021*B2022/2</f>
        <v>0.009899</v>
      </c>
      <c r="E2022" s="6" t="n">
        <f aca="false">Prices!B2021-C2022</f>
        <v>118.68813</v>
      </c>
      <c r="F2022" s="6" t="n">
        <f aca="false">Prices!B2021+C2022</f>
        <v>118.71187</v>
      </c>
      <c r="G2022" s="2" t="n">
        <f aca="false">Prices!C2021-D2022</f>
        <v>98.980101</v>
      </c>
      <c r="H2022" s="2" t="n">
        <f aca="false">Prices!C2021+D2022</f>
        <v>98.999899</v>
      </c>
      <c r="I2022" s="0" t="n">
        <f aca="false">R2021*1+S2021*E2022+T2021*G2022</f>
        <v>91.1047030673091</v>
      </c>
      <c r="J2022" s="0" t="n">
        <v>0</v>
      </c>
      <c r="K2022" s="0" t="n">
        <f aca="false">I2022*0.6/F2022</f>
        <v>0.46046635303096</v>
      </c>
      <c r="L2022" s="0" t="n">
        <f aca="false">I2022*0.4/H2022</f>
        <v>0.368100185909519</v>
      </c>
      <c r="M2022" s="0" t="n">
        <f aca="false">J2022-R2021</f>
        <v>0</v>
      </c>
      <c r="N2022" s="0" t="n">
        <f aca="false">K2022-S2021</f>
        <v>-0.000696401270768865</v>
      </c>
      <c r="O2022" s="0" t="n">
        <f aca="false">L2022-T2021</f>
        <v>0.000650993939232292</v>
      </c>
      <c r="P2022" s="0" t="n">
        <f aca="false">IF(N2022&gt;0,F2022,E2022)</f>
        <v>118.68813</v>
      </c>
      <c r="Q2022" s="0" t="n">
        <f aca="false">IF(O2022&gt;0,H2022,G2022)</f>
        <v>98.999899</v>
      </c>
      <c r="R2022" s="0" t="n">
        <f aca="false">R2021+M2022</f>
        <v>0</v>
      </c>
      <c r="S2022" s="0" t="n">
        <f aca="false">S2021+N2022</f>
        <v>0.46046635303096</v>
      </c>
      <c r="T2022" s="0" t="n">
        <f aca="false">T2021+O2022</f>
        <v>0.368100185909519</v>
      </c>
      <c r="V2022" s="4" t="n">
        <f aca="false">M2022*1+N2022*P2022+O2022*Q2022</f>
        <v>-0.0182062303235712</v>
      </c>
      <c r="W2022" s="0" t="n">
        <f aca="false">I2022-V2022+M2022*1+N2022*E2022+O2022*G2022</f>
        <v>91.1046901789311</v>
      </c>
    </row>
    <row r="2023" customFormat="false" ht="13.8" hidden="false" customHeight="false" outlineLevel="0" collapsed="false">
      <c r="A2023" s="1" t="n">
        <v>40477</v>
      </c>
      <c r="B2023" s="2" t="n">
        <f aca="false">0.0002</f>
        <v>0.0002</v>
      </c>
      <c r="C2023" s="3" t="n">
        <f aca="false">Prices!B2022*B2023/2</f>
        <v>0.011872</v>
      </c>
      <c r="D2023" s="4" t="n">
        <f aca="false">Prices!C2022*B2023/2</f>
        <v>0.009833</v>
      </c>
      <c r="E2023" s="6" t="n">
        <f aca="false">Prices!B2022-C2023</f>
        <v>118.708128</v>
      </c>
      <c r="F2023" s="6" t="n">
        <f aca="false">Prices!B2022+C2023</f>
        <v>118.731872</v>
      </c>
      <c r="G2023" s="2" t="n">
        <f aca="false">Prices!C2022-D2023</f>
        <v>98.320167</v>
      </c>
      <c r="H2023" s="2" t="n">
        <f aca="false">Prices!C2022+D2023</f>
        <v>98.339833</v>
      </c>
      <c r="I2023" s="0" t="n">
        <f aca="false">R2022*1+S2022*E2023+T2022*G2023</f>
        <v>90.8527705266474</v>
      </c>
      <c r="J2023" s="0" t="n">
        <v>0</v>
      </c>
      <c r="K2023" s="0" t="n">
        <f aca="false">I2023*0.6/F2023</f>
        <v>0.459115664545308</v>
      </c>
      <c r="L2023" s="0" t="n">
        <f aca="false">I2023*0.4/H2023</f>
        <v>0.369546165597606</v>
      </c>
      <c r="M2023" s="0" t="n">
        <f aca="false">J2023-R2022</f>
        <v>0</v>
      </c>
      <c r="N2023" s="0" t="n">
        <f aca="false">K2023-S2022</f>
        <v>-0.00135068848565223</v>
      </c>
      <c r="O2023" s="0" t="n">
        <f aca="false">L2023-T2022</f>
        <v>0.00144597968808713</v>
      </c>
      <c r="P2023" s="0" t="n">
        <f aca="false">IF(N2023&gt;0,F2023,E2023)</f>
        <v>118.708128</v>
      </c>
      <c r="Q2023" s="0" t="n">
        <f aca="false">IF(O2023&gt;0,H2023,G2023)</f>
        <v>98.339833</v>
      </c>
      <c r="R2023" s="0" t="n">
        <f aca="false">R2022+M2023</f>
        <v>0</v>
      </c>
      <c r="S2023" s="0" t="n">
        <f aca="false">S2022+N2023</f>
        <v>0.459115664545308</v>
      </c>
      <c r="T2023" s="0" t="n">
        <f aca="false">T2022+O2023</f>
        <v>0.369546165597606</v>
      </c>
      <c r="V2023" s="4" t="n">
        <f aca="false">M2023*1+N2023*P2023+O2023*Q2023</f>
        <v>-0.0181403005950507</v>
      </c>
      <c r="W2023" s="0" t="n">
        <f aca="false">I2023-V2023+M2023*1+N2023*E2023+O2023*G2023</f>
        <v>90.8527420900108</v>
      </c>
    </row>
    <row r="2024" customFormat="false" ht="13.8" hidden="false" customHeight="false" outlineLevel="0" collapsed="false">
      <c r="A2024" s="1" t="n">
        <v>40478</v>
      </c>
      <c r="B2024" s="2" t="n">
        <f aca="false">0.0002</f>
        <v>0.0002</v>
      </c>
      <c r="C2024" s="3" t="n">
        <f aca="false">Prices!B2023*B2024/2</f>
        <v>0.011838</v>
      </c>
      <c r="D2024" s="4" t="n">
        <f aca="false">Prices!C2023*B2024/2</f>
        <v>0.009776</v>
      </c>
      <c r="E2024" s="6" t="n">
        <f aca="false">Prices!B2023-C2024</f>
        <v>118.368162</v>
      </c>
      <c r="F2024" s="6" t="n">
        <f aca="false">Prices!B2023+C2024</f>
        <v>118.391838</v>
      </c>
      <c r="G2024" s="2" t="n">
        <f aca="false">Prices!C2023-D2024</f>
        <v>97.750224</v>
      </c>
      <c r="H2024" s="2" t="n">
        <f aca="false">Prices!C2023+D2024</f>
        <v>97.769776</v>
      </c>
      <c r="I2024" s="0" t="n">
        <f aca="false">R2023*1+S2023*E2024+T2023*G2024</f>
        <v>90.4678978231438</v>
      </c>
      <c r="J2024" s="0" t="n">
        <v>0</v>
      </c>
      <c r="K2024" s="0" t="n">
        <f aca="false">I2024*0.6/F2024</f>
        <v>0.458483790866447</v>
      </c>
      <c r="L2024" s="0" t="n">
        <f aca="false">I2024*0.4/H2024</f>
        <v>0.370126235425327</v>
      </c>
      <c r="M2024" s="0" t="n">
        <f aca="false">J2024-R2023</f>
        <v>0</v>
      </c>
      <c r="N2024" s="0" t="n">
        <f aca="false">K2024-S2023</f>
        <v>-0.000631873678860917</v>
      </c>
      <c r="O2024" s="0" t="n">
        <f aca="false">L2024-T2023</f>
        <v>0.000580069827720908</v>
      </c>
      <c r="P2024" s="0" t="n">
        <f aca="false">IF(N2024&gt;0,F2024,E2024)</f>
        <v>118.368162</v>
      </c>
      <c r="Q2024" s="0" t="n">
        <f aca="false">IF(O2024&gt;0,H2024,G2024)</f>
        <v>97.769776</v>
      </c>
      <c r="R2024" s="0" t="n">
        <f aca="false">R2023+M2024</f>
        <v>0</v>
      </c>
      <c r="S2024" s="0" t="n">
        <f aca="false">S2023+N2024</f>
        <v>0.458483790866447</v>
      </c>
      <c r="T2024" s="0" t="n">
        <f aca="false">T2023+O2024</f>
        <v>0.370126235425327</v>
      </c>
      <c r="V2024" s="4" t="n">
        <f aca="false">M2024*1+N2024*P2024+O2024*Q2024</f>
        <v>-0.0180804288623132</v>
      </c>
      <c r="W2024" s="0" t="n">
        <f aca="false">I2024-V2024+M2024*1+N2024*E2024+O2024*G2024</f>
        <v>90.4678864816185</v>
      </c>
    </row>
    <row r="2025" customFormat="false" ht="13.8" hidden="false" customHeight="false" outlineLevel="0" collapsed="false">
      <c r="A2025" s="1" t="n">
        <v>40479</v>
      </c>
      <c r="B2025" s="2" t="n">
        <f aca="false">0.0002</f>
        <v>0.0002</v>
      </c>
      <c r="C2025" s="3" t="n">
        <f aca="false">Prices!B2024*B2025/2</f>
        <v>0.01184</v>
      </c>
      <c r="D2025" s="4" t="n">
        <f aca="false">Prices!C2024*B2025/2</f>
        <v>0.009833</v>
      </c>
      <c r="E2025" s="6" t="n">
        <f aca="false">Prices!B2024-C2025</f>
        <v>118.38816</v>
      </c>
      <c r="F2025" s="6" t="n">
        <f aca="false">Prices!B2024+C2025</f>
        <v>118.41184</v>
      </c>
      <c r="G2025" s="2" t="n">
        <f aca="false">Prices!C2024-D2025</f>
        <v>98.320167</v>
      </c>
      <c r="H2025" s="2" t="n">
        <f aca="false">Prices!C2024+D2025</f>
        <v>98.339833</v>
      </c>
      <c r="I2025" s="0" t="n">
        <f aca="false">R2024*1+S2024*E2025+T2024*G2025</f>
        <v>90.669925668603</v>
      </c>
      <c r="J2025" s="0" t="n">
        <v>0</v>
      </c>
      <c r="K2025" s="0" t="n">
        <f aca="false">I2025*0.6/F2025</f>
        <v>0.459430031668808</v>
      </c>
      <c r="L2025" s="0" t="n">
        <f aca="false">I2025*0.4/H2025</f>
        <v>0.36880243906293</v>
      </c>
      <c r="M2025" s="0" t="n">
        <f aca="false">J2025-R2024</f>
        <v>0</v>
      </c>
      <c r="N2025" s="0" t="n">
        <f aca="false">K2025-S2024</f>
        <v>0.000946240802360721</v>
      </c>
      <c r="O2025" s="0" t="n">
        <f aca="false">L2025-T2024</f>
        <v>-0.00132379636239749</v>
      </c>
      <c r="P2025" s="0" t="n">
        <f aca="false">IF(N2025&gt;0,F2025,E2025)</f>
        <v>118.41184</v>
      </c>
      <c r="Q2025" s="0" t="n">
        <f aca="false">IF(O2025&gt;0,H2025,G2025)</f>
        <v>98.320167</v>
      </c>
      <c r="R2025" s="0" t="n">
        <f aca="false">R2024+M2025</f>
        <v>0</v>
      </c>
      <c r="S2025" s="0" t="n">
        <f aca="false">S2024+N2025</f>
        <v>0.459430031668808</v>
      </c>
      <c r="T2025" s="0" t="n">
        <f aca="false">T2024+O2025</f>
        <v>0.36880243906293</v>
      </c>
      <c r="V2025" s="4" t="n">
        <f aca="false">M2025*1+N2025*P2025+O2025*Q2025</f>
        <v>-0.0181097649343044</v>
      </c>
      <c r="W2025" s="0" t="n">
        <f aca="false">I2025-V2025+M2025*1+N2025*E2025+O2025*G2025</f>
        <v>90.6699032616208</v>
      </c>
    </row>
    <row r="2026" customFormat="false" ht="13.8" hidden="false" customHeight="false" outlineLevel="0" collapsed="false">
      <c r="A2026" s="1" t="n">
        <v>40480</v>
      </c>
      <c r="B2026" s="2" t="n">
        <f aca="false">0.0002</f>
        <v>0.0002</v>
      </c>
      <c r="C2026" s="3" t="n">
        <f aca="false">Prices!B2025*B2026/2</f>
        <v>0.011849</v>
      </c>
      <c r="D2026" s="4" t="n">
        <f aca="false">Prices!C2025*B2026/2</f>
        <v>0.009877</v>
      </c>
      <c r="E2026" s="6" t="n">
        <f aca="false">Prices!B2025-C2026</f>
        <v>118.478151</v>
      </c>
      <c r="F2026" s="6" t="n">
        <f aca="false">Prices!B2025+C2026</f>
        <v>118.501849</v>
      </c>
      <c r="G2026" s="2" t="n">
        <f aca="false">Prices!C2025-D2026</f>
        <v>98.760123</v>
      </c>
      <c r="H2026" s="2" t="n">
        <f aca="false">Prices!C2025+D2026</f>
        <v>98.779877</v>
      </c>
      <c r="I2026" s="0" t="n">
        <f aca="false">R2025*1+S2025*E2026+T2025*G2026</f>
        <v>90.8553949105467</v>
      </c>
      <c r="J2026" s="0" t="n">
        <v>0</v>
      </c>
      <c r="K2026" s="0" t="n">
        <f aca="false">I2026*0.6/F2026</f>
        <v>0.460020138135803</v>
      </c>
      <c r="L2026" s="0" t="n">
        <f aca="false">I2026*0.4/H2026</f>
        <v>0.36791054076954</v>
      </c>
      <c r="M2026" s="0" t="n">
        <f aca="false">J2026-R2025</f>
        <v>0</v>
      </c>
      <c r="N2026" s="0" t="n">
        <f aca="false">K2026-S2025</f>
        <v>0.000590106466995088</v>
      </c>
      <c r="O2026" s="0" t="n">
        <f aca="false">L2026-T2025</f>
        <v>-0.000891898293389259</v>
      </c>
      <c r="P2026" s="0" t="n">
        <f aca="false">IF(N2026&gt;0,F2026,E2026)</f>
        <v>118.501849</v>
      </c>
      <c r="Q2026" s="0" t="n">
        <f aca="false">IF(O2026&gt;0,H2026,G2026)</f>
        <v>98.760123</v>
      </c>
      <c r="R2026" s="0" t="n">
        <f aca="false">R2025+M2026</f>
        <v>0</v>
      </c>
      <c r="S2026" s="0" t="n">
        <f aca="false">S2025+N2026</f>
        <v>0.460020138135803</v>
      </c>
      <c r="T2026" s="0" t="n">
        <f aca="false">T2025+O2026</f>
        <v>0.36791054076954</v>
      </c>
      <c r="V2026" s="4" t="n">
        <f aca="false">M2026*1+N2026*P2026+O2026*Q2026</f>
        <v>-0.0181552777128379</v>
      </c>
      <c r="W2026" s="0" t="n">
        <f aca="false">I2026-V2026+M2026*1+N2026*E2026+O2026*G2026</f>
        <v>90.8553809262037</v>
      </c>
    </row>
    <row r="2027" customFormat="false" ht="13.8" hidden="false" customHeight="false" outlineLevel="0" collapsed="false">
      <c r="A2027" s="1" t="n">
        <v>40483</v>
      </c>
      <c r="B2027" s="2" t="n">
        <f aca="false">0.0002</f>
        <v>0.0002</v>
      </c>
      <c r="C2027" s="3" t="n">
        <f aca="false">Prices!B2026*B2027/2</f>
        <v>0.011853</v>
      </c>
      <c r="D2027" s="4" t="n">
        <f aca="false">Prices!C2026*B2027/2</f>
        <v>0.009837</v>
      </c>
      <c r="E2027" s="6" t="n">
        <f aca="false">Prices!B2026-C2027</f>
        <v>118.518147</v>
      </c>
      <c r="F2027" s="6" t="n">
        <f aca="false">Prices!B2026+C2027</f>
        <v>118.541853</v>
      </c>
      <c r="G2027" s="2" t="n">
        <f aca="false">Prices!C2026-D2027</f>
        <v>98.360163</v>
      </c>
      <c r="H2027" s="2" t="n">
        <f aca="false">Prices!C2026+D2027</f>
        <v>98.379837</v>
      </c>
      <c r="I2027" s="0" t="n">
        <f aca="false">R2026*1+S2026*E2027+T2026*G2027</f>
        <v>90.7084751140495</v>
      </c>
      <c r="J2027" s="0" t="n">
        <v>0</v>
      </c>
      <c r="K2027" s="0" t="n">
        <f aca="false">I2027*0.6/F2027</f>
        <v>0.459121261318816</v>
      </c>
      <c r="L2027" s="0" t="n">
        <f aca="false">I2027*0.4/H2027</f>
        <v>0.368809210830669</v>
      </c>
      <c r="M2027" s="0" t="n">
        <f aca="false">J2027-R2026</f>
        <v>0</v>
      </c>
      <c r="N2027" s="0" t="n">
        <f aca="false">K2027-S2026</f>
        <v>-0.00089887681698636</v>
      </c>
      <c r="O2027" s="0" t="n">
        <f aca="false">L2027-T2026</f>
        <v>0.000898670061128093</v>
      </c>
      <c r="P2027" s="0" t="n">
        <f aca="false">IF(N2027&gt;0,F2027,E2027)</f>
        <v>118.518147</v>
      </c>
      <c r="Q2027" s="0" t="n">
        <f aca="false">IF(O2027&gt;0,H2027,G2027)</f>
        <v>98.379837</v>
      </c>
      <c r="R2027" s="0" t="n">
        <f aca="false">R2026+M2027</f>
        <v>0</v>
      </c>
      <c r="S2027" s="0" t="n">
        <f aca="false">S2026+N2027</f>
        <v>0.459121261318816</v>
      </c>
      <c r="T2027" s="0" t="n">
        <f aca="false">T2026+O2027</f>
        <v>0.368809210830669</v>
      </c>
      <c r="V2027" s="4" t="n">
        <f aca="false">M2027*1+N2027*P2027+O2027*Q2027</f>
        <v>-0.0181222005999197</v>
      </c>
      <c r="W2027" s="0" t="n">
        <f aca="false">I2027-V2027+M2027*1+N2027*E2027+O2027*G2027</f>
        <v>90.7084574336147</v>
      </c>
    </row>
    <row r="2028" customFormat="false" ht="13.8" hidden="false" customHeight="false" outlineLevel="0" collapsed="false">
      <c r="A2028" s="1" t="n">
        <v>40484</v>
      </c>
      <c r="B2028" s="2" t="n">
        <f aca="false">0.0002</f>
        <v>0.0002</v>
      </c>
      <c r="C2028" s="3" t="n">
        <f aca="false">Prices!B2027*B2028/2</f>
        <v>0.0119475</v>
      </c>
      <c r="D2028" s="4" t="n">
        <f aca="false">Prices!C2027*B2028/2</f>
        <v>0.00987</v>
      </c>
      <c r="E2028" s="6" t="n">
        <f aca="false">Prices!B2027-C2028</f>
        <v>119.4630525</v>
      </c>
      <c r="F2028" s="6" t="n">
        <f aca="false">Prices!B2027+C2028</f>
        <v>119.4869475</v>
      </c>
      <c r="G2028" s="2" t="n">
        <f aca="false">Prices!C2027-D2028</f>
        <v>98.69013</v>
      </c>
      <c r="H2028" s="2" t="n">
        <f aca="false">Prices!C2027+D2028</f>
        <v>98.70987</v>
      </c>
      <c r="I2028" s="0" t="n">
        <f aca="false">R2027*1+S2027*E2028+T2027*G2028</f>
        <v>91.2458563068721</v>
      </c>
      <c r="J2028" s="0" t="n">
        <v>0</v>
      </c>
      <c r="K2028" s="0" t="n">
        <f aca="false">I2028*0.6/F2028</f>
        <v>0.458188236703622</v>
      </c>
      <c r="L2028" s="0" t="n">
        <f aca="false">I2028*0.4/H2028</f>
        <v>0.369753729011585</v>
      </c>
      <c r="M2028" s="0" t="n">
        <f aca="false">J2028-R2027</f>
        <v>0</v>
      </c>
      <c r="N2028" s="0" t="n">
        <f aca="false">K2028-S2027</f>
        <v>-0.000933024615194455</v>
      </c>
      <c r="O2028" s="0" t="n">
        <f aca="false">L2028-T2027</f>
        <v>0.000944518180916898</v>
      </c>
      <c r="P2028" s="0" t="n">
        <f aca="false">IF(N2028&gt;0,F2028,E2028)</f>
        <v>119.4630525</v>
      </c>
      <c r="Q2028" s="0" t="n">
        <f aca="false">IF(O2028&gt;0,H2028,G2028)</f>
        <v>98.70987</v>
      </c>
      <c r="R2028" s="0" t="n">
        <f aca="false">R2027+M2028</f>
        <v>0</v>
      </c>
      <c r="S2028" s="0" t="n">
        <f aca="false">S2027+N2028</f>
        <v>0.458188236703622</v>
      </c>
      <c r="T2028" s="0" t="n">
        <f aca="false">T2027+O2028</f>
        <v>0.369753729011585</v>
      </c>
      <c r="V2028" s="4" t="n">
        <f aca="false">M2028*1+N2028*P2028+O2028*Q2028</f>
        <v>-0.0182287017378241</v>
      </c>
      <c r="W2028" s="0" t="n">
        <f aca="false">I2028-V2028+M2028*1+N2028*E2028+O2028*G2028</f>
        <v>91.2458376620832</v>
      </c>
    </row>
    <row r="2029" customFormat="false" ht="13.8" hidden="false" customHeight="false" outlineLevel="0" collapsed="false">
      <c r="A2029" s="1" t="n">
        <v>40485</v>
      </c>
      <c r="B2029" s="2" t="n">
        <f aca="false">0.0002</f>
        <v>0.0002</v>
      </c>
      <c r="C2029" s="3" t="n">
        <f aca="false">Prices!B2028*B2029/2</f>
        <v>0.011995</v>
      </c>
      <c r="D2029" s="4" t="n">
        <f aca="false">Prices!C2028*B2029/2</f>
        <v>0.009902</v>
      </c>
      <c r="E2029" s="6" t="n">
        <f aca="false">Prices!B2028-C2029</f>
        <v>119.938005</v>
      </c>
      <c r="F2029" s="6" t="n">
        <f aca="false">Prices!B2028+C2029</f>
        <v>119.961995</v>
      </c>
      <c r="G2029" s="2" t="n">
        <f aca="false">Prices!C2028-D2029</f>
        <v>99.010098</v>
      </c>
      <c r="H2029" s="2" t="n">
        <f aca="false">Prices!C2028+D2029</f>
        <v>99.029902</v>
      </c>
      <c r="I2029" s="0" t="n">
        <f aca="false">R2028*1+S2028*E2029+T2028*G2029</f>
        <v>91.5635359700027</v>
      </c>
      <c r="J2029" s="0" t="n">
        <v>0</v>
      </c>
      <c r="K2029" s="0" t="n">
        <f aca="false">I2029*0.6/F2029</f>
        <v>0.457962720459939</v>
      </c>
      <c r="L2029" s="0" t="n">
        <f aca="false">I2029*0.4/H2029</f>
        <v>0.369841973467782</v>
      </c>
      <c r="M2029" s="0" t="n">
        <f aca="false">J2029-R2028</f>
        <v>0</v>
      </c>
      <c r="N2029" s="0" t="n">
        <f aca="false">K2029-S2028</f>
        <v>-0.000225516243682611</v>
      </c>
      <c r="O2029" s="0" t="n">
        <f aca="false">L2029-T2028</f>
        <v>8.82444561968732E-005</v>
      </c>
      <c r="P2029" s="0" t="n">
        <f aca="false">IF(N2029&gt;0,F2029,E2029)</f>
        <v>119.938005</v>
      </c>
      <c r="Q2029" s="0" t="n">
        <f aca="false">IF(O2029&gt;0,H2029,G2029)</f>
        <v>99.029902</v>
      </c>
      <c r="R2029" s="0" t="n">
        <f aca="false">R2028+M2029</f>
        <v>0</v>
      </c>
      <c r="S2029" s="0" t="n">
        <f aca="false">S2028+N2029</f>
        <v>0.457962720459939</v>
      </c>
      <c r="T2029" s="0" t="n">
        <f aca="false">T2028+O2029</f>
        <v>0.369841973467782</v>
      </c>
      <c r="V2029" s="4" t="n">
        <f aca="false">M2029*1+N2029*P2029+O2029*Q2029</f>
        <v>-0.0183091285131666</v>
      </c>
      <c r="W2029" s="0" t="n">
        <f aca="false">I2029-V2029+M2029*1+N2029*E2029+O2029*G2029</f>
        <v>91.5635342224095</v>
      </c>
    </row>
    <row r="2030" customFormat="false" ht="13.8" hidden="false" customHeight="false" outlineLevel="0" collapsed="false">
      <c r="A2030" s="1" t="n">
        <v>40486</v>
      </c>
      <c r="B2030" s="2" t="n">
        <f aca="false">0.0002</f>
        <v>0.0002</v>
      </c>
      <c r="C2030" s="3" t="n">
        <f aca="false">Prices!B2029*B2030/2</f>
        <v>0.012226</v>
      </c>
      <c r="D2030" s="4" t="n">
        <f aca="false">Prices!C2029*B2030/2</f>
        <v>0.009982</v>
      </c>
      <c r="E2030" s="6" t="n">
        <f aca="false">Prices!B2029-C2030</f>
        <v>122.247774</v>
      </c>
      <c r="F2030" s="6" t="n">
        <f aca="false">Prices!B2029+C2030</f>
        <v>122.272226</v>
      </c>
      <c r="G2030" s="2" t="n">
        <f aca="false">Prices!C2029-D2030</f>
        <v>99.810018</v>
      </c>
      <c r="H2030" s="2" t="n">
        <f aca="false">Prices!C2029+D2030</f>
        <v>99.829982</v>
      </c>
      <c r="I2030" s="0" t="n">
        <f aca="false">R2029*1+S2029*E2030+T2029*G2030</f>
        <v>92.8988571801867</v>
      </c>
      <c r="J2030" s="0" t="n">
        <v>0</v>
      </c>
      <c r="K2030" s="0" t="n">
        <f aca="false">I2030*0.6/F2030</f>
        <v>0.455862431981176</v>
      </c>
      <c r="L2030" s="0" t="n">
        <f aca="false">I2030*0.4/H2030</f>
        <v>0.372228283804305</v>
      </c>
      <c r="M2030" s="0" t="n">
        <f aca="false">J2030-R2029</f>
        <v>0</v>
      </c>
      <c r="N2030" s="0" t="n">
        <f aca="false">K2030-S2029</f>
        <v>-0.00210028847876287</v>
      </c>
      <c r="O2030" s="0" t="n">
        <f aca="false">L2030-T2029</f>
        <v>0.00238631033652292</v>
      </c>
      <c r="P2030" s="0" t="n">
        <f aca="false">IF(N2030&gt;0,F2030,E2030)</f>
        <v>122.247774</v>
      </c>
      <c r="Q2030" s="0" t="n">
        <f aca="false">IF(O2030&gt;0,H2030,G2030)</f>
        <v>99.829982</v>
      </c>
      <c r="R2030" s="0" t="n">
        <f aca="false">R2029+M2030</f>
        <v>0</v>
      </c>
      <c r="S2030" s="0" t="n">
        <f aca="false">S2029+N2030</f>
        <v>0.455862431981176</v>
      </c>
      <c r="T2030" s="0" t="n">
        <f aca="false">T2029+O2030</f>
        <v>0.372228283804305</v>
      </c>
      <c r="V2030" s="4" t="n">
        <f aca="false">M2030*1+N2030*P2030+O2030*Q2030</f>
        <v>-0.0185302733451096</v>
      </c>
      <c r="W2030" s="0" t="n">
        <f aca="false">I2030-V2030+M2030*1+N2030*E2030+O2030*G2030</f>
        <v>92.8988095398872</v>
      </c>
    </row>
    <row r="2031" customFormat="false" ht="13.8" hidden="false" customHeight="false" outlineLevel="0" collapsed="false">
      <c r="A2031" s="1" t="n">
        <v>40487</v>
      </c>
      <c r="B2031" s="2" t="n">
        <f aca="false">0.0002</f>
        <v>0.0002</v>
      </c>
      <c r="C2031" s="3" t="n">
        <f aca="false">Prices!B2030*B2031/2</f>
        <v>0.0122725</v>
      </c>
      <c r="D2031" s="4" t="n">
        <f aca="false">Prices!C2030*B2031/2</f>
        <v>0.00994</v>
      </c>
      <c r="E2031" s="6" t="n">
        <f aca="false">Prices!B2030-C2031</f>
        <v>122.7127275</v>
      </c>
      <c r="F2031" s="6" t="n">
        <f aca="false">Prices!B2030+C2031</f>
        <v>122.7372725</v>
      </c>
      <c r="G2031" s="2" t="n">
        <f aca="false">Prices!C2030-D2031</f>
        <v>99.39006</v>
      </c>
      <c r="H2031" s="2" t="n">
        <f aca="false">Prices!C2030+D2031</f>
        <v>99.40994</v>
      </c>
      <c r="I2031" s="0" t="n">
        <f aca="false">R2030*1+S2030*E2031+T2030*G2031</f>
        <v>92.9359138542003</v>
      </c>
      <c r="J2031" s="0" t="n">
        <v>0</v>
      </c>
      <c r="K2031" s="0" t="n">
        <f aca="false">I2031*0.6/F2031</f>
        <v>0.454316339093491</v>
      </c>
      <c r="L2031" s="0" t="n">
        <f aca="false">I2031*0.4/H2031</f>
        <v>0.373950185883626</v>
      </c>
      <c r="M2031" s="0" t="n">
        <f aca="false">J2031-R2030</f>
        <v>0</v>
      </c>
      <c r="N2031" s="0" t="n">
        <f aca="false">K2031-S2030</f>
        <v>-0.00154609288768554</v>
      </c>
      <c r="O2031" s="0" t="n">
        <f aca="false">L2031-T2030</f>
        <v>0.00172190207932094</v>
      </c>
      <c r="P2031" s="0" t="n">
        <f aca="false">IF(N2031&gt;0,F2031,E2031)</f>
        <v>122.7127275</v>
      </c>
      <c r="Q2031" s="0" t="n">
        <f aca="false">IF(O2031&gt;0,H2031,G2031)</f>
        <v>99.40994</v>
      </c>
      <c r="R2031" s="0" t="n">
        <f aca="false">R2030+M2031</f>
        <v>0</v>
      </c>
      <c r="S2031" s="0" t="n">
        <f aca="false">S2030+N2031</f>
        <v>0.454316339093491</v>
      </c>
      <c r="T2031" s="0" t="n">
        <f aca="false">T2030+O2031</f>
        <v>0.373950185883626</v>
      </c>
      <c r="V2031" s="4" t="n">
        <f aca="false">M2031*1+N2031*P2031+O2031*Q2031</f>
        <v>-0.0185510928250737</v>
      </c>
      <c r="W2031" s="0" t="n">
        <f aca="false">I2031-V2031+M2031*1+N2031*E2031+O2031*G2031</f>
        <v>92.935879622787</v>
      </c>
    </row>
    <row r="2032" customFormat="false" ht="13.8" hidden="false" customHeight="false" outlineLevel="0" collapsed="false">
      <c r="A2032" s="1" t="n">
        <v>40490</v>
      </c>
      <c r="B2032" s="2" t="n">
        <f aca="false">0.0002</f>
        <v>0.0002</v>
      </c>
      <c r="C2032" s="3" t="n">
        <f aca="false">Prices!B2031*B2032/2</f>
        <v>0.012249</v>
      </c>
      <c r="D2032" s="4" t="n">
        <f aca="false">Prices!C2031*B2032/2</f>
        <v>0.009943</v>
      </c>
      <c r="E2032" s="6" t="n">
        <f aca="false">Prices!B2031-C2032</f>
        <v>122.477751</v>
      </c>
      <c r="F2032" s="6" t="n">
        <f aca="false">Prices!B2031+C2032</f>
        <v>122.502249</v>
      </c>
      <c r="G2032" s="2" t="n">
        <f aca="false">Prices!C2031-D2032</f>
        <v>99.420057</v>
      </c>
      <c r="H2032" s="2" t="n">
        <f aca="false">Prices!C2031+D2032</f>
        <v>99.439943</v>
      </c>
      <c r="I2032" s="0" t="n">
        <f aca="false">R2031*1+S2031*E2032+T2031*G2032</f>
        <v>92.8217922504349</v>
      </c>
      <c r="J2032" s="0" t="n">
        <v>0</v>
      </c>
      <c r="K2032" s="0" t="n">
        <f aca="false">I2032*0.6/F2032</f>
        <v>0.454629003180676</v>
      </c>
      <c r="L2032" s="0" t="n">
        <f aca="false">I2032*0.4/H2032</f>
        <v>0.373378300309102</v>
      </c>
      <c r="M2032" s="0" t="n">
        <f aca="false">J2032-R2031</f>
        <v>0</v>
      </c>
      <c r="N2032" s="0" t="n">
        <f aca="false">K2032-S2031</f>
        <v>0.000312664087184722</v>
      </c>
      <c r="O2032" s="0" t="n">
        <f aca="false">L2032-T2031</f>
        <v>-0.000571885574524589</v>
      </c>
      <c r="P2032" s="0" t="n">
        <f aca="false">IF(N2032&gt;0,F2032,E2032)</f>
        <v>122.502249</v>
      </c>
      <c r="Q2032" s="0" t="n">
        <f aca="false">IF(O2032&gt;0,H2032,G2032)</f>
        <v>99.420057</v>
      </c>
      <c r="R2032" s="0" t="n">
        <f aca="false">R2031+M2032</f>
        <v>0</v>
      </c>
      <c r="S2032" s="0" t="n">
        <f aca="false">S2031+N2032</f>
        <v>0.454629003180676</v>
      </c>
      <c r="T2032" s="0" t="n">
        <f aca="false">T2031+O2032</f>
        <v>0.373378300309102</v>
      </c>
      <c r="V2032" s="4" t="n">
        <f aca="false">M2032*1+N2032*P2032+O2032*Q2032</f>
        <v>-0.0185548425550518</v>
      </c>
      <c r="W2032" s="0" t="n">
        <f aca="false">I2032-V2032+M2032*1+N2032*E2032+O2032*G2032</f>
        <v>92.82178459079</v>
      </c>
    </row>
    <row r="2033" customFormat="false" ht="13.8" hidden="false" customHeight="false" outlineLevel="0" collapsed="false">
      <c r="A2033" s="1" t="n">
        <v>40491</v>
      </c>
      <c r="B2033" s="2" t="n">
        <f aca="false">0.0002</f>
        <v>0.0002</v>
      </c>
      <c r="C2033" s="3" t="n">
        <f aca="false">Prices!B2032*B2033/2</f>
        <v>0.012161</v>
      </c>
      <c r="D2033" s="4" t="n">
        <f aca="false">Prices!C2032*B2033/2</f>
        <v>0.009859</v>
      </c>
      <c r="E2033" s="6" t="n">
        <f aca="false">Prices!B2032-C2033</f>
        <v>121.597839</v>
      </c>
      <c r="F2033" s="6" t="n">
        <f aca="false">Prices!B2032+C2033</f>
        <v>121.622161</v>
      </c>
      <c r="G2033" s="2" t="n">
        <f aca="false">Prices!C2032-D2033</f>
        <v>98.580141</v>
      </c>
      <c r="H2033" s="2" t="n">
        <f aca="false">Prices!C2032+D2033</f>
        <v>98.599859</v>
      </c>
      <c r="I2033" s="0" t="n">
        <f aca="false">R2032*1+S2032*E2033+T2032*G2033</f>
        <v>92.0895898243059</v>
      </c>
      <c r="J2033" s="0" t="n">
        <v>0</v>
      </c>
      <c r="K2033" s="0" t="n">
        <f aca="false">I2033*0.6/F2033</f>
        <v>0.454306628333824</v>
      </c>
      <c r="L2033" s="0" t="n">
        <f aca="false">I2033*0.4/H2033</f>
        <v>0.373589133932964</v>
      </c>
      <c r="M2033" s="0" t="n">
        <f aca="false">J2033-R2032</f>
        <v>0</v>
      </c>
      <c r="N2033" s="0" t="n">
        <f aca="false">K2033-S2032</f>
        <v>-0.000322374846851547</v>
      </c>
      <c r="O2033" s="0" t="n">
        <f aca="false">L2033-T2032</f>
        <v>0.00021083362386215</v>
      </c>
      <c r="P2033" s="0" t="n">
        <f aca="false">IF(N2033&gt;0,F2033,E2033)</f>
        <v>121.597839</v>
      </c>
      <c r="Q2033" s="0" t="n">
        <f aca="false">IF(O2033&gt;0,H2033,G2033)</f>
        <v>98.599859</v>
      </c>
      <c r="R2033" s="0" t="n">
        <f aca="false">R2032+M2033</f>
        <v>0</v>
      </c>
      <c r="S2033" s="0" t="n">
        <f aca="false">S2032+N2033</f>
        <v>0.454306628333824</v>
      </c>
      <c r="T2033" s="0" t="n">
        <f aca="false">T2032+O2033</f>
        <v>0.373589133932964</v>
      </c>
      <c r="V2033" s="4" t="n">
        <f aca="false">M2033*1+N2033*P2033+O2033*Q2033</f>
        <v>-0.0184119191398371</v>
      </c>
      <c r="W2033" s="0" t="n">
        <f aca="false">I2033-V2033+M2033*1+N2033*E2033+O2033*G2033</f>
        <v>92.0895856670885</v>
      </c>
    </row>
    <row r="2034" customFormat="false" ht="13.8" hidden="false" customHeight="false" outlineLevel="0" collapsed="false">
      <c r="A2034" s="1" t="n">
        <v>40492</v>
      </c>
      <c r="B2034" s="2" t="n">
        <f aca="false">0.0002</f>
        <v>0.0002</v>
      </c>
      <c r="C2034" s="3" t="n">
        <f aca="false">Prices!B2033*B2034/2</f>
        <v>0.01221</v>
      </c>
      <c r="D2034" s="4" t="n">
        <f aca="false">Prices!C2033*B2034/2</f>
        <v>0.009896</v>
      </c>
      <c r="E2034" s="6" t="n">
        <f aca="false">Prices!B2033-C2034</f>
        <v>122.08779</v>
      </c>
      <c r="F2034" s="6" t="n">
        <f aca="false">Prices!B2033+C2034</f>
        <v>122.11221</v>
      </c>
      <c r="G2034" s="2" t="n">
        <f aca="false">Prices!C2033-D2034</f>
        <v>98.950104</v>
      </c>
      <c r="H2034" s="2" t="n">
        <f aca="false">Prices!C2033+D2034</f>
        <v>98.969896</v>
      </c>
      <c r="I2034" s="0" t="n">
        <f aca="false">R2033*1+S2033*E2034+T2033*G2034</f>
        <v>92.4319758915647</v>
      </c>
      <c r="J2034" s="0" t="n">
        <v>0</v>
      </c>
      <c r="K2034" s="0" t="n">
        <f aca="false">I2034*0.6/F2034</f>
        <v>0.454165767165616</v>
      </c>
      <c r="L2034" s="0" t="n">
        <f aca="false">I2034*0.4/H2034</f>
        <v>0.373576126185137</v>
      </c>
      <c r="M2034" s="0" t="n">
        <f aca="false">J2034-R2033</f>
        <v>0</v>
      </c>
      <c r="N2034" s="0" t="n">
        <f aca="false">K2034-S2033</f>
        <v>-0.000140861168208162</v>
      </c>
      <c r="O2034" s="0" t="n">
        <f aca="false">L2034-T2033</f>
        <v>-1.30077478270318E-005</v>
      </c>
      <c r="P2034" s="0" t="n">
        <f aca="false">IF(N2034&gt;0,F2034,E2034)</f>
        <v>122.08779</v>
      </c>
      <c r="Q2034" s="0" t="n">
        <f aca="false">IF(O2034&gt;0,H2034,G2034)</f>
        <v>98.950104</v>
      </c>
      <c r="R2034" s="0" t="n">
        <f aca="false">R2033+M2034</f>
        <v>0</v>
      </c>
      <c r="S2034" s="0" t="n">
        <f aca="false">S2033+N2034</f>
        <v>0.454165767165616</v>
      </c>
      <c r="T2034" s="0" t="n">
        <f aca="false">T2033+O2034</f>
        <v>0.373576126185137</v>
      </c>
      <c r="V2034" s="4" t="n">
        <f aca="false">M2034*1+N2034*P2034+O2034*Q2034</f>
        <v>-0.0184845467236433</v>
      </c>
      <c r="W2034" s="0" t="n">
        <f aca="false">I2034-V2034+M2034*1+N2034*E2034+O2034*G2034</f>
        <v>92.4319758915647</v>
      </c>
    </row>
    <row r="2035" customFormat="false" ht="13.8" hidden="false" customHeight="false" outlineLevel="0" collapsed="false">
      <c r="A2035" s="1" t="n">
        <v>40493</v>
      </c>
      <c r="B2035" s="2" t="n">
        <f aca="false">0.0002</f>
        <v>0.0002</v>
      </c>
      <c r="C2035" s="3" t="n">
        <f aca="false">Prices!B2034*B2035/2</f>
        <v>0.0121635</v>
      </c>
      <c r="D2035" s="4" t="n">
        <f aca="false">Prices!C2034*B2035/2</f>
        <v>0.009885</v>
      </c>
      <c r="E2035" s="6" t="n">
        <f aca="false">Prices!B2034-C2035</f>
        <v>121.6228365</v>
      </c>
      <c r="F2035" s="6" t="n">
        <f aca="false">Prices!B2034+C2035</f>
        <v>121.6471635</v>
      </c>
      <c r="G2035" s="2" t="n">
        <f aca="false">Prices!C2034-D2035</f>
        <v>98.840115</v>
      </c>
      <c r="H2035" s="2" t="n">
        <f aca="false">Prices!C2034+D2035</f>
        <v>98.859885</v>
      </c>
      <c r="I2035" s="0" t="n">
        <f aca="false">R2034*1+S2034*E2035+T2034*G2035</f>
        <v>92.1612361172742</v>
      </c>
      <c r="J2035" s="0" t="n">
        <v>0</v>
      </c>
      <c r="K2035" s="0" t="n">
        <f aca="false">I2035*0.6/F2035</f>
        <v>0.454566634185141</v>
      </c>
      <c r="L2035" s="0" t="n">
        <f aca="false">I2035*0.4/H2035</f>
        <v>0.372896392170694</v>
      </c>
      <c r="M2035" s="0" t="n">
        <f aca="false">J2035-R2034</f>
        <v>0</v>
      </c>
      <c r="N2035" s="0" t="n">
        <f aca="false">K2035-S2034</f>
        <v>0.000400867019524909</v>
      </c>
      <c r="O2035" s="0" t="n">
        <f aca="false">L2035-T2034</f>
        <v>-0.000679734014443045</v>
      </c>
      <c r="P2035" s="0" t="n">
        <f aca="false">IF(N2035&gt;0,F2035,E2035)</f>
        <v>121.6471635</v>
      </c>
      <c r="Q2035" s="0" t="n">
        <f aca="false">IF(O2035&gt;0,H2035,G2035)</f>
        <v>98.840115</v>
      </c>
      <c r="R2035" s="0" t="n">
        <f aca="false">R2034+M2035</f>
        <v>0</v>
      </c>
      <c r="S2035" s="0" t="n">
        <f aca="false">S2034+N2035</f>
        <v>0.454566634185141</v>
      </c>
      <c r="T2035" s="0" t="n">
        <f aca="false">T2034+O2035</f>
        <v>0.372896392170694</v>
      </c>
      <c r="V2035" s="4" t="n">
        <f aca="false">M2035*1+N2035*P2035+O2035*Q2035</f>
        <v>-0.018420652291058</v>
      </c>
      <c r="W2035" s="0" t="n">
        <f aca="false">I2035-V2035+M2035*1+N2035*E2035+O2035*G2035</f>
        <v>92.1612263653822</v>
      </c>
    </row>
    <row r="2036" customFormat="false" ht="13.8" hidden="false" customHeight="false" outlineLevel="0" collapsed="false">
      <c r="A2036" s="1" t="n">
        <v>40494</v>
      </c>
      <c r="B2036" s="2" t="n">
        <f aca="false">0.0002</f>
        <v>0.0002</v>
      </c>
      <c r="C2036" s="3" t="n">
        <f aca="false">Prices!B2035*B2036/2</f>
        <v>0.0120198</v>
      </c>
      <c r="D2036" s="4" t="n">
        <f aca="false">Prices!C2035*B2036/2</f>
        <v>0.009803</v>
      </c>
      <c r="E2036" s="6" t="n">
        <f aca="false">Prices!B2035-C2036</f>
        <v>120.1859802</v>
      </c>
      <c r="F2036" s="6" t="n">
        <f aca="false">Prices!B2035+C2036</f>
        <v>120.2100198</v>
      </c>
      <c r="G2036" s="2" t="n">
        <f aca="false">Prices!C2035-D2036</f>
        <v>98.020197</v>
      </c>
      <c r="H2036" s="2" t="n">
        <f aca="false">Prices!C2035+D2036</f>
        <v>98.039803</v>
      </c>
      <c r="I2036" s="0" t="n">
        <f aca="false">R2035*1+S2035*E2036+T2035*G2036</f>
        <v>91.1839143169166</v>
      </c>
      <c r="J2036" s="0" t="n">
        <v>0</v>
      </c>
      <c r="K2036" s="0" t="n">
        <f aca="false">I2036*0.6/F2036</f>
        <v>0.45512303118471</v>
      </c>
      <c r="L2036" s="0" t="n">
        <f aca="false">I2036*0.4/H2036</f>
        <v>0.372028141741234</v>
      </c>
      <c r="M2036" s="0" t="n">
        <f aca="false">J2036-R2035</f>
        <v>0</v>
      </c>
      <c r="N2036" s="0" t="n">
        <f aca="false">K2036-S2035</f>
        <v>0.000556396999568998</v>
      </c>
      <c r="O2036" s="0" t="n">
        <f aca="false">L2036-T2035</f>
        <v>-0.000868250429459705</v>
      </c>
      <c r="P2036" s="0" t="n">
        <f aca="false">IF(N2036&gt;0,F2036,E2036)</f>
        <v>120.2100198</v>
      </c>
      <c r="Q2036" s="0" t="n">
        <f aca="false">IF(O2036&gt;0,H2036,G2036)</f>
        <v>98.020197</v>
      </c>
      <c r="R2036" s="0" t="n">
        <f aca="false">R2035+M2036</f>
        <v>0</v>
      </c>
      <c r="S2036" s="0" t="n">
        <f aca="false">S2035+N2036</f>
        <v>0.45512303118471</v>
      </c>
      <c r="T2036" s="0" t="n">
        <f aca="false">T2035+O2036</f>
        <v>0.372028141741234</v>
      </c>
      <c r="V2036" s="4" t="n">
        <f aca="false">M2036*1+N2036*P2036+O2036*Q2036</f>
        <v>-0.0182215838061251</v>
      </c>
      <c r="W2036" s="0" t="n">
        <f aca="false">I2036-V2036+M2036*1+N2036*E2036+O2036*G2036</f>
        <v>91.1839009413553</v>
      </c>
    </row>
    <row r="2037" customFormat="false" ht="13.8" hidden="false" customHeight="false" outlineLevel="0" collapsed="false">
      <c r="A2037" s="1" t="n">
        <v>40497</v>
      </c>
      <c r="B2037" s="2" t="n">
        <f aca="false">0.0002</f>
        <v>0.0002</v>
      </c>
      <c r="C2037" s="3" t="n">
        <f aca="false">Prices!B2036*B2037/2</f>
        <v>0.012003</v>
      </c>
      <c r="D2037" s="4" t="n">
        <f aca="false">Prices!C2036*B2037/2</f>
        <v>0.009677</v>
      </c>
      <c r="E2037" s="6" t="n">
        <f aca="false">Prices!B2036-C2037</f>
        <v>120.017997</v>
      </c>
      <c r="F2037" s="6" t="n">
        <f aca="false">Prices!B2036+C2037</f>
        <v>120.042003</v>
      </c>
      <c r="G2037" s="2" t="n">
        <f aca="false">Prices!C2036-D2037</f>
        <v>96.760323</v>
      </c>
      <c r="H2037" s="2" t="n">
        <f aca="false">Prices!C2036+D2037</f>
        <v>96.779677</v>
      </c>
      <c r="I2037" s="0" t="n">
        <f aca="false">R2036*1+S2036*E2037+T2036*G2037</f>
        <v>90.620517751329</v>
      </c>
      <c r="J2037" s="0" t="n">
        <v>0</v>
      </c>
      <c r="K2037" s="0" t="n">
        <f aca="false">I2037*0.6/F2037</f>
        <v>0.452944047016588</v>
      </c>
      <c r="L2037" s="0" t="n">
        <f aca="false">I2037*0.4/H2037</f>
        <v>0.374543584192078</v>
      </c>
      <c r="M2037" s="0" t="n">
        <f aca="false">J2037-R2036</f>
        <v>0</v>
      </c>
      <c r="N2037" s="0" t="n">
        <f aca="false">K2037-S2036</f>
        <v>-0.00217898416812173</v>
      </c>
      <c r="O2037" s="0" t="n">
        <f aca="false">L2037-T2036</f>
        <v>0.00251544245084384</v>
      </c>
      <c r="P2037" s="0" t="n">
        <f aca="false">IF(N2037&gt;0,F2037,E2037)</f>
        <v>120.017997</v>
      </c>
      <c r="Q2037" s="0" t="n">
        <f aca="false">IF(O2037&gt;0,H2037,G2037)</f>
        <v>96.779677</v>
      </c>
      <c r="R2037" s="0" t="n">
        <f aca="false">R2036+M2037</f>
        <v>0</v>
      </c>
      <c r="S2037" s="0" t="n">
        <f aca="false">S2036+N2037</f>
        <v>0.452944047016588</v>
      </c>
      <c r="T2037" s="0" t="n">
        <f aca="false">T2036+O2037</f>
        <v>0.374543584192078</v>
      </c>
      <c r="V2037" s="4" t="n">
        <f aca="false">M2037*1+N2037*P2037+O2037*Q2037</f>
        <v>-0.0180736074479264</v>
      </c>
      <c r="W2037" s="0" t="n">
        <f aca="false">I2037-V2037+M2037*1+N2037*E2037+O2037*G2037</f>
        <v>90.6204690674558</v>
      </c>
    </row>
    <row r="2038" customFormat="false" ht="13.8" hidden="false" customHeight="false" outlineLevel="0" collapsed="false">
      <c r="A2038" s="1" t="n">
        <v>40498</v>
      </c>
      <c r="B2038" s="2" t="n">
        <f aca="false">0.0002</f>
        <v>0.0002</v>
      </c>
      <c r="C2038" s="3" t="n">
        <f aca="false">Prices!B2037*B2038/2</f>
        <v>0.011816</v>
      </c>
      <c r="D2038" s="4" t="n">
        <f aca="false">Prices!C2037*B2038/2</f>
        <v>0.009749</v>
      </c>
      <c r="E2038" s="6" t="n">
        <f aca="false">Prices!B2037-C2038</f>
        <v>118.148184</v>
      </c>
      <c r="F2038" s="6" t="n">
        <f aca="false">Prices!B2037+C2038</f>
        <v>118.171816</v>
      </c>
      <c r="G2038" s="2" t="n">
        <f aca="false">Prices!C2037-D2038</f>
        <v>97.480251</v>
      </c>
      <c r="H2038" s="2" t="n">
        <f aca="false">Prices!C2037+D2038</f>
        <v>97.499749</v>
      </c>
      <c r="I2038" s="0" t="n">
        <f aca="false">R2037*1+S2037*E2038+T2037*G2038</f>
        <v>90.0251192061039</v>
      </c>
      <c r="J2038" s="0" t="n">
        <v>0</v>
      </c>
      <c r="K2038" s="0" t="n">
        <f aca="false">I2038*0.6/F2038</f>
        <v>0.457089290424904</v>
      </c>
      <c r="L2038" s="0" t="n">
        <f aca="false">I2038*0.4/H2038</f>
        <v>0.369334773184304</v>
      </c>
      <c r="M2038" s="0" t="n">
        <f aca="false">J2038-R2037</f>
        <v>0</v>
      </c>
      <c r="N2038" s="0" t="n">
        <f aca="false">K2038-S2037</f>
        <v>0.00414524340831601</v>
      </c>
      <c r="O2038" s="0" t="n">
        <f aca="false">L2038-T2037</f>
        <v>-0.00520881100777398</v>
      </c>
      <c r="P2038" s="0" t="n">
        <f aca="false">IF(N2038&gt;0,F2038,E2038)</f>
        <v>118.171816</v>
      </c>
      <c r="Q2038" s="0" t="n">
        <f aca="false">IF(O2038&gt;0,H2038,G2038)</f>
        <v>97.480251</v>
      </c>
      <c r="R2038" s="0" t="n">
        <f aca="false">R2037+M2038</f>
        <v>0</v>
      </c>
      <c r="S2038" s="0" t="n">
        <f aca="false">S2037+N2038</f>
        <v>0.457089290424904</v>
      </c>
      <c r="T2038" s="0" t="n">
        <f aca="false">T2037+O2038</f>
        <v>0.369334773184304</v>
      </c>
      <c r="V2038" s="4" t="n">
        <f aca="false">M2038*1+N2038*P2038+O2038*Q2038</f>
        <v>-0.0179052631266381</v>
      </c>
      <c r="W2038" s="0" t="n">
        <f aca="false">I2038-V2038+M2038*1+N2038*E2038+O2038*G2038</f>
        <v>90.0250212457117</v>
      </c>
    </row>
    <row r="2039" customFormat="false" ht="13.8" hidden="false" customHeight="false" outlineLevel="0" collapsed="false">
      <c r="A2039" s="1" t="n">
        <v>40499</v>
      </c>
      <c r="B2039" s="2" t="n">
        <f aca="false">0.0002</f>
        <v>0.0002</v>
      </c>
      <c r="C2039" s="3" t="n">
        <f aca="false">Prices!B2038*B2039/2</f>
        <v>0.0118218</v>
      </c>
      <c r="D2039" s="4" t="n">
        <f aca="false">Prices!C2038*B2039/2</f>
        <v>0.009721</v>
      </c>
      <c r="E2039" s="6" t="n">
        <f aca="false">Prices!B2038-C2039</f>
        <v>118.2061782</v>
      </c>
      <c r="F2039" s="6" t="n">
        <f aca="false">Prices!B2038+C2039</f>
        <v>118.2298218</v>
      </c>
      <c r="G2039" s="2" t="n">
        <f aca="false">Prices!C2038-D2039</f>
        <v>97.200279</v>
      </c>
      <c r="H2039" s="2" t="n">
        <f aca="false">Prices!C2038+D2039</f>
        <v>97.219721</v>
      </c>
      <c r="I2039" s="0" t="n">
        <f aca="false">R2038*1+S2038*E2039+T2038*G2039</f>
        <v>89.9302211151938</v>
      </c>
      <c r="J2039" s="0" t="n">
        <v>0</v>
      </c>
      <c r="K2039" s="0" t="n">
        <f aca="false">I2039*0.6/F2039</f>
        <v>0.456383439031085</v>
      </c>
      <c r="L2039" s="0" t="n">
        <f aca="false">I2039*0.4/H2039</f>
        <v>0.370008143163438</v>
      </c>
      <c r="M2039" s="0" t="n">
        <f aca="false">J2039-R2038</f>
        <v>0</v>
      </c>
      <c r="N2039" s="0" t="n">
        <f aca="false">K2039-S2038</f>
        <v>-0.000705851393819401</v>
      </c>
      <c r="O2039" s="0" t="n">
        <f aca="false">L2039-T2038</f>
        <v>0.000673369979134475</v>
      </c>
      <c r="P2039" s="0" t="n">
        <f aca="false">IF(N2039&gt;0,F2039,E2039)</f>
        <v>118.2061782</v>
      </c>
      <c r="Q2039" s="0" t="n">
        <f aca="false">IF(O2039&gt;0,H2039,G2039)</f>
        <v>97.219721</v>
      </c>
      <c r="R2039" s="0" t="n">
        <f aca="false">R2038+M2039</f>
        <v>0</v>
      </c>
      <c r="S2039" s="0" t="n">
        <f aca="false">S2038+N2039</f>
        <v>0.456383439031085</v>
      </c>
      <c r="T2039" s="0" t="n">
        <f aca="false">T2038+O2039</f>
        <v>0.370008143163438</v>
      </c>
      <c r="V2039" s="4" t="n">
        <f aca="false">M2039*1+N2039*P2039+O2039*Q2039</f>
        <v>-0.017971154139305</v>
      </c>
      <c r="W2039" s="0" t="n">
        <f aca="false">I2039-V2039+M2039*1+N2039*E2039+O2039*G2039</f>
        <v>89.9302080235347</v>
      </c>
    </row>
    <row r="2040" customFormat="false" ht="13.8" hidden="false" customHeight="false" outlineLevel="0" collapsed="false">
      <c r="A2040" s="1" t="n">
        <v>40500</v>
      </c>
      <c r="B2040" s="2" t="n">
        <f aca="false">0.0002</f>
        <v>0.0002</v>
      </c>
      <c r="C2040" s="3" t="n">
        <f aca="false">Prices!B2039*B2040/2</f>
        <v>0.01199575</v>
      </c>
      <c r="D2040" s="4" t="n">
        <f aca="false">Prices!C2039*B2040/2</f>
        <v>0.009698</v>
      </c>
      <c r="E2040" s="6" t="n">
        <f aca="false">Prices!B2039-C2040</f>
        <v>119.94550425</v>
      </c>
      <c r="F2040" s="6" t="n">
        <f aca="false">Prices!B2039+C2040</f>
        <v>119.96949575</v>
      </c>
      <c r="G2040" s="2" t="n">
        <f aca="false">Prices!C2039-D2040</f>
        <v>96.970302</v>
      </c>
      <c r="H2040" s="2" t="n">
        <f aca="false">Prices!C2039+D2040</f>
        <v>96.989698</v>
      </c>
      <c r="I2040" s="0" t="n">
        <f aca="false">R2039*1+S2039*E2040+T2039*G2040</f>
        <v>90.6209431109504</v>
      </c>
      <c r="J2040" s="0" t="n">
        <v>0</v>
      </c>
      <c r="K2040" s="0" t="n">
        <f aca="false">I2040*0.6/F2040</f>
        <v>0.453219925003896</v>
      </c>
      <c r="L2040" s="0" t="n">
        <f aca="false">I2040*0.4/H2040</f>
        <v>0.373734303661613</v>
      </c>
      <c r="M2040" s="0" t="n">
        <f aca="false">J2040-R2039</f>
        <v>0</v>
      </c>
      <c r="N2040" s="0" t="n">
        <f aca="false">K2040-S2039</f>
        <v>-0.00316351402718829</v>
      </c>
      <c r="O2040" s="0" t="n">
        <f aca="false">L2040-T2039</f>
        <v>0.00372616049817498</v>
      </c>
      <c r="P2040" s="0" t="n">
        <f aca="false">IF(N2040&gt;0,F2040,E2040)</f>
        <v>119.94550425</v>
      </c>
      <c r="Q2040" s="0" t="n">
        <f aca="false">IF(O2040&gt;0,H2040,G2040)</f>
        <v>96.989698</v>
      </c>
      <c r="R2040" s="0" t="n">
        <f aca="false">R2039+M2040</f>
        <v>0</v>
      </c>
      <c r="S2040" s="0" t="n">
        <f aca="false">S2039+N2040</f>
        <v>0.453219925003896</v>
      </c>
      <c r="T2040" s="0" t="n">
        <f aca="false">T2039+O2040</f>
        <v>0.373734303661613</v>
      </c>
      <c r="V2040" s="4" t="n">
        <f aca="false">M2040*1+N2040*P2040+O2040*Q2040</f>
        <v>-0.0180501037755262</v>
      </c>
      <c r="W2040" s="0" t="n">
        <f aca="false">I2040-V2040+M2040*1+N2040*E2040+O2040*G2040</f>
        <v>90.6208708383414</v>
      </c>
    </row>
    <row r="2041" customFormat="false" ht="13.8" hidden="false" customHeight="false" outlineLevel="0" collapsed="false">
      <c r="A2041" s="1" t="n">
        <v>40501</v>
      </c>
      <c r="B2041" s="2" t="n">
        <f aca="false">0.0002</f>
        <v>0.0002</v>
      </c>
      <c r="C2041" s="3" t="n">
        <f aca="false">Prices!B2040*B2041/2</f>
        <v>0.012029</v>
      </c>
      <c r="D2041" s="4" t="n">
        <f aca="false">Prices!C2040*B2041/2</f>
        <v>0.009718</v>
      </c>
      <c r="E2041" s="6" t="n">
        <f aca="false">Prices!B2040-C2041</f>
        <v>120.277971</v>
      </c>
      <c r="F2041" s="6" t="n">
        <f aca="false">Prices!B2040+C2041</f>
        <v>120.302029</v>
      </c>
      <c r="G2041" s="2" t="n">
        <f aca="false">Prices!C2040-D2041</f>
        <v>97.170282</v>
      </c>
      <c r="H2041" s="2" t="n">
        <f aca="false">Prices!C2040+D2041</f>
        <v>97.189718</v>
      </c>
      <c r="I2041" s="0" t="n">
        <f aca="false">R2040*1+S2040*E2041+T2040*G2041</f>
        <v>90.8282406761134</v>
      </c>
      <c r="J2041" s="0" t="n">
        <v>0</v>
      </c>
      <c r="K2041" s="0" t="n">
        <f aca="false">I2041*0.6/F2041</f>
        <v>0.453001041284749</v>
      </c>
      <c r="L2041" s="0" t="n">
        <f aca="false">I2041*0.4/H2041</f>
        <v>0.37381831142308</v>
      </c>
      <c r="M2041" s="0" t="n">
        <f aca="false">J2041-R2040</f>
        <v>0</v>
      </c>
      <c r="N2041" s="0" t="n">
        <f aca="false">K2041-S2040</f>
        <v>-0.000218883719147578</v>
      </c>
      <c r="O2041" s="0" t="n">
        <f aca="false">L2041-T2040</f>
        <v>8.40077614671642E-005</v>
      </c>
      <c r="P2041" s="0" t="n">
        <f aca="false">IF(N2041&gt;0,F2041,E2041)</f>
        <v>120.277971</v>
      </c>
      <c r="Q2041" s="0" t="n">
        <f aca="false">IF(O2041&gt;0,H2041,G2041)</f>
        <v>97.189718</v>
      </c>
      <c r="R2041" s="0" t="n">
        <f aca="false">R2040+M2041</f>
        <v>0</v>
      </c>
      <c r="S2041" s="0" t="n">
        <f aca="false">S2040+N2041</f>
        <v>0.453001041284749</v>
      </c>
      <c r="T2041" s="0" t="n">
        <f aca="false">T2040+O2041</f>
        <v>0.37381831142308</v>
      </c>
      <c r="V2041" s="4" t="n">
        <f aca="false">M2041*1+N2041*P2041+O2041*Q2041</f>
        <v>-0.0181621989771996</v>
      </c>
      <c r="W2041" s="0" t="n">
        <f aca="false">I2041-V2041+M2041*1+N2041*E2041+O2041*G2041</f>
        <v>90.8282390433386</v>
      </c>
    </row>
    <row r="2042" customFormat="false" ht="13.8" hidden="false" customHeight="false" outlineLevel="0" collapsed="false">
      <c r="A2042" s="1" t="n">
        <v>40504</v>
      </c>
      <c r="B2042" s="2" t="n">
        <f aca="false">0.0002</f>
        <v>0.0002</v>
      </c>
      <c r="C2042" s="3" t="n">
        <f aca="false">Prices!B2041*B2042/2</f>
        <v>0.012019</v>
      </c>
      <c r="D2042" s="4" t="n">
        <f aca="false">Prices!C2041*B2042/2</f>
        <v>0.00977</v>
      </c>
      <c r="E2042" s="6" t="n">
        <f aca="false">Prices!B2041-C2042</f>
        <v>120.177981</v>
      </c>
      <c r="F2042" s="6" t="n">
        <f aca="false">Prices!B2041+C2042</f>
        <v>120.202019</v>
      </c>
      <c r="G2042" s="2" t="n">
        <f aca="false">Prices!C2041-D2042</f>
        <v>97.69023</v>
      </c>
      <c r="H2042" s="2" t="n">
        <f aca="false">Prices!C2041+D2042</f>
        <v>97.70977</v>
      </c>
      <c r="I2042" s="0" t="n">
        <f aca="false">R2041*1+S2041*E2042+T2041*G2042</f>
        <v>90.9591473536311</v>
      </c>
      <c r="J2042" s="0" t="n">
        <v>0</v>
      </c>
      <c r="K2042" s="0" t="n">
        <f aca="false">I2042*0.6/F2042</f>
        <v>0.454031378725666</v>
      </c>
      <c r="L2042" s="0" t="n">
        <f aca="false">I2042*0.4/H2042</f>
        <v>0.372364595080435</v>
      </c>
      <c r="M2042" s="0" t="n">
        <f aca="false">J2042-R2041</f>
        <v>0</v>
      </c>
      <c r="N2042" s="0" t="n">
        <f aca="false">K2042-S2041</f>
        <v>0.00103033744091696</v>
      </c>
      <c r="O2042" s="0" t="n">
        <f aca="false">L2042-T2041</f>
        <v>-0.00145371634264529</v>
      </c>
      <c r="P2042" s="0" t="n">
        <f aca="false">IF(N2042&gt;0,F2042,E2042)</f>
        <v>120.202019</v>
      </c>
      <c r="Q2042" s="0" t="n">
        <f aca="false">IF(O2042&gt;0,H2042,G2042)</f>
        <v>97.69023</v>
      </c>
      <c r="R2042" s="0" t="n">
        <f aca="false">R2041+M2042</f>
        <v>0</v>
      </c>
      <c r="S2042" s="0" t="n">
        <f aca="false">S2041+N2042</f>
        <v>0.454031378725666</v>
      </c>
      <c r="T2042" s="0" t="n">
        <f aca="false">T2041+O2042</f>
        <v>0.372364595080435</v>
      </c>
      <c r="V2042" s="4" t="n">
        <f aca="false">M2042*1+N2042*P2042+O2042*Q2042</f>
        <v>-0.0181652432182656</v>
      </c>
      <c r="W2042" s="0" t="n">
        <f aca="false">I2042-V2042+M2042*1+N2042*E2042+O2042*G2042</f>
        <v>90.9591225863797</v>
      </c>
    </row>
    <row r="2043" customFormat="false" ht="13.8" hidden="false" customHeight="false" outlineLevel="0" collapsed="false">
      <c r="A2043" s="1" t="n">
        <v>40505</v>
      </c>
      <c r="B2043" s="2" t="n">
        <f aca="false">0.0002</f>
        <v>0.0002</v>
      </c>
      <c r="C2043" s="3" t="n">
        <f aca="false">Prices!B2042*B2043/2</f>
        <v>0.01184475</v>
      </c>
      <c r="D2043" s="4" t="n">
        <f aca="false">Prices!C2042*B2043/2</f>
        <v>0.00979</v>
      </c>
      <c r="E2043" s="6" t="n">
        <f aca="false">Prices!B2042-C2043</f>
        <v>118.43565525</v>
      </c>
      <c r="F2043" s="6" t="n">
        <f aca="false">Prices!B2042+C2043</f>
        <v>118.45934475</v>
      </c>
      <c r="G2043" s="2" t="n">
        <f aca="false">Prices!C2042-D2043</f>
        <v>97.89021</v>
      </c>
      <c r="H2043" s="2" t="n">
        <f aca="false">Prices!C2042+D2043</f>
        <v>97.90979</v>
      </c>
      <c r="I2043" s="0" t="n">
        <f aca="false">R2042*1+S2042*E2043+T2042*G2043</f>
        <v>90.2243522524239</v>
      </c>
      <c r="J2043" s="0" t="n">
        <v>0</v>
      </c>
      <c r="K2043" s="0" t="n">
        <f aca="false">I2043*0.6/F2043</f>
        <v>0.456988948112971</v>
      </c>
      <c r="L2043" s="0" t="n">
        <f aca="false">I2043*0.4/H2043</f>
        <v>0.368601964124012</v>
      </c>
      <c r="M2043" s="0" t="n">
        <f aca="false">J2043-R2042</f>
        <v>0</v>
      </c>
      <c r="N2043" s="0" t="n">
        <f aca="false">K2043-S2042</f>
        <v>0.00295756938730563</v>
      </c>
      <c r="O2043" s="0" t="n">
        <f aca="false">L2043-T2042</f>
        <v>-0.0037626309564231</v>
      </c>
      <c r="P2043" s="0" t="n">
        <f aca="false">IF(N2043&gt;0,F2043,E2043)</f>
        <v>118.45934475</v>
      </c>
      <c r="Q2043" s="0" t="n">
        <f aca="false">IF(O2043&gt;0,H2043,G2043)</f>
        <v>97.89021</v>
      </c>
      <c r="R2043" s="0" t="n">
        <f aca="false">R2042+M2043</f>
        <v>0</v>
      </c>
      <c r="S2043" s="0" t="n">
        <f aca="false">S2042+N2043</f>
        <v>0.456988948112971</v>
      </c>
      <c r="T2043" s="0" t="n">
        <f aca="false">T2042+O2043</f>
        <v>0.368601964124012</v>
      </c>
      <c r="V2043" s="4" t="n">
        <f aca="false">M2043*1+N2043*P2043+O2043*Q2043</f>
        <v>-0.0179730028038744</v>
      </c>
      <c r="W2043" s="0" t="n">
        <f aca="false">I2043-V2043+M2043*1+N2043*E2043+O2043*G2043</f>
        <v>90.2242821890839</v>
      </c>
    </row>
    <row r="2044" customFormat="false" ht="13.8" hidden="false" customHeight="false" outlineLevel="0" collapsed="false">
      <c r="A2044" s="1" t="n">
        <v>40506</v>
      </c>
      <c r="B2044" s="2" t="n">
        <f aca="false">0.0002</f>
        <v>0.0002</v>
      </c>
      <c r="C2044" s="3" t="n">
        <f aca="false">Prices!B2043*B2044/2</f>
        <v>0.01202</v>
      </c>
      <c r="D2044" s="4" t="n">
        <f aca="false">Prices!C2043*B2044/2</f>
        <v>0.009685</v>
      </c>
      <c r="E2044" s="6" t="n">
        <f aca="false">Prices!B2043-C2044</f>
        <v>120.18798</v>
      </c>
      <c r="F2044" s="6" t="n">
        <f aca="false">Prices!B2043+C2044</f>
        <v>120.21202</v>
      </c>
      <c r="G2044" s="2" t="n">
        <f aca="false">Prices!C2043-D2044</f>
        <v>96.840315</v>
      </c>
      <c r="H2044" s="2" t="n">
        <f aca="false">Prices!C2043+D2044</f>
        <v>96.859685</v>
      </c>
      <c r="I2044" s="0" t="n">
        <f aca="false">R2043*1+S2043*E2044+T2043*G2044</f>
        <v>90.6201088714109</v>
      </c>
      <c r="J2044" s="0" t="n">
        <v>0</v>
      </c>
      <c r="K2044" s="0" t="n">
        <f aca="false">I2044*0.6/F2044</f>
        <v>0.452301403161236</v>
      </c>
      <c r="L2044" s="0" t="n">
        <f aca="false">I2044*0.4/H2044</f>
        <v>0.374232515298438</v>
      </c>
      <c r="M2044" s="0" t="n">
        <f aca="false">J2044-R2043</f>
        <v>0</v>
      </c>
      <c r="N2044" s="0" t="n">
        <f aca="false">K2044-S2043</f>
        <v>-0.00468754495173568</v>
      </c>
      <c r="O2044" s="0" t="n">
        <f aca="false">L2044-T2043</f>
        <v>0.00563055117442557</v>
      </c>
      <c r="P2044" s="0" t="n">
        <f aca="false">IF(N2044&gt;0,F2044,E2044)</f>
        <v>120.18798</v>
      </c>
      <c r="Q2044" s="0" t="n">
        <f aca="false">IF(O2044&gt;0,H2044,G2044)</f>
        <v>96.859685</v>
      </c>
      <c r="R2044" s="0" t="n">
        <f aca="false">R2043+M2044</f>
        <v>0</v>
      </c>
      <c r="S2044" s="0" t="n">
        <f aca="false">S2043+N2044</f>
        <v>0.452301403161236</v>
      </c>
      <c r="T2044" s="0" t="n">
        <f aca="false">T2043+O2044</f>
        <v>0.374232515298438</v>
      </c>
      <c r="V2044" s="4" t="n">
        <f aca="false">M2044*1+N2044*P2044+O2044*Q2044</f>
        <v>-0.018013145777068</v>
      </c>
      <c r="W2044" s="0" t="n">
        <f aca="false">I2044-V2044+M2044*1+N2044*E2044+O2044*G2044</f>
        <v>90.6199998076346</v>
      </c>
    </row>
    <row r="2045" customFormat="false" ht="13.8" hidden="false" customHeight="false" outlineLevel="0" collapsed="false">
      <c r="A2045" s="1" t="n">
        <v>40507</v>
      </c>
      <c r="B2045" s="2" t="n">
        <f aca="false">0.0002</f>
        <v>0.0002</v>
      </c>
      <c r="C2045" s="3" t="n">
        <f aca="false">Prices!B2044*B2045/2</f>
        <v>0.01202</v>
      </c>
      <c r="D2045" s="4" t="n">
        <f aca="false">Prices!C2044*B2045/2</f>
        <v>0.009685</v>
      </c>
      <c r="E2045" s="6" t="n">
        <f aca="false">Prices!B2044-C2045</f>
        <v>120.18798</v>
      </c>
      <c r="F2045" s="6" t="n">
        <f aca="false">Prices!B2044+C2045</f>
        <v>120.21202</v>
      </c>
      <c r="G2045" s="2" t="n">
        <f aca="false">Prices!C2044-D2045</f>
        <v>96.840315</v>
      </c>
      <c r="H2045" s="2" t="n">
        <f aca="false">Prices!C2044+D2045</f>
        <v>96.859685</v>
      </c>
      <c r="I2045" s="0" t="n">
        <f aca="false">R2044*1+S2044*E2045+T2044*G2045</f>
        <v>90.6019866618576</v>
      </c>
      <c r="J2045" s="0" t="n">
        <v>0</v>
      </c>
      <c r="K2045" s="0" t="n">
        <f aca="false">I2045*0.6/F2045</f>
        <v>0.452210951925727</v>
      </c>
      <c r="L2045" s="0" t="n">
        <f aca="false">I2045*0.4/H2045</f>
        <v>0.37415767627928</v>
      </c>
      <c r="M2045" s="0" t="n">
        <f aca="false">J2045-R2044</f>
        <v>0</v>
      </c>
      <c r="N2045" s="0" t="n">
        <f aca="false">K2045-S2044</f>
        <v>-9.04512355086595E-005</v>
      </c>
      <c r="O2045" s="0" t="n">
        <f aca="false">L2045-T2044</f>
        <v>-7.48390191577242E-005</v>
      </c>
      <c r="P2045" s="0" t="n">
        <f aca="false">IF(N2045&gt;0,F2045,E2045)</f>
        <v>120.18798</v>
      </c>
      <c r="Q2045" s="0" t="n">
        <f aca="false">IF(O2045&gt;0,H2045,G2045)</f>
        <v>96.840315</v>
      </c>
      <c r="R2045" s="0" t="n">
        <f aca="false">R2044+M2045</f>
        <v>0</v>
      </c>
      <c r="S2045" s="0" t="n">
        <f aca="false">S2044+N2045</f>
        <v>0.452210951925727</v>
      </c>
      <c r="T2045" s="0" t="n">
        <f aca="false">T2044+O2045</f>
        <v>0.37415767627928</v>
      </c>
      <c r="V2045" s="4" t="n">
        <f aca="false">M2045*1+N2045*P2045+O2045*Q2045</f>
        <v>-0.0181185854738151</v>
      </c>
      <c r="W2045" s="0" t="n">
        <f aca="false">I2045-V2045+M2045*1+N2045*E2045+O2045*G2045</f>
        <v>90.6019866618576</v>
      </c>
    </row>
    <row r="2046" customFormat="false" ht="13.8" hidden="false" customHeight="false" outlineLevel="0" collapsed="false">
      <c r="A2046" s="1" t="n">
        <v>40508</v>
      </c>
      <c r="B2046" s="2" t="n">
        <f aca="false">0.0002</f>
        <v>0.0002</v>
      </c>
      <c r="C2046" s="3" t="n">
        <f aca="false">Prices!B2045*B2046/2</f>
        <v>0.011929</v>
      </c>
      <c r="D2046" s="4" t="n">
        <f aca="false">Prices!C2045*B2046/2</f>
        <v>0.009727</v>
      </c>
      <c r="E2046" s="6" t="n">
        <f aca="false">Prices!B2045-C2046</f>
        <v>119.278071</v>
      </c>
      <c r="F2046" s="6" t="n">
        <f aca="false">Prices!B2045+C2046</f>
        <v>119.301929</v>
      </c>
      <c r="G2046" s="2" t="n">
        <f aca="false">Prices!C2045-D2046</f>
        <v>97.260273</v>
      </c>
      <c r="H2046" s="2" t="n">
        <f aca="false">Prices!C2045+D2046</f>
        <v>97.279727</v>
      </c>
      <c r="I2046" s="0" t="n">
        <f aca="false">R2045*1+S2045*E2046+T2045*G2046</f>
        <v>90.3295277707429</v>
      </c>
      <c r="J2046" s="0" t="n">
        <v>0</v>
      </c>
      <c r="K2046" s="0" t="n">
        <f aca="false">I2046*0.6/F2046</f>
        <v>0.454290363255113</v>
      </c>
      <c r="L2046" s="0" t="n">
        <f aca="false">I2046*0.4/H2046</f>
        <v>0.371421797969243</v>
      </c>
      <c r="M2046" s="0" t="n">
        <f aca="false">J2046-R2045</f>
        <v>0</v>
      </c>
      <c r="N2046" s="0" t="n">
        <f aca="false">K2046-S2045</f>
        <v>0.00207941132938605</v>
      </c>
      <c r="O2046" s="0" t="n">
        <f aca="false">L2046-T2045</f>
        <v>-0.00273587831003658</v>
      </c>
      <c r="P2046" s="0" t="n">
        <f aca="false">IF(N2046&gt;0,F2046,E2046)</f>
        <v>119.301929</v>
      </c>
      <c r="Q2046" s="0" t="n">
        <f aca="false">IF(O2046&gt;0,H2046,G2046)</f>
        <v>97.260273</v>
      </c>
      <c r="R2046" s="0" t="n">
        <f aca="false">R2045+M2046</f>
        <v>0</v>
      </c>
      <c r="S2046" s="0" t="n">
        <f aca="false">S2045+N2046</f>
        <v>0.454290363255113</v>
      </c>
      <c r="T2046" s="0" t="n">
        <f aca="false">T2045+O2046</f>
        <v>0.371421797969243</v>
      </c>
      <c r="V2046" s="4" t="n">
        <f aca="false">M2046*1+N2046*P2046+O2046*Q2046</f>
        <v>-0.018014488548726</v>
      </c>
      <c r="W2046" s="0" t="n">
        <f aca="false">I2046-V2046+M2046*1+N2046*E2046+O2046*G2046</f>
        <v>90.3294781601474</v>
      </c>
    </row>
    <row r="2047" customFormat="false" ht="13.8" hidden="false" customHeight="false" outlineLevel="0" collapsed="false">
      <c r="A2047" s="1" t="n">
        <v>40511</v>
      </c>
      <c r="B2047" s="2" t="n">
        <f aca="false">0.0002</f>
        <v>0.0002</v>
      </c>
      <c r="C2047" s="3" t="n">
        <f aca="false">Prices!B2046*B2047/2</f>
        <v>0.0119162</v>
      </c>
      <c r="D2047" s="4" t="n">
        <f aca="false">Prices!C2046*B2047/2</f>
        <v>0.009748</v>
      </c>
      <c r="E2047" s="6" t="n">
        <f aca="false">Prices!B2046-C2047</f>
        <v>119.1500838</v>
      </c>
      <c r="F2047" s="6" t="n">
        <f aca="false">Prices!B2046+C2047</f>
        <v>119.1739162</v>
      </c>
      <c r="G2047" s="2" t="n">
        <f aca="false">Prices!C2046-D2047</f>
        <v>97.470252</v>
      </c>
      <c r="H2047" s="2" t="n">
        <f aca="false">Prices!C2046+D2047</f>
        <v>97.489748</v>
      </c>
      <c r="I2047" s="0" t="n">
        <f aca="false">R2046*1+S2046*E2047+T2046*G2047</f>
        <v>90.3313110977344</v>
      </c>
      <c r="J2047" s="0" t="n">
        <v>0</v>
      </c>
      <c r="K2047" s="0" t="n">
        <f aca="false">I2047*0.6/F2047</f>
        <v>0.454787325841363</v>
      </c>
      <c r="L2047" s="0" t="n">
        <f aca="false">I2047*0.4/H2047</f>
        <v>0.370628965407663</v>
      </c>
      <c r="M2047" s="0" t="n">
        <f aca="false">J2047-R2046</f>
        <v>0</v>
      </c>
      <c r="N2047" s="0" t="n">
        <f aca="false">K2047-S2046</f>
        <v>0.000496962586249594</v>
      </c>
      <c r="O2047" s="0" t="n">
        <f aca="false">L2047-T2046</f>
        <v>-0.000792832561580581</v>
      </c>
      <c r="P2047" s="0" t="n">
        <f aca="false">IF(N2047&gt;0,F2047,E2047)</f>
        <v>119.1739162</v>
      </c>
      <c r="Q2047" s="0" t="n">
        <f aca="false">IF(O2047&gt;0,H2047,G2047)</f>
        <v>97.470252</v>
      </c>
      <c r="R2047" s="0" t="n">
        <f aca="false">R2046+M2047</f>
        <v>0</v>
      </c>
      <c r="S2047" s="0" t="n">
        <f aca="false">S2046+N2047</f>
        <v>0.454787325841363</v>
      </c>
      <c r="T2047" s="0" t="n">
        <f aca="false">T2046+O2047</f>
        <v>0.370628965407663</v>
      </c>
      <c r="V2047" s="4" t="n">
        <f aca="false">M2047*1+N2047*P2047+O2047*Q2047</f>
        <v>-0.0180526119628203</v>
      </c>
      <c r="W2047" s="0" t="n">
        <f aca="false">I2047-V2047+M2047*1+N2047*E2047+O2047*G2047</f>
        <v>90.3312992539233</v>
      </c>
    </row>
    <row r="2048" customFormat="false" ht="13.8" hidden="false" customHeight="false" outlineLevel="0" collapsed="false">
      <c r="A2048" s="1" t="n">
        <v>40512</v>
      </c>
      <c r="B2048" s="2" t="n">
        <f aca="false">0.0002</f>
        <v>0.0002</v>
      </c>
      <c r="C2048" s="3" t="n">
        <f aca="false">Prices!B2047*B2048/2</f>
        <v>0.01184925</v>
      </c>
      <c r="D2048" s="4" t="n">
        <f aca="false">Prices!C2047*B2048/2</f>
        <v>0.009765</v>
      </c>
      <c r="E2048" s="6" t="n">
        <f aca="false">Prices!B2047-C2048</f>
        <v>118.48065075</v>
      </c>
      <c r="F2048" s="6" t="n">
        <f aca="false">Prices!B2047+C2048</f>
        <v>118.50434925</v>
      </c>
      <c r="G2048" s="2" t="n">
        <f aca="false">Prices!C2047-D2048</f>
        <v>97.640235</v>
      </c>
      <c r="H2048" s="2" t="n">
        <f aca="false">Prices!C2047+D2048</f>
        <v>97.659765</v>
      </c>
      <c r="I2048" s="0" t="n">
        <f aca="false">R2047*1+S2047*E2048+T2047*G2048</f>
        <v>90.071797598748</v>
      </c>
      <c r="J2048" s="0" t="n">
        <v>0</v>
      </c>
      <c r="K2048" s="0" t="n">
        <f aca="false">I2048*0.6/F2048</f>
        <v>0.456042996744685</v>
      </c>
      <c r="L2048" s="0" t="n">
        <f aca="false">I2048*0.4/H2048</f>
        <v>0.368920804176615</v>
      </c>
      <c r="M2048" s="0" t="n">
        <f aca="false">J2048-R2047</f>
        <v>0</v>
      </c>
      <c r="N2048" s="0" t="n">
        <f aca="false">K2048-S2047</f>
        <v>0.00125567090332268</v>
      </c>
      <c r="O2048" s="0" t="n">
        <f aca="false">L2048-T2047</f>
        <v>-0.00170816123104806</v>
      </c>
      <c r="P2048" s="0" t="n">
        <f aca="false">IF(N2048&gt;0,F2048,E2048)</f>
        <v>118.50434925</v>
      </c>
      <c r="Q2048" s="0" t="n">
        <f aca="false">IF(O2048&gt;0,H2048,G2048)</f>
        <v>97.640235</v>
      </c>
      <c r="R2048" s="0" t="n">
        <f aca="false">R2047+M2048</f>
        <v>0</v>
      </c>
      <c r="S2048" s="0" t="n">
        <f aca="false">S2047+N2048</f>
        <v>0.456042996744685</v>
      </c>
      <c r="T2048" s="0" t="n">
        <f aca="false">T2047+O2048</f>
        <v>0.368920804176615</v>
      </c>
      <c r="V2048" s="4" t="n">
        <f aca="false">M2048*1+N2048*P2048+O2048*Q2048</f>
        <v>-0.0179828007470075</v>
      </c>
      <c r="W2048" s="0" t="n">
        <f aca="false">I2048-V2048+M2048*1+N2048*E2048+O2048*G2048</f>
        <v>90.0717678412311</v>
      </c>
    </row>
    <row r="2049" customFormat="false" ht="13.8" hidden="false" customHeight="false" outlineLevel="0" collapsed="false">
      <c r="A2049" s="1" t="n">
        <v>40513</v>
      </c>
      <c r="B2049" s="2" t="n">
        <f aca="false">0.0002</f>
        <v>0.0002</v>
      </c>
      <c r="C2049" s="3" t="n">
        <f aca="false">Prices!B2048*B2049/2</f>
        <v>0.012101</v>
      </c>
      <c r="D2049" s="4" t="n">
        <f aca="false">Prices!C2048*B2049/2</f>
        <v>0.009613</v>
      </c>
      <c r="E2049" s="6" t="n">
        <f aca="false">Prices!B2048-C2049</f>
        <v>120.997899</v>
      </c>
      <c r="F2049" s="6" t="n">
        <f aca="false">Prices!B2048+C2049</f>
        <v>121.022101</v>
      </c>
      <c r="G2049" s="2" t="n">
        <f aca="false">Prices!C2048-D2049</f>
        <v>96.120387</v>
      </c>
      <c r="H2049" s="2" t="n">
        <f aca="false">Prices!C2048+D2049</f>
        <v>96.139613</v>
      </c>
      <c r="I2049" s="0" t="n">
        <f aca="false">R2048*1+S2048*E2049+T2048*G2049</f>
        <v>90.6410549295782</v>
      </c>
      <c r="J2049" s="0" t="n">
        <v>0</v>
      </c>
      <c r="K2049" s="0" t="n">
        <f aca="false">I2049*0.6/F2049</f>
        <v>0.44937769637421</v>
      </c>
      <c r="L2049" s="0" t="n">
        <f aca="false">I2049*0.4/H2049</f>
        <v>0.377122612006263</v>
      </c>
      <c r="M2049" s="0" t="n">
        <f aca="false">J2049-R2048</f>
        <v>0</v>
      </c>
      <c r="N2049" s="0" t="n">
        <f aca="false">K2049-S2048</f>
        <v>-0.00666530037047586</v>
      </c>
      <c r="O2049" s="0" t="n">
        <f aca="false">L2049-T2048</f>
        <v>0.0082018078296483</v>
      </c>
      <c r="P2049" s="0" t="n">
        <f aca="false">IF(N2049&gt;0,F2049,E2049)</f>
        <v>120.997899</v>
      </c>
      <c r="Q2049" s="0" t="n">
        <f aca="false">IF(O2049&gt;0,H2049,G2049)</f>
        <v>96.139613</v>
      </c>
      <c r="R2049" s="0" t="n">
        <f aca="false">R2048+M2049</f>
        <v>0</v>
      </c>
      <c r="S2049" s="0" t="n">
        <f aca="false">S2048+N2049</f>
        <v>0.44937769637421</v>
      </c>
      <c r="T2049" s="0" t="n">
        <f aca="false">T2048+O2049</f>
        <v>0.377122612006263</v>
      </c>
      <c r="V2049" s="4" t="n">
        <f aca="false">M2049*1+N2049*P2049+O2049*Q2049</f>
        <v>-0.017968710388743</v>
      </c>
      <c r="W2049" s="0" t="n">
        <f aca="false">I2049-V2049+M2049*1+N2049*E2049+O2049*G2049</f>
        <v>90.6408972416209</v>
      </c>
    </row>
    <row r="2050" customFormat="false" ht="13.8" hidden="false" customHeight="false" outlineLevel="0" collapsed="false">
      <c r="A2050" s="1" t="n">
        <v>40514</v>
      </c>
      <c r="B2050" s="2" t="n">
        <f aca="false">0.0002</f>
        <v>0.0002</v>
      </c>
      <c r="C2050" s="3" t="n">
        <f aca="false">Prices!B2049*B2050/2</f>
        <v>0.012256</v>
      </c>
      <c r="D2050" s="4" t="n">
        <f aca="false">Prices!C2049*B2050/2</f>
        <v>0.009589</v>
      </c>
      <c r="E2050" s="6" t="n">
        <f aca="false">Prices!B2049-C2050</f>
        <v>122.547744</v>
      </c>
      <c r="F2050" s="6" t="n">
        <f aca="false">Prices!B2049+C2050</f>
        <v>122.572256</v>
      </c>
      <c r="G2050" s="2" t="n">
        <f aca="false">Prices!C2049-D2050</f>
        <v>95.880411</v>
      </c>
      <c r="H2050" s="2" t="n">
        <f aca="false">Prices!C2049+D2050</f>
        <v>95.899589</v>
      </c>
      <c r="I2050" s="0" t="n">
        <f aca="false">R2049*1+S2049*E2050+T2049*G2050</f>
        <v>91.2288939311304</v>
      </c>
      <c r="J2050" s="0" t="n">
        <v>0</v>
      </c>
      <c r="K2050" s="0" t="n">
        <f aca="false">I2050*0.6/F2050</f>
        <v>0.446571990636105</v>
      </c>
      <c r="L2050" s="0" t="n">
        <f aca="false">I2050*0.4/H2050</f>
        <v>0.380518393800959</v>
      </c>
      <c r="M2050" s="0" t="n">
        <f aca="false">J2050-R2049</f>
        <v>0</v>
      </c>
      <c r="N2050" s="0" t="n">
        <f aca="false">K2050-S2049</f>
        <v>-0.00280570573810479</v>
      </c>
      <c r="O2050" s="0" t="n">
        <f aca="false">L2050-T2049</f>
        <v>0.00339578179469641</v>
      </c>
      <c r="P2050" s="0" t="n">
        <f aca="false">IF(N2050&gt;0,F2050,E2050)</f>
        <v>122.547744</v>
      </c>
      <c r="Q2050" s="0" t="n">
        <f aca="false">IF(O2050&gt;0,H2050,G2050)</f>
        <v>95.899589</v>
      </c>
      <c r="R2050" s="0" t="n">
        <f aca="false">R2049+M2050</f>
        <v>0</v>
      </c>
      <c r="S2050" s="0" t="n">
        <f aca="false">S2049+N2050</f>
        <v>0.446571990636105</v>
      </c>
      <c r="T2050" s="0" t="n">
        <f aca="false">T2049+O2050</f>
        <v>0.380518393800959</v>
      </c>
      <c r="V2050" s="4" t="n">
        <f aca="false">M2050*1+N2050*P2050+O2050*Q2050</f>
        <v>-0.0181788300875292</v>
      </c>
      <c r="W2050" s="0" t="n">
        <f aca="false">I2050-V2050+M2050*1+N2050*E2050+O2050*G2050</f>
        <v>91.2288288068271</v>
      </c>
    </row>
    <row r="2051" customFormat="false" ht="13.8" hidden="false" customHeight="false" outlineLevel="0" collapsed="false">
      <c r="A2051" s="1" t="n">
        <v>40515</v>
      </c>
      <c r="B2051" s="2" t="n">
        <f aca="false">0.0002</f>
        <v>0.0002</v>
      </c>
      <c r="C2051" s="3" t="n">
        <f aca="false">Prices!B2050*B2051/2</f>
        <v>0.012289</v>
      </c>
      <c r="D2051" s="4" t="n">
        <f aca="false">Prices!C2050*B2051/2</f>
        <v>0.00959</v>
      </c>
      <c r="E2051" s="6" t="n">
        <f aca="false">Prices!B2050-C2051</f>
        <v>122.877711</v>
      </c>
      <c r="F2051" s="6" t="n">
        <f aca="false">Prices!B2050+C2051</f>
        <v>122.902289</v>
      </c>
      <c r="G2051" s="2" t="n">
        <f aca="false">Prices!C2050-D2051</f>
        <v>95.89041</v>
      </c>
      <c r="H2051" s="2" t="n">
        <f aca="false">Prices!C2050+D2051</f>
        <v>95.90959</v>
      </c>
      <c r="I2051" s="0" t="n">
        <f aca="false">R2050*1+S2050*E2051+T2050*G2051</f>
        <v>91.3618088001934</v>
      </c>
      <c r="J2051" s="0" t="n">
        <v>0</v>
      </c>
      <c r="K2051" s="0" t="n">
        <f aca="false">I2051*0.6/F2051</f>
        <v>0.446021678897421</v>
      </c>
      <c r="L2051" s="0" t="n">
        <f aca="false">I2051*0.4/H2051</f>
        <v>0.381033049146361</v>
      </c>
      <c r="M2051" s="0" t="n">
        <f aca="false">J2051-R2050</f>
        <v>0</v>
      </c>
      <c r="N2051" s="0" t="n">
        <f aca="false">K2051-S2050</f>
        <v>-0.000550311738683473</v>
      </c>
      <c r="O2051" s="0" t="n">
        <f aca="false">L2051-T2050</f>
        <v>0.000514655345402071</v>
      </c>
      <c r="P2051" s="0" t="n">
        <f aca="false">IF(N2051&gt;0,F2051,E2051)</f>
        <v>122.877711</v>
      </c>
      <c r="Q2051" s="0" t="n">
        <f aca="false">IF(O2051&gt;0,H2051,G2051)</f>
        <v>95.90959</v>
      </c>
      <c r="R2051" s="0" t="n">
        <f aca="false">R2050+M2051</f>
        <v>0</v>
      </c>
      <c r="S2051" s="0" t="n">
        <f aca="false">S2050+N2051</f>
        <v>0.446021678897421</v>
      </c>
      <c r="T2051" s="0" t="n">
        <f aca="false">T2050+O2051</f>
        <v>0.381033049146361</v>
      </c>
      <c r="V2051" s="4" t="n">
        <f aca="false">M2051*1+N2051*P2051+O2051*Q2051</f>
        <v>-0.0182606636170344</v>
      </c>
      <c r="W2051" s="0" t="n">
        <f aca="false">I2051-V2051+M2051*1+N2051*E2051+O2051*G2051</f>
        <v>91.3617989291039</v>
      </c>
    </row>
    <row r="2052" customFormat="false" ht="13.8" hidden="false" customHeight="false" outlineLevel="0" collapsed="false">
      <c r="A2052" s="1" t="n">
        <v>40518</v>
      </c>
      <c r="B2052" s="2" t="n">
        <f aca="false">0.0002</f>
        <v>0.0002</v>
      </c>
      <c r="C2052" s="3" t="n">
        <f aca="false">Prices!B2051*B2052/2</f>
        <v>0.012276</v>
      </c>
      <c r="D2052" s="4" t="n">
        <f aca="false">Prices!C2051*B2052/2</f>
        <v>0.00965</v>
      </c>
      <c r="E2052" s="6" t="n">
        <f aca="false">Prices!B2051-C2052</f>
        <v>122.747724</v>
      </c>
      <c r="F2052" s="6" t="n">
        <f aca="false">Prices!B2051+C2052</f>
        <v>122.772276</v>
      </c>
      <c r="G2052" s="2" t="n">
        <f aca="false">Prices!C2051-D2052</f>
        <v>96.49035</v>
      </c>
      <c r="H2052" s="2" t="n">
        <f aca="false">Prices!C2051+D2052</f>
        <v>96.50965</v>
      </c>
      <c r="I2052" s="0" t="n">
        <f aca="false">R2051*1+S2051*E2052+T2051*G2052</f>
        <v>91.5141582130169</v>
      </c>
      <c r="J2052" s="0" t="n">
        <v>0</v>
      </c>
      <c r="K2052" s="0" t="n">
        <f aca="false">I2052*0.6/F2052</f>
        <v>0.447238551868259</v>
      </c>
      <c r="L2052" s="0" t="n">
        <f aca="false">I2052*0.4/H2052</f>
        <v>0.379295368755423</v>
      </c>
      <c r="M2052" s="0" t="n">
        <f aca="false">J2052-R2051</f>
        <v>0</v>
      </c>
      <c r="N2052" s="0" t="n">
        <f aca="false">K2052-S2051</f>
        <v>0.00121687297083728</v>
      </c>
      <c r="O2052" s="0" t="n">
        <f aca="false">L2052-T2051</f>
        <v>-0.00173768039093886</v>
      </c>
      <c r="P2052" s="0" t="n">
        <f aca="false">IF(N2052&gt;0,F2052,E2052)</f>
        <v>122.772276</v>
      </c>
      <c r="Q2052" s="0" t="n">
        <f aca="false">IF(O2052&gt;0,H2052,G2052)</f>
        <v>96.49035</v>
      </c>
      <c r="R2052" s="0" t="n">
        <f aca="false">R2051+M2052</f>
        <v>0</v>
      </c>
      <c r="S2052" s="0" t="n">
        <f aca="false">S2051+N2052</f>
        <v>0.447238551868259</v>
      </c>
      <c r="T2052" s="0" t="n">
        <f aca="false">T2051+O2052</f>
        <v>0.379295368755423</v>
      </c>
      <c r="V2052" s="4" t="n">
        <f aca="false">M2052*1+N2052*P2052+O2052*Q2052</f>
        <v>-0.0182711248772526</v>
      </c>
      <c r="W2052" s="0" t="n">
        <f aca="false">I2052-V2052+M2052*1+N2052*E2052+O2052*G2052</f>
        <v>91.5141283363517</v>
      </c>
    </row>
    <row r="2053" customFormat="false" ht="13.8" hidden="false" customHeight="false" outlineLevel="0" collapsed="false">
      <c r="A2053" s="1" t="n">
        <v>40519</v>
      </c>
      <c r="B2053" s="2" t="n">
        <f aca="false">0.0002</f>
        <v>0.0002</v>
      </c>
      <c r="C2053" s="3" t="n">
        <f aca="false">Prices!B2052*B2053/2</f>
        <v>0.012283</v>
      </c>
      <c r="D2053" s="4" t="n">
        <f aca="false">Prices!C2052*B2053/2</f>
        <v>0.00949</v>
      </c>
      <c r="E2053" s="6" t="n">
        <f aca="false">Prices!B2052-C2053</f>
        <v>122.817717</v>
      </c>
      <c r="F2053" s="6" t="n">
        <f aca="false">Prices!B2052+C2053</f>
        <v>122.842283</v>
      </c>
      <c r="G2053" s="2" t="n">
        <f aca="false">Prices!C2052-D2053</f>
        <v>94.89051</v>
      </c>
      <c r="H2053" s="2" t="n">
        <f aca="false">Prices!C2052+D2053</f>
        <v>94.90949</v>
      </c>
      <c r="I2053" s="0" t="n">
        <f aca="false">R2052*1+S2052*E2053+T2052*G2053</f>
        <v>90.9203488766857</v>
      </c>
      <c r="J2053" s="0" t="n">
        <v>0</v>
      </c>
      <c r="K2053" s="0" t="n">
        <f aca="false">I2053*0.6/F2053</f>
        <v>0.44408332370387</v>
      </c>
      <c r="L2053" s="0" t="n">
        <f aca="false">I2053*0.4/H2053</f>
        <v>0.383187598528601</v>
      </c>
      <c r="M2053" s="0" t="n">
        <f aca="false">J2053-R2052</f>
        <v>0</v>
      </c>
      <c r="N2053" s="0" t="n">
        <f aca="false">K2053-S2052</f>
        <v>-0.00315522816438829</v>
      </c>
      <c r="O2053" s="0" t="n">
        <f aca="false">L2053-T2052</f>
        <v>0.00389222977317855</v>
      </c>
      <c r="P2053" s="0" t="n">
        <f aca="false">IF(N2053&gt;0,F2053,E2053)</f>
        <v>122.817717</v>
      </c>
      <c r="Q2053" s="0" t="n">
        <f aca="false">IF(O2053&gt;0,H2053,G2053)</f>
        <v>94.90949</v>
      </c>
      <c r="R2053" s="0" t="n">
        <f aca="false">R2052+M2053</f>
        <v>0</v>
      </c>
      <c r="S2053" s="0" t="n">
        <f aca="false">S2052+N2053</f>
        <v>0.44408332370387</v>
      </c>
      <c r="T2053" s="0" t="n">
        <f aca="false">T2052+O2053</f>
        <v>0.383187598528601</v>
      </c>
      <c r="V2053" s="4" t="n">
        <f aca="false">M2053*1+N2053*P2053+O2053*Q2053</f>
        <v>-0.0181083770290791</v>
      </c>
      <c r="W2053" s="0" t="n">
        <f aca="false">I2053-V2053+M2053*1+N2053*E2053+O2053*G2053</f>
        <v>90.9202750021646</v>
      </c>
    </row>
    <row r="2054" customFormat="false" ht="13.8" hidden="false" customHeight="false" outlineLevel="0" collapsed="false">
      <c r="A2054" s="1" t="n">
        <v>40520</v>
      </c>
      <c r="B2054" s="2" t="n">
        <f aca="false">0.0002</f>
        <v>0.0002</v>
      </c>
      <c r="C2054" s="3" t="n">
        <f aca="false">Prices!B2053*B2054/2</f>
        <v>0.012328</v>
      </c>
      <c r="D2054" s="4" t="n">
        <f aca="false">Prices!C2053*B2054/2</f>
        <v>0.009409</v>
      </c>
      <c r="E2054" s="6" t="n">
        <f aca="false">Prices!B2053-C2054</f>
        <v>123.267672</v>
      </c>
      <c r="F2054" s="6" t="n">
        <f aca="false">Prices!B2053+C2054</f>
        <v>123.292328</v>
      </c>
      <c r="G2054" s="2" t="n">
        <f aca="false">Prices!C2053-D2054</f>
        <v>94.080591</v>
      </c>
      <c r="H2054" s="2" t="n">
        <f aca="false">Prices!C2053+D2054</f>
        <v>94.099409</v>
      </c>
      <c r="I2054" s="0" t="n">
        <f aca="false">R2053*1+S2053*E2054+T2053*G2054</f>
        <v>90.7916332204401</v>
      </c>
      <c r="J2054" s="0" t="n">
        <v>0</v>
      </c>
      <c r="K2054" s="0" t="n">
        <f aca="false">I2054*0.6/F2054</f>
        <v>0.44183592617591</v>
      </c>
      <c r="L2054" s="0" t="n">
        <f aca="false">I2054*0.4/H2054</f>
        <v>0.385939228249308</v>
      </c>
      <c r="M2054" s="0" t="n">
        <f aca="false">J2054-R2053</f>
        <v>0</v>
      </c>
      <c r="N2054" s="0" t="n">
        <f aca="false">K2054-S2053</f>
        <v>-0.00224739752796071</v>
      </c>
      <c r="O2054" s="0" t="n">
        <f aca="false">L2054-T2053</f>
        <v>0.00275162972070719</v>
      </c>
      <c r="P2054" s="0" t="n">
        <f aca="false">IF(N2054&gt;0,F2054,E2054)</f>
        <v>123.267672</v>
      </c>
      <c r="Q2054" s="0" t="n">
        <f aca="false">IF(O2054&gt;0,H2054,G2054)</f>
        <v>94.099409</v>
      </c>
      <c r="R2054" s="0" t="n">
        <f aca="false">R2053+M2054</f>
        <v>0</v>
      </c>
      <c r="S2054" s="0" t="n">
        <f aca="false">S2053+N2054</f>
        <v>0.44183592617591</v>
      </c>
      <c r="T2054" s="0" t="n">
        <f aca="false">T2053+O2054</f>
        <v>0.385939228249308</v>
      </c>
      <c r="V2054" s="4" t="n">
        <f aca="false">M2054*1+N2054*P2054+O2054*Q2054</f>
        <v>-0.0181047308248902</v>
      </c>
      <c r="W2054" s="0" t="n">
        <f aca="false">I2054-V2054+M2054*1+N2054*E2054+O2054*G2054</f>
        <v>90.791581440272</v>
      </c>
    </row>
    <row r="2055" customFormat="false" ht="13.8" hidden="false" customHeight="false" outlineLevel="0" collapsed="false">
      <c r="A2055" s="1" t="n">
        <v>40521</v>
      </c>
      <c r="B2055" s="2" t="n">
        <f aca="false">0.0002</f>
        <v>0.0002</v>
      </c>
      <c r="C2055" s="3" t="n">
        <f aca="false">Prices!B2054*B2055/2</f>
        <v>0.012376</v>
      </c>
      <c r="D2055" s="4" t="n">
        <f aca="false">Prices!C2054*B2055/2</f>
        <v>0.009429</v>
      </c>
      <c r="E2055" s="6" t="n">
        <f aca="false">Prices!B2054-C2055</f>
        <v>123.747624</v>
      </c>
      <c r="F2055" s="6" t="n">
        <f aca="false">Prices!B2054+C2055</f>
        <v>123.772376</v>
      </c>
      <c r="G2055" s="2" t="n">
        <f aca="false">Prices!C2054-D2055</f>
        <v>94.280571</v>
      </c>
      <c r="H2055" s="2" t="n">
        <f aca="false">Prices!C2054+D2055</f>
        <v>94.299429</v>
      </c>
      <c r="I2055" s="0" t="n">
        <f aca="false">R2054*1+S2054*E2055+T2054*G2055</f>
        <v>91.0627168727524</v>
      </c>
      <c r="J2055" s="0" t="n">
        <v>0</v>
      </c>
      <c r="K2055" s="0" t="n">
        <f aca="false">I2055*0.6/F2055</f>
        <v>0.441436384186819</v>
      </c>
      <c r="L2055" s="0" t="n">
        <f aca="false">I2055*0.4/H2055</f>
        <v>0.386270491087501</v>
      </c>
      <c r="M2055" s="0" t="n">
        <f aca="false">J2055-R2054</f>
        <v>0</v>
      </c>
      <c r="N2055" s="0" t="n">
        <f aca="false">K2055-S2054</f>
        <v>-0.000399541989090535</v>
      </c>
      <c r="O2055" s="0" t="n">
        <f aca="false">L2055-T2054</f>
        <v>0.000331262838192681</v>
      </c>
      <c r="P2055" s="0" t="n">
        <f aca="false">IF(N2055&gt;0,F2055,E2055)</f>
        <v>123.747624</v>
      </c>
      <c r="Q2055" s="0" t="n">
        <f aca="false">IF(O2055&gt;0,H2055,G2055)</f>
        <v>94.299429</v>
      </c>
      <c r="R2055" s="0" t="n">
        <f aca="false">R2054+M2055</f>
        <v>0</v>
      </c>
      <c r="S2055" s="0" t="n">
        <f aca="false">S2054+N2055</f>
        <v>0.441436384186819</v>
      </c>
      <c r="T2055" s="0" t="n">
        <f aca="false">T2054+O2055</f>
        <v>0.386270491087501</v>
      </c>
      <c r="V2055" s="4" t="n">
        <f aca="false">M2055*1+N2055*P2055+O2055*Q2055</f>
        <v>-0.0182044753476984</v>
      </c>
      <c r="W2055" s="0" t="n">
        <f aca="false">I2055-V2055+M2055*1+N2055*E2055+O2055*G2055</f>
        <v>91.0627106257978</v>
      </c>
    </row>
    <row r="2056" customFormat="false" ht="13.8" hidden="false" customHeight="false" outlineLevel="0" collapsed="false">
      <c r="A2056" s="1" t="n">
        <v>40522</v>
      </c>
      <c r="B2056" s="2" t="n">
        <f aca="false">0.0002</f>
        <v>0.0002</v>
      </c>
      <c r="C2056" s="3" t="n">
        <f aca="false">Prices!B2055*B2056/2</f>
        <v>0.012448</v>
      </c>
      <c r="D2056" s="4" t="n">
        <f aca="false">Prices!C2055*B2056/2</f>
        <v>0.009349</v>
      </c>
      <c r="E2056" s="6" t="n">
        <f aca="false">Prices!B2055-C2056</f>
        <v>124.467552</v>
      </c>
      <c r="F2056" s="6" t="n">
        <f aca="false">Prices!B2055+C2056</f>
        <v>124.492448</v>
      </c>
      <c r="G2056" s="2" t="n">
        <f aca="false">Prices!C2055-D2056</f>
        <v>93.480651</v>
      </c>
      <c r="H2056" s="2" t="n">
        <f aca="false">Prices!C2055+D2056</f>
        <v>93.499349</v>
      </c>
      <c r="I2056" s="0" t="n">
        <f aca="false">R2055*1+S2055*E2056+T2055*G2056</f>
        <v>91.0533230724142</v>
      </c>
      <c r="J2056" s="0" t="n">
        <v>0</v>
      </c>
      <c r="K2056" s="0" t="n">
        <f aca="false">I2056*0.6/F2056</f>
        <v>0.438837814832338</v>
      </c>
      <c r="L2056" s="0" t="n">
        <f aca="false">I2056*0.4/H2056</f>
        <v>0.389535645098082</v>
      </c>
      <c r="M2056" s="0" t="n">
        <f aca="false">J2056-R2055</f>
        <v>0</v>
      </c>
      <c r="N2056" s="0" t="n">
        <f aca="false">K2056-S2055</f>
        <v>-0.00259856935448072</v>
      </c>
      <c r="O2056" s="0" t="n">
        <f aca="false">L2056-T2055</f>
        <v>0.00326515401058053</v>
      </c>
      <c r="P2056" s="0" t="n">
        <f aca="false">IF(N2056&gt;0,F2056,E2056)</f>
        <v>124.467552</v>
      </c>
      <c r="Q2056" s="0" t="n">
        <f aca="false">IF(O2056&gt;0,H2056,G2056)</f>
        <v>93.499349</v>
      </c>
      <c r="R2056" s="0" t="n">
        <f aca="false">R2055+M2056</f>
        <v>0</v>
      </c>
      <c r="S2056" s="0" t="n">
        <f aca="false">S2055+N2056</f>
        <v>0.438837814832338</v>
      </c>
      <c r="T2056" s="0" t="n">
        <f aca="false">T2055+O2056</f>
        <v>0.389535645098082</v>
      </c>
      <c r="V2056" s="4" t="n">
        <f aca="false">M2056*1+N2056*P2056+O2056*Q2056</f>
        <v>-0.0181477918804166</v>
      </c>
      <c r="W2056" s="0" t="n">
        <f aca="false">I2056-V2056+M2056*1+N2056*E2056+O2056*G2056</f>
        <v>91.0532620205645</v>
      </c>
    </row>
    <row r="2057" customFormat="false" ht="13.8" hidden="false" customHeight="false" outlineLevel="0" collapsed="false">
      <c r="A2057" s="1" t="n">
        <v>40525</v>
      </c>
      <c r="B2057" s="2" t="n">
        <f aca="false">0.0002</f>
        <v>0.0002</v>
      </c>
      <c r="C2057" s="3" t="n">
        <f aca="false">Prices!B2056*B2057/2</f>
        <v>0.012456</v>
      </c>
      <c r="D2057" s="4" t="n">
        <f aca="false">Prices!C2056*B2057/2</f>
        <v>0.009379</v>
      </c>
      <c r="E2057" s="6" t="n">
        <f aca="false">Prices!B2056-C2057</f>
        <v>124.547544</v>
      </c>
      <c r="F2057" s="6" t="n">
        <f aca="false">Prices!B2056+C2057</f>
        <v>124.572456</v>
      </c>
      <c r="G2057" s="2" t="n">
        <f aca="false">Prices!C2056-D2057</f>
        <v>93.780621</v>
      </c>
      <c r="H2057" s="2" t="n">
        <f aca="false">Prices!C2056+D2057</f>
        <v>93.799379</v>
      </c>
      <c r="I2057" s="0" t="n">
        <f aca="false">R2056*1+S2056*E2057+T2056*G2057</f>
        <v>91.1870667506282</v>
      </c>
      <c r="J2057" s="0" t="n">
        <v>0</v>
      </c>
      <c r="K2057" s="0" t="n">
        <f aca="false">I2057*0.6/F2057</f>
        <v>0.439200139478481</v>
      </c>
      <c r="L2057" s="0" t="n">
        <f aca="false">I2057*0.4/H2057</f>
        <v>0.38886000194363</v>
      </c>
      <c r="M2057" s="0" t="n">
        <f aca="false">J2057-R2056</f>
        <v>0</v>
      </c>
      <c r="N2057" s="0" t="n">
        <f aca="false">K2057-S2056</f>
        <v>0.000362324646142664</v>
      </c>
      <c r="O2057" s="0" t="n">
        <f aca="false">L2057-T2056</f>
        <v>-0.000675643154451566</v>
      </c>
      <c r="P2057" s="0" t="n">
        <f aca="false">IF(N2057&gt;0,F2057,E2057)</f>
        <v>124.572456</v>
      </c>
      <c r="Q2057" s="0" t="n">
        <f aca="false">IF(O2057&gt;0,H2057,G2057)</f>
        <v>93.780621</v>
      </c>
      <c r="R2057" s="0" t="n">
        <f aca="false">R2056+M2057</f>
        <v>0</v>
      </c>
      <c r="S2057" s="0" t="n">
        <f aca="false">S2056+N2057</f>
        <v>0.439200139478481</v>
      </c>
      <c r="T2057" s="0" t="n">
        <f aca="false">T2056+O2057</f>
        <v>0.38886000194363</v>
      </c>
      <c r="V2057" s="4" t="n">
        <f aca="false">M2057*1+N2057*P2057+O2057*Q2057</f>
        <v>-0.0182265635595442</v>
      </c>
      <c r="W2057" s="0" t="n">
        <f aca="false">I2057-V2057+M2057*1+N2057*E2057+O2057*G2057</f>
        <v>91.1870577243966</v>
      </c>
    </row>
    <row r="2058" customFormat="false" ht="13.8" hidden="false" customHeight="false" outlineLevel="0" collapsed="false">
      <c r="A2058" s="1" t="n">
        <v>40526</v>
      </c>
      <c r="B2058" s="2" t="n">
        <f aca="false">0.0002</f>
        <v>0.0002</v>
      </c>
      <c r="C2058" s="3" t="n">
        <f aca="false">Prices!B2057*B2058/2</f>
        <v>0.012467</v>
      </c>
      <c r="D2058" s="4" t="n">
        <f aca="false">Prices!C2057*B2058/2</f>
        <v>0.00928</v>
      </c>
      <c r="E2058" s="6" t="n">
        <f aca="false">Prices!B2057-C2058</f>
        <v>124.657533</v>
      </c>
      <c r="F2058" s="6" t="n">
        <f aca="false">Prices!B2057+C2058</f>
        <v>124.682467</v>
      </c>
      <c r="G2058" s="2" t="n">
        <f aca="false">Prices!C2057-D2058</f>
        <v>92.79072</v>
      </c>
      <c r="H2058" s="2" t="n">
        <f aca="false">Prices!C2057+D2058</f>
        <v>92.80928</v>
      </c>
      <c r="I2058" s="0" t="n">
        <f aca="false">R2057*1+S2057*E2058+T2057*G2058</f>
        <v>90.8322054401942</v>
      </c>
      <c r="J2058" s="0" t="n">
        <v>0</v>
      </c>
      <c r="K2058" s="0" t="n">
        <f aca="false">I2058*0.6/F2058</f>
        <v>0.437104948076753</v>
      </c>
      <c r="L2058" s="0" t="n">
        <f aca="false">I2058*0.4/H2058</f>
        <v>0.391478978999489</v>
      </c>
      <c r="M2058" s="0" t="n">
        <f aca="false">J2058-R2057</f>
        <v>0</v>
      </c>
      <c r="N2058" s="0" t="n">
        <f aca="false">K2058-S2057</f>
        <v>-0.0020951914017277</v>
      </c>
      <c r="O2058" s="0" t="n">
        <f aca="false">L2058-T2057</f>
        <v>0.00261897705585867</v>
      </c>
      <c r="P2058" s="0" t="n">
        <f aca="false">IF(N2058&gt;0,F2058,E2058)</f>
        <v>124.657533</v>
      </c>
      <c r="Q2058" s="0" t="n">
        <f aca="false">IF(O2058&gt;0,H2058,G2058)</f>
        <v>92.80928</v>
      </c>
      <c r="R2058" s="0" t="n">
        <f aca="false">R2057+M2058</f>
        <v>0</v>
      </c>
      <c r="S2058" s="0" t="n">
        <f aca="false">S2057+N2058</f>
        <v>0.437104948076753</v>
      </c>
      <c r="T2058" s="0" t="n">
        <f aca="false">T2057+O2058</f>
        <v>0.391478978999489</v>
      </c>
      <c r="V2058" s="4" t="n">
        <f aca="false">M2058*1+N2058*P2058+O2058*Q2058</f>
        <v>-0.0181160164114241</v>
      </c>
      <c r="W2058" s="0" t="n">
        <f aca="false">I2058-V2058+M2058*1+N2058*E2058+O2058*G2058</f>
        <v>90.83215683198</v>
      </c>
    </row>
    <row r="2059" customFormat="false" ht="13.8" hidden="false" customHeight="false" outlineLevel="0" collapsed="false">
      <c r="A2059" s="1" t="n">
        <v>40527</v>
      </c>
      <c r="B2059" s="2" t="n">
        <f aca="false">0.0002</f>
        <v>0.0002</v>
      </c>
      <c r="C2059" s="3" t="n">
        <f aca="false">Prices!B2058*B2059/2</f>
        <v>0.0124098</v>
      </c>
      <c r="D2059" s="4" t="n">
        <f aca="false">Prices!C2058*B2059/2</f>
        <v>0.009242</v>
      </c>
      <c r="E2059" s="6" t="n">
        <f aca="false">Prices!B2058-C2059</f>
        <v>124.0855902</v>
      </c>
      <c r="F2059" s="6" t="n">
        <f aca="false">Prices!B2058+C2059</f>
        <v>124.1104098</v>
      </c>
      <c r="G2059" s="2" t="n">
        <f aca="false">Prices!C2058-D2059</f>
        <v>92.410758</v>
      </c>
      <c r="H2059" s="2" t="n">
        <f aca="false">Prices!C2058+D2059</f>
        <v>92.429242</v>
      </c>
      <c r="I2059" s="0" t="n">
        <f aca="false">R2058*1+S2058*E2059+T2058*G2059</f>
        <v>90.4152946518531</v>
      </c>
      <c r="J2059" s="0" t="n">
        <v>0</v>
      </c>
      <c r="K2059" s="0" t="n">
        <f aca="false">I2059*0.6/F2059</f>
        <v>0.437104162966932</v>
      </c>
      <c r="L2059" s="0" t="n">
        <f aca="false">I2059*0.4/H2059</f>
        <v>0.391284371462672</v>
      </c>
      <c r="M2059" s="0" t="n">
        <f aca="false">J2059-R2058</f>
        <v>0</v>
      </c>
      <c r="N2059" s="0" t="n">
        <f aca="false">K2059-S2058</f>
        <v>-7.85109821599406E-007</v>
      </c>
      <c r="O2059" s="0" t="n">
        <f aca="false">L2059-T2058</f>
        <v>-0.000194607536816271</v>
      </c>
      <c r="P2059" s="0" t="n">
        <f aca="false">IF(N2059&gt;0,F2059,E2059)</f>
        <v>124.0855902</v>
      </c>
      <c r="Q2059" s="0" t="n">
        <f aca="false">IF(O2059&gt;0,H2059,G2059)</f>
        <v>92.410758</v>
      </c>
      <c r="R2059" s="0" t="n">
        <f aca="false">R2058+M2059</f>
        <v>0</v>
      </c>
      <c r="S2059" s="0" t="n">
        <f aca="false">S2058+N2059</f>
        <v>0.437104162966932</v>
      </c>
      <c r="T2059" s="0" t="n">
        <f aca="false">T2058+O2059</f>
        <v>0.391284371462672</v>
      </c>
      <c r="V2059" s="4" t="n">
        <f aca="false">M2059*1+N2059*P2059+O2059*Q2059</f>
        <v>-0.0180812508052895</v>
      </c>
      <c r="W2059" s="0" t="n">
        <f aca="false">I2059-V2059+M2059*1+N2059*E2059+O2059*G2059</f>
        <v>90.4152946518531</v>
      </c>
    </row>
    <row r="2060" customFormat="false" ht="13.8" hidden="false" customHeight="false" outlineLevel="0" collapsed="false">
      <c r="A2060" s="1" t="n">
        <v>40528</v>
      </c>
      <c r="B2060" s="2" t="n">
        <f aca="false">0.0002</f>
        <v>0.0002</v>
      </c>
      <c r="C2060" s="3" t="n">
        <f aca="false">Prices!B2059*B2060/2</f>
        <v>0.012482</v>
      </c>
      <c r="D2060" s="4" t="n">
        <f aca="false">Prices!C2059*B2060/2</f>
        <v>0.009297</v>
      </c>
      <c r="E2060" s="6" t="n">
        <f aca="false">Prices!B2059-C2060</f>
        <v>124.807518</v>
      </c>
      <c r="F2060" s="6" t="n">
        <f aca="false">Prices!B2059+C2060</f>
        <v>124.832482</v>
      </c>
      <c r="G2060" s="2" t="n">
        <f aca="false">Prices!C2059-D2060</f>
        <v>92.960703</v>
      </c>
      <c r="H2060" s="2" t="n">
        <f aca="false">Prices!C2059+D2060</f>
        <v>92.979297</v>
      </c>
      <c r="I2060" s="0" t="n">
        <f aca="false">R2059*1+S2059*E2060+T2059*G2060</f>
        <v>90.9279559314534</v>
      </c>
      <c r="J2060" s="0" t="n">
        <v>0</v>
      </c>
      <c r="K2060" s="0" t="n">
        <f aca="false">I2060*0.6/F2060</f>
        <v>0.43703988485042</v>
      </c>
      <c r="L2060" s="0" t="n">
        <f aca="false">I2060*0.4/H2060</f>
        <v>0.391175063117345</v>
      </c>
      <c r="M2060" s="0" t="n">
        <f aca="false">J2060-R2059</f>
        <v>0</v>
      </c>
      <c r="N2060" s="0" t="n">
        <f aca="false">K2060-S2059</f>
        <v>-6.42781165122175E-005</v>
      </c>
      <c r="O2060" s="0" t="n">
        <f aca="false">L2060-T2059</f>
        <v>-0.000109308345327352</v>
      </c>
      <c r="P2060" s="0" t="n">
        <f aca="false">IF(N2060&gt;0,F2060,E2060)</f>
        <v>124.807518</v>
      </c>
      <c r="Q2060" s="0" t="n">
        <f aca="false">IF(O2060&gt;0,H2060,G2060)</f>
        <v>92.960703</v>
      </c>
      <c r="R2060" s="0" t="n">
        <f aca="false">R2059+M2060</f>
        <v>0</v>
      </c>
      <c r="S2060" s="0" t="n">
        <f aca="false">S2059+N2060</f>
        <v>0.43703988485042</v>
      </c>
      <c r="T2060" s="0" t="n">
        <f aca="false">T2059+O2060</f>
        <v>0.391175063117345</v>
      </c>
      <c r="V2060" s="4" t="n">
        <f aca="false">M2060*1+N2060*P2060+O2060*Q2060</f>
        <v>-0.0181837728090021</v>
      </c>
      <c r="W2060" s="0" t="n">
        <f aca="false">I2060-V2060+M2060*1+N2060*E2060+O2060*G2060</f>
        <v>90.9279559314534</v>
      </c>
    </row>
    <row r="2061" customFormat="false" ht="13.8" hidden="false" customHeight="false" outlineLevel="0" collapsed="false">
      <c r="A2061" s="1" t="n">
        <v>40529</v>
      </c>
      <c r="B2061" s="2" t="n">
        <f aca="false">0.0002</f>
        <v>0.0002</v>
      </c>
      <c r="C2061" s="3" t="n">
        <f aca="false">Prices!B2060*B2061/2</f>
        <v>0.01243</v>
      </c>
      <c r="D2061" s="4" t="n">
        <f aca="false">Prices!C2060*B2061/2</f>
        <v>0.009377</v>
      </c>
      <c r="E2061" s="6" t="n">
        <f aca="false">Prices!B2060-C2061</f>
        <v>124.28757</v>
      </c>
      <c r="F2061" s="6" t="n">
        <f aca="false">Prices!B2060+C2061</f>
        <v>124.31243</v>
      </c>
      <c r="G2061" s="2" t="n">
        <f aca="false">Prices!C2060-D2061</f>
        <v>93.760623</v>
      </c>
      <c r="H2061" s="2" t="n">
        <f aca="false">Prices!C2060+D2061</f>
        <v>93.779377</v>
      </c>
      <c r="I2061" s="0" t="n">
        <f aca="false">R2060*1+S2060*E2061+T2060*G2061</f>
        <v>90.9954429010851</v>
      </c>
      <c r="J2061" s="0" t="n">
        <v>0</v>
      </c>
      <c r="K2061" s="0" t="n">
        <f aca="false">I2061*0.6/F2061</f>
        <v>0.439193938535761</v>
      </c>
      <c r="L2061" s="0" t="n">
        <f aca="false">I2061*0.4/H2061</f>
        <v>0.388125602075966</v>
      </c>
      <c r="M2061" s="0" t="n">
        <f aca="false">J2061-R2060</f>
        <v>0</v>
      </c>
      <c r="N2061" s="0" t="n">
        <f aca="false">K2061-S2060</f>
        <v>0.00215405368534105</v>
      </c>
      <c r="O2061" s="0" t="n">
        <f aca="false">L2061-T2060</f>
        <v>-0.00304946104137876</v>
      </c>
      <c r="P2061" s="0" t="n">
        <f aca="false">IF(N2061&gt;0,F2061,E2061)</f>
        <v>124.31243</v>
      </c>
      <c r="Q2061" s="0" t="n">
        <f aca="false">IF(O2061&gt;0,H2061,G2061)</f>
        <v>93.760623</v>
      </c>
      <c r="R2061" s="0" t="n">
        <f aca="false">R2060+M2061</f>
        <v>0</v>
      </c>
      <c r="S2061" s="0" t="n">
        <f aca="false">S2060+N2061</f>
        <v>0.439193938535761</v>
      </c>
      <c r="T2061" s="0" t="n">
        <f aca="false">T2060+O2061</f>
        <v>0.388125602075966</v>
      </c>
      <c r="V2061" s="4" t="n">
        <f aca="false">M2061*1+N2061*P2061+O2061*Q2061</f>
        <v>-0.0181437190787003</v>
      </c>
      <c r="W2061" s="0" t="n">
        <f aca="false">I2061-V2061+M2061*1+N2061*E2061+O2061*G2061</f>
        <v>90.9953893513104</v>
      </c>
    </row>
    <row r="2062" customFormat="false" ht="13.8" hidden="false" customHeight="false" outlineLevel="0" collapsed="false">
      <c r="A2062" s="1" t="n">
        <v>40532</v>
      </c>
      <c r="B2062" s="2" t="n">
        <f aca="false">0.0002</f>
        <v>0.0002</v>
      </c>
      <c r="C2062" s="3" t="n">
        <f aca="false">Prices!B2061*B2062/2</f>
        <v>0.01246</v>
      </c>
      <c r="D2062" s="4" t="n">
        <f aca="false">Prices!C2061*B2062/2</f>
        <v>0.009376</v>
      </c>
      <c r="E2062" s="6" t="n">
        <f aca="false">Prices!B2061-C2062</f>
        <v>124.58754</v>
      </c>
      <c r="F2062" s="6" t="n">
        <f aca="false">Prices!B2061+C2062</f>
        <v>124.61246</v>
      </c>
      <c r="G2062" s="2" t="n">
        <f aca="false">Prices!C2061-D2062</f>
        <v>93.750624</v>
      </c>
      <c r="H2062" s="2" t="n">
        <f aca="false">Prices!C2061+D2062</f>
        <v>93.769376</v>
      </c>
      <c r="I2062" s="0" t="n">
        <f aca="false">R2061*1+S2061*E2062+T2061*G2062</f>
        <v>91.1051097700791</v>
      </c>
      <c r="J2062" s="0" t="n">
        <v>0</v>
      </c>
      <c r="K2062" s="0" t="n">
        <f aca="false">I2062*0.6/F2062</f>
        <v>0.43866452730367</v>
      </c>
      <c r="L2062" s="0" t="n">
        <f aca="false">I2062*0.4/H2062</f>
        <v>0.38863481301221</v>
      </c>
      <c r="M2062" s="0" t="n">
        <f aca="false">J2062-R2061</f>
        <v>0</v>
      </c>
      <c r="N2062" s="0" t="n">
        <f aca="false">K2062-S2061</f>
        <v>-0.000529411232090549</v>
      </c>
      <c r="O2062" s="0" t="n">
        <f aca="false">L2062-T2061</f>
        <v>0.000509210936244175</v>
      </c>
      <c r="P2062" s="0" t="n">
        <f aca="false">IF(N2062&gt;0,F2062,E2062)</f>
        <v>124.58754</v>
      </c>
      <c r="Q2062" s="0" t="n">
        <f aca="false">IF(O2062&gt;0,H2062,G2062)</f>
        <v>93.769376</v>
      </c>
      <c r="R2062" s="0" t="n">
        <f aca="false">R2061+M2062</f>
        <v>0</v>
      </c>
      <c r="S2062" s="0" t="n">
        <f aca="false">S2061+N2062</f>
        <v>0.43866452730367</v>
      </c>
      <c r="T2062" s="0" t="n">
        <f aca="false">T2061+O2062</f>
        <v>0.38863481301221</v>
      </c>
      <c r="V2062" s="4" t="n">
        <f aca="false">M2062*1+N2062*P2062+O2062*Q2062</f>
        <v>-0.0182096513105384</v>
      </c>
      <c r="W2062" s="0" t="n">
        <f aca="false">I2062-V2062+M2062*1+N2062*E2062+O2062*G2062</f>
        <v>91.1051002213557</v>
      </c>
    </row>
    <row r="2063" customFormat="false" ht="13.8" hidden="false" customHeight="false" outlineLevel="0" collapsed="false">
      <c r="A2063" s="1" t="n">
        <v>40533</v>
      </c>
      <c r="B2063" s="2" t="n">
        <f aca="false">0.0002</f>
        <v>0.0002</v>
      </c>
      <c r="C2063" s="3" t="n">
        <f aca="false">Prices!B2062*B2063/2</f>
        <v>0.012539</v>
      </c>
      <c r="D2063" s="4" t="n">
        <f aca="false">Prices!C2062*B2063/2</f>
        <v>0.009396</v>
      </c>
      <c r="E2063" s="6" t="n">
        <f aca="false">Prices!B2062-C2063</f>
        <v>125.377461</v>
      </c>
      <c r="F2063" s="6" t="n">
        <f aca="false">Prices!B2062+C2063</f>
        <v>125.402539</v>
      </c>
      <c r="G2063" s="2" t="n">
        <f aca="false">Prices!C2062-D2063</f>
        <v>93.950604</v>
      </c>
      <c r="H2063" s="2" t="n">
        <f aca="false">Prices!C2062+D2063</f>
        <v>93.969396</v>
      </c>
      <c r="I2063" s="0" t="n">
        <f aca="false">R2062*1+S2062*E2063+T2062*G2063</f>
        <v>91.5111200820236</v>
      </c>
      <c r="J2063" s="0" t="n">
        <v>0</v>
      </c>
      <c r="K2063" s="0" t="n">
        <f aca="false">I2063*0.6/F2063</f>
        <v>0.437843384089808</v>
      </c>
      <c r="L2063" s="0" t="n">
        <f aca="false">I2063*0.4/H2063</f>
        <v>0.389535844551022</v>
      </c>
      <c r="M2063" s="0" t="n">
        <f aca="false">J2063-R2062</f>
        <v>0</v>
      </c>
      <c r="N2063" s="0" t="n">
        <f aca="false">K2063-S2062</f>
        <v>-0.000821143213861952</v>
      </c>
      <c r="O2063" s="0" t="n">
        <f aca="false">L2063-T2062</f>
        <v>0.000901031538811436</v>
      </c>
      <c r="P2063" s="0" t="n">
        <f aca="false">IF(N2063&gt;0,F2063,E2063)</f>
        <v>125.377461</v>
      </c>
      <c r="Q2063" s="0" t="n">
        <f aca="false">IF(O2063&gt;0,H2063,G2063)</f>
        <v>93.969396</v>
      </c>
      <c r="R2063" s="0" t="n">
        <f aca="false">R2062+M2063</f>
        <v>0</v>
      </c>
      <c r="S2063" s="0" t="n">
        <f aca="false">S2062+N2063</f>
        <v>0.437843384089808</v>
      </c>
      <c r="T2063" s="0" t="n">
        <f aca="false">T2062+O2063</f>
        <v>0.389535844551022</v>
      </c>
      <c r="V2063" s="4" t="n">
        <f aca="false">M2063*1+N2063*P2063+O2063*Q2063</f>
        <v>-0.0182834617923303</v>
      </c>
      <c r="W2063" s="0" t="n">
        <f aca="false">I2063-V2063+M2063*1+N2063*E2063+O2063*G2063</f>
        <v>91.5111031498389</v>
      </c>
    </row>
    <row r="2064" customFormat="false" ht="13.8" hidden="false" customHeight="false" outlineLevel="0" collapsed="false">
      <c r="A2064" s="1" t="n">
        <v>40534</v>
      </c>
      <c r="B2064" s="2" t="n">
        <f aca="false">0.0002</f>
        <v>0.0002</v>
      </c>
      <c r="C2064" s="3" t="n">
        <f aca="false">Prices!B2063*B2064/2</f>
        <v>0.012578</v>
      </c>
      <c r="D2064" s="4" t="n">
        <f aca="false">Prices!C2063*B2064/2</f>
        <v>0.00937</v>
      </c>
      <c r="E2064" s="6" t="n">
        <f aca="false">Prices!B2063-C2064</f>
        <v>125.767422</v>
      </c>
      <c r="F2064" s="6" t="n">
        <f aca="false">Prices!B2063+C2064</f>
        <v>125.792578</v>
      </c>
      <c r="G2064" s="2" t="n">
        <f aca="false">Prices!C2063-D2064</f>
        <v>93.69063</v>
      </c>
      <c r="H2064" s="2" t="n">
        <f aca="false">Prices!C2063+D2064</f>
        <v>93.70937</v>
      </c>
      <c r="I2064" s="0" t="n">
        <f aca="false">R2063*1+S2063*E2064+T2063*G2064</f>
        <v>91.5622923402983</v>
      </c>
      <c r="J2064" s="0" t="n">
        <v>0</v>
      </c>
      <c r="K2064" s="0" t="n">
        <f aca="false">I2064*0.6/F2064</f>
        <v>0.436729863380167</v>
      </c>
      <c r="L2064" s="0" t="n">
        <f aca="false">I2064*0.4/H2064</f>
        <v>0.390835163400622</v>
      </c>
      <c r="M2064" s="0" t="n">
        <f aca="false">J2064-R2063</f>
        <v>0</v>
      </c>
      <c r="N2064" s="0" t="n">
        <f aca="false">K2064-S2063</f>
        <v>-0.00111352070964127</v>
      </c>
      <c r="O2064" s="0" t="n">
        <f aca="false">L2064-T2063</f>
        <v>0.00129931884959972</v>
      </c>
      <c r="P2064" s="0" t="n">
        <f aca="false">IF(N2064&gt;0,F2064,E2064)</f>
        <v>125.767422</v>
      </c>
      <c r="Q2064" s="0" t="n">
        <f aca="false">IF(O2064&gt;0,H2064,G2064)</f>
        <v>93.70937</v>
      </c>
      <c r="R2064" s="0" t="n">
        <f aca="false">R2063+M2064</f>
        <v>0</v>
      </c>
      <c r="S2064" s="0" t="n">
        <f aca="false">S2063+N2064</f>
        <v>0.436729863380167</v>
      </c>
      <c r="T2064" s="0" t="n">
        <f aca="false">T2063+O2064</f>
        <v>0.390835163400622</v>
      </c>
      <c r="V2064" s="4" t="n">
        <f aca="false">M2064*1+N2064*P2064+O2064*Q2064</f>
        <v>-0.0182862781700787</v>
      </c>
      <c r="W2064" s="0" t="n">
        <f aca="false">I2064-V2064+M2064*1+N2064*E2064+O2064*G2064</f>
        <v>91.562267991063</v>
      </c>
    </row>
    <row r="2065" customFormat="false" ht="13.8" hidden="false" customHeight="false" outlineLevel="0" collapsed="false">
      <c r="A2065" s="1" t="n">
        <v>40535</v>
      </c>
      <c r="B2065" s="2" t="n">
        <f aca="false">0.0002</f>
        <v>0.0002</v>
      </c>
      <c r="C2065" s="3" t="n">
        <f aca="false">Prices!B2064*B2065/2</f>
        <v>0.01256</v>
      </c>
      <c r="D2065" s="4" t="n">
        <f aca="false">Prices!C2064*B2065/2</f>
        <v>0.009337</v>
      </c>
      <c r="E2065" s="6" t="n">
        <f aca="false">Prices!B2064-C2065</f>
        <v>125.58744</v>
      </c>
      <c r="F2065" s="6" t="n">
        <f aca="false">Prices!B2064+C2065</f>
        <v>125.61256</v>
      </c>
      <c r="G2065" s="2" t="n">
        <f aca="false">Prices!C2064-D2065</f>
        <v>93.360663</v>
      </c>
      <c r="H2065" s="2" t="n">
        <f aca="false">Prices!C2064+D2065</f>
        <v>93.379337</v>
      </c>
      <c r="I2065" s="0" t="n">
        <f aca="false">R2064*1+S2064*E2065+T2064*G2065</f>
        <v>91.3364154922603</v>
      </c>
      <c r="J2065" s="0" t="n">
        <v>0</v>
      </c>
      <c r="K2065" s="0" t="n">
        <f aca="false">I2065*0.6/F2065</f>
        <v>0.436276828490369</v>
      </c>
      <c r="L2065" s="0" t="n">
        <f aca="false">I2065*0.4/H2065</f>
        <v>0.391248935478136</v>
      </c>
      <c r="M2065" s="0" t="n">
        <f aca="false">J2065-R2064</f>
        <v>0</v>
      </c>
      <c r="N2065" s="0" t="n">
        <f aca="false">K2065-S2064</f>
        <v>-0.000453034889797921</v>
      </c>
      <c r="O2065" s="0" t="n">
        <f aca="false">L2065-T2064</f>
        <v>0.000413772077514252</v>
      </c>
      <c r="P2065" s="0" t="n">
        <f aca="false">IF(N2065&gt;0,F2065,E2065)</f>
        <v>125.58744</v>
      </c>
      <c r="Q2065" s="0" t="n">
        <f aca="false">IF(O2065&gt;0,H2065,G2065)</f>
        <v>93.379337</v>
      </c>
      <c r="R2065" s="0" t="n">
        <f aca="false">R2064+M2065</f>
        <v>0</v>
      </c>
      <c r="S2065" s="0" t="n">
        <f aca="false">S2064+N2065</f>
        <v>0.436276828490369</v>
      </c>
      <c r="T2065" s="0" t="n">
        <f aca="false">T2064+O2065</f>
        <v>0.391248935478136</v>
      </c>
      <c r="V2065" s="4" t="n">
        <f aca="false">M2065*1+N2065*P2065+O2065*Q2065</f>
        <v>-0.0182577297730096</v>
      </c>
      <c r="W2065" s="0" t="n">
        <f aca="false">I2065-V2065+M2065*1+N2065*E2065+O2065*G2065</f>
        <v>91.3364077654805</v>
      </c>
    </row>
    <row r="2066" customFormat="false" ht="13.8" hidden="false" customHeight="false" outlineLevel="0" collapsed="false">
      <c r="A2066" s="1" t="n">
        <v>40536</v>
      </c>
      <c r="B2066" s="2" t="n">
        <f aca="false">0.0002</f>
        <v>0.0002</v>
      </c>
      <c r="C2066" s="3" t="n">
        <f aca="false">Prices!B2065*B2066/2</f>
        <v>0.01256</v>
      </c>
      <c r="D2066" s="4" t="n">
        <f aca="false">Prices!C2065*B2066/2</f>
        <v>0.009337</v>
      </c>
      <c r="E2066" s="6" t="n">
        <f aca="false">Prices!B2065-C2066</f>
        <v>125.58744</v>
      </c>
      <c r="F2066" s="6" t="n">
        <f aca="false">Prices!B2065+C2066</f>
        <v>125.61256</v>
      </c>
      <c r="G2066" s="2" t="n">
        <f aca="false">Prices!C2065-D2066</f>
        <v>93.360663</v>
      </c>
      <c r="H2066" s="2" t="n">
        <f aca="false">Prices!C2065+D2066</f>
        <v>93.379337</v>
      </c>
      <c r="I2066" s="0" t="n">
        <f aca="false">R2065*1+S2065*E2066+T2065*G2066</f>
        <v>91.3181500357075</v>
      </c>
      <c r="J2066" s="0" t="n">
        <v>0</v>
      </c>
      <c r="K2066" s="0" t="n">
        <f aca="false">I2066*0.6/F2066</f>
        <v>0.436189581849335</v>
      </c>
      <c r="L2066" s="0" t="n">
        <f aca="false">I2066*0.4/H2066</f>
        <v>0.391170693515237</v>
      </c>
      <c r="M2066" s="0" t="n">
        <f aca="false">J2066-R2065</f>
        <v>0</v>
      </c>
      <c r="N2066" s="0" t="n">
        <f aca="false">K2066-S2065</f>
        <v>-8.72466410339334E-005</v>
      </c>
      <c r="O2066" s="0" t="n">
        <f aca="false">L2066-T2065</f>
        <v>-7.82419628992947E-005</v>
      </c>
      <c r="P2066" s="0" t="n">
        <f aca="false">IF(N2066&gt;0,F2066,E2066)</f>
        <v>125.58744</v>
      </c>
      <c r="Q2066" s="0" t="n">
        <f aca="false">IF(O2066&gt;0,H2066,G2066)</f>
        <v>93.360663</v>
      </c>
      <c r="R2066" s="0" t="n">
        <f aca="false">R2065+M2066</f>
        <v>0</v>
      </c>
      <c r="S2066" s="0" t="n">
        <f aca="false">S2065+N2066</f>
        <v>0.436189581849335</v>
      </c>
      <c r="T2066" s="0" t="n">
        <f aca="false">T2065+O2066</f>
        <v>0.391170693515237</v>
      </c>
      <c r="V2066" s="4" t="n">
        <f aca="false">M2066*1+N2066*P2066+O2066*Q2066</f>
        <v>-0.0182618038267502</v>
      </c>
      <c r="W2066" s="0" t="n">
        <f aca="false">I2066-V2066+M2066*1+N2066*E2066+O2066*G2066</f>
        <v>91.3181500357075</v>
      </c>
    </row>
    <row r="2067" customFormat="false" ht="13.8" hidden="false" customHeight="false" outlineLevel="0" collapsed="false">
      <c r="A2067" s="1" t="n">
        <v>40539</v>
      </c>
      <c r="B2067" s="2" t="n">
        <f aca="false">0.0002</f>
        <v>0.0002</v>
      </c>
      <c r="C2067" s="3" t="n">
        <f aca="false">Prices!B2066*B2067/2</f>
        <v>0.012565</v>
      </c>
      <c r="D2067" s="4" t="n">
        <f aca="false">Prices!C2066*B2067/2</f>
        <v>0.009373</v>
      </c>
      <c r="E2067" s="6" t="n">
        <f aca="false">Prices!B2066-C2067</f>
        <v>125.637435</v>
      </c>
      <c r="F2067" s="6" t="n">
        <f aca="false">Prices!B2066+C2067</f>
        <v>125.662565</v>
      </c>
      <c r="G2067" s="2" t="n">
        <f aca="false">Prices!C2066-D2067</f>
        <v>93.720627</v>
      </c>
      <c r="H2067" s="2" t="n">
        <f aca="false">Prices!C2066+D2067</f>
        <v>93.739373</v>
      </c>
      <c r="I2067" s="0" t="n">
        <f aca="false">R2066*1+S2066*E2067+T2066*G2067</f>
        <v>91.4625028975458</v>
      </c>
      <c r="J2067" s="0" t="n">
        <v>0</v>
      </c>
      <c r="K2067" s="0" t="n">
        <f aca="false">I2067*0.6/F2067</f>
        <v>0.436705249001781</v>
      </c>
      <c r="L2067" s="0" t="n">
        <f aca="false">I2067*0.4/H2067</f>
        <v>0.390284252904255</v>
      </c>
      <c r="M2067" s="0" t="n">
        <f aca="false">J2067-R2066</f>
        <v>0</v>
      </c>
      <c r="N2067" s="0" t="n">
        <f aca="false">K2067-S2066</f>
        <v>0.000515667152446053</v>
      </c>
      <c r="O2067" s="0" t="n">
        <f aca="false">L2067-T2066</f>
        <v>-0.000886440610981309</v>
      </c>
      <c r="P2067" s="0" t="n">
        <f aca="false">IF(N2067&gt;0,F2067,E2067)</f>
        <v>125.662565</v>
      </c>
      <c r="Q2067" s="0" t="n">
        <f aca="false">IF(O2067&gt;0,H2067,G2067)</f>
        <v>93.720627</v>
      </c>
      <c r="R2067" s="0" t="n">
        <f aca="false">R2066+M2067</f>
        <v>0</v>
      </c>
      <c r="S2067" s="0" t="n">
        <f aca="false">S2066+N2067</f>
        <v>0.436705249001781</v>
      </c>
      <c r="T2067" s="0" t="n">
        <f aca="false">T2066+O2067</f>
        <v>0.390284252904255</v>
      </c>
      <c r="V2067" s="4" t="n">
        <f aca="false">M2067*1+N2067*P2067+O2067*Q2067</f>
        <v>-0.0182777127968143</v>
      </c>
      <c r="W2067" s="0" t="n">
        <f aca="false">I2067-V2067+M2067*1+N2067*E2067+O2067*G2067</f>
        <v>91.4624899388303</v>
      </c>
    </row>
    <row r="2068" customFormat="false" ht="13.8" hidden="false" customHeight="false" outlineLevel="0" collapsed="false">
      <c r="A2068" s="1" t="n">
        <v>40540</v>
      </c>
      <c r="B2068" s="2" t="n">
        <f aca="false">0.0002</f>
        <v>0.0002</v>
      </c>
      <c r="C2068" s="3" t="n">
        <f aca="false">Prices!B2067*B2068/2</f>
        <v>0.012583</v>
      </c>
      <c r="D2068" s="4" t="n">
        <f aca="false">Prices!C2067*B2068/2</f>
        <v>0.00925</v>
      </c>
      <c r="E2068" s="6" t="n">
        <f aca="false">Prices!B2067-C2068</f>
        <v>125.817417</v>
      </c>
      <c r="F2068" s="6" t="n">
        <f aca="false">Prices!B2067+C2068</f>
        <v>125.842583</v>
      </c>
      <c r="G2068" s="2" t="n">
        <f aca="false">Prices!C2067-D2068</f>
        <v>92.49075</v>
      </c>
      <c r="H2068" s="2" t="n">
        <f aca="false">Prices!C2067+D2068</f>
        <v>92.50925</v>
      </c>
      <c r="I2068" s="0" t="n">
        <f aca="false">R2067*1+S2067*E2068+T2067*G2068</f>
        <v>91.0428096840502</v>
      </c>
      <c r="J2068" s="0" t="n">
        <v>0</v>
      </c>
      <c r="K2068" s="0" t="n">
        <f aca="false">I2068*0.6/F2068</f>
        <v>0.434079502408418</v>
      </c>
      <c r="L2068" s="0" t="n">
        <f aca="false">I2068*0.4/H2068</f>
        <v>0.393659270544514</v>
      </c>
      <c r="M2068" s="0" t="n">
        <f aca="false">J2068-R2067</f>
        <v>0</v>
      </c>
      <c r="N2068" s="0" t="n">
        <f aca="false">K2068-S2067</f>
        <v>-0.00262574659336257</v>
      </c>
      <c r="O2068" s="0" t="n">
        <f aca="false">L2068-T2067</f>
        <v>0.00337501764025855</v>
      </c>
      <c r="P2068" s="0" t="n">
        <f aca="false">IF(N2068&gt;0,F2068,E2068)</f>
        <v>125.817417</v>
      </c>
      <c r="Q2068" s="0" t="n">
        <f aca="false">IF(O2068&gt;0,H2068,G2068)</f>
        <v>92.50925</v>
      </c>
      <c r="R2068" s="0" t="n">
        <f aca="false">R2067+M2068</f>
        <v>0</v>
      </c>
      <c r="S2068" s="0" t="n">
        <f aca="false">S2067+N2068</f>
        <v>0.434079502408418</v>
      </c>
      <c r="T2068" s="0" t="n">
        <f aca="false">T2067+O2068</f>
        <v>0.393659270544514</v>
      </c>
      <c r="V2068" s="4" t="n">
        <f aca="false">M2068*1+N2068*P2068+O2068*Q2068</f>
        <v>-0.0181443034363392</v>
      </c>
      <c r="W2068" s="0" t="n">
        <f aca="false">I2068-V2068+M2068*1+N2068*E2068+O2068*G2068</f>
        <v>91.0427472462238</v>
      </c>
    </row>
    <row r="2069" customFormat="false" ht="13.8" hidden="false" customHeight="false" outlineLevel="0" collapsed="false">
      <c r="A2069" s="1" t="n">
        <v>40541</v>
      </c>
      <c r="B2069" s="2" t="n">
        <f aca="false">0.0002</f>
        <v>0.0002</v>
      </c>
      <c r="C2069" s="3" t="n">
        <f aca="false">Prices!B2068*B2069/2</f>
        <v>0.012592</v>
      </c>
      <c r="D2069" s="4" t="n">
        <f aca="false">Prices!C2068*B2069/2</f>
        <v>0.009354</v>
      </c>
      <c r="E2069" s="6" t="n">
        <f aca="false">Prices!B2068-C2069</f>
        <v>125.907408</v>
      </c>
      <c r="F2069" s="6" t="n">
        <f aca="false">Prices!B2068+C2069</f>
        <v>125.932592</v>
      </c>
      <c r="G2069" s="2" t="n">
        <f aca="false">Prices!C2068-D2069</f>
        <v>93.530646</v>
      </c>
      <c r="H2069" s="2" t="n">
        <f aca="false">Prices!C2068+D2069</f>
        <v>93.549354</v>
      </c>
      <c r="I2069" s="0" t="n">
        <f aca="false">R2068*1+S2068*E2069+T2068*G2069</f>
        <v>91.4730308920909</v>
      </c>
      <c r="J2069" s="0" t="n">
        <v>0</v>
      </c>
      <c r="K2069" s="0" t="n">
        <f aca="false">I2069*0.6/F2069</f>
        <v>0.435819017647588</v>
      </c>
      <c r="L2069" s="0" t="n">
        <f aca="false">I2069*0.4/H2069</f>
        <v>0.391122020541546</v>
      </c>
      <c r="M2069" s="0" t="n">
        <f aca="false">J2069-R2068</f>
        <v>0</v>
      </c>
      <c r="N2069" s="0" t="n">
        <f aca="false">K2069-S2068</f>
        <v>0.00173951523916982</v>
      </c>
      <c r="O2069" s="0" t="n">
        <f aca="false">L2069-T2068</f>
        <v>-0.00253725000296789</v>
      </c>
      <c r="P2069" s="0" t="n">
        <f aca="false">IF(N2069&gt;0,F2069,E2069)</f>
        <v>125.932592</v>
      </c>
      <c r="Q2069" s="0" t="n">
        <f aca="false">IF(O2069&gt;0,H2069,G2069)</f>
        <v>93.530646</v>
      </c>
      <c r="R2069" s="0" t="n">
        <f aca="false">R2068+M2069</f>
        <v>0</v>
      </c>
      <c r="S2069" s="0" t="n">
        <f aca="false">S2068+N2069</f>
        <v>0.435819017647588</v>
      </c>
      <c r="T2069" s="0" t="n">
        <f aca="false">T2068+O2069</f>
        <v>0.391122020541546</v>
      </c>
      <c r="V2069" s="4" t="n">
        <f aca="false">M2069*1+N2069*P2069+O2069*Q2069</f>
        <v>-0.0182489689489338</v>
      </c>
      <c r="W2069" s="0" t="n">
        <f aca="false">I2069-V2069+M2069*1+N2069*E2069+O2069*G2069</f>
        <v>91.4729870841391</v>
      </c>
    </row>
    <row r="2070" customFormat="false" ht="13.8" hidden="false" customHeight="false" outlineLevel="0" collapsed="false">
      <c r="A2070" s="1" t="n">
        <v>40542</v>
      </c>
      <c r="B2070" s="2" t="n">
        <f aca="false">0.0002</f>
        <v>0.0002</v>
      </c>
      <c r="C2070" s="3" t="n">
        <f aca="false">Prices!B2069*B2070/2</f>
        <v>0.012572</v>
      </c>
      <c r="D2070" s="4" t="n">
        <f aca="false">Prices!C2069*B2070/2</f>
        <v>0.009335</v>
      </c>
      <c r="E2070" s="6" t="n">
        <f aca="false">Prices!B2069-C2070</f>
        <v>125.707428</v>
      </c>
      <c r="F2070" s="6" t="n">
        <f aca="false">Prices!B2069+C2070</f>
        <v>125.732572</v>
      </c>
      <c r="G2070" s="2" t="n">
        <f aca="false">Prices!C2069-D2070</f>
        <v>93.340665</v>
      </c>
      <c r="H2070" s="2" t="n">
        <f aca="false">Prices!C2069+D2070</f>
        <v>93.359335</v>
      </c>
      <c r="I2070" s="0" t="n">
        <f aca="false">R2069*1+S2069*E2070+T2069*G2070</f>
        <v>91.2932772754565</v>
      </c>
      <c r="J2070" s="0" t="n">
        <v>0</v>
      </c>
      <c r="K2070" s="0" t="n">
        <f aca="false">I2070*0.6/F2070</f>
        <v>0.435654544355252</v>
      </c>
      <c r="L2070" s="0" t="n">
        <f aca="false">I2070*0.4/H2070</f>
        <v>0.39114793298584</v>
      </c>
      <c r="M2070" s="0" t="n">
        <f aca="false">J2070-R2069</f>
        <v>0</v>
      </c>
      <c r="N2070" s="0" t="n">
        <f aca="false">K2070-S2069</f>
        <v>-0.000164473292336376</v>
      </c>
      <c r="O2070" s="0" t="n">
        <f aca="false">L2070-T2069</f>
        <v>2.59124442941183E-005</v>
      </c>
      <c r="P2070" s="0" t="n">
        <f aca="false">IF(N2070&gt;0,F2070,E2070)</f>
        <v>125.707428</v>
      </c>
      <c r="Q2070" s="0" t="n">
        <f aca="false">IF(O2070&gt;0,H2070,G2070)</f>
        <v>93.359335</v>
      </c>
      <c r="R2070" s="0" t="n">
        <f aca="false">R2069+M2070</f>
        <v>0</v>
      </c>
      <c r="S2070" s="0" t="n">
        <f aca="false">S2069+N2070</f>
        <v>0.435654544355252</v>
      </c>
      <c r="T2070" s="0" t="n">
        <f aca="false">T2069+O2070</f>
        <v>0.39114793298584</v>
      </c>
      <c r="V2070" s="4" t="n">
        <f aca="false">M2070*1+N2070*P2070+O2070*Q2070</f>
        <v>-0.0182563459867745</v>
      </c>
      <c r="W2070" s="0" t="n">
        <f aca="false">I2070-V2070+M2070*1+N2070*E2070+O2070*G2070</f>
        <v>91.2932767916712</v>
      </c>
    </row>
    <row r="2071" customFormat="false" ht="13.8" hidden="false" customHeight="false" outlineLevel="0" collapsed="false">
      <c r="A2071" s="1" t="n">
        <v>40543</v>
      </c>
      <c r="B2071" s="2" t="n">
        <f aca="false">0.0002</f>
        <v>0.0002</v>
      </c>
      <c r="C2071" s="3" t="n">
        <f aca="false">Prices!B2070*B2071/2</f>
        <v>0.012575</v>
      </c>
      <c r="D2071" s="4" t="n">
        <f aca="false">Prices!C2070*B2071/2</f>
        <v>0.009382</v>
      </c>
      <c r="E2071" s="6" t="n">
        <f aca="false">Prices!B2070-C2071</f>
        <v>125.737425</v>
      </c>
      <c r="F2071" s="6" t="n">
        <f aca="false">Prices!B2070+C2071</f>
        <v>125.762575</v>
      </c>
      <c r="G2071" s="2" t="n">
        <f aca="false">Prices!C2070-D2071</f>
        <v>93.810618</v>
      </c>
      <c r="H2071" s="2" t="n">
        <f aca="false">Prices!C2070+D2071</f>
        <v>93.829382</v>
      </c>
      <c r="I2071" s="0" t="n">
        <f aca="false">R2070*1+S2070*E2071+T2070*G2071</f>
        <v>91.4719099196019</v>
      </c>
      <c r="J2071" s="0" t="n">
        <v>0</v>
      </c>
      <c r="K2071" s="0" t="n">
        <f aca="false">I2071*0.6/F2071</f>
        <v>0.436402848397158</v>
      </c>
      <c r="L2071" s="0" t="n">
        <f aca="false">I2071*0.4/H2071</f>
        <v>0.389949962239342</v>
      </c>
      <c r="M2071" s="0" t="n">
        <f aca="false">J2071-R2070</f>
        <v>0</v>
      </c>
      <c r="N2071" s="0" t="n">
        <f aca="false">K2071-S2070</f>
        <v>0.000748304041905679</v>
      </c>
      <c r="O2071" s="0" t="n">
        <f aca="false">L2071-T2070</f>
        <v>-0.00119797074649841</v>
      </c>
      <c r="P2071" s="0" t="n">
        <f aca="false">IF(N2071&gt;0,F2071,E2071)</f>
        <v>125.762575</v>
      </c>
      <c r="Q2071" s="0" t="n">
        <f aca="false">IF(O2071&gt;0,H2071,G2071)</f>
        <v>93.810618</v>
      </c>
      <c r="R2071" s="0" t="n">
        <f aca="false">R2070+M2071</f>
        <v>0</v>
      </c>
      <c r="S2071" s="0" t="n">
        <f aca="false">S2070+N2071</f>
        <v>0.436402848397158</v>
      </c>
      <c r="T2071" s="0" t="n">
        <f aca="false">T2070+O2071</f>
        <v>0.389949962239342</v>
      </c>
      <c r="V2071" s="4" t="n">
        <f aca="false">M2071*1+N2071*P2071+O2071*Q2071</f>
        <v>-0.0182737328819713</v>
      </c>
      <c r="W2071" s="0" t="n">
        <f aca="false">I2071-V2071+M2071*1+N2071*E2071+O2071*G2071</f>
        <v>91.4718910997553</v>
      </c>
    </row>
    <row r="2072" customFormat="false" ht="13.8" hidden="false" customHeight="false" outlineLevel="0" collapsed="false">
      <c r="A2072" s="1" t="n">
        <v>40546</v>
      </c>
      <c r="B2072" s="2" t="n">
        <f aca="false">0.0002</f>
        <v>0.0002</v>
      </c>
      <c r="C2072" s="3" t="n">
        <f aca="false">Prices!B2071*B2072/2</f>
        <v>0.012705</v>
      </c>
      <c r="D2072" s="4" t="n">
        <f aca="false">Prices!C2071*B2072/2</f>
        <v>0.009353</v>
      </c>
      <c r="E2072" s="6" t="n">
        <f aca="false">Prices!B2071-C2072</f>
        <v>127.037295</v>
      </c>
      <c r="F2072" s="6" t="n">
        <f aca="false">Prices!B2071+C2072</f>
        <v>127.062705</v>
      </c>
      <c r="G2072" s="2" t="n">
        <f aca="false">Prices!C2071-D2072</f>
        <v>93.520647</v>
      </c>
      <c r="H2072" s="2" t="n">
        <f aca="false">Prices!C2071+D2072</f>
        <v>93.539353</v>
      </c>
      <c r="I2072" s="0" t="n">
        <f aca="false">R2071*1+S2071*E2072+T2071*G2072</f>
        <v>91.9078101569188</v>
      </c>
      <c r="J2072" s="0" t="n">
        <v>0</v>
      </c>
      <c r="K2072" s="0" t="n">
        <f aca="false">I2072*0.6/F2072</f>
        <v>0.433995845548474</v>
      </c>
      <c r="L2072" s="0" t="n">
        <f aca="false">I2072*0.4/H2072</f>
        <v>0.393023074072017</v>
      </c>
      <c r="M2072" s="0" t="n">
        <f aca="false">J2072-R2071</f>
        <v>0</v>
      </c>
      <c r="N2072" s="0" t="n">
        <f aca="false">K2072-S2071</f>
        <v>-0.00240700284868389</v>
      </c>
      <c r="O2072" s="0" t="n">
        <f aca="false">L2072-T2071</f>
        <v>0.00307311183267495</v>
      </c>
      <c r="P2072" s="0" t="n">
        <f aca="false">IF(N2072&gt;0,F2072,E2072)</f>
        <v>127.037295</v>
      </c>
      <c r="Q2072" s="0" t="n">
        <f aca="false">IF(O2072&gt;0,H2072,G2072)</f>
        <v>93.539353</v>
      </c>
      <c r="R2072" s="0" t="n">
        <f aca="false">R2071+M2072</f>
        <v>0</v>
      </c>
      <c r="S2072" s="0" t="n">
        <f aca="false">S2071+N2072</f>
        <v>0.433995845548474</v>
      </c>
      <c r="T2072" s="0" t="n">
        <f aca="false">T2071+O2072</f>
        <v>0.393023074072017</v>
      </c>
      <c r="V2072" s="4" t="n">
        <f aca="false">M2072*1+N2072*P2072+O2072*Q2072</f>
        <v>-0.0183222384290372</v>
      </c>
      <c r="W2072" s="0" t="n">
        <f aca="false">I2072-V2072+M2072*1+N2072*E2072+O2072*G2072</f>
        <v>91.9077526712888</v>
      </c>
    </row>
    <row r="2073" customFormat="false" ht="13.8" hidden="false" customHeight="false" outlineLevel="0" collapsed="false">
      <c r="A2073" s="1" t="n">
        <v>40547</v>
      </c>
      <c r="B2073" s="2" t="n">
        <f aca="false">0.0002</f>
        <v>0.0002</v>
      </c>
      <c r="C2073" s="3" t="n">
        <f aca="false">Prices!B2072*B2073/2</f>
        <v>0.012698</v>
      </c>
      <c r="D2073" s="4" t="n">
        <f aca="false">Prices!C2072*B2073/2</f>
        <v>0.009375</v>
      </c>
      <c r="E2073" s="6" t="n">
        <f aca="false">Prices!B2072-C2073</f>
        <v>126.967302</v>
      </c>
      <c r="F2073" s="6" t="n">
        <f aca="false">Prices!B2072+C2073</f>
        <v>126.992698</v>
      </c>
      <c r="G2073" s="2" t="n">
        <f aca="false">Prices!C2072-D2073</f>
        <v>93.740625</v>
      </c>
      <c r="H2073" s="2" t="n">
        <f aca="false">Prices!C2072+D2073</f>
        <v>93.759375</v>
      </c>
      <c r="I2073" s="0" t="n">
        <f aca="false">R2072*1+S2072*E2073+T2072*G2073</f>
        <v>91.9455101914305</v>
      </c>
      <c r="J2073" s="0" t="n">
        <v>0</v>
      </c>
      <c r="K2073" s="0" t="n">
        <f aca="false">I2073*0.6/F2073</f>
        <v>0.434413214174396</v>
      </c>
      <c r="L2073" s="0" t="n">
        <f aca="false">I2073*0.4/H2073</f>
        <v>0.392261617321705</v>
      </c>
      <c r="M2073" s="0" t="n">
        <f aca="false">J2073-R2072</f>
        <v>0</v>
      </c>
      <c r="N2073" s="0" t="n">
        <f aca="false">K2073-S2072</f>
        <v>0.000417368625921899</v>
      </c>
      <c r="O2073" s="0" t="n">
        <f aca="false">L2073-T2072</f>
        <v>-0.000761456750311806</v>
      </c>
      <c r="P2073" s="0" t="n">
        <f aca="false">IF(N2073&gt;0,F2073,E2073)</f>
        <v>126.992698</v>
      </c>
      <c r="Q2073" s="0" t="n">
        <f aca="false">IF(O2073&gt;0,H2073,G2073)</f>
        <v>93.740625</v>
      </c>
      <c r="R2073" s="0" t="n">
        <f aca="false">R2072+M2073</f>
        <v>0</v>
      </c>
      <c r="S2073" s="0" t="n">
        <f aca="false">S2072+N2073</f>
        <v>0.434413214174396</v>
      </c>
      <c r="T2073" s="0" t="n">
        <f aca="false">T2072+O2073</f>
        <v>0.392261617321705</v>
      </c>
      <c r="V2073" s="4" t="n">
        <f aca="false">M2073*1+N2073*P2073+O2073*Q2073</f>
        <v>-0.018376663818323</v>
      </c>
      <c r="W2073" s="0" t="n">
        <f aca="false">I2073-V2073+M2073*1+N2073*E2073+O2073*G2073</f>
        <v>91.9454995919369</v>
      </c>
    </row>
    <row r="2074" customFormat="false" ht="13.8" hidden="false" customHeight="false" outlineLevel="0" collapsed="false">
      <c r="A2074" s="1" t="n">
        <v>40548</v>
      </c>
      <c r="B2074" s="2" t="n">
        <f aca="false">0.0002</f>
        <v>0.0002</v>
      </c>
      <c r="C2074" s="3" t="n">
        <f aca="false">Prices!B2073*B2074/2</f>
        <v>0.012764</v>
      </c>
      <c r="D2074" s="4" t="n">
        <f aca="false">Prices!C2073*B2074/2</f>
        <v>0.009274</v>
      </c>
      <c r="E2074" s="6" t="n">
        <f aca="false">Prices!B2073-C2074</f>
        <v>127.627236</v>
      </c>
      <c r="F2074" s="6" t="n">
        <f aca="false">Prices!B2073+C2074</f>
        <v>127.652764</v>
      </c>
      <c r="G2074" s="2" t="n">
        <f aca="false">Prices!C2073-D2074</f>
        <v>92.730726</v>
      </c>
      <c r="H2074" s="2" t="n">
        <f aca="false">Prices!C2073+D2074</f>
        <v>92.749274</v>
      </c>
      <c r="I2074" s="0" t="n">
        <f aca="false">R2073*1+S2073*E2074+T2073*G2074</f>
        <v>91.81766236313</v>
      </c>
      <c r="J2074" s="0" t="n">
        <v>0</v>
      </c>
      <c r="K2074" s="0" t="n">
        <f aca="false">I2074*0.6/F2074</f>
        <v>0.431566036579341</v>
      </c>
      <c r="L2074" s="0" t="n">
        <f aca="false">I2074*0.4/H2074</f>
        <v>0.39598223642432</v>
      </c>
      <c r="M2074" s="0" t="n">
        <f aca="false">J2074-R2073</f>
        <v>0</v>
      </c>
      <c r="N2074" s="0" t="n">
        <f aca="false">K2074-S2073</f>
        <v>-0.00284717759505443</v>
      </c>
      <c r="O2074" s="0" t="n">
        <f aca="false">L2074-T2073</f>
        <v>0.00372061910261479</v>
      </c>
      <c r="P2074" s="0" t="n">
        <f aca="false">IF(N2074&gt;0,F2074,E2074)</f>
        <v>127.627236</v>
      </c>
      <c r="Q2074" s="0" t="n">
        <f aca="false">IF(O2074&gt;0,H2074,G2074)</f>
        <v>92.749274</v>
      </c>
      <c r="R2074" s="0" t="n">
        <f aca="false">R2073+M2074</f>
        <v>0</v>
      </c>
      <c r="S2074" s="0" t="n">
        <f aca="false">S2073+N2074</f>
        <v>0.431566036579341</v>
      </c>
      <c r="T2074" s="0" t="n">
        <f aca="false">T2073+O2074</f>
        <v>0.39598223642432</v>
      </c>
      <c r="V2074" s="4" t="n">
        <f aca="false">M2074*1+N2074*P2074+O2074*Q2074</f>
        <v>-0.0182926862598711</v>
      </c>
      <c r="W2074" s="0" t="n">
        <f aca="false">I2074-V2074+M2074*1+N2074*E2074+O2074*G2074</f>
        <v>91.8175933530869</v>
      </c>
    </row>
    <row r="2075" customFormat="false" ht="13.8" hidden="false" customHeight="false" outlineLevel="0" collapsed="false">
      <c r="A2075" s="1" t="n">
        <v>40549</v>
      </c>
      <c r="B2075" s="2" t="n">
        <f aca="false">0.0002</f>
        <v>0.0002</v>
      </c>
      <c r="C2075" s="3" t="n">
        <f aca="false">Prices!B2074*B2075/2</f>
        <v>0.012739</v>
      </c>
      <c r="D2075" s="4" t="n">
        <f aca="false">Prices!C2074*B2075/2</f>
        <v>0.009322</v>
      </c>
      <c r="E2075" s="6" t="n">
        <f aca="false">Prices!B2074-C2075</f>
        <v>127.377261</v>
      </c>
      <c r="F2075" s="6" t="n">
        <f aca="false">Prices!B2074+C2075</f>
        <v>127.402739</v>
      </c>
      <c r="G2075" s="2" t="n">
        <f aca="false">Prices!C2074-D2075</f>
        <v>93.210678</v>
      </c>
      <c r="H2075" s="2" t="n">
        <f aca="false">Prices!C2074+D2075</f>
        <v>93.229322</v>
      </c>
      <c r="I2075" s="0" t="n">
        <f aca="false">R2074*1+S2074*E2075+T2074*G2075</f>
        <v>91.8814724131694</v>
      </c>
      <c r="J2075" s="0" t="n">
        <v>0</v>
      </c>
      <c r="K2075" s="0" t="n">
        <f aca="false">I2075*0.6/F2075</f>
        <v>0.432713487014605</v>
      </c>
      <c r="L2075" s="0" t="n">
        <f aca="false">I2075*0.4/H2075</f>
        <v>0.394217057217983</v>
      </c>
      <c r="M2075" s="0" t="n">
        <f aca="false">J2075-R2074</f>
        <v>0</v>
      </c>
      <c r="N2075" s="0" t="n">
        <f aca="false">K2075-S2074</f>
        <v>0.00114745043526421</v>
      </c>
      <c r="O2075" s="0" t="n">
        <f aca="false">L2075-T2074</f>
        <v>-0.00176517920633656</v>
      </c>
      <c r="P2075" s="0" t="n">
        <f aca="false">IF(N2075&gt;0,F2075,E2075)</f>
        <v>127.402739</v>
      </c>
      <c r="Q2075" s="0" t="n">
        <f aca="false">IF(O2075&gt;0,H2075,G2075)</f>
        <v>93.210678</v>
      </c>
      <c r="R2075" s="0" t="n">
        <f aca="false">R2074+M2075</f>
        <v>0</v>
      </c>
      <c r="S2075" s="0" t="n">
        <f aca="false">S2074+N2075</f>
        <v>0.432713487014605</v>
      </c>
      <c r="T2075" s="0" t="n">
        <f aca="false">T2074+O2075</f>
        <v>0.394217057217983</v>
      </c>
      <c r="V2075" s="4" t="n">
        <f aca="false">M2075*1+N2075*P2075+O2075*Q2075</f>
        <v>-0.0183452222947308</v>
      </c>
      <c r="W2075" s="0" t="n">
        <f aca="false">I2075-V2075+M2075*1+N2075*E2075+O2075*G2075</f>
        <v>91.8814431784272</v>
      </c>
    </row>
    <row r="2076" customFormat="false" ht="13.8" hidden="false" customHeight="false" outlineLevel="0" collapsed="false">
      <c r="A2076" s="1" t="n">
        <v>40550</v>
      </c>
      <c r="B2076" s="2" t="n">
        <f aca="false">0.0002</f>
        <v>0.0002</v>
      </c>
      <c r="C2076" s="3" t="n">
        <f aca="false">Prices!B2075*B2076/2</f>
        <v>0.012714</v>
      </c>
      <c r="D2076" s="4" t="n">
        <f aca="false">Prices!C2075*B2076/2</f>
        <v>0.009384</v>
      </c>
      <c r="E2076" s="6" t="n">
        <f aca="false">Prices!B2075-C2076</f>
        <v>127.127286</v>
      </c>
      <c r="F2076" s="6" t="n">
        <f aca="false">Prices!B2075+C2076</f>
        <v>127.152714</v>
      </c>
      <c r="G2076" s="2" t="n">
        <f aca="false">Prices!C2075-D2076</f>
        <v>93.830616</v>
      </c>
      <c r="H2076" s="2" t="n">
        <f aca="false">Prices!C2075+D2076</f>
        <v>93.849384</v>
      </c>
      <c r="I2076" s="0" t="n">
        <f aca="false">R2075*1+S2075*E2076+T2075*G2076</f>
        <v>91.9993205362336</v>
      </c>
      <c r="J2076" s="0" t="n">
        <v>0</v>
      </c>
      <c r="K2076" s="0" t="n">
        <f aca="false">I2076*0.6/F2076</f>
        <v>0.434120441359515</v>
      </c>
      <c r="L2076" s="0" t="n">
        <f aca="false">I2076*0.4/H2076</f>
        <v>0.392114755004609</v>
      </c>
      <c r="M2076" s="0" t="n">
        <f aca="false">J2076-R2075</f>
        <v>0</v>
      </c>
      <c r="N2076" s="0" t="n">
        <f aca="false">K2076-S2075</f>
        <v>0.00140695434490956</v>
      </c>
      <c r="O2076" s="0" t="n">
        <f aca="false">L2076-T2075</f>
        <v>-0.00210230221337432</v>
      </c>
      <c r="P2076" s="0" t="n">
        <f aca="false">IF(N2076&gt;0,F2076,E2076)</f>
        <v>127.152714</v>
      </c>
      <c r="Q2076" s="0" t="n">
        <f aca="false">IF(O2076&gt;0,H2076,G2076)</f>
        <v>93.830616</v>
      </c>
      <c r="R2076" s="0" t="n">
        <f aca="false">R2075+M2076</f>
        <v>0</v>
      </c>
      <c r="S2076" s="0" t="n">
        <f aca="false">S2075+N2076</f>
        <v>0.434120441359515</v>
      </c>
      <c r="T2076" s="0" t="n">
        <f aca="false">T2075+O2076</f>
        <v>0.392114755004609</v>
      </c>
      <c r="V2076" s="4" t="n">
        <f aca="false">M2076*1+N2076*P2076+O2076*Q2076</f>
        <v>-0.018362248269733</v>
      </c>
      <c r="W2076" s="0" t="n">
        <f aca="false">I2076-V2076+M2076*1+N2076*E2076+O2076*G2076</f>
        <v>91.9992847601985</v>
      </c>
    </row>
    <row r="2077" customFormat="false" ht="13.8" hidden="false" customHeight="false" outlineLevel="0" collapsed="false">
      <c r="A2077" s="1" t="n">
        <v>40553</v>
      </c>
      <c r="B2077" s="2" t="n">
        <f aca="false">0.0002</f>
        <v>0.0002</v>
      </c>
      <c r="C2077" s="3" t="n">
        <f aca="false">Prices!B2076*B2077/2</f>
        <v>0.012698</v>
      </c>
      <c r="D2077" s="4" t="n">
        <f aca="false">Prices!C2076*B2077/2</f>
        <v>0.009416</v>
      </c>
      <c r="E2077" s="6" t="n">
        <f aca="false">Prices!B2076-C2077</f>
        <v>126.967302</v>
      </c>
      <c r="F2077" s="6" t="n">
        <f aca="false">Prices!B2076+C2077</f>
        <v>126.992698</v>
      </c>
      <c r="G2077" s="2" t="n">
        <f aca="false">Prices!C2076-D2077</f>
        <v>94.150584</v>
      </c>
      <c r="H2077" s="2" t="n">
        <f aca="false">Prices!C2076+D2077</f>
        <v>94.169416</v>
      </c>
      <c r="I2077" s="0" t="n">
        <f aca="false">R2076*1+S2076*E2077+T2076*G2077</f>
        <v>92.0369343611677</v>
      </c>
      <c r="J2077" s="0" t="n">
        <v>0</v>
      </c>
      <c r="K2077" s="0" t="n">
        <f aca="false">I2077*0.6/F2077</f>
        <v>0.434845164221179</v>
      </c>
      <c r="L2077" s="0" t="n">
        <f aca="false">I2077*0.4/H2077</f>
        <v>0.390941935378117</v>
      </c>
      <c r="M2077" s="0" t="n">
        <f aca="false">J2077-R2076</f>
        <v>0</v>
      </c>
      <c r="N2077" s="0" t="n">
        <f aca="false">K2077-S2076</f>
        <v>0.000724722861664195</v>
      </c>
      <c r="O2077" s="0" t="n">
        <f aca="false">L2077-T2076</f>
        <v>-0.00117281962649118</v>
      </c>
      <c r="P2077" s="0" t="n">
        <f aca="false">IF(N2077&gt;0,F2077,E2077)</f>
        <v>126.992698</v>
      </c>
      <c r="Q2077" s="0" t="n">
        <f aca="false">IF(O2077&gt;0,H2077,G2077)</f>
        <v>94.150584</v>
      </c>
      <c r="R2077" s="0" t="n">
        <f aca="false">R2076+M2077</f>
        <v>0</v>
      </c>
      <c r="S2077" s="0" t="n">
        <f aca="false">S2076+N2077</f>
        <v>0.434845164221179</v>
      </c>
      <c r="T2077" s="0" t="n">
        <f aca="false">T2076+O2077</f>
        <v>0.390941935378117</v>
      </c>
      <c r="V2077" s="4" t="n">
        <f aca="false">M2077*1+N2077*P2077+O2077*Q2077</f>
        <v>-0.0183871412557899</v>
      </c>
      <c r="W2077" s="0" t="n">
        <f aca="false">I2077-V2077+M2077*1+N2077*E2077+O2077*G2077</f>
        <v>92.0369159561059</v>
      </c>
    </row>
    <row r="2078" customFormat="false" ht="13.8" hidden="false" customHeight="false" outlineLevel="0" collapsed="false">
      <c r="A2078" s="1" t="n">
        <v>40554</v>
      </c>
      <c r="B2078" s="2" t="n">
        <f aca="false">0.0002</f>
        <v>0.0002</v>
      </c>
      <c r="C2078" s="3" t="n">
        <f aca="false">Prices!B2077*B2078/2</f>
        <v>0.012743</v>
      </c>
      <c r="D2078" s="4" t="n">
        <f aca="false">Prices!C2077*B2078/2</f>
        <v>0.009379</v>
      </c>
      <c r="E2078" s="6" t="n">
        <f aca="false">Prices!B2077-C2078</f>
        <v>127.417257</v>
      </c>
      <c r="F2078" s="6" t="n">
        <f aca="false">Prices!B2077+C2078</f>
        <v>127.442743</v>
      </c>
      <c r="G2078" s="2" t="n">
        <f aca="false">Prices!C2077-D2078</f>
        <v>93.780621</v>
      </c>
      <c r="H2078" s="2" t="n">
        <f aca="false">Prices!C2077+D2078</f>
        <v>93.799379</v>
      </c>
      <c r="I2078" s="0" t="n">
        <f aca="false">R2077*1+S2077*E2078+T2077*G2078</f>
        <v>92.0695555194789</v>
      </c>
      <c r="J2078" s="0" t="n">
        <v>0</v>
      </c>
      <c r="K2078" s="0" t="n">
        <f aca="false">I2078*0.6/F2078</f>
        <v>0.433463153815572</v>
      </c>
      <c r="L2078" s="0" t="n">
        <f aca="false">I2078*0.4/H2078</f>
        <v>0.392623305190449</v>
      </c>
      <c r="M2078" s="0" t="n">
        <f aca="false">J2078-R2077</f>
        <v>0</v>
      </c>
      <c r="N2078" s="0" t="n">
        <f aca="false">K2078-S2077</f>
        <v>-0.00138201040560748</v>
      </c>
      <c r="O2078" s="0" t="n">
        <f aca="false">L2078-T2077</f>
        <v>0.00168136981233119</v>
      </c>
      <c r="P2078" s="0" t="n">
        <f aca="false">IF(N2078&gt;0,F2078,E2078)</f>
        <v>127.417257</v>
      </c>
      <c r="Q2078" s="0" t="n">
        <f aca="false">IF(O2078&gt;0,H2078,G2078)</f>
        <v>93.799379</v>
      </c>
      <c r="R2078" s="0" t="n">
        <f aca="false">R2077+M2078</f>
        <v>0</v>
      </c>
      <c r="S2078" s="0" t="n">
        <f aca="false">S2077+N2078</f>
        <v>0.433463153815572</v>
      </c>
      <c r="T2078" s="0" t="n">
        <f aca="false">T2077+O2078</f>
        <v>0.392623305190449</v>
      </c>
      <c r="V2078" s="4" t="n">
        <f aca="false">M2078*1+N2078*P2078+O2078*Q2078</f>
        <v>-0.0183805307619505</v>
      </c>
      <c r="W2078" s="0" t="n">
        <f aca="false">I2078-V2078+M2078*1+N2078*E2078+O2078*G2078</f>
        <v>92.069523980344</v>
      </c>
    </row>
    <row r="2079" customFormat="false" ht="13.8" hidden="false" customHeight="false" outlineLevel="0" collapsed="false">
      <c r="A2079" s="1" t="n">
        <v>40555</v>
      </c>
      <c r="B2079" s="2" t="n">
        <f aca="false">0.0002</f>
        <v>0.0002</v>
      </c>
      <c r="C2079" s="3" t="n">
        <f aca="false">Prices!B2078*B2079/2</f>
        <v>0.012858</v>
      </c>
      <c r="D2079" s="4" t="n">
        <f aca="false">Prices!C2078*B2079/2</f>
        <v>0.009352</v>
      </c>
      <c r="E2079" s="6" t="n">
        <f aca="false">Prices!B2078-C2079</f>
        <v>128.567142</v>
      </c>
      <c r="F2079" s="6" t="n">
        <f aca="false">Prices!B2078+C2079</f>
        <v>128.592858</v>
      </c>
      <c r="G2079" s="2" t="n">
        <f aca="false">Prices!C2078-D2079</f>
        <v>93.510648</v>
      </c>
      <c r="H2079" s="2" t="n">
        <f aca="false">Prices!C2078+D2079</f>
        <v>93.529352</v>
      </c>
      <c r="I2079" s="0" t="n">
        <f aca="false">R2078*1+S2078*E2079+T2078*G2079</f>
        <v>92.4435785366351</v>
      </c>
      <c r="J2079" s="0" t="n">
        <v>0</v>
      </c>
      <c r="K2079" s="0" t="n">
        <f aca="false">I2079*0.6/F2079</f>
        <v>0.431331475049579</v>
      </c>
      <c r="L2079" s="0" t="n">
        <f aca="false">I2079*0.4/H2079</f>
        <v>0.39535643756683</v>
      </c>
      <c r="M2079" s="0" t="n">
        <f aca="false">J2079-R2078</f>
        <v>0</v>
      </c>
      <c r="N2079" s="0" t="n">
        <f aca="false">K2079-S2078</f>
        <v>-0.00213167876599268</v>
      </c>
      <c r="O2079" s="0" t="n">
        <f aca="false">L2079-T2078</f>
        <v>0.0027331323763809</v>
      </c>
      <c r="P2079" s="0" t="n">
        <f aca="false">IF(N2079&gt;0,F2079,E2079)</f>
        <v>128.567142</v>
      </c>
      <c r="Q2079" s="0" t="n">
        <f aca="false">IF(O2079&gt;0,H2079,G2079)</f>
        <v>93.529352</v>
      </c>
      <c r="R2079" s="0" t="n">
        <f aca="false">R2078+M2079</f>
        <v>0</v>
      </c>
      <c r="S2079" s="0" t="n">
        <f aca="false">S2078+N2079</f>
        <v>0.431331475049579</v>
      </c>
      <c r="T2079" s="0" t="n">
        <f aca="false">T2078+O2079</f>
        <v>0.39535643756683</v>
      </c>
      <c r="V2079" s="4" t="n">
        <f aca="false">M2079*1+N2079*P2079+O2079*Q2079</f>
        <v>-0.0184357465126407</v>
      </c>
      <c r="W2079" s="0" t="n">
        <f aca="false">I2079-V2079+M2079*1+N2079*E2079+O2079*G2079</f>
        <v>92.4435274161271</v>
      </c>
    </row>
    <row r="2080" customFormat="false" ht="13.8" hidden="false" customHeight="false" outlineLevel="0" collapsed="false">
      <c r="A2080" s="1" t="n">
        <v>40556</v>
      </c>
      <c r="B2080" s="2" t="n">
        <f aca="false">0.0002</f>
        <v>0.0002</v>
      </c>
      <c r="C2080" s="3" t="n">
        <f aca="false">Prices!B2079*B2080/2</f>
        <v>0.01283675</v>
      </c>
      <c r="D2080" s="4" t="n">
        <f aca="false">Prices!C2079*B2080/2</f>
        <v>0.009415</v>
      </c>
      <c r="E2080" s="6" t="n">
        <f aca="false">Prices!B2079-C2080</f>
        <v>128.35466325</v>
      </c>
      <c r="F2080" s="6" t="n">
        <f aca="false">Prices!B2079+C2080</f>
        <v>128.38033675</v>
      </c>
      <c r="G2080" s="2" t="n">
        <f aca="false">Prices!C2079-D2080</f>
        <v>94.140585</v>
      </c>
      <c r="H2080" s="2" t="n">
        <f aca="false">Prices!C2079+D2080</f>
        <v>94.159415</v>
      </c>
      <c r="I2080" s="0" t="n">
        <f aca="false">R2079*1+S2079*E2080+T2079*G2080</f>
        <v>92.5824925451718</v>
      </c>
      <c r="J2080" s="0" t="n">
        <v>0</v>
      </c>
      <c r="K2080" s="0" t="n">
        <f aca="false">I2080*0.6/F2080</f>
        <v>0.432694732958029</v>
      </c>
      <c r="L2080" s="0" t="n">
        <f aca="false">I2080*0.4/H2080</f>
        <v>0.393301052455229</v>
      </c>
      <c r="M2080" s="0" t="n">
        <f aca="false">J2080-R2079</f>
        <v>0</v>
      </c>
      <c r="N2080" s="0" t="n">
        <f aca="false">K2080-S2079</f>
        <v>0.00136325790845004</v>
      </c>
      <c r="O2080" s="0" t="n">
        <f aca="false">L2080-T2079</f>
        <v>-0.00205538511160008</v>
      </c>
      <c r="P2080" s="0" t="n">
        <f aca="false">IF(N2080&gt;0,F2080,E2080)</f>
        <v>128.38033675</v>
      </c>
      <c r="Q2080" s="0" t="n">
        <f aca="false">IF(O2080&gt;0,H2080,G2080)</f>
        <v>94.140585</v>
      </c>
      <c r="R2080" s="0" t="n">
        <f aca="false">R2079+M2080</f>
        <v>0</v>
      </c>
      <c r="S2080" s="0" t="n">
        <f aca="false">S2079+N2080</f>
        <v>0.432694732958029</v>
      </c>
      <c r="T2080" s="0" t="n">
        <f aca="false">T2079+O2080</f>
        <v>0.393301052455229</v>
      </c>
      <c r="V2080" s="4" t="n">
        <f aca="false">M2080*1+N2080*P2080+O2080*Q2080</f>
        <v>-0.0184796474424048</v>
      </c>
      <c r="W2080" s="0" t="n">
        <f aca="false">I2080-V2080+M2080*1+N2080*E2080+O2080*G2080</f>
        <v>92.5824575455699</v>
      </c>
    </row>
    <row r="2081" customFormat="false" ht="13.8" hidden="false" customHeight="false" outlineLevel="0" collapsed="false">
      <c r="A2081" s="1" t="n">
        <v>40557</v>
      </c>
      <c r="B2081" s="2" t="n">
        <f aca="false">0.0002</f>
        <v>0.0002</v>
      </c>
      <c r="C2081" s="3" t="n">
        <f aca="false">Prices!B2080*B2081/2</f>
        <v>0.01293</v>
      </c>
      <c r="D2081" s="4" t="n">
        <f aca="false">Prices!C2080*B2081/2</f>
        <v>0.009389</v>
      </c>
      <c r="E2081" s="6" t="n">
        <f aca="false">Prices!B2080-C2081</f>
        <v>129.28707</v>
      </c>
      <c r="F2081" s="6" t="n">
        <f aca="false">Prices!B2080+C2081</f>
        <v>129.31293</v>
      </c>
      <c r="G2081" s="2" t="n">
        <f aca="false">Prices!C2080-D2081</f>
        <v>93.880611</v>
      </c>
      <c r="H2081" s="2" t="n">
        <f aca="false">Prices!C2080+D2081</f>
        <v>93.899389</v>
      </c>
      <c r="I2081" s="0" t="n">
        <f aca="false">R2080*1+S2080*E2081+T2080*G2081</f>
        <v>92.865177340016</v>
      </c>
      <c r="J2081" s="0" t="n">
        <v>0</v>
      </c>
      <c r="K2081" s="0" t="n">
        <f aca="false">I2081*0.6/F2081</f>
        <v>0.430885808588589</v>
      </c>
      <c r="L2081" s="0" t="n">
        <f aca="false">I2081*0.4/H2081</f>
        <v>0.395594383857028</v>
      </c>
      <c r="M2081" s="0" t="n">
        <f aca="false">J2081-R2080</f>
        <v>0</v>
      </c>
      <c r="N2081" s="0" t="n">
        <f aca="false">K2081-S2080</f>
        <v>-0.00180892436943997</v>
      </c>
      <c r="O2081" s="0" t="n">
        <f aca="false">L2081-T2080</f>
        <v>0.0022933314017986</v>
      </c>
      <c r="P2081" s="0" t="n">
        <f aca="false">IF(N2081&gt;0,F2081,E2081)</f>
        <v>129.28707</v>
      </c>
      <c r="Q2081" s="0" t="n">
        <f aca="false">IF(O2081&gt;0,H2081,G2081)</f>
        <v>93.899389</v>
      </c>
      <c r="R2081" s="0" t="n">
        <f aca="false">R2080+M2081</f>
        <v>0</v>
      </c>
      <c r="S2081" s="0" t="n">
        <f aca="false">S2080+N2081</f>
        <v>0.430885808588589</v>
      </c>
      <c r="T2081" s="0" t="n">
        <f aca="false">T2080+O2081</f>
        <v>0.395594383857028</v>
      </c>
      <c r="V2081" s="4" t="n">
        <f aca="false">M2081*1+N2081*P2081+O2081*Q2081</f>
        <v>-0.0185281141730886</v>
      </c>
      <c r="W2081" s="0" t="n">
        <f aca="false">I2081-V2081+M2081*1+N2081*E2081+O2081*G2081</f>
        <v>92.865134275839</v>
      </c>
    </row>
    <row r="2082" customFormat="false" ht="13.8" hidden="false" customHeight="false" outlineLevel="0" collapsed="false">
      <c r="A2082" s="1" t="n">
        <v>40560</v>
      </c>
      <c r="B2082" s="2" t="n">
        <f aca="false">0.0002</f>
        <v>0.0002</v>
      </c>
      <c r="C2082" s="3" t="n">
        <f aca="false">Prices!B2081*B2082/2</f>
        <v>0.01293</v>
      </c>
      <c r="D2082" s="4" t="n">
        <f aca="false">Prices!C2081*B2082/2</f>
        <v>0.009389</v>
      </c>
      <c r="E2082" s="6" t="n">
        <f aca="false">Prices!B2081-C2082</f>
        <v>129.28707</v>
      </c>
      <c r="F2082" s="6" t="n">
        <f aca="false">Prices!B2081+C2082</f>
        <v>129.31293</v>
      </c>
      <c r="G2082" s="2" t="n">
        <f aca="false">Prices!C2081-D2082</f>
        <v>93.880611</v>
      </c>
      <c r="H2082" s="2" t="n">
        <f aca="false">Prices!C2081+D2082</f>
        <v>93.899389</v>
      </c>
      <c r="I2082" s="0" t="n">
        <f aca="false">R2081*1+S2081*E2082+T2081*G2082</f>
        <v>92.8466061616659</v>
      </c>
      <c r="J2082" s="0" t="n">
        <v>0</v>
      </c>
      <c r="K2082" s="0" t="n">
        <f aca="false">I2082*0.6/F2082</f>
        <v>0.430799640043726</v>
      </c>
      <c r="L2082" s="0" t="n">
        <f aca="false">I2082*0.4/H2082</f>
        <v>0.395515272891353</v>
      </c>
      <c r="M2082" s="0" t="n">
        <f aca="false">J2082-R2081</f>
        <v>0</v>
      </c>
      <c r="N2082" s="0" t="n">
        <f aca="false">K2082-S2081</f>
        <v>-8.61685448631522E-005</v>
      </c>
      <c r="O2082" s="0" t="n">
        <f aca="false">L2082-T2081</f>
        <v>-7.91109656748112E-005</v>
      </c>
      <c r="P2082" s="0" t="n">
        <f aca="false">IF(N2082&gt;0,F2082,E2082)</f>
        <v>129.28707</v>
      </c>
      <c r="Q2082" s="0" t="n">
        <f aca="false">IF(O2082&gt;0,H2082,G2082)</f>
        <v>93.880611</v>
      </c>
      <c r="R2082" s="0" t="n">
        <f aca="false">R2081+M2082</f>
        <v>0</v>
      </c>
      <c r="S2082" s="0" t="n">
        <f aca="false">S2081+N2082</f>
        <v>0.430799640043726</v>
      </c>
      <c r="T2082" s="0" t="n">
        <f aca="false">T2081+O2082</f>
        <v>0.395515272891353</v>
      </c>
      <c r="V2082" s="4" t="n">
        <f aca="false">M2082*1+N2082*P2082+O2082*Q2082</f>
        <v>-0.0185674644858718</v>
      </c>
      <c r="W2082" s="0" t="n">
        <f aca="false">I2082-V2082+M2082*1+N2082*E2082+O2082*G2082</f>
        <v>92.8466061616659</v>
      </c>
    </row>
    <row r="2083" customFormat="false" ht="13.8" hidden="false" customHeight="false" outlineLevel="0" collapsed="false">
      <c r="A2083" s="1" t="n">
        <v>40561</v>
      </c>
      <c r="B2083" s="2" t="n">
        <f aca="false">0.0002</f>
        <v>0.0002</v>
      </c>
      <c r="C2083" s="3" t="n">
        <f aca="false">Prices!B2082*B2083/2</f>
        <v>0.012952</v>
      </c>
      <c r="D2083" s="4" t="n">
        <f aca="false">Prices!C2082*B2083/2</f>
        <v>0.009366</v>
      </c>
      <c r="E2083" s="6" t="n">
        <f aca="false">Prices!B2082-C2083</f>
        <v>129.507048</v>
      </c>
      <c r="F2083" s="6" t="n">
        <f aca="false">Prices!B2082+C2083</f>
        <v>129.532952</v>
      </c>
      <c r="G2083" s="2" t="n">
        <f aca="false">Prices!C2082-D2083</f>
        <v>93.650634</v>
      </c>
      <c r="H2083" s="2" t="n">
        <f aca="false">Prices!C2082+D2083</f>
        <v>93.669366</v>
      </c>
      <c r="I2083" s="0" t="n">
        <f aca="false">R2082*1+S2082*E2083+T2082*G2083</f>
        <v>92.8318457244838</v>
      </c>
      <c r="J2083" s="0" t="n">
        <v>0</v>
      </c>
      <c r="K2083" s="0" t="n">
        <f aca="false">I2083*0.6/F2083</f>
        <v>0.429999521933927</v>
      </c>
      <c r="L2083" s="0" t="n">
        <f aca="false">I2083*0.4/H2083</f>
        <v>0.396423504027918</v>
      </c>
      <c r="M2083" s="0" t="n">
        <f aca="false">J2083-R2082</f>
        <v>0</v>
      </c>
      <c r="N2083" s="0" t="n">
        <f aca="false">K2083-S2082</f>
        <v>-0.000800118109799186</v>
      </c>
      <c r="O2083" s="0" t="n">
        <f aca="false">L2083-T2082</f>
        <v>0.000908231136564519</v>
      </c>
      <c r="P2083" s="0" t="n">
        <f aca="false">IF(N2083&gt;0,F2083,E2083)</f>
        <v>129.507048</v>
      </c>
      <c r="Q2083" s="0" t="n">
        <f aca="false">IF(O2083&gt;0,H2083,G2083)</f>
        <v>93.669366</v>
      </c>
      <c r="R2083" s="0" t="n">
        <f aca="false">R2082+M2083</f>
        <v>0</v>
      </c>
      <c r="S2083" s="0" t="n">
        <f aca="false">S2082+N2083</f>
        <v>0.429999521933927</v>
      </c>
      <c r="T2083" s="0" t="n">
        <f aca="false">T2082+O2083</f>
        <v>0.396423504027918</v>
      </c>
      <c r="V2083" s="4" t="n">
        <f aca="false">M2083*1+N2083*P2083+O2083*Q2083</f>
        <v>-0.0185474997079746</v>
      </c>
      <c r="W2083" s="0" t="n">
        <f aca="false">I2083-V2083+M2083*1+N2083*E2083+O2083*G2083</f>
        <v>92.8318287114981</v>
      </c>
    </row>
    <row r="2084" customFormat="false" ht="13.8" hidden="false" customHeight="false" outlineLevel="0" collapsed="false">
      <c r="A2084" s="1" t="n">
        <v>40562</v>
      </c>
      <c r="B2084" s="2" t="n">
        <f aca="false">0.0002</f>
        <v>0.0002</v>
      </c>
      <c r="C2084" s="3" t="n">
        <f aca="false">Prices!B2083*B2084/2</f>
        <v>0.012825</v>
      </c>
      <c r="D2084" s="4" t="n">
        <f aca="false">Prices!C2083*B2084/2</f>
        <v>0.00939</v>
      </c>
      <c r="E2084" s="6" t="n">
        <f aca="false">Prices!B2083-C2084</f>
        <v>128.237175</v>
      </c>
      <c r="F2084" s="6" t="n">
        <f aca="false">Prices!B2083+C2084</f>
        <v>128.262825</v>
      </c>
      <c r="G2084" s="2" t="n">
        <f aca="false">Prices!C2083-D2084</f>
        <v>93.89061</v>
      </c>
      <c r="H2084" s="2" t="n">
        <f aca="false">Prices!C2083+D2084</f>
        <v>93.90939</v>
      </c>
      <c r="I2084" s="0" t="n">
        <f aca="false">R2083*1+S2083*E2084+T2083*G2084</f>
        <v>92.3623685556759</v>
      </c>
      <c r="J2084" s="0" t="n">
        <v>0</v>
      </c>
      <c r="K2084" s="0" t="n">
        <f aca="false">I2084*0.6/F2084</f>
        <v>0.432061442069482</v>
      </c>
      <c r="L2084" s="0" t="n">
        <f aca="false">I2084*0.4/H2084</f>
        <v>0.39341057824218</v>
      </c>
      <c r="M2084" s="0" t="n">
        <f aca="false">J2084-R2083</f>
        <v>0</v>
      </c>
      <c r="N2084" s="0" t="n">
        <f aca="false">K2084-S2083</f>
        <v>0.00206192013555512</v>
      </c>
      <c r="O2084" s="0" t="n">
        <f aca="false">L2084-T2083</f>
        <v>-0.00301292578573797</v>
      </c>
      <c r="P2084" s="0" t="n">
        <f aca="false">IF(N2084&gt;0,F2084,E2084)</f>
        <v>128.262825</v>
      </c>
      <c r="Q2084" s="0" t="n">
        <f aca="false">IF(O2084&gt;0,H2084,G2084)</f>
        <v>93.89061</v>
      </c>
      <c r="R2084" s="0" t="n">
        <f aca="false">R2083+M2084</f>
        <v>0</v>
      </c>
      <c r="S2084" s="0" t="n">
        <f aca="false">S2083+N2084</f>
        <v>0.432061442069482</v>
      </c>
      <c r="T2084" s="0" t="n">
        <f aca="false">T2083+O2084</f>
        <v>0.39341057824218</v>
      </c>
      <c r="V2084" s="4" t="n">
        <f aca="false">M2084*1+N2084*P2084+O2084*Q2084</f>
        <v>-0.0184177383969854</v>
      </c>
      <c r="W2084" s="0" t="n">
        <f aca="false">I2084-V2084+M2084*1+N2084*E2084+O2084*G2084</f>
        <v>92.3623156674245</v>
      </c>
    </row>
    <row r="2085" customFormat="false" ht="13.8" hidden="false" customHeight="false" outlineLevel="0" collapsed="false">
      <c r="A2085" s="1" t="n">
        <v>40563</v>
      </c>
      <c r="B2085" s="2" t="n">
        <f aca="false">0.0002</f>
        <v>0.0002</v>
      </c>
      <c r="C2085" s="3" t="n">
        <f aca="false">Prices!B2084*B2085/2</f>
        <v>0.012808</v>
      </c>
      <c r="D2085" s="4" t="n">
        <f aca="false">Prices!C2084*B2085/2</f>
        <v>0.009317</v>
      </c>
      <c r="E2085" s="6" t="n">
        <f aca="false">Prices!B2084-C2085</f>
        <v>128.067192</v>
      </c>
      <c r="F2085" s="6" t="n">
        <f aca="false">Prices!B2084+C2085</f>
        <v>128.092808</v>
      </c>
      <c r="G2085" s="2" t="n">
        <f aca="false">Prices!C2084-D2085</f>
        <v>93.160683</v>
      </c>
      <c r="H2085" s="2" t="n">
        <f aca="false">Prices!C2084+D2085</f>
        <v>93.179317</v>
      </c>
      <c r="I2085" s="0" t="n">
        <f aca="false">R2084*1+S2084*E2085+T2084*G2085</f>
        <v>91.9832938257756</v>
      </c>
      <c r="J2085" s="0" t="n">
        <v>0</v>
      </c>
      <c r="K2085" s="0" t="n">
        <f aca="false">I2085*0.6/F2085</f>
        <v>0.430859289894444</v>
      </c>
      <c r="L2085" s="0" t="n">
        <f aca="false">I2085*0.4/H2085</f>
        <v>0.394865713925658</v>
      </c>
      <c r="M2085" s="0" t="n">
        <f aca="false">J2085-R2084</f>
        <v>0</v>
      </c>
      <c r="N2085" s="0" t="n">
        <f aca="false">K2085-S2084</f>
        <v>-0.00120215217503755</v>
      </c>
      <c r="O2085" s="0" t="n">
        <f aca="false">L2085-T2084</f>
        <v>0.00145513568347866</v>
      </c>
      <c r="P2085" s="0" t="n">
        <f aca="false">IF(N2085&gt;0,F2085,E2085)</f>
        <v>128.067192</v>
      </c>
      <c r="Q2085" s="0" t="n">
        <f aca="false">IF(O2085&gt;0,H2085,G2085)</f>
        <v>93.179317</v>
      </c>
      <c r="R2085" s="0" t="n">
        <f aca="false">R2084+M2085</f>
        <v>0</v>
      </c>
      <c r="S2085" s="0" t="n">
        <f aca="false">S2084+N2085</f>
        <v>0.430859289894444</v>
      </c>
      <c r="T2085" s="0" t="n">
        <f aca="false">T2084+O2085</f>
        <v>0.394865713925658</v>
      </c>
      <c r="V2085" s="4" t="n">
        <f aca="false">M2085*1+N2085*P2085+O2085*Q2085</f>
        <v>-0.0183677042848822</v>
      </c>
      <c r="W2085" s="0" t="n">
        <f aca="false">I2085-V2085+M2085*1+N2085*E2085+O2085*G2085</f>
        <v>91.9832667107773</v>
      </c>
    </row>
    <row r="2086" customFormat="false" ht="13.8" hidden="false" customHeight="false" outlineLevel="0" collapsed="false">
      <c r="A2086" s="1" t="n">
        <v>40564</v>
      </c>
      <c r="B2086" s="2" t="n">
        <f aca="false">0.0002</f>
        <v>0.0002</v>
      </c>
      <c r="C2086" s="3" t="n">
        <f aca="false">Prices!B2085*B2086/2</f>
        <v>0.012837</v>
      </c>
      <c r="D2086" s="4" t="n">
        <f aca="false">Prices!C2085*B2086/2</f>
        <v>0.009348</v>
      </c>
      <c r="E2086" s="6" t="n">
        <f aca="false">Prices!B2085-C2086</f>
        <v>128.357163</v>
      </c>
      <c r="F2086" s="6" t="n">
        <f aca="false">Prices!B2085+C2086</f>
        <v>128.382837</v>
      </c>
      <c r="G2086" s="2" t="n">
        <f aca="false">Prices!C2085-D2086</f>
        <v>93.470652</v>
      </c>
      <c r="H2086" s="2" t="n">
        <f aca="false">Prices!C2085+D2086</f>
        <v>93.489348</v>
      </c>
      <c r="I2086" s="0" t="n">
        <f aca="false">R2085*1+S2085*E2086+T2085*G2086</f>
        <v>92.2122318361222</v>
      </c>
      <c r="J2086" s="0" t="n">
        <v>0</v>
      </c>
      <c r="K2086" s="0" t="n">
        <f aca="false">I2086*0.6/F2086</f>
        <v>0.430955884715909</v>
      </c>
      <c r="L2086" s="0" t="n">
        <f aca="false">I2086*0.4/H2086</f>
        <v>0.39453577892584</v>
      </c>
      <c r="M2086" s="0" t="n">
        <f aca="false">J2086-R2085</f>
        <v>0</v>
      </c>
      <c r="N2086" s="0" t="n">
        <f aca="false">K2086-S2085</f>
        <v>9.65948214647905E-005</v>
      </c>
      <c r="O2086" s="0" t="n">
        <f aca="false">L2086-T2085</f>
        <v>-0.000329934999818871</v>
      </c>
      <c r="P2086" s="0" t="n">
        <f aca="false">IF(N2086&gt;0,F2086,E2086)</f>
        <v>128.382837</v>
      </c>
      <c r="Q2086" s="0" t="n">
        <f aca="false">IF(O2086&gt;0,H2086,G2086)</f>
        <v>93.470652</v>
      </c>
      <c r="R2086" s="0" t="n">
        <f aca="false">R2085+M2086</f>
        <v>0</v>
      </c>
      <c r="S2086" s="0" t="n">
        <f aca="false">S2085+N2086</f>
        <v>0.430955884715909</v>
      </c>
      <c r="T2086" s="0" t="n">
        <f aca="false">T2085+O2086</f>
        <v>0.39453577892584</v>
      </c>
      <c r="V2086" s="4" t="n">
        <f aca="false">M2086*1+N2086*P2086+O2086*Q2086</f>
        <v>-0.0184381223315314</v>
      </c>
      <c r="W2086" s="0" t="n">
        <f aca="false">I2086-V2086+M2086*1+N2086*E2086+O2086*G2086</f>
        <v>92.2122293561468</v>
      </c>
    </row>
    <row r="2087" customFormat="false" ht="13.8" hidden="false" customHeight="false" outlineLevel="0" collapsed="false">
      <c r="A2087" s="1" t="n">
        <v>40567</v>
      </c>
      <c r="B2087" s="2" t="n">
        <f aca="false">0.0002</f>
        <v>0.0002</v>
      </c>
      <c r="C2087" s="3" t="n">
        <f aca="false">Prices!B2086*B2087/2</f>
        <v>0.01291</v>
      </c>
      <c r="D2087" s="4" t="n">
        <f aca="false">Prices!C2086*B2087/2</f>
        <v>0.009349</v>
      </c>
      <c r="E2087" s="6" t="n">
        <f aca="false">Prices!B2086-C2087</f>
        <v>129.08709</v>
      </c>
      <c r="F2087" s="6" t="n">
        <f aca="false">Prices!B2086+C2087</f>
        <v>129.11291</v>
      </c>
      <c r="G2087" s="2" t="n">
        <f aca="false">Prices!C2086-D2087</f>
        <v>93.480651</v>
      </c>
      <c r="H2087" s="2" t="n">
        <f aca="false">Prices!C2086+D2087</f>
        <v>93.499349</v>
      </c>
      <c r="I2087" s="0" t="n">
        <f aca="false">R2086*1+S2086*E2087+T2086*G2087</f>
        <v>92.5123025331317</v>
      </c>
      <c r="J2087" s="0" t="n">
        <v>0</v>
      </c>
      <c r="K2087" s="0" t="n">
        <f aca="false">I2087*0.6/F2087</f>
        <v>0.42991348827843</v>
      </c>
      <c r="L2087" s="0" t="n">
        <f aca="false">I2087*0.4/H2087</f>
        <v>0.395777311917463</v>
      </c>
      <c r="M2087" s="0" t="n">
        <f aca="false">J2087-R2086</f>
        <v>0</v>
      </c>
      <c r="N2087" s="0" t="n">
        <f aca="false">K2087-S2086</f>
        <v>-0.00104239643747855</v>
      </c>
      <c r="O2087" s="0" t="n">
        <f aca="false">L2087-T2086</f>
        <v>0.00124153299162294</v>
      </c>
      <c r="P2087" s="0" t="n">
        <f aca="false">IF(N2087&gt;0,F2087,E2087)</f>
        <v>129.08709</v>
      </c>
      <c r="Q2087" s="0" t="n">
        <f aca="false">IF(O2087&gt;0,H2087,G2087)</f>
        <v>93.499349</v>
      </c>
      <c r="R2087" s="0" t="n">
        <f aca="false">R2086+M2087</f>
        <v>0</v>
      </c>
      <c r="S2087" s="0" t="n">
        <f aca="false">S2086+N2087</f>
        <v>0.42991348827843</v>
      </c>
      <c r="T2087" s="0" t="n">
        <f aca="false">T2086+O2087</f>
        <v>0.395777311917463</v>
      </c>
      <c r="V2087" s="4" t="n">
        <f aca="false">M2087*1+N2087*P2087+O2087*Q2087</f>
        <v>-0.0184773962617062</v>
      </c>
      <c r="W2087" s="0" t="n">
        <f aca="false">I2087-V2087+M2087*1+N2087*E2087+O2087*G2087</f>
        <v>92.5122793189479</v>
      </c>
    </row>
    <row r="2088" customFormat="false" ht="13.8" hidden="false" customHeight="false" outlineLevel="0" collapsed="false">
      <c r="A2088" s="1" t="n">
        <v>40568</v>
      </c>
      <c r="B2088" s="2" t="n">
        <f aca="false">0.0002</f>
        <v>0.0002</v>
      </c>
      <c r="C2088" s="3" t="n">
        <f aca="false">Prices!B2087*B2088/2</f>
        <v>0.012917</v>
      </c>
      <c r="D2088" s="4" t="n">
        <f aca="false">Prices!C2087*B2088/2</f>
        <v>0.009396</v>
      </c>
      <c r="E2088" s="6" t="n">
        <f aca="false">Prices!B2087-C2088</f>
        <v>129.157083</v>
      </c>
      <c r="F2088" s="6" t="n">
        <f aca="false">Prices!B2087+C2088</f>
        <v>129.182917</v>
      </c>
      <c r="G2088" s="2" t="n">
        <f aca="false">Prices!C2087-D2088</f>
        <v>93.950604</v>
      </c>
      <c r="H2088" s="2" t="n">
        <f aca="false">Prices!C2087+D2088</f>
        <v>93.969396</v>
      </c>
      <c r="I2088" s="0" t="n">
        <f aca="false">R2087*1+S2087*E2088+T2087*G2088</f>
        <v>92.7098895925388</v>
      </c>
      <c r="J2088" s="0" t="n">
        <v>0</v>
      </c>
      <c r="K2088" s="0" t="n">
        <f aca="false">I2088*0.6/F2088</f>
        <v>0.430598217220341</v>
      </c>
      <c r="L2088" s="0" t="n">
        <f aca="false">I2088*0.4/H2088</f>
        <v>0.394638652748343</v>
      </c>
      <c r="M2088" s="0" t="n">
        <f aca="false">J2088-R2087</f>
        <v>0</v>
      </c>
      <c r="N2088" s="0" t="n">
        <f aca="false">K2088-S2087</f>
        <v>0.000684728941910462</v>
      </c>
      <c r="O2088" s="0" t="n">
        <f aca="false">L2088-T2087</f>
        <v>-0.00113865916911982</v>
      </c>
      <c r="P2088" s="0" t="n">
        <f aca="false">IF(N2088&gt;0,F2088,E2088)</f>
        <v>129.182917</v>
      </c>
      <c r="Q2088" s="0" t="n">
        <f aca="false">IF(O2088&gt;0,H2088,G2088)</f>
        <v>93.950604</v>
      </c>
      <c r="R2088" s="0" t="n">
        <f aca="false">R2087+M2088</f>
        <v>0</v>
      </c>
      <c r="S2088" s="0" t="n">
        <f aca="false">S2087+N2088</f>
        <v>0.430598217220341</v>
      </c>
      <c r="T2088" s="0" t="n">
        <f aca="false">T2087+O2088</f>
        <v>0.394638652748343</v>
      </c>
      <c r="V2088" s="4" t="n">
        <f aca="false">M2088*1+N2088*P2088+O2088*Q2088</f>
        <v>-0.0185224346186278</v>
      </c>
      <c r="W2088" s="0" t="n">
        <f aca="false">I2088-V2088+M2088*1+N2088*E2088+O2088*G2088</f>
        <v>92.7098719032513</v>
      </c>
    </row>
    <row r="2089" customFormat="false" ht="13.8" hidden="false" customHeight="false" outlineLevel="0" collapsed="false">
      <c r="A2089" s="1" t="n">
        <v>40569</v>
      </c>
      <c r="B2089" s="2" t="n">
        <f aca="false">0.0002</f>
        <v>0.0002</v>
      </c>
      <c r="C2089" s="3" t="n">
        <f aca="false">Prices!B2088*B2089/2</f>
        <v>0.012967</v>
      </c>
      <c r="D2089" s="4" t="n">
        <f aca="false">Prices!C2088*B2089/2</f>
        <v>0.009339</v>
      </c>
      <c r="E2089" s="6" t="n">
        <f aca="false">Prices!B2088-C2089</f>
        <v>129.657033</v>
      </c>
      <c r="F2089" s="6" t="n">
        <f aca="false">Prices!B2088+C2089</f>
        <v>129.682967</v>
      </c>
      <c r="G2089" s="2" t="n">
        <f aca="false">Prices!C2088-D2089</f>
        <v>93.380661</v>
      </c>
      <c r="H2089" s="2" t="n">
        <f aca="false">Prices!C2088+D2089</f>
        <v>93.399339</v>
      </c>
      <c r="I2089" s="0" t="n">
        <f aca="false">R2088*1+S2088*E2089+T2088*G2089</f>
        <v>92.6817055096686</v>
      </c>
      <c r="J2089" s="0" t="n">
        <v>0</v>
      </c>
      <c r="K2089" s="0" t="n">
        <f aca="false">I2089*0.6/F2089</f>
        <v>0.42880745707955</v>
      </c>
      <c r="L2089" s="0" t="n">
        <f aca="false">I2089*0.4/H2089</f>
        <v>0.396926601417034</v>
      </c>
      <c r="M2089" s="0" t="n">
        <f aca="false">J2089-R2088</f>
        <v>0</v>
      </c>
      <c r="N2089" s="0" t="n">
        <f aca="false">K2089-S2088</f>
        <v>-0.00179076014079099</v>
      </c>
      <c r="O2089" s="0" t="n">
        <f aca="false">L2089-T2088</f>
        <v>0.00228794866869136</v>
      </c>
      <c r="P2089" s="0" t="n">
        <f aca="false">IF(N2089&gt;0,F2089,E2089)</f>
        <v>129.657033</v>
      </c>
      <c r="Q2089" s="0" t="n">
        <f aca="false">IF(O2089&gt;0,H2089,G2089)</f>
        <v>93.399339</v>
      </c>
      <c r="R2089" s="0" t="n">
        <f aca="false">R2088+M2089</f>
        <v>0</v>
      </c>
      <c r="S2089" s="0" t="n">
        <f aca="false">S2088+N2089</f>
        <v>0.42880745707955</v>
      </c>
      <c r="T2089" s="0" t="n">
        <f aca="false">T2088+O2089</f>
        <v>0.396926601417034</v>
      </c>
      <c r="V2089" s="4" t="n">
        <f aca="false">M2089*1+N2089*P2089+O2089*Q2089</f>
        <v>-0.0184917533479189</v>
      </c>
      <c r="W2089" s="0" t="n">
        <f aca="false">I2089-V2089+M2089*1+N2089*E2089+O2089*G2089</f>
        <v>92.6816627753634</v>
      </c>
    </row>
    <row r="2090" customFormat="false" ht="13.8" hidden="false" customHeight="false" outlineLevel="0" collapsed="false">
      <c r="A2090" s="1" t="n">
        <v>40570</v>
      </c>
      <c r="B2090" s="2" t="n">
        <f aca="false">0.0002</f>
        <v>0.0002</v>
      </c>
      <c r="C2090" s="3" t="n">
        <f aca="false">Prices!B2089*B2090/2</f>
        <v>0.012999</v>
      </c>
      <c r="D2090" s="4" t="n">
        <f aca="false">Prices!C2089*B2090/2</f>
        <v>0.009374</v>
      </c>
      <c r="E2090" s="6" t="n">
        <f aca="false">Prices!B2089-C2090</f>
        <v>129.977001</v>
      </c>
      <c r="F2090" s="6" t="n">
        <f aca="false">Prices!B2089+C2090</f>
        <v>130.002999</v>
      </c>
      <c r="G2090" s="2" t="n">
        <f aca="false">Prices!C2089-D2090</f>
        <v>93.730626</v>
      </c>
      <c r="H2090" s="2" t="n">
        <f aca="false">Prices!C2089+D2090</f>
        <v>93.749374</v>
      </c>
      <c r="I2090" s="0" t="n">
        <f aca="false">R2089*1+S2089*E2090+T2089*G2090</f>
        <v>92.9392861045072</v>
      </c>
      <c r="J2090" s="0" t="n">
        <v>0</v>
      </c>
      <c r="K2090" s="0" t="n">
        <f aca="false">I2090*0.6/F2090</f>
        <v>0.428940655920594</v>
      </c>
      <c r="L2090" s="0" t="n">
        <f aca="false">I2090*0.4/H2090</f>
        <v>0.396543601899708</v>
      </c>
      <c r="M2090" s="0" t="n">
        <f aca="false">J2090-R2089</f>
        <v>0</v>
      </c>
      <c r="N2090" s="0" t="n">
        <f aca="false">K2090-S2089</f>
        <v>0.000133198841044124</v>
      </c>
      <c r="O2090" s="0" t="n">
        <f aca="false">L2090-T2089</f>
        <v>-0.000382999517325622</v>
      </c>
      <c r="P2090" s="0" t="n">
        <f aca="false">IF(N2090&gt;0,F2090,E2090)</f>
        <v>130.002999</v>
      </c>
      <c r="Q2090" s="0" t="n">
        <f aca="false">IF(O2090&gt;0,H2090,G2090)</f>
        <v>93.730626</v>
      </c>
      <c r="R2090" s="0" t="n">
        <f aca="false">R2089+M2090</f>
        <v>0</v>
      </c>
      <c r="S2090" s="0" t="n">
        <f aca="false">S2089+N2090</f>
        <v>0.428940655920594</v>
      </c>
      <c r="T2090" s="0" t="n">
        <f aca="false">T2089+O2090</f>
        <v>0.396543601899708</v>
      </c>
      <c r="V2090" s="4" t="n">
        <f aca="false">M2090*1+N2090*P2090+O2090*Q2090</f>
        <v>-0.0185825357175679</v>
      </c>
      <c r="W2090" s="0" t="n">
        <f aca="false">I2090-V2090+M2090*1+N2090*E2090+O2090*G2090</f>
        <v>92.9392826416037</v>
      </c>
    </row>
    <row r="2091" customFormat="false" ht="13.8" hidden="false" customHeight="false" outlineLevel="0" collapsed="false">
      <c r="A2091" s="1" t="n">
        <v>40571</v>
      </c>
      <c r="B2091" s="2" t="n">
        <f aca="false">0.0002</f>
        <v>0.0002</v>
      </c>
      <c r="C2091" s="3" t="n">
        <f aca="false">Prices!B2090*B2091/2</f>
        <v>0.012772</v>
      </c>
      <c r="D2091" s="4" t="n">
        <f aca="false">Prices!C2090*B2091/2</f>
        <v>0.009417</v>
      </c>
      <c r="E2091" s="6" t="n">
        <f aca="false">Prices!B2090-C2091</f>
        <v>127.707228</v>
      </c>
      <c r="F2091" s="6" t="n">
        <f aca="false">Prices!B2090+C2091</f>
        <v>127.732772</v>
      </c>
      <c r="G2091" s="2" t="n">
        <f aca="false">Prices!C2090-D2091</f>
        <v>94.160583</v>
      </c>
      <c r="H2091" s="2" t="n">
        <f aca="false">Prices!C2090+D2091</f>
        <v>94.179417</v>
      </c>
      <c r="I2091" s="0" t="n">
        <f aca="false">R2090*1+S2090*E2091+T2090*G2091</f>
        <v>92.1175988839173</v>
      </c>
      <c r="J2091" s="0" t="n">
        <v>0</v>
      </c>
      <c r="K2091" s="0" t="n">
        <f aca="false">I2091*0.6/F2091</f>
        <v>0.43270461029649</v>
      </c>
      <c r="L2091" s="0" t="n">
        <f aca="false">I2091*0.4/H2091</f>
        <v>0.391243020261709</v>
      </c>
      <c r="M2091" s="0" t="n">
        <f aca="false">J2091-R2090</f>
        <v>0</v>
      </c>
      <c r="N2091" s="0" t="n">
        <f aca="false">K2091-S2090</f>
        <v>0.00376395437589583</v>
      </c>
      <c r="O2091" s="0" t="n">
        <f aca="false">L2091-T2090</f>
        <v>-0.00530058163799968</v>
      </c>
      <c r="P2091" s="0" t="n">
        <f aca="false">IF(N2091&gt;0,F2091,E2091)</f>
        <v>127.732772</v>
      </c>
      <c r="Q2091" s="0" t="n">
        <f aca="false">IF(O2091&gt;0,H2091,G2091)</f>
        <v>94.160583</v>
      </c>
      <c r="R2091" s="0" t="n">
        <f aca="false">R2090+M2091</f>
        <v>0</v>
      </c>
      <c r="S2091" s="0" t="n">
        <f aca="false">S2090+N2091</f>
        <v>0.43270461029649</v>
      </c>
      <c r="T2091" s="0" t="n">
        <f aca="false">T2090+O2091</f>
        <v>0.391243020261709</v>
      </c>
      <c r="V2091" s="4" t="n">
        <f aca="false">M2091*1+N2091*P2091+O2091*Q2091</f>
        <v>-0.0183255311584407</v>
      </c>
      <c r="W2091" s="0" t="n">
        <f aca="false">I2091-V2091+M2091*1+N2091*E2091+O2091*G2091</f>
        <v>92.1175027374667</v>
      </c>
    </row>
    <row r="2092" customFormat="false" ht="13.8" hidden="false" customHeight="false" outlineLevel="0" collapsed="false">
      <c r="A2092" s="1" t="n">
        <v>40574</v>
      </c>
      <c r="B2092" s="2" t="n">
        <f aca="false">0.0002</f>
        <v>0.0002</v>
      </c>
      <c r="C2092" s="3" t="n">
        <f aca="false">Prices!B2091*B2092/2</f>
        <v>0.012868</v>
      </c>
      <c r="D2092" s="4" t="n">
        <f aca="false">Prices!C2091*B2092/2</f>
        <v>0.00938</v>
      </c>
      <c r="E2092" s="6" t="n">
        <f aca="false">Prices!B2091-C2092</f>
        <v>128.667132</v>
      </c>
      <c r="F2092" s="6" t="n">
        <f aca="false">Prices!B2091+C2092</f>
        <v>128.692868</v>
      </c>
      <c r="G2092" s="2" t="n">
        <f aca="false">Prices!C2091-D2092</f>
        <v>93.79062</v>
      </c>
      <c r="H2092" s="2" t="n">
        <f aca="false">Prices!C2091+D2092</f>
        <v>93.80938</v>
      </c>
      <c r="I2092" s="0" t="n">
        <f aca="false">R2091*1+S2091*E2092+T2091*G2092</f>
        <v>92.3697866510453</v>
      </c>
      <c r="J2092" s="0" t="n">
        <v>0</v>
      </c>
      <c r="K2092" s="0" t="n">
        <f aca="false">I2092*0.6/F2092</f>
        <v>0.43065224088896</v>
      </c>
      <c r="L2092" s="0" t="n">
        <f aca="false">I2092*0.4/H2092</f>
        <v>0.3938616230106</v>
      </c>
      <c r="M2092" s="0" t="n">
        <f aca="false">J2092-R2091</f>
        <v>0</v>
      </c>
      <c r="N2092" s="0" t="n">
        <f aca="false">K2092-S2091</f>
        <v>-0.00205236940752962</v>
      </c>
      <c r="O2092" s="0" t="n">
        <f aca="false">L2092-T2091</f>
        <v>0.00261860274889103</v>
      </c>
      <c r="P2092" s="0" t="n">
        <f aca="false">IF(N2092&gt;0,F2092,E2092)</f>
        <v>128.667132</v>
      </c>
      <c r="Q2092" s="0" t="n">
        <f aca="false">IF(O2092&gt;0,H2092,G2092)</f>
        <v>93.80938</v>
      </c>
      <c r="R2092" s="0" t="n">
        <f aca="false">R2091+M2092</f>
        <v>0</v>
      </c>
      <c r="S2092" s="0" t="n">
        <f aca="false">S2091+N2092</f>
        <v>0.43065224088896</v>
      </c>
      <c r="T2092" s="0" t="n">
        <f aca="false">T2091+O2092</f>
        <v>0.3938616230106</v>
      </c>
      <c r="V2092" s="4" t="n">
        <f aca="false">M2092*1+N2092*P2092+O2092*Q2092</f>
        <v>-0.0184229851316121</v>
      </c>
      <c r="W2092" s="0" t="n">
        <f aca="false">I2092-V2092+M2092*1+N2092*E2092+O2092*G2092</f>
        <v>92.3697375260577</v>
      </c>
    </row>
    <row r="2093" customFormat="false" ht="13.8" hidden="false" customHeight="false" outlineLevel="0" collapsed="false">
      <c r="A2093" s="1" t="n">
        <v>40575</v>
      </c>
      <c r="B2093" s="2" t="n">
        <f aca="false">0.0002</f>
        <v>0.0002</v>
      </c>
      <c r="C2093" s="3" t="n">
        <f aca="false">Prices!B2092*B2093/2</f>
        <v>0.013074</v>
      </c>
      <c r="D2093" s="4" t="n">
        <f aca="false">Prices!C2092*B2093/2</f>
        <v>0.009313</v>
      </c>
      <c r="E2093" s="6" t="n">
        <f aca="false">Prices!B2092-C2093</f>
        <v>130.726926</v>
      </c>
      <c r="F2093" s="6" t="n">
        <f aca="false">Prices!B2092+C2093</f>
        <v>130.753074</v>
      </c>
      <c r="G2093" s="2" t="n">
        <f aca="false">Prices!C2092-D2093</f>
        <v>93.120687</v>
      </c>
      <c r="H2093" s="2" t="n">
        <f aca="false">Prices!C2092+D2093</f>
        <v>93.139313</v>
      </c>
      <c r="I2093" s="0" t="n">
        <f aca="false">R2092*1+S2092*E2093+T2092*G2093</f>
        <v>92.9745085441074</v>
      </c>
      <c r="J2093" s="0" t="n">
        <v>0</v>
      </c>
      <c r="K2093" s="0" t="n">
        <f aca="false">I2093*0.6/F2093</f>
        <v>0.426641633882079</v>
      </c>
      <c r="L2093" s="0" t="n">
        <f aca="false">I2093*0.4/H2093</f>
        <v>0.399292223871599</v>
      </c>
      <c r="M2093" s="0" t="n">
        <f aca="false">J2093-R2092</f>
        <v>0</v>
      </c>
      <c r="N2093" s="0" t="n">
        <f aca="false">K2093-S2092</f>
        <v>-0.004010607006881</v>
      </c>
      <c r="O2093" s="0" t="n">
        <f aca="false">L2093-T2092</f>
        <v>0.00543060086099928</v>
      </c>
      <c r="P2093" s="0" t="n">
        <f aca="false">IF(N2093&gt;0,F2093,E2093)</f>
        <v>130.726926</v>
      </c>
      <c r="Q2093" s="0" t="n">
        <f aca="false">IF(O2093&gt;0,H2093,G2093)</f>
        <v>93.139313</v>
      </c>
      <c r="R2093" s="0" t="n">
        <f aca="false">R2092+M2093</f>
        <v>0</v>
      </c>
      <c r="S2093" s="0" t="n">
        <f aca="false">S2092+N2093</f>
        <v>0.426641633882079</v>
      </c>
      <c r="T2093" s="0" t="n">
        <f aca="false">T2092+O2093</f>
        <v>0.399292223871599</v>
      </c>
      <c r="V2093" s="4" t="n">
        <f aca="false">M2093*1+N2093*P2093+O2093*Q2093</f>
        <v>-0.0184918920329319</v>
      </c>
      <c r="W2093" s="0" t="n">
        <f aca="false">I2093-V2093+M2093*1+N2093*E2093+O2093*G2093</f>
        <v>92.9744073937357</v>
      </c>
    </row>
    <row r="2094" customFormat="false" ht="13.8" hidden="false" customHeight="false" outlineLevel="0" collapsed="false">
      <c r="A2094" s="1" t="n">
        <v>40576</v>
      </c>
      <c r="B2094" s="2" t="n">
        <f aca="false">0.0002</f>
        <v>0.0002</v>
      </c>
      <c r="C2094" s="3" t="n">
        <f aca="false">Prices!B2093*B2094/2</f>
        <v>0.0130485</v>
      </c>
      <c r="D2094" s="4" t="n">
        <f aca="false">Prices!C2093*B2094/2</f>
        <v>0.009291</v>
      </c>
      <c r="E2094" s="6" t="n">
        <f aca="false">Prices!B2093-C2094</f>
        <v>130.4719515</v>
      </c>
      <c r="F2094" s="6" t="n">
        <f aca="false">Prices!B2093+C2094</f>
        <v>130.4980485</v>
      </c>
      <c r="G2094" s="2" t="n">
        <f aca="false">Prices!C2093-D2094</f>
        <v>92.900709</v>
      </c>
      <c r="H2094" s="2" t="n">
        <f aca="false">Prices!C2093+D2094</f>
        <v>92.919291</v>
      </c>
      <c r="I2094" s="0" t="n">
        <f aca="false">R2093*1+S2093*E2094+T2093*G2094</f>
        <v>92.7592972596017</v>
      </c>
      <c r="J2094" s="0" t="n">
        <v>0</v>
      </c>
      <c r="K2094" s="0" t="n">
        <f aca="false">I2094*0.6/F2094</f>
        <v>0.426485905310385</v>
      </c>
      <c r="L2094" s="0" t="n">
        <f aca="false">I2094*0.4/H2094</f>
        <v>0.399311257162312</v>
      </c>
      <c r="M2094" s="0" t="n">
        <f aca="false">J2094-R2093</f>
        <v>0</v>
      </c>
      <c r="N2094" s="0" t="n">
        <f aca="false">K2094-S2093</f>
        <v>-0.00015572857169438</v>
      </c>
      <c r="O2094" s="0" t="n">
        <f aca="false">L2094-T2093</f>
        <v>1.90332907125113E-005</v>
      </c>
      <c r="P2094" s="0" t="n">
        <f aca="false">IF(N2094&gt;0,F2094,E2094)</f>
        <v>130.4719515</v>
      </c>
      <c r="Q2094" s="0" t="n">
        <f aca="false">IF(O2094&gt;0,H2094,G2094)</f>
        <v>92.919291</v>
      </c>
      <c r="R2094" s="0" t="n">
        <f aca="false">R2093+M2094</f>
        <v>0</v>
      </c>
      <c r="S2094" s="0" t="n">
        <f aca="false">S2093+N2094</f>
        <v>0.426485905310385</v>
      </c>
      <c r="T2094" s="0" t="n">
        <f aca="false">T2093+O2094</f>
        <v>0.399311257162312</v>
      </c>
      <c r="V2094" s="4" t="n">
        <f aca="false">M2094*1+N2094*P2094+O2094*Q2094</f>
        <v>-0.01854965077487</v>
      </c>
      <c r="W2094" s="0" t="n">
        <f aca="false">I2094-V2094+M2094*1+N2094*E2094+O2094*G2094</f>
        <v>92.7592969059251</v>
      </c>
    </row>
    <row r="2095" customFormat="false" ht="13.8" hidden="false" customHeight="false" outlineLevel="0" collapsed="false">
      <c r="A2095" s="1" t="n">
        <v>40577</v>
      </c>
      <c r="B2095" s="2" t="n">
        <f aca="false">0.0002</f>
        <v>0.0002</v>
      </c>
      <c r="C2095" s="3" t="n">
        <f aca="false">Prices!B2094*B2095/2</f>
        <v>0.013078</v>
      </c>
      <c r="D2095" s="4" t="n">
        <f aca="false">Prices!C2094*B2095/2</f>
        <v>0.009238</v>
      </c>
      <c r="E2095" s="6" t="n">
        <f aca="false">Prices!B2094-C2095</f>
        <v>130.766922</v>
      </c>
      <c r="F2095" s="6" t="n">
        <f aca="false">Prices!B2094+C2095</f>
        <v>130.793078</v>
      </c>
      <c r="G2095" s="2" t="n">
        <f aca="false">Prices!C2094-D2095</f>
        <v>92.370762</v>
      </c>
      <c r="H2095" s="2" t="n">
        <f aca="false">Prices!C2094+D2095</f>
        <v>92.389238</v>
      </c>
      <c r="I2095" s="0" t="n">
        <f aca="false">R2094*1+S2094*E2095+T2094*G2095</f>
        <v>92.6549342130832</v>
      </c>
      <c r="J2095" s="0" t="n">
        <v>0</v>
      </c>
      <c r="K2095" s="0" t="n">
        <f aca="false">I2095*0.6/F2095</f>
        <v>0.425045127601095</v>
      </c>
      <c r="L2095" s="0" t="n">
        <f aca="false">I2095*0.4/H2095</f>
        <v>0.401150334038184</v>
      </c>
      <c r="M2095" s="0" t="n">
        <f aca="false">J2095-R2094</f>
        <v>0</v>
      </c>
      <c r="N2095" s="0" t="n">
        <f aca="false">K2095-S2094</f>
        <v>-0.00144077770929035</v>
      </c>
      <c r="O2095" s="0" t="n">
        <f aca="false">L2095-T2094</f>
        <v>0.0018390768758722</v>
      </c>
      <c r="P2095" s="0" t="n">
        <f aca="false">IF(N2095&gt;0,F2095,E2095)</f>
        <v>130.766922</v>
      </c>
      <c r="Q2095" s="0" t="n">
        <f aca="false">IF(O2095&gt;0,H2095,G2095)</f>
        <v>92.389238</v>
      </c>
      <c r="R2095" s="0" t="n">
        <f aca="false">R2094+M2095</f>
        <v>0</v>
      </c>
      <c r="S2095" s="0" t="n">
        <f aca="false">S2094+N2095</f>
        <v>0.425045127601095</v>
      </c>
      <c r="T2095" s="0" t="n">
        <f aca="false">T2094+O2095</f>
        <v>0.401150334038184</v>
      </c>
      <c r="V2095" s="4" t="n">
        <f aca="false">M2095*1+N2095*P2095+O2095*Q2095</f>
        <v>-0.0184951551448568</v>
      </c>
      <c r="W2095" s="0" t="n">
        <f aca="false">I2095-V2095+M2095*1+N2095*E2095+O2095*G2095</f>
        <v>92.6549002342988</v>
      </c>
    </row>
    <row r="2096" customFormat="false" ht="13.8" hidden="false" customHeight="false" outlineLevel="0" collapsed="false">
      <c r="A2096" s="1" t="n">
        <v>40578</v>
      </c>
      <c r="B2096" s="2" t="n">
        <f aca="false">0.0002</f>
        <v>0.0002</v>
      </c>
      <c r="C2096" s="3" t="n">
        <f aca="false">Prices!B2095*B2096/2</f>
        <v>0.013115</v>
      </c>
      <c r="D2096" s="4" t="n">
        <f aca="false">Prices!C2095*B2096/2</f>
        <v>0.009181</v>
      </c>
      <c r="E2096" s="6" t="n">
        <f aca="false">Prices!B2095-C2096</f>
        <v>131.136885</v>
      </c>
      <c r="F2096" s="6" t="n">
        <f aca="false">Prices!B2095+C2096</f>
        <v>131.163115</v>
      </c>
      <c r="G2096" s="2" t="n">
        <f aca="false">Prices!C2095-D2096</f>
        <v>91.800819</v>
      </c>
      <c r="H2096" s="2" t="n">
        <f aca="false">Prices!C2095+D2096</f>
        <v>91.819181</v>
      </c>
      <c r="I2096" s="0" t="n">
        <f aca="false">R2095*1+S2095*E2096+T2095*G2096</f>
        <v>92.5650232248639</v>
      </c>
      <c r="J2096" s="0" t="n">
        <v>0</v>
      </c>
      <c r="K2096" s="0" t="n">
        <f aca="false">I2096*0.6/F2096</f>
        <v>0.423434697589474</v>
      </c>
      <c r="L2096" s="0" t="n">
        <f aca="false">I2096*0.4/H2096</f>
        <v>0.403249178294735</v>
      </c>
      <c r="M2096" s="0" t="n">
        <f aca="false">J2096-R2095</f>
        <v>0</v>
      </c>
      <c r="N2096" s="0" t="n">
        <f aca="false">K2096-S2095</f>
        <v>-0.00161043001162087</v>
      </c>
      <c r="O2096" s="0" t="n">
        <f aca="false">L2096-T2095</f>
        <v>0.00209884425655144</v>
      </c>
      <c r="P2096" s="0" t="n">
        <f aca="false">IF(N2096&gt;0,F2096,E2096)</f>
        <v>131.136885</v>
      </c>
      <c r="Q2096" s="0" t="n">
        <f aca="false">IF(O2096&gt;0,H2096,G2096)</f>
        <v>91.819181</v>
      </c>
      <c r="R2096" s="0" t="n">
        <f aca="false">R2095+M2096</f>
        <v>0</v>
      </c>
      <c r="S2096" s="0" t="n">
        <f aca="false">S2095+N2096</f>
        <v>0.423434697589474</v>
      </c>
      <c r="T2096" s="0" t="n">
        <f aca="false">T2095+O2096</f>
        <v>0.403249178294735</v>
      </c>
      <c r="V2096" s="4" t="n">
        <f aca="false">M2096*1+N2096*P2096+O2096*Q2096</f>
        <v>-0.0184726145513676</v>
      </c>
      <c r="W2096" s="0" t="n">
        <f aca="false">I2096-V2096+M2096*1+N2096*E2096+O2096*G2096</f>
        <v>92.5649846858857</v>
      </c>
    </row>
    <row r="2097" customFormat="false" ht="13.8" hidden="false" customHeight="false" outlineLevel="0" collapsed="false">
      <c r="A2097" s="1" t="n">
        <v>40581</v>
      </c>
      <c r="B2097" s="2" t="n">
        <f aca="false">0.0002</f>
        <v>0.0002</v>
      </c>
      <c r="C2097" s="3" t="n">
        <f aca="false">Prices!B2096*B2097/2</f>
        <v>0.013197</v>
      </c>
      <c r="D2097" s="4" t="n">
        <f aca="false">Prices!C2096*B2097/2</f>
        <v>0.009177</v>
      </c>
      <c r="E2097" s="6" t="n">
        <f aca="false">Prices!B2096-C2097</f>
        <v>131.956803</v>
      </c>
      <c r="F2097" s="6" t="n">
        <f aca="false">Prices!B2096+C2097</f>
        <v>131.983197</v>
      </c>
      <c r="G2097" s="2" t="n">
        <f aca="false">Prices!C2096-D2097</f>
        <v>91.760823</v>
      </c>
      <c r="H2097" s="2" t="n">
        <f aca="false">Prices!C2096+D2097</f>
        <v>91.779177</v>
      </c>
      <c r="I2097" s="0" t="n">
        <f aca="false">R2096*1+S2096*E2097+T2096*G2097</f>
        <v>92.8775654475774</v>
      </c>
      <c r="J2097" s="0" t="n">
        <v>0</v>
      </c>
      <c r="K2097" s="0" t="n">
        <f aca="false">I2097*0.6/F2097</f>
        <v>0.422224499294001</v>
      </c>
      <c r="L2097" s="0" t="n">
        <f aca="false">I2097*0.4/H2097</f>
        <v>0.404787092163955</v>
      </c>
      <c r="M2097" s="0" t="n">
        <f aca="false">J2097-R2096</f>
        <v>0</v>
      </c>
      <c r="N2097" s="0" t="n">
        <f aca="false">K2097-S2096</f>
        <v>-0.00121019829547292</v>
      </c>
      <c r="O2097" s="0" t="n">
        <f aca="false">L2097-T2096</f>
        <v>0.00153791386921998</v>
      </c>
      <c r="P2097" s="0" t="n">
        <f aca="false">IF(N2097&gt;0,F2097,E2097)</f>
        <v>131.956803</v>
      </c>
      <c r="Q2097" s="0" t="n">
        <f aca="false">IF(O2097&gt;0,H2097,G2097)</f>
        <v>91.779177</v>
      </c>
      <c r="R2097" s="0" t="n">
        <f aca="false">R2096+M2097</f>
        <v>0</v>
      </c>
      <c r="S2097" s="0" t="n">
        <f aca="false">S2096+N2097</f>
        <v>0.422224499294001</v>
      </c>
      <c r="T2097" s="0" t="n">
        <f aca="false">T2096+O2097</f>
        <v>0.404787092163955</v>
      </c>
      <c r="V2097" s="4" t="n">
        <f aca="false">M2097*1+N2097*P2097+O2097*Q2097</f>
        <v>-0.0185454288527608</v>
      </c>
      <c r="W2097" s="0" t="n">
        <f aca="false">I2097-V2097+M2097*1+N2097*E2097+O2097*G2097</f>
        <v>92.8775372207063</v>
      </c>
    </row>
    <row r="2098" customFormat="false" ht="13.8" hidden="false" customHeight="false" outlineLevel="0" collapsed="false">
      <c r="A2098" s="1" t="n">
        <v>40582</v>
      </c>
      <c r="B2098" s="2" t="n">
        <f aca="false">0.0002</f>
        <v>0.0002</v>
      </c>
      <c r="C2098" s="3" t="n">
        <f aca="false">Prices!B2097*B2098/2</f>
        <v>0.013257</v>
      </c>
      <c r="D2098" s="4" t="n">
        <f aca="false">Prices!C2097*B2098/2</f>
        <v>0.009114</v>
      </c>
      <c r="E2098" s="6" t="n">
        <f aca="false">Prices!B2097-C2098</f>
        <v>132.556743</v>
      </c>
      <c r="F2098" s="6" t="n">
        <f aca="false">Prices!B2097+C2098</f>
        <v>132.583257</v>
      </c>
      <c r="G2098" s="2" t="n">
        <f aca="false">Prices!C2097-D2098</f>
        <v>91.130886</v>
      </c>
      <c r="H2098" s="2" t="n">
        <f aca="false">Prices!C2097+D2098</f>
        <v>91.149114</v>
      </c>
      <c r="I2098" s="0" t="n">
        <f aca="false">R2097*1+S2097*E2098+T2097*G2098</f>
        <v>92.8573107914835</v>
      </c>
      <c r="J2098" s="0" t="n">
        <v>0</v>
      </c>
      <c r="K2098" s="0" t="n">
        <f aca="false">I2098*0.6/F2098</f>
        <v>0.420221887254513</v>
      </c>
      <c r="L2098" s="0" t="n">
        <f aca="false">I2098*0.4/H2098</f>
        <v>0.4074962738156</v>
      </c>
      <c r="M2098" s="0" t="n">
        <f aca="false">J2098-R2097</f>
        <v>0</v>
      </c>
      <c r="N2098" s="0" t="n">
        <f aca="false">K2098-S2097</f>
        <v>-0.00200261203948809</v>
      </c>
      <c r="O2098" s="0" t="n">
        <f aca="false">L2098-T2097</f>
        <v>0.00270918165164519</v>
      </c>
      <c r="P2098" s="0" t="n">
        <f aca="false">IF(N2098&gt;0,F2098,E2098)</f>
        <v>132.556743</v>
      </c>
      <c r="Q2098" s="0" t="n">
        <f aca="false">IF(O2098&gt;0,H2098,G2098)</f>
        <v>91.149114</v>
      </c>
      <c r="R2098" s="0" t="n">
        <f aca="false">R2097+M2098</f>
        <v>0</v>
      </c>
      <c r="S2098" s="0" t="n">
        <f aca="false">S2097+N2098</f>
        <v>0.420221887254513</v>
      </c>
      <c r="T2098" s="0" t="n">
        <f aca="false">T2097+O2098</f>
        <v>0.4074962738156</v>
      </c>
      <c r="V2098" s="4" t="n">
        <f aca="false">M2098*1+N2098*P2098+O2098*Q2098</f>
        <v>-0.0185202222346137</v>
      </c>
      <c r="W2098" s="0" t="n">
        <f aca="false">I2098-V2098+M2098*1+N2098*E2098+O2098*G2098</f>
        <v>92.8572614085203</v>
      </c>
    </row>
    <row r="2099" customFormat="false" ht="13.8" hidden="false" customHeight="false" outlineLevel="0" collapsed="false">
      <c r="A2099" s="1" t="n">
        <v>40583</v>
      </c>
      <c r="B2099" s="2" t="n">
        <f aca="false">0.0002</f>
        <v>0.0002</v>
      </c>
      <c r="C2099" s="3" t="n">
        <f aca="false">Prices!B2098*B2099/2</f>
        <v>0.0132269</v>
      </c>
      <c r="D2099" s="4" t="n">
        <f aca="false">Prices!C2098*B2099/2</f>
        <v>0.009166</v>
      </c>
      <c r="E2099" s="6" t="n">
        <f aca="false">Prices!B2098-C2099</f>
        <v>132.2557731</v>
      </c>
      <c r="F2099" s="6" t="n">
        <f aca="false">Prices!B2098+C2099</f>
        <v>132.2822269</v>
      </c>
      <c r="G2099" s="2" t="n">
        <f aca="false">Prices!C2098-D2099</f>
        <v>91.650834</v>
      </c>
      <c r="H2099" s="2" t="n">
        <f aca="false">Prices!C2098+D2099</f>
        <v>91.669166</v>
      </c>
      <c r="I2099" s="0" t="n">
        <f aca="false">R2098*1+S2098*E2099+T2098*G2099</f>
        <v>92.9241439194788</v>
      </c>
      <c r="J2099" s="0" t="n">
        <v>0</v>
      </c>
      <c r="K2099" s="0" t="n">
        <f aca="false">I2099*0.6/F2099</f>
        <v>0.421481310515247</v>
      </c>
      <c r="L2099" s="0" t="n">
        <f aca="false">I2099*0.4/H2099</f>
        <v>0.405476117976152</v>
      </c>
      <c r="M2099" s="0" t="n">
        <f aca="false">J2099-R2098</f>
        <v>0</v>
      </c>
      <c r="N2099" s="0" t="n">
        <f aca="false">K2099-S2098</f>
        <v>0.00125942326073436</v>
      </c>
      <c r="O2099" s="0" t="n">
        <f aca="false">L2099-T2098</f>
        <v>-0.00202015583944798</v>
      </c>
      <c r="P2099" s="0" t="n">
        <f aca="false">IF(N2099&gt;0,F2099,E2099)</f>
        <v>132.2822269</v>
      </c>
      <c r="Q2099" s="0" t="n">
        <f aca="false">IF(O2099&gt;0,H2099,G2099)</f>
        <v>91.650834</v>
      </c>
      <c r="R2099" s="0" t="n">
        <f aca="false">R2098+M2099</f>
        <v>0</v>
      </c>
      <c r="S2099" s="0" t="n">
        <f aca="false">S2098+N2099</f>
        <v>0.421481310515247</v>
      </c>
      <c r="T2099" s="0" t="n">
        <f aca="false">T2098+O2099</f>
        <v>0.405476117976152</v>
      </c>
      <c r="V2099" s="4" t="n">
        <f aca="false">M2099*1+N2099*P2099+O2099*Q2099</f>
        <v>-0.0185496539557768</v>
      </c>
      <c r="W2099" s="0" t="n">
        <f aca="false">I2099-V2099+M2099*1+N2099*E2099+O2099*G2099</f>
        <v>92.9241106029477</v>
      </c>
    </row>
    <row r="2100" customFormat="false" ht="13.8" hidden="false" customHeight="false" outlineLevel="0" collapsed="false">
      <c r="A2100" s="1" t="n">
        <v>40584</v>
      </c>
      <c r="B2100" s="2" t="n">
        <f aca="false">0.0002</f>
        <v>0.0002</v>
      </c>
      <c r="C2100" s="3" t="n">
        <f aca="false">Prices!B2099*B2100/2</f>
        <v>0.0132321</v>
      </c>
      <c r="D2100" s="4" t="n">
        <f aca="false">Prices!C2099*B2100/2</f>
        <v>0.009136</v>
      </c>
      <c r="E2100" s="6" t="n">
        <f aca="false">Prices!B2099-C2100</f>
        <v>132.3077679</v>
      </c>
      <c r="F2100" s="6" t="n">
        <f aca="false">Prices!B2099+C2100</f>
        <v>132.3342321</v>
      </c>
      <c r="G2100" s="2" t="n">
        <f aca="false">Prices!C2099-D2100</f>
        <v>91.350864</v>
      </c>
      <c r="H2100" s="2" t="n">
        <f aca="false">Prices!C2099+D2100</f>
        <v>91.369136</v>
      </c>
      <c r="I2100" s="0" t="n">
        <f aca="false">R2099*1+S2099*E2100+T2099*G2100</f>
        <v>92.8058451143266</v>
      </c>
      <c r="J2100" s="0" t="n">
        <v>0</v>
      </c>
      <c r="K2100" s="0" t="n">
        <f aca="false">I2100*0.6/F2100</f>
        <v>0.420779311482444</v>
      </c>
      <c r="L2100" s="0" t="n">
        <f aca="false">I2100*0.4/H2100</f>
        <v>0.406289691146151</v>
      </c>
      <c r="M2100" s="0" t="n">
        <f aca="false">J2100-R2099</f>
        <v>0</v>
      </c>
      <c r="N2100" s="0" t="n">
        <f aca="false">K2100-S2099</f>
        <v>-0.00070199903280288</v>
      </c>
      <c r="O2100" s="0" t="n">
        <f aca="false">L2100-T2099</f>
        <v>0.000813573169998194</v>
      </c>
      <c r="P2100" s="0" t="n">
        <f aca="false">IF(N2100&gt;0,F2100,E2100)</f>
        <v>132.3077679</v>
      </c>
      <c r="Q2100" s="0" t="n">
        <f aca="false">IF(O2100&gt;0,H2100,G2100)</f>
        <v>91.369136</v>
      </c>
      <c r="R2100" s="0" t="n">
        <f aca="false">R2099+M2100</f>
        <v>0</v>
      </c>
      <c r="S2100" s="0" t="n">
        <f aca="false">S2099+N2100</f>
        <v>0.420779311482444</v>
      </c>
      <c r="T2100" s="0" t="n">
        <f aca="false">T2099+O2100</f>
        <v>0.406289691146151</v>
      </c>
      <c r="V2100" s="4" t="n">
        <f aca="false">M2100*1+N2100*P2100+O2100*Q2100</f>
        <v>-0.0185444474825918</v>
      </c>
      <c r="W2100" s="0" t="n">
        <f aca="false">I2100-V2100+M2100*1+N2100*E2100+O2100*G2100</f>
        <v>92.8058302487176</v>
      </c>
    </row>
    <row r="2101" customFormat="false" ht="13.8" hidden="false" customHeight="false" outlineLevel="0" collapsed="false">
      <c r="A2101" s="1" t="n">
        <v>40585</v>
      </c>
      <c r="B2101" s="2" t="n">
        <f aca="false">0.0002</f>
        <v>0.0002</v>
      </c>
      <c r="C2101" s="3" t="n">
        <f aca="false">Prices!B2100*B2101/2</f>
        <v>0.013311</v>
      </c>
      <c r="D2101" s="4" t="n">
        <f aca="false">Prices!C2100*B2101/2</f>
        <v>0.009178</v>
      </c>
      <c r="E2101" s="6" t="n">
        <f aca="false">Prices!B2100-C2101</f>
        <v>133.096689</v>
      </c>
      <c r="F2101" s="6" t="n">
        <f aca="false">Prices!B2100+C2101</f>
        <v>133.123311</v>
      </c>
      <c r="G2101" s="2" t="n">
        <f aca="false">Prices!C2100-D2101</f>
        <v>91.770822</v>
      </c>
      <c r="H2101" s="2" t="n">
        <f aca="false">Prices!C2100+D2101</f>
        <v>91.789178</v>
      </c>
      <c r="I2101" s="0" t="n">
        <f aca="false">R2100*1+S2100*E2101+T2100*G2101</f>
        <v>93.2898720846214</v>
      </c>
      <c r="J2101" s="0" t="n">
        <v>0</v>
      </c>
      <c r="K2101" s="0" t="n">
        <f aca="false">I2101*0.6/F2101</f>
        <v>0.420466729908579</v>
      </c>
      <c r="L2101" s="0" t="n">
        <f aca="false">I2101*0.4/H2101</f>
        <v>0.406539742995068</v>
      </c>
      <c r="M2101" s="0" t="n">
        <f aca="false">J2101-R2100</f>
        <v>0</v>
      </c>
      <c r="N2101" s="0" t="n">
        <f aca="false">K2101-S2100</f>
        <v>-0.000312581573864656</v>
      </c>
      <c r="O2101" s="0" t="n">
        <f aca="false">L2101-T2100</f>
        <v>0.000250051848917243</v>
      </c>
      <c r="P2101" s="0" t="n">
        <f aca="false">IF(N2101&gt;0,F2101,E2101)</f>
        <v>133.096689</v>
      </c>
      <c r="Q2101" s="0" t="n">
        <f aca="false">IF(O2101&gt;0,H2101,G2101)</f>
        <v>91.789178</v>
      </c>
      <c r="R2101" s="0" t="n">
        <f aca="false">R2100+M2101</f>
        <v>0</v>
      </c>
      <c r="S2101" s="0" t="n">
        <f aca="false">S2100+N2101</f>
        <v>0.420466729908579</v>
      </c>
      <c r="T2101" s="0" t="n">
        <f aca="false">T2100+O2101</f>
        <v>0.406539742995068</v>
      </c>
      <c r="V2101" s="4" t="n">
        <f aca="false">M2101*1+N2101*P2101+O2101*Q2101</f>
        <v>-0.0186515188543008</v>
      </c>
      <c r="W2101" s="0" t="n">
        <f aca="false">I2101-V2101+M2101*1+N2101*E2101+O2101*G2101</f>
        <v>93.2898674946696</v>
      </c>
    </row>
    <row r="2102" customFormat="false" ht="13.8" hidden="false" customHeight="false" outlineLevel="0" collapsed="false">
      <c r="A2102" s="1" t="n">
        <v>40588</v>
      </c>
      <c r="B2102" s="2" t="n">
        <f aca="false">0.0002</f>
        <v>0.0002</v>
      </c>
      <c r="C2102" s="3" t="n">
        <f aca="false">Prices!B2101*B2102/2</f>
        <v>0.013343</v>
      </c>
      <c r="D2102" s="4" t="n">
        <f aca="false">Prices!C2101*B2102/2</f>
        <v>0.009181</v>
      </c>
      <c r="E2102" s="6" t="n">
        <f aca="false">Prices!B2101-C2102</f>
        <v>133.416657</v>
      </c>
      <c r="F2102" s="6" t="n">
        <f aca="false">Prices!B2101+C2102</f>
        <v>133.443343</v>
      </c>
      <c r="G2102" s="2" t="n">
        <f aca="false">Prices!C2101-D2102</f>
        <v>91.800819</v>
      </c>
      <c r="H2102" s="2" t="n">
        <f aca="false">Prices!C2101+D2102</f>
        <v>91.819181</v>
      </c>
      <c r="I2102" s="0" t="n">
        <f aca="false">R2101*1+S2101*E2102+T2101*G2102</f>
        <v>93.4179468471213</v>
      </c>
      <c r="J2102" s="0" t="n">
        <v>0</v>
      </c>
      <c r="K2102" s="0" t="n">
        <f aca="false">I2102*0.6/F2102</f>
        <v>0.420034202142799</v>
      </c>
      <c r="L2102" s="0" t="n">
        <f aca="false">I2102*0.4/H2102</f>
        <v>0.406964844729431</v>
      </c>
      <c r="M2102" s="0" t="n">
        <f aca="false">J2102-R2101</f>
        <v>0</v>
      </c>
      <c r="N2102" s="0" t="n">
        <f aca="false">K2102-S2101</f>
        <v>-0.000432527765780899</v>
      </c>
      <c r="O2102" s="0" t="n">
        <f aca="false">L2102-T2101</f>
        <v>0.00042510173436322</v>
      </c>
      <c r="P2102" s="0" t="n">
        <f aca="false">IF(N2102&gt;0,F2102,E2102)</f>
        <v>133.416657</v>
      </c>
      <c r="Q2102" s="0" t="n">
        <f aca="false">IF(O2102&gt;0,H2102,G2102)</f>
        <v>91.819181</v>
      </c>
      <c r="R2102" s="0" t="n">
        <f aca="false">R2101+M2102</f>
        <v>0</v>
      </c>
      <c r="S2102" s="0" t="n">
        <f aca="false">S2101+N2102</f>
        <v>0.420034202142799</v>
      </c>
      <c r="T2102" s="0" t="n">
        <f aca="false">T2101+O2102</f>
        <v>0.406964844729431</v>
      </c>
      <c r="V2102" s="4" t="n">
        <f aca="false">M2102*1+N2102*P2102+O2102*Q2102</f>
        <v>-0.0186739154792561</v>
      </c>
      <c r="W2102" s="0" t="n">
        <f aca="false">I2102-V2102+M2102*1+N2102*E2102+O2102*G2102</f>
        <v>93.4179390414033</v>
      </c>
    </row>
    <row r="2103" customFormat="false" ht="13.8" hidden="false" customHeight="false" outlineLevel="0" collapsed="false">
      <c r="A2103" s="1" t="n">
        <v>40589</v>
      </c>
      <c r="B2103" s="2" t="n">
        <f aca="false">0.0002</f>
        <v>0.0002</v>
      </c>
      <c r="C2103" s="3" t="n">
        <f aca="false">Prices!B2102*B2103/2</f>
        <v>0.013301</v>
      </c>
      <c r="D2103" s="4" t="n">
        <f aca="false">Prices!C2102*B2103/2</f>
        <v>0.009202</v>
      </c>
      <c r="E2103" s="6" t="n">
        <f aca="false">Prices!B2102-C2103</f>
        <v>132.996699</v>
      </c>
      <c r="F2103" s="6" t="n">
        <f aca="false">Prices!B2102+C2103</f>
        <v>133.023301</v>
      </c>
      <c r="G2103" s="2" t="n">
        <f aca="false">Prices!C2102-D2103</f>
        <v>92.010798</v>
      </c>
      <c r="H2103" s="2" t="n">
        <f aca="false">Prices!C2102+D2103</f>
        <v>92.029202</v>
      </c>
      <c r="I2103" s="0" t="n">
        <f aca="false">R2102*1+S2102*E2103+T2102*G2103</f>
        <v>93.308322473592</v>
      </c>
      <c r="J2103" s="0" t="n">
        <v>0</v>
      </c>
      <c r="K2103" s="0" t="n">
        <f aca="false">I2103*0.6/F2103</f>
        <v>0.420866066796487</v>
      </c>
      <c r="L2103" s="0" t="n">
        <f aca="false">I2103*0.4/H2103</f>
        <v>0.405559628664788</v>
      </c>
      <c r="M2103" s="0" t="n">
        <f aca="false">J2103-R2102</f>
        <v>0</v>
      </c>
      <c r="N2103" s="0" t="n">
        <f aca="false">K2103-S2102</f>
        <v>0.000831864653688397</v>
      </c>
      <c r="O2103" s="0" t="n">
        <f aca="false">L2103-T2102</f>
        <v>-0.00140521606464278</v>
      </c>
      <c r="P2103" s="0" t="n">
        <f aca="false">IF(N2103&gt;0,F2103,E2103)</f>
        <v>133.023301</v>
      </c>
      <c r="Q2103" s="0" t="n">
        <f aca="false">IF(O2103&gt;0,H2103,G2103)</f>
        <v>92.010798</v>
      </c>
      <c r="R2103" s="0" t="n">
        <f aca="false">R2102+M2103</f>
        <v>0</v>
      </c>
      <c r="S2103" s="0" t="n">
        <f aca="false">S2102+N2103</f>
        <v>0.420866066796487</v>
      </c>
      <c r="T2103" s="0" t="n">
        <f aca="false">T2102+O2103</f>
        <v>0.405559628664788</v>
      </c>
      <c r="V2103" s="4" t="n">
        <f aca="false">M2103*1+N2103*P2103+O2103*Q2103</f>
        <v>-0.0186376692513492</v>
      </c>
      <c r="W2103" s="0" t="n">
        <f aca="false">I2103-V2103+M2103*1+N2103*E2103+O2103*G2103</f>
        <v>93.3083003443285</v>
      </c>
    </row>
    <row r="2104" customFormat="false" ht="13.8" hidden="false" customHeight="false" outlineLevel="0" collapsed="false">
      <c r="A2104" s="1" t="n">
        <v>40590</v>
      </c>
      <c r="B2104" s="2" t="n">
        <f aca="false">0.0002</f>
        <v>0.0002</v>
      </c>
      <c r="C2104" s="3" t="n">
        <f aca="false">Prices!B2103*B2104/2</f>
        <v>0.013385</v>
      </c>
      <c r="D2104" s="4" t="n">
        <f aca="false">Prices!C2103*B2104/2</f>
        <v>0.009189</v>
      </c>
      <c r="E2104" s="6" t="n">
        <f aca="false">Prices!B2103-C2104</f>
        <v>133.836615</v>
      </c>
      <c r="F2104" s="6" t="n">
        <f aca="false">Prices!B2103+C2104</f>
        <v>133.863385</v>
      </c>
      <c r="G2104" s="2" t="n">
        <f aca="false">Prices!C2103-D2104</f>
        <v>91.880811</v>
      </c>
      <c r="H2104" s="2" t="n">
        <f aca="false">Prices!C2103+D2104</f>
        <v>91.899189</v>
      </c>
      <c r="I2104" s="0" t="n">
        <f aca="false">R2103*1+S2103*E2104+T2103*G2104</f>
        <v>93.5904373389853</v>
      </c>
      <c r="J2104" s="0" t="n">
        <v>0</v>
      </c>
      <c r="K2104" s="0" t="n">
        <f aca="false">I2104*0.6/F2104</f>
        <v>0.41948933536524</v>
      </c>
      <c r="L2104" s="0" t="n">
        <f aca="false">I2104*0.4/H2104</f>
        <v>0.407361319974153</v>
      </c>
      <c r="M2104" s="0" t="n">
        <f aca="false">J2104-R2103</f>
        <v>0</v>
      </c>
      <c r="N2104" s="0" t="n">
        <f aca="false">K2104-S2103</f>
        <v>-0.00137673143124728</v>
      </c>
      <c r="O2104" s="0" t="n">
        <f aca="false">L2104-T2103</f>
        <v>0.0018016913093642</v>
      </c>
      <c r="P2104" s="0" t="n">
        <f aca="false">IF(N2104&gt;0,F2104,E2104)</f>
        <v>133.836615</v>
      </c>
      <c r="Q2104" s="0" t="n">
        <f aca="false">IF(O2104&gt;0,H2104,G2104)</f>
        <v>91.899189</v>
      </c>
      <c r="R2104" s="0" t="n">
        <f aca="false">R2103+M2104</f>
        <v>0</v>
      </c>
      <c r="S2104" s="0" t="n">
        <f aca="false">S2103+N2104</f>
        <v>0.41948933536524</v>
      </c>
      <c r="T2104" s="0" t="n">
        <f aca="false">T2103+O2104</f>
        <v>0.407361319974153</v>
      </c>
      <c r="V2104" s="4" t="n">
        <f aca="false">M2104*1+N2104*P2104+O2104*Q2104</f>
        <v>-0.0186831043633235</v>
      </c>
      <c r="W2104" s="0" t="n">
        <f aca="false">I2104-V2104+M2104*1+N2104*E2104+O2104*G2104</f>
        <v>93.5904042275024</v>
      </c>
    </row>
    <row r="2105" customFormat="false" ht="13.8" hidden="false" customHeight="false" outlineLevel="0" collapsed="false">
      <c r="A2105" s="1" t="n">
        <v>40591</v>
      </c>
      <c r="B2105" s="2" t="n">
        <f aca="false">0.0002</f>
        <v>0.0002</v>
      </c>
      <c r="C2105" s="3" t="n">
        <f aca="false">Prices!B2104*B2105/2</f>
        <v>0.013425</v>
      </c>
      <c r="D2105" s="4" t="n">
        <f aca="false">Prices!C2104*B2105/2</f>
        <v>0.009223</v>
      </c>
      <c r="E2105" s="6" t="n">
        <f aca="false">Prices!B2104-C2105</f>
        <v>134.236575</v>
      </c>
      <c r="F2105" s="6" t="n">
        <f aca="false">Prices!B2104+C2105</f>
        <v>134.263425</v>
      </c>
      <c r="G2105" s="2" t="n">
        <f aca="false">Prices!C2104-D2105</f>
        <v>92.220777</v>
      </c>
      <c r="H2105" s="2" t="n">
        <f aca="false">Prices!C2104+D2105</f>
        <v>92.239223</v>
      </c>
      <c r="I2105" s="0" t="n">
        <f aca="false">R2104*1+S2104*E2105+T2104*G2105</f>
        <v>93.8779890762181</v>
      </c>
      <c r="J2105" s="0" t="n">
        <v>0</v>
      </c>
      <c r="K2105" s="0" t="n">
        <f aca="false">I2105*0.6/F2105</f>
        <v>0.419524479177638</v>
      </c>
      <c r="L2105" s="0" t="n">
        <f aca="false">I2105*0.4/H2105</f>
        <v>0.407106590983396</v>
      </c>
      <c r="M2105" s="0" t="n">
        <f aca="false">J2105-R2104</f>
        <v>0</v>
      </c>
      <c r="N2105" s="0" t="n">
        <f aca="false">K2105-S2104</f>
        <v>3.5143812398386E-005</v>
      </c>
      <c r="O2105" s="0" t="n">
        <f aca="false">L2105-T2104</f>
        <v>-0.00025472899075657</v>
      </c>
      <c r="P2105" s="0" t="n">
        <f aca="false">IF(N2105&gt;0,F2105,E2105)</f>
        <v>134.263425</v>
      </c>
      <c r="Q2105" s="0" t="n">
        <f aca="false">IF(O2105&gt;0,H2105,G2105)</f>
        <v>92.220777</v>
      </c>
      <c r="R2105" s="0" t="n">
        <f aca="false">R2104+M2105</f>
        <v>0</v>
      </c>
      <c r="S2105" s="0" t="n">
        <f aca="false">S2104+N2105</f>
        <v>0.419524479177638</v>
      </c>
      <c r="T2105" s="0" t="n">
        <f aca="false">T2104+O2105</f>
        <v>0.407106590983396</v>
      </c>
      <c r="V2105" s="4" t="n">
        <f aca="false">M2105*1+N2105*P2105+O2105*Q2105</f>
        <v>-0.0187727768318319</v>
      </c>
      <c r="W2105" s="0" t="n">
        <f aca="false">I2105-V2105+M2105*1+N2105*E2105+O2105*G2105</f>
        <v>93.8779881326068</v>
      </c>
    </row>
    <row r="2106" customFormat="false" ht="13.8" hidden="false" customHeight="false" outlineLevel="0" collapsed="false">
      <c r="A2106" s="1" t="n">
        <v>40592</v>
      </c>
      <c r="B2106" s="2" t="n">
        <f aca="false">0.0002</f>
        <v>0.0002</v>
      </c>
      <c r="C2106" s="3" t="n">
        <f aca="false">Prices!B2105*B2106/2</f>
        <v>0.013453</v>
      </c>
      <c r="D2106" s="4" t="n">
        <f aca="false">Prices!C2105*B2106/2</f>
        <v>0.009221</v>
      </c>
      <c r="E2106" s="6" t="n">
        <f aca="false">Prices!B2105-C2106</f>
        <v>134.516547</v>
      </c>
      <c r="F2106" s="6" t="n">
        <f aca="false">Prices!B2105+C2106</f>
        <v>134.543453</v>
      </c>
      <c r="G2106" s="2" t="n">
        <f aca="false">Prices!C2105-D2106</f>
        <v>92.200779</v>
      </c>
      <c r="H2106" s="2" t="n">
        <f aca="false">Prices!C2105+D2106</f>
        <v>92.219221</v>
      </c>
      <c r="I2106" s="0" t="n">
        <f aca="false">R2105*1+S2105*E2106+T2105*G2106</f>
        <v>93.9685291456528</v>
      </c>
      <c r="J2106" s="0" t="n">
        <v>0</v>
      </c>
      <c r="K2106" s="0" t="n">
        <f aca="false">I2106*0.6/F2106</f>
        <v>0.419055080200682</v>
      </c>
      <c r="L2106" s="0" t="n">
        <f aca="false">I2106*0.4/H2106</f>
        <v>0.407587607558094</v>
      </c>
      <c r="M2106" s="0" t="n">
        <f aca="false">J2106-R2105</f>
        <v>0</v>
      </c>
      <c r="N2106" s="0" t="n">
        <f aca="false">K2106-S2105</f>
        <v>-0.000469398976956248</v>
      </c>
      <c r="O2106" s="0" t="n">
        <f aca="false">L2106-T2105</f>
        <v>0.000481016574697624</v>
      </c>
      <c r="P2106" s="0" t="n">
        <f aca="false">IF(N2106&gt;0,F2106,E2106)</f>
        <v>134.516547</v>
      </c>
      <c r="Q2106" s="0" t="n">
        <f aca="false">IF(O2106&gt;0,H2106,G2106)</f>
        <v>92.219221</v>
      </c>
      <c r="R2106" s="0" t="n">
        <f aca="false">R2105+M2106</f>
        <v>0</v>
      </c>
      <c r="S2106" s="0" t="n">
        <f aca="false">S2105+N2106</f>
        <v>0.419055080200682</v>
      </c>
      <c r="T2106" s="0" t="n">
        <f aca="false">T2105+O2106</f>
        <v>0.407587607558094</v>
      </c>
      <c r="V2106" s="4" t="n">
        <f aca="false">M2106*1+N2106*P2106+O2106*Q2106</f>
        <v>-0.0187829557387839</v>
      </c>
      <c r="W2106" s="0" t="n">
        <f aca="false">I2106-V2106+M2106*1+N2106*E2106+O2106*G2106</f>
        <v>93.9685202747451</v>
      </c>
    </row>
    <row r="2107" customFormat="false" ht="13.8" hidden="false" customHeight="false" outlineLevel="0" collapsed="false">
      <c r="A2107" s="1" t="n">
        <v>40595</v>
      </c>
      <c r="B2107" s="2" t="n">
        <f aca="false">0.0002</f>
        <v>0.0002</v>
      </c>
      <c r="C2107" s="3" t="n">
        <f aca="false">Prices!B2106*B2107/2</f>
        <v>0.013453</v>
      </c>
      <c r="D2107" s="4" t="n">
        <f aca="false">Prices!C2106*B2107/2</f>
        <v>0.009221</v>
      </c>
      <c r="E2107" s="6" t="n">
        <f aca="false">Prices!B2106-C2107</f>
        <v>134.516547</v>
      </c>
      <c r="F2107" s="6" t="n">
        <f aca="false">Prices!B2106+C2107</f>
        <v>134.543453</v>
      </c>
      <c r="G2107" s="2" t="n">
        <f aca="false">Prices!C2106-D2107</f>
        <v>92.200779</v>
      </c>
      <c r="H2107" s="2" t="n">
        <f aca="false">Prices!C2106+D2107</f>
        <v>92.219221</v>
      </c>
      <c r="I2107" s="0" t="n">
        <f aca="false">R2106*1+S2106*E2107+T2106*G2107</f>
        <v>93.9497373190063</v>
      </c>
      <c r="J2107" s="0" t="n">
        <v>0</v>
      </c>
      <c r="K2107" s="0" t="n">
        <f aca="false">I2107*0.6/F2107</f>
        <v>0.418971277564905</v>
      </c>
      <c r="L2107" s="0" t="n">
        <f aca="false">I2107*0.4/H2107</f>
        <v>0.407506098187519</v>
      </c>
      <c r="M2107" s="0" t="n">
        <f aca="false">J2107-R2106</f>
        <v>0</v>
      </c>
      <c r="N2107" s="0" t="n">
        <f aca="false">K2107-S2106</f>
        <v>-8.38026357765087E-005</v>
      </c>
      <c r="O2107" s="0" t="n">
        <f aca="false">L2107-T2106</f>
        <v>-8.15093705744951E-005</v>
      </c>
      <c r="P2107" s="0" t="n">
        <f aca="false">IF(N2107&gt;0,F2107,E2107)</f>
        <v>134.516547</v>
      </c>
      <c r="Q2107" s="0" t="n">
        <f aca="false">IF(O2107&gt;0,H2107,G2107)</f>
        <v>92.200779</v>
      </c>
      <c r="R2107" s="0" t="n">
        <f aca="false">R2106+M2107</f>
        <v>0</v>
      </c>
      <c r="S2107" s="0" t="n">
        <f aca="false">S2106+N2107</f>
        <v>0.418971277564905</v>
      </c>
      <c r="T2107" s="0" t="n">
        <f aca="false">T2106+O2107</f>
        <v>0.407506098187519</v>
      </c>
      <c r="V2107" s="4" t="n">
        <f aca="false">M2107*1+N2107*P2107+O2107*Q2107</f>
        <v>-0.0187880686569227</v>
      </c>
      <c r="W2107" s="0" t="n">
        <f aca="false">I2107-V2107+M2107*1+N2107*E2107+O2107*G2107</f>
        <v>93.9497373190063</v>
      </c>
    </row>
    <row r="2108" customFormat="false" ht="13.8" hidden="false" customHeight="false" outlineLevel="0" collapsed="false">
      <c r="A2108" s="1" t="n">
        <v>40596</v>
      </c>
      <c r="B2108" s="2" t="n">
        <f aca="false">0.0002</f>
        <v>0.0002</v>
      </c>
      <c r="C2108" s="3" t="n">
        <f aca="false">Prices!B2107*B2108/2</f>
        <v>0.013183</v>
      </c>
      <c r="D2108" s="4" t="n">
        <f aca="false">Prices!C2107*B2108/2</f>
        <v>0.00931</v>
      </c>
      <c r="E2108" s="6" t="n">
        <f aca="false">Prices!B2107-C2108</f>
        <v>131.816817</v>
      </c>
      <c r="F2108" s="6" t="n">
        <f aca="false">Prices!B2107+C2108</f>
        <v>131.843183</v>
      </c>
      <c r="G2108" s="2" t="n">
        <f aca="false">Prices!C2107-D2108</f>
        <v>93.09069</v>
      </c>
      <c r="H2108" s="2" t="n">
        <f aca="false">Prices!C2107+D2108</f>
        <v>93.10931</v>
      </c>
      <c r="I2108" s="0" t="n">
        <f aca="false">R2107*1+S2107*E2108+T2107*G2108</f>
        <v>93.1624840825132</v>
      </c>
      <c r="J2108" s="0" t="n">
        <v>0</v>
      </c>
      <c r="K2108" s="0" t="n">
        <f aca="false">I2108*0.6/F2108</f>
        <v>0.42396951573528</v>
      </c>
      <c r="L2108" s="0" t="n">
        <f aca="false">I2108*0.4/H2108</f>
        <v>0.400228437231522</v>
      </c>
      <c r="M2108" s="0" t="n">
        <f aca="false">J2108-R2107</f>
        <v>0</v>
      </c>
      <c r="N2108" s="0" t="n">
        <f aca="false">K2108-S2107</f>
        <v>0.00499823817037504</v>
      </c>
      <c r="O2108" s="0" t="n">
        <f aca="false">L2108-T2107</f>
        <v>-0.00727766095599736</v>
      </c>
      <c r="P2108" s="0" t="n">
        <f aca="false">IF(N2108&gt;0,F2108,E2108)</f>
        <v>131.843183</v>
      </c>
      <c r="Q2108" s="0" t="n">
        <f aca="false">IF(O2108&gt;0,H2108,G2108)</f>
        <v>93.09069</v>
      </c>
      <c r="R2108" s="0" t="n">
        <f aca="false">R2107+M2108</f>
        <v>0</v>
      </c>
      <c r="S2108" s="0" t="n">
        <f aca="false">S2107+N2108</f>
        <v>0.42396951573528</v>
      </c>
      <c r="T2108" s="0" t="n">
        <f aca="false">T2107+O2108</f>
        <v>0.400228437231522</v>
      </c>
      <c r="V2108" s="4" t="n">
        <f aca="false">M2108*1+N2108*P2108+O2108*Q2108</f>
        <v>-0.0184988502055125</v>
      </c>
      <c r="W2108" s="0" t="n">
        <f aca="false">I2108-V2108+M2108*1+N2108*E2108+O2108*G2108</f>
        <v>93.1623522989656</v>
      </c>
    </row>
    <row r="2109" customFormat="false" ht="13.8" hidden="false" customHeight="false" outlineLevel="0" collapsed="false">
      <c r="A2109" s="1" t="n">
        <v>40597</v>
      </c>
      <c r="B2109" s="2" t="n">
        <f aca="false">0.0002</f>
        <v>0.0002</v>
      </c>
      <c r="C2109" s="3" t="n">
        <f aca="false">Prices!B2108*B2109/2</f>
        <v>0.013102</v>
      </c>
      <c r="D2109" s="4" t="n">
        <f aca="false">Prices!C2108*B2109/2</f>
        <v>0.009287</v>
      </c>
      <c r="E2109" s="6" t="n">
        <f aca="false">Prices!B2108-C2109</f>
        <v>131.006898</v>
      </c>
      <c r="F2109" s="6" t="n">
        <f aca="false">Prices!B2108+C2109</f>
        <v>131.033102</v>
      </c>
      <c r="G2109" s="2" t="n">
        <f aca="false">Prices!C2108-D2109</f>
        <v>92.860713</v>
      </c>
      <c r="H2109" s="2" t="n">
        <f aca="false">Prices!C2108+D2109</f>
        <v>92.879287</v>
      </c>
      <c r="I2109" s="0" t="n">
        <f aca="false">R2108*1+S2108*E2109+T2108*G2109</f>
        <v>92.7084291472361</v>
      </c>
      <c r="J2109" s="0" t="n">
        <v>0</v>
      </c>
      <c r="K2109" s="0" t="n">
        <f aca="false">I2109*0.6/F2109</f>
        <v>0.424511490908165</v>
      </c>
      <c r="L2109" s="0" t="n">
        <f aca="false">I2109*0.4/H2109</f>
        <v>0.399264172418706</v>
      </c>
      <c r="M2109" s="0" t="n">
        <f aca="false">J2109-R2108</f>
        <v>0</v>
      </c>
      <c r="N2109" s="0" t="n">
        <f aca="false">K2109-S2108</f>
        <v>0.000541975172884845</v>
      </c>
      <c r="O2109" s="0" t="n">
        <f aca="false">L2109-T2108</f>
        <v>-0.000964264812815974</v>
      </c>
      <c r="P2109" s="0" t="n">
        <f aca="false">IF(N2109&gt;0,F2109,E2109)</f>
        <v>131.033102</v>
      </c>
      <c r="Q2109" s="0" t="n">
        <f aca="false">IF(O2109&gt;0,H2109,G2109)</f>
        <v>92.860713</v>
      </c>
      <c r="R2109" s="0" t="n">
        <f aca="false">R2108+M2109</f>
        <v>0</v>
      </c>
      <c r="S2109" s="0" t="n">
        <f aca="false">S2108+N2109</f>
        <v>0.424511490908165</v>
      </c>
      <c r="T2109" s="0" t="n">
        <f aca="false">T2108+O2109</f>
        <v>0.399264172418706</v>
      </c>
      <c r="V2109" s="4" t="n">
        <f aca="false">M2109*1+N2109*P2109+O2109*Q2109</f>
        <v>-0.0185256299288153</v>
      </c>
      <c r="W2109" s="0" t="n">
        <f aca="false">I2109-V2109+M2109*1+N2109*E2109+O2109*G2109</f>
        <v>92.7084149453187</v>
      </c>
    </row>
    <row r="2110" customFormat="false" ht="13.8" hidden="false" customHeight="false" outlineLevel="0" collapsed="false">
      <c r="A2110" s="1" t="n">
        <v>40598</v>
      </c>
      <c r="B2110" s="2" t="n">
        <f aca="false">0.0002</f>
        <v>0.0002</v>
      </c>
      <c r="C2110" s="3" t="n">
        <f aca="false">Prices!B2109*B2110/2</f>
        <v>0.013093</v>
      </c>
      <c r="D2110" s="4" t="n">
        <f aca="false">Prices!C2109*B2110/2</f>
        <v>0.009311</v>
      </c>
      <c r="E2110" s="6" t="n">
        <f aca="false">Prices!B2109-C2110</f>
        <v>130.916907</v>
      </c>
      <c r="F2110" s="6" t="n">
        <f aca="false">Prices!B2109+C2110</f>
        <v>130.943093</v>
      </c>
      <c r="G2110" s="2" t="n">
        <f aca="false">Prices!C2109-D2110</f>
        <v>93.100689</v>
      </c>
      <c r="H2110" s="2" t="n">
        <f aca="false">Prices!C2109+D2110</f>
        <v>93.119311</v>
      </c>
      <c r="I2110" s="0" t="n">
        <f aca="false">R2109*1+S2109*E2110+T2109*G2110</f>
        <v>92.7475009208519</v>
      </c>
      <c r="J2110" s="0" t="n">
        <v>0</v>
      </c>
      <c r="K2110" s="0" t="n">
        <f aca="false">I2110*0.6/F2110</f>
        <v>0.424982328411252</v>
      </c>
      <c r="L2110" s="0" t="n">
        <f aca="false">I2110*0.4/H2110</f>
        <v>0.398402865849606</v>
      </c>
      <c r="M2110" s="0" t="n">
        <f aca="false">J2110-R2109</f>
        <v>0</v>
      </c>
      <c r="N2110" s="0" t="n">
        <f aca="false">K2110-S2109</f>
        <v>0.000470837503087129</v>
      </c>
      <c r="O2110" s="0" t="n">
        <f aca="false">L2110-T2109</f>
        <v>-0.00086130656909944</v>
      </c>
      <c r="P2110" s="0" t="n">
        <f aca="false">IF(N2110&gt;0,F2110,E2110)</f>
        <v>130.943093</v>
      </c>
      <c r="Q2110" s="0" t="n">
        <f aca="false">IF(O2110&gt;0,H2110,G2110)</f>
        <v>93.100689</v>
      </c>
      <c r="R2110" s="0" t="n">
        <f aca="false">R2109+M2110</f>
        <v>0</v>
      </c>
      <c r="S2110" s="0" t="n">
        <f aca="false">S2109+N2110</f>
        <v>0.424982328411252</v>
      </c>
      <c r="T2110" s="0" t="n">
        <f aca="false">T2109+O2110</f>
        <v>0.398402865849606</v>
      </c>
      <c r="V2110" s="4" t="n">
        <f aca="false">M2110*1+N2110*P2110+O2110*Q2110</f>
        <v>-0.0185353160687583</v>
      </c>
      <c r="W2110" s="0" t="n">
        <f aca="false">I2110-V2110+M2110*1+N2110*E2110+O2110*G2110</f>
        <v>92.7474885915011</v>
      </c>
    </row>
    <row r="2111" customFormat="false" ht="13.8" hidden="false" customHeight="false" outlineLevel="0" collapsed="false">
      <c r="A2111" s="1" t="n">
        <v>40599</v>
      </c>
      <c r="B2111" s="2" t="n">
        <f aca="false">0.0002</f>
        <v>0.0002</v>
      </c>
      <c r="C2111" s="3" t="n">
        <f aca="false">Prices!B2110*B2111/2</f>
        <v>0.013233</v>
      </c>
      <c r="D2111" s="4" t="n">
        <f aca="false">Prices!C2110*B2111/2</f>
        <v>0.009341</v>
      </c>
      <c r="E2111" s="6" t="n">
        <f aca="false">Prices!B2110-C2111</f>
        <v>132.316767</v>
      </c>
      <c r="F2111" s="6" t="n">
        <f aca="false">Prices!B2110+C2111</f>
        <v>132.343233</v>
      </c>
      <c r="G2111" s="2" t="n">
        <f aca="false">Prices!C2110-D2111</f>
        <v>93.400659</v>
      </c>
      <c r="H2111" s="2" t="n">
        <f aca="false">Prices!C2110+D2111</f>
        <v>93.419341</v>
      </c>
      <c r="I2111" s="0" t="n">
        <f aca="false">R2110*1+S2110*E2111+T2110*G2111</f>
        <v>93.443377945351</v>
      </c>
      <c r="J2111" s="0" t="n">
        <v>0</v>
      </c>
      <c r="K2111" s="0" t="n">
        <f aca="false">I2111*0.6/F2111</f>
        <v>0.42364105437269</v>
      </c>
      <c r="L2111" s="0" t="n">
        <f aca="false">I2111*0.4/H2111</f>
        <v>0.400102920637605</v>
      </c>
      <c r="M2111" s="0" t="n">
        <f aca="false">J2111-R2110</f>
        <v>0</v>
      </c>
      <c r="N2111" s="0" t="n">
        <f aca="false">K2111-S2110</f>
        <v>-0.00134127403856216</v>
      </c>
      <c r="O2111" s="0" t="n">
        <f aca="false">L2111-T2110</f>
        <v>0.00170005478799906</v>
      </c>
      <c r="P2111" s="0" t="n">
        <f aca="false">IF(N2111&gt;0,F2111,E2111)</f>
        <v>132.316767</v>
      </c>
      <c r="Q2111" s="0" t="n">
        <f aca="false">IF(O2111&gt;0,H2111,G2111)</f>
        <v>93.419341</v>
      </c>
      <c r="R2111" s="0" t="n">
        <f aca="false">R2110+M2111</f>
        <v>0</v>
      </c>
      <c r="S2111" s="0" t="n">
        <f aca="false">S2110+N2111</f>
        <v>0.42364105437269</v>
      </c>
      <c r="T2111" s="0" t="n">
        <f aca="false">T2110+O2111</f>
        <v>0.400102920637605</v>
      </c>
      <c r="V2111" s="4" t="n">
        <f aca="false">M2111*1+N2111*P2111+O2111*Q2111</f>
        <v>-0.0186550464848109</v>
      </c>
      <c r="W2111" s="0" t="n">
        <f aca="false">I2111-V2111+M2111*1+N2111*E2111+O2111*G2111</f>
        <v>93.4433461849275</v>
      </c>
    </row>
    <row r="2112" customFormat="false" ht="13.8" hidden="false" customHeight="false" outlineLevel="0" collapsed="false">
      <c r="A2112" s="1" t="n">
        <v>40602</v>
      </c>
      <c r="B2112" s="2" t="n">
        <f aca="false">0.0002</f>
        <v>0.0002</v>
      </c>
      <c r="C2112" s="3" t="n">
        <f aca="false">Prices!B2111*B2112/2</f>
        <v>0.013315</v>
      </c>
      <c r="D2112" s="4" t="n">
        <f aca="false">Prices!C2111*B2112/2</f>
        <v>0.009337</v>
      </c>
      <c r="E2112" s="6" t="n">
        <f aca="false">Prices!B2111-C2112</f>
        <v>133.136685</v>
      </c>
      <c r="F2112" s="6" t="n">
        <f aca="false">Prices!B2111+C2112</f>
        <v>133.163315</v>
      </c>
      <c r="G2112" s="2" t="n">
        <f aca="false">Prices!C2111-D2112</f>
        <v>93.360663</v>
      </c>
      <c r="H2112" s="2" t="n">
        <f aca="false">Prices!C2111+D2112</f>
        <v>93.379337</v>
      </c>
      <c r="I2112" s="0" t="n">
        <f aca="false">R2111*1+S2111*E2112+T2111*G2112</f>
        <v>93.756039548048</v>
      </c>
      <c r="J2112" s="0" t="n">
        <v>0</v>
      </c>
      <c r="K2112" s="0" t="n">
        <f aca="false">I2112*0.6/F2112</f>
        <v>0.422440848133202</v>
      </c>
      <c r="L2112" s="0" t="n">
        <f aca="false">I2112*0.4/H2112</f>
        <v>0.401613644132204</v>
      </c>
      <c r="M2112" s="0" t="n">
        <f aca="false">J2112-R2111</f>
        <v>0</v>
      </c>
      <c r="N2112" s="0" t="n">
        <f aca="false">K2112-S2111</f>
        <v>-0.00120020623948791</v>
      </c>
      <c r="O2112" s="0" t="n">
        <f aca="false">L2112-T2111</f>
        <v>0.00151072349459891</v>
      </c>
      <c r="P2112" s="0" t="n">
        <f aca="false">IF(N2112&gt;0,F2112,E2112)</f>
        <v>133.136685</v>
      </c>
      <c r="Q2112" s="0" t="n">
        <f aca="false">IF(O2112&gt;0,H2112,G2112)</f>
        <v>93.379337</v>
      </c>
      <c r="R2112" s="0" t="n">
        <f aca="false">R2111+M2112</f>
        <v>0</v>
      </c>
      <c r="S2112" s="0" t="n">
        <f aca="false">S2111+N2112</f>
        <v>0.422440848133202</v>
      </c>
      <c r="T2112" s="0" t="n">
        <f aca="false">T2111+O2112</f>
        <v>0.401613644132204</v>
      </c>
      <c r="V2112" s="4" t="n">
        <f aca="false">M2112*1+N2112*P2112+O2112*Q2112</f>
        <v>-0.0187211217257674</v>
      </c>
      <c r="W2112" s="0" t="n">
        <f aca="false">I2112-V2112+M2112*1+N2112*E2112+O2112*G2112</f>
        <v>93.7560113367974</v>
      </c>
    </row>
    <row r="2113" customFormat="false" ht="13.8" hidden="false" customHeight="false" outlineLevel="0" collapsed="false">
      <c r="A2113" s="1" t="n">
        <v>40603</v>
      </c>
      <c r="B2113" s="2" t="n">
        <f aca="false">0.0002</f>
        <v>0.0002</v>
      </c>
      <c r="C2113" s="3" t="n">
        <f aca="false">Prices!B2112*B2113/2</f>
        <v>0.013093</v>
      </c>
      <c r="D2113" s="4" t="n">
        <f aca="false">Prices!C2112*B2113/2</f>
        <v>0.009326</v>
      </c>
      <c r="E2113" s="6" t="n">
        <f aca="false">Prices!B2112-C2113</f>
        <v>130.916907</v>
      </c>
      <c r="F2113" s="6" t="n">
        <f aca="false">Prices!B2112+C2113</f>
        <v>130.943093</v>
      </c>
      <c r="G2113" s="2" t="n">
        <f aca="false">Prices!C2112-D2113</f>
        <v>93.250674</v>
      </c>
      <c r="H2113" s="2" t="n">
        <f aca="false">Prices!C2112+D2113</f>
        <v>93.269326</v>
      </c>
      <c r="I2113" s="0" t="n">
        <f aca="false">R2112*1+S2112*E2113+T2112*G2113</f>
        <v>92.7553922309798</v>
      </c>
      <c r="J2113" s="0" t="n">
        <v>0</v>
      </c>
      <c r="K2113" s="0" t="n">
        <f aca="false">I2113*0.6/F2113</f>
        <v>0.425018487524102</v>
      </c>
      <c r="L2113" s="0" t="n">
        <f aca="false">I2113*0.4/H2113</f>
        <v>0.397795915158558</v>
      </c>
      <c r="M2113" s="0" t="n">
        <f aca="false">J2113-R2112</f>
        <v>0</v>
      </c>
      <c r="N2113" s="0" t="n">
        <f aca="false">K2113-S2112</f>
        <v>0.00257763939090005</v>
      </c>
      <c r="O2113" s="0" t="n">
        <f aca="false">L2113-T2112</f>
        <v>-0.00381772897364607</v>
      </c>
      <c r="P2113" s="0" t="n">
        <f aca="false">IF(N2113&gt;0,F2113,E2113)</f>
        <v>130.943093</v>
      </c>
      <c r="Q2113" s="0" t="n">
        <f aca="false">IF(O2113&gt;0,H2113,G2113)</f>
        <v>93.250674</v>
      </c>
      <c r="R2113" s="0" t="n">
        <f aca="false">R2112+M2113</f>
        <v>0</v>
      </c>
      <c r="S2113" s="0" t="n">
        <f aca="false">S2112+N2113</f>
        <v>0.425018487524102</v>
      </c>
      <c r="T2113" s="0" t="n">
        <f aca="false">T2112+O2113</f>
        <v>0.397795915158558</v>
      </c>
      <c r="V2113" s="4" t="n">
        <f aca="false">M2113*1+N2113*P2113+O2113*Q2113</f>
        <v>-0.0184817254587353</v>
      </c>
      <c r="W2113" s="0" t="n">
        <f aca="false">I2113-V2113+M2113*1+N2113*E2113+O2113*G2113</f>
        <v>92.7553247329147</v>
      </c>
    </row>
    <row r="2114" customFormat="false" ht="13.8" hidden="false" customHeight="false" outlineLevel="0" collapsed="false">
      <c r="A2114" s="1" t="n">
        <v>40604</v>
      </c>
      <c r="B2114" s="2" t="n">
        <f aca="false">0.0002</f>
        <v>0.0002</v>
      </c>
      <c r="C2114" s="3" t="n">
        <f aca="false">Prices!B2113*B2114/2</f>
        <v>0.013121</v>
      </c>
      <c r="D2114" s="4" t="n">
        <f aca="false">Prices!C2113*B2114/2</f>
        <v>0.009277</v>
      </c>
      <c r="E2114" s="6" t="n">
        <f aca="false">Prices!B2113-C2114</f>
        <v>131.196879</v>
      </c>
      <c r="F2114" s="6" t="n">
        <f aca="false">Prices!B2113+C2114</f>
        <v>131.223121</v>
      </c>
      <c r="G2114" s="2" t="n">
        <f aca="false">Prices!C2113-D2114</f>
        <v>92.760723</v>
      </c>
      <c r="H2114" s="2" t="n">
        <f aca="false">Prices!C2113+D2114</f>
        <v>92.779277</v>
      </c>
      <c r="I2114" s="0" t="n">
        <f aca="false">R2113*1+S2113*E2114+T2113*G2114</f>
        <v>92.6609357770172</v>
      </c>
      <c r="J2114" s="0" t="n">
        <v>0</v>
      </c>
      <c r="K2114" s="0" t="n">
        <f aca="false">I2114*0.6/F2114</f>
        <v>0.423679615623609</v>
      </c>
      <c r="L2114" s="0" t="n">
        <f aca="false">I2114*0.4/H2114</f>
        <v>0.399489794588579</v>
      </c>
      <c r="M2114" s="0" t="n">
        <f aca="false">J2114-R2113</f>
        <v>0</v>
      </c>
      <c r="N2114" s="0" t="n">
        <f aca="false">K2114-S2113</f>
        <v>-0.00133887190049342</v>
      </c>
      <c r="O2114" s="0" t="n">
        <f aca="false">L2114-T2113</f>
        <v>0.00169387943002086</v>
      </c>
      <c r="P2114" s="0" t="n">
        <f aca="false">IF(N2114&gt;0,F2114,E2114)</f>
        <v>131.196879</v>
      </c>
      <c r="Q2114" s="0" t="n">
        <f aca="false">IF(O2114&gt;0,H2114,G2114)</f>
        <v>92.779277</v>
      </c>
      <c r="R2114" s="0" t="n">
        <f aca="false">R2113+M2114</f>
        <v>0</v>
      </c>
      <c r="S2114" s="0" t="n">
        <f aca="false">S2113+N2114</f>
        <v>0.423679615623609</v>
      </c>
      <c r="T2114" s="0" t="n">
        <f aca="false">T2113+O2114</f>
        <v>0.399489794588579</v>
      </c>
      <c r="V2114" s="4" t="n">
        <f aca="false">M2114*1+N2114*P2114+O2114*Q2114</f>
        <v>-0.0184989058830278</v>
      </c>
      <c r="W2114" s="0" t="n">
        <f aca="false">I2114-V2114+M2114*1+N2114*E2114+O2114*G2114</f>
        <v>92.6609043487782</v>
      </c>
    </row>
    <row r="2115" customFormat="false" ht="13.8" hidden="false" customHeight="false" outlineLevel="0" collapsed="false">
      <c r="A2115" s="1" t="n">
        <v>40605</v>
      </c>
      <c r="B2115" s="2" t="n">
        <f aca="false">0.0002</f>
        <v>0.0002</v>
      </c>
      <c r="C2115" s="3" t="n">
        <f aca="false">Prices!B2114*B2115/2</f>
        <v>0.013347</v>
      </c>
      <c r="D2115" s="4" t="n">
        <f aca="false">Prices!C2114*B2115/2</f>
        <v>0.009214</v>
      </c>
      <c r="E2115" s="6" t="n">
        <f aca="false">Prices!B2114-C2115</f>
        <v>133.456653</v>
      </c>
      <c r="F2115" s="6" t="n">
        <f aca="false">Prices!B2114+C2115</f>
        <v>133.483347</v>
      </c>
      <c r="G2115" s="2" t="n">
        <f aca="false">Prices!C2114-D2115</f>
        <v>92.130786</v>
      </c>
      <c r="H2115" s="2" t="n">
        <f aca="false">Prices!C2114+D2115</f>
        <v>92.149214</v>
      </c>
      <c r="I2115" s="0" t="n">
        <f aca="false">R2114*1+S2114*E2115+T2114*G2115</f>
        <v>93.3481722198777</v>
      </c>
      <c r="J2115" s="0" t="n">
        <v>0</v>
      </c>
      <c r="K2115" s="0" t="n">
        <f aca="false">I2115*0.6/F2115</f>
        <v>0.419594687957042</v>
      </c>
      <c r="L2115" s="0" t="n">
        <f aca="false">I2115*0.4/H2115</f>
        <v>0.405204420820682</v>
      </c>
      <c r="M2115" s="0" t="n">
        <f aca="false">J2115-R2114</f>
        <v>0</v>
      </c>
      <c r="N2115" s="0" t="n">
        <f aca="false">K2115-S2114</f>
        <v>-0.00408492766656648</v>
      </c>
      <c r="O2115" s="0" t="n">
        <f aca="false">L2115-T2114</f>
        <v>0.00571462623210278</v>
      </c>
      <c r="P2115" s="0" t="n">
        <f aca="false">IF(N2115&gt;0,F2115,E2115)</f>
        <v>133.456653</v>
      </c>
      <c r="Q2115" s="0" t="n">
        <f aca="false">IF(O2115&gt;0,H2115,G2115)</f>
        <v>92.149214</v>
      </c>
      <c r="R2115" s="0" t="n">
        <f aca="false">R2114+M2115</f>
        <v>0</v>
      </c>
      <c r="S2115" s="0" t="n">
        <f aca="false">S2114+N2115</f>
        <v>0.419594687957042</v>
      </c>
      <c r="T2115" s="0" t="n">
        <f aca="false">T2114+O2115</f>
        <v>0.405204420820682</v>
      </c>
      <c r="V2115" s="4" t="n">
        <f aca="false">M2115*1+N2115*P2115+O2115*Q2115</f>
        <v>-0.01856245853501</v>
      </c>
      <c r="W2115" s="0" t="n">
        <f aca="false">I2115-V2115+M2115*1+N2115*E2115+O2115*G2115</f>
        <v>93.3480669107455</v>
      </c>
    </row>
    <row r="2116" customFormat="false" ht="13.8" hidden="false" customHeight="false" outlineLevel="0" collapsed="false">
      <c r="A2116" s="1" t="n">
        <v>40606</v>
      </c>
      <c r="B2116" s="2" t="n">
        <f aca="false">0.0002</f>
        <v>0.0002</v>
      </c>
      <c r="C2116" s="3" t="n">
        <f aca="false">Prices!B2115*B2116/2</f>
        <v>0.013247</v>
      </c>
      <c r="D2116" s="4" t="n">
        <f aca="false">Prices!C2115*B2116/2</f>
        <v>0.00928</v>
      </c>
      <c r="E2116" s="6" t="n">
        <f aca="false">Prices!B2115-C2116</f>
        <v>132.456753</v>
      </c>
      <c r="F2116" s="6" t="n">
        <f aca="false">Prices!B2115+C2116</f>
        <v>132.483247</v>
      </c>
      <c r="G2116" s="2" t="n">
        <f aca="false">Prices!C2115-D2116</f>
        <v>92.79072</v>
      </c>
      <c r="H2116" s="2" t="n">
        <f aca="false">Prices!C2115+D2116</f>
        <v>92.80928</v>
      </c>
      <c r="I2116" s="0" t="n">
        <f aca="false">R2115*1+S2115*E2116+T2115*G2116</f>
        <v>93.1773598979721</v>
      </c>
      <c r="J2116" s="0" t="n">
        <v>0</v>
      </c>
      <c r="K2116" s="0" t="n">
        <f aca="false">I2116*0.6/F2116</f>
        <v>0.42198856991166</v>
      </c>
      <c r="L2116" s="0" t="n">
        <f aca="false">I2116*0.4/H2116</f>
        <v>0.401586392645098</v>
      </c>
      <c r="M2116" s="0" t="n">
        <f aca="false">J2116-R2115</f>
        <v>0</v>
      </c>
      <c r="N2116" s="0" t="n">
        <f aca="false">K2116-S2115</f>
        <v>0.00239388195461793</v>
      </c>
      <c r="O2116" s="0" t="n">
        <f aca="false">L2116-T2115</f>
        <v>-0.00361802817558388</v>
      </c>
      <c r="P2116" s="0" t="n">
        <f aca="false">IF(N2116&gt;0,F2116,E2116)</f>
        <v>132.483247</v>
      </c>
      <c r="Q2116" s="0" t="n">
        <f aca="false">IF(O2116&gt;0,H2116,G2116)</f>
        <v>92.79072</v>
      </c>
      <c r="R2116" s="0" t="n">
        <f aca="false">R2115+M2116</f>
        <v>0</v>
      </c>
      <c r="S2116" s="0" t="n">
        <f aca="false">S2115+N2116</f>
        <v>0.42198856991166</v>
      </c>
      <c r="T2116" s="0" t="n">
        <f aca="false">T2115+O2116</f>
        <v>0.401586392645098</v>
      </c>
      <c r="V2116" s="4" t="n">
        <f aca="false">M2116*1+N2116*P2116+O2116*Q2116</f>
        <v>-0.0185701851102246</v>
      </c>
      <c r="W2116" s="0" t="n">
        <f aca="false">I2116-V2116+M2116*1+N2116*E2116+O2116*G2116</f>
        <v>93.1772964744636</v>
      </c>
    </row>
    <row r="2117" customFormat="false" ht="13.8" hidden="false" customHeight="false" outlineLevel="0" collapsed="false">
      <c r="A2117" s="1" t="n">
        <v>40609</v>
      </c>
      <c r="B2117" s="2" t="n">
        <f aca="false">0.0002</f>
        <v>0.0002</v>
      </c>
      <c r="C2117" s="3" t="n">
        <f aca="false">Prices!B2116*B2117/2</f>
        <v>0.013143</v>
      </c>
      <c r="D2117" s="4" t="n">
        <f aca="false">Prices!C2116*B2117/2</f>
        <v>0.009257</v>
      </c>
      <c r="E2117" s="6" t="n">
        <f aca="false">Prices!B2116-C2117</f>
        <v>131.416857</v>
      </c>
      <c r="F2117" s="6" t="n">
        <f aca="false">Prices!B2116+C2117</f>
        <v>131.443143</v>
      </c>
      <c r="G2117" s="2" t="n">
        <f aca="false">Prices!C2116-D2117</f>
        <v>92.560743</v>
      </c>
      <c r="H2117" s="2" t="n">
        <f aca="false">Prices!C2116+D2117</f>
        <v>92.579257</v>
      </c>
      <c r="I2117" s="0" t="n">
        <f aca="false">R2116*1+S2116*E2117+T2116*G2117</f>
        <v>92.6275464296352</v>
      </c>
      <c r="J2117" s="0" t="n">
        <v>0</v>
      </c>
      <c r="K2117" s="0" t="n">
        <f aca="false">I2117*0.6/F2117</f>
        <v>0.42281800776615</v>
      </c>
      <c r="L2117" s="0" t="n">
        <f aca="false">I2117*0.4/H2117</f>
        <v>0.40020864038533</v>
      </c>
      <c r="M2117" s="0" t="n">
        <f aca="false">J2117-R2116</f>
        <v>0</v>
      </c>
      <c r="N2117" s="0" t="n">
        <f aca="false">K2117-S2116</f>
        <v>0.000829437854489301</v>
      </c>
      <c r="O2117" s="0" t="n">
        <f aca="false">L2117-T2116</f>
        <v>-0.00137775225976766</v>
      </c>
      <c r="P2117" s="0" t="n">
        <f aca="false">IF(N2117&gt;0,F2117,E2117)</f>
        <v>131.443143</v>
      </c>
      <c r="Q2117" s="0" t="n">
        <f aca="false">IF(O2117&gt;0,H2117,G2117)</f>
        <v>92.560743</v>
      </c>
      <c r="R2117" s="0" t="n">
        <f aca="false">R2116+M2117</f>
        <v>0</v>
      </c>
      <c r="S2117" s="0" t="n">
        <f aca="false">S2116+N2117</f>
        <v>0.42281800776615</v>
      </c>
      <c r="T2117" s="0" t="n">
        <f aca="false">T2116+O2117</f>
        <v>0.40020864038533</v>
      </c>
      <c r="V2117" s="4" t="n">
        <f aca="false">M2117*1+N2117*P2117+O2117*Q2117</f>
        <v>-0.0185018543167734</v>
      </c>
      <c r="W2117" s="0" t="n">
        <f aca="false">I2117-V2117+M2117*1+N2117*E2117+O2117*G2117</f>
        <v>92.6275246270317</v>
      </c>
    </row>
    <row r="2118" customFormat="false" ht="13.8" hidden="false" customHeight="false" outlineLevel="0" collapsed="false">
      <c r="A2118" s="1" t="n">
        <v>40610</v>
      </c>
      <c r="B2118" s="2" t="n">
        <f aca="false">0.0002</f>
        <v>0.0002</v>
      </c>
      <c r="C2118" s="3" t="n">
        <f aca="false">Prices!B2117*B2118/2</f>
        <v>0.013258</v>
      </c>
      <c r="D2118" s="4" t="n">
        <f aca="false">Prices!C2117*B2118/2</f>
        <v>0.009235</v>
      </c>
      <c r="E2118" s="6" t="n">
        <f aca="false">Prices!B2117-C2118</f>
        <v>132.566742</v>
      </c>
      <c r="F2118" s="6" t="n">
        <f aca="false">Prices!B2117+C2118</f>
        <v>132.593258</v>
      </c>
      <c r="G2118" s="2" t="n">
        <f aca="false">Prices!C2117-D2118</f>
        <v>92.340765</v>
      </c>
      <c r="H2118" s="2" t="n">
        <f aca="false">Prices!C2117+D2118</f>
        <v>92.359235</v>
      </c>
      <c r="I2118" s="0" t="n">
        <f aca="false">R2117*1+S2117*E2118+T2117*G2118</f>
        <v>93.0071777612805</v>
      </c>
      <c r="J2118" s="0" t="n">
        <v>0</v>
      </c>
      <c r="K2118" s="0" t="n">
        <f aca="false">I2118*0.6/F2118</f>
        <v>0.420868357098279</v>
      </c>
      <c r="L2118" s="0" t="n">
        <f aca="false">I2118*0.4/H2118</f>
        <v>0.402806185050279</v>
      </c>
      <c r="M2118" s="0" t="n">
        <f aca="false">J2118-R2117</f>
        <v>0</v>
      </c>
      <c r="N2118" s="0" t="n">
        <f aca="false">K2118-S2117</f>
        <v>-0.00194965066787028</v>
      </c>
      <c r="O2118" s="0" t="n">
        <f aca="false">L2118-T2117</f>
        <v>0.00259754466494844</v>
      </c>
      <c r="P2118" s="0" t="n">
        <f aca="false">IF(N2118&gt;0,F2118,E2118)</f>
        <v>132.566742</v>
      </c>
      <c r="Q2118" s="0" t="n">
        <f aca="false">IF(O2118&gt;0,H2118,G2118)</f>
        <v>92.359235</v>
      </c>
      <c r="R2118" s="0" t="n">
        <f aca="false">R2117+M2118</f>
        <v>0</v>
      </c>
      <c r="S2118" s="0" t="n">
        <f aca="false">S2117+N2118</f>
        <v>0.420868357098279</v>
      </c>
      <c r="T2118" s="0" t="n">
        <f aca="false">T2117+O2118</f>
        <v>0.402806185050279</v>
      </c>
      <c r="V2118" s="4" t="n">
        <f aca="false">M2118*1+N2118*P2118+O2118*Q2118</f>
        <v>-0.0185515989447187</v>
      </c>
      <c r="W2118" s="0" t="n">
        <f aca="false">I2118-V2118+M2118*1+N2118*E2118+O2118*G2118</f>
        <v>93.0071297846305</v>
      </c>
    </row>
    <row r="2119" customFormat="false" ht="13.8" hidden="false" customHeight="false" outlineLevel="0" collapsed="false">
      <c r="A2119" s="1" t="n">
        <v>40611</v>
      </c>
      <c r="B2119" s="2" t="n">
        <f aca="false">0.0002</f>
        <v>0.0002</v>
      </c>
      <c r="C2119" s="3" t="n">
        <f aca="false">Prices!B2118*B2119/2</f>
        <v>0.013239</v>
      </c>
      <c r="D2119" s="4" t="n">
        <f aca="false">Prices!C2118*B2119/2</f>
        <v>0.009289</v>
      </c>
      <c r="E2119" s="6" t="n">
        <f aca="false">Prices!B2118-C2119</f>
        <v>132.376761</v>
      </c>
      <c r="F2119" s="6" t="n">
        <f aca="false">Prices!B2118+C2119</f>
        <v>132.403239</v>
      </c>
      <c r="G2119" s="2" t="n">
        <f aca="false">Prices!C2118-D2119</f>
        <v>92.880711</v>
      </c>
      <c r="H2119" s="2" t="n">
        <f aca="false">Prices!C2118+D2119</f>
        <v>92.899289</v>
      </c>
      <c r="I2119" s="0" t="n">
        <f aca="false">R2118*1+S2118*E2119+T2118*G2119</f>
        <v>93.126114782729</v>
      </c>
      <c r="J2119" s="0" t="n">
        <v>0</v>
      </c>
      <c r="K2119" s="0" t="n">
        <f aca="false">I2119*0.6/F2119</f>
        <v>0.42201134422125</v>
      </c>
      <c r="L2119" s="0" t="n">
        <f aca="false">I2119*0.4/H2119</f>
        <v>0.400976652394957</v>
      </c>
      <c r="M2119" s="0" t="n">
        <f aca="false">J2119-R2118</f>
        <v>0</v>
      </c>
      <c r="N2119" s="0" t="n">
        <f aca="false">K2119-S2118</f>
        <v>0.00114298712297062</v>
      </c>
      <c r="O2119" s="0" t="n">
        <f aca="false">L2119-T2118</f>
        <v>-0.0018295326553221</v>
      </c>
      <c r="P2119" s="0" t="n">
        <f aca="false">IF(N2119&gt;0,F2119,E2119)</f>
        <v>132.403239</v>
      </c>
      <c r="Q2119" s="0" t="n">
        <f aca="false">IF(O2119&gt;0,H2119,G2119)</f>
        <v>92.880711</v>
      </c>
      <c r="R2119" s="0" t="n">
        <f aca="false">R2118+M2119</f>
        <v>0</v>
      </c>
      <c r="S2119" s="0" t="n">
        <f aca="false">S2118+N2119</f>
        <v>0.42201134422125</v>
      </c>
      <c r="T2119" s="0" t="n">
        <f aca="false">T2118+O2119</f>
        <v>0.400976652394957</v>
      </c>
      <c r="V2119" s="4" t="n">
        <f aca="false">M2119*1+N2119*P2119+O2119*Q2119</f>
        <v>-0.0185930966074332</v>
      </c>
      <c r="W2119" s="0" t="n">
        <f aca="false">I2119-V2119+M2119*1+N2119*E2119+O2119*G2119</f>
        <v>93.126084518716</v>
      </c>
    </row>
    <row r="2120" customFormat="false" ht="13.8" hidden="false" customHeight="false" outlineLevel="0" collapsed="false">
      <c r="A2120" s="1" t="n">
        <v>40612</v>
      </c>
      <c r="B2120" s="2" t="n">
        <f aca="false">0.0002</f>
        <v>0.0002</v>
      </c>
      <c r="C2120" s="3" t="n">
        <f aca="false">Prices!B2119*B2120/2</f>
        <v>0.01299375</v>
      </c>
      <c r="D2120" s="4" t="n">
        <f aca="false">Prices!C2119*B2120/2</f>
        <v>0.009368</v>
      </c>
      <c r="E2120" s="6" t="n">
        <f aca="false">Prices!B2119-C2120</f>
        <v>129.92450625</v>
      </c>
      <c r="F2120" s="6" t="n">
        <f aca="false">Prices!B2119+C2120</f>
        <v>129.95049375</v>
      </c>
      <c r="G2120" s="2" t="n">
        <f aca="false">Prices!C2119-D2120</f>
        <v>93.670632</v>
      </c>
      <c r="H2120" s="2" t="n">
        <f aca="false">Prices!C2119+D2120</f>
        <v>93.689368</v>
      </c>
      <c r="I2120" s="0" t="n">
        <f aca="false">R2119*1+S2119*E2120+T2119*G2120</f>
        <v>92.3893519769246</v>
      </c>
      <c r="J2120" s="0" t="n">
        <v>0</v>
      </c>
      <c r="K2120" s="0" t="n">
        <f aca="false">I2120*0.6/F2120</f>
        <v>0.426574840822063</v>
      </c>
      <c r="L2120" s="0" t="n">
        <f aca="false">I2120*0.4/H2120</f>
        <v>0.394449675343843</v>
      </c>
      <c r="M2120" s="0" t="n">
        <f aca="false">J2120-R2119</f>
        <v>0</v>
      </c>
      <c r="N2120" s="0" t="n">
        <f aca="false">K2120-S2119</f>
        <v>0.00456349660081329</v>
      </c>
      <c r="O2120" s="0" t="n">
        <f aca="false">L2120-T2119</f>
        <v>-0.00652697705111355</v>
      </c>
      <c r="P2120" s="0" t="n">
        <f aca="false">IF(N2120&gt;0,F2120,E2120)</f>
        <v>129.95049375</v>
      </c>
      <c r="Q2120" s="0" t="n">
        <f aca="false">IF(O2120&gt;0,H2120,G2120)</f>
        <v>93.670632</v>
      </c>
      <c r="R2120" s="0" t="n">
        <f aca="false">R2119+M2120</f>
        <v>0</v>
      </c>
      <c r="S2120" s="0" t="n">
        <f aca="false">S2119+N2120</f>
        <v>0.426574840822063</v>
      </c>
      <c r="T2120" s="0" t="n">
        <f aca="false">T2119+O2120</f>
        <v>0.394449675343843</v>
      </c>
      <c r="V2120" s="4" t="n">
        <f aca="false">M2120*1+N2120*P2120+O2120*Q2120</f>
        <v>-0.0183574289251688</v>
      </c>
      <c r="W2120" s="0" t="n">
        <f aca="false">I2120-V2120+M2120*1+N2120*E2120+O2120*G2120</f>
        <v>92.3892333830567</v>
      </c>
    </row>
    <row r="2121" customFormat="false" ht="13.8" hidden="false" customHeight="false" outlineLevel="0" collapsed="false">
      <c r="A2121" s="1" t="n">
        <v>40613</v>
      </c>
      <c r="B2121" s="2" t="n">
        <f aca="false">0.0002</f>
        <v>0.0002</v>
      </c>
      <c r="C2121" s="3" t="n">
        <f aca="false">Prices!B2120*B2121/2</f>
        <v>0.013084</v>
      </c>
      <c r="D2121" s="4" t="n">
        <f aca="false">Prices!C2120*B2121/2</f>
        <v>0.009346</v>
      </c>
      <c r="E2121" s="6" t="n">
        <f aca="false">Prices!B2120-C2121</f>
        <v>130.826916</v>
      </c>
      <c r="F2121" s="6" t="n">
        <f aca="false">Prices!B2120+C2121</f>
        <v>130.853084</v>
      </c>
      <c r="G2121" s="2" t="n">
        <f aca="false">Prices!C2120-D2121</f>
        <v>93.450654</v>
      </c>
      <c r="H2121" s="2" t="n">
        <f aca="false">Prices!C2120+D2121</f>
        <v>93.469346</v>
      </c>
      <c r="I2121" s="0" t="n">
        <f aca="false">R2120*1+S2120*E2121+T2120*G2121</f>
        <v>92.6690509989113</v>
      </c>
      <c r="J2121" s="0" t="n">
        <v>0</v>
      </c>
      <c r="K2121" s="0" t="n">
        <f aca="false">I2121*0.6/F2121</f>
        <v>0.42491494200738</v>
      </c>
      <c r="L2121" s="0" t="n">
        <f aca="false">I2121*0.4/H2121</f>
        <v>0.396575155233936</v>
      </c>
      <c r="M2121" s="0" t="n">
        <f aca="false">J2121-R2120</f>
        <v>0</v>
      </c>
      <c r="N2121" s="0" t="n">
        <f aca="false">K2121-S2120</f>
        <v>-0.0016598988146837</v>
      </c>
      <c r="O2121" s="0" t="n">
        <f aca="false">L2121-T2120</f>
        <v>0.00212547989009321</v>
      </c>
      <c r="P2121" s="0" t="n">
        <f aca="false">IF(N2121&gt;0,F2121,E2121)</f>
        <v>130.826916</v>
      </c>
      <c r="Q2121" s="0" t="n">
        <f aca="false">IF(O2121&gt;0,H2121,G2121)</f>
        <v>93.469346</v>
      </c>
      <c r="R2121" s="0" t="n">
        <f aca="false">R2120+M2121</f>
        <v>0</v>
      </c>
      <c r="S2121" s="0" t="n">
        <f aca="false">S2120+N2121</f>
        <v>0.42491494200738</v>
      </c>
      <c r="T2121" s="0" t="n">
        <f aca="false">T2120+O2121</f>
        <v>0.396575155233936</v>
      </c>
      <c r="V2121" s="4" t="n">
        <f aca="false">M2121*1+N2121*P2121+O2121*Q2121</f>
        <v>-0.0184922275339604</v>
      </c>
      <c r="W2121" s="0" t="n">
        <f aca="false">I2121-V2121+M2121*1+N2121*E2121+O2121*G2121</f>
        <v>92.6690112694411</v>
      </c>
    </row>
    <row r="2122" customFormat="false" ht="13.8" hidden="false" customHeight="false" outlineLevel="0" collapsed="false">
      <c r="A2122" s="1" t="n">
        <v>40616</v>
      </c>
      <c r="B2122" s="2" t="n">
        <f aca="false">0.0002</f>
        <v>0.0002</v>
      </c>
      <c r="C2122" s="3" t="n">
        <f aca="false">Prices!B2121*B2122/2</f>
        <v>0.013005</v>
      </c>
      <c r="D2122" s="4" t="n">
        <f aca="false">Prices!C2121*B2122/2</f>
        <v>0.009367</v>
      </c>
      <c r="E2122" s="6" t="n">
        <f aca="false">Prices!B2121-C2122</f>
        <v>130.036995</v>
      </c>
      <c r="F2122" s="6" t="n">
        <f aca="false">Prices!B2121+C2122</f>
        <v>130.063005</v>
      </c>
      <c r="G2122" s="2" t="n">
        <f aca="false">Prices!C2121-D2122</f>
        <v>93.660633</v>
      </c>
      <c r="H2122" s="2" t="n">
        <f aca="false">Prices!C2121+D2122</f>
        <v>93.679367</v>
      </c>
      <c r="I2122" s="0" t="n">
        <f aca="false">R2121*1+S2121*E2122+T2121*G2122</f>
        <v>92.3981422605226</v>
      </c>
      <c r="J2122" s="0" t="n">
        <v>0</v>
      </c>
      <c r="K2122" s="0" t="n">
        <f aca="false">I2122*0.6/F2122</f>
        <v>0.42624638233073</v>
      </c>
      <c r="L2122" s="0" t="n">
        <f aca="false">I2122*0.4/H2122</f>
        <v>0.394529319398679</v>
      </c>
      <c r="M2122" s="0" t="n">
        <f aca="false">J2122-R2121</f>
        <v>0</v>
      </c>
      <c r="N2122" s="0" t="n">
        <f aca="false">K2122-S2121</f>
        <v>0.00133144032334998</v>
      </c>
      <c r="O2122" s="0" t="n">
        <f aca="false">L2122-T2121</f>
        <v>-0.00204583583525747</v>
      </c>
      <c r="P2122" s="0" t="n">
        <f aca="false">IF(N2122&gt;0,F2122,E2122)</f>
        <v>130.063005</v>
      </c>
      <c r="Q2122" s="0" t="n">
        <f aca="false">IF(O2122&gt;0,H2122,G2122)</f>
        <v>93.660633</v>
      </c>
      <c r="R2122" s="0" t="n">
        <f aca="false">R2121+M2122</f>
        <v>0</v>
      </c>
      <c r="S2122" s="0" t="n">
        <f aca="false">S2121+N2122</f>
        <v>0.42624638233073</v>
      </c>
      <c r="T2122" s="0" t="n">
        <f aca="false">T2121+O2122</f>
        <v>0.394529319398679</v>
      </c>
      <c r="V2122" s="4" t="n">
        <f aca="false">M2122*1+N2122*P2122+O2122*Q2122</f>
        <v>-0.018443149911229</v>
      </c>
      <c r="W2122" s="0" t="n">
        <f aca="false">I2122-V2122+M2122*1+N2122*E2122+O2122*G2122</f>
        <v>92.3981076297598</v>
      </c>
    </row>
    <row r="2123" customFormat="false" ht="13.8" hidden="false" customHeight="false" outlineLevel="0" collapsed="false">
      <c r="A2123" s="1" t="n">
        <v>40617</v>
      </c>
      <c r="B2123" s="2" t="n">
        <f aca="false">0.0002</f>
        <v>0.0002</v>
      </c>
      <c r="C2123" s="3" t="n">
        <f aca="false">Prices!B2122*B2123/2</f>
        <v>0.012856</v>
      </c>
      <c r="D2123" s="4" t="n">
        <f aca="false">Prices!C2122*B2123/2</f>
        <v>0.009401</v>
      </c>
      <c r="E2123" s="6" t="n">
        <f aca="false">Prices!B2122-C2123</f>
        <v>128.547144</v>
      </c>
      <c r="F2123" s="6" t="n">
        <f aca="false">Prices!B2122+C2123</f>
        <v>128.572856</v>
      </c>
      <c r="G2123" s="2" t="n">
        <f aca="false">Prices!C2122-D2123</f>
        <v>94.000599</v>
      </c>
      <c r="H2123" s="2" t="n">
        <f aca="false">Prices!C2122+D2123</f>
        <v>94.019401</v>
      </c>
      <c r="I2123" s="0" t="n">
        <f aca="false">R2122*1+S2122*E2123+T2122*G2123</f>
        <v>91.8787474354855</v>
      </c>
      <c r="J2123" s="0" t="n">
        <v>0</v>
      </c>
      <c r="K2123" s="0" t="n">
        <f aca="false">I2123*0.6/F2123</f>
        <v>0.428762727813181</v>
      </c>
      <c r="L2123" s="0" t="n">
        <f aca="false">I2123*0.4/H2123</f>
        <v>0.390892715581055</v>
      </c>
      <c r="M2123" s="0" t="n">
        <f aca="false">J2123-R2122</f>
        <v>0</v>
      </c>
      <c r="N2123" s="0" t="n">
        <f aca="false">K2123-S2122</f>
        <v>0.00251634548245128</v>
      </c>
      <c r="O2123" s="0" t="n">
        <f aca="false">L2123-T2122</f>
        <v>-0.00363660381762348</v>
      </c>
      <c r="P2123" s="0" t="n">
        <f aca="false">IF(N2123&gt;0,F2123,E2123)</f>
        <v>128.572856</v>
      </c>
      <c r="Q2123" s="0" t="n">
        <f aca="false">IF(O2123&gt;0,H2123,G2123)</f>
        <v>94.000599</v>
      </c>
      <c r="R2123" s="0" t="n">
        <f aca="false">R2122+M2123</f>
        <v>0</v>
      </c>
      <c r="S2123" s="0" t="n">
        <f aca="false">S2122+N2123</f>
        <v>0.428762727813181</v>
      </c>
      <c r="T2123" s="0" t="n">
        <f aca="false">T2122+O2123</f>
        <v>0.390892715581055</v>
      </c>
      <c r="V2123" s="4" t="n">
        <f aca="false">M2123*1+N2123*P2123+O2123*Q2123</f>
        <v>-0.0183092118208358</v>
      </c>
      <c r="W2123" s="0" t="n">
        <f aca="false">I2123-V2123+M2123*1+N2123*E2123+O2123*G2123</f>
        <v>91.8786827352104</v>
      </c>
    </row>
    <row r="2124" customFormat="false" ht="13.8" hidden="false" customHeight="false" outlineLevel="0" collapsed="false">
      <c r="A2124" s="1" t="n">
        <v>40618</v>
      </c>
      <c r="B2124" s="2" t="n">
        <f aca="false">0.0002</f>
        <v>0.0002</v>
      </c>
      <c r="C2124" s="3" t="n">
        <f aca="false">Prices!B2123*B2124/2</f>
        <v>0.0126175</v>
      </c>
      <c r="D2124" s="4" t="n">
        <f aca="false">Prices!C2123*B2124/2</f>
        <v>0.009481</v>
      </c>
      <c r="E2124" s="6" t="n">
        <f aca="false">Prices!B2123-C2124</f>
        <v>126.1623825</v>
      </c>
      <c r="F2124" s="6" t="n">
        <f aca="false">Prices!B2123+C2124</f>
        <v>126.1876175</v>
      </c>
      <c r="G2124" s="2" t="n">
        <f aca="false">Prices!C2123-D2124</f>
        <v>94.800519</v>
      </c>
      <c r="H2124" s="2" t="n">
        <f aca="false">Prices!C2123+D2124</f>
        <v>94.819481</v>
      </c>
      <c r="I2124" s="0" t="n">
        <f aca="false">R2123*1+S2123*E2124+T2123*G2124</f>
        <v>91.1505595785133</v>
      </c>
      <c r="J2124" s="0" t="n">
        <v>0</v>
      </c>
      <c r="K2124" s="0" t="n">
        <f aca="false">I2124*0.6/F2124</f>
        <v>0.433404931724842</v>
      </c>
      <c r="L2124" s="0" t="n">
        <f aca="false">I2124*0.4/H2124</f>
        <v>0.384522499457736</v>
      </c>
      <c r="M2124" s="0" t="n">
        <f aca="false">J2124-R2123</f>
        <v>0</v>
      </c>
      <c r="N2124" s="0" t="n">
        <f aca="false">K2124-S2123</f>
        <v>0.00464220391166142</v>
      </c>
      <c r="O2124" s="0" t="n">
        <f aca="false">L2124-T2123</f>
        <v>-0.00637021612331906</v>
      </c>
      <c r="P2124" s="0" t="n">
        <f aca="false">IF(N2124&gt;0,F2124,E2124)</f>
        <v>126.1876175</v>
      </c>
      <c r="Q2124" s="0" t="n">
        <f aca="false">IF(O2124&gt;0,H2124,G2124)</f>
        <v>94.800519</v>
      </c>
      <c r="R2124" s="0" t="n">
        <f aca="false">R2123+M2124</f>
        <v>0</v>
      </c>
      <c r="S2124" s="0" t="n">
        <f aca="false">S2123+N2124</f>
        <v>0.433404931724842</v>
      </c>
      <c r="T2124" s="0" t="n">
        <f aca="false">T2123+O2124</f>
        <v>0.384522499457736</v>
      </c>
      <c r="V2124" s="4" t="n">
        <f aca="false">M2124*1+N2124*P2124+O2124*Q2124</f>
        <v>-0.0181111430710793</v>
      </c>
      <c r="W2124" s="0" t="n">
        <f aca="false">I2124-V2124+M2124*1+N2124*E2124+O2124*G2124</f>
        <v>91.1504424324976</v>
      </c>
    </row>
    <row r="2125" customFormat="false" ht="13.8" hidden="false" customHeight="false" outlineLevel="0" collapsed="false">
      <c r="A2125" s="1" t="n">
        <v>40619</v>
      </c>
      <c r="B2125" s="2" t="n">
        <f aca="false">0.0002</f>
        <v>0.0002</v>
      </c>
      <c r="C2125" s="3" t="n">
        <f aca="false">Prices!B2124*B2125/2</f>
        <v>0.012785</v>
      </c>
      <c r="D2125" s="4" t="n">
        <f aca="false">Prices!C2124*B2125/2</f>
        <v>0.009452</v>
      </c>
      <c r="E2125" s="6" t="n">
        <f aca="false">Prices!B2124-C2125</f>
        <v>127.837215</v>
      </c>
      <c r="F2125" s="6" t="n">
        <f aca="false">Prices!B2124+C2125</f>
        <v>127.862785</v>
      </c>
      <c r="G2125" s="2" t="n">
        <f aca="false">Prices!C2124-D2125</f>
        <v>94.510548</v>
      </c>
      <c r="H2125" s="2" t="n">
        <f aca="false">Prices!C2124+D2125</f>
        <v>94.529452</v>
      </c>
      <c r="I2125" s="0" t="n">
        <f aca="false">R2124*1+S2124*E2125+T2124*G2125</f>
        <v>91.7467115810493</v>
      </c>
      <c r="J2125" s="0" t="n">
        <v>0</v>
      </c>
      <c r="K2125" s="0" t="n">
        <f aca="false">I2125*0.6/F2125</f>
        <v>0.430524229146343</v>
      </c>
      <c r="L2125" s="0" t="n">
        <f aca="false">I2125*0.4/H2125</f>
        <v>0.388224874427705</v>
      </c>
      <c r="M2125" s="0" t="n">
        <f aca="false">J2125-R2124</f>
        <v>0</v>
      </c>
      <c r="N2125" s="0" t="n">
        <f aca="false">K2125-S2124</f>
        <v>-0.00288070257849904</v>
      </c>
      <c r="O2125" s="0" t="n">
        <f aca="false">L2125-T2124</f>
        <v>0.00370237496996834</v>
      </c>
      <c r="P2125" s="0" t="n">
        <f aca="false">IF(N2125&gt;0,F2125,E2125)</f>
        <v>127.837215</v>
      </c>
      <c r="Q2125" s="0" t="n">
        <f aca="false">IF(O2125&gt;0,H2125,G2125)</f>
        <v>94.529452</v>
      </c>
      <c r="R2125" s="0" t="n">
        <f aca="false">R2124+M2125</f>
        <v>0</v>
      </c>
      <c r="S2125" s="0" t="n">
        <f aca="false">S2124+N2125</f>
        <v>0.430524229146343</v>
      </c>
      <c r="T2125" s="0" t="n">
        <f aca="false">T2124+O2125</f>
        <v>0.388224874427705</v>
      </c>
      <c r="V2125" s="4" t="n">
        <f aca="false">M2125*1+N2125*P2125+O2125*Q2125</f>
        <v>-0.0182775178690128</v>
      </c>
      <c r="W2125" s="0" t="n">
        <f aca="false">I2125-V2125+M2125*1+N2125*E2125+O2125*G2125</f>
        <v>91.7466415913529</v>
      </c>
    </row>
    <row r="2126" customFormat="false" ht="13.8" hidden="false" customHeight="false" outlineLevel="0" collapsed="false">
      <c r="A2126" s="1" t="n">
        <v>40620</v>
      </c>
      <c r="B2126" s="2" t="n">
        <f aca="false">0.0002</f>
        <v>0.0002</v>
      </c>
      <c r="C2126" s="3" t="n">
        <f aca="false">Prices!B2125*B2126/2</f>
        <v>0.012776</v>
      </c>
      <c r="D2126" s="4" t="n">
        <f aca="false">Prices!C2125*B2126/2</f>
        <v>0.009446</v>
      </c>
      <c r="E2126" s="6" t="n">
        <f aca="false">Prices!B2125-C2126</f>
        <v>127.747224</v>
      </c>
      <c r="F2126" s="6" t="n">
        <f aca="false">Prices!B2125+C2126</f>
        <v>127.772776</v>
      </c>
      <c r="G2126" s="2" t="n">
        <f aca="false">Prices!C2125-D2126</f>
        <v>94.450554</v>
      </c>
      <c r="H2126" s="2" t="n">
        <f aca="false">Prices!C2125+D2126</f>
        <v>94.469446</v>
      </c>
      <c r="I2126" s="0" t="n">
        <f aca="false">R2125*1+S2125*E2126+T2125*G2126</f>
        <v>91.6663296044624</v>
      </c>
      <c r="J2126" s="0" t="n">
        <v>0</v>
      </c>
      <c r="K2126" s="0" t="n">
        <f aca="false">I2126*0.6/F2126</f>
        <v>0.430450049568285</v>
      </c>
      <c r="L2126" s="0" t="n">
        <f aca="false">I2126*0.4/H2126</f>
        <v>0.388131119576852</v>
      </c>
      <c r="M2126" s="0" t="n">
        <f aca="false">J2126-R2125</f>
        <v>0</v>
      </c>
      <c r="N2126" s="0" t="n">
        <f aca="false">K2126-S2125</f>
        <v>-7.41795780577759E-005</v>
      </c>
      <c r="O2126" s="0" t="n">
        <f aca="false">L2126-T2125</f>
        <v>-9.37548508528341E-005</v>
      </c>
      <c r="P2126" s="0" t="n">
        <f aca="false">IF(N2126&gt;0,F2126,E2126)</f>
        <v>127.747224</v>
      </c>
      <c r="Q2126" s="0" t="n">
        <f aca="false">IF(O2126&gt;0,H2126,G2126)</f>
        <v>94.450554</v>
      </c>
      <c r="R2126" s="0" t="n">
        <f aca="false">R2125+M2126</f>
        <v>0</v>
      </c>
      <c r="S2126" s="0" t="n">
        <f aca="false">S2125+N2126</f>
        <v>0.430450049568285</v>
      </c>
      <c r="T2126" s="0" t="n">
        <f aca="false">T2125+O2126</f>
        <v>0.388131119576852</v>
      </c>
      <c r="V2126" s="4" t="n">
        <f aca="false">M2126*1+N2126*P2126+O2126*Q2126</f>
        <v>-0.0183314327776097</v>
      </c>
      <c r="W2126" s="0" t="n">
        <f aca="false">I2126-V2126+M2126*1+N2126*E2126+O2126*G2126</f>
        <v>91.6663296044624</v>
      </c>
    </row>
    <row r="2127" customFormat="false" ht="13.8" hidden="false" customHeight="false" outlineLevel="0" collapsed="false">
      <c r="A2127" s="1" t="n">
        <v>40623</v>
      </c>
      <c r="B2127" s="2" t="n">
        <f aca="false">0.0002</f>
        <v>0.0002</v>
      </c>
      <c r="C2127" s="3" t="n">
        <f aca="false">Prices!B2126*B2127/2</f>
        <v>0.012974</v>
      </c>
      <c r="D2127" s="4" t="n">
        <f aca="false">Prices!C2126*B2127/2</f>
        <v>0.009397</v>
      </c>
      <c r="E2127" s="6" t="n">
        <f aca="false">Prices!B2126-C2127</f>
        <v>129.727026</v>
      </c>
      <c r="F2127" s="6" t="n">
        <f aca="false">Prices!B2126+C2127</f>
        <v>129.752974</v>
      </c>
      <c r="G2127" s="2" t="n">
        <f aca="false">Prices!C2126-D2127</f>
        <v>93.960603</v>
      </c>
      <c r="H2127" s="2" t="n">
        <f aca="false">Prices!C2126+D2127</f>
        <v>93.979397</v>
      </c>
      <c r="I2127" s="0" t="n">
        <f aca="false">R2126*1+S2126*E2127+T2126*G2127</f>
        <v>92.3100388105524</v>
      </c>
      <c r="J2127" s="0" t="n">
        <v>0</v>
      </c>
      <c r="K2127" s="0" t="n">
        <f aca="false">I2127*0.6/F2127</f>
        <v>0.426857447493507</v>
      </c>
      <c r="L2127" s="0" t="n">
        <f aca="false">I2127*0.4/H2127</f>
        <v>0.392894790804211</v>
      </c>
      <c r="M2127" s="0" t="n">
        <f aca="false">J2127-R2126</f>
        <v>0</v>
      </c>
      <c r="N2127" s="0" t="n">
        <f aca="false">K2127-S2126</f>
        <v>-0.00359260207477807</v>
      </c>
      <c r="O2127" s="0" t="n">
        <f aca="false">L2127-T2126</f>
        <v>0.00476367122735966</v>
      </c>
      <c r="P2127" s="0" t="n">
        <f aca="false">IF(N2127&gt;0,F2127,E2127)</f>
        <v>129.727026</v>
      </c>
      <c r="Q2127" s="0" t="n">
        <f aca="false">IF(O2127&gt;0,H2127,G2127)</f>
        <v>93.979397</v>
      </c>
      <c r="R2127" s="0" t="n">
        <f aca="false">R2126+M2127</f>
        <v>0</v>
      </c>
      <c r="S2127" s="0" t="n">
        <f aca="false">S2126+N2127</f>
        <v>0.426857447493507</v>
      </c>
      <c r="T2127" s="0" t="n">
        <f aca="false">T2126+O2127</f>
        <v>0.392894790804211</v>
      </c>
      <c r="V2127" s="4" t="n">
        <f aca="false">M2127*1+N2127*P2127+O2127*Q2127</f>
        <v>-0.0183706333088786</v>
      </c>
      <c r="W2127" s="0" t="n">
        <f aca="false">I2127-V2127+M2127*1+N2127*E2127+O2127*G2127</f>
        <v>92.3099492821153</v>
      </c>
    </row>
    <row r="2128" customFormat="false" ht="13.8" hidden="false" customHeight="false" outlineLevel="0" collapsed="false">
      <c r="A2128" s="1" t="n">
        <v>40624</v>
      </c>
      <c r="B2128" s="2" t="n">
        <f aca="false">0.0002</f>
        <v>0.0002</v>
      </c>
      <c r="C2128" s="3" t="n">
        <f aca="false">Prices!B2127*B2128/2</f>
        <v>0.012929</v>
      </c>
      <c r="D2128" s="4" t="n">
        <f aca="false">Prices!C2127*B2128/2</f>
        <v>0.009402</v>
      </c>
      <c r="E2128" s="6" t="n">
        <f aca="false">Prices!B2127-C2128</f>
        <v>129.277071</v>
      </c>
      <c r="F2128" s="6" t="n">
        <f aca="false">Prices!B2127+C2128</f>
        <v>129.302929</v>
      </c>
      <c r="G2128" s="2" t="n">
        <f aca="false">Prices!C2127-D2128</f>
        <v>94.010598</v>
      </c>
      <c r="H2128" s="2" t="n">
        <f aca="false">Prices!C2127+D2128</f>
        <v>94.029402</v>
      </c>
      <c r="I2128" s="0" t="n">
        <f aca="false">R2127*1+S2127*E2128+T2127*G2128</f>
        <v>92.1191547810857</v>
      </c>
      <c r="J2128" s="0" t="n">
        <v>0</v>
      </c>
      <c r="K2128" s="0" t="n">
        <f aca="false">I2128*0.6/F2128</f>
        <v>0.427457392466736</v>
      </c>
      <c r="L2128" s="0" t="n">
        <f aca="false">I2128*0.4/H2128</f>
        <v>0.39187383019233</v>
      </c>
      <c r="M2128" s="0" t="n">
        <f aca="false">J2128-R2127</f>
        <v>0</v>
      </c>
      <c r="N2128" s="0" t="n">
        <f aca="false">K2128-S2127</f>
        <v>0.000599944973228239</v>
      </c>
      <c r="O2128" s="0" t="n">
        <f aca="false">L2128-T2127</f>
        <v>-0.00102096061188189</v>
      </c>
      <c r="P2128" s="0" t="n">
        <f aca="false">IF(N2128&gt;0,F2128,E2128)</f>
        <v>129.302929</v>
      </c>
      <c r="Q2128" s="0" t="n">
        <f aca="false">IF(O2128&gt;0,H2128,G2128)</f>
        <v>94.010598</v>
      </c>
      <c r="R2128" s="0" t="n">
        <f aca="false">R2127+M2128</f>
        <v>0</v>
      </c>
      <c r="S2128" s="0" t="n">
        <f aca="false">S2127+N2128</f>
        <v>0.427457392466736</v>
      </c>
      <c r="T2128" s="0" t="n">
        <f aca="false">T2127+O2128</f>
        <v>0.39187383019233</v>
      </c>
      <c r="V2128" s="4" t="n">
        <f aca="false">M2128*1+N2128*P2128+O2128*Q2128</f>
        <v>-0.0184064753802248</v>
      </c>
      <c r="W2128" s="0" t="n">
        <f aca="false">I2128-V2128+M2128*1+N2128*E2128+O2128*G2128</f>
        <v>92.1191392677086</v>
      </c>
    </row>
    <row r="2129" customFormat="false" ht="13.8" hidden="false" customHeight="false" outlineLevel="0" collapsed="false">
      <c r="A2129" s="1" t="n">
        <v>40625</v>
      </c>
      <c r="B2129" s="2" t="n">
        <f aca="false">0.0002</f>
        <v>0.0002</v>
      </c>
      <c r="C2129" s="3" t="n">
        <f aca="false">Prices!B2128*B2129/2</f>
        <v>0.012966</v>
      </c>
      <c r="D2129" s="4" t="n">
        <f aca="false">Prices!C2128*B2129/2</f>
        <v>0.00939</v>
      </c>
      <c r="E2129" s="6" t="n">
        <f aca="false">Prices!B2128-C2129</f>
        <v>129.647034</v>
      </c>
      <c r="F2129" s="6" t="n">
        <f aca="false">Prices!B2128+C2129</f>
        <v>129.672966</v>
      </c>
      <c r="G2129" s="2" t="n">
        <f aca="false">Prices!C2128-D2129</f>
        <v>93.89061</v>
      </c>
      <c r="H2129" s="2" t="n">
        <f aca="false">Prices!C2128+D2129</f>
        <v>93.90939</v>
      </c>
      <c r="I2129" s="0" t="n">
        <f aca="false">R2128*1+S2128*E2129+T2128*G2129</f>
        <v>92.2118560544805</v>
      </c>
      <c r="J2129" s="0" t="n">
        <v>0</v>
      </c>
      <c r="K2129" s="0" t="n">
        <f aca="false">I2129*0.6/F2129</f>
        <v>0.426666523789456</v>
      </c>
      <c r="L2129" s="0" t="n">
        <f aca="false">I2129*0.4/H2129</f>
        <v>0.392769481537386</v>
      </c>
      <c r="M2129" s="0" t="n">
        <f aca="false">J2129-R2128</f>
        <v>0</v>
      </c>
      <c r="N2129" s="0" t="n">
        <f aca="false">K2129-S2128</f>
        <v>-0.000790868677279899</v>
      </c>
      <c r="O2129" s="0" t="n">
        <f aca="false">L2129-T2128</f>
        <v>0.000895651345056425</v>
      </c>
      <c r="P2129" s="0" t="n">
        <f aca="false">IF(N2129&gt;0,F2129,E2129)</f>
        <v>129.647034</v>
      </c>
      <c r="Q2129" s="0" t="n">
        <f aca="false">IF(O2129&gt;0,H2129,G2129)</f>
        <v>93.90939</v>
      </c>
      <c r="R2129" s="0" t="n">
        <f aca="false">R2128+M2129</f>
        <v>0</v>
      </c>
      <c r="S2129" s="0" t="n">
        <f aca="false">S2128+N2129</f>
        <v>0.426666523789456</v>
      </c>
      <c r="T2129" s="0" t="n">
        <f aca="false">T2128+O2129</f>
        <v>0.392769481537386</v>
      </c>
      <c r="V2129" s="4" t="n">
        <f aca="false">M2129*1+N2129*P2129+O2129*Q2129</f>
        <v>-0.0184237068259137</v>
      </c>
      <c r="W2129" s="0" t="n">
        <f aca="false">I2129-V2129+M2129*1+N2129*E2129+O2129*G2129</f>
        <v>92.2118392341482</v>
      </c>
    </row>
    <row r="2130" customFormat="false" ht="13.8" hidden="false" customHeight="false" outlineLevel="0" collapsed="false">
      <c r="A2130" s="1" t="n">
        <v>40626</v>
      </c>
      <c r="B2130" s="2" t="n">
        <f aca="false">0.0002</f>
        <v>0.0002</v>
      </c>
      <c r="C2130" s="3" t="n">
        <f aca="false">Prices!B2129*B2130/2</f>
        <v>0.01309</v>
      </c>
      <c r="D2130" s="4" t="n">
        <f aca="false">Prices!C2129*B2130/2</f>
        <v>0.009342</v>
      </c>
      <c r="E2130" s="6" t="n">
        <f aca="false">Prices!B2129-C2130</f>
        <v>130.88691</v>
      </c>
      <c r="F2130" s="6" t="n">
        <f aca="false">Prices!B2129+C2130</f>
        <v>130.91309</v>
      </c>
      <c r="G2130" s="2" t="n">
        <f aca="false">Prices!C2129-D2130</f>
        <v>93.410658</v>
      </c>
      <c r="H2130" s="2" t="n">
        <f aca="false">Prices!C2129+D2130</f>
        <v>93.429342</v>
      </c>
      <c r="I2130" s="0" t="n">
        <f aca="false">R2129*1+S2129*E2130+T2129*G2130</f>
        <v>92.5339186119694</v>
      </c>
      <c r="J2130" s="0" t="n">
        <v>0</v>
      </c>
      <c r="K2130" s="0" t="n">
        <f aca="false">I2130*0.6/F2130</f>
        <v>0.424100837946623</v>
      </c>
      <c r="L2130" s="0" t="n">
        <f aca="false">I2130*0.4/H2130</f>
        <v>0.396166414666474</v>
      </c>
      <c r="M2130" s="0" t="n">
        <f aca="false">J2130-R2129</f>
        <v>0</v>
      </c>
      <c r="N2130" s="0" t="n">
        <f aca="false">K2130-S2129</f>
        <v>-0.00256568584283279</v>
      </c>
      <c r="O2130" s="0" t="n">
        <f aca="false">L2130-T2129</f>
        <v>0.00339693312908756</v>
      </c>
      <c r="P2130" s="0" t="n">
        <f aca="false">IF(N2130&gt;0,F2130,E2130)</f>
        <v>130.88691</v>
      </c>
      <c r="Q2130" s="0" t="n">
        <f aca="false">IF(O2130&gt;0,H2130,G2130)</f>
        <v>93.429342</v>
      </c>
      <c r="R2130" s="0" t="n">
        <f aca="false">R2129+M2130</f>
        <v>0</v>
      </c>
      <c r="S2130" s="0" t="n">
        <f aca="false">S2129+N2130</f>
        <v>0.424100837946623</v>
      </c>
      <c r="T2130" s="0" t="n">
        <f aca="false">T2129+O2130</f>
        <v>0.396166414666474</v>
      </c>
      <c r="V2130" s="4" t="n">
        <f aca="false">M2130*1+N2130*P2130+O2130*Q2130</f>
        <v>-0.0184414649304769</v>
      </c>
      <c r="W2130" s="0" t="n">
        <f aca="false">I2130-V2130+M2130*1+N2130*E2130+O2130*G2130</f>
        <v>92.5338551436708</v>
      </c>
    </row>
    <row r="2131" customFormat="false" ht="13.8" hidden="false" customHeight="false" outlineLevel="0" collapsed="false">
      <c r="A2131" s="1" t="n">
        <v>40627</v>
      </c>
      <c r="B2131" s="2" t="n">
        <f aca="false">0.0002</f>
        <v>0.0002</v>
      </c>
      <c r="C2131" s="3" t="n">
        <f aca="false">Prices!B2130*B2131/2</f>
        <v>0.01313</v>
      </c>
      <c r="D2131" s="4" t="n">
        <f aca="false">Prices!C2130*B2131/2</f>
        <v>0.009317</v>
      </c>
      <c r="E2131" s="6" t="n">
        <f aca="false">Prices!B2130-C2131</f>
        <v>131.28687</v>
      </c>
      <c r="F2131" s="6" t="n">
        <f aca="false">Prices!B2130+C2131</f>
        <v>131.31313</v>
      </c>
      <c r="G2131" s="2" t="n">
        <f aca="false">Prices!C2130-D2131</f>
        <v>93.160683</v>
      </c>
      <c r="H2131" s="2" t="n">
        <f aca="false">Prices!C2130+D2131</f>
        <v>93.179317</v>
      </c>
      <c r="I2131" s="0" t="n">
        <f aca="false">R2130*1+S2130*E2131+T2130*G2131</f>
        <v>92.5860053503792</v>
      </c>
      <c r="J2131" s="0" t="n">
        <v>0</v>
      </c>
      <c r="K2131" s="0" t="n">
        <f aca="false">I2131*0.6/F2131</f>
        <v>0.423046828677586</v>
      </c>
      <c r="L2131" s="0" t="n">
        <f aca="false">I2131*0.4/H2131</f>
        <v>0.397453032845816</v>
      </c>
      <c r="M2131" s="0" t="n">
        <f aca="false">J2131-R2130</f>
        <v>0</v>
      </c>
      <c r="N2131" s="0" t="n">
        <f aca="false">K2131-S2130</f>
        <v>-0.00105400926903704</v>
      </c>
      <c r="O2131" s="0" t="n">
        <f aca="false">L2131-T2130</f>
        <v>0.0012866181793425</v>
      </c>
      <c r="P2131" s="0" t="n">
        <f aca="false">IF(N2131&gt;0,F2131,E2131)</f>
        <v>131.28687</v>
      </c>
      <c r="Q2131" s="0" t="n">
        <f aca="false">IF(O2131&gt;0,H2131,G2131)</f>
        <v>93.179317</v>
      </c>
      <c r="R2131" s="0" t="n">
        <f aca="false">R2130+M2131</f>
        <v>0</v>
      </c>
      <c r="S2131" s="0" t="n">
        <f aca="false">S2130+N2131</f>
        <v>0.423046828677586</v>
      </c>
      <c r="T2131" s="0" t="n">
        <f aca="false">T2130+O2131</f>
        <v>0.397453032845816</v>
      </c>
      <c r="V2131" s="4" t="n">
        <f aca="false">M2131*1+N2131*P2131+O2131*Q2131</f>
        <v>-0.0184913746919426</v>
      </c>
      <c r="W2131" s="0" t="n">
        <f aca="false">I2131-V2131+M2131*1+N2131*E2131+O2131*G2131</f>
        <v>92.5859813755361</v>
      </c>
    </row>
    <row r="2132" customFormat="false" ht="13.8" hidden="false" customHeight="false" outlineLevel="0" collapsed="false">
      <c r="A2132" s="1" t="n">
        <v>40630</v>
      </c>
      <c r="B2132" s="2" t="n">
        <f aca="false">0.0002</f>
        <v>0.0002</v>
      </c>
      <c r="C2132" s="3" t="n">
        <f aca="false">Prices!B2131*B2132/2</f>
        <v>0.013098</v>
      </c>
      <c r="D2132" s="4" t="n">
        <f aca="false">Prices!C2131*B2132/2</f>
        <v>0.00932</v>
      </c>
      <c r="E2132" s="6" t="n">
        <f aca="false">Prices!B2131-C2132</f>
        <v>130.966902</v>
      </c>
      <c r="F2132" s="6" t="n">
        <f aca="false">Prices!B2131+C2132</f>
        <v>130.993098</v>
      </c>
      <c r="G2132" s="2" t="n">
        <f aca="false">Prices!C2131-D2132</f>
        <v>93.19068</v>
      </c>
      <c r="H2132" s="2" t="n">
        <f aca="false">Prices!C2131+D2132</f>
        <v>93.20932</v>
      </c>
      <c r="I2132" s="0" t="n">
        <f aca="false">R2131*1+S2131*E2132+T2131*G2132</f>
        <v>92.4440509517921</v>
      </c>
      <c r="J2132" s="0" t="n">
        <v>0</v>
      </c>
      <c r="K2132" s="0" t="n">
        <f aca="false">I2132*0.6/F2132</f>
        <v>0.423430176230165</v>
      </c>
      <c r="L2132" s="0" t="n">
        <f aca="false">I2132*0.4/H2132</f>
        <v>0.396715911892897</v>
      </c>
      <c r="M2132" s="0" t="n">
        <f aca="false">J2132-R2131</f>
        <v>0</v>
      </c>
      <c r="N2132" s="0" t="n">
        <f aca="false">K2132-S2131</f>
        <v>0.000383347552579183</v>
      </c>
      <c r="O2132" s="0" t="n">
        <f aca="false">L2132-T2131</f>
        <v>-0.000737120952919002</v>
      </c>
      <c r="P2132" s="0" t="n">
        <f aca="false">IF(N2132&gt;0,F2132,E2132)</f>
        <v>130.993098</v>
      </c>
      <c r="Q2132" s="0" t="n">
        <f aca="false">IF(O2132&gt;0,H2132,G2132)</f>
        <v>93.19068</v>
      </c>
      <c r="R2132" s="0" t="n">
        <f aca="false">R2131+M2132</f>
        <v>0</v>
      </c>
      <c r="S2132" s="0" t="n">
        <f aca="false">S2131+N2132</f>
        <v>0.423430176230165</v>
      </c>
      <c r="T2132" s="0" t="n">
        <f aca="false">T2131+O2132</f>
        <v>0.396715911892897</v>
      </c>
      <c r="V2132" s="4" t="n">
        <f aca="false">M2132*1+N2132*P2132+O2132*Q2132</f>
        <v>-0.0184769193217047</v>
      </c>
      <c r="W2132" s="0" t="n">
        <f aca="false">I2132-V2132+M2132*1+N2132*E2132+O2132*G2132</f>
        <v>92.4440409096196</v>
      </c>
    </row>
    <row r="2133" customFormat="false" ht="13.8" hidden="false" customHeight="false" outlineLevel="0" collapsed="false">
      <c r="A2133" s="1" t="n">
        <v>40631</v>
      </c>
      <c r="B2133" s="2" t="n">
        <f aca="false">0.0002</f>
        <v>0.0002</v>
      </c>
      <c r="C2133" s="3" t="n">
        <f aca="false">Prices!B2132*B2133/2</f>
        <v>0.013186</v>
      </c>
      <c r="D2133" s="4" t="n">
        <f aca="false">Prices!C2132*B2133/2</f>
        <v>0.009293</v>
      </c>
      <c r="E2133" s="6" t="n">
        <f aca="false">Prices!B2132-C2133</f>
        <v>131.846814</v>
      </c>
      <c r="F2133" s="6" t="n">
        <f aca="false">Prices!B2132+C2133</f>
        <v>131.873186</v>
      </c>
      <c r="G2133" s="2" t="n">
        <f aca="false">Prices!C2132-D2133</f>
        <v>92.920707</v>
      </c>
      <c r="H2133" s="2" t="n">
        <f aca="false">Prices!C2132+D2133</f>
        <v>92.939293</v>
      </c>
      <c r="I2133" s="0" t="n">
        <f aca="false">R2132*1+S2132*E2133+T2132*G2133</f>
        <v>92.6910426986435</v>
      </c>
      <c r="J2133" s="0" t="n">
        <v>0</v>
      </c>
      <c r="K2133" s="0" t="n">
        <f aca="false">I2133*0.6/F2133</f>
        <v>0.421728080636393</v>
      </c>
      <c r="L2133" s="0" t="n">
        <f aca="false">I2133*0.4/H2133</f>
        <v>0.39893155932935</v>
      </c>
      <c r="M2133" s="0" t="n">
        <f aca="false">J2133-R2132</f>
        <v>0</v>
      </c>
      <c r="N2133" s="0" t="n">
        <f aca="false">K2133-S2132</f>
        <v>-0.00170209559377171</v>
      </c>
      <c r="O2133" s="0" t="n">
        <f aca="false">L2133-T2132</f>
        <v>0.00221564743645342</v>
      </c>
      <c r="P2133" s="0" t="n">
        <f aca="false">IF(N2133&gt;0,F2133,E2133)</f>
        <v>131.846814</v>
      </c>
      <c r="Q2133" s="0" t="n">
        <f aca="false">IF(O2133&gt;0,H2133,G2133)</f>
        <v>92.939293</v>
      </c>
      <c r="R2133" s="0" t="n">
        <f aca="false">R2132+M2133</f>
        <v>0</v>
      </c>
      <c r="S2133" s="0" t="n">
        <f aca="false">S2132+N2133</f>
        <v>0.421728080636393</v>
      </c>
      <c r="T2133" s="0" t="n">
        <f aca="false">T2132+O2133</f>
        <v>0.39893155932935</v>
      </c>
      <c r="V2133" s="4" t="n">
        <f aca="false">M2133*1+N2133*P2133+O2133*Q2133</f>
        <v>-0.0184951748809956</v>
      </c>
      <c r="W2133" s="0" t="n">
        <f aca="false">I2133-V2133+M2133*1+N2133*E2133+O2133*G2133</f>
        <v>92.6910015186202</v>
      </c>
    </row>
    <row r="2134" customFormat="false" ht="13.8" hidden="false" customHeight="false" outlineLevel="0" collapsed="false">
      <c r="A2134" s="1" t="n">
        <v>40632</v>
      </c>
      <c r="B2134" s="2" t="n">
        <f aca="false">0.0002</f>
        <v>0.0002</v>
      </c>
      <c r="C2134" s="3" t="n">
        <f aca="false">Prices!B2133*B2134/2</f>
        <v>0.013277</v>
      </c>
      <c r="D2134" s="4" t="n">
        <f aca="false">Prices!C2133*B2134/2</f>
        <v>0.009325</v>
      </c>
      <c r="E2134" s="6" t="n">
        <f aca="false">Prices!B2133-C2134</f>
        <v>132.756723</v>
      </c>
      <c r="F2134" s="6" t="n">
        <f aca="false">Prices!B2133+C2134</f>
        <v>132.783277</v>
      </c>
      <c r="G2134" s="2" t="n">
        <f aca="false">Prices!C2133-D2134</f>
        <v>93.240675</v>
      </c>
      <c r="H2134" s="2" t="n">
        <f aca="false">Prices!C2133+D2134</f>
        <v>93.259325</v>
      </c>
      <c r="I2134" s="0" t="n">
        <f aca="false">R2133*1+S2133*E2134+T2133*G2134</f>
        <v>93.1838858530385</v>
      </c>
      <c r="J2134" s="0" t="n">
        <v>0</v>
      </c>
      <c r="K2134" s="0" t="n">
        <f aca="false">I2134*0.6/F2134</f>
        <v>0.421064555530009</v>
      </c>
      <c r="L2134" s="0" t="n">
        <f aca="false">I2134*0.4/H2134</f>
        <v>0.399676432798708</v>
      </c>
      <c r="M2134" s="0" t="n">
        <f aca="false">J2134-R2133</f>
        <v>0</v>
      </c>
      <c r="N2134" s="0" t="n">
        <f aca="false">K2134-S2133</f>
        <v>-0.000663525106383955</v>
      </c>
      <c r="O2134" s="0" t="n">
        <f aca="false">L2134-T2133</f>
        <v>0.000744873469357921</v>
      </c>
      <c r="P2134" s="0" t="n">
        <f aca="false">IF(N2134&gt;0,F2134,E2134)</f>
        <v>132.756723</v>
      </c>
      <c r="Q2134" s="0" t="n">
        <f aca="false">IF(O2134&gt;0,H2134,G2134)</f>
        <v>93.259325</v>
      </c>
      <c r="R2134" s="0" t="n">
        <f aca="false">R2133+M2134</f>
        <v>0</v>
      </c>
      <c r="S2134" s="0" t="n">
        <f aca="false">S2133+N2134</f>
        <v>0.421064555530009</v>
      </c>
      <c r="T2134" s="0" t="n">
        <f aca="false">T2133+O2134</f>
        <v>0.399676432798708</v>
      </c>
      <c r="V2134" s="4" t="n">
        <f aca="false">M2134*1+N2134*P2134+O2134*Q2134</f>
        <v>-0.0186210217890324</v>
      </c>
      <c r="W2134" s="0" t="n">
        <f aca="false">I2134-V2134+M2134*1+N2134*E2134+O2134*G2134</f>
        <v>93.1838719611483</v>
      </c>
    </row>
    <row r="2135" customFormat="false" ht="13.8" hidden="false" customHeight="false" outlineLevel="0" collapsed="false">
      <c r="A2135" s="1" t="n">
        <v>40633</v>
      </c>
      <c r="B2135" s="2" t="n">
        <f aca="false">0.0002</f>
        <v>0.0002</v>
      </c>
      <c r="C2135" s="3" t="n">
        <f aca="false">Prices!B2134*B2135/2</f>
        <v>0.013259</v>
      </c>
      <c r="D2135" s="4" t="n">
        <f aca="false">Prices!C2134*B2135/2</f>
        <v>0.009301</v>
      </c>
      <c r="E2135" s="6" t="n">
        <f aca="false">Prices!B2134-C2135</f>
        <v>132.576741</v>
      </c>
      <c r="F2135" s="6" t="n">
        <f aca="false">Prices!B2134+C2135</f>
        <v>132.603259</v>
      </c>
      <c r="G2135" s="2" t="n">
        <f aca="false">Prices!C2134-D2135</f>
        <v>93.000699</v>
      </c>
      <c r="H2135" s="2" t="n">
        <f aca="false">Prices!C2134+D2135</f>
        <v>93.019301</v>
      </c>
      <c r="I2135" s="0" t="n">
        <f aca="false">R2134*1+S2134*E2135+T2134*G2135</f>
        <v>92.9935541468886</v>
      </c>
      <c r="J2135" s="0" t="n">
        <v>0</v>
      </c>
      <c r="K2135" s="0" t="n">
        <f aca="false">I2135*0.6/F2135</f>
        <v>0.420774971210422</v>
      </c>
      <c r="L2135" s="0" t="n">
        <f aca="false">I2135*0.4/H2135</f>
        <v>0.399889283824606</v>
      </c>
      <c r="M2135" s="0" t="n">
        <f aca="false">J2135-R2134</f>
        <v>0</v>
      </c>
      <c r="N2135" s="0" t="n">
        <f aca="false">K2135-S2134</f>
        <v>-0.000289584319587199</v>
      </c>
      <c r="O2135" s="0" t="n">
        <f aca="false">L2135-T2134</f>
        <v>0.000212851025897409</v>
      </c>
      <c r="P2135" s="0" t="n">
        <f aca="false">IF(N2135&gt;0,F2135,E2135)</f>
        <v>132.576741</v>
      </c>
      <c r="Q2135" s="0" t="n">
        <f aca="false">IF(O2135&gt;0,H2135,G2135)</f>
        <v>93.019301</v>
      </c>
      <c r="R2135" s="0" t="n">
        <f aca="false">R2134+M2135</f>
        <v>0</v>
      </c>
      <c r="S2135" s="0" t="n">
        <f aca="false">S2134+N2135</f>
        <v>0.420774971210422</v>
      </c>
      <c r="T2135" s="0" t="n">
        <f aca="false">T2134+O2135</f>
        <v>0.399889283824606</v>
      </c>
      <c r="V2135" s="4" t="n">
        <f aca="false">M2135*1+N2135*P2135+O2135*Q2135</f>
        <v>-0.0185928916894635</v>
      </c>
      <c r="W2135" s="0" t="n">
        <f aca="false">I2135-V2135+M2135*1+N2135*E2135+O2135*G2135</f>
        <v>92.9935501874338</v>
      </c>
    </row>
    <row r="2136" customFormat="false" ht="13.8" hidden="false" customHeight="false" outlineLevel="0" collapsed="false">
      <c r="A2136" s="1" t="n">
        <v>40634</v>
      </c>
      <c r="B2136" s="2" t="n">
        <f aca="false">0.0002</f>
        <v>0.0002</v>
      </c>
      <c r="C2136" s="3" t="n">
        <f aca="false">Prices!B2135*B2136/2</f>
        <v>0.013315</v>
      </c>
      <c r="D2136" s="4" t="n">
        <f aca="false">Prices!C2135*B2136/2</f>
        <v>0.009296</v>
      </c>
      <c r="E2136" s="6" t="n">
        <f aca="false">Prices!B2135-C2136</f>
        <v>133.136685</v>
      </c>
      <c r="F2136" s="6" t="n">
        <f aca="false">Prices!B2135+C2136</f>
        <v>133.163315</v>
      </c>
      <c r="G2136" s="2" t="n">
        <f aca="false">Prices!C2135-D2136</f>
        <v>92.950704</v>
      </c>
      <c r="H2136" s="2" t="n">
        <f aca="false">Prices!C2135+D2136</f>
        <v>92.969296</v>
      </c>
      <c r="I2136" s="0" t="n">
        <f aca="false">R2135*1+S2135*E2136+T2135*G2136</f>
        <v>93.190575251479</v>
      </c>
      <c r="J2136" s="0" t="n">
        <v>0</v>
      </c>
      <c r="K2136" s="0" t="n">
        <f aca="false">I2136*0.6/F2136</f>
        <v>0.419893009954636</v>
      </c>
      <c r="L2136" s="0" t="n">
        <f aca="false">I2136*0.4/H2136</f>
        <v>0.400952053036861</v>
      </c>
      <c r="M2136" s="0" t="n">
        <f aca="false">J2136-R2135</f>
        <v>0</v>
      </c>
      <c r="N2136" s="0" t="n">
        <f aca="false">K2136-S2135</f>
        <v>-0.000881961255785768</v>
      </c>
      <c r="O2136" s="0" t="n">
        <f aca="false">L2136-T2135</f>
        <v>0.00106276921225479</v>
      </c>
      <c r="P2136" s="0" t="n">
        <f aca="false">IF(N2136&gt;0,F2136,E2136)</f>
        <v>133.136685</v>
      </c>
      <c r="Q2136" s="0" t="n">
        <f aca="false">IF(O2136&gt;0,H2136,G2136)</f>
        <v>92.969296</v>
      </c>
      <c r="R2136" s="0" t="n">
        <f aca="false">R2135+M2136</f>
        <v>0</v>
      </c>
      <c r="S2136" s="0" t="n">
        <f aca="false">S2135+N2136</f>
        <v>0.419893009954636</v>
      </c>
      <c r="T2136" s="0" t="n">
        <f aca="false">T2135+O2136</f>
        <v>0.400952053036861</v>
      </c>
      <c r="V2136" s="4" t="n">
        <f aca="false">M2136*1+N2136*P2136+O2136*Q2136</f>
        <v>-0.018616492419952</v>
      </c>
      <c r="W2136" s="0" t="n">
        <f aca="false">I2136-V2136+M2136*1+N2136*E2136+O2136*G2136</f>
        <v>93.1905554924738</v>
      </c>
    </row>
    <row r="2137" customFormat="false" ht="13.8" hidden="false" customHeight="false" outlineLevel="0" collapsed="false">
      <c r="A2137" s="1" t="n">
        <v>40637</v>
      </c>
      <c r="B2137" s="2" t="n">
        <f aca="false">0.0002</f>
        <v>0.0002</v>
      </c>
      <c r="C2137" s="3" t="n">
        <f aca="false">Prices!B2136*B2137/2</f>
        <v>0.013326</v>
      </c>
      <c r="D2137" s="4" t="n">
        <f aca="false">Prices!C2136*B2137/2</f>
        <v>0.009317</v>
      </c>
      <c r="E2137" s="6" t="n">
        <f aca="false">Prices!B2136-C2137</f>
        <v>133.246674</v>
      </c>
      <c r="F2137" s="6" t="n">
        <f aca="false">Prices!B2136+C2137</f>
        <v>133.273326</v>
      </c>
      <c r="G2137" s="2" t="n">
        <f aca="false">Prices!C2136-D2137</f>
        <v>93.160683</v>
      </c>
      <c r="H2137" s="2" t="n">
        <f aca="false">Prices!C2136+D2137</f>
        <v>93.179317</v>
      </c>
      <c r="I2137" s="0" t="n">
        <f aca="false">R2136*1+S2136*E2137+T2136*G2137</f>
        <v>93.3023141234704</v>
      </c>
      <c r="J2137" s="0" t="n">
        <v>0</v>
      </c>
      <c r="K2137" s="0" t="n">
        <f aca="false">I2137*0.6/F2137</f>
        <v>0.420049458914849</v>
      </c>
      <c r="L2137" s="0" t="n">
        <f aca="false">I2137*0.4/H2137</f>
        <v>0.40052800182457</v>
      </c>
      <c r="M2137" s="0" t="n">
        <f aca="false">J2137-R2136</f>
        <v>0</v>
      </c>
      <c r="N2137" s="0" t="n">
        <f aca="false">K2137-S2136</f>
        <v>0.000156448960212219</v>
      </c>
      <c r="O2137" s="0" t="n">
        <f aca="false">L2137-T2136</f>
        <v>-0.000424051212291055</v>
      </c>
      <c r="P2137" s="0" t="n">
        <f aca="false">IF(N2137&gt;0,F2137,E2137)</f>
        <v>133.273326</v>
      </c>
      <c r="Q2137" s="0" t="n">
        <f aca="false">IF(O2137&gt;0,H2137,G2137)</f>
        <v>93.160683</v>
      </c>
      <c r="R2137" s="0" t="n">
        <f aca="false">R2136+M2137</f>
        <v>0</v>
      </c>
      <c r="S2137" s="0" t="n">
        <f aca="false">S2136+N2137</f>
        <v>0.420049458914849</v>
      </c>
      <c r="T2137" s="0" t="n">
        <f aca="false">T2136+O2137</f>
        <v>0.40052800182457</v>
      </c>
      <c r="V2137" s="4" t="n">
        <f aca="false">M2137*1+N2137*P2137+O2137*Q2137</f>
        <v>-0.0186544272872886</v>
      </c>
      <c r="W2137" s="0" t="n">
        <f aca="false">I2137-V2137+M2137*1+N2137*E2137+O2137*G2137</f>
        <v>93.3023099537927</v>
      </c>
    </row>
    <row r="2138" customFormat="false" ht="13.8" hidden="false" customHeight="false" outlineLevel="0" collapsed="false">
      <c r="A2138" s="1" t="n">
        <v>40638</v>
      </c>
      <c r="B2138" s="2" t="n">
        <f aca="false">0.0002</f>
        <v>0.0002</v>
      </c>
      <c r="C2138" s="3" t="n">
        <f aca="false">Prices!B2137*B2138/2</f>
        <v>0.013324</v>
      </c>
      <c r="D2138" s="4" t="n">
        <f aca="false">Prices!C2137*B2138/2</f>
        <v>0.00927</v>
      </c>
      <c r="E2138" s="6" t="n">
        <f aca="false">Prices!B2137-C2138</f>
        <v>133.226676</v>
      </c>
      <c r="F2138" s="6" t="n">
        <f aca="false">Prices!B2137+C2138</f>
        <v>133.253324</v>
      </c>
      <c r="G2138" s="2" t="n">
        <f aca="false">Prices!C2137-D2138</f>
        <v>92.69073</v>
      </c>
      <c r="H2138" s="2" t="n">
        <f aca="false">Prices!C2137+D2138</f>
        <v>92.70927</v>
      </c>
      <c r="I2138" s="0" t="n">
        <f aca="false">R2137*1+S2137*E2138+T2137*G2138</f>
        <v>93.0870260413845</v>
      </c>
      <c r="J2138" s="0" t="n">
        <v>0</v>
      </c>
      <c r="K2138" s="0" t="n">
        <f aca="false">I2138*0.6/F2138</f>
        <v>0.419143132405693</v>
      </c>
      <c r="L2138" s="0" t="n">
        <f aca="false">I2138*0.4/H2138</f>
        <v>0.401629852295826</v>
      </c>
      <c r="M2138" s="0" t="n">
        <f aca="false">J2138-R2137</f>
        <v>0</v>
      </c>
      <c r="N2138" s="0" t="n">
        <f aca="false">K2138-S2137</f>
        <v>-0.000906326509155453</v>
      </c>
      <c r="O2138" s="0" t="n">
        <f aca="false">L2138-T2137</f>
        <v>0.00110185047125599</v>
      </c>
      <c r="P2138" s="0" t="n">
        <f aca="false">IF(N2138&gt;0,F2138,E2138)</f>
        <v>133.226676</v>
      </c>
      <c r="Q2138" s="0" t="n">
        <f aca="false">IF(O2138&gt;0,H2138,G2138)</f>
        <v>92.70927</v>
      </c>
      <c r="R2138" s="0" t="n">
        <f aca="false">R2137+M2138</f>
        <v>0</v>
      </c>
      <c r="S2138" s="0" t="n">
        <f aca="false">S2137+N2138</f>
        <v>0.419143132405693</v>
      </c>
      <c r="T2138" s="0" t="n">
        <f aca="false">T2137+O2138</f>
        <v>0.401629852295826</v>
      </c>
      <c r="V2138" s="4" t="n">
        <f aca="false">M2138*1+N2138*P2138+O2138*Q2138</f>
        <v>-0.0185951153461654</v>
      </c>
      <c r="W2138" s="0" t="n">
        <f aca="false">I2138-V2138+M2138*1+N2138*E2138+O2138*G2138</f>
        <v>93.0870056130768</v>
      </c>
    </row>
    <row r="2139" customFormat="false" ht="13.8" hidden="false" customHeight="false" outlineLevel="0" collapsed="false">
      <c r="A2139" s="1" t="n">
        <v>40639</v>
      </c>
      <c r="B2139" s="2" t="n">
        <f aca="false">0.0002</f>
        <v>0.0002</v>
      </c>
      <c r="C2139" s="3" t="n">
        <f aca="false">Prices!B2138*B2139/2</f>
        <v>0.013366</v>
      </c>
      <c r="D2139" s="4" t="n">
        <f aca="false">Prices!C2138*B2139/2</f>
        <v>0.00923</v>
      </c>
      <c r="E2139" s="6" t="n">
        <f aca="false">Prices!B2138-C2139</f>
        <v>133.646634</v>
      </c>
      <c r="F2139" s="6" t="n">
        <f aca="false">Prices!B2138+C2139</f>
        <v>133.673366</v>
      </c>
      <c r="G2139" s="2" t="n">
        <f aca="false">Prices!C2138-D2139</f>
        <v>92.29077</v>
      </c>
      <c r="H2139" s="2" t="n">
        <f aca="false">Prices!C2138+D2139</f>
        <v>92.30923</v>
      </c>
      <c r="I2139" s="0" t="n">
        <f aca="false">R2138*1+S2138*E2139+T2138*G2139</f>
        <v>93.0837971336052</v>
      </c>
      <c r="J2139" s="0" t="n">
        <v>0</v>
      </c>
      <c r="K2139" s="0" t="n">
        <f aca="false">I2139*0.6/F2139</f>
        <v>0.417811565246013</v>
      </c>
      <c r="L2139" s="0" t="n">
        <f aca="false">I2139*0.4/H2139</f>
        <v>0.403356401666898</v>
      </c>
      <c r="M2139" s="0" t="n">
        <f aca="false">J2139-R2138</f>
        <v>0</v>
      </c>
      <c r="N2139" s="0" t="n">
        <f aca="false">K2139-S2138</f>
        <v>-0.00133156715968036</v>
      </c>
      <c r="O2139" s="0" t="n">
        <f aca="false">L2139-T2138</f>
        <v>0.00172654937107269</v>
      </c>
      <c r="P2139" s="0" t="n">
        <f aca="false">IF(N2139&gt;0,F2139,E2139)</f>
        <v>133.646634</v>
      </c>
      <c r="Q2139" s="0" t="n">
        <f aca="false">IF(O2139&gt;0,H2139,G2139)</f>
        <v>92.30923</v>
      </c>
      <c r="R2139" s="0" t="n">
        <f aca="false">R2138+M2139</f>
        <v>0</v>
      </c>
      <c r="S2139" s="0" t="n">
        <f aca="false">S2138+N2139</f>
        <v>0.417811565246013</v>
      </c>
      <c r="T2139" s="0" t="n">
        <f aca="false">T2138+O2139</f>
        <v>0.403356401666898</v>
      </c>
      <c r="V2139" s="4" t="n">
        <f aca="false">M2139*1+N2139*P2139+O2139*Q2139</f>
        <v>-0.0185830258355157</v>
      </c>
      <c r="W2139" s="0" t="n">
        <f aca="false">I2139-V2139+M2139*1+N2139*E2139+O2139*G2139</f>
        <v>93.0837652615038</v>
      </c>
    </row>
    <row r="2140" customFormat="false" ht="13.8" hidden="false" customHeight="false" outlineLevel="0" collapsed="false">
      <c r="A2140" s="1" t="n">
        <v>40640</v>
      </c>
      <c r="B2140" s="2" t="n">
        <f aca="false">0.0002</f>
        <v>0.0002</v>
      </c>
      <c r="C2140" s="3" t="n">
        <f aca="false">Prices!B2139*B2140/2</f>
        <v>0.013332</v>
      </c>
      <c r="D2140" s="4" t="n">
        <f aca="false">Prices!C2139*B2140/2</f>
        <v>0.009231</v>
      </c>
      <c r="E2140" s="6" t="n">
        <f aca="false">Prices!B2139-C2140</f>
        <v>133.306668</v>
      </c>
      <c r="F2140" s="6" t="n">
        <f aca="false">Prices!B2139+C2140</f>
        <v>133.333332</v>
      </c>
      <c r="G2140" s="2" t="n">
        <f aca="false">Prices!C2139-D2140</f>
        <v>92.300769</v>
      </c>
      <c r="H2140" s="2" t="n">
        <f aca="false">Prices!C2139+D2140</f>
        <v>92.319231</v>
      </c>
      <c r="I2140" s="0" t="n">
        <f aca="false">R2139*1+S2139*E2140+T2139*G2140</f>
        <v>92.9271736697381</v>
      </c>
      <c r="J2140" s="0" t="n">
        <v>0</v>
      </c>
      <c r="K2140" s="0" t="n">
        <f aca="false">I2140*0.6/F2140</f>
        <v>0.418172285695545</v>
      </c>
      <c r="L2140" s="0" t="n">
        <f aca="false">I2140*0.4/H2140</f>
        <v>0.402634088967826</v>
      </c>
      <c r="M2140" s="0" t="n">
        <f aca="false">J2140-R2139</f>
        <v>0</v>
      </c>
      <c r="N2140" s="0" t="n">
        <f aca="false">K2140-S2139</f>
        <v>0.000360720449531782</v>
      </c>
      <c r="O2140" s="0" t="n">
        <f aca="false">L2140-T2139</f>
        <v>-0.000722312699072414</v>
      </c>
      <c r="P2140" s="0" t="n">
        <f aca="false">IF(N2140&gt;0,F2140,E2140)</f>
        <v>133.333332</v>
      </c>
      <c r="Q2140" s="0" t="n">
        <f aca="false">IF(O2140&gt;0,H2140,G2140)</f>
        <v>92.300769</v>
      </c>
      <c r="R2140" s="0" t="n">
        <f aca="false">R2139+M2140</f>
        <v>0</v>
      </c>
      <c r="S2140" s="0" t="n">
        <f aca="false">S2139+N2140</f>
        <v>0.418172285695545</v>
      </c>
      <c r="T2140" s="0" t="n">
        <f aca="false">T2139+O2140</f>
        <v>0.402634088967826</v>
      </c>
      <c r="V2140" s="4" t="n">
        <f aca="false">M2140*1+N2140*P2140+O2140*Q2140</f>
        <v>-0.0185739581262391</v>
      </c>
      <c r="W2140" s="0" t="n">
        <f aca="false">I2140-V2140+M2140*1+N2140*E2140+O2140*G2140</f>
        <v>92.9271640514881</v>
      </c>
    </row>
    <row r="2141" customFormat="false" ht="13.8" hidden="false" customHeight="false" outlineLevel="0" collapsed="false">
      <c r="A2141" s="1" t="n">
        <v>40641</v>
      </c>
      <c r="B2141" s="2" t="n">
        <f aca="false">0.0002</f>
        <v>0.0002</v>
      </c>
      <c r="C2141" s="3" t="n">
        <f aca="false">Prices!B2140*B2141/2</f>
        <v>0.013286</v>
      </c>
      <c r="D2141" s="4" t="n">
        <f aca="false">Prices!C2140*B2141/2</f>
        <v>0.009204</v>
      </c>
      <c r="E2141" s="6" t="n">
        <f aca="false">Prices!B2140-C2141</f>
        <v>132.846714</v>
      </c>
      <c r="F2141" s="6" t="n">
        <f aca="false">Prices!B2140+C2141</f>
        <v>132.873286</v>
      </c>
      <c r="G2141" s="2" t="n">
        <f aca="false">Prices!C2140-D2141</f>
        <v>92.030796</v>
      </c>
      <c r="H2141" s="2" t="n">
        <f aca="false">Prices!C2140+D2141</f>
        <v>92.049204</v>
      </c>
      <c r="I2141" s="0" t="n">
        <f aca="false">R2140*1+S2140*E2141+T2140*G2141</f>
        <v>92.6075497449661</v>
      </c>
      <c r="J2141" s="0" t="n">
        <v>0</v>
      </c>
      <c r="K2141" s="0" t="n">
        <f aca="false">I2141*0.6/F2141</f>
        <v>0.418176832376823</v>
      </c>
      <c r="L2141" s="0" t="n">
        <f aca="false">I2141*0.4/H2141</f>
        <v>0.402426292550954</v>
      </c>
      <c r="M2141" s="0" t="n">
        <f aca="false">J2141-R2140</f>
        <v>0</v>
      </c>
      <c r="N2141" s="0" t="n">
        <f aca="false">K2141-S2140</f>
        <v>4.54668127852775E-006</v>
      </c>
      <c r="O2141" s="0" t="n">
        <f aca="false">L2141-T2140</f>
        <v>-0.000207796416871797</v>
      </c>
      <c r="P2141" s="0" t="n">
        <f aca="false">IF(N2141&gt;0,F2141,E2141)</f>
        <v>132.873286</v>
      </c>
      <c r="Q2141" s="0" t="n">
        <f aca="false">IF(O2141&gt;0,H2141,G2141)</f>
        <v>92.030796</v>
      </c>
      <c r="R2141" s="0" t="n">
        <f aca="false">R2140+M2141</f>
        <v>0</v>
      </c>
      <c r="S2141" s="0" t="n">
        <f aca="false">S2140+N2141</f>
        <v>0.418176832376823</v>
      </c>
      <c r="T2141" s="0" t="n">
        <f aca="false">T2140+O2141</f>
        <v>0.402426292550954</v>
      </c>
      <c r="V2141" s="4" t="n">
        <f aca="false">M2141*1+N2141*P2141+O2141*Q2141</f>
        <v>-0.0185195371687867</v>
      </c>
      <c r="W2141" s="0" t="n">
        <f aca="false">I2141-V2141+M2141*1+N2141*E2141+O2141*G2141</f>
        <v>92.6075496241517</v>
      </c>
    </row>
    <row r="2142" customFormat="false" ht="13.8" hidden="false" customHeight="false" outlineLevel="0" collapsed="false">
      <c r="A2142" s="1" t="n">
        <v>40644</v>
      </c>
      <c r="B2142" s="2" t="n">
        <f aca="false">0.0002</f>
        <v>0.0002</v>
      </c>
      <c r="C2142" s="3" t="n">
        <f aca="false">Prices!B2141*B2142/2</f>
        <v>0.013246</v>
      </c>
      <c r="D2142" s="4" t="n">
        <f aca="false">Prices!C2141*B2142/2</f>
        <v>0.009216</v>
      </c>
      <c r="E2142" s="6" t="n">
        <f aca="false">Prices!B2141-C2142</f>
        <v>132.446754</v>
      </c>
      <c r="F2142" s="6" t="n">
        <f aca="false">Prices!B2141+C2142</f>
        <v>132.473246</v>
      </c>
      <c r="G2142" s="2" t="n">
        <f aca="false">Prices!C2141-D2142</f>
        <v>92.150784</v>
      </c>
      <c r="H2142" s="2" t="n">
        <f aca="false">Prices!C2141+D2142</f>
        <v>92.169216</v>
      </c>
      <c r="I2142" s="0" t="n">
        <f aca="false">R2141*1+S2141*E2142+T2141*G2142</f>
        <v>92.4700624070961</v>
      </c>
      <c r="J2142" s="0" t="n">
        <v>0</v>
      </c>
      <c r="K2142" s="0" t="n">
        <f aca="false">I2142*0.6/F2142</f>
        <v>0.418816924318875</v>
      </c>
      <c r="L2142" s="0" t="n">
        <f aca="false">I2142*0.4/H2142</f>
        <v>0.401305626412602</v>
      </c>
      <c r="M2142" s="0" t="n">
        <f aca="false">J2142-R2141</f>
        <v>0</v>
      </c>
      <c r="N2142" s="0" t="n">
        <f aca="false">K2142-S2141</f>
        <v>0.000640091942051557</v>
      </c>
      <c r="O2142" s="0" t="n">
        <f aca="false">L2142-T2141</f>
        <v>-0.00112066613835182</v>
      </c>
      <c r="P2142" s="0" t="n">
        <f aca="false">IF(N2142&gt;0,F2142,E2142)</f>
        <v>132.473246</v>
      </c>
      <c r="Q2142" s="0" t="n">
        <f aca="false">IF(O2142&gt;0,H2142,G2142)</f>
        <v>92.150784</v>
      </c>
      <c r="R2142" s="0" t="n">
        <f aca="false">R2141+M2142</f>
        <v>0</v>
      </c>
      <c r="S2142" s="0" t="n">
        <f aca="false">S2141+N2142</f>
        <v>0.418816924318875</v>
      </c>
      <c r="T2142" s="0" t="n">
        <f aca="false">T2141+O2142</f>
        <v>0.401305626412602</v>
      </c>
      <c r="V2142" s="4" t="n">
        <f aca="false">M2142*1+N2142*P2142+O2142*Q2142</f>
        <v>-0.0184752059493592</v>
      </c>
      <c r="W2142" s="0" t="n">
        <f aca="false">I2142-V2142+M2142*1+N2142*E2142+O2142*G2142</f>
        <v>92.4700454497804</v>
      </c>
    </row>
    <row r="2143" customFormat="false" ht="13.8" hidden="false" customHeight="false" outlineLevel="0" collapsed="false">
      <c r="A2143" s="1" t="n">
        <v>40645</v>
      </c>
      <c r="B2143" s="2" t="n">
        <f aca="false">0.0002</f>
        <v>0.0002</v>
      </c>
      <c r="C2143" s="3" t="n">
        <f aca="false">Prices!B2142*B2143/2</f>
        <v>0.013147</v>
      </c>
      <c r="D2143" s="4" t="n">
        <f aca="false">Prices!C2142*B2143/2</f>
        <v>0.009268</v>
      </c>
      <c r="E2143" s="6" t="n">
        <f aca="false">Prices!B2142-C2143</f>
        <v>131.456853</v>
      </c>
      <c r="F2143" s="6" t="n">
        <f aca="false">Prices!B2142+C2143</f>
        <v>131.483147</v>
      </c>
      <c r="G2143" s="2" t="n">
        <f aca="false">Prices!C2142-D2143</f>
        <v>92.670732</v>
      </c>
      <c r="H2143" s="2" t="n">
        <f aca="false">Prices!C2142+D2143</f>
        <v>92.689268</v>
      </c>
      <c r="I2143" s="0" t="n">
        <f aca="false">R2142*1+S2142*E2143+T2142*G2143</f>
        <v>92.2456410094728</v>
      </c>
      <c r="J2143" s="0" t="n">
        <v>0</v>
      </c>
      <c r="K2143" s="0" t="n">
        <f aca="false">I2143*0.6/F2143</f>
        <v>0.420946606987462</v>
      </c>
      <c r="L2143" s="0" t="n">
        <f aca="false">I2143*0.4/H2143</f>
        <v>0.398085530288028</v>
      </c>
      <c r="M2143" s="0" t="n">
        <f aca="false">J2143-R2142</f>
        <v>0</v>
      </c>
      <c r="N2143" s="0" t="n">
        <f aca="false">K2143-S2142</f>
        <v>0.00212968266858737</v>
      </c>
      <c r="O2143" s="0" t="n">
        <f aca="false">L2143-T2142</f>
        <v>-0.00322009612457441</v>
      </c>
      <c r="P2143" s="0" t="n">
        <f aca="false">IF(N2143&gt;0,F2143,E2143)</f>
        <v>131.483147</v>
      </c>
      <c r="Q2143" s="0" t="n">
        <f aca="false">IF(O2143&gt;0,H2143,G2143)</f>
        <v>92.670732</v>
      </c>
      <c r="R2143" s="0" t="n">
        <f aca="false">R2142+M2143</f>
        <v>0</v>
      </c>
      <c r="S2143" s="0" t="n">
        <f aca="false">S2142+N2143</f>
        <v>0.420946606987462</v>
      </c>
      <c r="T2143" s="0" t="n">
        <f aca="false">T2142+O2143</f>
        <v>0.398085530288028</v>
      </c>
      <c r="V2143" s="4" t="n">
        <f aca="false">M2143*1+N2143*P2143+O2143*Q2143</f>
        <v>-0.018391285597448</v>
      </c>
      <c r="W2143" s="0" t="n">
        <f aca="false">I2143-V2143+M2143*1+N2143*E2143+O2143*G2143</f>
        <v>92.2455850115967</v>
      </c>
    </row>
    <row r="2144" customFormat="false" ht="13.8" hidden="false" customHeight="false" outlineLevel="0" collapsed="false">
      <c r="A2144" s="1" t="n">
        <v>40646</v>
      </c>
      <c r="B2144" s="2" t="n">
        <f aca="false">0.0002</f>
        <v>0.0002</v>
      </c>
      <c r="C2144" s="3" t="n">
        <f aca="false">Prices!B2143*B2144/2</f>
        <v>0.013146</v>
      </c>
      <c r="D2144" s="4" t="n">
        <f aca="false">Prices!C2143*B2144/2</f>
        <v>0.009304</v>
      </c>
      <c r="E2144" s="6" t="n">
        <f aca="false">Prices!B2143-C2144</f>
        <v>131.446854</v>
      </c>
      <c r="F2144" s="6" t="n">
        <f aca="false">Prices!B2143+C2144</f>
        <v>131.473146</v>
      </c>
      <c r="G2144" s="2" t="n">
        <f aca="false">Prices!C2143-D2144</f>
        <v>93.030696</v>
      </c>
      <c r="H2144" s="2" t="n">
        <f aca="false">Prices!C2143+D2144</f>
        <v>93.049304</v>
      </c>
      <c r="I2144" s="0" t="n">
        <f aca="false">R2143*1+S2143*E2144+T2143*G2144</f>
        <v>92.3662811407006</v>
      </c>
      <c r="J2144" s="0" t="n">
        <v>0</v>
      </c>
      <c r="K2144" s="0" t="n">
        <f aca="false">I2144*0.6/F2144</f>
        <v>0.421529189576253</v>
      </c>
      <c r="L2144" s="0" t="n">
        <f aca="false">I2144*0.4/H2144</f>
        <v>0.397063823887175</v>
      </c>
      <c r="M2144" s="0" t="n">
        <f aca="false">J2144-R2143</f>
        <v>0</v>
      </c>
      <c r="N2144" s="0" t="n">
        <f aca="false">K2144-S2143</f>
        <v>0.000582582588790792</v>
      </c>
      <c r="O2144" s="0" t="n">
        <f aca="false">L2144-T2143</f>
        <v>-0.00102170640085242</v>
      </c>
      <c r="P2144" s="0" t="n">
        <f aca="false">IF(N2144&gt;0,F2144,E2144)</f>
        <v>131.473146</v>
      </c>
      <c r="Q2144" s="0" t="n">
        <f aca="false">IF(O2144&gt;0,H2144,G2144)</f>
        <v>93.030696</v>
      </c>
      <c r="R2144" s="0" t="n">
        <f aca="false">R2143+M2144</f>
        <v>0</v>
      </c>
      <c r="S2144" s="0" t="n">
        <f aca="false">S2143+N2144</f>
        <v>0.421529189576253</v>
      </c>
      <c r="T2144" s="0" t="n">
        <f aca="false">T2143+O2144</f>
        <v>0.397063823887175</v>
      </c>
      <c r="V2144" s="4" t="n">
        <f aca="false">M2144*1+N2144*P2144+O2144*Q2144</f>
        <v>-0.0184560918258057</v>
      </c>
      <c r="W2144" s="0" t="n">
        <f aca="false">I2144-V2144+M2144*1+N2144*E2144+O2144*G2144</f>
        <v>92.3662658234392</v>
      </c>
    </row>
    <row r="2145" customFormat="false" ht="13.8" hidden="false" customHeight="false" outlineLevel="0" collapsed="false">
      <c r="A2145" s="1" t="n">
        <v>40647</v>
      </c>
      <c r="B2145" s="2" t="n">
        <f aca="false">0.0002</f>
        <v>0.0002</v>
      </c>
      <c r="C2145" s="3" t="n">
        <f aca="false">Prices!B2144*B2145/2</f>
        <v>0.013156</v>
      </c>
      <c r="D2145" s="4" t="n">
        <f aca="false">Prices!C2144*B2145/2</f>
        <v>0.009273</v>
      </c>
      <c r="E2145" s="6" t="n">
        <f aca="false">Prices!B2144-C2145</f>
        <v>131.546844</v>
      </c>
      <c r="F2145" s="6" t="n">
        <f aca="false">Prices!B2144+C2145</f>
        <v>131.573156</v>
      </c>
      <c r="G2145" s="2" t="n">
        <f aca="false">Prices!C2144-D2145</f>
        <v>92.720727</v>
      </c>
      <c r="H2145" s="2" t="n">
        <f aca="false">Prices!C2144+D2145</f>
        <v>92.739273</v>
      </c>
      <c r="I2145" s="0" t="n">
        <f aca="false">R2144*1+S2144*E2145+T2144*G2145</f>
        <v>92.2668809588526</v>
      </c>
      <c r="J2145" s="0" t="n">
        <v>0</v>
      </c>
      <c r="K2145" s="0" t="n">
        <f aca="false">I2145*0.6/F2145</f>
        <v>0.420755496473092</v>
      </c>
      <c r="L2145" s="0" t="n">
        <f aca="false">I2145*0.4/H2145</f>
        <v>0.397962494093964</v>
      </c>
      <c r="M2145" s="0" t="n">
        <f aca="false">J2145-R2144</f>
        <v>0</v>
      </c>
      <c r="N2145" s="0" t="n">
        <f aca="false">K2145-S2144</f>
        <v>-0.000773693103160888</v>
      </c>
      <c r="O2145" s="0" t="n">
        <f aca="false">L2145-T2144</f>
        <v>0.000898670206789076</v>
      </c>
      <c r="P2145" s="0" t="n">
        <f aca="false">IF(N2145&gt;0,F2145,E2145)</f>
        <v>131.546844</v>
      </c>
      <c r="Q2145" s="0" t="n">
        <f aca="false">IF(O2145&gt;0,H2145,G2145)</f>
        <v>92.739273</v>
      </c>
      <c r="R2145" s="0" t="n">
        <f aca="false">R2144+M2145</f>
        <v>0</v>
      </c>
      <c r="S2145" s="0" t="n">
        <f aca="false">S2144+N2145</f>
        <v>0.420755496473092</v>
      </c>
      <c r="T2145" s="0" t="n">
        <f aca="false">T2144+O2145</f>
        <v>0.397962494093964</v>
      </c>
      <c r="V2145" s="4" t="n">
        <f aca="false">M2145*1+N2145*P2145+O2145*Q2145</f>
        <v>-0.0184348643010027</v>
      </c>
      <c r="W2145" s="0" t="n">
        <f aca="false">I2145-V2145+M2145*1+N2145*E2145+O2145*G2145</f>
        <v>92.266864292115</v>
      </c>
    </row>
    <row r="2146" customFormat="false" ht="13.8" hidden="false" customHeight="false" outlineLevel="0" collapsed="false">
      <c r="A2146" s="1" t="n">
        <v>40648</v>
      </c>
      <c r="B2146" s="2" t="n">
        <f aca="false">0.0002</f>
        <v>0.0002</v>
      </c>
      <c r="C2146" s="3" t="n">
        <f aca="false">Prices!B2145*B2146/2</f>
        <v>0.013204</v>
      </c>
      <c r="D2146" s="4" t="n">
        <f aca="false">Prices!C2145*B2146/2</f>
        <v>0.009341</v>
      </c>
      <c r="E2146" s="6" t="n">
        <f aca="false">Prices!B2145-C2146</f>
        <v>132.026796</v>
      </c>
      <c r="F2146" s="6" t="n">
        <f aca="false">Prices!B2145+C2146</f>
        <v>132.053204</v>
      </c>
      <c r="G2146" s="2" t="n">
        <f aca="false">Prices!C2145-D2146</f>
        <v>93.400659</v>
      </c>
      <c r="H2146" s="2" t="n">
        <f aca="false">Prices!C2145+D2146</f>
        <v>93.419341</v>
      </c>
      <c r="I2146" s="0" t="n">
        <f aca="false">R2145*1+S2145*E2146+T2145*G2146</f>
        <v>92.7209593043915</v>
      </c>
      <c r="J2146" s="0" t="n">
        <v>0</v>
      </c>
      <c r="K2146" s="0" t="n">
        <f aca="false">I2146*0.6/F2146</f>
        <v>0.421289100888721</v>
      </c>
      <c r="L2146" s="0" t="n">
        <f aca="false">I2146*0.4/H2146</f>
        <v>0.397009691191855</v>
      </c>
      <c r="M2146" s="0" t="n">
        <f aca="false">J2146-R2145</f>
        <v>0</v>
      </c>
      <c r="N2146" s="0" t="n">
        <f aca="false">K2146-S2145</f>
        <v>0.000533604415629496</v>
      </c>
      <c r="O2146" s="0" t="n">
        <f aca="false">L2146-T2145</f>
        <v>-0.000952802902109362</v>
      </c>
      <c r="P2146" s="0" t="n">
        <f aca="false">IF(N2146&gt;0,F2146,E2146)</f>
        <v>132.053204</v>
      </c>
      <c r="Q2146" s="0" t="n">
        <f aca="false">IF(O2146&gt;0,H2146,G2146)</f>
        <v>93.400659</v>
      </c>
      <c r="R2146" s="0" t="n">
        <f aca="false">R2145+M2146</f>
        <v>0</v>
      </c>
      <c r="S2146" s="0" t="n">
        <f aca="false">S2145+N2146</f>
        <v>0.421289100888721</v>
      </c>
      <c r="T2146" s="0" t="n">
        <f aca="false">T2145+O2146</f>
        <v>0.397009691191855</v>
      </c>
      <c r="V2146" s="4" t="n">
        <f aca="false">M2146*1+N2146*P2146+O2146*Q2146</f>
        <v>-0.0185282462017043</v>
      </c>
      <c r="W2146" s="0" t="n">
        <f aca="false">I2146-V2146+M2146*1+N2146*E2146+O2146*G2146</f>
        <v>92.7209452129661</v>
      </c>
    </row>
    <row r="2147" customFormat="false" ht="13.8" hidden="false" customHeight="false" outlineLevel="0" collapsed="false">
      <c r="A2147" s="1" t="n">
        <v>40651</v>
      </c>
      <c r="B2147" s="2" t="n">
        <f aca="false">0.0002</f>
        <v>0.0002</v>
      </c>
      <c r="C2147" s="3" t="n">
        <f aca="false">Prices!B2146*B2147/2</f>
        <v>0.013056</v>
      </c>
      <c r="D2147" s="4" t="n">
        <f aca="false">Prices!C2146*B2147/2</f>
        <v>0.009364</v>
      </c>
      <c r="E2147" s="6" t="n">
        <f aca="false">Prices!B2146-C2147</f>
        <v>130.546944</v>
      </c>
      <c r="F2147" s="6" t="n">
        <f aca="false">Prices!B2146+C2147</f>
        <v>130.573056</v>
      </c>
      <c r="G2147" s="2" t="n">
        <f aca="false">Prices!C2146-D2147</f>
        <v>93.630636</v>
      </c>
      <c r="H2147" s="2" t="n">
        <f aca="false">Prices!C2146+D2147</f>
        <v>93.649364</v>
      </c>
      <c r="I2147" s="0" t="n">
        <f aca="false">R2146*1+S2146*E2147+T2146*G2147</f>
        <v>92.1702745459873</v>
      </c>
      <c r="J2147" s="0" t="n">
        <v>0</v>
      </c>
      <c r="K2147" s="0" t="n">
        <f aca="false">I2147*0.6/F2147</f>
        <v>0.423534275919776</v>
      </c>
      <c r="L2147" s="0" t="n">
        <f aca="false">I2147*0.4/H2147</f>
        <v>0.393682436737049</v>
      </c>
      <c r="M2147" s="0" t="n">
        <f aca="false">J2147-R2146</f>
        <v>0</v>
      </c>
      <c r="N2147" s="0" t="n">
        <f aca="false">K2147-S2146</f>
        <v>0.00224517503105454</v>
      </c>
      <c r="O2147" s="0" t="n">
        <f aca="false">L2147-T2146</f>
        <v>-0.00332725445480575</v>
      </c>
      <c r="P2147" s="0" t="n">
        <f aca="false">IF(N2147&gt;0,F2147,E2147)</f>
        <v>130.573056</v>
      </c>
      <c r="Q2147" s="0" t="n">
        <f aca="false">IF(O2147&gt;0,H2147,G2147)</f>
        <v>93.630636</v>
      </c>
      <c r="R2147" s="0" t="n">
        <f aca="false">R2146+M2147</f>
        <v>0</v>
      </c>
      <c r="S2147" s="0" t="n">
        <f aca="false">S2146+N2147</f>
        <v>0.423534275919776</v>
      </c>
      <c r="T2147" s="0" t="n">
        <f aca="false">T2146+O2147</f>
        <v>0.393682436737049</v>
      </c>
      <c r="V2147" s="4" t="n">
        <f aca="false">M2147*1+N2147*P2147+O2147*Q2147</f>
        <v>-0.0183735856776099</v>
      </c>
      <c r="W2147" s="0" t="n">
        <f aca="false">I2147-V2147+M2147*1+N2147*E2147+O2147*G2147</f>
        <v>92.1702159199768</v>
      </c>
    </row>
    <row r="2148" customFormat="false" ht="13.8" hidden="false" customHeight="false" outlineLevel="0" collapsed="false">
      <c r="A2148" s="1" t="n">
        <v>40652</v>
      </c>
      <c r="B2148" s="2" t="n">
        <f aca="false">0.0002</f>
        <v>0.0002</v>
      </c>
      <c r="C2148" s="3" t="n">
        <f aca="false">Prices!B2147*B2148/2</f>
        <v>0.013131</v>
      </c>
      <c r="D2148" s="4" t="n">
        <f aca="false">Prices!C2147*B2148/2</f>
        <v>0.009376</v>
      </c>
      <c r="E2148" s="6" t="n">
        <f aca="false">Prices!B2147-C2148</f>
        <v>131.296869</v>
      </c>
      <c r="F2148" s="6" t="n">
        <f aca="false">Prices!B2147+C2148</f>
        <v>131.323131</v>
      </c>
      <c r="G2148" s="2" t="n">
        <f aca="false">Prices!C2147-D2148</f>
        <v>93.750624</v>
      </c>
      <c r="H2148" s="2" t="n">
        <f aca="false">Prices!C2147+D2148</f>
        <v>93.769376</v>
      </c>
      <c r="I2148" s="0" t="n">
        <f aca="false">R2147*1+S2147*E2148+T2147*G2148</f>
        <v>92.5166984443876</v>
      </c>
      <c r="J2148" s="0" t="n">
        <v>0</v>
      </c>
      <c r="K2148" s="0" t="n">
        <f aca="false">I2148*0.6/F2148</f>
        <v>0.422697956132591</v>
      </c>
      <c r="L2148" s="0" t="n">
        <f aca="false">I2148*0.4/H2148</f>
        <v>0.394656346841372</v>
      </c>
      <c r="M2148" s="0" t="n">
        <f aca="false">J2148-R2147</f>
        <v>0</v>
      </c>
      <c r="N2148" s="0" t="n">
        <f aca="false">K2148-S2147</f>
        <v>-0.00083631978718457</v>
      </c>
      <c r="O2148" s="0" t="n">
        <f aca="false">L2148-T2147</f>
        <v>0.000973910104322739</v>
      </c>
      <c r="P2148" s="0" t="n">
        <f aca="false">IF(N2148&gt;0,F2148,E2148)</f>
        <v>131.296869</v>
      </c>
      <c r="Q2148" s="0" t="n">
        <f aca="false">IF(O2148&gt;0,H2148,G2148)</f>
        <v>93.769376</v>
      </c>
      <c r="R2148" s="0" t="n">
        <f aca="false">R2147+M2148</f>
        <v>0</v>
      </c>
      <c r="S2148" s="0" t="n">
        <f aca="false">S2147+N2148</f>
        <v>0.422697956132591</v>
      </c>
      <c r="T2148" s="0" t="n">
        <f aca="false">T2147+O2148</f>
        <v>0.394656346841372</v>
      </c>
      <c r="V2148" s="4" t="n">
        <f aca="false">M2148*1+N2148*P2148+O2148*Q2148</f>
        <v>-0.0184832267776421</v>
      </c>
      <c r="W2148" s="0" t="n">
        <f aca="false">I2148-V2148+M2148*1+N2148*E2148+O2148*G2148</f>
        <v>92.5166801816253</v>
      </c>
    </row>
    <row r="2149" customFormat="false" ht="13.8" hidden="false" customHeight="false" outlineLevel="0" collapsed="false">
      <c r="A2149" s="1" t="n">
        <v>40653</v>
      </c>
      <c r="B2149" s="2" t="n">
        <f aca="false">0.0002</f>
        <v>0.0002</v>
      </c>
      <c r="C2149" s="3" t="n">
        <f aca="false">Prices!B2148*B2149/2</f>
        <v>0.01331</v>
      </c>
      <c r="D2149" s="4" t="n">
        <f aca="false">Prices!C2148*B2149/2</f>
        <v>0.009339</v>
      </c>
      <c r="E2149" s="6" t="n">
        <f aca="false">Prices!B2148-C2149</f>
        <v>133.08669</v>
      </c>
      <c r="F2149" s="6" t="n">
        <f aca="false">Prices!B2148+C2149</f>
        <v>133.11331</v>
      </c>
      <c r="G2149" s="2" t="n">
        <f aca="false">Prices!C2148-D2149</f>
        <v>93.380661</v>
      </c>
      <c r="H2149" s="2" t="n">
        <f aca="false">Prices!C2148+D2149</f>
        <v>93.399339</v>
      </c>
      <c r="I2149" s="0" t="n">
        <f aca="false">R2148*1+S2148*E2149+T2148*G2149</f>
        <v>93.1087423873444</v>
      </c>
      <c r="J2149" s="0" t="n">
        <v>0</v>
      </c>
      <c r="K2149" s="0" t="n">
        <f aca="false">I2149*0.6/F2149</f>
        <v>0.419681889304733</v>
      </c>
      <c r="L2149" s="0" t="n">
        <f aca="false">I2149*0.4/H2149</f>
        <v>0.398755466084591</v>
      </c>
      <c r="M2149" s="0" t="n">
        <f aca="false">J2149-R2148</f>
        <v>0</v>
      </c>
      <c r="N2149" s="0" t="n">
        <f aca="false">K2149-S2148</f>
        <v>-0.00301606682785821</v>
      </c>
      <c r="O2149" s="0" t="n">
        <f aca="false">L2149-T2148</f>
        <v>0.00409911924321943</v>
      </c>
      <c r="P2149" s="0" t="n">
        <f aca="false">IF(N2149&gt;0,F2149,E2149)</f>
        <v>133.08669</v>
      </c>
      <c r="Q2149" s="0" t="n">
        <f aca="false">IF(O2149&gt;0,H2149,G2149)</f>
        <v>93.399339</v>
      </c>
      <c r="R2149" s="0" t="n">
        <f aca="false">R2148+M2149</f>
        <v>0</v>
      </c>
      <c r="S2149" s="0" t="n">
        <f aca="false">S2148+N2149</f>
        <v>0.419681889304733</v>
      </c>
      <c r="T2149" s="0" t="n">
        <f aca="false">T2148+O2149</f>
        <v>0.398755466084591</v>
      </c>
      <c r="V2149" s="4" t="n">
        <f aca="false">M2149*1+N2149*P2149+O2149*Q2149</f>
        <v>-0.0185433231395741</v>
      </c>
      <c r="W2149" s="0" t="n">
        <f aca="false">I2149-V2149+M2149*1+N2149*E2149+O2149*G2149</f>
        <v>93.1086658239952</v>
      </c>
    </row>
    <row r="2150" customFormat="false" ht="13.8" hidden="false" customHeight="false" outlineLevel="0" collapsed="false">
      <c r="A2150" s="1" t="n">
        <v>40654</v>
      </c>
      <c r="B2150" s="2" t="n">
        <f aca="false">0.0002</f>
        <v>0.0002</v>
      </c>
      <c r="C2150" s="3" t="n">
        <f aca="false">Prices!B2149*B2150/2</f>
        <v>0.013378</v>
      </c>
      <c r="D2150" s="4" t="n">
        <f aca="false">Prices!C2149*B2150/2</f>
        <v>0.009346</v>
      </c>
      <c r="E2150" s="6" t="n">
        <f aca="false">Prices!B2149-C2150</f>
        <v>133.766622</v>
      </c>
      <c r="F2150" s="6" t="n">
        <f aca="false">Prices!B2149+C2150</f>
        <v>133.793378</v>
      </c>
      <c r="G2150" s="2" t="n">
        <f aca="false">Prices!C2149-D2150</f>
        <v>93.450654</v>
      </c>
      <c r="H2150" s="2" t="n">
        <f aca="false">Prices!C2149+D2150</f>
        <v>93.469346</v>
      </c>
      <c r="I2150" s="0" t="n">
        <f aca="false">R2149*1+S2149*E2150+T2149*G2150</f>
        <v>93.403387738552</v>
      </c>
      <c r="J2150" s="0" t="n">
        <v>0</v>
      </c>
      <c r="K2150" s="0" t="n">
        <f aca="false">I2150*0.6/F2150</f>
        <v>0.418870002991712</v>
      </c>
      <c r="L2150" s="0" t="n">
        <f aca="false">I2150*0.4/H2150</f>
        <v>0.399717733078188</v>
      </c>
      <c r="M2150" s="0" t="n">
        <f aca="false">J2150-R2149</f>
        <v>0</v>
      </c>
      <c r="N2150" s="0" t="n">
        <f aca="false">K2150-S2149</f>
        <v>-0.000811886313021537</v>
      </c>
      <c r="O2150" s="0" t="n">
        <f aca="false">L2150-T2149</f>
        <v>0.000962266993596472</v>
      </c>
      <c r="P2150" s="0" t="n">
        <f aca="false">IF(N2150&gt;0,F2150,E2150)</f>
        <v>133.766622</v>
      </c>
      <c r="Q2150" s="0" t="n">
        <f aca="false">IF(O2150&gt;0,H2150,G2150)</f>
        <v>93.469346</v>
      </c>
      <c r="R2150" s="0" t="n">
        <f aca="false">R2149+M2150</f>
        <v>0</v>
      </c>
      <c r="S2150" s="0" t="n">
        <f aca="false">S2149+N2150</f>
        <v>0.418870002991712</v>
      </c>
      <c r="T2150" s="0" t="n">
        <f aca="false">T2149+O2150</f>
        <v>0.399717733078188</v>
      </c>
      <c r="V2150" s="4" t="n">
        <f aca="false">M2150*1+N2150*P2150+O2150*Q2150</f>
        <v>-0.0186608229720772</v>
      </c>
      <c r="W2150" s="0" t="n">
        <f aca="false">I2150-V2150+M2150*1+N2150*E2150+O2150*G2150</f>
        <v>93.4033697518574</v>
      </c>
    </row>
    <row r="2151" customFormat="false" ht="13.8" hidden="false" customHeight="false" outlineLevel="0" collapsed="false">
      <c r="A2151" s="1" t="n">
        <v>40655</v>
      </c>
      <c r="B2151" s="2" t="n">
        <f aca="false">0.0002</f>
        <v>0.0002</v>
      </c>
      <c r="C2151" s="3" t="n">
        <f aca="false">Prices!B2150*B2151/2</f>
        <v>0.013378</v>
      </c>
      <c r="D2151" s="4" t="n">
        <f aca="false">Prices!C2150*B2151/2</f>
        <v>0.009346</v>
      </c>
      <c r="E2151" s="6" t="n">
        <f aca="false">Prices!B2150-C2151</f>
        <v>133.766622</v>
      </c>
      <c r="F2151" s="6" t="n">
        <f aca="false">Prices!B2150+C2151</f>
        <v>133.793378</v>
      </c>
      <c r="G2151" s="2" t="n">
        <f aca="false">Prices!C2150-D2151</f>
        <v>93.450654</v>
      </c>
      <c r="H2151" s="2" t="n">
        <f aca="false">Prices!C2150+D2151</f>
        <v>93.469346</v>
      </c>
      <c r="I2151" s="0" t="n">
        <f aca="false">R2150*1+S2150*E2151+T2150*G2151</f>
        <v>93.3847089288853</v>
      </c>
      <c r="J2151" s="0" t="n">
        <v>0</v>
      </c>
      <c r="K2151" s="0" t="n">
        <f aca="false">I2151*0.6/F2151</f>
        <v>0.418786237367676</v>
      </c>
      <c r="L2151" s="0" t="n">
        <f aca="false">I2151*0.4/H2151</f>
        <v>0.399637797525128</v>
      </c>
      <c r="M2151" s="0" t="n">
        <f aca="false">J2151-R2150</f>
        <v>0</v>
      </c>
      <c r="N2151" s="0" t="n">
        <f aca="false">K2151-S2150</f>
        <v>-8.37656240358919E-005</v>
      </c>
      <c r="O2151" s="0" t="n">
        <f aca="false">L2151-T2150</f>
        <v>-7.99355530602397E-005</v>
      </c>
      <c r="P2151" s="0" t="n">
        <f aca="false">IF(N2151&gt;0,F2151,E2151)</f>
        <v>133.766622</v>
      </c>
      <c r="Q2151" s="0" t="n">
        <f aca="false">IF(O2151&gt;0,H2151,G2151)</f>
        <v>93.450654</v>
      </c>
      <c r="R2151" s="0" t="n">
        <f aca="false">R2150+M2151</f>
        <v>0</v>
      </c>
      <c r="S2151" s="0" t="n">
        <f aca="false">S2150+N2151</f>
        <v>0.418786237367676</v>
      </c>
      <c r="T2151" s="0" t="n">
        <f aca="false">T2150+O2151</f>
        <v>0.399637797525128</v>
      </c>
      <c r="V2151" s="4" t="n">
        <f aca="false">M2151*1+N2151*P2151+O2151*Q2151</f>
        <v>-0.0186750742783344</v>
      </c>
      <c r="W2151" s="0" t="n">
        <f aca="false">I2151-V2151+M2151*1+N2151*E2151+O2151*G2151</f>
        <v>93.3847089288853</v>
      </c>
    </row>
    <row r="2152" customFormat="false" ht="13.8" hidden="false" customHeight="false" outlineLevel="0" collapsed="false">
      <c r="A2152" s="1" t="n">
        <v>40658</v>
      </c>
      <c r="B2152" s="2" t="n">
        <f aca="false">0.0002</f>
        <v>0.0002</v>
      </c>
      <c r="C2152" s="3" t="n">
        <f aca="false">Prices!B2151*B2152/2</f>
        <v>0.013364</v>
      </c>
      <c r="D2152" s="4" t="n">
        <f aca="false">Prices!C2151*B2152/2</f>
        <v>0.009379</v>
      </c>
      <c r="E2152" s="6" t="n">
        <f aca="false">Prices!B2151-C2152</f>
        <v>133.626636</v>
      </c>
      <c r="F2152" s="6" t="n">
        <f aca="false">Prices!B2151+C2152</f>
        <v>133.653364</v>
      </c>
      <c r="G2152" s="2" t="n">
        <f aca="false">Prices!C2151-D2152</f>
        <v>93.780621</v>
      </c>
      <c r="H2152" s="2" t="n">
        <f aca="false">Prices!C2151+D2152</f>
        <v>93.799379</v>
      </c>
      <c r="I2152" s="0" t="n">
        <f aca="false">R2151*1+S2151*E2152+T2151*G2152</f>
        <v>93.4392769295187</v>
      </c>
      <c r="J2152" s="0" t="n">
        <v>0</v>
      </c>
      <c r="K2152" s="0" t="n">
        <f aca="false">I2152*0.6/F2152</f>
        <v>0.419469921892211</v>
      </c>
      <c r="L2152" s="0" t="n">
        <f aca="false">I2152*0.4/H2152</f>
        <v>0.398464373328181</v>
      </c>
      <c r="M2152" s="0" t="n">
        <f aca="false">J2152-R2151</f>
        <v>0</v>
      </c>
      <c r="N2152" s="0" t="n">
        <f aca="false">K2152-S2151</f>
        <v>0.000683684524535211</v>
      </c>
      <c r="O2152" s="0" t="n">
        <f aca="false">L2152-T2151</f>
        <v>-0.00117342419694721</v>
      </c>
      <c r="P2152" s="0" t="n">
        <f aca="false">IF(N2152&gt;0,F2152,E2152)</f>
        <v>133.653364</v>
      </c>
      <c r="Q2152" s="0" t="n">
        <f aca="false">IF(O2152&gt;0,H2152,G2152)</f>
        <v>93.780621</v>
      </c>
      <c r="R2152" s="0" t="n">
        <f aca="false">R2151+M2152</f>
        <v>0</v>
      </c>
      <c r="S2152" s="0" t="n">
        <f aca="false">S2151+N2152</f>
        <v>0.419469921892211</v>
      </c>
      <c r="T2152" s="0" t="n">
        <f aca="false">T2151+O2152</f>
        <v>0.398464373328181</v>
      </c>
      <c r="V2152" s="4" t="n">
        <f aca="false">M2152*1+N2152*P2152+O2152*Q2152</f>
        <v>-0.0186677132672646</v>
      </c>
      <c r="W2152" s="0" t="n">
        <f aca="false">I2152-V2152+M2152*1+N2152*E2152+O2152*G2152</f>
        <v>93.4392586559988</v>
      </c>
    </row>
    <row r="2153" customFormat="false" ht="13.8" hidden="false" customHeight="false" outlineLevel="0" collapsed="false">
      <c r="A2153" s="1" t="n">
        <v>40659</v>
      </c>
      <c r="B2153" s="2" t="n">
        <f aca="false">0.0002</f>
        <v>0.0002</v>
      </c>
      <c r="C2153" s="3" t="n">
        <f aca="false">Prices!B2152*B2153/2</f>
        <v>0.0134791</v>
      </c>
      <c r="D2153" s="4" t="n">
        <f aca="false">Prices!C2152*B2153/2</f>
        <v>0.009419</v>
      </c>
      <c r="E2153" s="6" t="n">
        <f aca="false">Prices!B2152-C2153</f>
        <v>134.7775209</v>
      </c>
      <c r="F2153" s="6" t="n">
        <f aca="false">Prices!B2152+C2153</f>
        <v>134.8044791</v>
      </c>
      <c r="G2153" s="2" t="n">
        <f aca="false">Prices!C2152-D2153</f>
        <v>94.180581</v>
      </c>
      <c r="H2153" s="2" t="n">
        <f aca="false">Prices!C2152+D2153</f>
        <v>94.199419</v>
      </c>
      <c r="I2153" s="0" t="n">
        <f aca="false">R2152*1+S2152*E2153+T2152*G2153</f>
        <v>94.0627223525978</v>
      </c>
      <c r="J2153" s="0" t="n">
        <v>0</v>
      </c>
      <c r="K2153" s="0" t="n">
        <f aca="false">I2153*0.6/F2153</f>
        <v>0.41866289449991</v>
      </c>
      <c r="L2153" s="0" t="n">
        <f aca="false">I2153*0.4/H2153</f>
        <v>0.399419543564691</v>
      </c>
      <c r="M2153" s="0" t="n">
        <f aca="false">J2153-R2152</f>
        <v>0</v>
      </c>
      <c r="N2153" s="0" t="n">
        <f aca="false">K2153-S2152</f>
        <v>-0.000807027392300597</v>
      </c>
      <c r="O2153" s="0" t="n">
        <f aca="false">L2153-T2152</f>
        <v>0.000955170236510816</v>
      </c>
      <c r="P2153" s="0" t="n">
        <f aca="false">IF(N2153&gt;0,F2153,E2153)</f>
        <v>134.7775209</v>
      </c>
      <c r="Q2153" s="0" t="n">
        <f aca="false">IF(O2153&gt;0,H2153,G2153)</f>
        <v>94.199419</v>
      </c>
      <c r="R2153" s="0" t="n">
        <f aca="false">R2152+M2153</f>
        <v>0</v>
      </c>
      <c r="S2153" s="0" t="n">
        <f aca="false">S2152+N2153</f>
        <v>0.41866289449991</v>
      </c>
      <c r="T2153" s="0" t="n">
        <f aca="false">T2152+O2153</f>
        <v>0.399419543564691</v>
      </c>
      <c r="V2153" s="4" t="n">
        <f aca="false">M2153*1+N2153*P2153+O2153*Q2153</f>
        <v>-0.0187926699072547</v>
      </c>
      <c r="W2153" s="0" t="n">
        <f aca="false">I2153-V2153+M2153*1+N2153*E2153+O2153*G2153</f>
        <v>94.0627043591009</v>
      </c>
    </row>
    <row r="2154" customFormat="false" ht="13.8" hidden="false" customHeight="false" outlineLevel="0" collapsed="false">
      <c r="A2154" s="1" t="n">
        <v>40660</v>
      </c>
      <c r="B2154" s="2" t="n">
        <f aca="false">0.0002</f>
        <v>0.0002</v>
      </c>
      <c r="C2154" s="3" t="n">
        <f aca="false">Prices!B2153*B2154/2</f>
        <v>0.013567</v>
      </c>
      <c r="D2154" s="4" t="n">
        <f aca="false">Prices!C2153*B2154/2</f>
        <v>0.009392</v>
      </c>
      <c r="E2154" s="6" t="n">
        <f aca="false">Prices!B2153-C2154</f>
        <v>135.656433</v>
      </c>
      <c r="F2154" s="6" t="n">
        <f aca="false">Prices!B2153+C2154</f>
        <v>135.683567</v>
      </c>
      <c r="G2154" s="2" t="n">
        <f aca="false">Prices!C2153-D2154</f>
        <v>93.910608</v>
      </c>
      <c r="H2154" s="2" t="n">
        <f aca="false">Prices!C2153+D2154</f>
        <v>93.929392</v>
      </c>
      <c r="I2154" s="0" t="n">
        <f aca="false">R2153*1+S2153*E2154+T2153*G2154</f>
        <v>94.3040470805558</v>
      </c>
      <c r="J2154" s="0" t="n">
        <v>0</v>
      </c>
      <c r="K2154" s="0" t="n">
        <f aca="false">I2154*0.6/F2154</f>
        <v>0.417017546777301</v>
      </c>
      <c r="L2154" s="0" t="n">
        <f aca="false">I2154*0.4/H2154</f>
        <v>0.401595475378168</v>
      </c>
      <c r="M2154" s="0" t="n">
        <f aca="false">J2154-R2153</f>
        <v>0</v>
      </c>
      <c r="N2154" s="0" t="n">
        <f aca="false">K2154-S2153</f>
        <v>-0.00164534772260988</v>
      </c>
      <c r="O2154" s="0" t="n">
        <f aca="false">L2154-T2153</f>
        <v>0.00217593181347703</v>
      </c>
      <c r="P2154" s="0" t="n">
        <f aca="false">IF(N2154&gt;0,F2154,E2154)</f>
        <v>135.656433</v>
      </c>
      <c r="Q2154" s="0" t="n">
        <f aca="false">IF(O2154&gt;0,H2154,G2154)</f>
        <v>93.929392</v>
      </c>
      <c r="R2154" s="0" t="n">
        <f aca="false">R2153+M2154</f>
        <v>0</v>
      </c>
      <c r="S2154" s="0" t="n">
        <f aca="false">S2153+N2154</f>
        <v>0.417017546777301</v>
      </c>
      <c r="T2154" s="0" t="n">
        <f aca="false">T2153+O2154</f>
        <v>0.401595475378168</v>
      </c>
      <c r="V2154" s="4" t="n">
        <f aca="false">M2154*1+N2154*P2154+O2154*Q2154</f>
        <v>-0.0188180508205751</v>
      </c>
      <c r="W2154" s="0" t="n">
        <f aca="false">I2154-V2154+M2154*1+N2154*E2154+O2154*G2154</f>
        <v>94.3040062078526</v>
      </c>
    </row>
    <row r="2155" customFormat="false" ht="13.8" hidden="false" customHeight="false" outlineLevel="0" collapsed="false">
      <c r="A2155" s="1" t="n">
        <v>40661</v>
      </c>
      <c r="B2155" s="2" t="n">
        <f aca="false">0.0002</f>
        <v>0.0002</v>
      </c>
      <c r="C2155" s="3" t="n">
        <f aca="false">Prices!B2154*B2155/2</f>
        <v>0.013611</v>
      </c>
      <c r="D2155" s="4" t="n">
        <f aca="false">Prices!C2154*B2155/2</f>
        <v>0.009428</v>
      </c>
      <c r="E2155" s="6" t="n">
        <f aca="false">Prices!B2154-C2155</f>
        <v>136.096389</v>
      </c>
      <c r="F2155" s="6" t="n">
        <f aca="false">Prices!B2154+C2155</f>
        <v>136.123611</v>
      </c>
      <c r="G2155" s="2" t="n">
        <f aca="false">Prices!C2154-D2155</f>
        <v>94.270572</v>
      </c>
      <c r="H2155" s="2" t="n">
        <f aca="false">Prices!C2154+D2155</f>
        <v>94.289428</v>
      </c>
      <c r="I2155" s="0" t="n">
        <f aca="false">R2154*1+S2154*E2155+T2154*G2155</f>
        <v>94.613217442541</v>
      </c>
      <c r="J2155" s="0" t="n">
        <v>0</v>
      </c>
      <c r="K2155" s="0" t="n">
        <f aca="false">I2155*0.6/F2155</f>
        <v>0.417032211006543</v>
      </c>
      <c r="L2155" s="0" t="n">
        <f aca="false">I2155*0.4/H2155</f>
        <v>0.401373598077363</v>
      </c>
      <c r="M2155" s="0" t="n">
        <f aca="false">J2155-R2154</f>
        <v>0</v>
      </c>
      <c r="N2155" s="0" t="n">
        <f aca="false">K2155-S2154</f>
        <v>1.46642292428445E-005</v>
      </c>
      <c r="O2155" s="0" t="n">
        <f aca="false">L2155-T2154</f>
        <v>-0.000221877300805806</v>
      </c>
      <c r="P2155" s="0" t="n">
        <f aca="false">IF(N2155&gt;0,F2155,E2155)</f>
        <v>136.123611</v>
      </c>
      <c r="Q2155" s="0" t="n">
        <f aca="false">IF(O2155&gt;0,H2155,G2155)</f>
        <v>94.270572</v>
      </c>
      <c r="R2155" s="0" t="n">
        <f aca="false">R2154+M2155</f>
        <v>0</v>
      </c>
      <c r="S2155" s="0" t="n">
        <f aca="false">S2154+N2155</f>
        <v>0.417032211006543</v>
      </c>
      <c r="T2155" s="0" t="n">
        <f aca="false">T2154+O2155</f>
        <v>0.401373598077363</v>
      </c>
      <c r="V2155" s="4" t="n">
        <f aca="false">M2155*1+N2155*P2155+O2155*Q2155</f>
        <v>-0.0189203522237116</v>
      </c>
      <c r="W2155" s="0" t="n">
        <f aca="false">I2155-V2155+M2155*1+N2155*E2155+O2155*G2155</f>
        <v>94.6132170433514</v>
      </c>
    </row>
    <row r="2156" customFormat="false" ht="13.8" hidden="false" customHeight="false" outlineLevel="0" collapsed="false">
      <c r="A2156" s="1" t="n">
        <v>40662</v>
      </c>
      <c r="B2156" s="2" t="n">
        <f aca="false">0.0002</f>
        <v>0.0002</v>
      </c>
      <c r="C2156" s="3" t="n">
        <f aca="false">Prices!B2155*B2156/2</f>
        <v>0.013643</v>
      </c>
      <c r="D2156" s="4" t="n">
        <f aca="false">Prices!C2155*B2156/2</f>
        <v>0.009447</v>
      </c>
      <c r="E2156" s="6" t="n">
        <f aca="false">Prices!B2155-C2156</f>
        <v>136.416357</v>
      </c>
      <c r="F2156" s="6" t="n">
        <f aca="false">Prices!B2155+C2156</f>
        <v>136.443643</v>
      </c>
      <c r="G2156" s="2" t="n">
        <f aca="false">Prices!C2155-D2156</f>
        <v>94.460553</v>
      </c>
      <c r="H2156" s="2" t="n">
        <f aca="false">Prices!C2155+D2156</f>
        <v>94.479447</v>
      </c>
      <c r="I2156" s="0" t="n">
        <f aca="false">R2155*1+S2155*E2156+T2155*G2156</f>
        <v>94.8039870111554</v>
      </c>
      <c r="J2156" s="0" t="n">
        <v>0</v>
      </c>
      <c r="K2156" s="0" t="n">
        <f aca="false">I2156*0.6/F2156</f>
        <v>0.416892945365679</v>
      </c>
      <c r="L2156" s="0" t="n">
        <f aca="false">I2156*0.4/H2156</f>
        <v>0.401374013169892</v>
      </c>
      <c r="M2156" s="0" t="n">
        <f aca="false">J2156-R2155</f>
        <v>0</v>
      </c>
      <c r="N2156" s="0" t="n">
        <f aca="false">K2156-S2155</f>
        <v>-0.00013926564086425</v>
      </c>
      <c r="O2156" s="0" t="n">
        <f aca="false">L2156-T2155</f>
        <v>4.15092529792993E-007</v>
      </c>
      <c r="P2156" s="0" t="n">
        <f aca="false">IF(N2156&gt;0,F2156,E2156)</f>
        <v>136.416357</v>
      </c>
      <c r="Q2156" s="0" t="n">
        <f aca="false">IF(O2156&gt;0,H2156,G2156)</f>
        <v>94.479447</v>
      </c>
      <c r="R2156" s="0" t="n">
        <f aca="false">R2155+M2156</f>
        <v>0</v>
      </c>
      <c r="S2156" s="0" t="n">
        <f aca="false">S2155+N2156</f>
        <v>0.416892945365679</v>
      </c>
      <c r="T2156" s="0" t="n">
        <f aca="false">T2155+O2156</f>
        <v>0.401374013169892</v>
      </c>
      <c r="V2156" s="4" t="n">
        <f aca="false">M2156*1+N2156*P2156+O2156*Q2156</f>
        <v>-0.0189588936693027</v>
      </c>
      <c r="W2156" s="0" t="n">
        <f aca="false">I2156-V2156+M2156*1+N2156*E2156+O2156*G2156</f>
        <v>94.8039870033126</v>
      </c>
    </row>
    <row r="2157" customFormat="false" ht="13.8" hidden="false" customHeight="false" outlineLevel="0" collapsed="false">
      <c r="A2157" s="1" t="n">
        <v>40665</v>
      </c>
      <c r="B2157" s="2" t="n">
        <f aca="false">0.0002</f>
        <v>0.0002</v>
      </c>
      <c r="C2157" s="3" t="n">
        <f aca="false">Prices!B2156*B2157/2</f>
        <v>0.013622</v>
      </c>
      <c r="D2157" s="4" t="n">
        <f aca="false">Prices!C2156*B2157/2</f>
        <v>0.00942</v>
      </c>
      <c r="E2157" s="6" t="n">
        <f aca="false">Prices!B2156-C2157</f>
        <v>136.206378</v>
      </c>
      <c r="F2157" s="6" t="n">
        <f aca="false">Prices!B2156+C2157</f>
        <v>136.233622</v>
      </c>
      <c r="G2157" s="2" t="n">
        <f aca="false">Prices!C2156-D2157</f>
        <v>94.19058</v>
      </c>
      <c r="H2157" s="2" t="n">
        <f aca="false">Prices!C2156+D2157</f>
        <v>94.20942</v>
      </c>
      <c r="I2157" s="0" t="n">
        <f aca="false">R2156*1+S2156*E2157+T2156*G2157</f>
        <v>94.5891291994108</v>
      </c>
      <c r="J2157" s="0" t="n">
        <v>0</v>
      </c>
      <c r="K2157" s="0" t="n">
        <f aca="false">I2157*0.6/F2157</f>
        <v>0.416589360882195</v>
      </c>
      <c r="L2157" s="0" t="n">
        <f aca="false">I2157*0.4/H2157</f>
        <v>0.401612192069162</v>
      </c>
      <c r="M2157" s="0" t="n">
        <f aca="false">J2157-R2156</f>
        <v>0</v>
      </c>
      <c r="N2157" s="0" t="n">
        <f aca="false">K2157-S2156</f>
        <v>-0.000303584483484332</v>
      </c>
      <c r="O2157" s="0" t="n">
        <f aca="false">L2157-T2156</f>
        <v>0.00023817889926947</v>
      </c>
      <c r="P2157" s="0" t="n">
        <f aca="false">IF(N2157&gt;0,F2157,E2157)</f>
        <v>136.206378</v>
      </c>
      <c r="Q2157" s="0" t="n">
        <f aca="false">IF(O2157&gt;0,H2157,G2157)</f>
        <v>94.20942</v>
      </c>
      <c r="R2157" s="0" t="n">
        <f aca="false">R2156+M2157</f>
        <v>0</v>
      </c>
      <c r="S2157" s="0" t="n">
        <f aca="false">S2156+N2157</f>
        <v>0.416589360882195</v>
      </c>
      <c r="T2157" s="0" t="n">
        <f aca="false">T2156+O2157</f>
        <v>0.401612192069162</v>
      </c>
      <c r="V2157" s="4" t="n">
        <f aca="false">M2157*1+N2157*P2157+O2157*Q2157</f>
        <v>-0.0189114469559864</v>
      </c>
      <c r="W2157" s="0" t="n">
        <f aca="false">I2157-V2157+M2157*1+N2157*E2157+O2157*G2157</f>
        <v>94.5891247121204</v>
      </c>
    </row>
    <row r="2158" customFormat="false" ht="13.8" hidden="false" customHeight="false" outlineLevel="0" collapsed="false">
      <c r="A2158" s="1" t="n">
        <v>40666</v>
      </c>
      <c r="B2158" s="2" t="n">
        <f aca="false">0.0002</f>
        <v>0.0002</v>
      </c>
      <c r="C2158" s="3" t="n">
        <f aca="false">Prices!B2157*B2158/2</f>
        <v>0.013573</v>
      </c>
      <c r="D2158" s="4" t="n">
        <f aca="false">Prices!C2157*B2158/2</f>
        <v>0.009445</v>
      </c>
      <c r="E2158" s="6" t="n">
        <f aca="false">Prices!B2157-C2158</f>
        <v>135.716427</v>
      </c>
      <c r="F2158" s="6" t="n">
        <f aca="false">Prices!B2157+C2158</f>
        <v>135.743573</v>
      </c>
      <c r="G2158" s="2" t="n">
        <f aca="false">Prices!C2157-D2158</f>
        <v>94.440555</v>
      </c>
      <c r="H2158" s="2" t="n">
        <f aca="false">Prices!C2157+D2158</f>
        <v>94.459445</v>
      </c>
      <c r="I2158" s="0" t="n">
        <f aca="false">R2157*1+S2157*E2158+T2157*G2158</f>
        <v>94.4664978989233</v>
      </c>
      <c r="J2158" s="0" t="n">
        <v>0</v>
      </c>
      <c r="K2158" s="0" t="n">
        <f aca="false">I2158*0.6/F2158</f>
        <v>0.41755125113256</v>
      </c>
      <c r="L2158" s="0" t="n">
        <f aca="false">I2158*0.4/H2158</f>
        <v>0.400029866357666</v>
      </c>
      <c r="M2158" s="0" t="n">
        <f aca="false">J2158-R2157</f>
        <v>0</v>
      </c>
      <c r="N2158" s="0" t="n">
        <f aca="false">K2158-S2157</f>
        <v>0.000961890250365194</v>
      </c>
      <c r="O2158" s="0" t="n">
        <f aca="false">L2158-T2157</f>
        <v>-0.00158232571149564</v>
      </c>
      <c r="P2158" s="0" t="n">
        <f aca="false">IF(N2158&gt;0,F2158,E2158)</f>
        <v>135.743573</v>
      </c>
      <c r="Q2158" s="0" t="n">
        <f aca="false">IF(O2158&gt;0,H2158,G2158)</f>
        <v>94.440555</v>
      </c>
      <c r="R2158" s="0" t="n">
        <f aca="false">R2157+M2158</f>
        <v>0</v>
      </c>
      <c r="S2158" s="0" t="n">
        <f aca="false">S2157+N2158</f>
        <v>0.41755125113256</v>
      </c>
      <c r="T2158" s="0" t="n">
        <f aca="false">T2157+O2158</f>
        <v>0.400029866357666</v>
      </c>
      <c r="V2158" s="4" t="n">
        <f aca="false">M2158*1+N2158*P2158+O2158*Q2158</f>
        <v>-0.0188652989659817</v>
      </c>
      <c r="W2158" s="0" t="n">
        <f aca="false">I2158-V2158+M2158*1+N2158*E2158+O2158*G2158</f>
        <v>94.4664717874506</v>
      </c>
    </row>
    <row r="2159" customFormat="false" ht="13.8" hidden="false" customHeight="false" outlineLevel="0" collapsed="false">
      <c r="A2159" s="1" t="n">
        <v>40667</v>
      </c>
      <c r="B2159" s="2" t="n">
        <f aca="false">0.0002</f>
        <v>0.0002</v>
      </c>
      <c r="C2159" s="3" t="n">
        <f aca="false">Prices!B2158*B2159/2</f>
        <v>0.013483</v>
      </c>
      <c r="D2159" s="4" t="n">
        <f aca="false">Prices!C2158*B2159/2</f>
        <v>0.009469</v>
      </c>
      <c r="E2159" s="6" t="n">
        <f aca="false">Prices!B2158-C2159</f>
        <v>134.816517</v>
      </c>
      <c r="F2159" s="6" t="n">
        <f aca="false">Prices!B2158+C2159</f>
        <v>134.843483</v>
      </c>
      <c r="G2159" s="2" t="n">
        <f aca="false">Prices!C2158-D2159</f>
        <v>94.680531</v>
      </c>
      <c r="H2159" s="2" t="n">
        <f aca="false">Prices!C2158+D2159</f>
        <v>94.699469</v>
      </c>
      <c r="I2159" s="0" t="n">
        <f aca="false">R2158*1+S2158*E2159+T2158*G2159</f>
        <v>94.1678455092869</v>
      </c>
      <c r="J2159" s="0" t="n">
        <v>0</v>
      </c>
      <c r="K2159" s="0" t="n">
        <f aca="false">I2159*0.6/F2159</f>
        <v>0.419009551285264</v>
      </c>
      <c r="L2159" s="0" t="n">
        <f aca="false">I2159*0.4/H2159</f>
        <v>0.397754481640386</v>
      </c>
      <c r="M2159" s="0" t="n">
        <f aca="false">J2159-R2158</f>
        <v>0</v>
      </c>
      <c r="N2159" s="0" t="n">
        <f aca="false">K2159-S2158</f>
        <v>0.00145830015270421</v>
      </c>
      <c r="O2159" s="0" t="n">
        <f aca="false">L2159-T2158</f>
        <v>-0.00227538471728056</v>
      </c>
      <c r="P2159" s="0" t="n">
        <f aca="false">IF(N2159&gt;0,F2159,E2159)</f>
        <v>134.843483</v>
      </c>
      <c r="Q2159" s="0" t="n">
        <f aca="false">IF(O2159&gt;0,H2159,G2159)</f>
        <v>94.680531</v>
      </c>
      <c r="R2159" s="0" t="n">
        <f aca="false">R2158+M2159</f>
        <v>0</v>
      </c>
      <c r="S2159" s="0" t="n">
        <f aca="false">S2158+N2159</f>
        <v>0.419009551285264</v>
      </c>
      <c r="T2159" s="0" t="n">
        <f aca="false">T2158+O2159</f>
        <v>0.397754481640386</v>
      </c>
      <c r="V2159" s="4" t="n">
        <f aca="false">M2159*1+N2159*P2159+O2159*Q2159</f>
        <v>-0.0187923614113413</v>
      </c>
      <c r="W2159" s="0" t="n">
        <f aca="false">I2159-V2159+M2159*1+N2159*E2159+O2159*G2159</f>
        <v>94.167806184765</v>
      </c>
    </row>
    <row r="2160" customFormat="false" ht="13.8" hidden="false" customHeight="false" outlineLevel="0" collapsed="false">
      <c r="A2160" s="1" t="n">
        <v>40668</v>
      </c>
      <c r="B2160" s="2" t="n">
        <f aca="false">0.0002</f>
        <v>0.0002</v>
      </c>
      <c r="C2160" s="3" t="n">
        <f aca="false">Prices!B2159*B2160/2</f>
        <v>0.013361</v>
      </c>
      <c r="D2160" s="4" t="n">
        <f aca="false">Prices!C2159*B2160/2</f>
        <v>0.009516</v>
      </c>
      <c r="E2160" s="6" t="n">
        <f aca="false">Prices!B2159-C2160</f>
        <v>133.596639</v>
      </c>
      <c r="F2160" s="6" t="n">
        <f aca="false">Prices!B2159+C2160</f>
        <v>133.623361</v>
      </c>
      <c r="G2160" s="2" t="n">
        <f aca="false">Prices!C2159-D2160</f>
        <v>95.150484</v>
      </c>
      <c r="H2160" s="2" t="n">
        <f aca="false">Prices!C2159+D2160</f>
        <v>95.169516</v>
      </c>
      <c r="I2160" s="0" t="n">
        <f aca="false">R2159*1+S2159*E2160+T2159*G2160</f>
        <v>93.8247992018612</v>
      </c>
      <c r="J2160" s="0" t="n">
        <v>0</v>
      </c>
      <c r="K2160" s="0" t="n">
        <f aca="false">I2160*0.6/F2160</f>
        <v>0.421295191947138</v>
      </c>
      <c r="L2160" s="0" t="n">
        <f aca="false">I2160*0.4/H2160</f>
        <v>0.394348119630497</v>
      </c>
      <c r="M2160" s="0" t="n">
        <f aca="false">J2160-R2159</f>
        <v>0</v>
      </c>
      <c r="N2160" s="0" t="n">
        <f aca="false">K2160-S2159</f>
        <v>0.00228564066187403</v>
      </c>
      <c r="O2160" s="0" t="n">
        <f aca="false">L2160-T2159</f>
        <v>-0.0034063620098887</v>
      </c>
      <c r="P2160" s="0" t="n">
        <f aca="false">IF(N2160&gt;0,F2160,E2160)</f>
        <v>133.623361</v>
      </c>
      <c r="Q2160" s="0" t="n">
        <f aca="false">IF(O2160&gt;0,H2160,G2160)</f>
        <v>95.150484</v>
      </c>
      <c r="R2160" s="0" t="n">
        <f aca="false">R2159+M2160</f>
        <v>0</v>
      </c>
      <c r="S2160" s="0" t="n">
        <f aca="false">S2159+N2160</f>
        <v>0.421295191947138</v>
      </c>
      <c r="T2160" s="0" t="n">
        <f aca="false">T2159+O2160</f>
        <v>0.394348119630497</v>
      </c>
      <c r="V2160" s="4" t="n">
        <f aca="false">M2160*1+N2160*P2160+O2160*Q2160</f>
        <v>-0.0187020066422495</v>
      </c>
      <c r="W2160" s="0" t="n">
        <f aca="false">I2160-V2160+M2160*1+N2160*E2160+O2160*G2160</f>
        <v>93.8247381249714</v>
      </c>
    </row>
    <row r="2161" customFormat="false" ht="13.8" hidden="false" customHeight="false" outlineLevel="0" collapsed="false">
      <c r="A2161" s="1" t="n">
        <v>40669</v>
      </c>
      <c r="B2161" s="2" t="n">
        <f aca="false">0.0002</f>
        <v>0.0002</v>
      </c>
      <c r="C2161" s="3" t="n">
        <f aca="false">Prices!B2160*B2161/2</f>
        <v>0.01342</v>
      </c>
      <c r="D2161" s="4" t="n">
        <f aca="false">Prices!C2160*B2161/2</f>
        <v>0.009521</v>
      </c>
      <c r="E2161" s="6" t="n">
        <f aca="false">Prices!B2160-C2161</f>
        <v>134.18658</v>
      </c>
      <c r="F2161" s="6" t="n">
        <f aca="false">Prices!B2160+C2161</f>
        <v>134.21342</v>
      </c>
      <c r="G2161" s="2" t="n">
        <f aca="false">Prices!C2160-D2161</f>
        <v>95.200479</v>
      </c>
      <c r="H2161" s="2" t="n">
        <f aca="false">Prices!C2160+D2161</f>
        <v>95.219521</v>
      </c>
      <c r="I2161" s="0" t="n">
        <f aca="false">R2160*1+S2160*E2161+T2160*G2161</f>
        <v>94.0742908594026</v>
      </c>
      <c r="J2161" s="0" t="n">
        <v>0</v>
      </c>
      <c r="K2161" s="0" t="n">
        <f aca="false">I2161*0.6/F2161</f>
        <v>0.420558350391798</v>
      </c>
      <c r="L2161" s="0" t="n">
        <f aca="false">I2161*0.4/H2161</f>
        <v>0.395189095141122</v>
      </c>
      <c r="M2161" s="0" t="n">
        <f aca="false">J2161-R2160</f>
        <v>0</v>
      </c>
      <c r="N2161" s="0" t="n">
        <f aca="false">K2161-S2160</f>
        <v>-0.000736841555339984</v>
      </c>
      <c r="O2161" s="0" t="n">
        <f aca="false">L2161-T2160</f>
        <v>0.000840975510624953</v>
      </c>
      <c r="P2161" s="0" t="n">
        <f aca="false">IF(N2161&gt;0,F2161,E2161)</f>
        <v>134.18658</v>
      </c>
      <c r="Q2161" s="0" t="n">
        <f aca="false">IF(O2161&gt;0,H2161,G2161)</f>
        <v>95.219521</v>
      </c>
      <c r="R2161" s="0" t="n">
        <f aca="false">R2160+M2161</f>
        <v>0</v>
      </c>
      <c r="S2161" s="0" t="n">
        <f aca="false">S2160+N2161</f>
        <v>0.420558350391798</v>
      </c>
      <c r="T2161" s="0" t="n">
        <f aca="false">T2160+O2161</f>
        <v>0.395189095141122</v>
      </c>
      <c r="V2161" s="4" t="n">
        <f aca="false">M2161*1+N2161*P2161+O2161*Q2161</f>
        <v>-0.0187969630185148</v>
      </c>
      <c r="W2161" s="0" t="n">
        <f aca="false">I2161-V2161+M2161*1+N2161*E2161+O2161*G2161</f>
        <v>94.074274845547</v>
      </c>
    </row>
    <row r="2162" customFormat="false" ht="13.8" hidden="false" customHeight="false" outlineLevel="0" collapsed="false">
      <c r="A2162" s="1" t="n">
        <v>40672</v>
      </c>
      <c r="B2162" s="2" t="n">
        <f aca="false">0.0002</f>
        <v>0.0002</v>
      </c>
      <c r="C2162" s="3" t="n">
        <f aca="false">Prices!B2161*B2162/2</f>
        <v>0.013472</v>
      </c>
      <c r="D2162" s="4" t="n">
        <f aca="false">Prices!C2161*B2162/2</f>
        <v>0.009535</v>
      </c>
      <c r="E2162" s="6" t="n">
        <f aca="false">Prices!B2161-C2162</f>
        <v>134.706528</v>
      </c>
      <c r="F2162" s="6" t="n">
        <f aca="false">Prices!B2161+C2162</f>
        <v>134.733472</v>
      </c>
      <c r="G2162" s="2" t="n">
        <f aca="false">Prices!C2161-D2162</f>
        <v>95.340465</v>
      </c>
      <c r="H2162" s="2" t="n">
        <f aca="false">Prices!C2161+D2162</f>
        <v>95.359535</v>
      </c>
      <c r="I2162" s="0" t="n">
        <f aca="false">R2161*1+S2161*E2162+T2161*G2162</f>
        <v>94.3294672963704</v>
      </c>
      <c r="J2162" s="0" t="n">
        <v>0</v>
      </c>
      <c r="K2162" s="0" t="n">
        <f aca="false">I2162*0.6/F2162</f>
        <v>0.420071416090444</v>
      </c>
      <c r="L2162" s="0" t="n">
        <f aca="false">I2162*0.4/H2162</f>
        <v>0.395679225140393</v>
      </c>
      <c r="M2162" s="0" t="n">
        <f aca="false">J2162-R2161</f>
        <v>0</v>
      </c>
      <c r="N2162" s="0" t="n">
        <f aca="false">K2162-S2161</f>
        <v>-0.000486934301353881</v>
      </c>
      <c r="O2162" s="0" t="n">
        <f aca="false">L2162-T2161</f>
        <v>0.000490129999270783</v>
      </c>
      <c r="P2162" s="0" t="n">
        <f aca="false">IF(N2162&gt;0,F2162,E2162)</f>
        <v>134.706528</v>
      </c>
      <c r="Q2162" s="0" t="n">
        <f aca="false">IF(O2162&gt;0,H2162,G2162)</f>
        <v>95.359535</v>
      </c>
      <c r="R2162" s="0" t="n">
        <f aca="false">R2161+M2162</f>
        <v>0</v>
      </c>
      <c r="S2162" s="0" t="n">
        <f aca="false">S2161+N2162</f>
        <v>0.420071416090444</v>
      </c>
      <c r="T2162" s="0" t="n">
        <f aca="false">T2161+O2162</f>
        <v>0.395679225140393</v>
      </c>
      <c r="V2162" s="4" t="n">
        <f aca="false">M2162*1+N2162*P2162+O2162*Q2162</f>
        <v>-0.0188546602794748</v>
      </c>
      <c r="W2162" s="0" t="n">
        <f aca="false">I2162-V2162+M2162*1+N2162*E2162+O2162*G2162</f>
        <v>94.3294579495913</v>
      </c>
    </row>
    <row r="2163" customFormat="false" ht="13.8" hidden="false" customHeight="false" outlineLevel="0" collapsed="false">
      <c r="A2163" s="1" t="n">
        <v>40673</v>
      </c>
      <c r="B2163" s="2" t="n">
        <f aca="false">0.0002</f>
        <v>0.0002</v>
      </c>
      <c r="C2163" s="3" t="n">
        <f aca="false">Prices!B2162*B2163/2</f>
        <v>0.013587</v>
      </c>
      <c r="D2163" s="4" t="n">
        <f aca="false">Prices!C2162*B2163/2</f>
        <v>0.009489</v>
      </c>
      <c r="E2163" s="6" t="n">
        <f aca="false">Prices!B2162-C2163</f>
        <v>135.856413</v>
      </c>
      <c r="F2163" s="6" t="n">
        <f aca="false">Prices!B2162+C2163</f>
        <v>135.883587</v>
      </c>
      <c r="G2163" s="2" t="n">
        <f aca="false">Prices!C2162-D2163</f>
        <v>94.880511</v>
      </c>
      <c r="H2163" s="2" t="n">
        <f aca="false">Prices!C2162+D2163</f>
        <v>94.899489</v>
      </c>
      <c r="I2163" s="0" t="n">
        <f aca="false">R2162*1+S2162*E2163+T2162*G2163</f>
        <v>94.6116428672828</v>
      </c>
      <c r="J2163" s="0" t="n">
        <v>0</v>
      </c>
      <c r="K2163" s="0" t="n">
        <f aca="false">I2163*0.6/F2163</f>
        <v>0.417761901739977</v>
      </c>
      <c r="L2163" s="0" t="n">
        <f aca="false">I2163*0.4/H2163</f>
        <v>0.398786732633651</v>
      </c>
      <c r="M2163" s="0" t="n">
        <f aca="false">J2163-R2162</f>
        <v>0</v>
      </c>
      <c r="N2163" s="0" t="n">
        <f aca="false">K2163-S2162</f>
        <v>-0.002309514350467</v>
      </c>
      <c r="O2163" s="0" t="n">
        <f aca="false">L2163-T2162</f>
        <v>0.00310750749325833</v>
      </c>
      <c r="P2163" s="0" t="n">
        <f aca="false">IF(N2163&gt;0,F2163,E2163)</f>
        <v>135.856413</v>
      </c>
      <c r="Q2163" s="0" t="n">
        <f aca="false">IF(O2163&gt;0,H2163,G2163)</f>
        <v>94.899489</v>
      </c>
      <c r="R2163" s="0" t="n">
        <f aca="false">R2162+M2163</f>
        <v>0</v>
      </c>
      <c r="S2163" s="0" t="n">
        <f aca="false">S2162+N2163</f>
        <v>0.417761901739977</v>
      </c>
      <c r="T2163" s="0" t="n">
        <f aca="false">T2162+O2163</f>
        <v>0.398786732633651</v>
      </c>
      <c r="V2163" s="4" t="n">
        <f aca="false">M2163*1+N2163*P2163+O2163*Q2163</f>
        <v>-0.018861462252585</v>
      </c>
      <c r="W2163" s="0" t="n">
        <f aca="false">I2163-V2163+M2163*1+N2163*E2163+O2163*G2163</f>
        <v>94.6115838930056</v>
      </c>
    </row>
    <row r="2164" customFormat="false" ht="13.8" hidden="false" customHeight="false" outlineLevel="0" collapsed="false">
      <c r="A2164" s="1" t="n">
        <v>40674</v>
      </c>
      <c r="B2164" s="2" t="n">
        <f aca="false">0.0002</f>
        <v>0.0002</v>
      </c>
      <c r="C2164" s="3" t="n">
        <f aca="false">Prices!B2163*B2164/2</f>
        <v>0.013444</v>
      </c>
      <c r="D2164" s="4" t="n">
        <f aca="false">Prices!C2163*B2164/2</f>
        <v>0.009523</v>
      </c>
      <c r="E2164" s="6" t="n">
        <f aca="false">Prices!B2163-C2164</f>
        <v>134.426556</v>
      </c>
      <c r="F2164" s="6" t="n">
        <f aca="false">Prices!B2163+C2164</f>
        <v>134.453444</v>
      </c>
      <c r="G2164" s="2" t="n">
        <f aca="false">Prices!C2163-D2164</f>
        <v>95.220477</v>
      </c>
      <c r="H2164" s="2" t="n">
        <f aca="false">Prices!C2163+D2164</f>
        <v>95.239523</v>
      </c>
      <c r="I2164" s="0" t="n">
        <f aca="false">R2163*1+S2163*E2164+T2163*G2164</f>
        <v>94.1309565815633</v>
      </c>
      <c r="J2164" s="0" t="n">
        <v>0</v>
      </c>
      <c r="K2164" s="0" t="n">
        <f aca="false">I2164*0.6/F2164</f>
        <v>0.420060448201966</v>
      </c>
      <c r="L2164" s="0" t="n">
        <f aca="false">I2164*0.4/H2164</f>
        <v>0.395344090841628</v>
      </c>
      <c r="M2164" s="0" t="n">
        <f aca="false">J2164-R2163</f>
        <v>0</v>
      </c>
      <c r="N2164" s="0" t="n">
        <f aca="false">K2164-S2163</f>
        <v>0.00229854646198901</v>
      </c>
      <c r="O2164" s="0" t="n">
        <f aca="false">L2164-T2163</f>
        <v>-0.00344264179202308</v>
      </c>
      <c r="P2164" s="0" t="n">
        <f aca="false">IF(N2164&gt;0,F2164,E2164)</f>
        <v>134.453444</v>
      </c>
      <c r="Q2164" s="0" t="n">
        <f aca="false">IF(O2164&gt;0,H2164,G2164)</f>
        <v>95.220477</v>
      </c>
      <c r="R2164" s="0" t="n">
        <f aca="false">R2163+M2164</f>
        <v>0</v>
      </c>
      <c r="S2164" s="0" t="n">
        <f aca="false">S2163+N2164</f>
        <v>0.420060448201966</v>
      </c>
      <c r="T2164" s="0" t="n">
        <f aca="false">T2163+O2164</f>
        <v>0.395344090841628</v>
      </c>
      <c r="V2164" s="4" t="n">
        <f aca="false">M2164*1+N2164*P2164+O2164*Q2164</f>
        <v>-0.0187625055681346</v>
      </c>
      <c r="W2164" s="0" t="n">
        <f aca="false">I2164-V2164+M2164*1+N2164*E2164+O2164*G2164</f>
        <v>94.130894778246</v>
      </c>
    </row>
    <row r="2165" customFormat="false" ht="13.8" hidden="false" customHeight="false" outlineLevel="0" collapsed="false">
      <c r="A2165" s="1" t="n">
        <v>40675</v>
      </c>
      <c r="B2165" s="2" t="n">
        <f aca="false">0.0002</f>
        <v>0.0002</v>
      </c>
      <c r="C2165" s="3" t="n">
        <f aca="false">Prices!B2164*B2165/2</f>
        <v>0.013508</v>
      </c>
      <c r="D2165" s="4" t="n">
        <f aca="false">Prices!C2164*B2165/2</f>
        <v>0.009502</v>
      </c>
      <c r="E2165" s="6" t="n">
        <f aca="false">Prices!B2164-C2165</f>
        <v>135.066492</v>
      </c>
      <c r="F2165" s="6" t="n">
        <f aca="false">Prices!B2164+C2165</f>
        <v>135.093508</v>
      </c>
      <c r="G2165" s="2" t="n">
        <f aca="false">Prices!C2164-D2165</f>
        <v>95.010498</v>
      </c>
      <c r="H2165" s="2" t="n">
        <f aca="false">Prices!C2164+D2165</f>
        <v>95.029502</v>
      </c>
      <c r="I2165" s="0" t="n">
        <f aca="false">R2164*1+S2164*E2165+T2164*G2165</f>
        <v>94.2979301188076</v>
      </c>
      <c r="J2165" s="0" t="n">
        <v>0</v>
      </c>
      <c r="K2165" s="0" t="n">
        <f aca="false">I2165*0.6/F2165</f>
        <v>0.418811820855852</v>
      </c>
      <c r="L2165" s="0" t="n">
        <f aca="false">I2165*0.4/H2165</f>
        <v>0.396920653625261</v>
      </c>
      <c r="M2165" s="0" t="n">
        <f aca="false">J2165-R2164</f>
        <v>0</v>
      </c>
      <c r="N2165" s="0" t="n">
        <f aca="false">K2165-S2164</f>
        <v>-0.00124862734611464</v>
      </c>
      <c r="O2165" s="0" t="n">
        <f aca="false">L2165-T2164</f>
        <v>0.00157656278363311</v>
      </c>
      <c r="P2165" s="0" t="n">
        <f aca="false">IF(N2165&gt;0,F2165,E2165)</f>
        <v>135.066492</v>
      </c>
      <c r="Q2165" s="0" t="n">
        <f aca="false">IF(O2165&gt;0,H2165,G2165)</f>
        <v>95.029502</v>
      </c>
      <c r="R2165" s="0" t="n">
        <f aca="false">R2164+M2165</f>
        <v>0</v>
      </c>
      <c r="S2165" s="0" t="n">
        <f aca="false">S2164+N2165</f>
        <v>0.418811820855852</v>
      </c>
      <c r="T2165" s="0" t="n">
        <f aca="false">T2164+O2165</f>
        <v>0.396920653625261</v>
      </c>
      <c r="V2165" s="4" t="n">
        <f aca="false">M2165*1+N2165*P2165+O2165*Q2165</f>
        <v>-0.0188277392545863</v>
      </c>
      <c r="W2165" s="0" t="n">
        <f aca="false">I2165-V2165+M2165*1+N2165*E2165+O2165*G2165</f>
        <v>94.2979001578085</v>
      </c>
    </row>
    <row r="2166" customFormat="false" ht="13.8" hidden="false" customHeight="false" outlineLevel="0" collapsed="false">
      <c r="A2166" s="1" t="n">
        <v>40676</v>
      </c>
      <c r="B2166" s="2" t="n">
        <f aca="false">0.0002</f>
        <v>0.0002</v>
      </c>
      <c r="C2166" s="3" t="n">
        <f aca="false">Prices!B2165*B2166/2</f>
        <v>0.013404</v>
      </c>
      <c r="D2166" s="4" t="n">
        <f aca="false">Prices!C2165*B2166/2</f>
        <v>0.009539</v>
      </c>
      <c r="E2166" s="6" t="n">
        <f aca="false">Prices!B2165-C2166</f>
        <v>134.026596</v>
      </c>
      <c r="F2166" s="6" t="n">
        <f aca="false">Prices!B2165+C2166</f>
        <v>134.053404</v>
      </c>
      <c r="G2166" s="2" t="n">
        <f aca="false">Prices!C2165-D2166</f>
        <v>95.380461</v>
      </c>
      <c r="H2166" s="2" t="n">
        <f aca="false">Prices!C2165+D2166</f>
        <v>95.399539</v>
      </c>
      <c r="I2166" s="0" t="n">
        <f aca="false">R2165*1+S2165*E2166+T2165*G2166</f>
        <v>93.9903976370703</v>
      </c>
      <c r="J2166" s="0" t="n">
        <v>0</v>
      </c>
      <c r="K2166" s="0" t="n">
        <f aca="false">I2166*0.6/F2166</f>
        <v>0.42068486811601</v>
      </c>
      <c r="L2166" s="0" t="n">
        <f aca="false">I2166*0.4/H2166</f>
        <v>0.394091621918929</v>
      </c>
      <c r="M2166" s="0" t="n">
        <f aca="false">J2166-R2165</f>
        <v>0</v>
      </c>
      <c r="N2166" s="0" t="n">
        <f aca="false">K2166-S2165</f>
        <v>0.0018730472601583</v>
      </c>
      <c r="O2166" s="0" t="n">
        <f aca="false">L2166-T2165</f>
        <v>-0.00282903170633192</v>
      </c>
      <c r="P2166" s="0" t="n">
        <f aca="false">IF(N2166&gt;0,F2166,E2166)</f>
        <v>134.053404</v>
      </c>
      <c r="Q2166" s="0" t="n">
        <f aca="false">IF(O2166&gt;0,H2166,G2166)</f>
        <v>95.380461</v>
      </c>
      <c r="R2166" s="0" t="n">
        <f aca="false">R2165+M2166</f>
        <v>0</v>
      </c>
      <c r="S2166" s="0" t="n">
        <f aca="false">S2165+N2166</f>
        <v>0.42068486811601</v>
      </c>
      <c r="T2166" s="0" t="n">
        <f aca="false">T2165+O2166</f>
        <v>0.394091621918929</v>
      </c>
      <c r="V2166" s="4" t="n">
        <f aca="false">M2166*1+N2166*P2166+O2166*Q2166</f>
        <v>-0.0187459872564613</v>
      </c>
      <c r="W2166" s="0" t="n">
        <f aca="false">I2166-V2166+M2166*1+N2166*E2166+O2166*G2166</f>
        <v>93.9903474244194</v>
      </c>
    </row>
    <row r="2167" customFormat="false" ht="13.8" hidden="false" customHeight="false" outlineLevel="0" collapsed="false">
      <c r="A2167" s="1" t="n">
        <v>40679</v>
      </c>
      <c r="B2167" s="2" t="n">
        <f aca="false">0.0002</f>
        <v>0.0002</v>
      </c>
      <c r="C2167" s="3" t="n">
        <f aca="false">Prices!B2166*B2167/2</f>
        <v>0.013319</v>
      </c>
      <c r="D2167" s="4" t="n">
        <f aca="false">Prices!C2166*B2167/2</f>
        <v>0.009562</v>
      </c>
      <c r="E2167" s="6" t="n">
        <f aca="false">Prices!B2166-C2167</f>
        <v>133.176681</v>
      </c>
      <c r="F2167" s="6" t="n">
        <f aca="false">Prices!B2166+C2167</f>
        <v>133.203319</v>
      </c>
      <c r="G2167" s="2" t="n">
        <f aca="false">Prices!C2166-D2167</f>
        <v>95.610438</v>
      </c>
      <c r="H2167" s="2" t="n">
        <f aca="false">Prices!C2166+D2167</f>
        <v>95.629562</v>
      </c>
      <c r="I2167" s="0" t="n">
        <f aca="false">R2166*1+S2166*E2167+T2166*G2167</f>
        <v>93.7046870664122</v>
      </c>
      <c r="J2167" s="0" t="n">
        <v>0</v>
      </c>
      <c r="K2167" s="0" t="n">
        <f aca="false">I2167*0.6/F2167</f>
        <v>0.422082667773821</v>
      </c>
      <c r="L2167" s="0" t="n">
        <f aca="false">I2167*0.4/H2167</f>
        <v>0.391948619680647</v>
      </c>
      <c r="M2167" s="0" t="n">
        <f aca="false">J2167-R2166</f>
        <v>0</v>
      </c>
      <c r="N2167" s="0" t="n">
        <f aca="false">K2167-S2166</f>
        <v>0.00139779965781101</v>
      </c>
      <c r="O2167" s="0" t="n">
        <f aca="false">L2167-T2166</f>
        <v>-0.00214300223828195</v>
      </c>
      <c r="P2167" s="0" t="n">
        <f aca="false">IF(N2167&gt;0,F2167,E2167)</f>
        <v>133.203319</v>
      </c>
      <c r="Q2167" s="0" t="n">
        <f aca="false">IF(O2167&gt;0,H2167,G2167)</f>
        <v>95.610438</v>
      </c>
      <c r="R2167" s="0" t="n">
        <f aca="false">R2166+M2167</f>
        <v>0</v>
      </c>
      <c r="S2167" s="0" t="n">
        <f aca="false">S2166+N2167</f>
        <v>0.422082667773821</v>
      </c>
      <c r="T2167" s="0" t="n">
        <f aca="false">T2166+O2167</f>
        <v>0.391948619680647</v>
      </c>
      <c r="V2167" s="4" t="n">
        <f aca="false">M2167*1+N2167*P2167+O2167*Q2167</f>
        <v>-0.0187018289196279</v>
      </c>
      <c r="W2167" s="0" t="n">
        <f aca="false">I2167-V2167+M2167*1+N2167*E2167+O2167*G2167</f>
        <v>93.7046498318249</v>
      </c>
    </row>
    <row r="2168" customFormat="false" ht="13.8" hidden="false" customHeight="false" outlineLevel="0" collapsed="false">
      <c r="A2168" s="1" t="n">
        <v>40680</v>
      </c>
      <c r="B2168" s="2" t="n">
        <f aca="false">0.0002</f>
        <v>0.0002</v>
      </c>
      <c r="C2168" s="3" t="n">
        <f aca="false">Prices!B2167*B2168/2</f>
        <v>0.013317</v>
      </c>
      <c r="D2168" s="4" t="n">
        <f aca="false">Prices!C2167*B2168/2</f>
        <v>0.00959</v>
      </c>
      <c r="E2168" s="6" t="n">
        <f aca="false">Prices!B2167-C2168</f>
        <v>133.156683</v>
      </c>
      <c r="F2168" s="6" t="n">
        <f aca="false">Prices!B2167+C2168</f>
        <v>133.183317</v>
      </c>
      <c r="G2168" s="2" t="n">
        <f aca="false">Prices!C2167-D2168</f>
        <v>95.89041</v>
      </c>
      <c r="H2168" s="2" t="n">
        <f aca="false">Prices!C2167+D2168</f>
        <v>95.90959</v>
      </c>
      <c r="I2168" s="0" t="n">
        <f aca="false">R2167*1+S2167*E2168+T2167*G2168</f>
        <v>93.7872418326643</v>
      </c>
      <c r="J2168" s="0" t="n">
        <v>0</v>
      </c>
      <c r="K2168" s="0" t="n">
        <f aca="false">I2168*0.6/F2168</f>
        <v>0.422517972724757</v>
      </c>
      <c r="L2168" s="0" t="n">
        <f aca="false">I2168*0.4/H2168</f>
        <v>0.391148546595452</v>
      </c>
      <c r="M2168" s="0" t="n">
        <f aca="false">J2168-R2167</f>
        <v>0</v>
      </c>
      <c r="N2168" s="0" t="n">
        <f aca="false">K2168-S2167</f>
        <v>0.000435304950935578</v>
      </c>
      <c r="O2168" s="0" t="n">
        <f aca="false">L2168-T2167</f>
        <v>-0.000800073085194752</v>
      </c>
      <c r="P2168" s="0" t="n">
        <f aca="false">IF(N2168&gt;0,F2168,E2168)</f>
        <v>133.183317</v>
      </c>
      <c r="Q2168" s="0" t="n">
        <f aca="false">IF(O2168&gt;0,H2168,G2168)</f>
        <v>95.89041</v>
      </c>
      <c r="R2168" s="0" t="n">
        <f aca="false">R2167+M2168</f>
        <v>0</v>
      </c>
      <c r="S2168" s="0" t="n">
        <f aca="false">S2167+N2168</f>
        <v>0.422517972724757</v>
      </c>
      <c r="T2168" s="0" t="n">
        <f aca="false">T2167+O2168</f>
        <v>0.391148546595452</v>
      </c>
      <c r="V2168" s="4" t="n">
        <f aca="false">M2168*1+N2168*P2168+O2168*Q2168</f>
        <v>-0.0187439788971672</v>
      </c>
      <c r="W2168" s="0" t="n">
        <f aca="false">I2168-V2168+M2168*1+N2168*E2168+O2168*G2168</f>
        <v>93.7872302387523</v>
      </c>
    </row>
    <row r="2169" customFormat="false" ht="13.8" hidden="false" customHeight="false" outlineLevel="0" collapsed="false">
      <c r="A2169" s="1" t="n">
        <v>40681</v>
      </c>
      <c r="B2169" s="2" t="n">
        <f aca="false">0.0002</f>
        <v>0.0002</v>
      </c>
      <c r="C2169" s="3" t="n">
        <f aca="false">Prices!B2168*B2169/2</f>
        <v>0.013436</v>
      </c>
      <c r="D2169" s="4" t="n">
        <f aca="false">Prices!C2168*B2169/2</f>
        <v>0.009535</v>
      </c>
      <c r="E2169" s="6" t="n">
        <f aca="false">Prices!B2168-C2169</f>
        <v>134.346564</v>
      </c>
      <c r="F2169" s="6" t="n">
        <f aca="false">Prices!B2168+C2169</f>
        <v>134.373436</v>
      </c>
      <c r="G2169" s="2" t="n">
        <f aca="false">Prices!C2168-D2169</f>
        <v>95.340465</v>
      </c>
      <c r="H2169" s="2" t="n">
        <f aca="false">Prices!C2168+D2169</f>
        <v>95.359535</v>
      </c>
      <c r="I2169" s="0" t="n">
        <f aca="false">R2168*1+S2168*E2169+T2168*G2169</f>
        <v>94.0561221803014</v>
      </c>
      <c r="J2169" s="0" t="n">
        <v>0</v>
      </c>
      <c r="K2169" s="0" t="n">
        <f aca="false">I2169*0.6/F2169</f>
        <v>0.41997641042818</v>
      </c>
      <c r="L2169" s="0" t="n">
        <f aca="false">I2169*0.4/H2169</f>
        <v>0.39453263768663</v>
      </c>
      <c r="M2169" s="0" t="n">
        <f aca="false">J2169-R2168</f>
        <v>0</v>
      </c>
      <c r="N2169" s="0" t="n">
        <f aca="false">K2169-S2168</f>
        <v>-0.00254156229657621</v>
      </c>
      <c r="O2169" s="0" t="n">
        <f aca="false">L2169-T2168</f>
        <v>0.00338409109117804</v>
      </c>
      <c r="P2169" s="0" t="n">
        <f aca="false">IF(N2169&gt;0,F2169,E2169)</f>
        <v>134.346564</v>
      </c>
      <c r="Q2169" s="0" t="n">
        <f aca="false">IF(O2169&gt;0,H2169,G2169)</f>
        <v>95.359535</v>
      </c>
      <c r="R2169" s="0" t="n">
        <f aca="false">R2168+M2169</f>
        <v>0</v>
      </c>
      <c r="S2169" s="0" t="n">
        <f aca="false">S2168+N2169</f>
        <v>0.41997641042818</v>
      </c>
      <c r="T2169" s="0" t="n">
        <f aca="false">T2168+O2169</f>
        <v>0.39453263768663</v>
      </c>
      <c r="V2169" s="4" t="n">
        <f aca="false">M2169*1+N2169*P2169+O2169*Q2169</f>
        <v>-0.0187448088845814</v>
      </c>
      <c r="W2169" s="0" t="n">
        <f aca="false">I2169-V2169+M2169*1+N2169*E2169+O2169*G2169</f>
        <v>94.0560576456843</v>
      </c>
    </row>
    <row r="2170" customFormat="false" ht="13.8" hidden="false" customHeight="false" outlineLevel="0" collapsed="false">
      <c r="A2170" s="1" t="n">
        <v>40682</v>
      </c>
      <c r="B2170" s="2" t="n">
        <f aca="false">0.0002</f>
        <v>0.0002</v>
      </c>
      <c r="C2170" s="3" t="n">
        <f aca="false">Prices!B2169*B2170/2</f>
        <v>0.013468</v>
      </c>
      <c r="D2170" s="4" t="n">
        <f aca="false">Prices!C2169*B2170/2</f>
        <v>0.009545</v>
      </c>
      <c r="E2170" s="6" t="n">
        <f aca="false">Prices!B2169-C2170</f>
        <v>134.666532</v>
      </c>
      <c r="F2170" s="6" t="n">
        <f aca="false">Prices!B2169+C2170</f>
        <v>134.693468</v>
      </c>
      <c r="G2170" s="2" t="n">
        <f aca="false">Prices!C2169-D2170</f>
        <v>95.440455</v>
      </c>
      <c r="H2170" s="2" t="n">
        <f aca="false">Prices!C2169+D2170</f>
        <v>95.459545</v>
      </c>
      <c r="I2170" s="0" t="n">
        <f aca="false">R2169*1+S2169*E2170+T2169*G2170</f>
        <v>94.2111411673338</v>
      </c>
      <c r="J2170" s="0" t="n">
        <v>0</v>
      </c>
      <c r="K2170" s="0" t="n">
        <f aca="false">I2170*0.6/F2170</f>
        <v>0.419669086702856</v>
      </c>
      <c r="L2170" s="0" t="n">
        <f aca="false">I2170*0.4/H2170</f>
        <v>0.394768867449908</v>
      </c>
      <c r="M2170" s="0" t="n">
        <f aca="false">J2170-R2169</f>
        <v>0</v>
      </c>
      <c r="N2170" s="0" t="n">
        <f aca="false">K2170-S2169</f>
        <v>-0.000307323725324771</v>
      </c>
      <c r="O2170" s="0" t="n">
        <f aca="false">L2170-T2169</f>
        <v>0.000236229763277584</v>
      </c>
      <c r="P2170" s="0" t="n">
        <f aca="false">IF(N2170&gt;0,F2170,E2170)</f>
        <v>134.666532</v>
      </c>
      <c r="Q2170" s="0" t="n">
        <f aca="false">IF(O2170&gt;0,H2170,G2170)</f>
        <v>95.459545</v>
      </c>
      <c r="R2170" s="0" t="n">
        <f aca="false">R2169+M2170</f>
        <v>0</v>
      </c>
      <c r="S2170" s="0" t="n">
        <f aca="false">S2169+N2170</f>
        <v>0.419669086702856</v>
      </c>
      <c r="T2170" s="0" t="n">
        <f aca="false">T2169+O2170</f>
        <v>0.394768867449908</v>
      </c>
      <c r="V2170" s="4" t="n">
        <f aca="false">M2170*1+N2170*P2170+O2170*Q2170</f>
        <v>-0.0188358345728715</v>
      </c>
      <c r="W2170" s="0" t="n">
        <f aca="false">I2170-V2170+M2170*1+N2170*E2170+O2170*G2170</f>
        <v>94.2111366577077</v>
      </c>
    </row>
    <row r="2171" customFormat="false" ht="13.8" hidden="false" customHeight="false" outlineLevel="0" collapsed="false">
      <c r="A2171" s="1" t="n">
        <v>40683</v>
      </c>
      <c r="B2171" s="2" t="n">
        <f aca="false">0.0002</f>
        <v>0.0002</v>
      </c>
      <c r="C2171" s="3" t="n">
        <f aca="false">Prices!B2170*B2171/2</f>
        <v>0.013361</v>
      </c>
      <c r="D2171" s="4" t="n">
        <f aca="false">Prices!C2170*B2171/2</f>
        <v>0.009568</v>
      </c>
      <c r="E2171" s="6" t="n">
        <f aca="false">Prices!B2170-C2171</f>
        <v>133.596639</v>
      </c>
      <c r="F2171" s="6" t="n">
        <f aca="false">Prices!B2170+C2171</f>
        <v>133.623361</v>
      </c>
      <c r="G2171" s="2" t="n">
        <f aca="false">Prices!C2170-D2171</f>
        <v>95.670432</v>
      </c>
      <c r="H2171" s="2" t="n">
        <f aca="false">Prices!C2170+D2171</f>
        <v>95.689568</v>
      </c>
      <c r="I2171" s="0" t="n">
        <f aca="false">R2170*1+S2170*E2171+T2170*G2171</f>
        <v>93.8340875647846</v>
      </c>
      <c r="J2171" s="0" t="n">
        <v>0</v>
      </c>
      <c r="K2171" s="0" t="n">
        <f aca="false">I2171*0.6/F2171</f>
        <v>0.421336898859106</v>
      </c>
      <c r="L2171" s="0" t="n">
        <f aca="false">I2171*0.4/H2171</f>
        <v>0.392243750394127</v>
      </c>
      <c r="M2171" s="0" t="n">
        <f aca="false">J2171-R2170</f>
        <v>0</v>
      </c>
      <c r="N2171" s="0" t="n">
        <f aca="false">K2171-S2170</f>
        <v>0.00166781215624989</v>
      </c>
      <c r="O2171" s="0" t="n">
        <f aca="false">L2171-T2170</f>
        <v>-0.00252511705578118</v>
      </c>
      <c r="P2171" s="0" t="n">
        <f aca="false">IF(N2171&gt;0,F2171,E2171)</f>
        <v>133.623361</v>
      </c>
      <c r="Q2171" s="0" t="n">
        <f aca="false">IF(O2171&gt;0,H2171,G2171)</f>
        <v>95.670432</v>
      </c>
      <c r="R2171" s="0" t="n">
        <f aca="false">R2170+M2171</f>
        <v>0</v>
      </c>
      <c r="S2171" s="0" t="n">
        <f aca="false">S2170+N2171</f>
        <v>0.421336898859106</v>
      </c>
      <c r="T2171" s="0" t="n">
        <f aca="false">T2170+O2171</f>
        <v>0.392243750394127</v>
      </c>
      <c r="V2171" s="4" t="n">
        <f aca="false">M2171*1+N2171*P2171+O2171*Q2171</f>
        <v>-0.0187203737423857</v>
      </c>
      <c r="W2171" s="0" t="n">
        <f aca="false">I2171-V2171+M2171*1+N2171*E2171+O2171*G2171</f>
        <v>93.8340429975081</v>
      </c>
    </row>
    <row r="2172" customFormat="false" ht="13.8" hidden="false" customHeight="false" outlineLevel="0" collapsed="false">
      <c r="A2172" s="1" t="n">
        <v>40686</v>
      </c>
      <c r="B2172" s="2" t="n">
        <f aca="false">0.0002</f>
        <v>0.0002</v>
      </c>
      <c r="C2172" s="3" t="n">
        <f aca="false">Prices!B2171*B2172/2</f>
        <v>0.013206</v>
      </c>
      <c r="D2172" s="4" t="n">
        <f aca="false">Prices!C2171*B2172/2</f>
        <v>0.009581</v>
      </c>
      <c r="E2172" s="6" t="n">
        <f aca="false">Prices!B2171-C2172</f>
        <v>132.046794</v>
      </c>
      <c r="F2172" s="6" t="n">
        <f aca="false">Prices!B2171+C2172</f>
        <v>132.073206</v>
      </c>
      <c r="G2172" s="2" t="n">
        <f aca="false">Prices!C2171-D2172</f>
        <v>95.800419</v>
      </c>
      <c r="H2172" s="2" t="n">
        <f aca="false">Prices!C2171+D2172</f>
        <v>95.819581</v>
      </c>
      <c r="I2172" s="0" t="n">
        <f aca="false">R2171*1+S2171*E2172+T2171*G2172</f>
        <v>93.2133023261359</v>
      </c>
      <c r="J2172" s="0" t="n">
        <v>0</v>
      </c>
      <c r="K2172" s="0" t="n">
        <f aca="false">I2172*0.6/F2172</f>
        <v>0.423461980590382</v>
      </c>
      <c r="L2172" s="0" t="n">
        <f aca="false">I2172*0.4/H2172</f>
        <v>0.389120058148181</v>
      </c>
      <c r="M2172" s="0" t="n">
        <f aca="false">J2172-R2171</f>
        <v>0</v>
      </c>
      <c r="N2172" s="0" t="n">
        <f aca="false">K2172-S2171</f>
        <v>0.00212508173127668</v>
      </c>
      <c r="O2172" s="0" t="n">
        <f aca="false">L2172-T2171</f>
        <v>-0.00312369224594561</v>
      </c>
      <c r="P2172" s="0" t="n">
        <f aca="false">IF(N2172&gt;0,F2172,E2172)</f>
        <v>132.073206</v>
      </c>
      <c r="Q2172" s="0" t="n">
        <f aca="false">IF(O2172&gt;0,H2172,G2172)</f>
        <v>95.800419</v>
      </c>
      <c r="R2172" s="0" t="n">
        <f aca="false">R2171+M2172</f>
        <v>0</v>
      </c>
      <c r="S2172" s="0" t="n">
        <f aca="false">S2171+N2172</f>
        <v>0.423461980590382</v>
      </c>
      <c r="T2172" s="0" t="n">
        <f aca="false">T2171+O2172</f>
        <v>0.389120058148181</v>
      </c>
      <c r="V2172" s="4" t="n">
        <f aca="false">M2172*1+N2172*P2172+O2172*Q2172</f>
        <v>-0.0185846687268989</v>
      </c>
      <c r="W2172" s="0" t="n">
        <f aca="false">I2172-V2172+M2172*1+N2172*E2172+O2172*G2172</f>
        <v>93.2132461984772</v>
      </c>
    </row>
    <row r="2173" customFormat="false" ht="13.8" hidden="false" customHeight="false" outlineLevel="0" collapsed="false">
      <c r="A2173" s="1" t="n">
        <v>40687</v>
      </c>
      <c r="B2173" s="2" t="n">
        <f aca="false">0.0002</f>
        <v>0.0002</v>
      </c>
      <c r="C2173" s="3" t="n">
        <f aca="false">Prices!B2172*B2173/2</f>
        <v>0.013195</v>
      </c>
      <c r="D2173" s="4" t="n">
        <f aca="false">Prices!C2172*B2173/2</f>
        <v>0.009591</v>
      </c>
      <c r="E2173" s="6" t="n">
        <f aca="false">Prices!B2172-C2173</f>
        <v>131.936805</v>
      </c>
      <c r="F2173" s="6" t="n">
        <f aca="false">Prices!B2172+C2173</f>
        <v>131.963195</v>
      </c>
      <c r="G2173" s="2" t="n">
        <f aca="false">Prices!C2172-D2173</f>
        <v>95.900409</v>
      </c>
      <c r="H2173" s="2" t="n">
        <f aca="false">Prices!C2172+D2173</f>
        <v>95.919591</v>
      </c>
      <c r="I2173" s="0" t="n">
        <f aca="false">R2172*1+S2172*E2173+T2172*G2173</f>
        <v>93.1869934845814</v>
      </c>
      <c r="J2173" s="0" t="n">
        <v>0</v>
      </c>
      <c r="K2173" s="0" t="n">
        <f aca="false">I2173*0.6/F2173</f>
        <v>0.423695380297126</v>
      </c>
      <c r="L2173" s="0" t="n">
        <f aca="false">I2173*0.4/H2173</f>
        <v>0.38860463233035</v>
      </c>
      <c r="M2173" s="0" t="n">
        <f aca="false">J2173-R2172</f>
        <v>0</v>
      </c>
      <c r="N2173" s="0" t="n">
        <f aca="false">K2173-S2172</f>
        <v>0.000233399706744131</v>
      </c>
      <c r="O2173" s="0" t="n">
        <f aca="false">L2173-T2172</f>
        <v>-0.00051542581783115</v>
      </c>
      <c r="P2173" s="0" t="n">
        <f aca="false">IF(N2173&gt;0,F2173,E2173)</f>
        <v>131.963195</v>
      </c>
      <c r="Q2173" s="0" t="n">
        <f aca="false">IF(O2173&gt;0,H2173,G2173)</f>
        <v>95.900409</v>
      </c>
      <c r="R2173" s="0" t="n">
        <f aca="false">R2172+M2173</f>
        <v>0</v>
      </c>
      <c r="S2173" s="0" t="n">
        <f aca="false">S2172+N2173</f>
        <v>0.423695380297126</v>
      </c>
      <c r="T2173" s="0" t="n">
        <f aca="false">T2172+O2173</f>
        <v>0.38860463233035</v>
      </c>
      <c r="V2173" s="4" t="n">
        <f aca="false">M2173*1+N2173*P2173+O2173*Q2173</f>
        <v>-0.0186293757251482</v>
      </c>
      <c r="W2173" s="0" t="n">
        <f aca="false">I2173-V2173+M2173*1+N2173*E2173+O2173*G2173</f>
        <v>93.1869873251631</v>
      </c>
    </row>
    <row r="2174" customFormat="false" ht="13.8" hidden="false" customHeight="false" outlineLevel="0" collapsed="false">
      <c r="A2174" s="1" t="n">
        <v>40688</v>
      </c>
      <c r="B2174" s="2" t="n">
        <f aca="false">0.0002</f>
        <v>0.0002</v>
      </c>
      <c r="C2174" s="3" t="n">
        <f aca="false">Prices!B2173*B2174/2</f>
        <v>0.013239</v>
      </c>
      <c r="D2174" s="4" t="n">
        <f aca="false">Prices!C2173*B2174/2</f>
        <v>0.009592</v>
      </c>
      <c r="E2174" s="6" t="n">
        <f aca="false">Prices!B2173-C2174</f>
        <v>132.376761</v>
      </c>
      <c r="F2174" s="6" t="n">
        <f aca="false">Prices!B2173+C2174</f>
        <v>132.403239</v>
      </c>
      <c r="G2174" s="2" t="n">
        <f aca="false">Prices!C2173-D2174</f>
        <v>95.910408</v>
      </c>
      <c r="H2174" s="2" t="n">
        <f aca="false">Prices!C2173+D2174</f>
        <v>95.929592</v>
      </c>
      <c r="I2174" s="0" t="n">
        <f aca="false">R2173*1+S2173*E2174+T2173*G2174</f>
        <v>93.3586509318907</v>
      </c>
      <c r="J2174" s="0" t="n">
        <v>0</v>
      </c>
      <c r="K2174" s="0" t="n">
        <f aca="false">I2174*0.6/F2174</f>
        <v>0.423065107637846</v>
      </c>
      <c r="L2174" s="0" t="n">
        <f aca="false">I2174*0.4/H2174</f>
        <v>0.389279883237242</v>
      </c>
      <c r="M2174" s="0" t="n">
        <f aca="false">J2174-R2173</f>
        <v>0</v>
      </c>
      <c r="N2174" s="0" t="n">
        <f aca="false">K2174-S2173</f>
        <v>-0.000630272659280617</v>
      </c>
      <c r="O2174" s="0" t="n">
        <f aca="false">L2174-T2173</f>
        <v>0.000675250906892022</v>
      </c>
      <c r="P2174" s="0" t="n">
        <f aca="false">IF(N2174&gt;0,F2174,E2174)</f>
        <v>132.376761</v>
      </c>
      <c r="Q2174" s="0" t="n">
        <f aca="false">IF(O2174&gt;0,H2174,G2174)</f>
        <v>95.929592</v>
      </c>
      <c r="R2174" s="0" t="n">
        <f aca="false">R2173+M2174</f>
        <v>0</v>
      </c>
      <c r="S2174" s="0" t="n">
        <f aca="false">S2173+N2174</f>
        <v>0.423065107637846</v>
      </c>
      <c r="T2174" s="0" t="n">
        <f aca="false">T2173+O2174</f>
        <v>0.389279883237242</v>
      </c>
      <c r="V2174" s="4" t="n">
        <f aca="false">M2174*1+N2174*P2174+O2174*Q2174</f>
        <v>-0.018656909186643</v>
      </c>
      <c r="W2174" s="0" t="n">
        <f aca="false">I2174-V2174+M2174*1+N2174*E2174+O2174*G2174</f>
        <v>93.3586379778773</v>
      </c>
    </row>
    <row r="2175" customFormat="false" ht="13.8" hidden="false" customHeight="false" outlineLevel="0" collapsed="false">
      <c r="A2175" s="1" t="n">
        <v>40689</v>
      </c>
      <c r="B2175" s="2" t="n">
        <f aca="false">0.0002</f>
        <v>0.0002</v>
      </c>
      <c r="C2175" s="3" t="n">
        <f aca="false">Prices!B2174*B2175/2</f>
        <v>0.0133</v>
      </c>
      <c r="D2175" s="4" t="n">
        <f aca="false">Prices!C2174*B2175/2</f>
        <v>0.009645</v>
      </c>
      <c r="E2175" s="6" t="n">
        <f aca="false">Prices!B2174-C2175</f>
        <v>132.9867</v>
      </c>
      <c r="F2175" s="6" t="n">
        <f aca="false">Prices!B2174+C2175</f>
        <v>133.0133</v>
      </c>
      <c r="G2175" s="2" t="n">
        <f aca="false">Prices!C2174-D2175</f>
        <v>96.440355</v>
      </c>
      <c r="H2175" s="2" t="n">
        <f aca="false">Prices!C2174+D2175</f>
        <v>96.459645</v>
      </c>
      <c r="I2175" s="0" t="n">
        <f aca="false">R2174*1+S2174*E2175+T2174*G2175</f>
        <v>93.8043226836601</v>
      </c>
      <c r="J2175" s="0" t="n">
        <v>0</v>
      </c>
      <c r="K2175" s="0" t="n">
        <f aca="false">I2175*0.6/F2175</f>
        <v>0.423135082057178</v>
      </c>
      <c r="L2175" s="0" t="n">
        <f aca="false">I2175*0.4/H2175</f>
        <v>0.388988877923654</v>
      </c>
      <c r="M2175" s="0" t="n">
        <f aca="false">J2175-R2174</f>
        <v>0</v>
      </c>
      <c r="N2175" s="0" t="n">
        <f aca="false">K2175-S2174</f>
        <v>6.99744193324858E-005</v>
      </c>
      <c r="O2175" s="0" t="n">
        <f aca="false">L2175-T2174</f>
        <v>-0.000291005313587778</v>
      </c>
      <c r="P2175" s="0" t="n">
        <f aca="false">IF(N2175&gt;0,F2175,E2175)</f>
        <v>133.0133</v>
      </c>
      <c r="Q2175" s="0" t="n">
        <f aca="false">IF(O2175&gt;0,H2175,G2175)</f>
        <v>96.440355</v>
      </c>
      <c r="R2175" s="0" t="n">
        <f aca="false">R2174+M2175</f>
        <v>0</v>
      </c>
      <c r="S2175" s="0" t="n">
        <f aca="false">S2174+N2175</f>
        <v>0.423135082057178</v>
      </c>
      <c r="T2175" s="0" t="n">
        <f aca="false">T2174+O2175</f>
        <v>0.388988877923654</v>
      </c>
      <c r="V2175" s="4" t="n">
        <f aca="false">M2175*1+N2175*P2175+O2175*Q2175</f>
        <v>-0.0187571273182939</v>
      </c>
      <c r="W2175" s="0" t="n">
        <f aca="false">I2175-V2175+M2175*1+N2175*E2175+O2175*G2175</f>
        <v>93.8043208223405</v>
      </c>
    </row>
    <row r="2176" customFormat="false" ht="13.8" hidden="false" customHeight="false" outlineLevel="0" collapsed="false">
      <c r="A2176" s="1" t="n">
        <v>40690</v>
      </c>
      <c r="B2176" s="2" t="n">
        <f aca="false">0.0002</f>
        <v>0.0002</v>
      </c>
      <c r="C2176" s="3" t="n">
        <f aca="false">Prices!B2175*B2176/2</f>
        <v>0.013351</v>
      </c>
      <c r="D2176" s="4" t="n">
        <f aca="false">Prices!C2175*B2176/2</f>
        <v>0.009644</v>
      </c>
      <c r="E2176" s="6" t="n">
        <f aca="false">Prices!B2175-C2176</f>
        <v>133.496649</v>
      </c>
      <c r="F2176" s="6" t="n">
        <f aca="false">Prices!B2175+C2176</f>
        <v>133.523351</v>
      </c>
      <c r="G2176" s="2" t="n">
        <f aca="false">Prices!C2175-D2176</f>
        <v>96.430356</v>
      </c>
      <c r="H2176" s="2" t="n">
        <f aca="false">Prices!C2175+D2176</f>
        <v>96.449644</v>
      </c>
      <c r="I2176" s="0" t="n">
        <f aca="false">R2175*1+S2175*E2176+T2175*G2176</f>
        <v>93.9974515071918</v>
      </c>
      <c r="J2176" s="0" t="n">
        <v>0</v>
      </c>
      <c r="K2176" s="0" t="n">
        <f aca="false">I2176*0.6/F2176</f>
        <v>0.422386574946843</v>
      </c>
      <c r="L2176" s="0" t="n">
        <f aca="false">I2176*0.4/H2176</f>
        <v>0.389830164669936</v>
      </c>
      <c r="M2176" s="0" t="n">
        <f aca="false">J2176-R2175</f>
        <v>0</v>
      </c>
      <c r="N2176" s="0" t="n">
        <f aca="false">K2176-S2175</f>
        <v>-0.00074850711033525</v>
      </c>
      <c r="O2176" s="0" t="n">
        <f aca="false">L2176-T2175</f>
        <v>0.000841286746281977</v>
      </c>
      <c r="P2176" s="0" t="n">
        <f aca="false">IF(N2176&gt;0,F2176,E2176)</f>
        <v>133.496649</v>
      </c>
      <c r="Q2176" s="0" t="n">
        <f aca="false">IF(O2176&gt;0,H2176,G2176)</f>
        <v>96.449644</v>
      </c>
      <c r="R2176" s="0" t="n">
        <f aca="false">R2175+M2176</f>
        <v>0</v>
      </c>
      <c r="S2176" s="0" t="n">
        <f aca="false">S2175+N2176</f>
        <v>0.422386574946843</v>
      </c>
      <c r="T2176" s="0" t="n">
        <f aca="false">T2175+O2176</f>
        <v>0.389830164669936</v>
      </c>
      <c r="V2176" s="4" t="n">
        <f aca="false">M2176*1+N2176*P2176+O2176*Q2176</f>
        <v>-0.0187813838016141</v>
      </c>
      <c r="W2176" s="0" t="n">
        <f aca="false">I2176-V2176+M2176*1+N2176*E2176+O2176*G2176</f>
        <v>93.9974352804531</v>
      </c>
    </row>
    <row r="2177" customFormat="false" ht="13.8" hidden="false" customHeight="false" outlineLevel="0" collapsed="false">
      <c r="A2177" s="1" t="n">
        <v>40693</v>
      </c>
      <c r="B2177" s="2" t="n">
        <f aca="false">0.0002</f>
        <v>0.0002</v>
      </c>
      <c r="C2177" s="3" t="n">
        <f aca="false">Prices!B2176*B2177/2</f>
        <v>0.013351</v>
      </c>
      <c r="D2177" s="4" t="n">
        <f aca="false">Prices!C2176*B2177/2</f>
        <v>0.009644</v>
      </c>
      <c r="E2177" s="6" t="n">
        <f aca="false">Prices!B2176-C2177</f>
        <v>133.496649</v>
      </c>
      <c r="F2177" s="6" t="n">
        <f aca="false">Prices!B2176+C2177</f>
        <v>133.523351</v>
      </c>
      <c r="G2177" s="2" t="n">
        <f aca="false">Prices!C2176-D2177</f>
        <v>96.430356</v>
      </c>
      <c r="H2177" s="2" t="n">
        <f aca="false">Prices!C2176+D2177</f>
        <v>96.449644</v>
      </c>
      <c r="I2177" s="0" t="n">
        <f aca="false">R2176*1+S2176*E2177+T2176*G2177</f>
        <v>93.9786538966515</v>
      </c>
      <c r="J2177" s="0" t="n">
        <v>0</v>
      </c>
      <c r="K2177" s="0" t="n">
        <f aca="false">I2177*0.6/F2177</f>
        <v>0.42230210607874</v>
      </c>
      <c r="L2177" s="0" t="n">
        <f aca="false">I2177*0.4/H2177</f>
        <v>0.389752206432826</v>
      </c>
      <c r="M2177" s="0" t="n">
        <f aca="false">J2177-R2176</f>
        <v>0</v>
      </c>
      <c r="N2177" s="0" t="n">
        <f aca="false">K2177-S2176</f>
        <v>-8.44688681025385E-005</v>
      </c>
      <c r="O2177" s="0" t="n">
        <f aca="false">L2177-T2176</f>
        <v>-7.79582371102094E-005</v>
      </c>
      <c r="P2177" s="0" t="n">
        <f aca="false">IF(N2177&gt;0,F2177,E2177)</f>
        <v>133.496649</v>
      </c>
      <c r="Q2177" s="0" t="n">
        <f aca="false">IF(O2177&gt;0,H2177,G2177)</f>
        <v>96.430356</v>
      </c>
      <c r="R2177" s="0" t="n">
        <f aca="false">R2176+M2177</f>
        <v>0</v>
      </c>
      <c r="S2177" s="0" t="n">
        <f aca="false">S2176+N2177</f>
        <v>0.42230210607874</v>
      </c>
      <c r="T2177" s="0" t="n">
        <f aca="false">T2176+O2177</f>
        <v>0.389752206432826</v>
      </c>
      <c r="V2177" s="4" t="n">
        <f aca="false">M2177*1+N2177*P2177+O2177*Q2177</f>
        <v>-0.0187938513941818</v>
      </c>
      <c r="W2177" s="0" t="n">
        <f aca="false">I2177-V2177+M2177*1+N2177*E2177+O2177*G2177</f>
        <v>93.9786538966515</v>
      </c>
    </row>
    <row r="2178" customFormat="false" ht="13.8" hidden="false" customHeight="false" outlineLevel="0" collapsed="false">
      <c r="A2178" s="1" t="n">
        <v>40694</v>
      </c>
      <c r="B2178" s="2" t="n">
        <f aca="false">0.0002</f>
        <v>0.0002</v>
      </c>
      <c r="C2178" s="3" t="n">
        <f aca="false">Prices!B2177*B2178/2</f>
        <v>0.01349</v>
      </c>
      <c r="D2178" s="4" t="n">
        <f aca="false">Prices!C2177*B2178/2</f>
        <v>0.009659</v>
      </c>
      <c r="E2178" s="6" t="n">
        <f aca="false">Prices!B2177-C2178</f>
        <v>134.88651</v>
      </c>
      <c r="F2178" s="6" t="n">
        <f aca="false">Prices!B2177+C2178</f>
        <v>134.91349</v>
      </c>
      <c r="G2178" s="2" t="n">
        <f aca="false">Prices!C2177-D2178</f>
        <v>96.580341</v>
      </c>
      <c r="H2178" s="2" t="n">
        <f aca="false">Prices!C2177+D2178</f>
        <v>96.599659</v>
      </c>
      <c r="I2178" s="0" t="n">
        <f aca="false">R2177*1+S2177*E2178+T2177*G2178</f>
        <v>94.6052582573958</v>
      </c>
      <c r="J2178" s="0" t="n">
        <v>0</v>
      </c>
      <c r="K2178" s="0" t="n">
        <f aca="false">I2178*0.6/F2178</f>
        <v>0.420737429255129</v>
      </c>
      <c r="L2178" s="0" t="n">
        <f aca="false">I2178*0.4/H2178</f>
        <v>0.391741582679483</v>
      </c>
      <c r="M2178" s="0" t="n">
        <f aca="false">J2178-R2177</f>
        <v>0</v>
      </c>
      <c r="N2178" s="0" t="n">
        <f aca="false">K2178-S2177</f>
        <v>-0.00156467682361189</v>
      </c>
      <c r="O2178" s="0" t="n">
        <f aca="false">L2178-T2177</f>
        <v>0.00198937624665646</v>
      </c>
      <c r="P2178" s="0" t="n">
        <f aca="false">IF(N2178&gt;0,F2178,E2178)</f>
        <v>134.88651</v>
      </c>
      <c r="Q2178" s="0" t="n">
        <f aca="false">IF(O2178&gt;0,H2178,G2178)</f>
        <v>96.599659</v>
      </c>
      <c r="R2178" s="0" t="n">
        <f aca="false">R2177+M2178</f>
        <v>0</v>
      </c>
      <c r="S2178" s="0" t="n">
        <f aca="false">S2177+N2178</f>
        <v>0.420737429255129</v>
      </c>
      <c r="T2178" s="0" t="n">
        <f aca="false">T2177+O2178</f>
        <v>0.391741582679483</v>
      </c>
      <c r="V2178" s="4" t="n">
        <f aca="false">M2178*1+N2178*P2178+O2178*Q2178</f>
        <v>-0.0188807289651792</v>
      </c>
      <c r="W2178" s="0" t="n">
        <f aca="false">I2178-V2178+M2178*1+N2178*E2178+O2178*G2178</f>
        <v>94.6052198266255</v>
      </c>
    </row>
    <row r="2179" customFormat="false" ht="13.8" hidden="false" customHeight="false" outlineLevel="0" collapsed="false">
      <c r="A2179" s="1" t="n">
        <v>40695</v>
      </c>
      <c r="B2179" s="2" t="n">
        <f aca="false">0.0002</f>
        <v>0.0002</v>
      </c>
      <c r="C2179" s="3" t="n">
        <f aca="false">Prices!B2178*B2179/2</f>
        <v>0.013187</v>
      </c>
      <c r="D2179" s="4" t="n">
        <f aca="false">Prices!C2178*B2179/2</f>
        <v>0.009714</v>
      </c>
      <c r="E2179" s="6" t="n">
        <f aca="false">Prices!B2178-C2179</f>
        <v>131.856813</v>
      </c>
      <c r="F2179" s="6" t="n">
        <f aca="false">Prices!B2178+C2179</f>
        <v>131.883187</v>
      </c>
      <c r="G2179" s="2" t="n">
        <f aca="false">Prices!C2178-D2179</f>
        <v>97.130286</v>
      </c>
      <c r="H2179" s="2" t="n">
        <f aca="false">Prices!C2178+D2179</f>
        <v>97.149714</v>
      </c>
      <c r="I2179" s="0" t="n">
        <f aca="false">R2178*1+S2178*E2179+T2178*G2179</f>
        <v>93.527068495145</v>
      </c>
      <c r="J2179" s="0" t="n">
        <v>0</v>
      </c>
      <c r="K2179" s="0" t="n">
        <f aca="false">I2179*0.6/F2179</f>
        <v>0.425499583181039</v>
      </c>
      <c r="L2179" s="0" t="n">
        <f aca="false">I2179*0.4/H2179</f>
        <v>0.385084277222453</v>
      </c>
      <c r="M2179" s="0" t="n">
        <f aca="false">J2179-R2178</f>
        <v>0</v>
      </c>
      <c r="N2179" s="0" t="n">
        <f aca="false">K2179-S2178</f>
        <v>0.00476215392591034</v>
      </c>
      <c r="O2179" s="0" t="n">
        <f aca="false">L2179-T2178</f>
        <v>-0.00665730545702986</v>
      </c>
      <c r="P2179" s="0" t="n">
        <f aca="false">IF(N2179&gt;0,F2179,E2179)</f>
        <v>131.883187</v>
      </c>
      <c r="Q2179" s="0" t="n">
        <f aca="false">IF(O2179&gt;0,H2179,G2179)</f>
        <v>97.130286</v>
      </c>
      <c r="R2179" s="0" t="n">
        <f aca="false">R2178+M2179</f>
        <v>0</v>
      </c>
      <c r="S2179" s="0" t="n">
        <f aca="false">S2178+N2179</f>
        <v>0.425499583181039</v>
      </c>
      <c r="T2179" s="0" t="n">
        <f aca="false">T2178+O2179</f>
        <v>0.385084277222453</v>
      </c>
      <c r="V2179" s="4" t="n">
        <f aca="false">M2179*1+N2179*P2179+O2179*Q2179</f>
        <v>-0.0185779462970537</v>
      </c>
      <c r="W2179" s="0" t="n">
        <f aca="false">I2179-V2179+M2179*1+N2179*E2179+O2179*G2179</f>
        <v>93.5269428980974</v>
      </c>
    </row>
    <row r="2180" customFormat="false" ht="13.8" hidden="false" customHeight="false" outlineLevel="0" collapsed="false">
      <c r="A2180" s="1" t="n">
        <v>40696</v>
      </c>
      <c r="B2180" s="2" t="n">
        <f aca="false">0.0002</f>
        <v>0.0002</v>
      </c>
      <c r="C2180" s="3" t="n">
        <f aca="false">Prices!B2179*B2180/2</f>
        <v>0.013173</v>
      </c>
      <c r="D2180" s="4" t="n">
        <f aca="false">Prices!C2179*B2180/2</f>
        <v>0.009656</v>
      </c>
      <c r="E2180" s="6" t="n">
        <f aca="false">Prices!B2179-C2180</f>
        <v>131.716827</v>
      </c>
      <c r="F2180" s="6" t="n">
        <f aca="false">Prices!B2179+C2180</f>
        <v>131.743173</v>
      </c>
      <c r="G2180" s="2" t="n">
        <f aca="false">Prices!C2179-D2180</f>
        <v>96.550344</v>
      </c>
      <c r="H2180" s="2" t="n">
        <f aca="false">Prices!C2179+D2180</f>
        <v>96.569656</v>
      </c>
      <c r="I2180" s="0" t="n">
        <f aca="false">R2179*1+S2179*E2180+T2179*G2180</f>
        <v>93.2254744212482</v>
      </c>
      <c r="J2180" s="0" t="n">
        <v>0</v>
      </c>
      <c r="K2180" s="0" t="n">
        <f aca="false">I2180*0.6/F2180</f>
        <v>0.424578240974573</v>
      </c>
      <c r="L2180" s="0" t="n">
        <f aca="false">I2180*0.4/H2180</f>
        <v>0.386148106072774</v>
      </c>
      <c r="M2180" s="0" t="n">
        <f aca="false">J2180-R2179</f>
        <v>0</v>
      </c>
      <c r="N2180" s="0" t="n">
        <f aca="false">K2180-S2179</f>
        <v>-0.000921342206465448</v>
      </c>
      <c r="O2180" s="0" t="n">
        <f aca="false">L2180-T2179</f>
        <v>0.00106382885032108</v>
      </c>
      <c r="P2180" s="0" t="n">
        <f aca="false">IF(N2180&gt;0,F2180,E2180)</f>
        <v>131.716827</v>
      </c>
      <c r="Q2180" s="0" t="n">
        <f aca="false">IF(O2180&gt;0,H2180,G2180)</f>
        <v>96.569656</v>
      </c>
      <c r="R2180" s="0" t="n">
        <f aca="false">R2179+M2180</f>
        <v>0</v>
      </c>
      <c r="S2180" s="0" t="n">
        <f aca="false">S2179+N2180</f>
        <v>0.424578240974573</v>
      </c>
      <c r="T2180" s="0" t="n">
        <f aca="false">T2179+O2180</f>
        <v>0.386148106072774</v>
      </c>
      <c r="V2180" s="4" t="n">
        <f aca="false">M2180*1+N2180*P2180+O2180*Q2180</f>
        <v>-0.0186226858984254</v>
      </c>
      <c r="W2180" s="0" t="n">
        <f aca="false">I2180-V2180+M2180*1+N2180*E2180+O2180*G2180</f>
        <v>93.2254538765854</v>
      </c>
    </row>
    <row r="2181" customFormat="false" ht="13.8" hidden="false" customHeight="false" outlineLevel="0" collapsed="false">
      <c r="A2181" s="1" t="n">
        <v>40697</v>
      </c>
      <c r="B2181" s="2" t="n">
        <f aca="false">0.0002</f>
        <v>0.0002</v>
      </c>
      <c r="C2181" s="3" t="n">
        <f aca="false">Prices!B2180*B2181/2</f>
        <v>0.013042</v>
      </c>
      <c r="D2181" s="4" t="n">
        <f aca="false">Prices!C2180*B2181/2</f>
        <v>0.009694</v>
      </c>
      <c r="E2181" s="6" t="n">
        <f aca="false">Prices!B2180-C2181</f>
        <v>130.406958</v>
      </c>
      <c r="F2181" s="6" t="n">
        <f aca="false">Prices!B2180+C2181</f>
        <v>130.433042</v>
      </c>
      <c r="G2181" s="2" t="n">
        <f aca="false">Prices!C2180-D2181</f>
        <v>96.930306</v>
      </c>
      <c r="H2181" s="2" t="n">
        <f aca="false">Prices!C2180+D2181</f>
        <v>96.949694</v>
      </c>
      <c r="I2181" s="0" t="n">
        <f aca="false">R2180*1+S2180*E2181+T2180*G2181</f>
        <v>92.7974109214395</v>
      </c>
      <c r="J2181" s="0" t="n">
        <v>0</v>
      </c>
      <c r="K2181" s="0" t="n">
        <f aca="false">I2181*0.6/F2181</f>
        <v>0.426873786727014</v>
      </c>
      <c r="L2181" s="0" t="n">
        <f aca="false">I2181*0.4/H2181</f>
        <v>0.382868298362817</v>
      </c>
      <c r="M2181" s="0" t="n">
        <f aca="false">J2181-R2180</f>
        <v>0</v>
      </c>
      <c r="N2181" s="0" t="n">
        <f aca="false">K2181-S2180</f>
        <v>0.00229554575244095</v>
      </c>
      <c r="O2181" s="0" t="n">
        <f aca="false">L2181-T2180</f>
        <v>-0.00327980770995684</v>
      </c>
      <c r="P2181" s="0" t="n">
        <f aca="false">IF(N2181&gt;0,F2181,E2181)</f>
        <v>130.433042</v>
      </c>
      <c r="Q2181" s="0" t="n">
        <f aca="false">IF(O2181&gt;0,H2181,G2181)</f>
        <v>96.930306</v>
      </c>
      <c r="R2181" s="0" t="n">
        <f aca="false">R2180+M2181</f>
        <v>0</v>
      </c>
      <c r="S2181" s="0" t="n">
        <f aca="false">S2180+N2181</f>
        <v>0.426873786727014</v>
      </c>
      <c r="T2181" s="0" t="n">
        <f aca="false">T2180+O2181</f>
        <v>0.382868298362817</v>
      </c>
      <c r="V2181" s="4" t="n">
        <f aca="false">M2181*1+N2181*P2181+O2181*Q2181</f>
        <v>-0.0184977494062233</v>
      </c>
      <c r="W2181" s="0" t="n">
        <f aca="false">I2181-V2181+M2181*1+N2181*E2181+O2181*G2181</f>
        <v>92.7973510444241</v>
      </c>
    </row>
    <row r="2182" customFormat="false" ht="13.8" hidden="false" customHeight="false" outlineLevel="0" collapsed="false">
      <c r="A2182" s="1" t="n">
        <v>40700</v>
      </c>
      <c r="B2182" s="2" t="n">
        <f aca="false">0.0002</f>
        <v>0.0002</v>
      </c>
      <c r="C2182" s="3" t="n">
        <f aca="false">Prices!B2181*B2182/2</f>
        <v>0.0129045</v>
      </c>
      <c r="D2182" s="4" t="n">
        <f aca="false">Prices!C2181*B2182/2</f>
        <v>0.009688</v>
      </c>
      <c r="E2182" s="6" t="n">
        <f aca="false">Prices!B2181-C2182</f>
        <v>129.0320955</v>
      </c>
      <c r="F2182" s="6" t="n">
        <f aca="false">Prices!B2181+C2182</f>
        <v>129.0579045</v>
      </c>
      <c r="G2182" s="2" t="n">
        <f aca="false">Prices!C2181-D2182</f>
        <v>96.870312</v>
      </c>
      <c r="H2182" s="2" t="n">
        <f aca="false">Prices!C2181+D2182</f>
        <v>96.889688</v>
      </c>
      <c r="I2182" s="0" t="n">
        <f aca="false">R2181*1+S2181*E2182+T2181*G2182</f>
        <v>92.1689907327219</v>
      </c>
      <c r="J2182" s="0" t="n">
        <v>0</v>
      </c>
      <c r="K2182" s="0" t="n">
        <f aca="false">I2182*0.6/F2182</f>
        <v>0.428500638173876</v>
      </c>
      <c r="L2182" s="0" t="n">
        <f aca="false">I2182*0.4/H2182</f>
        <v>0.380511043580703</v>
      </c>
      <c r="M2182" s="0" t="n">
        <f aca="false">J2182-R2181</f>
        <v>0</v>
      </c>
      <c r="N2182" s="0" t="n">
        <f aca="false">K2182-S2181</f>
        <v>0.0016268514468617</v>
      </c>
      <c r="O2182" s="0" t="n">
        <f aca="false">L2182-T2181</f>
        <v>-0.00235725478211346</v>
      </c>
      <c r="P2182" s="0" t="n">
        <f aca="false">IF(N2182&gt;0,F2182,E2182)</f>
        <v>129.0579045</v>
      </c>
      <c r="Q2182" s="0" t="n">
        <f aca="false">IF(O2182&gt;0,H2182,G2182)</f>
        <v>96.870312</v>
      </c>
      <c r="R2182" s="0" t="n">
        <f aca="false">R2181+M2182</f>
        <v>0</v>
      </c>
      <c r="S2182" s="0" t="n">
        <f aca="false">S2181+N2182</f>
        <v>0.428500638173876</v>
      </c>
      <c r="T2182" s="0" t="n">
        <f aca="false">T2181+O2182</f>
        <v>0.380511043580703</v>
      </c>
      <c r="V2182" s="4" t="n">
        <f aca="false">M2182*1+N2182*P2182+O2182*Q2182</f>
        <v>-0.0183899675420589</v>
      </c>
      <c r="W2182" s="0" t="n">
        <f aca="false">I2182-V2182+M2182*1+N2182*E2182+O2182*G2182</f>
        <v>92.1689487453129</v>
      </c>
    </row>
    <row r="2183" customFormat="false" ht="13.8" hidden="false" customHeight="false" outlineLevel="0" collapsed="false">
      <c r="A2183" s="1" t="n">
        <v>40701</v>
      </c>
      <c r="B2183" s="2" t="n">
        <f aca="false">0.0002</f>
        <v>0.0002</v>
      </c>
      <c r="C2183" s="3" t="n">
        <f aca="false">Prices!B2182*B2183/2</f>
        <v>0.012896</v>
      </c>
      <c r="D2183" s="4" t="n">
        <f aca="false">Prices!C2182*B2183/2</f>
        <v>0.009706</v>
      </c>
      <c r="E2183" s="6" t="n">
        <f aca="false">Prices!B2182-C2183</f>
        <v>128.947104</v>
      </c>
      <c r="F2183" s="6" t="n">
        <f aca="false">Prices!B2182+C2183</f>
        <v>128.972896</v>
      </c>
      <c r="G2183" s="2" t="n">
        <f aca="false">Prices!C2182-D2183</f>
        <v>97.050294</v>
      </c>
      <c r="H2183" s="2" t="n">
        <f aca="false">Prices!C2182+D2183</f>
        <v>97.069706</v>
      </c>
      <c r="I2183" s="0" t="n">
        <f aca="false">R2182*1+S2182*E2183+T2182*G2183</f>
        <v>92.1826250044273</v>
      </c>
      <c r="J2183" s="0" t="n">
        <v>0</v>
      </c>
      <c r="K2183" s="0" t="n">
        <f aca="false">I2183*0.6/F2183</f>
        <v>0.428846499675842</v>
      </c>
      <c r="L2183" s="0" t="n">
        <f aca="false">I2183*0.4/H2183</f>
        <v>0.379861560534354</v>
      </c>
      <c r="M2183" s="0" t="n">
        <f aca="false">J2183-R2182</f>
        <v>0</v>
      </c>
      <c r="N2183" s="0" t="n">
        <f aca="false">K2183-S2182</f>
        <v>0.000345861501965639</v>
      </c>
      <c r="O2183" s="0" t="n">
        <f aca="false">L2183-T2182</f>
        <v>-0.00064948304634993</v>
      </c>
      <c r="P2183" s="0" t="n">
        <f aca="false">IF(N2183&gt;0,F2183,E2183)</f>
        <v>128.972896</v>
      </c>
      <c r="Q2183" s="0" t="n">
        <f aca="false">IF(O2183&gt;0,H2183,G2183)</f>
        <v>97.050294</v>
      </c>
      <c r="R2183" s="0" t="n">
        <f aca="false">R2182+M2183</f>
        <v>0</v>
      </c>
      <c r="S2183" s="0" t="n">
        <f aca="false">S2182+N2183</f>
        <v>0.428846499675842</v>
      </c>
      <c r="T2183" s="0" t="n">
        <f aca="false">T2182+O2183</f>
        <v>0.379861560534354</v>
      </c>
      <c r="V2183" s="4" t="n">
        <f aca="false">M2183*1+N2183*P2183+O2183*Q2183</f>
        <v>-0.0184257610728582</v>
      </c>
      <c r="W2183" s="0" t="n">
        <f aca="false">I2183-V2183+M2183*1+N2183*E2183+O2183*G2183</f>
        <v>92.1826160839674</v>
      </c>
    </row>
    <row r="2184" customFormat="false" ht="13.8" hidden="false" customHeight="false" outlineLevel="0" collapsed="false">
      <c r="A2184" s="1" t="n">
        <v>40702</v>
      </c>
      <c r="B2184" s="2" t="n">
        <f aca="false">0.0002</f>
        <v>0.0002</v>
      </c>
      <c r="C2184" s="3" t="n">
        <f aca="false">Prices!B2183*B2184/2</f>
        <v>0.012842</v>
      </c>
      <c r="D2184" s="4" t="n">
        <f aca="false">Prices!C2183*B2184/2</f>
        <v>0.009727</v>
      </c>
      <c r="E2184" s="6" t="n">
        <f aca="false">Prices!B2183-C2184</f>
        <v>128.407158</v>
      </c>
      <c r="F2184" s="6" t="n">
        <f aca="false">Prices!B2183+C2184</f>
        <v>128.432842</v>
      </c>
      <c r="G2184" s="2" t="n">
        <f aca="false">Prices!C2183-D2184</f>
        <v>97.260273</v>
      </c>
      <c r="H2184" s="2" t="n">
        <f aca="false">Prices!C2183+D2184</f>
        <v>97.279727</v>
      </c>
      <c r="I2184" s="0" t="n">
        <f aca="false">R2183*1+S2183*E2184+T2183*G2184</f>
        <v>92.0123993214</v>
      </c>
      <c r="J2184" s="0" t="n">
        <v>0</v>
      </c>
      <c r="K2184" s="0" t="n">
        <f aca="false">I2184*0.6/F2184</f>
        <v>0.429854535126148</v>
      </c>
      <c r="L2184" s="0" t="n">
        <f aca="false">I2184*0.4/H2184</f>
        <v>0.378341519488022</v>
      </c>
      <c r="M2184" s="0" t="n">
        <f aca="false">J2184-R2183</f>
        <v>0</v>
      </c>
      <c r="N2184" s="0" t="n">
        <f aca="false">K2184-S2183</f>
        <v>0.00100803545030631</v>
      </c>
      <c r="O2184" s="0" t="n">
        <f aca="false">L2184-T2183</f>
        <v>-0.00152004104633102</v>
      </c>
      <c r="P2184" s="0" t="n">
        <f aca="false">IF(N2184&gt;0,F2184,E2184)</f>
        <v>128.432842</v>
      </c>
      <c r="Q2184" s="0" t="n">
        <f aca="false">IF(O2184&gt;0,H2184,G2184)</f>
        <v>97.260273</v>
      </c>
      <c r="R2184" s="0" t="n">
        <f aca="false">R2183+M2184</f>
        <v>0</v>
      </c>
      <c r="S2184" s="0" t="n">
        <f aca="false">S2183+N2184</f>
        <v>0.429854535126148</v>
      </c>
      <c r="T2184" s="0" t="n">
        <f aca="false">T2183+O2184</f>
        <v>0.378341519488022</v>
      </c>
      <c r="V2184" s="4" t="n">
        <f aca="false">M2184*1+N2184*P2184+O2184*Q2184</f>
        <v>-0.0183747494177716</v>
      </c>
      <c r="W2184" s="0" t="n">
        <f aca="false">I2184-V2184+M2184*1+N2184*E2184+O2184*G2184</f>
        <v>92.0123734310175</v>
      </c>
    </row>
    <row r="2185" customFormat="false" ht="13.8" hidden="false" customHeight="false" outlineLevel="0" collapsed="false">
      <c r="A2185" s="1" t="n">
        <v>40703</v>
      </c>
      <c r="B2185" s="2" t="n">
        <f aca="false">0.0002</f>
        <v>0.0002</v>
      </c>
      <c r="C2185" s="3" t="n">
        <f aca="false">Prices!B2184*B2185/2</f>
        <v>0.01294</v>
      </c>
      <c r="D2185" s="4" t="n">
        <f aca="false">Prices!C2184*B2185/2</f>
        <v>0.009688</v>
      </c>
      <c r="E2185" s="6" t="n">
        <f aca="false">Prices!B2184-C2185</f>
        <v>129.38706</v>
      </c>
      <c r="F2185" s="6" t="n">
        <f aca="false">Prices!B2184+C2185</f>
        <v>129.41294</v>
      </c>
      <c r="G2185" s="2" t="n">
        <f aca="false">Prices!C2184-D2185</f>
        <v>96.870312</v>
      </c>
      <c r="H2185" s="2" t="n">
        <f aca="false">Prices!C2184+D2185</f>
        <v>96.889688</v>
      </c>
      <c r="I2185" s="0" t="n">
        <f aca="false">R2184*1+S2184*E2185+T2184*G2185</f>
        <v>92.2676755629979</v>
      </c>
      <c r="J2185" s="0" t="n">
        <v>0</v>
      </c>
      <c r="K2185" s="0" t="n">
        <f aca="false">I2185*0.6/F2185</f>
        <v>0.427782610748189</v>
      </c>
      <c r="L2185" s="0" t="n">
        <f aca="false">I2185*0.4/H2185</f>
        <v>0.380918454657415</v>
      </c>
      <c r="M2185" s="0" t="n">
        <f aca="false">J2185-R2184</f>
        <v>0</v>
      </c>
      <c r="N2185" s="0" t="n">
        <f aca="false">K2185-S2184</f>
        <v>-0.00207192437795917</v>
      </c>
      <c r="O2185" s="0" t="n">
        <f aca="false">L2185-T2184</f>
        <v>0.002576935169393</v>
      </c>
      <c r="P2185" s="0" t="n">
        <f aca="false">IF(N2185&gt;0,F2185,E2185)</f>
        <v>129.38706</v>
      </c>
      <c r="Q2185" s="0" t="n">
        <f aca="false">IF(O2185&gt;0,H2185,G2185)</f>
        <v>96.889688</v>
      </c>
      <c r="R2185" s="0" t="n">
        <f aca="false">R2184+M2185</f>
        <v>0</v>
      </c>
      <c r="S2185" s="0" t="n">
        <f aca="false">S2184+N2185</f>
        <v>0.427782610748189</v>
      </c>
      <c r="T2185" s="0" t="n">
        <f aca="false">T2184+O2185</f>
        <v>0.380918454657415</v>
      </c>
      <c r="V2185" s="4" t="n">
        <f aca="false">M2185*1+N2185*P2185+O2185*Q2185</f>
        <v>-0.0184017592477502</v>
      </c>
      <c r="W2185" s="0" t="n">
        <f aca="false">I2185-V2185+M2185*1+N2185*E2185+O2185*G2185</f>
        <v>92.267625632302</v>
      </c>
    </row>
    <row r="2186" customFormat="false" ht="13.8" hidden="false" customHeight="false" outlineLevel="0" collapsed="false">
      <c r="A2186" s="1" t="n">
        <v>40704</v>
      </c>
      <c r="B2186" s="2" t="n">
        <f aca="false">0.0002</f>
        <v>0.0002</v>
      </c>
      <c r="C2186" s="3" t="n">
        <f aca="false">Prices!B2185*B2186/2</f>
        <v>0.01276</v>
      </c>
      <c r="D2186" s="4" t="n">
        <f aca="false">Prices!C2185*B2186/2</f>
        <v>0.009719</v>
      </c>
      <c r="E2186" s="6" t="n">
        <f aca="false">Prices!B2185-C2186</f>
        <v>127.58724</v>
      </c>
      <c r="F2186" s="6" t="n">
        <f aca="false">Prices!B2185+C2186</f>
        <v>127.61276</v>
      </c>
      <c r="G2186" s="2" t="n">
        <f aca="false">Prices!C2185-D2186</f>
        <v>97.180281</v>
      </c>
      <c r="H2186" s="2" t="n">
        <f aca="false">Prices!C2185+D2186</f>
        <v>97.199719</v>
      </c>
      <c r="I2186" s="0" t="n">
        <f aca="false">R2185*1+S2185*E2186+T2185*G2186</f>
        <v>91.5973650870491</v>
      </c>
      <c r="J2186" s="0" t="n">
        <v>0</v>
      </c>
      <c r="K2186" s="0" t="n">
        <f aca="false">I2186*0.6/F2186</f>
        <v>0.430665546707316</v>
      </c>
      <c r="L2186" s="0" t="n">
        <f aca="false">I2186*0.4/H2186</f>
        <v>0.376944978974884</v>
      </c>
      <c r="M2186" s="0" t="n">
        <f aca="false">J2186-R2185</f>
        <v>0</v>
      </c>
      <c r="N2186" s="0" t="n">
        <f aca="false">K2186-S2185</f>
        <v>0.00288293595912709</v>
      </c>
      <c r="O2186" s="0" t="n">
        <f aca="false">L2186-T2185</f>
        <v>-0.00397347568253126</v>
      </c>
      <c r="P2186" s="0" t="n">
        <f aca="false">IF(N2186&gt;0,F2186,E2186)</f>
        <v>127.61276</v>
      </c>
      <c r="Q2186" s="0" t="n">
        <f aca="false">IF(O2186&gt;0,H2186,G2186)</f>
        <v>97.180281</v>
      </c>
      <c r="R2186" s="0" t="n">
        <f aca="false">R2185+M2186</f>
        <v>0</v>
      </c>
      <c r="S2186" s="0" t="n">
        <f aca="false">S2185+N2186</f>
        <v>0.430665546707316</v>
      </c>
      <c r="T2186" s="0" t="n">
        <f aca="false">T2185+O2186</f>
        <v>0.376944978974884</v>
      </c>
      <c r="V2186" s="4" t="n">
        <f aca="false">M2186*1+N2186*P2186+O2186*Q2186</f>
        <v>-0.0182440687275997</v>
      </c>
      <c r="W2186" s="0" t="n">
        <f aca="false">I2186-V2186+M2186*1+N2186*E2186+O2186*G2186</f>
        <v>91.5972915145235</v>
      </c>
    </row>
    <row r="2187" customFormat="false" ht="13.8" hidden="false" customHeight="false" outlineLevel="0" collapsed="false">
      <c r="A2187" s="1" t="n">
        <v>40707</v>
      </c>
      <c r="B2187" s="2" t="n">
        <f aca="false">0.0002</f>
        <v>0.0002</v>
      </c>
      <c r="C2187" s="3" t="n">
        <f aca="false">Prices!B2186*B2187/2</f>
        <v>0.01277</v>
      </c>
      <c r="D2187" s="4" t="n">
        <f aca="false">Prices!C2186*B2187/2</f>
        <v>0.009698</v>
      </c>
      <c r="E2187" s="6" t="n">
        <f aca="false">Prices!B2186-C2187</f>
        <v>127.68723</v>
      </c>
      <c r="F2187" s="6" t="n">
        <f aca="false">Prices!B2186+C2187</f>
        <v>127.71277</v>
      </c>
      <c r="G2187" s="2" t="n">
        <f aca="false">Prices!C2186-D2187</f>
        <v>96.970302</v>
      </c>
      <c r="H2187" s="2" t="n">
        <f aca="false">Prices!C2186+D2187</f>
        <v>96.989698</v>
      </c>
      <c r="I2187" s="0" t="n">
        <f aca="false">R2186*1+S2186*E2187+T2186*G2187</f>
        <v>91.542959164071</v>
      </c>
      <c r="J2187" s="0" t="n">
        <v>0</v>
      </c>
      <c r="K2187" s="0" t="n">
        <f aca="false">I2187*0.6/F2187</f>
        <v>0.430072697494875</v>
      </c>
      <c r="L2187" s="0" t="n">
        <f aca="false">I2187*0.4/H2187</f>
        <v>0.377536835568128</v>
      </c>
      <c r="M2187" s="0" t="n">
        <f aca="false">J2187-R2186</f>
        <v>0</v>
      </c>
      <c r="N2187" s="0" t="n">
        <f aca="false">K2187-S2186</f>
        <v>-0.000592849212440627</v>
      </c>
      <c r="O2187" s="0" t="n">
        <f aca="false">L2187-T2186</f>
        <v>0.000591856593243678</v>
      </c>
      <c r="P2187" s="0" t="n">
        <f aca="false">IF(N2187&gt;0,F2187,E2187)</f>
        <v>127.68723</v>
      </c>
      <c r="Q2187" s="0" t="n">
        <f aca="false">IF(O2187&gt;0,H2187,G2187)</f>
        <v>96.989698</v>
      </c>
      <c r="R2187" s="0" t="n">
        <f aca="false">R2186+M2187</f>
        <v>0</v>
      </c>
      <c r="S2187" s="0" t="n">
        <f aca="false">S2186+N2187</f>
        <v>0.430072697494875</v>
      </c>
      <c r="T2187" s="0" t="n">
        <f aca="false">T2186+O2187</f>
        <v>0.377536835568128</v>
      </c>
      <c r="V2187" s="4" t="n">
        <f aca="false">M2187*1+N2187*P2187+O2187*Q2187</f>
        <v>-0.018295281506212</v>
      </c>
      <c r="W2187" s="0" t="n">
        <f aca="false">I2187-V2187+M2187*1+N2187*E2187+O2187*G2187</f>
        <v>91.5429476844205</v>
      </c>
    </row>
    <row r="2188" customFormat="false" ht="13.8" hidden="false" customHeight="false" outlineLevel="0" collapsed="false">
      <c r="A2188" s="1" t="n">
        <v>40708</v>
      </c>
      <c r="B2188" s="2" t="n">
        <f aca="false">0.0002</f>
        <v>0.0002</v>
      </c>
      <c r="C2188" s="3" t="n">
        <f aca="false">Prices!B2187*B2188/2</f>
        <v>0.012932</v>
      </c>
      <c r="D2188" s="4" t="n">
        <f aca="false">Prices!C2187*B2188/2</f>
        <v>0.009621</v>
      </c>
      <c r="E2188" s="6" t="n">
        <f aca="false">Prices!B2187-C2188</f>
        <v>129.307068</v>
      </c>
      <c r="F2188" s="6" t="n">
        <f aca="false">Prices!B2187+C2188</f>
        <v>129.332932</v>
      </c>
      <c r="G2188" s="2" t="n">
        <f aca="false">Prices!C2187-D2188</f>
        <v>96.200379</v>
      </c>
      <c r="H2188" s="2" t="n">
        <f aca="false">Prices!C2187+D2188</f>
        <v>96.219621</v>
      </c>
      <c r="I2188" s="0" t="n">
        <f aca="false">R2187*1+S2187*E2188+T2187*G2188</f>
        <v>91.9306262080279</v>
      </c>
      <c r="J2188" s="0" t="n">
        <v>0</v>
      </c>
      <c r="K2188" s="0" t="n">
        <f aca="false">I2188*0.6/F2188</f>
        <v>0.4264836099503</v>
      </c>
      <c r="L2188" s="0" t="n">
        <f aca="false">I2188*0.4/H2188</f>
        <v>0.382169978441415</v>
      </c>
      <c r="M2188" s="0" t="n">
        <f aca="false">J2188-R2187</f>
        <v>0</v>
      </c>
      <c r="N2188" s="0" t="n">
        <f aca="false">K2188-S2187</f>
        <v>-0.00358908754457493</v>
      </c>
      <c r="O2188" s="0" t="n">
        <f aca="false">L2188-T2187</f>
        <v>0.00463314287328725</v>
      </c>
      <c r="P2188" s="0" t="n">
        <f aca="false">IF(N2188&gt;0,F2188,E2188)</f>
        <v>129.307068</v>
      </c>
      <c r="Q2188" s="0" t="n">
        <f aca="false">IF(O2188&gt;0,H2188,G2188)</f>
        <v>96.219621</v>
      </c>
      <c r="R2188" s="0" t="n">
        <f aca="false">R2187+M2188</f>
        <v>0</v>
      </c>
      <c r="S2188" s="0" t="n">
        <f aca="false">S2187+N2188</f>
        <v>0.4264836099503</v>
      </c>
      <c r="T2188" s="0" t="n">
        <f aca="false">T2187+O2188</f>
        <v>0.382169978441415</v>
      </c>
      <c r="V2188" s="4" t="n">
        <f aca="false">M2188*1+N2188*P2188+O2188*Q2188</f>
        <v>-0.0182951358777529</v>
      </c>
      <c r="W2188" s="0" t="n">
        <f aca="false">I2188-V2188+M2188*1+N2188*E2188+O2188*G2188</f>
        <v>91.9305370570927</v>
      </c>
    </row>
    <row r="2189" customFormat="false" ht="13.8" hidden="false" customHeight="false" outlineLevel="0" collapsed="false">
      <c r="A2189" s="1" t="n">
        <v>40709</v>
      </c>
      <c r="B2189" s="2" t="n">
        <f aca="false">0.0002</f>
        <v>0.0002</v>
      </c>
      <c r="C2189" s="3" t="n">
        <f aca="false">Prices!B2188*B2189/2</f>
        <v>0.012702</v>
      </c>
      <c r="D2189" s="4" t="n">
        <f aca="false">Prices!C2188*B2189/2</f>
        <v>0.009725</v>
      </c>
      <c r="E2189" s="6" t="n">
        <f aca="false">Prices!B2188-C2189</f>
        <v>127.007298</v>
      </c>
      <c r="F2189" s="6" t="n">
        <f aca="false">Prices!B2188+C2189</f>
        <v>127.032702</v>
      </c>
      <c r="G2189" s="2" t="n">
        <f aca="false">Prices!C2188-D2189</f>
        <v>97.240275</v>
      </c>
      <c r="H2189" s="2" t="n">
        <f aca="false">Prices!C2188+D2189</f>
        <v>97.259725</v>
      </c>
      <c r="I2189" s="0" t="n">
        <f aca="false">R2188*1+S2188*E2189+T2188*G2189</f>
        <v>91.3288447414609</v>
      </c>
      <c r="J2189" s="0" t="n">
        <v>0</v>
      </c>
      <c r="K2189" s="0" t="n">
        <f aca="false">I2189*0.6/F2189</f>
        <v>0.431363782570543</v>
      </c>
      <c r="L2189" s="0" t="n">
        <f aca="false">I2189*0.4/H2189</f>
        <v>0.37560807309073</v>
      </c>
      <c r="M2189" s="0" t="n">
        <f aca="false">J2189-R2188</f>
        <v>0</v>
      </c>
      <c r="N2189" s="0" t="n">
        <f aca="false">K2189-S2188</f>
        <v>0.0048801726202421</v>
      </c>
      <c r="O2189" s="0" t="n">
        <f aca="false">L2189-T2188</f>
        <v>-0.00656190535068479</v>
      </c>
      <c r="P2189" s="0" t="n">
        <f aca="false">IF(N2189&gt;0,F2189,E2189)</f>
        <v>127.032702</v>
      </c>
      <c r="Q2189" s="0" t="n">
        <f aca="false">IF(O2189&gt;0,H2189,G2189)</f>
        <v>97.240275</v>
      </c>
      <c r="R2189" s="0" t="n">
        <f aca="false">R2188+M2189</f>
        <v>0</v>
      </c>
      <c r="S2189" s="0" t="n">
        <f aca="false">S2188+N2189</f>
        <v>0.431363782570543</v>
      </c>
      <c r="T2189" s="0" t="n">
        <f aca="false">T2188+O2189</f>
        <v>0.37560807309073</v>
      </c>
      <c r="V2189" s="4" t="n">
        <f aca="false">M2189*1+N2189*P2189+O2189*Q2189</f>
        <v>-0.0181399666487874</v>
      </c>
      <c r="W2189" s="0" t="n">
        <f aca="false">I2189-V2189+M2189*1+N2189*E2189+O2189*G2189</f>
        <v>91.3287207655556</v>
      </c>
    </row>
    <row r="2190" customFormat="false" ht="13.8" hidden="false" customHeight="false" outlineLevel="0" collapsed="false">
      <c r="A2190" s="1" t="n">
        <v>40710</v>
      </c>
      <c r="B2190" s="2" t="n">
        <f aca="false">0.0002</f>
        <v>0.0002</v>
      </c>
      <c r="C2190" s="3" t="n">
        <f aca="false">Prices!B2189*B2190/2</f>
        <v>0.01273</v>
      </c>
      <c r="D2190" s="4" t="n">
        <f aca="false">Prices!C2189*B2190/2</f>
        <v>0.009752</v>
      </c>
      <c r="E2190" s="6" t="n">
        <f aca="false">Prices!B2189-C2190</f>
        <v>127.28727</v>
      </c>
      <c r="F2190" s="6" t="n">
        <f aca="false">Prices!B2189+C2190</f>
        <v>127.31273</v>
      </c>
      <c r="G2190" s="2" t="n">
        <f aca="false">Prices!C2189-D2190</f>
        <v>97.510248</v>
      </c>
      <c r="H2190" s="2" t="n">
        <f aca="false">Prices!C2189+D2190</f>
        <v>97.529752</v>
      </c>
      <c r="I2190" s="0" t="n">
        <f aca="false">R2189*1+S2189*E2190+T2189*G2190</f>
        <v>91.5327546181572</v>
      </c>
      <c r="J2190" s="0" t="n">
        <v>0</v>
      </c>
      <c r="K2190" s="0" t="n">
        <f aca="false">I2190*0.6/F2190</f>
        <v>0.431375972936047</v>
      </c>
      <c r="L2190" s="0" t="n">
        <f aca="false">I2190*0.4/H2190</f>
        <v>0.37540443912195</v>
      </c>
      <c r="M2190" s="0" t="n">
        <f aca="false">J2190-R2189</f>
        <v>0</v>
      </c>
      <c r="N2190" s="0" t="n">
        <f aca="false">K2190-S2189</f>
        <v>1.21903655049826E-005</v>
      </c>
      <c r="O2190" s="0" t="n">
        <f aca="false">L2190-T2189</f>
        <v>-0.000203633968780481</v>
      </c>
      <c r="P2190" s="0" t="n">
        <f aca="false">IF(N2190&gt;0,F2190,E2190)</f>
        <v>127.31273</v>
      </c>
      <c r="Q2190" s="0" t="n">
        <f aca="false">IF(O2190&gt;0,H2190,G2190)</f>
        <v>97.510248</v>
      </c>
      <c r="R2190" s="0" t="n">
        <f aca="false">R2189+M2190</f>
        <v>0</v>
      </c>
      <c r="S2190" s="0" t="n">
        <f aca="false">S2189+N2190</f>
        <v>0.431375972936047</v>
      </c>
      <c r="T2190" s="0" t="n">
        <f aca="false">T2189+O2190</f>
        <v>0.37540443912195</v>
      </c>
      <c r="V2190" s="4" t="n">
        <f aca="false">M2190*1+N2190*P2190+O2190*Q2190</f>
        <v>-0.0183044100848718</v>
      </c>
      <c r="W2190" s="0" t="n">
        <f aca="false">I2190-V2190+M2190*1+N2190*E2190+O2190*G2190</f>
        <v>91.5327543077905</v>
      </c>
    </row>
    <row r="2191" customFormat="false" ht="13.8" hidden="false" customHeight="false" outlineLevel="0" collapsed="false">
      <c r="A2191" s="1" t="n">
        <v>40711</v>
      </c>
      <c r="B2191" s="2" t="n">
        <f aca="false">0.0002</f>
        <v>0.0002</v>
      </c>
      <c r="C2191" s="3" t="n">
        <f aca="false">Prices!B2190*B2191/2</f>
        <v>0.012705</v>
      </c>
      <c r="D2191" s="4" t="n">
        <f aca="false">Prices!C2190*B2191/2</f>
        <v>0.009745</v>
      </c>
      <c r="E2191" s="6" t="n">
        <f aca="false">Prices!B2190-C2191</f>
        <v>127.037295</v>
      </c>
      <c r="F2191" s="6" t="n">
        <f aca="false">Prices!B2190+C2191</f>
        <v>127.062705</v>
      </c>
      <c r="G2191" s="2" t="n">
        <f aca="false">Prices!C2190-D2191</f>
        <v>97.440255</v>
      </c>
      <c r="H2191" s="2" t="n">
        <f aca="false">Prices!C2190+D2191</f>
        <v>97.459745</v>
      </c>
      <c r="I2191" s="0" t="n">
        <f aca="false">R2190*1+S2190*E2191+T2190*G2191</f>
        <v>91.3803410059635</v>
      </c>
      <c r="J2191" s="0" t="n">
        <v>0</v>
      </c>
      <c r="K2191" s="0" t="n">
        <f aca="false">I2191*0.6/F2191</f>
        <v>0.431505095091263</v>
      </c>
      <c r="L2191" s="0" t="n">
        <f aca="false">I2191*0.4/H2191</f>
        <v>0.375048553660646</v>
      </c>
      <c r="M2191" s="0" t="n">
        <f aca="false">J2191-R2190</f>
        <v>0</v>
      </c>
      <c r="N2191" s="0" t="n">
        <f aca="false">K2191-S2190</f>
        <v>0.000129122155215489</v>
      </c>
      <c r="O2191" s="0" t="n">
        <f aca="false">L2191-T2190</f>
        <v>-0.000355885461303829</v>
      </c>
      <c r="P2191" s="0" t="n">
        <f aca="false">IF(N2191&gt;0,F2191,E2191)</f>
        <v>127.062705</v>
      </c>
      <c r="Q2191" s="0" t="n">
        <f aca="false">IF(O2191&gt;0,H2191,G2191)</f>
        <v>97.440255</v>
      </c>
      <c r="R2191" s="0" t="n">
        <f aca="false">R2190+M2191</f>
        <v>0</v>
      </c>
      <c r="S2191" s="0" t="n">
        <f aca="false">S2190+N2191</f>
        <v>0.431505095091263</v>
      </c>
      <c r="T2191" s="0" t="n">
        <f aca="false">T2190+O2191</f>
        <v>0.375048553660646</v>
      </c>
      <c r="V2191" s="4" t="n">
        <f aca="false">M2191*1+N2191*P2191+O2191*Q2191</f>
        <v>-0.0182709597831279</v>
      </c>
      <c r="W2191" s="0" t="n">
        <f aca="false">I2191-V2191+M2191*1+N2191*E2191+O2191*G2191</f>
        <v>91.3803377249695</v>
      </c>
    </row>
    <row r="2192" customFormat="false" ht="13.8" hidden="false" customHeight="false" outlineLevel="0" collapsed="false">
      <c r="A2192" s="1" t="n">
        <v>40714</v>
      </c>
      <c r="B2192" s="2" t="n">
        <f aca="false">0.0002</f>
        <v>0.0002</v>
      </c>
      <c r="C2192" s="3" t="n">
        <f aca="false">Prices!B2191*B2192/2</f>
        <v>0.01277</v>
      </c>
      <c r="D2192" s="4" t="n">
        <f aca="false">Prices!C2191*B2192/2</f>
        <v>0.00973</v>
      </c>
      <c r="E2192" s="6" t="n">
        <f aca="false">Prices!B2191-C2192</f>
        <v>127.68723</v>
      </c>
      <c r="F2192" s="6" t="n">
        <f aca="false">Prices!B2191+C2192</f>
        <v>127.71277</v>
      </c>
      <c r="G2192" s="2" t="n">
        <f aca="false">Prices!C2191-D2192</f>
        <v>97.29027</v>
      </c>
      <c r="H2192" s="2" t="n">
        <f aca="false">Prices!C2191+D2192</f>
        <v>97.30973</v>
      </c>
      <c r="I2192" s="0" t="n">
        <f aca="false">R2191*1+S2191*E2192+T2191*G2192</f>
        <v>91.5862653718437</v>
      </c>
      <c r="J2192" s="0" t="n">
        <v>0</v>
      </c>
      <c r="K2192" s="0" t="n">
        <f aca="false">I2192*0.6/F2192</f>
        <v>0.430276151892299</v>
      </c>
      <c r="L2192" s="0" t="n">
        <f aca="false">I2192*0.4/H2192</f>
        <v>0.376473207239785</v>
      </c>
      <c r="M2192" s="0" t="n">
        <f aca="false">J2192-R2191</f>
        <v>0</v>
      </c>
      <c r="N2192" s="0" t="n">
        <f aca="false">K2192-S2191</f>
        <v>-0.00122894319896399</v>
      </c>
      <c r="O2192" s="0" t="n">
        <f aca="false">L2192-T2191</f>
        <v>0.00142465357913857</v>
      </c>
      <c r="P2192" s="0" t="n">
        <f aca="false">IF(N2192&gt;0,F2192,E2192)</f>
        <v>127.68723</v>
      </c>
      <c r="Q2192" s="0" t="n">
        <f aca="false">IF(O2192&gt;0,H2192,G2192)</f>
        <v>97.30973</v>
      </c>
      <c r="R2192" s="0" t="n">
        <f aca="false">R2191+M2192</f>
        <v>0</v>
      </c>
      <c r="S2192" s="0" t="n">
        <f aca="false">S2191+N2192</f>
        <v>0.430276151892299</v>
      </c>
      <c r="T2192" s="0" t="n">
        <f aca="false">T2191+O2192</f>
        <v>0.376473207239785</v>
      </c>
      <c r="V2192" s="4" t="n">
        <f aca="false">M2192*1+N2192*P2192+O2192*Q2192</f>
        <v>-0.0182876977735436</v>
      </c>
      <c r="W2192" s="0" t="n">
        <f aca="false">I2192-V2192+M2192*1+N2192*E2192+O2192*G2192</f>
        <v>91.5862376480851</v>
      </c>
    </row>
    <row r="2193" customFormat="false" ht="13.8" hidden="false" customHeight="false" outlineLevel="0" collapsed="false">
      <c r="A2193" s="1" t="n">
        <v>40715</v>
      </c>
      <c r="B2193" s="2" t="n">
        <f aca="false">0.0002</f>
        <v>0.0002</v>
      </c>
      <c r="C2193" s="3" t="n">
        <f aca="false">Prices!B2192*B2193/2</f>
        <v>0.012945</v>
      </c>
      <c r="D2193" s="4" t="n">
        <f aca="false">Prices!C2192*B2193/2</f>
        <v>0.009717</v>
      </c>
      <c r="E2193" s="6" t="n">
        <f aca="false">Prices!B2192-C2193</f>
        <v>129.437055</v>
      </c>
      <c r="F2193" s="6" t="n">
        <f aca="false">Prices!B2192+C2193</f>
        <v>129.462945</v>
      </c>
      <c r="G2193" s="2" t="n">
        <f aca="false">Prices!C2192-D2193</f>
        <v>97.160283</v>
      </c>
      <c r="H2193" s="2" t="n">
        <f aca="false">Prices!C2192+D2193</f>
        <v>97.179717</v>
      </c>
      <c r="I2193" s="0" t="n">
        <f aca="false">R2192*1+S2192*E2193+T2192*G2193</f>
        <v>92.271921295007</v>
      </c>
      <c r="J2193" s="0" t="n">
        <v>0</v>
      </c>
      <c r="K2193" s="0" t="n">
        <f aca="false">I2193*0.6/F2193</f>
        <v>0.427637056896892</v>
      </c>
      <c r="L2193" s="0" t="n">
        <f aca="false">I2193*0.4/H2193</f>
        <v>0.379799094475679</v>
      </c>
      <c r="M2193" s="0" t="n">
        <f aca="false">J2193-R2192</f>
        <v>0</v>
      </c>
      <c r="N2193" s="0" t="n">
        <f aca="false">K2193-S2192</f>
        <v>-0.00263909499540688</v>
      </c>
      <c r="O2193" s="0" t="n">
        <f aca="false">L2193-T2192</f>
        <v>0.00332588723589483</v>
      </c>
      <c r="P2193" s="0" t="n">
        <f aca="false">IF(N2193&gt;0,F2193,E2193)</f>
        <v>129.437055</v>
      </c>
      <c r="Q2193" s="0" t="n">
        <f aca="false">IF(O2193&gt;0,H2193,G2193)</f>
        <v>97.179717</v>
      </c>
      <c r="R2193" s="0" t="n">
        <f aca="false">R2192+M2193</f>
        <v>0</v>
      </c>
      <c r="S2193" s="0" t="n">
        <f aca="false">S2192+N2193</f>
        <v>0.427637056896892</v>
      </c>
      <c r="T2193" s="0" t="n">
        <f aca="false">T2192+O2193</f>
        <v>0.379799094475679</v>
      </c>
      <c r="V2193" s="4" t="n">
        <f aca="false">M2193*1+N2193*P2193+O2193*Q2193</f>
        <v>-0.0183879037125327</v>
      </c>
      <c r="W2193" s="0" t="n">
        <f aca="false">I2193-V2193+M2193*1+N2193*E2193+O2193*G2193</f>
        <v>92.2718566597144</v>
      </c>
    </row>
    <row r="2194" customFormat="false" ht="13.8" hidden="false" customHeight="false" outlineLevel="0" collapsed="false">
      <c r="A2194" s="1" t="n">
        <v>40716</v>
      </c>
      <c r="B2194" s="2" t="n">
        <f aca="false">0.0002</f>
        <v>0.0002</v>
      </c>
      <c r="C2194" s="3" t="n">
        <f aca="false">Prices!B2193*B2194/2</f>
        <v>0.012867</v>
      </c>
      <c r="D2194" s="4" t="n">
        <f aca="false">Prices!C2193*B2194/2</f>
        <v>0.009713</v>
      </c>
      <c r="E2194" s="6" t="n">
        <f aca="false">Prices!B2193-C2194</f>
        <v>128.657133</v>
      </c>
      <c r="F2194" s="6" t="n">
        <f aca="false">Prices!B2193+C2194</f>
        <v>128.682867</v>
      </c>
      <c r="G2194" s="2" t="n">
        <f aca="false">Prices!C2193-D2194</f>
        <v>97.120287</v>
      </c>
      <c r="H2194" s="2" t="n">
        <f aca="false">Prices!C2193+D2194</f>
        <v>97.139713</v>
      </c>
      <c r="I2194" s="0" t="n">
        <f aca="false">R2193*1+S2193*E2194+T2193*G2194</f>
        <v>91.9047547627301</v>
      </c>
      <c r="J2194" s="0" t="n">
        <v>0</v>
      </c>
      <c r="K2194" s="0" t="n">
        <f aca="false">I2194*0.6/F2194</f>
        <v>0.428517440924269</v>
      </c>
      <c r="L2194" s="0" t="n">
        <f aca="false">I2194*0.4/H2194</f>
        <v>0.378443591912733</v>
      </c>
      <c r="M2194" s="0" t="n">
        <f aca="false">J2194-R2193</f>
        <v>0</v>
      </c>
      <c r="N2194" s="0" t="n">
        <f aca="false">K2194-S2193</f>
        <v>0.000880384027377057</v>
      </c>
      <c r="O2194" s="0" t="n">
        <f aca="false">L2194-T2193</f>
        <v>-0.00135550256294609</v>
      </c>
      <c r="P2194" s="0" t="n">
        <f aca="false">IF(N2194&gt;0,F2194,E2194)</f>
        <v>128.682867</v>
      </c>
      <c r="Q2194" s="0" t="n">
        <f aca="false">IF(O2194&gt;0,H2194,G2194)</f>
        <v>97.120287</v>
      </c>
      <c r="R2194" s="0" t="n">
        <f aca="false">R2193+M2194</f>
        <v>0</v>
      </c>
      <c r="S2194" s="0" t="n">
        <f aca="false">S2193+N2194</f>
        <v>0.428517440924269</v>
      </c>
      <c r="T2194" s="0" t="n">
        <f aca="false">T2193+O2194</f>
        <v>0.378443591912733</v>
      </c>
      <c r="V2194" s="4" t="n">
        <f aca="false">M2194*1+N2194*P2194+O2194*Q2194</f>
        <v>-0.0183564572386734</v>
      </c>
      <c r="W2194" s="0" t="n">
        <f aca="false">I2194-V2194+M2194*1+N2194*E2194+O2194*G2194</f>
        <v>91.9047321069276</v>
      </c>
    </row>
    <row r="2195" customFormat="false" ht="13.8" hidden="false" customHeight="false" outlineLevel="0" collapsed="false">
      <c r="A2195" s="1" t="n">
        <v>40717</v>
      </c>
      <c r="B2195" s="2" t="n">
        <f aca="false">0.0002</f>
        <v>0.0002</v>
      </c>
      <c r="C2195" s="3" t="n">
        <f aca="false">Prices!B2194*B2195/2</f>
        <v>0.0128301</v>
      </c>
      <c r="D2195" s="4" t="n">
        <f aca="false">Prices!C2194*B2195/2</f>
        <v>0.009764</v>
      </c>
      <c r="E2195" s="6" t="n">
        <f aca="false">Prices!B2194-C2195</f>
        <v>128.2881699</v>
      </c>
      <c r="F2195" s="6" t="n">
        <f aca="false">Prices!B2194+C2195</f>
        <v>128.3138301</v>
      </c>
      <c r="G2195" s="2" t="n">
        <f aca="false">Prices!C2194-D2195</f>
        <v>97.630236</v>
      </c>
      <c r="H2195" s="2" t="n">
        <f aca="false">Prices!C2194+D2195</f>
        <v>97.649764</v>
      </c>
      <c r="I2195" s="0" t="n">
        <f aca="false">R2194*1+S2194*E2195+T2194*G2195</f>
        <v>91.9212554575337</v>
      </c>
      <c r="J2195" s="0" t="n">
        <v>0</v>
      </c>
      <c r="K2195" s="0" t="n">
        <f aca="false">I2195*0.6/F2195</f>
        <v>0.429827036037639</v>
      </c>
      <c r="L2195" s="0" t="n">
        <f aca="false">I2195*0.4/H2195</f>
        <v>0.376534470508433</v>
      </c>
      <c r="M2195" s="0" t="n">
        <f aca="false">J2195-R2194</f>
        <v>0</v>
      </c>
      <c r="N2195" s="0" t="n">
        <f aca="false">K2195-S2194</f>
        <v>0.0013095951133702</v>
      </c>
      <c r="O2195" s="0" t="n">
        <f aca="false">L2195-T2194</f>
        <v>-0.00190912140430005</v>
      </c>
      <c r="P2195" s="0" t="n">
        <f aca="false">IF(N2195&gt;0,F2195,E2195)</f>
        <v>128.3138301</v>
      </c>
      <c r="Q2195" s="0" t="n">
        <f aca="false">IF(O2195&gt;0,H2195,G2195)</f>
        <v>97.630236</v>
      </c>
      <c r="R2195" s="0" t="n">
        <f aca="false">R2194+M2195</f>
        <v>0</v>
      </c>
      <c r="S2195" s="0" t="n">
        <f aca="false">S2194+N2195</f>
        <v>0.429827036037639</v>
      </c>
      <c r="T2195" s="0" t="n">
        <f aca="false">T2194+O2195</f>
        <v>0.376534470508433</v>
      </c>
      <c r="V2195" s="4" t="n">
        <f aca="false">M2195*1+N2195*P2195+O2195*Q2195</f>
        <v>-0.0183488083776915</v>
      </c>
      <c r="W2195" s="0" t="n">
        <f aca="false">I2195-V2195+M2195*1+N2195*E2195+O2195*G2195</f>
        <v>91.9212218530612</v>
      </c>
    </row>
    <row r="2196" customFormat="false" ht="13.8" hidden="false" customHeight="false" outlineLevel="0" collapsed="false">
      <c r="A2196" s="1" t="n">
        <v>40718</v>
      </c>
      <c r="B2196" s="2" t="n">
        <f aca="false">0.0002</f>
        <v>0.0002</v>
      </c>
      <c r="C2196" s="3" t="n">
        <f aca="false">Prices!B2195*B2196/2</f>
        <v>0.012681</v>
      </c>
      <c r="D2196" s="4" t="n">
        <f aca="false">Prices!C2195*B2196/2</f>
        <v>0.009805</v>
      </c>
      <c r="E2196" s="6" t="n">
        <f aca="false">Prices!B2195-C2196</f>
        <v>126.797319</v>
      </c>
      <c r="F2196" s="6" t="n">
        <f aca="false">Prices!B2195+C2196</f>
        <v>126.822681</v>
      </c>
      <c r="G2196" s="2" t="n">
        <f aca="false">Prices!C2195-D2196</f>
        <v>98.040195</v>
      </c>
      <c r="H2196" s="2" t="n">
        <f aca="false">Prices!C2195+D2196</f>
        <v>98.059805</v>
      </c>
      <c r="I2196" s="0" t="n">
        <f aca="false">R2195*1+S2195*E2196+T2195*G2196</f>
        <v>91.4164287161576</v>
      </c>
      <c r="J2196" s="0" t="n">
        <v>0</v>
      </c>
      <c r="K2196" s="0" t="n">
        <f aca="false">I2196*0.6/F2196</f>
        <v>0.432492491068649</v>
      </c>
      <c r="L2196" s="0" t="n">
        <f aca="false">I2196*0.4/H2196</f>
        <v>0.372900715909674</v>
      </c>
      <c r="M2196" s="0" t="n">
        <f aca="false">J2196-R2195</f>
        <v>0</v>
      </c>
      <c r="N2196" s="0" t="n">
        <f aca="false">K2196-S2195</f>
        <v>0.00266545503100934</v>
      </c>
      <c r="O2196" s="0" t="n">
        <f aca="false">L2196-T2195</f>
        <v>-0.0036337545987592</v>
      </c>
      <c r="P2196" s="0" t="n">
        <f aca="false">IF(N2196&gt;0,F2196,E2196)</f>
        <v>126.822681</v>
      </c>
      <c r="Q2196" s="0" t="n">
        <f aca="false">IF(O2196&gt;0,H2196,G2196)</f>
        <v>98.040195</v>
      </c>
      <c r="R2196" s="0" t="n">
        <f aca="false">R2195+M2196</f>
        <v>0</v>
      </c>
      <c r="S2196" s="0" t="n">
        <f aca="false">S2195+N2196</f>
        <v>0.432492491068649</v>
      </c>
      <c r="T2196" s="0" t="n">
        <f aca="false">T2195+O2196</f>
        <v>0.372900715909674</v>
      </c>
      <c r="V2196" s="4" t="n">
        <f aca="false">M2196*1+N2196*P2196+O2196*Q2196</f>
        <v>-0.0182138563269553</v>
      </c>
      <c r="W2196" s="0" t="n">
        <f aca="false">I2196-V2196+M2196*1+N2196*E2196+O2196*G2196</f>
        <v>91.4163611148871</v>
      </c>
    </row>
    <row r="2197" customFormat="false" ht="13.8" hidden="false" customHeight="false" outlineLevel="0" collapsed="false">
      <c r="A2197" s="1" t="n">
        <v>40721</v>
      </c>
      <c r="B2197" s="2" t="n">
        <f aca="false">0.0002</f>
        <v>0.0002</v>
      </c>
      <c r="C2197" s="3" t="n">
        <f aca="false">Prices!B2196*B2197/2</f>
        <v>0.012794</v>
      </c>
      <c r="D2197" s="4" t="n">
        <f aca="false">Prices!C2196*B2197/2</f>
        <v>0.009767</v>
      </c>
      <c r="E2197" s="6" t="n">
        <f aca="false">Prices!B2196-C2197</f>
        <v>127.927206</v>
      </c>
      <c r="F2197" s="6" t="n">
        <f aca="false">Prices!B2196+C2197</f>
        <v>127.952794</v>
      </c>
      <c r="G2197" s="2" t="n">
        <f aca="false">Prices!C2196-D2197</f>
        <v>97.660233</v>
      </c>
      <c r="H2197" s="2" t="n">
        <f aca="false">Prices!C2196+D2197</f>
        <v>97.679767</v>
      </c>
      <c r="I2197" s="0" t="n">
        <f aca="false">R2196*1+S2196*E2197+T2196*G2197</f>
        <v>91.7451267999978</v>
      </c>
      <c r="J2197" s="0" t="n">
        <v>0</v>
      </c>
      <c r="K2197" s="0" t="n">
        <f aca="false">I2197*0.6/F2197</f>
        <v>0.430213943432909</v>
      </c>
      <c r="L2197" s="0" t="n">
        <f aca="false">I2197*0.4/H2197</f>
        <v>0.37569756610905</v>
      </c>
      <c r="M2197" s="0" t="n">
        <f aca="false">J2197-R2196</f>
        <v>0</v>
      </c>
      <c r="N2197" s="0" t="n">
        <f aca="false">K2197-S2196</f>
        <v>-0.00227854763573959</v>
      </c>
      <c r="O2197" s="0" t="n">
        <f aca="false">L2197-T2196</f>
        <v>0.00279685019937592</v>
      </c>
      <c r="P2197" s="0" t="n">
        <f aca="false">IF(N2197&gt;0,F2197,E2197)</f>
        <v>127.927206</v>
      </c>
      <c r="Q2197" s="0" t="n">
        <f aca="false">IF(O2197&gt;0,H2197,G2197)</f>
        <v>97.679767</v>
      </c>
      <c r="R2197" s="0" t="n">
        <f aca="false">R2196+M2197</f>
        <v>0</v>
      </c>
      <c r="S2197" s="0" t="n">
        <f aca="false">S2196+N2197</f>
        <v>0.430213943432909</v>
      </c>
      <c r="T2197" s="0" t="n">
        <f aca="false">T2196+O2197</f>
        <v>0.37569756610905</v>
      </c>
      <c r="V2197" s="4" t="n">
        <f aca="false">M2197*1+N2197*P2197+O2197*Q2197</f>
        <v>-0.0182925569691281</v>
      </c>
      <c r="W2197" s="0" t="n">
        <f aca="false">I2197-V2197+M2197*1+N2197*E2197+O2197*G2197</f>
        <v>91.745072166326</v>
      </c>
    </row>
    <row r="2198" customFormat="false" ht="13.8" hidden="false" customHeight="false" outlineLevel="0" collapsed="false">
      <c r="A2198" s="1" t="n">
        <v>40722</v>
      </c>
      <c r="B2198" s="2" t="n">
        <f aca="false">0.0002</f>
        <v>0.0002</v>
      </c>
      <c r="C2198" s="3" t="n">
        <f aca="false">Prices!B2197*B2198/2</f>
        <v>0.012961</v>
      </c>
      <c r="D2198" s="4" t="n">
        <f aca="false">Prices!C2197*B2198/2</f>
        <v>0.009677</v>
      </c>
      <c r="E2198" s="6" t="n">
        <f aca="false">Prices!B2197-C2198</f>
        <v>129.597039</v>
      </c>
      <c r="F2198" s="6" t="n">
        <f aca="false">Prices!B2197+C2198</f>
        <v>129.622961</v>
      </c>
      <c r="G2198" s="2" t="n">
        <f aca="false">Prices!C2197-D2198</f>
        <v>96.760323</v>
      </c>
      <c r="H2198" s="2" t="n">
        <f aca="false">Prices!C2197+D2198</f>
        <v>96.779677</v>
      </c>
      <c r="I2198" s="0" t="n">
        <f aca="false">R2197*1+S2197*E2198+T2197*G2198</f>
        <v>92.1070710524441</v>
      </c>
      <c r="J2198" s="0" t="n">
        <v>0</v>
      </c>
      <c r="K2198" s="0" t="n">
        <f aca="false">I2198*0.6/F2198</f>
        <v>0.426346090269196</v>
      </c>
      <c r="L2198" s="0" t="n">
        <f aca="false">I2198*0.4/H2198</f>
        <v>0.380687656365888</v>
      </c>
      <c r="M2198" s="0" t="n">
        <f aca="false">J2198-R2197</f>
        <v>0</v>
      </c>
      <c r="N2198" s="0" t="n">
        <f aca="false">K2198-S2197</f>
        <v>-0.0038678531637133</v>
      </c>
      <c r="O2198" s="0" t="n">
        <f aca="false">L2198-T2197</f>
        <v>0.00499009025683778</v>
      </c>
      <c r="P2198" s="0" t="n">
        <f aca="false">IF(N2198&gt;0,F2198,E2198)</f>
        <v>129.597039</v>
      </c>
      <c r="Q2198" s="0" t="n">
        <f aca="false">IF(O2198&gt;0,H2198,G2198)</f>
        <v>96.779677</v>
      </c>
      <c r="R2198" s="0" t="n">
        <f aca="false">R2197+M2198</f>
        <v>0</v>
      </c>
      <c r="S2198" s="0" t="n">
        <f aca="false">S2197+N2198</f>
        <v>0.426346090269196</v>
      </c>
      <c r="T2198" s="0" t="n">
        <f aca="false">T2197+O2198</f>
        <v>0.380687656365888</v>
      </c>
      <c r="V2198" s="4" t="n">
        <f aca="false">M2198*1+N2198*P2198+O2198*Q2198</f>
        <v>-0.0183229940464186</v>
      </c>
      <c r="W2198" s="0" t="n">
        <f aca="false">I2198-V2198+M2198*1+N2198*E2198+O2198*G2198</f>
        <v>92.1069744742372</v>
      </c>
    </row>
    <row r="2199" customFormat="false" ht="13.8" hidden="false" customHeight="false" outlineLevel="0" collapsed="false">
      <c r="A2199" s="1" t="n">
        <v>40723</v>
      </c>
      <c r="B2199" s="2" t="n">
        <f aca="false">0.0002</f>
        <v>0.0002</v>
      </c>
      <c r="C2199" s="3" t="n">
        <f aca="false">Prices!B2198*B2199/2</f>
        <v>0.013072</v>
      </c>
      <c r="D2199" s="4" t="n">
        <f aca="false">Prices!C2198*B2199/2</f>
        <v>0.009619</v>
      </c>
      <c r="E2199" s="6" t="n">
        <f aca="false">Prices!B2198-C2199</f>
        <v>130.706928</v>
      </c>
      <c r="F2199" s="6" t="n">
        <f aca="false">Prices!B2198+C2199</f>
        <v>130.733072</v>
      </c>
      <c r="G2199" s="2" t="n">
        <f aca="false">Prices!C2198-D2199</f>
        <v>96.180381</v>
      </c>
      <c r="H2199" s="2" t="n">
        <f aca="false">Prices!C2198+D2199</f>
        <v>96.199619</v>
      </c>
      <c r="I2199" s="0" t="n">
        <f aca="false">R2198*1+S2198*E2199+T2198*G2199</f>
        <v>92.3410715551654</v>
      </c>
      <c r="J2199" s="0" t="n">
        <v>0</v>
      </c>
      <c r="K2199" s="0" t="n">
        <f aca="false">I2199*0.6/F2199</f>
        <v>0.423799747726415</v>
      </c>
      <c r="L2199" s="0" t="n">
        <f aca="false">I2199*0.4/H2199</f>
        <v>0.383956080138594</v>
      </c>
      <c r="M2199" s="0" t="n">
        <f aca="false">J2199-R2198</f>
        <v>0</v>
      </c>
      <c r="N2199" s="0" t="n">
        <f aca="false">K2199-S2198</f>
        <v>-0.00254634254278058</v>
      </c>
      <c r="O2199" s="0" t="n">
        <f aca="false">L2199-T2198</f>
        <v>0.00326842377270586</v>
      </c>
      <c r="P2199" s="0" t="n">
        <f aca="false">IF(N2199&gt;0,F2199,E2199)</f>
        <v>130.706928</v>
      </c>
      <c r="Q2199" s="0" t="n">
        <f aca="false">IF(O2199&gt;0,H2199,G2199)</f>
        <v>96.199619</v>
      </c>
      <c r="R2199" s="0" t="n">
        <f aca="false">R2198+M2199</f>
        <v>0</v>
      </c>
      <c r="S2199" s="0" t="n">
        <f aca="false">S2198+N2199</f>
        <v>0.423799747726415</v>
      </c>
      <c r="T2199" s="0" t="n">
        <f aca="false">T2198+O2199</f>
        <v>0.383956080138594</v>
      </c>
      <c r="V2199" s="4" t="n">
        <f aca="false">M2199*1+N2199*P2199+O2199*Q2199</f>
        <v>-0.0184034897377112</v>
      </c>
      <c r="W2199" s="0" t="n">
        <f aca="false">I2199-V2199+M2199*1+N2199*E2199+O2199*G2199</f>
        <v>92.3410086772289</v>
      </c>
    </row>
    <row r="2200" customFormat="false" ht="13.8" hidden="false" customHeight="false" outlineLevel="0" collapsed="false">
      <c r="A2200" s="1" t="n">
        <v>40724</v>
      </c>
      <c r="B2200" s="2" t="n">
        <f aca="false">0.0002</f>
        <v>0.0002</v>
      </c>
      <c r="C2200" s="3" t="n">
        <f aca="false">Prices!B2199*B2200/2</f>
        <v>0.013197</v>
      </c>
      <c r="D2200" s="4" t="n">
        <f aca="false">Prices!C2199*B2200/2</f>
        <v>0.009586</v>
      </c>
      <c r="E2200" s="6" t="n">
        <f aca="false">Prices!B2199-C2200</f>
        <v>131.956803</v>
      </c>
      <c r="F2200" s="6" t="n">
        <f aca="false">Prices!B2199+C2200</f>
        <v>131.983197</v>
      </c>
      <c r="G2200" s="2" t="n">
        <f aca="false">Prices!C2199-D2200</f>
        <v>95.850414</v>
      </c>
      <c r="H2200" s="2" t="n">
        <f aca="false">Prices!C2199+D2200</f>
        <v>95.869586</v>
      </c>
      <c r="I2200" s="0" t="n">
        <f aca="false">R2199*1+S2199*E2200+T2199*G2200</f>
        <v>92.7256090612857</v>
      </c>
      <c r="J2200" s="0" t="n">
        <v>0</v>
      </c>
      <c r="K2200" s="0" t="n">
        <f aca="false">I2200*0.6/F2200</f>
        <v>0.421533700511675</v>
      </c>
      <c r="L2200" s="0" t="n">
        <f aca="false">I2200*0.4/H2200</f>
        <v>0.386882275933832</v>
      </c>
      <c r="M2200" s="0" t="n">
        <f aca="false">J2200-R2199</f>
        <v>0</v>
      </c>
      <c r="N2200" s="0" t="n">
        <f aca="false">K2200-S2199</f>
        <v>-0.00226604721474011</v>
      </c>
      <c r="O2200" s="0" t="n">
        <f aca="false">L2200-T2199</f>
        <v>0.00292619579523856</v>
      </c>
      <c r="P2200" s="0" t="n">
        <f aca="false">IF(N2200&gt;0,F2200,E2200)</f>
        <v>131.956803</v>
      </c>
      <c r="Q2200" s="0" t="n">
        <f aca="false">IF(O2200&gt;0,H2200,G2200)</f>
        <v>95.869586</v>
      </c>
      <c r="R2200" s="0" t="n">
        <f aca="false">R2199+M2200</f>
        <v>0</v>
      </c>
      <c r="S2200" s="0" t="n">
        <f aca="false">S2199+N2200</f>
        <v>0.421533700511675</v>
      </c>
      <c r="T2200" s="0" t="n">
        <f aca="false">T2199+O2200</f>
        <v>0.386882275933832</v>
      </c>
      <c r="V2200" s="4" t="n">
        <f aca="false">M2200*1+N2200*P2200+O2200*Q2200</f>
        <v>-0.0184871664596974</v>
      </c>
      <c r="W2200" s="0" t="n">
        <f aca="false">I2200-V2200+M2200*1+N2200*E2200+O2200*G2200</f>
        <v>92.7255529602599</v>
      </c>
    </row>
    <row r="2201" customFormat="false" ht="13.8" hidden="false" customHeight="false" outlineLevel="0" collapsed="false">
      <c r="A2201" s="1" t="n">
        <v>40725</v>
      </c>
      <c r="B2201" s="2" t="n">
        <f aca="false">0.0002</f>
        <v>0.0002</v>
      </c>
      <c r="C2201" s="3" t="n">
        <f aca="false">Prices!B2200*B2201/2</f>
        <v>0.013392</v>
      </c>
      <c r="D2201" s="4" t="n">
        <f aca="false">Prices!C2200*B2201/2</f>
        <v>0.009539</v>
      </c>
      <c r="E2201" s="6" t="n">
        <f aca="false">Prices!B2200-C2201</f>
        <v>133.906608</v>
      </c>
      <c r="F2201" s="6" t="n">
        <f aca="false">Prices!B2200+C2201</f>
        <v>133.933392</v>
      </c>
      <c r="G2201" s="2" t="n">
        <f aca="false">Prices!C2200-D2201</f>
        <v>95.380461</v>
      </c>
      <c r="H2201" s="2" t="n">
        <f aca="false">Prices!C2200+D2201</f>
        <v>95.399539</v>
      </c>
      <c r="I2201" s="0" t="n">
        <f aca="false">R2200*1+S2200*E2201+T2200*G2201</f>
        <v>93.3471578245044</v>
      </c>
      <c r="J2201" s="0" t="n">
        <v>0</v>
      </c>
      <c r="K2201" s="0" t="n">
        <f aca="false">I2201*0.6/F2201</f>
        <v>0.418180215242384</v>
      </c>
      <c r="L2201" s="0" t="n">
        <f aca="false">I2201*0.4/H2201</f>
        <v>0.391394586611176</v>
      </c>
      <c r="M2201" s="0" t="n">
        <f aca="false">J2201-R2200</f>
        <v>0</v>
      </c>
      <c r="N2201" s="0" t="n">
        <f aca="false">K2201-S2200</f>
        <v>-0.00335348526929063</v>
      </c>
      <c r="O2201" s="0" t="n">
        <f aca="false">L2201-T2200</f>
        <v>0.0045123106773437</v>
      </c>
      <c r="P2201" s="0" t="n">
        <f aca="false">IF(N2201&gt;0,F2201,E2201)</f>
        <v>133.906608</v>
      </c>
      <c r="Q2201" s="0" t="n">
        <f aca="false">IF(O2201&gt;0,H2201,G2201)</f>
        <v>95.399539</v>
      </c>
      <c r="R2201" s="0" t="n">
        <f aca="false">R2200+M2201</f>
        <v>0</v>
      </c>
      <c r="S2201" s="0" t="n">
        <f aca="false">S2200+N2201</f>
        <v>0.418180215242384</v>
      </c>
      <c r="T2201" s="0" t="n">
        <f aca="false">T2200+O2201</f>
        <v>0.391394586611176</v>
      </c>
      <c r="V2201" s="4" t="n">
        <f aca="false">M2201*1+N2201*P2201+O2201*Q2201</f>
        <v>-0.0185814789453087</v>
      </c>
      <c r="W2201" s="0" t="n">
        <f aca="false">I2201-V2201+M2201*1+N2201*E2201+O2201*G2201</f>
        <v>93.3470717386413</v>
      </c>
    </row>
    <row r="2202" customFormat="false" ht="13.8" hidden="false" customHeight="false" outlineLevel="0" collapsed="false">
      <c r="A2202" s="1" t="n">
        <v>40728</v>
      </c>
      <c r="B2202" s="2" t="n">
        <f aca="false">0.0002</f>
        <v>0.0002</v>
      </c>
      <c r="C2202" s="3" t="n">
        <f aca="false">Prices!B2201*B2202/2</f>
        <v>0.013392</v>
      </c>
      <c r="D2202" s="4" t="n">
        <f aca="false">Prices!C2201*B2202/2</f>
        <v>0.009539</v>
      </c>
      <c r="E2202" s="6" t="n">
        <f aca="false">Prices!B2201-C2202</f>
        <v>133.906608</v>
      </c>
      <c r="F2202" s="6" t="n">
        <f aca="false">Prices!B2201+C2202</f>
        <v>133.933392</v>
      </c>
      <c r="G2202" s="2" t="n">
        <f aca="false">Prices!C2201-D2202</f>
        <v>95.380461</v>
      </c>
      <c r="H2202" s="2" t="n">
        <f aca="false">Prices!C2201+D2202</f>
        <v>95.399539</v>
      </c>
      <c r="I2202" s="0" t="n">
        <f aca="false">R2201*1+S2201*E2202+T2201*G2202</f>
        <v>93.328490259696</v>
      </c>
      <c r="J2202" s="0" t="n">
        <v>0</v>
      </c>
      <c r="K2202" s="0" t="n">
        <f aca="false">I2202*0.6/F2202</f>
        <v>0.418096587562104</v>
      </c>
      <c r="L2202" s="0" t="n">
        <f aca="false">I2202*0.4/H2202</f>
        <v>0.391316315520963</v>
      </c>
      <c r="M2202" s="0" t="n">
        <f aca="false">J2202-R2201</f>
        <v>0</v>
      </c>
      <c r="N2202" s="0" t="n">
        <f aca="false">K2202-S2201</f>
        <v>-8.36276802804181E-005</v>
      </c>
      <c r="O2202" s="0" t="n">
        <f aca="false">L2202-T2201</f>
        <v>-7.82710902131889E-005</v>
      </c>
      <c r="P2202" s="0" t="n">
        <f aca="false">IF(N2202&gt;0,F2202,E2202)</f>
        <v>133.906608</v>
      </c>
      <c r="Q2202" s="0" t="n">
        <f aca="false">IF(O2202&gt;0,H2202,G2202)</f>
        <v>95.380461</v>
      </c>
      <c r="R2202" s="0" t="n">
        <f aca="false">R2201+M2202</f>
        <v>0</v>
      </c>
      <c r="S2202" s="0" t="n">
        <f aca="false">S2201+N2202</f>
        <v>0.418096587562104</v>
      </c>
      <c r="T2202" s="0" t="n">
        <f aca="false">T2201+O2202</f>
        <v>0.391316315520963</v>
      </c>
      <c r="V2202" s="4" t="n">
        <f aca="false">M2202*1+N2202*P2202+O2202*Q2202</f>
        <v>-0.0186638316687658</v>
      </c>
      <c r="W2202" s="0" t="n">
        <f aca="false">I2202-V2202+M2202*1+N2202*E2202+O2202*G2202</f>
        <v>93.328490259696</v>
      </c>
    </row>
    <row r="2203" customFormat="false" ht="13.8" hidden="false" customHeight="false" outlineLevel="0" collapsed="false">
      <c r="A2203" s="1" t="n">
        <v>40729</v>
      </c>
      <c r="B2203" s="2" t="n">
        <f aca="false">0.0002</f>
        <v>0.0002</v>
      </c>
      <c r="C2203" s="3" t="n">
        <f aca="false">Prices!B2202*B2203/2</f>
        <v>0.013381</v>
      </c>
      <c r="D2203" s="4" t="n">
        <f aca="false">Prices!C2202*B2203/2</f>
        <v>0.009599</v>
      </c>
      <c r="E2203" s="6" t="n">
        <f aca="false">Prices!B2202-C2203</f>
        <v>133.796619</v>
      </c>
      <c r="F2203" s="6" t="n">
        <f aca="false">Prices!B2202+C2203</f>
        <v>133.823381</v>
      </c>
      <c r="G2203" s="2" t="n">
        <f aca="false">Prices!C2202-D2203</f>
        <v>95.980401</v>
      </c>
      <c r="H2203" s="2" t="n">
        <f aca="false">Prices!C2202+D2203</f>
        <v>95.999599</v>
      </c>
      <c r="I2203" s="0" t="n">
        <f aca="false">R2202*1+S2202*E2203+T2202*G2203</f>
        <v>93.4986067127915</v>
      </c>
      <c r="J2203" s="0" t="n">
        <v>0</v>
      </c>
      <c r="K2203" s="0" t="n">
        <f aca="false">I2203*0.6/F2203</f>
        <v>0.41920300928337</v>
      </c>
      <c r="L2203" s="0" t="n">
        <f aca="false">I2203*0.4/H2203</f>
        <v>0.389579155274561</v>
      </c>
      <c r="M2203" s="0" t="n">
        <f aca="false">J2203-R2202</f>
        <v>0</v>
      </c>
      <c r="N2203" s="0" t="n">
        <f aca="false">K2203-S2202</f>
        <v>0.00110642172126557</v>
      </c>
      <c r="O2203" s="0" t="n">
        <f aca="false">L2203-T2202</f>
        <v>-0.00173716024640169</v>
      </c>
      <c r="P2203" s="0" t="n">
        <f aca="false">IF(N2203&gt;0,F2203,E2203)</f>
        <v>133.823381</v>
      </c>
      <c r="Q2203" s="0" t="n">
        <f aca="false">IF(O2203&gt;0,H2203,G2203)</f>
        <v>95.980401</v>
      </c>
      <c r="R2203" s="0" t="n">
        <f aca="false">R2202+M2203</f>
        <v>0</v>
      </c>
      <c r="S2203" s="0" t="n">
        <f aca="false">S2202+N2203</f>
        <v>0.41920300928337</v>
      </c>
      <c r="T2203" s="0" t="n">
        <f aca="false">T2202+O2203</f>
        <v>0.389579155274561</v>
      </c>
      <c r="V2203" s="4" t="n">
        <f aca="false">M2203*1+N2203*P2203+O2203*Q2203</f>
        <v>-0.0186682414992948</v>
      </c>
      <c r="W2203" s="0" t="n">
        <f aca="false">I2203-V2203+M2203*1+N2203*E2203+O2203*G2203</f>
        <v>93.4985771027334</v>
      </c>
    </row>
    <row r="2204" customFormat="false" ht="13.8" hidden="false" customHeight="false" outlineLevel="0" collapsed="false">
      <c r="A2204" s="1" t="n">
        <v>40730</v>
      </c>
      <c r="B2204" s="2" t="n">
        <f aca="false">0.0002</f>
        <v>0.0002</v>
      </c>
      <c r="C2204" s="3" t="n">
        <f aca="false">Prices!B2203*B2204/2</f>
        <v>0.013397</v>
      </c>
      <c r="D2204" s="4" t="n">
        <f aca="false">Prices!C2203*B2204/2</f>
        <v>0.009616</v>
      </c>
      <c r="E2204" s="6" t="n">
        <f aca="false">Prices!B2203-C2204</f>
        <v>133.956603</v>
      </c>
      <c r="F2204" s="6" t="n">
        <f aca="false">Prices!B2203+C2204</f>
        <v>133.983397</v>
      </c>
      <c r="G2204" s="2" t="n">
        <f aca="false">Prices!C2203-D2204</f>
        <v>96.150384</v>
      </c>
      <c r="H2204" s="2" t="n">
        <f aca="false">Prices!C2203+D2204</f>
        <v>96.169616</v>
      </c>
      <c r="I2204" s="0" t="n">
        <f aca="false">R2203*1+S2203*E2204+T2203*G2204</f>
        <v>93.6131964690224</v>
      </c>
      <c r="J2204" s="0" t="n">
        <v>0</v>
      </c>
      <c r="K2204" s="0" t="n">
        <f aca="false">I2204*0.6/F2204</f>
        <v>0.419215508332077</v>
      </c>
      <c r="L2204" s="0" t="n">
        <f aca="false">I2204*0.4/H2204</f>
        <v>0.389367038624849</v>
      </c>
      <c r="M2204" s="0" t="n">
        <f aca="false">J2204-R2203</f>
        <v>0</v>
      </c>
      <c r="N2204" s="0" t="n">
        <f aca="false">K2204-S2203</f>
        <v>1.24990487069265E-005</v>
      </c>
      <c r="O2204" s="0" t="n">
        <f aca="false">L2204-T2203</f>
        <v>-0.000212116649711658</v>
      </c>
      <c r="P2204" s="0" t="n">
        <f aca="false">IF(N2204&gt;0,F2204,E2204)</f>
        <v>133.983397</v>
      </c>
      <c r="Q2204" s="0" t="n">
        <f aca="false">IF(O2204&gt;0,H2204,G2204)</f>
        <v>96.150384</v>
      </c>
      <c r="R2204" s="0" t="n">
        <f aca="false">R2203+M2204</f>
        <v>0</v>
      </c>
      <c r="S2204" s="0" t="n">
        <f aca="false">S2203+N2204</f>
        <v>0.419215508332077</v>
      </c>
      <c r="T2204" s="0" t="n">
        <f aca="false">T2203+O2204</f>
        <v>0.389367038624849</v>
      </c>
      <c r="V2204" s="4" t="n">
        <f aca="false">M2204*1+N2204*P2204+O2204*Q2204</f>
        <v>-0.0187204323175469</v>
      </c>
      <c r="W2204" s="0" t="n">
        <f aca="false">I2204-V2204+M2204*1+N2204*E2204+O2204*G2204</f>
        <v>93.6131961341228</v>
      </c>
    </row>
    <row r="2205" customFormat="false" ht="13.8" hidden="false" customHeight="false" outlineLevel="0" collapsed="false">
      <c r="A2205" s="1" t="n">
        <v>40731</v>
      </c>
      <c r="B2205" s="2" t="n">
        <f aca="false">0.0002</f>
        <v>0.0002</v>
      </c>
      <c r="C2205" s="3" t="n">
        <f aca="false">Prices!B2204*B2205/2</f>
        <v>0.013536</v>
      </c>
      <c r="D2205" s="4" t="n">
        <f aca="false">Prices!C2204*B2205/2</f>
        <v>0.009579</v>
      </c>
      <c r="E2205" s="6" t="n">
        <f aca="false">Prices!B2204-C2205</f>
        <v>135.346464</v>
      </c>
      <c r="F2205" s="6" t="n">
        <f aca="false">Prices!B2204+C2205</f>
        <v>135.373536</v>
      </c>
      <c r="G2205" s="2" t="n">
        <f aca="false">Prices!C2204-D2205</f>
        <v>95.780421</v>
      </c>
      <c r="H2205" s="2" t="n">
        <f aca="false">Prices!C2204+D2205</f>
        <v>95.799579</v>
      </c>
      <c r="I2205" s="0" t="n">
        <f aca="false">R2204*1+S2204*E2205+T2204*G2205</f>
        <v>94.0330755897204</v>
      </c>
      <c r="J2205" s="0" t="n">
        <v>0</v>
      </c>
      <c r="K2205" s="0" t="n">
        <f aca="false">I2205*0.6/F2205</f>
        <v>0.416771601163113</v>
      </c>
      <c r="L2205" s="0" t="n">
        <f aca="false">I2205*0.4/H2205</f>
        <v>0.392624170466221</v>
      </c>
      <c r="M2205" s="0" t="n">
        <f aca="false">J2205-R2204</f>
        <v>0</v>
      </c>
      <c r="N2205" s="0" t="n">
        <f aca="false">K2205-S2204</f>
        <v>-0.00244390716896392</v>
      </c>
      <c r="O2205" s="0" t="n">
        <f aca="false">L2205-T2204</f>
        <v>0.00325713184137127</v>
      </c>
      <c r="P2205" s="0" t="n">
        <f aca="false">IF(N2205&gt;0,F2205,E2205)</f>
        <v>135.346464</v>
      </c>
      <c r="Q2205" s="0" t="n">
        <f aca="false">IF(O2205&gt;0,H2205,G2205)</f>
        <v>95.799579</v>
      </c>
      <c r="R2205" s="0" t="n">
        <f aca="false">R2204+M2205</f>
        <v>0</v>
      </c>
      <c r="S2205" s="0" t="n">
        <f aca="false">S2204+N2205</f>
        <v>0.416771601163113</v>
      </c>
      <c r="T2205" s="0" t="n">
        <f aca="false">T2204+O2205</f>
        <v>0.392624170466221</v>
      </c>
      <c r="V2205" s="4" t="n">
        <f aca="false">M2205*1+N2205*P2205+O2205*Q2205</f>
        <v>-0.0187423345126544</v>
      </c>
      <c r="W2205" s="0" t="n">
        <f aca="false">I2205-V2205+M2205*1+N2205*E2205+O2205*G2205</f>
        <v>94.0330131895886</v>
      </c>
    </row>
    <row r="2206" customFormat="false" ht="13.8" hidden="false" customHeight="false" outlineLevel="0" collapsed="false">
      <c r="A2206" s="1" t="n">
        <v>40732</v>
      </c>
      <c r="B2206" s="2" t="n">
        <f aca="false">0.0002</f>
        <v>0.0002</v>
      </c>
      <c r="C2206" s="3" t="n">
        <f aca="false">Prices!B2205*B2206/2</f>
        <v>0.01344</v>
      </c>
      <c r="D2206" s="4" t="n">
        <f aca="false">Prices!C2205*B2206/2</f>
        <v>0.009681</v>
      </c>
      <c r="E2206" s="6" t="n">
        <f aca="false">Prices!B2205-C2206</f>
        <v>134.38656</v>
      </c>
      <c r="F2206" s="6" t="n">
        <f aca="false">Prices!B2205+C2206</f>
        <v>134.41344</v>
      </c>
      <c r="G2206" s="2" t="n">
        <f aca="false">Prices!C2205-D2206</f>
        <v>96.800319</v>
      </c>
      <c r="H2206" s="2" t="n">
        <f aca="false">Prices!C2205+D2206</f>
        <v>96.819681</v>
      </c>
      <c r="I2206" s="0" t="n">
        <f aca="false">R2205*1+S2205*E2206+T2205*G2206</f>
        <v>94.0146467342433</v>
      </c>
      <c r="J2206" s="0" t="n">
        <v>0</v>
      </c>
      <c r="K2206" s="0" t="n">
        <f aca="false">I2206*0.6/F2206</f>
        <v>0.419666277721528</v>
      </c>
      <c r="L2206" s="0" t="n">
        <f aca="false">I2206*0.4/H2206</f>
        <v>0.38841130548341</v>
      </c>
      <c r="M2206" s="0" t="n">
        <f aca="false">J2206-R2205</f>
        <v>0</v>
      </c>
      <c r="N2206" s="0" t="n">
        <f aca="false">K2206-S2205</f>
        <v>0.00289467655841552</v>
      </c>
      <c r="O2206" s="0" t="n">
        <f aca="false">L2206-T2205</f>
        <v>-0.00421286498281076</v>
      </c>
      <c r="P2206" s="0" t="n">
        <f aca="false">IF(N2206&gt;0,F2206,E2206)</f>
        <v>134.41344</v>
      </c>
      <c r="Q2206" s="0" t="n">
        <f aca="false">IF(O2206&gt;0,H2206,G2206)</f>
        <v>96.800319</v>
      </c>
      <c r="R2206" s="0" t="n">
        <f aca="false">R2205+M2206</f>
        <v>0</v>
      </c>
      <c r="S2206" s="0" t="n">
        <f aca="false">S2205+N2206</f>
        <v>0.419666277721528</v>
      </c>
      <c r="T2206" s="0" t="n">
        <f aca="false">T2205+O2206</f>
        <v>0.38841130548341</v>
      </c>
      <c r="V2206" s="4" t="n">
        <f aca="false">M2206*1+N2206*P2206+O2206*Q2206</f>
        <v>-0.01872324033602</v>
      </c>
      <c r="W2206" s="0" t="n">
        <f aca="false">I2206-V2206+M2206*1+N2206*E2206+O2206*G2206</f>
        <v>94.0145689253374</v>
      </c>
    </row>
    <row r="2207" customFormat="false" ht="13.8" hidden="false" customHeight="false" outlineLevel="0" collapsed="false">
      <c r="A2207" s="1" t="n">
        <v>40735</v>
      </c>
      <c r="B2207" s="2" t="n">
        <f aca="false">0.0002</f>
        <v>0.0002</v>
      </c>
      <c r="C2207" s="3" t="n">
        <f aca="false">Prices!B2206*B2207/2</f>
        <v>0.013197</v>
      </c>
      <c r="D2207" s="4" t="n">
        <f aca="false">Prices!C2206*B2207/2</f>
        <v>0.009755</v>
      </c>
      <c r="E2207" s="6" t="n">
        <f aca="false">Prices!B2206-C2207</f>
        <v>131.956803</v>
      </c>
      <c r="F2207" s="6" t="n">
        <f aca="false">Prices!B2206+C2207</f>
        <v>131.983197</v>
      </c>
      <c r="G2207" s="2" t="n">
        <f aca="false">Prices!C2206-D2207</f>
        <v>97.540245</v>
      </c>
      <c r="H2207" s="2" t="n">
        <f aca="false">Prices!C2206+D2207</f>
        <v>97.559755</v>
      </c>
      <c r="I2207" s="0" t="n">
        <f aca="false">R2206*1+S2206*E2207+T2206*G2207</f>
        <v>93.2635542326646</v>
      </c>
      <c r="J2207" s="0" t="n">
        <v>0</v>
      </c>
      <c r="K2207" s="0" t="n">
        <f aca="false">I2207*0.6/F2207</f>
        <v>0.423979217139276</v>
      </c>
      <c r="L2207" s="0" t="n">
        <f aca="false">I2207*0.4/H2207</f>
        <v>0.382385356472716</v>
      </c>
      <c r="M2207" s="0" t="n">
        <f aca="false">J2207-R2206</f>
        <v>0</v>
      </c>
      <c r="N2207" s="0" t="n">
        <f aca="false">K2207-S2206</f>
        <v>0.00431293941774746</v>
      </c>
      <c r="O2207" s="0" t="n">
        <f aca="false">L2207-T2206</f>
        <v>-0.00602594901069381</v>
      </c>
      <c r="P2207" s="0" t="n">
        <f aca="false">IF(N2207&gt;0,F2207,E2207)</f>
        <v>131.983197</v>
      </c>
      <c r="Q2207" s="0" t="n">
        <f aca="false">IF(O2207&gt;0,H2207,G2207)</f>
        <v>97.540245</v>
      </c>
      <c r="R2207" s="0" t="n">
        <f aca="false">R2206+M2207</f>
        <v>0</v>
      </c>
      <c r="S2207" s="0" t="n">
        <f aca="false">S2206+N2207</f>
        <v>0.423979217139276</v>
      </c>
      <c r="T2207" s="0" t="n">
        <f aca="false">T2206+O2207</f>
        <v>0.382385356472716</v>
      </c>
      <c r="V2207" s="4" t="n">
        <f aca="false">M2207*1+N2207*P2207+O2207*Q2207</f>
        <v>-0.018537010038953</v>
      </c>
      <c r="W2207" s="0" t="n">
        <f aca="false">I2207-V2207+M2207*1+N2207*E2207+O2207*G2207</f>
        <v>93.2634403969417</v>
      </c>
    </row>
    <row r="2208" customFormat="false" ht="13.8" hidden="false" customHeight="false" outlineLevel="0" collapsed="false">
      <c r="A2208" s="1" t="n">
        <v>40736</v>
      </c>
      <c r="B2208" s="2" t="n">
        <f aca="false">0.0002</f>
        <v>0.0002</v>
      </c>
      <c r="C2208" s="3" t="n">
        <f aca="false">Prices!B2207*B2208/2</f>
        <v>0.01314</v>
      </c>
      <c r="D2208" s="4" t="n">
        <f aca="false">Prices!C2207*B2208/2</f>
        <v>0.009769</v>
      </c>
      <c r="E2208" s="6" t="n">
        <f aca="false">Prices!B2207-C2208</f>
        <v>131.38686</v>
      </c>
      <c r="F2208" s="6" t="n">
        <f aca="false">Prices!B2207+C2208</f>
        <v>131.41314</v>
      </c>
      <c r="G2208" s="2" t="n">
        <f aca="false">Prices!C2207-D2208</f>
        <v>97.680231</v>
      </c>
      <c r="H2208" s="2" t="n">
        <f aca="false">Prices!C2207+D2208</f>
        <v>97.699769</v>
      </c>
      <c r="I2208" s="0" t="n">
        <f aca="false">R2207*1+S2207*E2208+T2207*G2208</f>
        <v>93.0567879964599</v>
      </c>
      <c r="J2208" s="0" t="n">
        <v>0</v>
      </c>
      <c r="K2208" s="0" t="n">
        <f aca="false">I2208*0.6/F2208</f>
        <v>0.42487435273121</v>
      </c>
      <c r="L2208" s="0" t="n">
        <f aca="false">I2208*0.4/H2208</f>
        <v>0.380990820956639</v>
      </c>
      <c r="M2208" s="0" t="n">
        <f aca="false">J2208-R2207</f>
        <v>0</v>
      </c>
      <c r="N2208" s="0" t="n">
        <f aca="false">K2208-S2207</f>
        <v>0.00089513559193477</v>
      </c>
      <c r="O2208" s="0" t="n">
        <f aca="false">L2208-T2207</f>
        <v>-0.0013945355160776</v>
      </c>
      <c r="P2208" s="0" t="n">
        <f aca="false">IF(N2208&gt;0,F2208,E2208)</f>
        <v>131.41314</v>
      </c>
      <c r="Q2208" s="0" t="n">
        <f aca="false">IF(O2208&gt;0,H2208,G2208)</f>
        <v>97.680231</v>
      </c>
      <c r="R2208" s="0" t="n">
        <f aca="false">R2207+M2208</f>
        <v>0</v>
      </c>
      <c r="S2208" s="0" t="n">
        <f aca="false">S2207+N2208</f>
        <v>0.42487435273121</v>
      </c>
      <c r="T2208" s="0" t="n">
        <f aca="false">T2207+O2208</f>
        <v>0.380990820956639</v>
      </c>
      <c r="V2208" s="4" t="n">
        <f aca="false">M2208*1+N2208*P2208+O2208*Q2208</f>
        <v>-0.0185859724862573</v>
      </c>
      <c r="W2208" s="0" t="n">
        <f aca="false">I2208-V2208+M2208*1+N2208*E2208+O2208*G2208</f>
        <v>93.0567644722965</v>
      </c>
    </row>
    <row r="2209" customFormat="false" ht="13.8" hidden="false" customHeight="false" outlineLevel="0" collapsed="false">
      <c r="A2209" s="1" t="n">
        <v>40737</v>
      </c>
      <c r="B2209" s="2" t="n">
        <f aca="false">0.0002</f>
        <v>0.0002</v>
      </c>
      <c r="C2209" s="3" t="n">
        <f aca="false">Prices!B2208*B2209/2</f>
        <v>0.013184</v>
      </c>
      <c r="D2209" s="4" t="n">
        <f aca="false">Prices!C2208*B2209/2</f>
        <v>0.009785</v>
      </c>
      <c r="E2209" s="6" t="n">
        <f aca="false">Prices!B2208-C2209</f>
        <v>131.826816</v>
      </c>
      <c r="F2209" s="6" t="n">
        <f aca="false">Prices!B2208+C2209</f>
        <v>131.853184</v>
      </c>
      <c r="G2209" s="2" t="n">
        <f aca="false">Prices!C2208-D2209</f>
        <v>97.840215</v>
      </c>
      <c r="H2209" s="2" t="n">
        <f aca="false">Prices!C2208+D2209</f>
        <v>97.859785</v>
      </c>
      <c r="I2209" s="0" t="n">
        <f aca="false">R2208*1+S2208*E2209+T2208*G2209</f>
        <v>93.2860569560404</v>
      </c>
      <c r="J2209" s="0" t="n">
        <v>0</v>
      </c>
      <c r="K2209" s="0" t="n">
        <f aca="false">I2209*0.6/F2209</f>
        <v>0.424499678169503</v>
      </c>
      <c r="L2209" s="0" t="n">
        <f aca="false">I2209*0.4/H2209</f>
        <v>0.381304974075062</v>
      </c>
      <c r="M2209" s="0" t="n">
        <f aca="false">J2209-R2208</f>
        <v>0</v>
      </c>
      <c r="N2209" s="0" t="n">
        <f aca="false">K2209-S2208</f>
        <v>-0.000374674561707478</v>
      </c>
      <c r="O2209" s="0" t="n">
        <f aca="false">L2209-T2208</f>
        <v>0.000314153118423643</v>
      </c>
      <c r="P2209" s="0" t="n">
        <f aca="false">IF(N2209&gt;0,F2209,E2209)</f>
        <v>131.826816</v>
      </c>
      <c r="Q2209" s="0" t="n">
        <f aca="false">IF(O2209&gt;0,H2209,G2209)</f>
        <v>97.859785</v>
      </c>
      <c r="R2209" s="0" t="n">
        <f aca="false">R2208+M2209</f>
        <v>0</v>
      </c>
      <c r="S2209" s="0" t="n">
        <f aca="false">S2208+N2209</f>
        <v>0.424499678169503</v>
      </c>
      <c r="T2209" s="0" t="n">
        <f aca="false">T2208+O2209</f>
        <v>0.381304974075062</v>
      </c>
      <c r="V2209" s="4" t="n">
        <f aca="false">M2209*1+N2209*P2209+O2209*Q2209</f>
        <v>-0.018649197880075</v>
      </c>
      <c r="W2209" s="0" t="n">
        <f aca="false">I2209-V2209+M2209*1+N2209*E2209+O2209*G2209</f>
        <v>93.2860508080639</v>
      </c>
    </row>
    <row r="2210" customFormat="false" ht="13.8" hidden="false" customHeight="false" outlineLevel="0" collapsed="false">
      <c r="A2210" s="1" t="n">
        <v>40738</v>
      </c>
      <c r="B2210" s="2" t="n">
        <f aca="false">0.0002</f>
        <v>0.0002</v>
      </c>
      <c r="C2210" s="3" t="n">
        <f aca="false">Prices!B2209*B2210/2</f>
        <v>0.013093</v>
      </c>
      <c r="D2210" s="4" t="n">
        <f aca="false">Prices!C2209*B2210/2</f>
        <v>0.009729</v>
      </c>
      <c r="E2210" s="6" t="n">
        <f aca="false">Prices!B2209-C2210</f>
        <v>130.916907</v>
      </c>
      <c r="F2210" s="6" t="n">
        <f aca="false">Prices!B2209+C2210</f>
        <v>130.943093</v>
      </c>
      <c r="G2210" s="2" t="n">
        <f aca="false">Prices!C2209-D2210</f>
        <v>97.280271</v>
      </c>
      <c r="H2210" s="2" t="n">
        <f aca="false">Prices!C2209+D2210</f>
        <v>97.299729</v>
      </c>
      <c r="I2210" s="0" t="n">
        <f aca="false">R2209*1+S2209*E2210+T2209*G2210</f>
        <v>92.6676361001168</v>
      </c>
      <c r="J2210" s="0" t="n">
        <v>0</v>
      </c>
      <c r="K2210" s="0" t="n">
        <f aca="false">I2210*0.6/F2210</f>
        <v>0.424616376367939</v>
      </c>
      <c r="L2210" s="0" t="n">
        <f aca="false">I2210*0.4/H2210</f>
        <v>0.380957427333089</v>
      </c>
      <c r="M2210" s="0" t="n">
        <f aca="false">J2210-R2209</f>
        <v>0</v>
      </c>
      <c r="N2210" s="0" t="n">
        <f aca="false">K2210-S2209</f>
        <v>0.000116698198436294</v>
      </c>
      <c r="O2210" s="0" t="n">
        <f aca="false">L2210-T2209</f>
        <v>-0.000347546741973626</v>
      </c>
      <c r="P2210" s="0" t="n">
        <f aca="false">IF(N2210&gt;0,F2210,E2210)</f>
        <v>130.943093</v>
      </c>
      <c r="Q2210" s="0" t="n">
        <f aca="false">IF(O2210&gt;0,H2210,G2210)</f>
        <v>97.280271</v>
      </c>
      <c r="R2210" s="0" t="n">
        <f aca="false">R2209+M2210</f>
        <v>0</v>
      </c>
      <c r="S2210" s="0" t="n">
        <f aca="false">S2209+N2210</f>
        <v>0.424616376367939</v>
      </c>
      <c r="T2210" s="0" t="n">
        <f aca="false">T2209+O2210</f>
        <v>0.380957427333089</v>
      </c>
      <c r="V2210" s="4" t="n">
        <f aca="false">M2210*1+N2210*P2210+O2210*Q2210</f>
        <v>-0.0185286181935853</v>
      </c>
      <c r="W2210" s="0" t="n">
        <f aca="false">I2210-V2210+M2210*1+N2210*E2210+O2210*G2210</f>
        <v>92.6676330442577</v>
      </c>
    </row>
    <row r="2211" customFormat="false" ht="13.8" hidden="false" customHeight="false" outlineLevel="0" collapsed="false">
      <c r="A2211" s="1" t="n">
        <v>40739</v>
      </c>
      <c r="B2211" s="2" t="n">
        <f aca="false">0.0002</f>
        <v>0.0002</v>
      </c>
      <c r="C2211" s="3" t="n">
        <f aca="false">Prices!B2210*B2211/2</f>
        <v>0.013169</v>
      </c>
      <c r="D2211" s="4" t="n">
        <f aca="false">Prices!C2210*B2211/2</f>
        <v>0.009769</v>
      </c>
      <c r="E2211" s="6" t="n">
        <f aca="false">Prices!B2210-C2211</f>
        <v>131.676831</v>
      </c>
      <c r="F2211" s="6" t="n">
        <f aca="false">Prices!B2210+C2211</f>
        <v>131.703169</v>
      </c>
      <c r="G2211" s="2" t="n">
        <f aca="false">Prices!C2210-D2211</f>
        <v>97.680231</v>
      </c>
      <c r="H2211" s="2" t="n">
        <f aca="false">Prices!C2210+D2211</f>
        <v>97.699769</v>
      </c>
      <c r="I2211" s="0" t="n">
        <f aca="false">R2210*1+S2210*E2211+T2210*G2211</f>
        <v>93.1241483338953</v>
      </c>
      <c r="J2211" s="0" t="n">
        <v>0</v>
      </c>
      <c r="K2211" s="0" t="n">
        <f aca="false">I2211*0.6/F2211</f>
        <v>0.424245592756672</v>
      </c>
      <c r="L2211" s="0" t="n">
        <f aca="false">I2211*0.4/H2211</f>
        <v>0.381266605999428</v>
      </c>
      <c r="M2211" s="0" t="n">
        <f aca="false">J2211-R2210</f>
        <v>0</v>
      </c>
      <c r="N2211" s="0" t="n">
        <f aca="false">K2211-S2210</f>
        <v>-0.000370783611266745</v>
      </c>
      <c r="O2211" s="0" t="n">
        <f aca="false">L2211-T2210</f>
        <v>0.000309178666339449</v>
      </c>
      <c r="P2211" s="0" t="n">
        <f aca="false">IF(N2211&gt;0,F2211,E2211)</f>
        <v>131.676831</v>
      </c>
      <c r="Q2211" s="0" t="n">
        <f aca="false">IF(O2211&gt;0,H2211,G2211)</f>
        <v>97.699769</v>
      </c>
      <c r="R2211" s="0" t="n">
        <f aca="false">R2210+M2211</f>
        <v>0</v>
      </c>
      <c r="S2211" s="0" t="n">
        <f aca="false">S2210+N2211</f>
        <v>0.424245592756672</v>
      </c>
      <c r="T2211" s="0" t="n">
        <f aca="false">T2210+O2211</f>
        <v>0.381266605999428</v>
      </c>
      <c r="V2211" s="4" t="n">
        <f aca="false">M2211*1+N2211*P2211+O2211*Q2211</f>
        <v>-0.0186169266372486</v>
      </c>
      <c r="W2211" s="0" t="n">
        <f aca="false">I2211-V2211+M2211*1+N2211*E2211+O2211*G2211</f>
        <v>93.1241422931626</v>
      </c>
    </row>
    <row r="2212" customFormat="false" ht="13.8" hidden="false" customHeight="false" outlineLevel="0" collapsed="false">
      <c r="A2212" s="1" t="n">
        <v>40742</v>
      </c>
      <c r="B2212" s="2" t="n">
        <f aca="false">0.0002</f>
        <v>0.0002</v>
      </c>
      <c r="C2212" s="3" t="n">
        <f aca="false">Prices!B2211*B2212/2</f>
        <v>0.013061</v>
      </c>
      <c r="D2212" s="4" t="n">
        <f aca="false">Prices!C2211*B2212/2</f>
        <v>0.009763</v>
      </c>
      <c r="E2212" s="6" t="n">
        <f aca="false">Prices!B2211-C2212</f>
        <v>130.596939</v>
      </c>
      <c r="F2212" s="6" t="n">
        <f aca="false">Prices!B2211+C2212</f>
        <v>130.623061</v>
      </c>
      <c r="G2212" s="2" t="n">
        <f aca="false">Prices!C2211-D2212</f>
        <v>97.620237</v>
      </c>
      <c r="H2212" s="2" t="n">
        <f aca="false">Prices!C2211+D2212</f>
        <v>97.639763</v>
      </c>
      <c r="I2212" s="0" t="n">
        <f aca="false">R2211*1+S2211*E2212+T2211*G2212</f>
        <v>92.6245122361118</v>
      </c>
      <c r="J2212" s="0" t="n">
        <v>0</v>
      </c>
      <c r="K2212" s="0" t="n">
        <f aca="false">I2212*0.6/F2212</f>
        <v>0.425458620523883</v>
      </c>
      <c r="L2212" s="0" t="n">
        <f aca="false">I2212*0.4/H2212</f>
        <v>0.37945406416487</v>
      </c>
      <c r="M2212" s="0" t="n">
        <f aca="false">J2212-R2211</f>
        <v>0</v>
      </c>
      <c r="N2212" s="0" t="n">
        <f aca="false">K2212-S2211</f>
        <v>0.00121302776721094</v>
      </c>
      <c r="O2212" s="0" t="n">
        <f aca="false">L2212-T2211</f>
        <v>-0.00181254183455792</v>
      </c>
      <c r="P2212" s="0" t="n">
        <f aca="false">IF(N2212&gt;0,F2212,E2212)</f>
        <v>130.623061</v>
      </c>
      <c r="Q2212" s="0" t="n">
        <f aca="false">IF(O2212&gt;0,H2212,G2212)</f>
        <v>97.620237</v>
      </c>
      <c r="R2212" s="0" t="n">
        <f aca="false">R2211+M2212</f>
        <v>0</v>
      </c>
      <c r="S2212" s="0" t="n">
        <f aca="false">S2211+N2212</f>
        <v>0.425458620523883</v>
      </c>
      <c r="T2212" s="0" t="n">
        <f aca="false">T2211+O2212</f>
        <v>0.37945406416487</v>
      </c>
      <c r="V2212" s="4" t="n">
        <f aca="false">M2212*1+N2212*P2212+O2212*Q2212</f>
        <v>-0.018491363430871</v>
      </c>
      <c r="W2212" s="0" t="n">
        <f aca="false">I2212-V2212+M2212*1+N2212*E2212+O2212*G2212</f>
        <v>92.6244805494004</v>
      </c>
    </row>
    <row r="2213" customFormat="false" ht="13.8" hidden="false" customHeight="false" outlineLevel="0" collapsed="false">
      <c r="A2213" s="1" t="n">
        <v>40743</v>
      </c>
      <c r="B2213" s="2" t="n">
        <f aca="false">0.0002</f>
        <v>0.0002</v>
      </c>
      <c r="C2213" s="3" t="n">
        <f aca="false">Prices!B2212*B2213/2</f>
        <v>0.013273</v>
      </c>
      <c r="D2213" s="4" t="n">
        <f aca="false">Prices!C2212*B2213/2</f>
        <v>0.0098</v>
      </c>
      <c r="E2213" s="6" t="n">
        <f aca="false">Prices!B2212-C2213</f>
        <v>132.716727</v>
      </c>
      <c r="F2213" s="6" t="n">
        <f aca="false">Prices!B2212+C2213</f>
        <v>132.743273</v>
      </c>
      <c r="G2213" s="2" t="n">
        <f aca="false">Prices!C2212-D2213</f>
        <v>97.9902</v>
      </c>
      <c r="H2213" s="2" t="n">
        <f aca="false">Prices!C2212+D2213</f>
        <v>98.0098</v>
      </c>
      <c r="I2213" s="0" t="n">
        <f aca="false">R2212*1+S2212*E2213+T2212*G2213</f>
        <v>93.6482552281933</v>
      </c>
      <c r="J2213" s="0" t="n">
        <v>0</v>
      </c>
      <c r="K2213" s="0" t="n">
        <f aca="false">I2213*0.6/F2213</f>
        <v>0.423290400086157</v>
      </c>
      <c r="L2213" s="0" t="n">
        <f aca="false">I2213*0.4/H2213</f>
        <v>0.382199556485957</v>
      </c>
      <c r="M2213" s="0" t="n">
        <f aca="false">J2213-R2212</f>
        <v>0</v>
      </c>
      <c r="N2213" s="0" t="n">
        <f aca="false">K2213-S2212</f>
        <v>-0.00216822043772624</v>
      </c>
      <c r="O2213" s="0" t="n">
        <f aca="false">L2213-T2212</f>
        <v>0.00274549232108656</v>
      </c>
      <c r="P2213" s="0" t="n">
        <f aca="false">IF(N2213&gt;0,F2213,E2213)</f>
        <v>132.716727</v>
      </c>
      <c r="Q2213" s="0" t="n">
        <f aca="false">IF(O2213&gt;0,H2213,G2213)</f>
        <v>98.0098</v>
      </c>
      <c r="R2213" s="0" t="n">
        <f aca="false">R2212+M2213</f>
        <v>0</v>
      </c>
      <c r="S2213" s="0" t="n">
        <f aca="false">S2212+N2213</f>
        <v>0.423290400086157</v>
      </c>
      <c r="T2213" s="0" t="n">
        <f aca="false">T2212+O2213</f>
        <v>0.382199556485957</v>
      </c>
      <c r="V2213" s="4" t="n">
        <f aca="false">M2213*1+N2213*P2213+O2213*Q2213</f>
        <v>-0.0186739666183045</v>
      </c>
      <c r="W2213" s="0" t="n">
        <f aca="false">I2213-V2213+M2213*1+N2213*E2213+O2213*G2213</f>
        <v>93.6482014165438</v>
      </c>
    </row>
    <row r="2214" customFormat="false" ht="13.8" hidden="false" customHeight="false" outlineLevel="0" collapsed="false">
      <c r="A2214" s="1" t="n">
        <v>40744</v>
      </c>
      <c r="B2214" s="2" t="n">
        <f aca="false">0.0002</f>
        <v>0.0002</v>
      </c>
      <c r="C2214" s="3" t="n">
        <f aca="false">Prices!B2213*B2214/2</f>
        <v>0.013265</v>
      </c>
      <c r="D2214" s="4" t="n">
        <f aca="false">Prices!C2213*B2214/2</f>
        <v>0.009752</v>
      </c>
      <c r="E2214" s="6" t="n">
        <f aca="false">Prices!B2213-C2214</f>
        <v>132.636735</v>
      </c>
      <c r="F2214" s="6" t="n">
        <f aca="false">Prices!B2213+C2214</f>
        <v>132.663265</v>
      </c>
      <c r="G2214" s="2" t="n">
        <f aca="false">Prices!C2213-D2214</f>
        <v>97.510248</v>
      </c>
      <c r="H2214" s="2" t="n">
        <f aca="false">Prices!C2213+D2214</f>
        <v>97.529752</v>
      </c>
      <c r="I2214" s="0" t="n">
        <f aca="false">R2213*1+S2213*E2214+T2213*G2214</f>
        <v>93.4122301627072</v>
      </c>
      <c r="J2214" s="0" t="n">
        <v>0</v>
      </c>
      <c r="K2214" s="0" t="n">
        <f aca="false">I2214*0.6/F2214</f>
        <v>0.422478205233561</v>
      </c>
      <c r="L2214" s="0" t="n">
        <f aca="false">I2214*0.4/H2214</f>
        <v>0.383112755839704</v>
      </c>
      <c r="M2214" s="0" t="n">
        <f aca="false">J2214-R2213</f>
        <v>0</v>
      </c>
      <c r="N2214" s="0" t="n">
        <f aca="false">K2214-S2213</f>
        <v>-0.000812194852595649</v>
      </c>
      <c r="O2214" s="0" t="n">
        <f aca="false">L2214-T2213</f>
        <v>0.000913199353747507</v>
      </c>
      <c r="P2214" s="0" t="n">
        <f aca="false">IF(N2214&gt;0,F2214,E2214)</f>
        <v>132.636735</v>
      </c>
      <c r="Q2214" s="0" t="n">
        <f aca="false">IF(O2214&gt;0,H2214,G2214)</f>
        <v>97.529752</v>
      </c>
      <c r="R2214" s="0" t="n">
        <f aca="false">R2213+M2214</f>
        <v>0</v>
      </c>
      <c r="S2214" s="0" t="n">
        <f aca="false">S2213+N2214</f>
        <v>0.422478205233561</v>
      </c>
      <c r="T2214" s="0" t="n">
        <f aca="false">T2213+O2214</f>
        <v>0.383112755839704</v>
      </c>
      <c r="V2214" s="4" t="n">
        <f aca="false">M2214*1+N2214*P2214+O2214*Q2214</f>
        <v>-0.0186627669345385</v>
      </c>
      <c r="W2214" s="0" t="n">
        <f aca="false">I2214-V2214+M2214*1+N2214*E2214+O2214*G2214</f>
        <v>93.4122123516671</v>
      </c>
    </row>
    <row r="2215" customFormat="false" ht="13.8" hidden="false" customHeight="false" outlineLevel="0" collapsed="false">
      <c r="A2215" s="1" t="n">
        <v>40745</v>
      </c>
      <c r="B2215" s="2" t="n">
        <f aca="false">0.0002</f>
        <v>0.0002</v>
      </c>
      <c r="C2215" s="3" t="n">
        <f aca="false">Prices!B2214*B2215/2</f>
        <v>0.013449</v>
      </c>
      <c r="D2215" s="4" t="n">
        <f aca="false">Prices!C2214*B2215/2</f>
        <v>0.009698</v>
      </c>
      <c r="E2215" s="6" t="n">
        <f aca="false">Prices!B2214-C2215</f>
        <v>134.476551</v>
      </c>
      <c r="F2215" s="6" t="n">
        <f aca="false">Prices!B2214+C2215</f>
        <v>134.503449</v>
      </c>
      <c r="G2215" s="2" t="n">
        <f aca="false">Prices!C2214-D2215</f>
        <v>96.970302</v>
      </c>
      <c r="H2215" s="2" t="n">
        <f aca="false">Prices!C2214+D2215</f>
        <v>96.989698</v>
      </c>
      <c r="I2215" s="0" t="n">
        <f aca="false">R2214*1+S2214*E2215+T2214*G2215</f>
        <v>93.9639715463079</v>
      </c>
      <c r="J2215" s="0" t="n">
        <v>0</v>
      </c>
      <c r="K2215" s="0" t="n">
        <f aca="false">I2215*0.6/F2215</f>
        <v>0.419159384736556</v>
      </c>
      <c r="L2215" s="0" t="n">
        <f aca="false">I2215*0.4/H2215</f>
        <v>0.387521452211586</v>
      </c>
      <c r="M2215" s="0" t="n">
        <f aca="false">J2215-R2214</f>
        <v>0</v>
      </c>
      <c r="N2215" s="0" t="n">
        <f aca="false">K2215-S2214</f>
        <v>-0.00331882049700549</v>
      </c>
      <c r="O2215" s="0" t="n">
        <f aca="false">L2215-T2214</f>
        <v>0.00440869637188179</v>
      </c>
      <c r="P2215" s="0" t="n">
        <f aca="false">IF(N2215&gt;0,F2215,E2215)</f>
        <v>134.476551</v>
      </c>
      <c r="Q2215" s="0" t="n">
        <f aca="false">IF(O2215&gt;0,H2215,G2215)</f>
        <v>96.989698</v>
      </c>
      <c r="R2215" s="0" t="n">
        <f aca="false">R2214+M2215</f>
        <v>0</v>
      </c>
      <c r="S2215" s="0" t="n">
        <f aca="false">S2214+N2215</f>
        <v>0.419159384736556</v>
      </c>
      <c r="T2215" s="0" t="n">
        <f aca="false">T2214+O2215</f>
        <v>0.387521452211586</v>
      </c>
      <c r="V2215" s="4" t="n">
        <f aca="false">M2215*1+N2215*P2215+O2215*Q2215</f>
        <v>-0.0187054041428936</v>
      </c>
      <c r="W2215" s="0" t="n">
        <f aca="false">I2215-V2215+M2215*1+N2215*E2215+O2215*G2215</f>
        <v>93.963886035233</v>
      </c>
    </row>
    <row r="2216" customFormat="false" ht="13.8" hidden="false" customHeight="false" outlineLevel="0" collapsed="false">
      <c r="A2216" s="1" t="n">
        <v>40746</v>
      </c>
      <c r="B2216" s="2" t="n">
        <f aca="false">0.0002</f>
        <v>0.0002</v>
      </c>
      <c r="C2216" s="3" t="n">
        <f aca="false">Prices!B2215*B2216/2</f>
        <v>0.013458</v>
      </c>
      <c r="D2216" s="4" t="n">
        <f aca="false">Prices!C2215*B2216/2</f>
        <v>0.009735</v>
      </c>
      <c r="E2216" s="6" t="n">
        <f aca="false">Prices!B2215-C2216</f>
        <v>134.566542</v>
      </c>
      <c r="F2216" s="6" t="n">
        <f aca="false">Prices!B2215+C2216</f>
        <v>134.593458</v>
      </c>
      <c r="G2216" s="2" t="n">
        <f aca="false">Prices!C2215-D2216</f>
        <v>97.340265</v>
      </c>
      <c r="H2216" s="2" t="n">
        <f aca="false">Prices!C2215+D2216</f>
        <v>97.359735</v>
      </c>
      <c r="I2216" s="0" t="n">
        <f aca="false">R2215*1+S2215*E2216+T2215*G2216</f>
        <v>94.1262698023065</v>
      </c>
      <c r="J2216" s="0" t="n">
        <v>0</v>
      </c>
      <c r="K2216" s="0" t="n">
        <f aca="false">I2216*0.6/F2216</f>
        <v>0.4196025774253</v>
      </c>
      <c r="L2216" s="0" t="n">
        <f aca="false">I2216*0.4/H2216</f>
        <v>0.386715390309173</v>
      </c>
      <c r="M2216" s="0" t="n">
        <f aca="false">J2216-R2215</f>
        <v>0</v>
      </c>
      <c r="N2216" s="0" t="n">
        <f aca="false">K2216-S2215</f>
        <v>0.000443192688744487</v>
      </c>
      <c r="O2216" s="0" t="n">
        <f aca="false">L2216-T2215</f>
        <v>-0.000806061902413335</v>
      </c>
      <c r="P2216" s="0" t="n">
        <f aca="false">IF(N2216&gt;0,F2216,E2216)</f>
        <v>134.593458</v>
      </c>
      <c r="Q2216" s="0" t="n">
        <f aca="false">IF(O2216&gt;0,H2216,G2216)</f>
        <v>97.340265</v>
      </c>
      <c r="R2216" s="0" t="n">
        <f aca="false">R2215+M2216</f>
        <v>0</v>
      </c>
      <c r="S2216" s="0" t="n">
        <f aca="false">S2215+N2216</f>
        <v>0.4196025774253</v>
      </c>
      <c r="T2216" s="0" t="n">
        <f aca="false">T2215+O2216</f>
        <v>0.386715390309173</v>
      </c>
      <c r="V2216" s="4" t="n">
        <f aca="false">M2216*1+N2216*P2216+O2216*Q2216</f>
        <v>-0.01881144264888</v>
      </c>
      <c r="W2216" s="0" t="n">
        <f aca="false">I2216-V2216+M2216*1+N2216*E2216+O2216*G2216</f>
        <v>94.1262578733321</v>
      </c>
    </row>
    <row r="2217" customFormat="false" ht="13.8" hidden="false" customHeight="false" outlineLevel="0" collapsed="false">
      <c r="A2217" s="1" t="n">
        <v>40749</v>
      </c>
      <c r="B2217" s="2" t="n">
        <f aca="false">0.0002</f>
        <v>0.0002</v>
      </c>
      <c r="C2217" s="3" t="n">
        <f aca="false">Prices!B2216*B2217/2</f>
        <v>0.013383</v>
      </c>
      <c r="D2217" s="4" t="n">
        <f aca="false">Prices!C2216*B2217/2</f>
        <v>0.009704</v>
      </c>
      <c r="E2217" s="6" t="n">
        <f aca="false">Prices!B2216-C2217</f>
        <v>133.816617</v>
      </c>
      <c r="F2217" s="6" t="n">
        <f aca="false">Prices!B2216+C2217</f>
        <v>133.843383</v>
      </c>
      <c r="G2217" s="2" t="n">
        <f aca="false">Prices!C2216-D2217</f>
        <v>97.030296</v>
      </c>
      <c r="H2217" s="2" t="n">
        <f aca="false">Prices!C2216+D2217</f>
        <v>97.049704</v>
      </c>
      <c r="I2217" s="0" t="n">
        <f aca="false">R2216*1+S2216*E2217+T2216*G2217</f>
        <v>93.6729061849888</v>
      </c>
      <c r="J2217" s="0" t="n">
        <v>0</v>
      </c>
      <c r="K2217" s="0" t="n">
        <f aca="false">I2217*0.6/F2217</f>
        <v>0.419921720829436</v>
      </c>
      <c r="L2217" s="0" t="n">
        <f aca="false">I2217*0.4/H2217</f>
        <v>0.386082192213544</v>
      </c>
      <c r="M2217" s="0" t="n">
        <f aca="false">J2217-R2216</f>
        <v>0</v>
      </c>
      <c r="N2217" s="0" t="n">
        <f aca="false">K2217-S2216</f>
        <v>0.000319143404135802</v>
      </c>
      <c r="O2217" s="0" t="n">
        <f aca="false">L2217-T2216</f>
        <v>-0.000633198095628784</v>
      </c>
      <c r="P2217" s="0" t="n">
        <f aca="false">IF(N2217&gt;0,F2217,E2217)</f>
        <v>133.843383</v>
      </c>
      <c r="Q2217" s="0" t="n">
        <f aca="false">IF(O2217&gt;0,H2217,G2217)</f>
        <v>97.030296</v>
      </c>
      <c r="R2217" s="0" t="n">
        <f aca="false">R2216+M2217</f>
        <v>0</v>
      </c>
      <c r="S2217" s="0" t="n">
        <f aca="false">S2216+N2217</f>
        <v>0.419921720829436</v>
      </c>
      <c r="T2217" s="0" t="n">
        <f aca="false">T2216+O2217</f>
        <v>0.386082192213544</v>
      </c>
      <c r="V2217" s="4" t="n">
        <f aca="false">M2217*1+N2217*P2217+O2217*Q2217</f>
        <v>-0.0187241657738253</v>
      </c>
      <c r="W2217" s="0" t="n">
        <f aca="false">I2217-V2217+M2217*1+N2217*E2217+O2217*G2217</f>
        <v>93.6728976427965</v>
      </c>
    </row>
    <row r="2218" customFormat="false" ht="13.8" hidden="false" customHeight="false" outlineLevel="0" collapsed="false">
      <c r="A2218" s="1" t="n">
        <v>40750</v>
      </c>
      <c r="B2218" s="2" t="n">
        <f aca="false">0.0002</f>
        <v>0.0002</v>
      </c>
      <c r="C2218" s="3" t="n">
        <f aca="false">Prices!B2217*B2218/2</f>
        <v>0.013333</v>
      </c>
      <c r="D2218" s="4" t="n">
        <f aca="false">Prices!C2217*B2218/2</f>
        <v>0.009745</v>
      </c>
      <c r="E2218" s="6" t="n">
        <f aca="false">Prices!B2217-C2218</f>
        <v>133.316667</v>
      </c>
      <c r="F2218" s="6" t="n">
        <f aca="false">Prices!B2217+C2218</f>
        <v>133.343333</v>
      </c>
      <c r="G2218" s="2" t="n">
        <f aca="false">Prices!C2217-D2218</f>
        <v>97.440255</v>
      </c>
      <c r="H2218" s="2" t="n">
        <f aca="false">Prices!C2217+D2218</f>
        <v>97.459745</v>
      </c>
      <c r="I2218" s="0" t="n">
        <f aca="false">R2217*1+S2217*E2218+T2217*G2218</f>
        <v>93.6025114821316</v>
      </c>
      <c r="J2218" s="0" t="n">
        <v>0</v>
      </c>
      <c r="K2218" s="0" t="n">
        <f aca="false">I2218*0.6/F2218</f>
        <v>0.421179714243973</v>
      </c>
      <c r="L2218" s="0" t="n">
        <f aca="false">I2218*0.4/H2218</f>
        <v>0.384168916026331</v>
      </c>
      <c r="M2218" s="0" t="n">
        <f aca="false">J2218-R2217</f>
        <v>0</v>
      </c>
      <c r="N2218" s="0" t="n">
        <f aca="false">K2218-S2217</f>
        <v>0.00125799341453714</v>
      </c>
      <c r="O2218" s="0" t="n">
        <f aca="false">L2218-T2217</f>
        <v>-0.0019132761872126</v>
      </c>
      <c r="P2218" s="0" t="n">
        <f aca="false">IF(N2218&gt;0,F2218,E2218)</f>
        <v>133.343333</v>
      </c>
      <c r="Q2218" s="0" t="n">
        <f aca="false">IF(O2218&gt;0,H2218,G2218)</f>
        <v>97.440255</v>
      </c>
      <c r="R2218" s="0" t="n">
        <f aca="false">R2217+M2218</f>
        <v>0</v>
      </c>
      <c r="S2218" s="0" t="n">
        <f aca="false">S2217+N2218</f>
        <v>0.421179714243973</v>
      </c>
      <c r="T2218" s="0" t="n">
        <f aca="false">T2217+O2218</f>
        <v>0.384168916026331</v>
      </c>
      <c r="V2218" s="4" t="n">
        <f aca="false">M2218*1+N2218*P2218+O2218*Q2218</f>
        <v>-0.0186850847809904</v>
      </c>
      <c r="W2218" s="0" t="n">
        <f aca="false">I2218-V2218+M2218*1+N2218*E2218+O2218*G2218</f>
        <v>93.6024779364793</v>
      </c>
    </row>
    <row r="2219" customFormat="false" ht="13.8" hidden="false" customHeight="false" outlineLevel="0" collapsed="false">
      <c r="A2219" s="1" t="n">
        <v>40751</v>
      </c>
      <c r="B2219" s="2" t="n">
        <f aca="false">0.0002</f>
        <v>0.0002</v>
      </c>
      <c r="C2219" s="3" t="n">
        <f aca="false">Prices!B2218*B2219/2</f>
        <v>0.01306</v>
      </c>
      <c r="D2219" s="4" t="n">
        <f aca="false">Prices!C2218*B2219/2</f>
        <v>0.009729</v>
      </c>
      <c r="E2219" s="6" t="n">
        <f aca="false">Prices!B2218-C2219</f>
        <v>130.58694</v>
      </c>
      <c r="F2219" s="6" t="n">
        <f aca="false">Prices!B2218+C2219</f>
        <v>130.61306</v>
      </c>
      <c r="G2219" s="2" t="n">
        <f aca="false">Prices!C2218-D2219</f>
        <v>97.280271</v>
      </c>
      <c r="H2219" s="2" t="n">
        <f aca="false">Prices!C2218+D2219</f>
        <v>97.299729</v>
      </c>
      <c r="I2219" s="0" t="n">
        <f aca="false">R2218*1+S2218*E2219+T2218*G2219</f>
        <v>92.3726263340126</v>
      </c>
      <c r="J2219" s="0" t="n">
        <v>0</v>
      </c>
      <c r="K2219" s="0" t="n">
        <f aca="false">I2219*0.6/F2219</f>
        <v>0.424334104111852</v>
      </c>
      <c r="L2219" s="0" t="n">
        <f aca="false">I2219*0.4/H2219</f>
        <v>0.379744639716366</v>
      </c>
      <c r="M2219" s="0" t="n">
        <f aca="false">J2219-R2218</f>
        <v>0</v>
      </c>
      <c r="N2219" s="0" t="n">
        <f aca="false">K2219-S2218</f>
        <v>0.00315438986787875</v>
      </c>
      <c r="O2219" s="0" t="n">
        <f aca="false">L2219-T2218</f>
        <v>-0.00442427630996517</v>
      </c>
      <c r="P2219" s="0" t="n">
        <f aca="false">IF(N2219&gt;0,F2219,E2219)</f>
        <v>130.61306</v>
      </c>
      <c r="Q2219" s="0" t="n">
        <f aca="false">IF(O2219&gt;0,H2219,G2219)</f>
        <v>97.280271</v>
      </c>
      <c r="R2219" s="0" t="n">
        <f aca="false">R2218+M2219</f>
        <v>0</v>
      </c>
      <c r="S2219" s="0" t="n">
        <f aca="false">S2218+N2219</f>
        <v>0.424334104111852</v>
      </c>
      <c r="T2219" s="0" t="n">
        <f aca="false">T2218+O2219</f>
        <v>0.379744639716366</v>
      </c>
      <c r="V2219" s="4" t="n">
        <f aca="false">M2219*1+N2219*P2219+O2219*Q2219</f>
        <v>-0.0183902853356526</v>
      </c>
      <c r="W2219" s="0" t="n">
        <f aca="false">I2219-V2219+M2219*1+N2219*E2219+O2219*G2219</f>
        <v>92.3725439413493</v>
      </c>
    </row>
    <row r="2220" customFormat="false" ht="13.8" hidden="false" customHeight="false" outlineLevel="0" collapsed="false">
      <c r="A2220" s="1" t="n">
        <v>40752</v>
      </c>
      <c r="B2220" s="2" t="n">
        <f aca="false">0.0002</f>
        <v>0.0002</v>
      </c>
      <c r="C2220" s="3" t="n">
        <f aca="false">Prices!B2219*B2220/2</f>
        <v>0.013022</v>
      </c>
      <c r="D2220" s="4" t="n">
        <f aca="false">Prices!C2219*B2220/2</f>
        <v>0.009748</v>
      </c>
      <c r="E2220" s="6" t="n">
        <f aca="false">Prices!B2219-C2220</f>
        <v>130.206978</v>
      </c>
      <c r="F2220" s="6" t="n">
        <f aca="false">Prices!B2219+C2220</f>
        <v>130.233022</v>
      </c>
      <c r="G2220" s="2" t="n">
        <f aca="false">Prices!C2219-D2220</f>
        <v>97.470252</v>
      </c>
      <c r="H2220" s="2" t="n">
        <f aca="false">Prices!C2219+D2220</f>
        <v>97.489748</v>
      </c>
      <c r="I2220" s="0" t="n">
        <f aca="false">R2219*1+S2219*E2220+T2219*G2220</f>
        <v>92.265067087545</v>
      </c>
      <c r="J2220" s="0" t="n">
        <v>0</v>
      </c>
      <c r="K2220" s="0" t="n">
        <f aca="false">I2220*0.6/F2220</f>
        <v>0.425076830763606</v>
      </c>
      <c r="L2220" s="0" t="n">
        <f aca="false">I2220*0.4/H2220</f>
        <v>0.378563157584714</v>
      </c>
      <c r="M2220" s="0" t="n">
        <f aca="false">J2220-R2219</f>
        <v>0</v>
      </c>
      <c r="N2220" s="0" t="n">
        <f aca="false">K2220-S2219</f>
        <v>0.000742726651754289</v>
      </c>
      <c r="O2220" s="0" t="n">
        <f aca="false">L2220-T2219</f>
        <v>-0.00118148213165248</v>
      </c>
      <c r="P2220" s="0" t="n">
        <f aca="false">IF(N2220&gt;0,F2220,E2220)</f>
        <v>130.233022</v>
      </c>
      <c r="Q2220" s="0" t="n">
        <f aca="false">IF(O2220&gt;0,H2220,G2220)</f>
        <v>97.470252</v>
      </c>
      <c r="R2220" s="0" t="n">
        <f aca="false">R2219+M2220</f>
        <v>0</v>
      </c>
      <c r="S2220" s="0" t="n">
        <f aca="false">S2219+N2220</f>
        <v>0.425076830763606</v>
      </c>
      <c r="T2220" s="0" t="n">
        <f aca="false">T2219+O2220</f>
        <v>0.378563157584714</v>
      </c>
      <c r="V2220" s="4" t="n">
        <f aca="false">M2220*1+N2220*P2220+O2220*Q2220</f>
        <v>-0.0184318247277616</v>
      </c>
      <c r="W2220" s="0" t="n">
        <f aca="false">I2220-V2220+M2220*1+N2220*E2220+O2220*G2220</f>
        <v>92.2650477439721</v>
      </c>
    </row>
    <row r="2221" customFormat="false" ht="13.8" hidden="false" customHeight="false" outlineLevel="0" collapsed="false">
      <c r="A2221" s="1" t="n">
        <v>40753</v>
      </c>
      <c r="B2221" s="2" t="n">
        <f aca="false">0.0002</f>
        <v>0.0002</v>
      </c>
      <c r="C2221" s="3" t="n">
        <f aca="false">Prices!B2220*B2221/2</f>
        <v>0.012933</v>
      </c>
      <c r="D2221" s="4" t="n">
        <f aca="false">Prices!C2220*B2221/2</f>
        <v>0.009866</v>
      </c>
      <c r="E2221" s="6" t="n">
        <f aca="false">Prices!B2220-C2221</f>
        <v>129.317067</v>
      </c>
      <c r="F2221" s="6" t="n">
        <f aca="false">Prices!B2220+C2221</f>
        <v>129.342933</v>
      </c>
      <c r="G2221" s="2" t="n">
        <f aca="false">Prices!C2220-D2221</f>
        <v>98.650134</v>
      </c>
      <c r="H2221" s="2" t="n">
        <f aca="false">Prices!C2220+D2221</f>
        <v>98.669866</v>
      </c>
      <c r="I2221" s="0" t="n">
        <f aca="false">R2220*1+S2220*E2221+T2220*G2221</f>
        <v>92.3149952272001</v>
      </c>
      <c r="J2221" s="0" t="n">
        <v>0</v>
      </c>
      <c r="K2221" s="0" t="n">
        <f aca="false">I2221*0.6/F2221</f>
        <v>0.428233656463628</v>
      </c>
      <c r="L2221" s="0" t="n">
        <f aca="false">I2221*0.4/H2221</f>
        <v>0.3742378457358</v>
      </c>
      <c r="M2221" s="0" t="n">
        <f aca="false">J2221-R2220</f>
        <v>0</v>
      </c>
      <c r="N2221" s="0" t="n">
        <f aca="false">K2221-S2220</f>
        <v>0.00315682570002157</v>
      </c>
      <c r="O2221" s="0" t="n">
        <f aca="false">L2221-T2220</f>
        <v>-0.00432531184891388</v>
      </c>
      <c r="P2221" s="0" t="n">
        <f aca="false">IF(N2221&gt;0,F2221,E2221)</f>
        <v>129.342933</v>
      </c>
      <c r="Q2221" s="0" t="n">
        <f aca="false">IF(O2221&gt;0,H2221,G2221)</f>
        <v>98.650134</v>
      </c>
      <c r="R2221" s="0" t="n">
        <f aca="false">R2220+M2221</f>
        <v>0</v>
      </c>
      <c r="S2221" s="0" t="n">
        <f aca="false">S2220+N2221</f>
        <v>0.428233656463628</v>
      </c>
      <c r="T2221" s="0" t="n">
        <f aca="false">T2220+O2221</f>
        <v>0.3742378457358</v>
      </c>
      <c r="V2221" s="4" t="n">
        <f aca="false">M2221*1+N2221*P2221+O2221*Q2221</f>
        <v>-0.0183794984765741</v>
      </c>
      <c r="W2221" s="0" t="n">
        <f aca="false">I2221-V2221+M2221*1+N2221*E2221+O2221*G2221</f>
        <v>92.3149135727465</v>
      </c>
    </row>
    <row r="2222" customFormat="false" ht="13.8" hidden="false" customHeight="false" outlineLevel="0" collapsed="false">
      <c r="A2222" s="1" t="n">
        <v>40756</v>
      </c>
      <c r="B2222" s="2" t="n">
        <f aca="false">0.0002</f>
        <v>0.0002</v>
      </c>
      <c r="C2222" s="3" t="n">
        <f aca="false">Prices!B2221*B2222/2</f>
        <v>0.012878</v>
      </c>
      <c r="D2222" s="4" t="n">
        <f aca="false">Prices!C2221*B2222/2</f>
        <v>0.009878</v>
      </c>
      <c r="E2222" s="6" t="n">
        <f aca="false">Prices!B2221-C2222</f>
        <v>128.767122</v>
      </c>
      <c r="F2222" s="6" t="n">
        <f aca="false">Prices!B2221+C2222</f>
        <v>128.792878</v>
      </c>
      <c r="G2222" s="2" t="n">
        <f aca="false">Prices!C2221-D2222</f>
        <v>98.770122</v>
      </c>
      <c r="H2222" s="2" t="n">
        <f aca="false">Prices!C2221+D2222</f>
        <v>98.789878</v>
      </c>
      <c r="I2222" s="0" t="n">
        <f aca="false">R2221*1+S2221*E2222+T2221*G2222</f>
        <v>92.1059331667002</v>
      </c>
      <c r="J2222" s="0" t="n">
        <v>0</v>
      </c>
      <c r="K2222" s="0" t="n">
        <f aca="false">I2222*0.6/F2222</f>
        <v>0.429088632525318</v>
      </c>
      <c r="L2222" s="0" t="n">
        <f aca="false">I2222*0.4/H2222</f>
        <v>0.372936721985628</v>
      </c>
      <c r="M2222" s="0" t="n">
        <f aca="false">J2222-R2221</f>
        <v>0</v>
      </c>
      <c r="N2222" s="0" t="n">
        <f aca="false">K2222-S2221</f>
        <v>0.000854976061690049</v>
      </c>
      <c r="O2222" s="0" t="n">
        <f aca="false">L2222-T2221</f>
        <v>-0.00130112375017205</v>
      </c>
      <c r="P2222" s="0" t="n">
        <f aca="false">IF(N2222&gt;0,F2222,E2222)</f>
        <v>128.792878</v>
      </c>
      <c r="Q2222" s="0" t="n">
        <f aca="false">IF(O2222&gt;0,H2222,G2222)</f>
        <v>98.770122</v>
      </c>
      <c r="R2222" s="0" t="n">
        <f aca="false">R2221+M2222</f>
        <v>0</v>
      </c>
      <c r="S2222" s="0" t="n">
        <f aca="false">S2221+N2222</f>
        <v>0.429088632525318</v>
      </c>
      <c r="T2222" s="0" t="n">
        <f aca="false">T2221+O2222</f>
        <v>0.372936721985628</v>
      </c>
      <c r="V2222" s="4" t="n">
        <f aca="false">M2222*1+N2222*P2222+O2222*Q2222</f>
        <v>-0.018397323935424</v>
      </c>
      <c r="W2222" s="0" t="n">
        <f aca="false">I2222-V2222+M2222*1+N2222*E2222+O2222*G2222</f>
        <v>92.1059111459367</v>
      </c>
    </row>
    <row r="2223" customFormat="false" ht="13.8" hidden="false" customHeight="false" outlineLevel="0" collapsed="false">
      <c r="A2223" s="1" t="n">
        <v>40757</v>
      </c>
      <c r="B2223" s="2" t="n">
        <f aca="false">0.0002</f>
        <v>0.0002</v>
      </c>
      <c r="C2223" s="3" t="n">
        <f aca="false">Prices!B2222*B2223/2</f>
        <v>0.012549</v>
      </c>
      <c r="D2223" s="4" t="n">
        <f aca="false">Prices!C2222*B2223/2</f>
        <v>0.009969</v>
      </c>
      <c r="E2223" s="6" t="n">
        <f aca="false">Prices!B2222-C2223</f>
        <v>125.477451</v>
      </c>
      <c r="F2223" s="6" t="n">
        <f aca="false">Prices!B2222+C2223</f>
        <v>125.502549</v>
      </c>
      <c r="G2223" s="2" t="n">
        <f aca="false">Prices!C2222-D2223</f>
        <v>99.680031</v>
      </c>
      <c r="H2223" s="2" t="n">
        <f aca="false">Prices!C2222+D2223</f>
        <v>99.699969</v>
      </c>
      <c r="I2223" s="0" t="n">
        <f aca="false">R2222*1+S2222*E2223+T2222*G2223</f>
        <v>91.0152918709184</v>
      </c>
      <c r="J2223" s="0" t="n">
        <v>0</v>
      </c>
      <c r="K2223" s="0" t="n">
        <f aca="false">I2223*0.6/F2223</f>
        <v>0.435124031803936</v>
      </c>
      <c r="L2223" s="0" t="n">
        <f aca="false">I2223*0.4/H2223</f>
        <v>0.365156750935071</v>
      </c>
      <c r="M2223" s="0" t="n">
        <f aca="false">J2223-R2222</f>
        <v>0</v>
      </c>
      <c r="N2223" s="0" t="n">
        <f aca="false">K2223-S2222</f>
        <v>0.00603539927861779</v>
      </c>
      <c r="O2223" s="0" t="n">
        <f aca="false">L2223-T2222</f>
        <v>-0.00777997105055617</v>
      </c>
      <c r="P2223" s="0" t="n">
        <f aca="false">IF(N2223&gt;0,F2223,E2223)</f>
        <v>125.502549</v>
      </c>
      <c r="Q2223" s="0" t="n">
        <f aca="false">IF(O2223&gt;0,H2223,G2223)</f>
        <v>99.680031</v>
      </c>
      <c r="R2223" s="0" t="n">
        <f aca="false">R2222+M2223</f>
        <v>0</v>
      </c>
      <c r="S2223" s="0" t="n">
        <f aca="false">S2222+N2223</f>
        <v>0.435124031803936</v>
      </c>
      <c r="T2223" s="0" t="n">
        <f aca="false">T2222+O2223</f>
        <v>0.365156750935071</v>
      </c>
      <c r="V2223" s="4" t="n">
        <f aca="false">M2223*1+N2223*P2223+O2223*Q2223</f>
        <v>-0.0180497617992472</v>
      </c>
      <c r="W2223" s="0" t="n">
        <f aca="false">I2223-V2223+M2223*1+N2223*E2223+O2223*G2223</f>
        <v>91.0151403944673</v>
      </c>
    </row>
    <row r="2224" customFormat="false" ht="13.8" hidden="false" customHeight="false" outlineLevel="0" collapsed="false">
      <c r="A2224" s="1" t="n">
        <v>40758</v>
      </c>
      <c r="B2224" s="2" t="n">
        <f aca="false">0.0002</f>
        <v>0.0002</v>
      </c>
      <c r="C2224" s="3" t="n">
        <f aca="false">Prices!B2223*B2224/2</f>
        <v>0.012617</v>
      </c>
      <c r="D2224" s="4" t="n">
        <f aca="false">Prices!C2223*B2224/2</f>
        <v>0.009977</v>
      </c>
      <c r="E2224" s="6" t="n">
        <f aca="false">Prices!B2223-C2224</f>
        <v>126.157383</v>
      </c>
      <c r="F2224" s="6" t="n">
        <f aca="false">Prices!B2223+C2224</f>
        <v>126.182617</v>
      </c>
      <c r="G2224" s="2" t="n">
        <f aca="false">Prices!C2223-D2224</f>
        <v>99.760023</v>
      </c>
      <c r="H2224" s="2" t="n">
        <f aca="false">Prices!C2223+D2224</f>
        <v>99.779977</v>
      </c>
      <c r="I2224" s="0" t="n">
        <f aca="false">R2223*1+S2223*E2224+T2223*G2224</f>
        <v>91.3221550046813</v>
      </c>
      <c r="J2224" s="0" t="n">
        <v>0</v>
      </c>
      <c r="K2224" s="0" t="n">
        <f aca="false">I2224*0.6/F2224</f>
        <v>0.434238045663681</v>
      </c>
      <c r="L2224" s="0" t="n">
        <f aca="false">I2224*0.4/H2224</f>
        <v>0.366094111265154</v>
      </c>
      <c r="M2224" s="0" t="n">
        <f aca="false">J2224-R2223</f>
        <v>0</v>
      </c>
      <c r="N2224" s="0" t="n">
        <f aca="false">K2224-S2223</f>
        <v>-0.000885986140254591</v>
      </c>
      <c r="O2224" s="0" t="n">
        <f aca="false">L2224-T2223</f>
        <v>0.000937360330082737</v>
      </c>
      <c r="P2224" s="0" t="n">
        <f aca="false">IF(N2224&gt;0,F2224,E2224)</f>
        <v>126.157383</v>
      </c>
      <c r="Q2224" s="0" t="n">
        <f aca="false">IF(O2224&gt;0,H2224,G2224)</f>
        <v>99.779977</v>
      </c>
      <c r="R2224" s="0" t="n">
        <f aca="false">R2223+M2224</f>
        <v>0</v>
      </c>
      <c r="S2224" s="0" t="n">
        <f aca="false">S2223+N2224</f>
        <v>0.434238045663681</v>
      </c>
      <c r="T2224" s="0" t="n">
        <f aca="false">T2223+O2224</f>
        <v>0.366094111265154</v>
      </c>
      <c r="V2224" s="4" t="n">
        <f aca="false">M2224*1+N2224*P2224+O2224*Q2224</f>
        <v>-0.0182439006524222</v>
      </c>
      <c r="W2224" s="0" t="n">
        <f aca="false">I2224-V2224+M2224*1+N2224*E2224+O2224*G2224</f>
        <v>91.3221363005933</v>
      </c>
    </row>
    <row r="2225" customFormat="false" ht="13.8" hidden="false" customHeight="false" outlineLevel="0" collapsed="false">
      <c r="A2225" s="1" t="n">
        <v>40759</v>
      </c>
      <c r="B2225" s="2" t="n">
        <f aca="false">0.0002</f>
        <v>0.0002</v>
      </c>
      <c r="C2225" s="3" t="n">
        <f aca="false">Prices!B2224*B2225/2</f>
        <v>0.012026</v>
      </c>
      <c r="D2225" s="4" t="n">
        <f aca="false">Prices!C2224*B2225/2</f>
        <v>0.010109</v>
      </c>
      <c r="E2225" s="6" t="n">
        <f aca="false">Prices!B2224-C2225</f>
        <v>120.247974</v>
      </c>
      <c r="F2225" s="6" t="n">
        <f aca="false">Prices!B2224+C2225</f>
        <v>120.272026</v>
      </c>
      <c r="G2225" s="2" t="n">
        <f aca="false">Prices!C2224-D2225</f>
        <v>101.079891</v>
      </c>
      <c r="H2225" s="2" t="n">
        <f aca="false">Prices!C2224+D2225</f>
        <v>101.100109</v>
      </c>
      <c r="I2225" s="0" t="n">
        <f aca="false">R2224*1+S2224*E2225+T2224*G2225</f>
        <v>89.2209980872008</v>
      </c>
      <c r="J2225" s="0" t="n">
        <v>0</v>
      </c>
      <c r="K2225" s="0" t="n">
        <f aca="false">I2225*0.6/F2225</f>
        <v>0.44509600970986</v>
      </c>
      <c r="L2225" s="0" t="n">
        <f aca="false">I2225*0.4/H2225</f>
        <v>0.353000600967506</v>
      </c>
      <c r="M2225" s="0" t="n">
        <f aca="false">J2225-R2224</f>
        <v>0</v>
      </c>
      <c r="N2225" s="0" t="n">
        <f aca="false">K2225-S2224</f>
        <v>0.0108579640461784</v>
      </c>
      <c r="O2225" s="0" t="n">
        <f aca="false">L2225-T2224</f>
        <v>-0.0130935102976485</v>
      </c>
      <c r="P2225" s="0" t="n">
        <f aca="false">IF(N2225&gt;0,F2225,E2225)</f>
        <v>120.272026</v>
      </c>
      <c r="Q2225" s="0" t="n">
        <f aca="false">IF(O2225&gt;0,H2225,G2225)</f>
        <v>101.079891</v>
      </c>
      <c r="R2225" s="0" t="n">
        <f aca="false">R2224+M2225</f>
        <v>0</v>
      </c>
      <c r="S2225" s="0" t="n">
        <f aca="false">S2224+N2225</f>
        <v>0.44509600970986</v>
      </c>
      <c r="T2225" s="0" t="n">
        <f aca="false">T2224+O2225</f>
        <v>0.353000600967506</v>
      </c>
      <c r="V2225" s="4" t="n">
        <f aca="false">M2225*1+N2225*P2225+O2225*Q2225</f>
        <v>-0.0175812596246532</v>
      </c>
      <c r="W2225" s="0" t="n">
        <f aca="false">I2225-V2225+M2225*1+N2225*E2225+O2225*G2225</f>
        <v>89.2207369314496</v>
      </c>
    </row>
    <row r="2226" customFormat="false" ht="13.8" hidden="false" customHeight="false" outlineLevel="0" collapsed="false">
      <c r="A2226" s="1" t="n">
        <v>40760</v>
      </c>
      <c r="B2226" s="2" t="n">
        <f aca="false">0.0002</f>
        <v>0.0002</v>
      </c>
      <c r="C2226" s="3" t="n">
        <f aca="false">Prices!B2225*B2226/2</f>
        <v>0.012008</v>
      </c>
      <c r="D2226" s="4" t="n">
        <f aca="false">Prices!C2225*B2226/2</f>
        <v>0.009992</v>
      </c>
      <c r="E2226" s="6" t="n">
        <f aca="false">Prices!B2225-C2226</f>
        <v>120.067992</v>
      </c>
      <c r="F2226" s="6" t="n">
        <f aca="false">Prices!B2225+C2226</f>
        <v>120.092008</v>
      </c>
      <c r="G2226" s="2" t="n">
        <f aca="false">Prices!C2225-D2226</f>
        <v>99.910008</v>
      </c>
      <c r="H2226" s="2" t="n">
        <f aca="false">Prices!C2225+D2226</f>
        <v>99.929992</v>
      </c>
      <c r="I2226" s="0" t="n">
        <f aca="false">R2225*1+S2225*E2226+T2225*G2226</f>
        <v>88.7100769997437</v>
      </c>
      <c r="J2226" s="0" t="n">
        <v>0</v>
      </c>
      <c r="K2226" s="0" t="n">
        <f aca="false">I2226*0.6/F2226</f>
        <v>0.443210560688153</v>
      </c>
      <c r="L2226" s="0" t="n">
        <f aca="false">I2226*0.4/H2226</f>
        <v>0.355088898635131</v>
      </c>
      <c r="M2226" s="0" t="n">
        <f aca="false">J2226-R2225</f>
        <v>0</v>
      </c>
      <c r="N2226" s="0" t="n">
        <f aca="false">K2226-S2225</f>
        <v>-0.00188544902170629</v>
      </c>
      <c r="O2226" s="0" t="n">
        <f aca="false">L2226-T2225</f>
        <v>0.00208829766762553</v>
      </c>
      <c r="P2226" s="0" t="n">
        <f aca="false">IF(N2226&gt;0,F2226,E2226)</f>
        <v>120.067992</v>
      </c>
      <c r="Q2226" s="0" t="n">
        <f aca="false">IF(O2226&gt;0,H2226,G2226)</f>
        <v>99.929992</v>
      </c>
      <c r="R2226" s="0" t="n">
        <f aca="false">R2225+M2226</f>
        <v>0</v>
      </c>
      <c r="S2226" s="0" t="n">
        <f aca="false">S2225+N2226</f>
        <v>0.443210560688153</v>
      </c>
      <c r="T2226" s="0" t="n">
        <f aca="false">T2225+O2226</f>
        <v>0.355088898635131</v>
      </c>
      <c r="V2226" s="4" t="n">
        <f aca="false">M2226*1+N2226*P2226+O2226*Q2226</f>
        <v>-0.0176985088352007</v>
      </c>
      <c r="W2226" s="0" t="n">
        <f aca="false">I2226-V2226+M2226*1+N2226*E2226+O2226*G2226</f>
        <v>88.7100352672031</v>
      </c>
    </row>
    <row r="2227" customFormat="false" ht="13.8" hidden="false" customHeight="false" outlineLevel="0" collapsed="false">
      <c r="A2227" s="1" t="n">
        <v>40763</v>
      </c>
      <c r="B2227" s="2" t="n">
        <f aca="false">0.0002</f>
        <v>0.0002</v>
      </c>
      <c r="C2227" s="3" t="n">
        <f aca="false">Prices!B2226*B2227/2</f>
        <v>0.011226</v>
      </c>
      <c r="D2227" s="4" t="n">
        <f aca="false">Prices!C2226*B2227/2</f>
        <v>0.010151</v>
      </c>
      <c r="E2227" s="6" t="n">
        <f aca="false">Prices!B2226-C2227</f>
        <v>112.248774</v>
      </c>
      <c r="F2227" s="6" t="n">
        <f aca="false">Prices!B2226+C2227</f>
        <v>112.271226</v>
      </c>
      <c r="G2227" s="2" t="n">
        <f aca="false">Prices!C2226-D2227</f>
        <v>101.499849</v>
      </c>
      <c r="H2227" s="2" t="n">
        <f aca="false">Prices!C2226+D2227</f>
        <v>101.520151</v>
      </c>
      <c r="I2227" s="0" t="n">
        <f aca="false">R2226*1+S2226*E2227+T2226*G2227</f>
        <v>85.7913116541399</v>
      </c>
      <c r="J2227" s="0" t="n">
        <v>0</v>
      </c>
      <c r="K2227" s="0" t="n">
        <f aca="false">I2227*0.6/F2227</f>
        <v>0.45848601486265</v>
      </c>
      <c r="L2227" s="0" t="n">
        <f aca="false">I2227*0.4/H2227</f>
        <v>0.338026729901692</v>
      </c>
      <c r="M2227" s="0" t="n">
        <f aca="false">J2227-R2226</f>
        <v>0</v>
      </c>
      <c r="N2227" s="0" t="n">
        <f aca="false">K2227-S2226</f>
        <v>0.0152754541744969</v>
      </c>
      <c r="O2227" s="0" t="n">
        <f aca="false">L2227-T2226</f>
        <v>-0.0170621687334392</v>
      </c>
      <c r="P2227" s="0" t="n">
        <f aca="false">IF(N2227&gt;0,F2227,E2227)</f>
        <v>112.271226</v>
      </c>
      <c r="Q2227" s="0" t="n">
        <f aca="false">IF(O2227&gt;0,H2227,G2227)</f>
        <v>101.499849</v>
      </c>
      <c r="R2227" s="0" t="n">
        <f aca="false">R2226+M2227</f>
        <v>0</v>
      </c>
      <c r="S2227" s="0" t="n">
        <f aca="false">S2226+N2227</f>
        <v>0.45848601486265</v>
      </c>
      <c r="T2227" s="0" t="n">
        <f aca="false">T2226+O2227</f>
        <v>0.338026729901692</v>
      </c>
      <c r="V2227" s="4" t="n">
        <f aca="false">M2227*1+N2227*P2227+O2227*Q2227</f>
        <v>-0.0168135821790152</v>
      </c>
      <c r="W2227" s="0" t="n">
        <f aca="false">I2227-V2227+M2227*1+N2227*E2227+O2227*G2227</f>
        <v>85.7909686896428</v>
      </c>
    </row>
    <row r="2228" customFormat="false" ht="13.8" hidden="false" customHeight="false" outlineLevel="0" collapsed="false">
      <c r="A2228" s="1" t="n">
        <v>40764</v>
      </c>
      <c r="B2228" s="2" t="n">
        <f aca="false">0.0002</f>
        <v>0.0002</v>
      </c>
      <c r="C2228" s="3" t="n">
        <f aca="false">Prices!B2227*B2228/2</f>
        <v>0.011748</v>
      </c>
      <c r="D2228" s="4" t="n">
        <f aca="false">Prices!C2227*B2228/2</f>
        <v>0.01021</v>
      </c>
      <c r="E2228" s="6" t="n">
        <f aca="false">Prices!B2227-C2228</f>
        <v>117.468252</v>
      </c>
      <c r="F2228" s="6" t="n">
        <f aca="false">Prices!B2227+C2228</f>
        <v>117.491748</v>
      </c>
      <c r="G2228" s="2" t="n">
        <f aca="false">Prices!C2227-D2228</f>
        <v>102.08979</v>
      </c>
      <c r="H2228" s="2" t="n">
        <f aca="false">Prices!C2227+D2228</f>
        <v>102.11021</v>
      </c>
      <c r="I2228" s="0" t="n">
        <f aca="false">R2227*1+S2227*E2228+T2227*G2228</f>
        <v>88.366628602412</v>
      </c>
      <c r="J2228" s="0" t="n">
        <v>0</v>
      </c>
      <c r="K2228" s="0" t="n">
        <f aca="false">I2228*0.6/F2228</f>
        <v>0.451265540465422</v>
      </c>
      <c r="L2228" s="0" t="n">
        <f aca="false">I2228*0.4/H2228</f>
        <v>0.346161774037727</v>
      </c>
      <c r="M2228" s="0" t="n">
        <f aca="false">J2228-R2227</f>
        <v>0</v>
      </c>
      <c r="N2228" s="0" t="n">
        <f aca="false">K2228-S2227</f>
        <v>-0.00722047439722789</v>
      </c>
      <c r="O2228" s="0" t="n">
        <f aca="false">L2228-T2227</f>
        <v>0.00813504413603466</v>
      </c>
      <c r="P2228" s="0" t="n">
        <f aca="false">IF(N2228&gt;0,F2228,E2228)</f>
        <v>117.468252</v>
      </c>
      <c r="Q2228" s="0" t="n">
        <f aca="false">IF(O2228&gt;0,H2228,G2228)</f>
        <v>102.11021</v>
      </c>
      <c r="R2228" s="0" t="n">
        <f aca="false">R2227+M2228</f>
        <v>0</v>
      </c>
      <c r="S2228" s="0" t="n">
        <f aca="false">S2227+N2228</f>
        <v>0.451265540465422</v>
      </c>
      <c r="T2228" s="0" t="n">
        <f aca="false">T2227+O2228</f>
        <v>0.346161774037727</v>
      </c>
      <c r="V2228" s="4" t="n">
        <f aca="false">M2228*1+N2228*P2228+O2228*Q2228</f>
        <v>-0.0175054409633464</v>
      </c>
      <c r="W2228" s="0" t="n">
        <f aca="false">I2228-V2228+M2228*1+N2228*E2228+O2228*G2228</f>
        <v>88.3664624848108</v>
      </c>
    </row>
    <row r="2229" customFormat="false" ht="13.8" hidden="false" customHeight="false" outlineLevel="0" collapsed="false">
      <c r="A2229" s="1" t="n">
        <v>40765</v>
      </c>
      <c r="B2229" s="2" t="n">
        <f aca="false">0.0002</f>
        <v>0.0002</v>
      </c>
      <c r="C2229" s="3" t="n">
        <f aca="false">Prices!B2228*B2229/2</f>
        <v>0.011229</v>
      </c>
      <c r="D2229" s="4" t="n">
        <f aca="false">Prices!C2228*B2229/2</f>
        <v>0.010345</v>
      </c>
      <c r="E2229" s="6" t="n">
        <f aca="false">Prices!B2228-C2229</f>
        <v>112.278771</v>
      </c>
      <c r="F2229" s="6" t="n">
        <f aca="false">Prices!B2228+C2229</f>
        <v>112.301229</v>
      </c>
      <c r="G2229" s="2" t="n">
        <f aca="false">Prices!C2228-D2229</f>
        <v>103.439655</v>
      </c>
      <c r="H2229" s="2" t="n">
        <f aca="false">Prices!C2228+D2229</f>
        <v>103.460345</v>
      </c>
      <c r="I2229" s="0" t="n">
        <f aca="false">R2228*1+S2228*E2229+T2228*G2229</f>
        <v>86.4743947587588</v>
      </c>
      <c r="J2229" s="0" t="n">
        <v>0</v>
      </c>
      <c r="K2229" s="0" t="n">
        <f aca="false">I2229*0.6/F2229</f>
        <v>0.462013081399628</v>
      </c>
      <c r="L2229" s="0" t="n">
        <f aca="false">I2229*0.4/H2229</f>
        <v>0.334328654167</v>
      </c>
      <c r="M2229" s="0" t="n">
        <f aca="false">J2229-R2228</f>
        <v>0</v>
      </c>
      <c r="N2229" s="0" t="n">
        <f aca="false">K2229-S2228</f>
        <v>0.0107475409342058</v>
      </c>
      <c r="O2229" s="0" t="n">
        <f aca="false">L2229-T2228</f>
        <v>-0.0118331198707264</v>
      </c>
      <c r="P2229" s="0" t="n">
        <f aca="false">IF(N2229&gt;0,F2229,E2229)</f>
        <v>112.301229</v>
      </c>
      <c r="Q2229" s="0" t="n">
        <f aca="false">IF(O2229&gt;0,H2229,G2229)</f>
        <v>103.439655</v>
      </c>
      <c r="R2229" s="0" t="n">
        <f aca="false">R2228+M2229</f>
        <v>0</v>
      </c>
      <c r="S2229" s="0" t="n">
        <f aca="false">S2228+N2229</f>
        <v>0.462013081399628</v>
      </c>
      <c r="T2229" s="0" t="n">
        <f aca="false">T2228+O2229</f>
        <v>0.334328654167</v>
      </c>
      <c r="V2229" s="4" t="n">
        <f aca="false">M2229*1+N2229*P2229+O2229*Q2229</f>
        <v>-0.0170517813624593</v>
      </c>
      <c r="W2229" s="0" t="n">
        <f aca="false">I2229-V2229+M2229*1+N2229*E2229+O2229*G2229</f>
        <v>86.4741533904845</v>
      </c>
    </row>
    <row r="2230" customFormat="false" ht="13.8" hidden="false" customHeight="false" outlineLevel="0" collapsed="false">
      <c r="A2230" s="1" t="n">
        <v>40766</v>
      </c>
      <c r="B2230" s="2" t="n">
        <f aca="false">0.0002</f>
        <v>0.0002</v>
      </c>
      <c r="C2230" s="3" t="n">
        <f aca="false">Prices!B2229*B2230/2</f>
        <v>0.011733</v>
      </c>
      <c r="D2230" s="4" t="n">
        <f aca="false">Prices!C2229*B2230/2</f>
        <v>0.010193</v>
      </c>
      <c r="E2230" s="6" t="n">
        <f aca="false">Prices!B2229-C2230</f>
        <v>117.318267</v>
      </c>
      <c r="F2230" s="6" t="n">
        <f aca="false">Prices!B2229+C2230</f>
        <v>117.341733</v>
      </c>
      <c r="G2230" s="2" t="n">
        <f aca="false">Prices!C2229-D2230</f>
        <v>101.919807</v>
      </c>
      <c r="H2230" s="2" t="n">
        <f aca="false">Prices!C2229+D2230</f>
        <v>101.940193</v>
      </c>
      <c r="I2230" s="0" t="n">
        <f aca="false">R2229*1+S2229*E2230+T2229*G2230</f>
        <v>88.2772859484047</v>
      </c>
      <c r="J2230" s="0" t="n">
        <v>0</v>
      </c>
      <c r="K2230" s="0" t="n">
        <f aca="false">I2230*0.6/F2230</f>
        <v>0.45138562568394</v>
      </c>
      <c r="L2230" s="0" t="n">
        <f aca="false">I2230*0.4/H2230</f>
        <v>0.346388537633649</v>
      </c>
      <c r="M2230" s="0" t="n">
        <f aca="false">J2230-R2229</f>
        <v>0</v>
      </c>
      <c r="N2230" s="0" t="n">
        <f aca="false">K2230-S2229</f>
        <v>-0.0106274557156882</v>
      </c>
      <c r="O2230" s="0" t="n">
        <f aca="false">L2230-T2229</f>
        <v>0.0120598834666483</v>
      </c>
      <c r="P2230" s="0" t="n">
        <f aca="false">IF(N2230&gt;0,F2230,E2230)</f>
        <v>117.318267</v>
      </c>
      <c r="Q2230" s="0" t="n">
        <f aca="false">IF(O2230&gt;0,H2230,G2230)</f>
        <v>101.940193</v>
      </c>
      <c r="R2230" s="0" t="n">
        <f aca="false">R2229+M2230</f>
        <v>0</v>
      </c>
      <c r="S2230" s="0" t="n">
        <f aca="false">S2229+N2230</f>
        <v>0.45138562568394</v>
      </c>
      <c r="T2230" s="0" t="n">
        <f aca="false">T2229+O2230</f>
        <v>0.346388537633649</v>
      </c>
      <c r="V2230" s="4" t="n">
        <f aca="false">M2230*1+N2230*P2230+O2230*Q2230</f>
        <v>-0.0174078390361434</v>
      </c>
      <c r="W2230" s="0" t="n">
        <f aca="false">I2230-V2230+M2230*1+N2230*E2230+O2230*G2230</f>
        <v>88.2770400956204</v>
      </c>
    </row>
    <row r="2231" customFormat="false" ht="13.8" hidden="false" customHeight="false" outlineLevel="0" collapsed="false">
      <c r="A2231" s="1" t="n">
        <v>40767</v>
      </c>
      <c r="B2231" s="2" t="n">
        <f aca="false">0.0002</f>
        <v>0.0002</v>
      </c>
      <c r="C2231" s="3" t="n">
        <f aca="false">Prices!B2230*B2231/2</f>
        <v>0.011812</v>
      </c>
      <c r="D2231" s="4" t="n">
        <f aca="false">Prices!C2230*B2231/2</f>
        <v>0.010264</v>
      </c>
      <c r="E2231" s="6" t="n">
        <f aca="false">Prices!B2230-C2231</f>
        <v>118.108188</v>
      </c>
      <c r="F2231" s="6" t="n">
        <f aca="false">Prices!B2230+C2231</f>
        <v>118.131812</v>
      </c>
      <c r="G2231" s="2" t="n">
        <f aca="false">Prices!C2230-D2231</f>
        <v>102.629736</v>
      </c>
      <c r="H2231" s="2" t="n">
        <f aca="false">Prices!C2230+D2231</f>
        <v>102.650264</v>
      </c>
      <c r="I2231" s="0" t="n">
        <f aca="false">R2230*1+S2230*E2231+T2230*G2231</f>
        <v>88.8621025095438</v>
      </c>
      <c r="J2231" s="0" t="n">
        <v>0</v>
      </c>
      <c r="K2231" s="0" t="n">
        <f aca="false">I2231*0.6/F2231</f>
        <v>0.451337032786108</v>
      </c>
      <c r="L2231" s="0" t="n">
        <f aca="false">I2231*0.4/H2231</f>
        <v>0.346271306265881</v>
      </c>
      <c r="M2231" s="0" t="n">
        <f aca="false">J2231-R2230</f>
        <v>0</v>
      </c>
      <c r="N2231" s="0" t="n">
        <f aca="false">K2231-S2230</f>
        <v>-4.8592897832378E-005</v>
      </c>
      <c r="O2231" s="0" t="n">
        <f aca="false">L2231-T2230</f>
        <v>-0.000117231367767534</v>
      </c>
      <c r="P2231" s="0" t="n">
        <f aca="false">IF(N2231&gt;0,F2231,E2231)</f>
        <v>118.108188</v>
      </c>
      <c r="Q2231" s="0" t="n">
        <f aca="false">IF(O2231&gt;0,H2231,G2231)</f>
        <v>102.629736</v>
      </c>
      <c r="R2231" s="0" t="n">
        <f aca="false">R2230+M2231</f>
        <v>0</v>
      </c>
      <c r="S2231" s="0" t="n">
        <f aca="false">S2230+N2231</f>
        <v>0.451337032786108</v>
      </c>
      <c r="T2231" s="0" t="n">
        <f aca="false">T2230+O2231</f>
        <v>0.346271306265881</v>
      </c>
      <c r="V2231" s="4" t="n">
        <f aca="false">M2231*1+N2231*P2231+O2231*Q2231</f>
        <v>-0.0177706434375522</v>
      </c>
      <c r="W2231" s="0" t="n">
        <f aca="false">I2231-V2231+M2231*1+N2231*E2231+O2231*G2231</f>
        <v>88.8621025095438</v>
      </c>
    </row>
    <row r="2232" customFormat="false" ht="13.8" hidden="false" customHeight="false" outlineLevel="0" collapsed="false">
      <c r="A2232" s="1" t="n">
        <v>40770</v>
      </c>
      <c r="B2232" s="2" t="n">
        <f aca="false">0.0002</f>
        <v>0.0002</v>
      </c>
      <c r="C2232" s="3" t="n">
        <f aca="false">Prices!B2231*B2232/2</f>
        <v>0.012062</v>
      </c>
      <c r="D2232" s="4" t="n">
        <f aca="false">Prices!C2231*B2232/2</f>
        <v>0.010226</v>
      </c>
      <c r="E2232" s="6" t="n">
        <f aca="false">Prices!B2231-C2232</f>
        <v>120.607938</v>
      </c>
      <c r="F2232" s="6" t="n">
        <f aca="false">Prices!B2231+C2232</f>
        <v>120.632062</v>
      </c>
      <c r="G2232" s="2" t="n">
        <f aca="false">Prices!C2231-D2232</f>
        <v>102.249774</v>
      </c>
      <c r="H2232" s="2" t="n">
        <f aca="false">Prices!C2231+D2232</f>
        <v>102.270226</v>
      </c>
      <c r="I2232" s="0" t="n">
        <f aca="false">R2231*1+S2231*E2232+T2231*G2232</f>
        <v>89.840991675742</v>
      </c>
      <c r="J2232" s="0" t="n">
        <v>0</v>
      </c>
      <c r="K2232" s="0" t="n">
        <f aca="false">I2232*0.6/F2232</f>
        <v>0.446851310603024</v>
      </c>
      <c r="L2232" s="0" t="n">
        <f aca="false">I2232*0.4/H2232</f>
        <v>0.351386694601582</v>
      </c>
      <c r="M2232" s="0" t="n">
        <f aca="false">J2232-R2231</f>
        <v>0</v>
      </c>
      <c r="N2232" s="0" t="n">
        <f aca="false">K2232-S2231</f>
        <v>-0.00448572218308424</v>
      </c>
      <c r="O2232" s="0" t="n">
        <f aca="false">L2232-T2231</f>
        <v>0.00511538833570119</v>
      </c>
      <c r="P2232" s="0" t="n">
        <f aca="false">IF(N2232&gt;0,F2232,E2232)</f>
        <v>120.607938</v>
      </c>
      <c r="Q2232" s="0" t="n">
        <f aca="false">IF(O2232&gt;0,H2232,G2232)</f>
        <v>102.270226</v>
      </c>
      <c r="R2232" s="0" t="n">
        <f aca="false">R2231+M2232</f>
        <v>0</v>
      </c>
      <c r="S2232" s="0" t="n">
        <f aca="false">S2231+N2232</f>
        <v>0.446851310603024</v>
      </c>
      <c r="T2232" s="0" t="n">
        <f aca="false">T2231+O2232</f>
        <v>0.351386694601582</v>
      </c>
      <c r="V2232" s="4" t="n">
        <f aca="false">M2232*1+N2232*P2232+O2232*Q2232</f>
        <v>-0.0178617817727244</v>
      </c>
      <c r="W2232" s="0" t="n">
        <f aca="false">I2232-V2232+M2232*1+N2232*E2232+O2232*G2232</f>
        <v>89.8408870558197</v>
      </c>
    </row>
    <row r="2233" customFormat="false" ht="13.8" hidden="false" customHeight="false" outlineLevel="0" collapsed="false">
      <c r="A2233" s="1" t="n">
        <v>40771</v>
      </c>
      <c r="B2233" s="2" t="n">
        <f aca="false">0.0002</f>
        <v>0.0002</v>
      </c>
      <c r="C2233" s="3" t="n">
        <f aca="false">Prices!B2232*B2233/2</f>
        <v>0.011959</v>
      </c>
      <c r="D2233" s="4" t="n">
        <f aca="false">Prices!C2232*B2233/2</f>
        <v>0.010273</v>
      </c>
      <c r="E2233" s="6" t="n">
        <f aca="false">Prices!B2232-C2233</f>
        <v>119.578041</v>
      </c>
      <c r="F2233" s="6" t="n">
        <f aca="false">Prices!B2232+C2233</f>
        <v>119.601959</v>
      </c>
      <c r="G2233" s="2" t="n">
        <f aca="false">Prices!C2232-D2233</f>
        <v>102.719727</v>
      </c>
      <c r="H2233" s="2" t="n">
        <f aca="false">Prices!C2232+D2233</f>
        <v>102.740273</v>
      </c>
      <c r="I2233" s="0" t="n">
        <f aca="false">R2232*1+S2232*E2233+T2232*G2233</f>
        <v>89.527949681099</v>
      </c>
      <c r="J2233" s="0" t="n">
        <v>0</v>
      </c>
      <c r="K2233" s="0" t="n">
        <f aca="false">I2233*0.6/F2233</f>
        <v>0.449129514748662</v>
      </c>
      <c r="L2233" s="0" t="n">
        <f aca="false">I2233*0.4/H2233</f>
        <v>0.348560295069876</v>
      </c>
      <c r="M2233" s="0" t="n">
        <f aca="false">J2233-R2232</f>
        <v>0</v>
      </c>
      <c r="N2233" s="0" t="n">
        <f aca="false">K2233-S2232</f>
        <v>0.00227820414563878</v>
      </c>
      <c r="O2233" s="0" t="n">
        <f aca="false">L2233-T2232</f>
        <v>-0.00282639953170644</v>
      </c>
      <c r="P2233" s="0" t="n">
        <f aca="false">IF(N2233&gt;0,F2233,E2233)</f>
        <v>119.601959</v>
      </c>
      <c r="Q2233" s="0" t="n">
        <f aca="false">IF(O2233&gt;0,H2233,G2233)</f>
        <v>102.719727</v>
      </c>
      <c r="R2233" s="0" t="n">
        <f aca="false">R2232+M2233</f>
        <v>0</v>
      </c>
      <c r="S2233" s="0" t="n">
        <f aca="false">S2232+N2233</f>
        <v>0.449129514748662</v>
      </c>
      <c r="T2233" s="0" t="n">
        <f aca="false">T2232+O2233</f>
        <v>0.348560295069876</v>
      </c>
      <c r="V2233" s="4" t="n">
        <f aca="false">M2233*1+N2233*P2233+O2233*Q2233</f>
        <v>-0.017849309469493</v>
      </c>
      <c r="W2233" s="0" t="n">
        <f aca="false">I2233-V2233+M2233*1+N2233*E2233+O2233*G2233</f>
        <v>89.5278951910123</v>
      </c>
    </row>
    <row r="2234" customFormat="false" ht="13.8" hidden="false" customHeight="false" outlineLevel="0" collapsed="false">
      <c r="A2234" s="1" t="n">
        <v>40772</v>
      </c>
      <c r="B2234" s="2" t="n">
        <f aca="false">0.0002</f>
        <v>0.0002</v>
      </c>
      <c r="C2234" s="3" t="n">
        <f aca="false">Prices!B2233*B2234/2</f>
        <v>0.011967</v>
      </c>
      <c r="D2234" s="4" t="n">
        <f aca="false">Prices!C2233*B2234/2</f>
        <v>0.010345</v>
      </c>
      <c r="E2234" s="6" t="n">
        <f aca="false">Prices!B2233-C2234</f>
        <v>119.658033</v>
      </c>
      <c r="F2234" s="6" t="n">
        <f aca="false">Prices!B2233+C2234</f>
        <v>119.681967</v>
      </c>
      <c r="G2234" s="2" t="n">
        <f aca="false">Prices!C2233-D2234</f>
        <v>103.439655</v>
      </c>
      <c r="H2234" s="2" t="n">
        <f aca="false">Prices!C2233+D2234</f>
        <v>103.460345</v>
      </c>
      <c r="I2234" s="0" t="n">
        <f aca="false">R2233*1+S2233*E2234+T2233*G2234</f>
        <v>89.7969109657956</v>
      </c>
      <c r="J2234" s="0" t="n">
        <v>0</v>
      </c>
      <c r="K2234" s="0" t="n">
        <f aca="false">I2234*0.6/F2234</f>
        <v>0.450177649398738</v>
      </c>
      <c r="L2234" s="0" t="n">
        <f aca="false">I2234*0.4/H2234</f>
        <v>0.347174218163667</v>
      </c>
      <c r="M2234" s="0" t="n">
        <f aca="false">J2234-R2233</f>
        <v>0</v>
      </c>
      <c r="N2234" s="0" t="n">
        <f aca="false">K2234-S2233</f>
        <v>0.00104813465007586</v>
      </c>
      <c r="O2234" s="0" t="n">
        <f aca="false">L2234-T2233</f>
        <v>-0.00138607690620901</v>
      </c>
      <c r="P2234" s="0" t="n">
        <f aca="false">IF(N2234&gt;0,F2234,E2234)</f>
        <v>119.681967</v>
      </c>
      <c r="Q2234" s="0" t="n">
        <f aca="false">IF(O2234&gt;0,H2234,G2234)</f>
        <v>103.439655</v>
      </c>
      <c r="R2234" s="0" t="n">
        <f aca="false">R2233+M2234</f>
        <v>0</v>
      </c>
      <c r="S2234" s="0" t="n">
        <f aca="false">S2233+N2234</f>
        <v>0.450177649398738</v>
      </c>
      <c r="T2234" s="0" t="n">
        <f aca="false">T2233+O2234</f>
        <v>0.347174218163667</v>
      </c>
      <c r="V2234" s="4" t="n">
        <f aca="false">M2234*1+N2234*P2234+O2234*Q2234</f>
        <v>-0.0179325003797917</v>
      </c>
      <c r="W2234" s="0" t="n">
        <f aca="false">I2234-V2234+M2234*1+N2234*E2234+O2234*G2234</f>
        <v>89.7968858797409</v>
      </c>
    </row>
    <row r="2235" customFormat="false" ht="13.8" hidden="false" customHeight="false" outlineLevel="0" collapsed="false">
      <c r="A2235" s="1" t="n">
        <v>40773</v>
      </c>
      <c r="B2235" s="2" t="n">
        <f aca="false">0.0002</f>
        <v>0.0002</v>
      </c>
      <c r="C2235" s="3" t="n">
        <f aca="false">Prices!B2234*B2235/2</f>
        <v>0.011451</v>
      </c>
      <c r="D2235" s="4" t="n">
        <f aca="false">Prices!C2234*B2235/2</f>
        <v>0.010399</v>
      </c>
      <c r="E2235" s="6" t="n">
        <f aca="false">Prices!B2234-C2235</f>
        <v>114.498549</v>
      </c>
      <c r="F2235" s="6" t="n">
        <f aca="false">Prices!B2234+C2235</f>
        <v>114.521451</v>
      </c>
      <c r="G2235" s="2" t="n">
        <f aca="false">Prices!C2234-D2235</f>
        <v>103.979601</v>
      </c>
      <c r="H2235" s="2" t="n">
        <f aca="false">Prices!C2234+D2235</f>
        <v>104.000399</v>
      </c>
      <c r="I2235" s="0" t="n">
        <f aca="false">R2234*1+S2234*E2235+T2234*G2235</f>
        <v>87.6437243305313</v>
      </c>
      <c r="J2235" s="0" t="n">
        <v>0</v>
      </c>
      <c r="K2235" s="0" t="n">
        <f aca="false">I2235*0.6/F2235</f>
        <v>0.459182398922965</v>
      </c>
      <c r="L2235" s="0" t="n">
        <f aca="false">I2235*0.4/H2235</f>
        <v>0.337089954166546</v>
      </c>
      <c r="M2235" s="0" t="n">
        <f aca="false">J2235-R2234</f>
        <v>0</v>
      </c>
      <c r="N2235" s="0" t="n">
        <f aca="false">K2235-S2234</f>
        <v>0.00900474952422664</v>
      </c>
      <c r="O2235" s="0" t="n">
        <f aca="false">L2235-T2234</f>
        <v>-0.0100842639971206</v>
      </c>
      <c r="P2235" s="0" t="n">
        <f aca="false">IF(N2235&gt;0,F2235,E2235)</f>
        <v>114.521451</v>
      </c>
      <c r="Q2235" s="0" t="n">
        <f aca="false">IF(O2235&gt;0,H2235,G2235)</f>
        <v>103.979601</v>
      </c>
      <c r="R2235" s="0" t="n">
        <f aca="false">R2234+M2235</f>
        <v>0</v>
      </c>
      <c r="S2235" s="0" t="n">
        <f aca="false">S2234+N2235</f>
        <v>0.459182398922965</v>
      </c>
      <c r="T2235" s="0" t="n">
        <f aca="false">T2234+O2235</f>
        <v>0.337089954166546</v>
      </c>
      <c r="V2235" s="4" t="n">
        <f aca="false">M2235*1+N2235*P2235+O2235*Q2235</f>
        <v>-0.0173207653932754</v>
      </c>
      <c r="W2235" s="0" t="n">
        <f aca="false">I2235-V2235+M2235*1+N2235*E2235+O2235*G2235</f>
        <v>87.6435181037577</v>
      </c>
    </row>
    <row r="2236" customFormat="false" ht="13.8" hidden="false" customHeight="false" outlineLevel="0" collapsed="false">
      <c r="A2236" s="1" t="n">
        <v>40774</v>
      </c>
      <c r="B2236" s="2" t="n">
        <f aca="false">0.0002</f>
        <v>0.0002</v>
      </c>
      <c r="C2236" s="3" t="n">
        <f aca="false">Prices!B2235*B2236/2</f>
        <v>0.011264</v>
      </c>
      <c r="D2236" s="4" t="n">
        <f aca="false">Prices!C2235*B2236/2</f>
        <v>0.01041</v>
      </c>
      <c r="E2236" s="6" t="n">
        <f aca="false">Prices!B2235-C2236</f>
        <v>112.628736</v>
      </c>
      <c r="F2236" s="6" t="n">
        <f aca="false">Prices!B2235+C2236</f>
        <v>112.651264</v>
      </c>
      <c r="G2236" s="2" t="n">
        <f aca="false">Prices!C2235-D2236</f>
        <v>104.08959</v>
      </c>
      <c r="H2236" s="2" t="n">
        <f aca="false">Prices!C2235+D2236</f>
        <v>104.11041</v>
      </c>
      <c r="I2236" s="0" t="n">
        <f aca="false">R2235*1+S2235*E2236+T2235*G2236</f>
        <v>86.8046883064559</v>
      </c>
      <c r="J2236" s="0" t="n">
        <v>0</v>
      </c>
      <c r="K2236" s="0" t="n">
        <f aca="false">I2236*0.6/F2236</f>
        <v>0.462336694099354</v>
      </c>
      <c r="L2236" s="0" t="n">
        <f aca="false">I2236*0.4/H2236</f>
        <v>0.333510119906187</v>
      </c>
      <c r="M2236" s="0" t="n">
        <f aca="false">J2236-R2235</f>
        <v>0</v>
      </c>
      <c r="N2236" s="0" t="n">
        <f aca="false">K2236-S2235</f>
        <v>0.00315429517638877</v>
      </c>
      <c r="O2236" s="0" t="n">
        <f aca="false">L2236-T2235</f>
        <v>-0.00357983426035863</v>
      </c>
      <c r="P2236" s="0" t="n">
        <f aca="false">IF(N2236&gt;0,F2236,E2236)</f>
        <v>112.651264</v>
      </c>
      <c r="Q2236" s="0" t="n">
        <f aca="false">IF(O2236&gt;0,H2236,G2236)</f>
        <v>104.08959</v>
      </c>
      <c r="R2236" s="0" t="n">
        <f aca="false">R2235+M2236</f>
        <v>0</v>
      </c>
      <c r="S2236" s="0" t="n">
        <f aca="false">S2235+N2236</f>
        <v>0.462336694099354</v>
      </c>
      <c r="T2236" s="0" t="n">
        <f aca="false">T2235+O2236</f>
        <v>0.333510119906187</v>
      </c>
      <c r="V2236" s="4" t="n">
        <f aca="false">M2236*1+N2236*P2236+O2236*Q2236</f>
        <v>-0.0172881417793854</v>
      </c>
      <c r="W2236" s="0" t="n">
        <f aca="false">I2236-V2236+M2236*1+N2236*E2236+O2236*G2236</f>
        <v>86.8046172464941</v>
      </c>
    </row>
    <row r="2237" customFormat="false" ht="13.8" hidden="false" customHeight="false" outlineLevel="0" collapsed="false">
      <c r="A2237" s="1" t="n">
        <v>40777</v>
      </c>
      <c r="B2237" s="2" t="n">
        <f aca="false">0.0002</f>
        <v>0.0002</v>
      </c>
      <c r="C2237" s="3" t="n">
        <f aca="false">Prices!B2236*B2237/2</f>
        <v>0.011273</v>
      </c>
      <c r="D2237" s="4" t="n">
        <f aca="false">Prices!C2236*B2237/2</f>
        <v>0.010391</v>
      </c>
      <c r="E2237" s="6" t="n">
        <f aca="false">Prices!B2236-C2237</f>
        <v>112.718727</v>
      </c>
      <c r="F2237" s="6" t="n">
        <f aca="false">Prices!B2236+C2237</f>
        <v>112.741273</v>
      </c>
      <c r="G2237" s="2" t="n">
        <f aca="false">Prices!C2236-D2237</f>
        <v>103.899609</v>
      </c>
      <c r="H2237" s="2" t="n">
        <f aca="false">Prices!C2236+D2237</f>
        <v>103.920391</v>
      </c>
      <c r="I2237" s="0" t="n">
        <f aca="false">R2236*1+S2236*E2237+T2236*G2237</f>
        <v>86.7655746600635</v>
      </c>
      <c r="J2237" s="0" t="n">
        <v>0</v>
      </c>
      <c r="K2237" s="0" t="n">
        <f aca="false">I2237*0.6/F2237</f>
        <v>0.461759419693958</v>
      </c>
      <c r="L2237" s="0" t="n">
        <f aca="false">I2237*0.4/H2237</f>
        <v>0.333969392628877</v>
      </c>
      <c r="M2237" s="0" t="n">
        <f aca="false">J2237-R2236</f>
        <v>0</v>
      </c>
      <c r="N2237" s="0" t="n">
        <f aca="false">K2237-S2236</f>
        <v>-0.000577274405395234</v>
      </c>
      <c r="O2237" s="0" t="n">
        <f aca="false">L2237-T2236</f>
        <v>0.000459272722689585</v>
      </c>
      <c r="P2237" s="0" t="n">
        <f aca="false">IF(N2237&gt;0,F2237,E2237)</f>
        <v>112.718727</v>
      </c>
      <c r="Q2237" s="0" t="n">
        <f aca="false">IF(O2237&gt;0,H2237,G2237)</f>
        <v>103.920391</v>
      </c>
      <c r="R2237" s="0" t="n">
        <f aca="false">R2236+M2237</f>
        <v>0</v>
      </c>
      <c r="S2237" s="0" t="n">
        <f aca="false">S2236+N2237</f>
        <v>0.461759419693958</v>
      </c>
      <c r="T2237" s="0" t="n">
        <f aca="false">T2236+O2237</f>
        <v>0.333969392628877</v>
      </c>
      <c r="V2237" s="4" t="n">
        <f aca="false">M2237*1+N2237*P2237+O2237*Q2237</f>
        <v>-0.0173418351882964</v>
      </c>
      <c r="W2237" s="0" t="n">
        <f aca="false">I2237-V2237+M2237*1+N2237*E2237+O2237*G2237</f>
        <v>86.7655651154578</v>
      </c>
    </row>
    <row r="2238" customFormat="false" ht="13.8" hidden="false" customHeight="false" outlineLevel="0" collapsed="false">
      <c r="A2238" s="1" t="n">
        <v>40778</v>
      </c>
      <c r="B2238" s="2" t="n">
        <f aca="false">0.0002</f>
        <v>0.0002</v>
      </c>
      <c r="C2238" s="3" t="n">
        <f aca="false">Prices!B2237*B2238/2</f>
        <v>0.011644</v>
      </c>
      <c r="D2238" s="4" t="n">
        <f aca="false">Prices!C2237*B2238/2</f>
        <v>0.010349</v>
      </c>
      <c r="E2238" s="6" t="n">
        <f aca="false">Prices!B2237-C2238</f>
        <v>116.428356</v>
      </c>
      <c r="F2238" s="6" t="n">
        <f aca="false">Prices!B2237+C2238</f>
        <v>116.451644</v>
      </c>
      <c r="G2238" s="2" t="n">
        <f aca="false">Prices!C2237-D2238</f>
        <v>103.479651</v>
      </c>
      <c r="H2238" s="2" t="n">
        <f aca="false">Prices!C2237+D2238</f>
        <v>103.500349</v>
      </c>
      <c r="I2238" s="0" t="n">
        <f aca="false">R2237*1+S2237*E2238+T2237*G2238</f>
        <v>88.3209262963998</v>
      </c>
      <c r="J2238" s="0" t="n">
        <v>0</v>
      </c>
      <c r="K2238" s="0" t="n">
        <f aca="false">I2238*0.6/F2238</f>
        <v>0.45506060676859</v>
      </c>
      <c r="L2238" s="0" t="n">
        <f aca="false">I2238*0.4/H2238</f>
        <v>0.341335762245207</v>
      </c>
      <c r="M2238" s="0" t="n">
        <f aca="false">J2238-R2237</f>
        <v>0</v>
      </c>
      <c r="N2238" s="0" t="n">
        <f aca="false">K2238-S2237</f>
        <v>-0.00669881292536806</v>
      </c>
      <c r="O2238" s="0" t="n">
        <f aca="false">L2238-T2237</f>
        <v>0.00736636961632953</v>
      </c>
      <c r="P2238" s="0" t="n">
        <f aca="false">IF(N2238&gt;0,F2238,E2238)</f>
        <v>116.428356</v>
      </c>
      <c r="Q2238" s="0" t="n">
        <f aca="false">IF(O2238&gt;0,H2238,G2238)</f>
        <v>103.500349</v>
      </c>
      <c r="R2238" s="0" t="n">
        <f aca="false">R2237+M2238</f>
        <v>0</v>
      </c>
      <c r="S2238" s="0" t="n">
        <f aca="false">S2237+N2238</f>
        <v>0.45506060676859</v>
      </c>
      <c r="T2238" s="0" t="n">
        <f aca="false">T2237+O2238</f>
        <v>0.341335762245207</v>
      </c>
      <c r="V2238" s="4" t="n">
        <f aca="false">M2238*1+N2238*P2238+O2238*Q2238</f>
        <v>-0.0175099498990516</v>
      </c>
      <c r="W2238" s="0" t="n">
        <f aca="false">I2238-V2238+M2238*1+N2238*E2238+O2238*G2238</f>
        <v>88.3207738272814</v>
      </c>
    </row>
    <row r="2239" customFormat="false" ht="13.8" hidden="false" customHeight="false" outlineLevel="0" collapsed="false">
      <c r="A2239" s="1" t="n">
        <v>40779</v>
      </c>
      <c r="B2239" s="2" t="n">
        <f aca="false">0.0002</f>
        <v>0.0002</v>
      </c>
      <c r="C2239" s="3" t="n">
        <f aca="false">Prices!B2238*B2239/2</f>
        <v>0.011808</v>
      </c>
      <c r="D2239" s="4" t="n">
        <f aca="false">Prices!C2238*B2239/2</f>
        <v>0.010238</v>
      </c>
      <c r="E2239" s="6" t="n">
        <f aca="false">Prices!B2238-C2239</f>
        <v>118.068192</v>
      </c>
      <c r="F2239" s="6" t="n">
        <f aca="false">Prices!B2238+C2239</f>
        <v>118.091808</v>
      </c>
      <c r="G2239" s="2" t="n">
        <f aca="false">Prices!C2238-D2239</f>
        <v>102.369762</v>
      </c>
      <c r="H2239" s="2" t="n">
        <f aca="false">Prices!C2238+D2239</f>
        <v>102.390238</v>
      </c>
      <c r="I2239" s="0" t="n">
        <f aca="false">R2238*1+S2238*E2239+T2238*G2239</f>
        <v>88.6706438347208</v>
      </c>
      <c r="J2239" s="0" t="n">
        <v>0</v>
      </c>
      <c r="K2239" s="0" t="n">
        <f aca="false">I2239*0.6/F2239</f>
        <v>0.450517162891032</v>
      </c>
      <c r="L2239" s="0" t="n">
        <f aca="false">I2239*0.4/H2239</f>
        <v>0.346402725754855</v>
      </c>
      <c r="M2239" s="0" t="n">
        <f aca="false">J2239-R2238</f>
        <v>0</v>
      </c>
      <c r="N2239" s="0" t="n">
        <f aca="false">K2239-S2238</f>
        <v>-0.00454344387755812</v>
      </c>
      <c r="O2239" s="0" t="n">
        <f aca="false">L2239-T2238</f>
        <v>0.0050669635096483</v>
      </c>
      <c r="P2239" s="0" t="n">
        <f aca="false">IF(N2239&gt;0,F2239,E2239)</f>
        <v>118.068192</v>
      </c>
      <c r="Q2239" s="0" t="n">
        <f aca="false">IF(O2239&gt;0,H2239,G2239)</f>
        <v>102.390238</v>
      </c>
      <c r="R2239" s="0" t="n">
        <f aca="false">R2238+M2239</f>
        <v>0</v>
      </c>
      <c r="S2239" s="0" t="n">
        <f aca="false">S2238+N2239</f>
        <v>0.450517162891032</v>
      </c>
      <c r="T2239" s="0" t="n">
        <f aca="false">T2238+O2239</f>
        <v>0.346402725754855</v>
      </c>
      <c r="V2239" s="4" t="n">
        <f aca="false">M2239*1+N2239*P2239+O2239*Q2239</f>
        <v>-0.0176286043865512</v>
      </c>
      <c r="W2239" s="0" t="n">
        <f aca="false">I2239-V2239+M2239*1+N2239*E2239+O2239*G2239</f>
        <v>88.670540083576</v>
      </c>
    </row>
    <row r="2240" customFormat="false" ht="13.8" hidden="false" customHeight="false" outlineLevel="0" collapsed="false">
      <c r="A2240" s="1" t="n">
        <v>40780</v>
      </c>
      <c r="B2240" s="2" t="n">
        <f aca="false">0.0002</f>
        <v>0.0002</v>
      </c>
      <c r="C2240" s="3" t="n">
        <f aca="false">Prices!B2239*B2240/2</f>
        <v>0.011628</v>
      </c>
      <c r="D2240" s="4" t="n">
        <f aca="false">Prices!C2239*B2240/2</f>
        <v>0.010301</v>
      </c>
      <c r="E2240" s="6" t="n">
        <f aca="false">Prices!B2239-C2240</f>
        <v>116.268372</v>
      </c>
      <c r="F2240" s="6" t="n">
        <f aca="false">Prices!B2239+C2240</f>
        <v>116.291628</v>
      </c>
      <c r="G2240" s="2" t="n">
        <f aca="false">Prices!C2239-D2240</f>
        <v>102.999699</v>
      </c>
      <c r="H2240" s="2" t="n">
        <f aca="false">Prices!C2239+D2240</f>
        <v>103.020301</v>
      </c>
      <c r="I2240" s="0" t="n">
        <f aca="false">R2239*1+S2239*E2240+T2239*G2240</f>
        <v>88.0602735729287</v>
      </c>
      <c r="J2240" s="0" t="n">
        <v>0</v>
      </c>
      <c r="K2240" s="0" t="n">
        <f aca="false">I2240*0.6/F2240</f>
        <v>0.454341942343066</v>
      </c>
      <c r="L2240" s="0" t="n">
        <f aca="false">I2240*0.4/H2240</f>
        <v>0.34191425463969</v>
      </c>
      <c r="M2240" s="0" t="n">
        <f aca="false">J2240-R2239</f>
        <v>0</v>
      </c>
      <c r="N2240" s="0" t="n">
        <f aca="false">K2240-S2239</f>
        <v>0.00382477945203358</v>
      </c>
      <c r="O2240" s="0" t="n">
        <f aca="false">L2240-T2239</f>
        <v>-0.00448847111516504</v>
      </c>
      <c r="P2240" s="0" t="n">
        <f aca="false">IF(N2240&gt;0,F2240,E2240)</f>
        <v>116.291628</v>
      </c>
      <c r="Q2240" s="0" t="n">
        <f aca="false">IF(O2240&gt;0,H2240,G2240)</f>
        <v>102.999699</v>
      </c>
      <c r="R2240" s="0" t="n">
        <f aca="false">R2239+M2240</f>
        <v>0</v>
      </c>
      <c r="S2240" s="0" t="n">
        <f aca="false">S2239+N2240</f>
        <v>0.454341942343066</v>
      </c>
      <c r="T2240" s="0" t="n">
        <f aca="false">T2239+O2240</f>
        <v>0.34191425463969</v>
      </c>
      <c r="V2240" s="4" t="n">
        <f aca="false">M2240*1+N2240*P2240+O2240*Q2240</f>
        <v>-0.0175213446142606</v>
      </c>
      <c r="W2240" s="0" t="n">
        <f aca="false">I2240-V2240+M2240*1+N2240*E2240+O2240*G2240</f>
        <v>88.0601846238578</v>
      </c>
    </row>
    <row r="2241" customFormat="false" ht="13.8" hidden="false" customHeight="false" outlineLevel="0" collapsed="false">
      <c r="A2241" s="1" t="n">
        <v>40781</v>
      </c>
      <c r="B2241" s="2" t="n">
        <f aca="false">0.0002</f>
        <v>0.0002</v>
      </c>
      <c r="C2241" s="3" t="n">
        <f aca="false">Prices!B2240*B2241/2</f>
        <v>0.011797</v>
      </c>
      <c r="D2241" s="4" t="n">
        <f aca="false">Prices!C2240*B2241/2</f>
        <v>0.010334</v>
      </c>
      <c r="E2241" s="6" t="n">
        <f aca="false">Prices!B2240-C2241</f>
        <v>117.958203</v>
      </c>
      <c r="F2241" s="6" t="n">
        <f aca="false">Prices!B2240+C2241</f>
        <v>117.981797</v>
      </c>
      <c r="G2241" s="2" t="n">
        <f aca="false">Prices!C2240-D2241</f>
        <v>103.329666</v>
      </c>
      <c r="H2241" s="2" t="n">
        <f aca="false">Prices!C2240+D2241</f>
        <v>103.350334</v>
      </c>
      <c r="I2241" s="0" t="n">
        <f aca="false">R2240*1+S2240*E2241+T2240*G2241</f>
        <v>88.9232447988757</v>
      </c>
      <c r="J2241" s="0" t="n">
        <v>0</v>
      </c>
      <c r="K2241" s="0" t="n">
        <f aca="false">I2241*0.6/F2241</f>
        <v>0.452221853167107</v>
      </c>
      <c r="L2241" s="0" t="n">
        <f aca="false">I2241*0.4/H2241</f>
        <v>0.344162389640176</v>
      </c>
      <c r="M2241" s="0" t="n">
        <f aca="false">J2241-R2240</f>
        <v>0</v>
      </c>
      <c r="N2241" s="0" t="n">
        <f aca="false">K2241-S2240</f>
        <v>-0.00212008917595846</v>
      </c>
      <c r="O2241" s="0" t="n">
        <f aca="false">L2241-T2240</f>
        <v>0.00224813500048582</v>
      </c>
      <c r="P2241" s="0" t="n">
        <f aca="false">IF(N2241&gt;0,F2241,E2241)</f>
        <v>117.958203</v>
      </c>
      <c r="Q2241" s="0" t="n">
        <f aca="false">IF(O2241&gt;0,H2241,G2241)</f>
        <v>103.350334</v>
      </c>
      <c r="R2241" s="0" t="n">
        <f aca="false">R2240+M2241</f>
        <v>0</v>
      </c>
      <c r="S2241" s="0" t="n">
        <f aca="false">S2240+N2241</f>
        <v>0.452221853167107</v>
      </c>
      <c r="T2241" s="0" t="n">
        <f aca="false">T2240+O2241</f>
        <v>0.344162389640176</v>
      </c>
      <c r="V2241" s="4" t="n">
        <f aca="false">M2241*1+N2241*P2241+O2241*Q2241</f>
        <v>-0.0177364062185115</v>
      </c>
      <c r="W2241" s="0" t="n">
        <f aca="false">I2241-V2241+M2241*1+N2241*E2241+O2241*G2241</f>
        <v>88.9231983344216</v>
      </c>
    </row>
    <row r="2242" customFormat="false" ht="13.8" hidden="false" customHeight="false" outlineLevel="0" collapsed="false">
      <c r="A2242" s="1" t="n">
        <v>40784</v>
      </c>
      <c r="B2242" s="2" t="n">
        <f aca="false">0.0002</f>
        <v>0.0002</v>
      </c>
      <c r="C2242" s="3" t="n">
        <f aca="false">Prices!B2241*B2242/2</f>
        <v>0.012136</v>
      </c>
      <c r="D2242" s="4" t="n">
        <f aca="false">Prices!C2241*B2242/2</f>
        <v>0.010266</v>
      </c>
      <c r="E2242" s="6" t="n">
        <f aca="false">Prices!B2241-C2242</f>
        <v>121.347864</v>
      </c>
      <c r="F2242" s="6" t="n">
        <f aca="false">Prices!B2241+C2242</f>
        <v>121.372136</v>
      </c>
      <c r="G2242" s="2" t="n">
        <f aca="false">Prices!C2241-D2242</f>
        <v>102.649734</v>
      </c>
      <c r="H2242" s="2" t="n">
        <f aca="false">Prices!C2241+D2242</f>
        <v>102.670266</v>
      </c>
      <c r="I2242" s="0" t="n">
        <f aca="false">R2241*1+S2241*E2242+T2241*G2242</f>
        <v>90.2043336853185</v>
      </c>
      <c r="J2242" s="0" t="n">
        <v>0</v>
      </c>
      <c r="K2242" s="0" t="n">
        <f aca="false">I2242*0.6/F2242</f>
        <v>0.44592277927111</v>
      </c>
      <c r="L2242" s="0" t="n">
        <f aca="false">I2242*0.4/H2242</f>
        <v>0.351433135218793</v>
      </c>
      <c r="M2242" s="0" t="n">
        <f aca="false">J2242-R2241</f>
        <v>0</v>
      </c>
      <c r="N2242" s="0" t="n">
        <f aca="false">K2242-S2241</f>
        <v>-0.00629907389599765</v>
      </c>
      <c r="O2242" s="0" t="n">
        <f aca="false">L2242-T2241</f>
        <v>0.00727074557861684</v>
      </c>
      <c r="P2242" s="0" t="n">
        <f aca="false">IF(N2242&gt;0,F2242,E2242)</f>
        <v>121.347864</v>
      </c>
      <c r="Q2242" s="0" t="n">
        <f aca="false">IF(O2242&gt;0,H2242,G2242)</f>
        <v>102.670266</v>
      </c>
      <c r="R2242" s="0" t="n">
        <f aca="false">R2241+M2242</f>
        <v>0</v>
      </c>
      <c r="S2242" s="0" t="n">
        <f aca="false">S2241+N2242</f>
        <v>0.44592277927111</v>
      </c>
      <c r="T2242" s="0" t="n">
        <f aca="false">T2241+O2242</f>
        <v>0.351433135218793</v>
      </c>
      <c r="V2242" s="4" t="n">
        <f aca="false">M2242*1+N2242*P2242+O2242*Q2242</f>
        <v>-0.0178897798825581</v>
      </c>
      <c r="W2242" s="0" t="n">
        <f aca="false">I2242-V2242+M2242*1+N2242*E2242+O2242*G2242</f>
        <v>90.2041844023703</v>
      </c>
    </row>
    <row r="2243" customFormat="false" ht="13.8" hidden="false" customHeight="false" outlineLevel="0" collapsed="false">
      <c r="A2243" s="1" t="n">
        <v>40785</v>
      </c>
      <c r="B2243" s="2" t="n">
        <f aca="false">0.0002</f>
        <v>0.0002</v>
      </c>
      <c r="C2243" s="3" t="n">
        <f aca="false">Prices!B2242*B2243/2</f>
        <v>0.012168</v>
      </c>
      <c r="D2243" s="4" t="n">
        <f aca="false">Prices!C2242*B2243/2</f>
        <v>0.010337</v>
      </c>
      <c r="E2243" s="6" t="n">
        <f aca="false">Prices!B2242-C2243</f>
        <v>121.667832</v>
      </c>
      <c r="F2243" s="6" t="n">
        <f aca="false">Prices!B2242+C2243</f>
        <v>121.692168</v>
      </c>
      <c r="G2243" s="2" t="n">
        <f aca="false">Prices!C2242-D2243</f>
        <v>103.359663</v>
      </c>
      <c r="H2243" s="2" t="n">
        <f aca="false">Prices!C2242+D2243</f>
        <v>103.380337</v>
      </c>
      <c r="I2243" s="0" t="n">
        <f aca="false">R2242*1+S2242*E2243+T2242*G2243</f>
        <v>90.5784682165783</v>
      </c>
      <c r="J2243" s="0" t="n">
        <v>0</v>
      </c>
      <c r="K2243" s="0" t="n">
        <f aca="false">I2243*0.6/F2243</f>
        <v>0.446594730155083</v>
      </c>
      <c r="L2243" s="0" t="n">
        <f aca="false">I2243*0.4/H2243</f>
        <v>0.350466910227148</v>
      </c>
      <c r="M2243" s="0" t="n">
        <f aca="false">J2243-R2242</f>
        <v>0</v>
      </c>
      <c r="N2243" s="0" t="n">
        <f aca="false">K2243-S2242</f>
        <v>0.000671950883972927</v>
      </c>
      <c r="O2243" s="0" t="n">
        <f aca="false">L2243-T2242</f>
        <v>-0.000966224991644504</v>
      </c>
      <c r="P2243" s="0" t="n">
        <f aca="false">IF(N2243&gt;0,F2243,E2243)</f>
        <v>121.692168</v>
      </c>
      <c r="Q2243" s="0" t="n">
        <f aca="false">IF(O2243&gt;0,H2243,G2243)</f>
        <v>103.359663</v>
      </c>
      <c r="R2243" s="0" t="n">
        <f aca="false">R2242+M2243</f>
        <v>0</v>
      </c>
      <c r="S2243" s="0" t="n">
        <f aca="false">S2242+N2243</f>
        <v>0.446594730155083</v>
      </c>
      <c r="T2243" s="0" t="n">
        <f aca="false">T2242+O2243</f>
        <v>0.350466910227148</v>
      </c>
      <c r="V2243" s="4" t="n">
        <f aca="false">M2243*1+N2243*P2243+O2243*Q2243</f>
        <v>-0.0180975296583718</v>
      </c>
      <c r="W2243" s="0" t="n">
        <f aca="false">I2243-V2243+M2243*1+N2243*E2243+O2243*G2243</f>
        <v>90.5784518639816</v>
      </c>
    </row>
    <row r="2244" customFormat="false" ht="13.8" hidden="false" customHeight="false" outlineLevel="0" collapsed="false">
      <c r="A2244" s="1" t="n">
        <v>40786</v>
      </c>
      <c r="B2244" s="2" t="n">
        <f aca="false">0.0002</f>
        <v>0.0002</v>
      </c>
      <c r="C2244" s="3" t="n">
        <f aca="false">Prices!B2243*B2244/2</f>
        <v>0.012222</v>
      </c>
      <c r="D2244" s="4" t="n">
        <f aca="false">Prices!C2243*B2244/2</f>
        <v>0.0103</v>
      </c>
      <c r="E2244" s="6" t="n">
        <f aca="false">Prices!B2243-C2244</f>
        <v>122.207778</v>
      </c>
      <c r="F2244" s="6" t="n">
        <f aca="false">Prices!B2243+C2244</f>
        <v>122.232222</v>
      </c>
      <c r="G2244" s="2" t="n">
        <f aca="false">Prices!C2243-D2244</f>
        <v>102.9897</v>
      </c>
      <c r="H2244" s="2" t="n">
        <f aca="false">Prices!C2243+D2244</f>
        <v>103.0103</v>
      </c>
      <c r="I2244" s="0" t="n">
        <f aca="false">R2243*1+S2243*E2244+T2243*G2244</f>
        <v>90.6718315829832</v>
      </c>
      <c r="J2244" s="0" t="n">
        <v>0</v>
      </c>
      <c r="K2244" s="0" t="n">
        <f aca="false">I2244*0.6/F2244</f>
        <v>0.445079849319845</v>
      </c>
      <c r="L2244" s="0" t="n">
        <f aca="false">I2244*0.4/H2244</f>
        <v>0.352088408957097</v>
      </c>
      <c r="M2244" s="0" t="n">
        <f aca="false">J2244-R2243</f>
        <v>0</v>
      </c>
      <c r="N2244" s="0" t="n">
        <f aca="false">K2244-S2243</f>
        <v>-0.0015148808352371</v>
      </c>
      <c r="O2244" s="0" t="n">
        <f aca="false">L2244-T2243</f>
        <v>0.00162149872994904</v>
      </c>
      <c r="P2244" s="0" t="n">
        <f aca="false">IF(N2244&gt;0,F2244,E2244)</f>
        <v>122.207778</v>
      </c>
      <c r="Q2244" s="0" t="n">
        <f aca="false">IF(O2244&gt;0,H2244,G2244)</f>
        <v>103.0103</v>
      </c>
      <c r="R2244" s="0" t="n">
        <f aca="false">R2243+M2244</f>
        <v>0</v>
      </c>
      <c r="S2244" s="0" t="n">
        <f aca="false">S2243+N2244</f>
        <v>0.445079849319845</v>
      </c>
      <c r="T2244" s="0" t="n">
        <f aca="false">T2243+O2244</f>
        <v>0.352088408957097</v>
      </c>
      <c r="V2244" s="4" t="n">
        <f aca="false">M2244*1+N2244*P2244+O2244*Q2244</f>
        <v>-0.0180991501874398</v>
      </c>
      <c r="W2244" s="0" t="n">
        <f aca="false">I2244-V2244+M2244*1+N2244*E2244+O2244*G2244</f>
        <v>90.6717981801093</v>
      </c>
    </row>
    <row r="2245" customFormat="false" ht="13.8" hidden="false" customHeight="false" outlineLevel="0" collapsed="false">
      <c r="A2245" s="1" t="n">
        <v>40787</v>
      </c>
      <c r="B2245" s="2" t="n">
        <f aca="false">0.0002</f>
        <v>0.0002</v>
      </c>
      <c r="C2245" s="3" t="n">
        <f aca="false">Prices!B2244*B2245/2</f>
        <v>0.012094</v>
      </c>
      <c r="D2245" s="4" t="n">
        <f aca="false">Prices!C2244*B2245/2</f>
        <v>0.010359</v>
      </c>
      <c r="E2245" s="6" t="n">
        <f aca="false">Prices!B2244-C2245</f>
        <v>120.927906</v>
      </c>
      <c r="F2245" s="6" t="n">
        <f aca="false">Prices!B2244+C2245</f>
        <v>120.952094</v>
      </c>
      <c r="G2245" s="2" t="n">
        <f aca="false">Prices!C2244-D2245</f>
        <v>103.579641</v>
      </c>
      <c r="H2245" s="2" t="n">
        <f aca="false">Prices!C2244+D2245</f>
        <v>103.600359</v>
      </c>
      <c r="I2245" s="0" t="n">
        <f aca="false">R2244*1+S2244*E2245+T2244*G2245</f>
        <v>90.2917651810817</v>
      </c>
      <c r="J2245" s="0" t="n">
        <v>0</v>
      </c>
      <c r="K2245" s="0" t="n">
        <f aca="false">I2245*0.6/F2245</f>
        <v>0.447905094629028</v>
      </c>
      <c r="L2245" s="0" t="n">
        <f aca="false">I2245*0.4/H2245</f>
        <v>0.348615645940307</v>
      </c>
      <c r="M2245" s="0" t="n">
        <f aca="false">J2245-R2244</f>
        <v>0</v>
      </c>
      <c r="N2245" s="0" t="n">
        <f aca="false">K2245-S2244</f>
        <v>0.00282524530918216</v>
      </c>
      <c r="O2245" s="0" t="n">
        <f aca="false">L2245-T2244</f>
        <v>-0.00347276301679011</v>
      </c>
      <c r="P2245" s="0" t="n">
        <f aca="false">IF(N2245&gt;0,F2245,E2245)</f>
        <v>120.952094</v>
      </c>
      <c r="Q2245" s="0" t="n">
        <f aca="false">IF(O2245&gt;0,H2245,G2245)</f>
        <v>103.579641</v>
      </c>
      <c r="R2245" s="0" t="n">
        <f aca="false">R2244+M2245</f>
        <v>0</v>
      </c>
      <c r="S2245" s="0" t="n">
        <f aca="false">S2244+N2245</f>
        <v>0.447905094629028</v>
      </c>
      <c r="T2245" s="0" t="n">
        <f aca="false">T2244+O2245</f>
        <v>0.348615645940307</v>
      </c>
      <c r="V2245" s="4" t="n">
        <f aca="false">M2245*1+N2245*P2245+O2245*Q2245</f>
        <v>-0.0179882103479379</v>
      </c>
      <c r="W2245" s="0" t="n">
        <f aca="false">I2245-V2245+M2245*1+N2245*E2245+O2245*G2245</f>
        <v>90.2916968440482</v>
      </c>
    </row>
    <row r="2246" customFormat="false" ht="13.8" hidden="false" customHeight="false" outlineLevel="0" collapsed="false">
      <c r="A2246" s="1" t="n">
        <v>40788</v>
      </c>
      <c r="B2246" s="2" t="n">
        <f aca="false">0.0002</f>
        <v>0.0002</v>
      </c>
      <c r="C2246" s="3" t="n">
        <f aca="false">Prices!B2245*B2246/2</f>
        <v>0.011785</v>
      </c>
      <c r="D2246" s="4" t="n">
        <f aca="false">Prices!C2245*B2246/2</f>
        <v>0.010454</v>
      </c>
      <c r="E2246" s="6" t="n">
        <f aca="false">Prices!B2245-C2246</f>
        <v>117.838215</v>
      </c>
      <c r="F2246" s="6" t="n">
        <f aca="false">Prices!B2245+C2246</f>
        <v>117.861785</v>
      </c>
      <c r="G2246" s="2" t="n">
        <f aca="false">Prices!C2245-D2246</f>
        <v>104.529546</v>
      </c>
      <c r="H2246" s="2" t="n">
        <f aca="false">Prices!C2245+D2246</f>
        <v>104.550454</v>
      </c>
      <c r="I2246" s="0" t="n">
        <f aca="false">R2245*1+S2245*E2246+T2245*G2246</f>
        <v>89.2209720391277</v>
      </c>
      <c r="J2246" s="0" t="n">
        <v>0</v>
      </c>
      <c r="K2246" s="0" t="n">
        <f aca="false">I2246*0.6/F2246</f>
        <v>0.454197967759241</v>
      </c>
      <c r="L2246" s="0" t="n">
        <f aca="false">I2246*0.4/H2246</f>
        <v>0.341350873671492</v>
      </c>
      <c r="M2246" s="0" t="n">
        <f aca="false">J2246-R2245</f>
        <v>0</v>
      </c>
      <c r="N2246" s="0" t="n">
        <f aca="false">K2246-S2245</f>
        <v>0.00629287313021387</v>
      </c>
      <c r="O2246" s="0" t="n">
        <f aca="false">L2246-T2245</f>
        <v>-0.00726477226881539</v>
      </c>
      <c r="P2246" s="0" t="n">
        <f aca="false">IF(N2246&gt;0,F2246,E2246)</f>
        <v>117.861785</v>
      </c>
      <c r="Q2246" s="0" t="n">
        <f aca="false">IF(O2246&gt;0,H2246,G2246)</f>
        <v>104.529546</v>
      </c>
      <c r="R2246" s="0" t="n">
        <f aca="false">R2245+M2246</f>
        <v>0</v>
      </c>
      <c r="S2246" s="0" t="n">
        <f aca="false">S2245+N2246</f>
        <v>0.454197967759241</v>
      </c>
      <c r="T2246" s="0" t="n">
        <f aca="false">T2245+O2246</f>
        <v>0.341350873671492</v>
      </c>
      <c r="V2246" s="4" t="n">
        <f aca="false">M2246*1+N2246*P2246+O2246*Q2246</f>
        <v>-0.0176940871471182</v>
      </c>
      <c r="W2246" s="0" t="n">
        <f aca="false">I2246-V2246+M2246*1+N2246*E2246+O2246*G2246</f>
        <v>89.2208237161081</v>
      </c>
    </row>
    <row r="2247" customFormat="false" ht="13.8" hidden="false" customHeight="false" outlineLevel="0" collapsed="false">
      <c r="A2247" s="1" t="n">
        <v>40791</v>
      </c>
      <c r="B2247" s="2" t="n">
        <f aca="false">0.0002</f>
        <v>0.0002</v>
      </c>
      <c r="C2247" s="3" t="n">
        <f aca="false">Prices!B2246*B2247/2</f>
        <v>0.011785</v>
      </c>
      <c r="D2247" s="4" t="n">
        <f aca="false">Prices!C2246*B2247/2</f>
        <v>0.010454</v>
      </c>
      <c r="E2247" s="6" t="n">
        <f aca="false">Prices!B2246-C2247</f>
        <v>117.838215</v>
      </c>
      <c r="F2247" s="6" t="n">
        <f aca="false">Prices!B2246+C2247</f>
        <v>117.861785</v>
      </c>
      <c r="G2247" s="2" t="n">
        <f aca="false">Prices!C2246-D2247</f>
        <v>104.529546</v>
      </c>
      <c r="H2247" s="2" t="n">
        <f aca="false">Prices!C2246+D2247</f>
        <v>104.550454</v>
      </c>
      <c r="I2247" s="0" t="n">
        <f aca="false">R2246*1+S2246*E2247+T2246*G2247</f>
        <v>89.2031296289609</v>
      </c>
      <c r="J2247" s="0" t="n">
        <v>0</v>
      </c>
      <c r="K2247" s="0" t="n">
        <f aca="false">I2247*0.6/F2247</f>
        <v>0.454107137248741</v>
      </c>
      <c r="L2247" s="0" t="n">
        <f aca="false">I2247*0.4/H2247</f>
        <v>0.341282610323092</v>
      </c>
      <c r="M2247" s="0" t="n">
        <f aca="false">J2247-R2246</f>
        <v>0</v>
      </c>
      <c r="N2247" s="0" t="n">
        <f aca="false">K2247-S2246</f>
        <v>-9.0830510500739E-005</v>
      </c>
      <c r="O2247" s="0" t="n">
        <f aca="false">L2247-T2246</f>
        <v>-6.82633483993777E-005</v>
      </c>
      <c r="P2247" s="0" t="n">
        <f aca="false">IF(N2247&gt;0,F2247,E2247)</f>
        <v>117.838215</v>
      </c>
      <c r="Q2247" s="0" t="n">
        <f aca="false">IF(O2247&gt;0,H2247,G2247)</f>
        <v>104.529546</v>
      </c>
      <c r="R2247" s="0" t="n">
        <f aca="false">R2246+M2247</f>
        <v>0</v>
      </c>
      <c r="S2247" s="0" t="n">
        <f aca="false">S2246+N2247</f>
        <v>0.454107137248741</v>
      </c>
      <c r="T2247" s="0" t="n">
        <f aca="false">T2246+O2247</f>
        <v>0.341282610323092</v>
      </c>
      <c r="V2247" s="4" t="n">
        <f aca="false">M2247*1+N2247*P2247+O2247*Q2247</f>
        <v>-0.0178388420415726</v>
      </c>
      <c r="W2247" s="0" t="n">
        <f aca="false">I2247-V2247+M2247*1+N2247*E2247+O2247*G2247</f>
        <v>89.2031296289609</v>
      </c>
    </row>
    <row r="2248" customFormat="false" ht="13.8" hidden="false" customHeight="false" outlineLevel="0" collapsed="false">
      <c r="A2248" s="1" t="n">
        <v>40792</v>
      </c>
      <c r="B2248" s="2" t="n">
        <f aca="false">0.0002</f>
        <v>0.0002</v>
      </c>
      <c r="C2248" s="3" t="n">
        <f aca="false">Prices!B2247*B2248/2</f>
        <v>0.011699</v>
      </c>
      <c r="D2248" s="4" t="n">
        <f aca="false">Prices!C2247*B2248/2</f>
        <v>0.010468</v>
      </c>
      <c r="E2248" s="6" t="n">
        <f aca="false">Prices!B2247-C2248</f>
        <v>116.978301</v>
      </c>
      <c r="F2248" s="6" t="n">
        <f aca="false">Prices!B2247+C2248</f>
        <v>117.001699</v>
      </c>
      <c r="G2248" s="2" t="n">
        <f aca="false">Prices!C2247-D2248</f>
        <v>104.669532</v>
      </c>
      <c r="H2248" s="2" t="n">
        <f aca="false">Prices!C2247+D2248</f>
        <v>104.690468</v>
      </c>
      <c r="I2248" s="0" t="n">
        <f aca="false">R2247*1+S2247*E2248+T2247*G2248</f>
        <v>88.8425724895879</v>
      </c>
      <c r="J2248" s="0" t="n">
        <v>0</v>
      </c>
      <c r="K2248" s="0" t="n">
        <f aca="false">I2248*0.6/F2248</f>
        <v>0.455596319962437</v>
      </c>
      <c r="L2248" s="0" t="n">
        <f aca="false">I2248*0.4/H2248</f>
        <v>0.339448563701474</v>
      </c>
      <c r="M2248" s="0" t="n">
        <f aca="false">J2248-R2247</f>
        <v>0</v>
      </c>
      <c r="N2248" s="0" t="n">
        <f aca="false">K2248-S2247</f>
        <v>0.00148918271369647</v>
      </c>
      <c r="O2248" s="0" t="n">
        <f aca="false">L2248-T2247</f>
        <v>-0.00183404662161768</v>
      </c>
      <c r="P2248" s="0" t="n">
        <f aca="false">IF(N2248&gt;0,F2248,E2248)</f>
        <v>117.001699</v>
      </c>
      <c r="Q2248" s="0" t="n">
        <f aca="false">IF(O2248&gt;0,H2248,G2248)</f>
        <v>104.669532</v>
      </c>
      <c r="R2248" s="0" t="n">
        <f aca="false">R2247+M2248</f>
        <v>0</v>
      </c>
      <c r="S2248" s="0" t="n">
        <f aca="false">S2247+N2248</f>
        <v>0.455596319962437</v>
      </c>
      <c r="T2248" s="0" t="n">
        <f aca="false">T2247+O2248</f>
        <v>0.339448563701474</v>
      </c>
      <c r="V2248" s="4" t="n">
        <f aca="false">M2248*1+N2248*P2248+O2248*Q2248</f>
        <v>-0.0177318939269863</v>
      </c>
      <c r="W2248" s="0" t="n">
        <f aca="false">I2248-V2248+M2248*1+N2248*E2248+O2248*G2248</f>
        <v>88.8425376456908</v>
      </c>
    </row>
    <row r="2249" customFormat="false" ht="13.8" hidden="false" customHeight="false" outlineLevel="0" collapsed="false">
      <c r="A2249" s="1" t="n">
        <v>40793</v>
      </c>
      <c r="B2249" s="2" t="n">
        <f aca="false">0.0002</f>
        <v>0.0002</v>
      </c>
      <c r="C2249" s="3" t="n">
        <f aca="false">Prices!B2248*B2249/2</f>
        <v>0.012029</v>
      </c>
      <c r="D2249" s="4" t="n">
        <f aca="false">Prices!C2248*B2249/2</f>
        <v>0.010412</v>
      </c>
      <c r="E2249" s="6" t="n">
        <f aca="false">Prices!B2248-C2249</f>
        <v>120.277971</v>
      </c>
      <c r="F2249" s="6" t="n">
        <f aca="false">Prices!B2248+C2249</f>
        <v>120.302029</v>
      </c>
      <c r="G2249" s="2" t="n">
        <f aca="false">Prices!C2248-D2249</f>
        <v>104.109588</v>
      </c>
      <c r="H2249" s="2" t="n">
        <f aca="false">Prices!C2248+D2249</f>
        <v>104.130412</v>
      </c>
      <c r="I2249" s="0" t="n">
        <f aca="false">R2248*1+S2248*E2249+T2248*G2249</f>
        <v>90.138051074301</v>
      </c>
      <c r="J2249" s="0" t="n">
        <v>0</v>
      </c>
      <c r="K2249" s="0" t="n">
        <f aca="false">I2249*0.6/F2249</f>
        <v>0.449558757189213</v>
      </c>
      <c r="L2249" s="0" t="n">
        <f aca="false">I2249*0.4/H2249</f>
        <v>0.34625062685549</v>
      </c>
      <c r="M2249" s="0" t="n">
        <f aca="false">J2249-R2248</f>
        <v>0</v>
      </c>
      <c r="N2249" s="0" t="n">
        <f aca="false">K2249-S2248</f>
        <v>-0.00603756277322459</v>
      </c>
      <c r="O2249" s="0" t="n">
        <f aca="false">L2249-T2248</f>
        <v>0.00680206315401516</v>
      </c>
      <c r="P2249" s="0" t="n">
        <f aca="false">IF(N2249&gt;0,F2249,E2249)</f>
        <v>120.277971</v>
      </c>
      <c r="Q2249" s="0" t="n">
        <f aca="false">IF(O2249&gt;0,H2249,G2249)</f>
        <v>104.130412</v>
      </c>
      <c r="R2249" s="0" t="n">
        <f aca="false">R2248+M2249</f>
        <v>0</v>
      </c>
      <c r="S2249" s="0" t="n">
        <f aca="false">S2248+N2249</f>
        <v>0.449558757189213</v>
      </c>
      <c r="T2249" s="0" t="n">
        <f aca="false">T2248+O2249</f>
        <v>0.34625062685549</v>
      </c>
      <c r="V2249" s="4" t="n">
        <f aca="false">M2249*1+N2249*P2249+O2249*Q2249</f>
        <v>-0.0178841614709691</v>
      </c>
      <c r="W2249" s="0" t="n">
        <f aca="false">I2249-V2249+M2249*1+N2249*E2249+O2249*G2249</f>
        <v>90.1379094281379</v>
      </c>
    </row>
    <row r="2250" customFormat="false" ht="13.8" hidden="false" customHeight="false" outlineLevel="0" collapsed="false">
      <c r="A2250" s="1" t="n">
        <v>40794</v>
      </c>
      <c r="B2250" s="2" t="n">
        <f aca="false">0.0002</f>
        <v>0.0002</v>
      </c>
      <c r="C2250" s="3" t="n">
        <f aca="false">Prices!B2249*B2250/2</f>
        <v>0.011904</v>
      </c>
      <c r="D2250" s="4" t="n">
        <f aca="false">Prices!C2249*B2250/2</f>
        <v>0.010463</v>
      </c>
      <c r="E2250" s="6" t="n">
        <f aca="false">Prices!B2249-C2250</f>
        <v>119.028096</v>
      </c>
      <c r="F2250" s="6" t="n">
        <f aca="false">Prices!B2249+C2250</f>
        <v>119.051904</v>
      </c>
      <c r="G2250" s="2" t="n">
        <f aca="false">Prices!C2249-D2250</f>
        <v>104.619537</v>
      </c>
      <c r="H2250" s="2" t="n">
        <f aca="false">Prices!C2249+D2250</f>
        <v>104.640463</v>
      </c>
      <c r="I2250" s="0" t="n">
        <f aca="false">R2249*1+S2249*E2250+T2249*G2250</f>
        <v>89.7347031759394</v>
      </c>
      <c r="J2250" s="0" t="n">
        <v>0</v>
      </c>
      <c r="K2250" s="0" t="n">
        <f aca="false">I2250*0.6/F2250</f>
        <v>0.452246626022576</v>
      </c>
      <c r="L2250" s="0" t="n">
        <f aca="false">I2250*0.4/H2250</f>
        <v>0.343021047894023</v>
      </c>
      <c r="M2250" s="0" t="n">
        <f aca="false">J2250-R2249</f>
        <v>0</v>
      </c>
      <c r="N2250" s="0" t="n">
        <f aca="false">K2250-S2249</f>
        <v>0.00268786883336358</v>
      </c>
      <c r="O2250" s="0" t="n">
        <f aca="false">L2250-T2249</f>
        <v>-0.00322957896146653</v>
      </c>
      <c r="P2250" s="0" t="n">
        <f aca="false">IF(N2250&gt;0,F2250,E2250)</f>
        <v>119.051904</v>
      </c>
      <c r="Q2250" s="0" t="n">
        <f aca="false">IF(O2250&gt;0,H2250,G2250)</f>
        <v>104.619537</v>
      </c>
      <c r="R2250" s="0" t="n">
        <f aca="false">R2249+M2250</f>
        <v>0</v>
      </c>
      <c r="S2250" s="0" t="n">
        <f aca="false">S2249+N2250</f>
        <v>0.452246626022576</v>
      </c>
      <c r="T2250" s="0" t="n">
        <f aca="false">T2249+O2250</f>
        <v>0.343021047894023</v>
      </c>
      <c r="V2250" s="4" t="n">
        <f aca="false">M2250*1+N2250*P2250+O2250*Q2250</f>
        <v>-0.0178811533393758</v>
      </c>
      <c r="W2250" s="0" t="n">
        <f aca="false">I2250-V2250+M2250*1+N2250*E2250+O2250*G2250</f>
        <v>89.7346391831582</v>
      </c>
    </row>
    <row r="2251" customFormat="false" ht="13.8" hidden="false" customHeight="false" outlineLevel="0" collapsed="false">
      <c r="A2251" s="1" t="n">
        <v>40795</v>
      </c>
      <c r="B2251" s="2" t="n">
        <f aca="false">0.0002</f>
        <v>0.0002</v>
      </c>
      <c r="C2251" s="3" t="n">
        <f aca="false">Prices!B2250*B2251/2</f>
        <v>0.011592</v>
      </c>
      <c r="D2251" s="4" t="n">
        <f aca="false">Prices!C2250*B2251/2</f>
        <v>0.010514</v>
      </c>
      <c r="E2251" s="6" t="n">
        <f aca="false">Prices!B2250-C2251</f>
        <v>115.908408</v>
      </c>
      <c r="F2251" s="6" t="n">
        <f aca="false">Prices!B2250+C2251</f>
        <v>115.931592</v>
      </c>
      <c r="G2251" s="2" t="n">
        <f aca="false">Prices!C2250-D2251</f>
        <v>105.129486</v>
      </c>
      <c r="H2251" s="2" t="n">
        <f aca="false">Prices!C2250+D2251</f>
        <v>105.150514</v>
      </c>
      <c r="I2251" s="0" t="n">
        <f aca="false">R2250*1+S2250*E2251+T2250*G2251</f>
        <v>88.4808128979282</v>
      </c>
      <c r="J2251" s="0" t="n">
        <v>0</v>
      </c>
      <c r="K2251" s="0" t="n">
        <f aca="false">I2251*0.6/F2251</f>
        <v>0.457929429096056</v>
      </c>
      <c r="L2251" s="0" t="n">
        <f aca="false">I2251*0.4/H2251</f>
        <v>0.336587276778992</v>
      </c>
      <c r="M2251" s="0" t="n">
        <f aca="false">J2251-R2250</f>
        <v>0</v>
      </c>
      <c r="N2251" s="0" t="n">
        <f aca="false">K2251-S2250</f>
        <v>0.00568280307348024</v>
      </c>
      <c r="O2251" s="0" t="n">
        <f aca="false">L2251-T2250</f>
        <v>-0.00643377111503102</v>
      </c>
      <c r="P2251" s="0" t="n">
        <f aca="false">IF(N2251&gt;0,F2251,E2251)</f>
        <v>115.931592</v>
      </c>
      <c r="Q2251" s="0" t="n">
        <f aca="false">IF(O2251&gt;0,H2251,G2251)</f>
        <v>105.129486</v>
      </c>
      <c r="R2251" s="0" t="n">
        <f aca="false">R2250+M2251</f>
        <v>0</v>
      </c>
      <c r="S2251" s="0" t="n">
        <f aca="false">S2250+N2251</f>
        <v>0.457929429096056</v>
      </c>
      <c r="T2251" s="0" t="n">
        <f aca="false">T2250+O2251</f>
        <v>0.336587276778992</v>
      </c>
      <c r="V2251" s="4" t="n">
        <f aca="false">M2251*1+N2251*P2251+O2251*Q2251</f>
        <v>-0.017562643033801</v>
      </c>
      <c r="W2251" s="0" t="n">
        <f aca="false">I2251-V2251+M2251*1+N2251*E2251+O2251*G2251</f>
        <v>88.4806811478218</v>
      </c>
    </row>
    <row r="2252" customFormat="false" ht="13.8" hidden="false" customHeight="false" outlineLevel="0" collapsed="false">
      <c r="A2252" s="1" t="n">
        <v>40798</v>
      </c>
      <c r="B2252" s="2" t="n">
        <f aca="false">0.0002</f>
        <v>0.0002</v>
      </c>
      <c r="C2252" s="3" t="n">
        <f aca="false">Prices!B2251*B2252/2</f>
        <v>0.011667</v>
      </c>
      <c r="D2252" s="4" t="n">
        <f aca="false">Prices!C2251*B2252/2</f>
        <v>0.010482</v>
      </c>
      <c r="E2252" s="6" t="n">
        <f aca="false">Prices!B2251-C2252</f>
        <v>116.658333</v>
      </c>
      <c r="F2252" s="6" t="n">
        <f aca="false">Prices!B2251+C2252</f>
        <v>116.681667</v>
      </c>
      <c r="G2252" s="2" t="n">
        <f aca="false">Prices!C2251-D2252</f>
        <v>104.809518</v>
      </c>
      <c r="H2252" s="2" t="n">
        <f aca="false">Prices!C2251+D2252</f>
        <v>104.830482</v>
      </c>
      <c r="I2252" s="0" t="n">
        <f aca="false">R2251*1+S2251*E2252+T2251*G2252</f>
        <v>88.6988340741264</v>
      </c>
      <c r="J2252" s="0" t="n">
        <v>0</v>
      </c>
      <c r="K2252" s="0" t="n">
        <f aca="false">I2252*0.6/F2252</f>
        <v>0.456106788776645</v>
      </c>
      <c r="L2252" s="0" t="n">
        <f aca="false">I2252*0.4/H2252</f>
        <v>0.338446728019915</v>
      </c>
      <c r="M2252" s="0" t="n">
        <f aca="false">J2252-R2251</f>
        <v>0</v>
      </c>
      <c r="N2252" s="0" t="n">
        <f aca="false">K2252-S2251</f>
        <v>-0.00182264031941121</v>
      </c>
      <c r="O2252" s="0" t="n">
        <f aca="false">L2252-T2251</f>
        <v>0.00185945124092257</v>
      </c>
      <c r="P2252" s="0" t="n">
        <f aca="false">IF(N2252&gt;0,F2252,E2252)</f>
        <v>116.658333</v>
      </c>
      <c r="Q2252" s="0" t="n">
        <f aca="false">IF(O2252&gt;0,H2252,G2252)</f>
        <v>104.830482</v>
      </c>
      <c r="R2252" s="0" t="n">
        <f aca="false">R2251+M2252</f>
        <v>0</v>
      </c>
      <c r="S2252" s="0" t="n">
        <f aca="false">S2251+N2252</f>
        <v>0.456106788776645</v>
      </c>
      <c r="T2252" s="0" t="n">
        <f aca="false">T2251+O2252</f>
        <v>0.338446728019915</v>
      </c>
      <c r="V2252" s="4" t="n">
        <f aca="false">M2252*1+N2252*P2252+O2252*Q2252</f>
        <v>-0.0176990114796876</v>
      </c>
      <c r="W2252" s="0" t="n">
        <f aca="false">I2252-V2252+M2252*1+N2252*E2252+O2252*G2252</f>
        <v>88.6987950925906</v>
      </c>
    </row>
    <row r="2253" customFormat="false" ht="13.8" hidden="false" customHeight="false" outlineLevel="0" collapsed="false">
      <c r="A2253" s="1" t="n">
        <v>40799</v>
      </c>
      <c r="B2253" s="2" t="n">
        <f aca="false">0.0002</f>
        <v>0.0002</v>
      </c>
      <c r="C2253" s="3" t="n">
        <f aca="false">Prices!B2252*B2253/2</f>
        <v>0.011774</v>
      </c>
      <c r="D2253" s="4" t="n">
        <f aca="false">Prices!C2252*B2253/2</f>
        <v>0.010451</v>
      </c>
      <c r="E2253" s="6" t="n">
        <f aca="false">Prices!B2252-C2253</f>
        <v>117.728226</v>
      </c>
      <c r="F2253" s="6" t="n">
        <f aca="false">Prices!B2252+C2253</f>
        <v>117.751774</v>
      </c>
      <c r="G2253" s="2" t="n">
        <f aca="false">Prices!C2252-D2253</f>
        <v>104.499549</v>
      </c>
      <c r="H2253" s="2" t="n">
        <f aca="false">Prices!C2252+D2253</f>
        <v>104.520451</v>
      </c>
      <c r="I2253" s="0" t="n">
        <f aca="false">R2252*1+S2252*E2253+T2252*G2253</f>
        <v>89.0641735478379</v>
      </c>
      <c r="J2253" s="0" t="n">
        <v>0</v>
      </c>
      <c r="K2253" s="0" t="n">
        <f aca="false">I2253*0.6/F2253</f>
        <v>0.453823346463576</v>
      </c>
      <c r="L2253" s="0" t="n">
        <f aca="false">I2253*0.4/H2253</f>
        <v>0.340848791583717</v>
      </c>
      <c r="M2253" s="0" t="n">
        <f aca="false">J2253-R2252</f>
        <v>0</v>
      </c>
      <c r="N2253" s="0" t="n">
        <f aca="false">K2253-S2252</f>
        <v>-0.00228344231306882</v>
      </c>
      <c r="O2253" s="0" t="n">
        <f aca="false">L2253-T2252</f>
        <v>0.00240206356380279</v>
      </c>
      <c r="P2253" s="0" t="n">
        <f aca="false">IF(N2253&gt;0,F2253,E2253)</f>
        <v>117.728226</v>
      </c>
      <c r="Q2253" s="0" t="n">
        <f aca="false">IF(O2253&gt;0,H2253,G2253)</f>
        <v>104.520451</v>
      </c>
      <c r="R2253" s="0" t="n">
        <f aca="false">R2252+M2253</f>
        <v>0</v>
      </c>
      <c r="S2253" s="0" t="n">
        <f aca="false">S2252+N2253</f>
        <v>0.453823346463576</v>
      </c>
      <c r="T2253" s="0" t="n">
        <f aca="false">T2252+O2253</f>
        <v>0.340848791583717</v>
      </c>
      <c r="V2253" s="4" t="n">
        <f aca="false">M2253*1+N2253*P2253+O2253*Q2253</f>
        <v>-0.0177608456715934</v>
      </c>
      <c r="W2253" s="0" t="n">
        <f aca="false">I2253-V2253+M2253*1+N2253*E2253+O2253*G2253</f>
        <v>89.0641233399053</v>
      </c>
    </row>
    <row r="2254" customFormat="false" ht="13.8" hidden="false" customHeight="false" outlineLevel="0" collapsed="false">
      <c r="A2254" s="1" t="n">
        <v>40800</v>
      </c>
      <c r="B2254" s="2" t="n">
        <f aca="false">0.0002</f>
        <v>0.0002</v>
      </c>
      <c r="C2254" s="3" t="n">
        <f aca="false">Prices!B2253*B2254/2</f>
        <v>0.011937</v>
      </c>
      <c r="D2254" s="4" t="n">
        <f aca="false">Prices!C2253*B2254/2</f>
        <v>0.010457</v>
      </c>
      <c r="E2254" s="6" t="n">
        <f aca="false">Prices!B2253-C2254</f>
        <v>119.358063</v>
      </c>
      <c r="F2254" s="6" t="n">
        <f aca="false">Prices!B2253+C2254</f>
        <v>119.381937</v>
      </c>
      <c r="G2254" s="2" t="n">
        <f aca="false">Prices!C2253-D2254</f>
        <v>104.559543</v>
      </c>
      <c r="H2254" s="2" t="n">
        <f aca="false">Prices!C2253+D2254</f>
        <v>104.580457</v>
      </c>
      <c r="I2254" s="0" t="n">
        <f aca="false">R2253*1+S2253*E2254+T2253*G2254</f>
        <v>89.8064694581661</v>
      </c>
      <c r="J2254" s="0" t="n">
        <v>0</v>
      </c>
      <c r="K2254" s="0" t="n">
        <f aca="false">I2254*0.6/F2254</f>
        <v>0.451357073180172</v>
      </c>
      <c r="L2254" s="0" t="n">
        <f aca="false">I2254*0.4/H2254</f>
        <v>0.343492358072852</v>
      </c>
      <c r="M2254" s="0" t="n">
        <f aca="false">J2254-R2253</f>
        <v>0</v>
      </c>
      <c r="N2254" s="0" t="n">
        <f aca="false">K2254-S2253</f>
        <v>-0.00246627328340432</v>
      </c>
      <c r="O2254" s="0" t="n">
        <f aca="false">L2254-T2253</f>
        <v>0.00264356648913411</v>
      </c>
      <c r="P2254" s="0" t="n">
        <f aca="false">IF(N2254&gt;0,F2254,E2254)</f>
        <v>119.358063</v>
      </c>
      <c r="Q2254" s="0" t="n">
        <f aca="false">IF(O2254&gt;0,H2254,G2254)</f>
        <v>104.580457</v>
      </c>
      <c r="R2254" s="0" t="n">
        <f aca="false">R2253+M2254</f>
        <v>0</v>
      </c>
      <c r="S2254" s="0" t="n">
        <f aca="false">S2253+N2254</f>
        <v>0.451357073180172</v>
      </c>
      <c r="T2254" s="0" t="n">
        <f aca="false">T2253+O2254</f>
        <v>0.343492358072852</v>
      </c>
      <c r="V2254" s="4" t="n">
        <f aca="false">M2254*1+N2254*P2254+O2254*Q2254</f>
        <v>-0.017904210392259</v>
      </c>
      <c r="W2254" s="0" t="n">
        <f aca="false">I2254-V2254+M2254*1+N2254*E2254+O2254*G2254</f>
        <v>89.8064141706166</v>
      </c>
    </row>
    <row r="2255" customFormat="false" ht="13.8" hidden="false" customHeight="false" outlineLevel="0" collapsed="false">
      <c r="A2255" s="1" t="n">
        <v>40801</v>
      </c>
      <c r="B2255" s="2" t="n">
        <f aca="false">0.0002</f>
        <v>0.0002</v>
      </c>
      <c r="C2255" s="3" t="n">
        <f aca="false">Prices!B2254*B2255/2</f>
        <v>0.012143</v>
      </c>
      <c r="D2255" s="4" t="n">
        <f aca="false">Prices!C2254*B2255/2</f>
        <v>0.010379</v>
      </c>
      <c r="E2255" s="6" t="n">
        <f aca="false">Prices!B2254-C2255</f>
        <v>121.417857</v>
      </c>
      <c r="F2255" s="6" t="n">
        <f aca="false">Prices!B2254+C2255</f>
        <v>121.442143</v>
      </c>
      <c r="G2255" s="2" t="n">
        <f aca="false">Prices!C2254-D2255</f>
        <v>103.779621</v>
      </c>
      <c r="H2255" s="2" t="n">
        <f aca="false">Prices!C2254+D2255</f>
        <v>103.800379</v>
      </c>
      <c r="I2255" s="0" t="n">
        <f aca="false">R2254*1+S2254*E2255+T2254*G2255</f>
        <v>90.4503153045255</v>
      </c>
      <c r="J2255" s="0" t="n">
        <v>0</v>
      </c>
      <c r="K2255" s="0" t="n">
        <f aca="false">I2255*0.6/F2255</f>
        <v>0.446881023688089</v>
      </c>
      <c r="L2255" s="0" t="n">
        <f aca="false">I2255*0.4/H2255</f>
        <v>0.348554855679382</v>
      </c>
      <c r="M2255" s="0" t="n">
        <f aca="false">J2255-R2254</f>
        <v>0</v>
      </c>
      <c r="N2255" s="0" t="n">
        <f aca="false">K2255-S2254</f>
        <v>-0.00447604949208291</v>
      </c>
      <c r="O2255" s="0" t="n">
        <f aca="false">L2255-T2254</f>
        <v>0.00506249760653082</v>
      </c>
      <c r="P2255" s="0" t="n">
        <f aca="false">IF(N2255&gt;0,F2255,E2255)</f>
        <v>121.417857</v>
      </c>
      <c r="Q2255" s="0" t="n">
        <f aca="false">IF(O2255&gt;0,H2255,G2255)</f>
        <v>103.800379</v>
      </c>
      <c r="R2255" s="0" t="n">
        <f aca="false">R2254+M2255</f>
        <v>0</v>
      </c>
      <c r="S2255" s="0" t="n">
        <f aca="false">S2254+N2255</f>
        <v>0.446881023688089</v>
      </c>
      <c r="T2255" s="0" t="n">
        <f aca="false">T2254+O2255</f>
        <v>0.348554855679382</v>
      </c>
      <c r="V2255" s="4" t="n">
        <f aca="false">M2255*1+N2255*P2255+O2255*Q2255</f>
        <v>-0.0179831669101531</v>
      </c>
      <c r="W2255" s="0" t="n">
        <f aca="false">I2255-V2255+M2255*1+N2255*E2255+O2255*G2255</f>
        <v>90.4502102172002</v>
      </c>
    </row>
    <row r="2256" customFormat="false" ht="13.8" hidden="false" customHeight="false" outlineLevel="0" collapsed="false">
      <c r="A2256" s="1" t="n">
        <v>40802</v>
      </c>
      <c r="B2256" s="2" t="n">
        <f aca="false">0.0002</f>
        <v>0.0002</v>
      </c>
      <c r="C2256" s="3" t="n">
        <f aca="false">Prices!B2255*B2256/2</f>
        <v>0.0121521</v>
      </c>
      <c r="D2256" s="4" t="n">
        <f aca="false">Prices!C2255*B2256/2</f>
        <v>0.010399</v>
      </c>
      <c r="E2256" s="6" t="n">
        <f aca="false">Prices!B2255-C2256</f>
        <v>121.5088479</v>
      </c>
      <c r="F2256" s="6" t="n">
        <f aca="false">Prices!B2255+C2256</f>
        <v>121.5331521</v>
      </c>
      <c r="G2256" s="2" t="n">
        <f aca="false">Prices!C2255-D2256</f>
        <v>103.979601</v>
      </c>
      <c r="H2256" s="2" t="n">
        <f aca="false">Prices!C2255+D2256</f>
        <v>104.000399</v>
      </c>
      <c r="I2256" s="0" t="n">
        <f aca="false">R2255*1+S2255*E2256+T2255*G2256</f>
        <v>90.5425931568671</v>
      </c>
      <c r="J2256" s="0" t="n">
        <v>0</v>
      </c>
      <c r="K2256" s="0" t="n">
        <f aca="false">I2256*0.6/F2256</f>
        <v>0.447001949306968</v>
      </c>
      <c r="L2256" s="0" t="n">
        <f aca="false">I2256*0.4/H2256</f>
        <v>0.348239406877149</v>
      </c>
      <c r="M2256" s="0" t="n">
        <f aca="false">J2256-R2255</f>
        <v>0</v>
      </c>
      <c r="N2256" s="0" t="n">
        <f aca="false">K2256-S2255</f>
        <v>0.000120925618879164</v>
      </c>
      <c r="O2256" s="0" t="n">
        <f aca="false">L2256-T2255</f>
        <v>-0.000315448802233442</v>
      </c>
      <c r="P2256" s="0" t="n">
        <f aca="false">IF(N2256&gt;0,F2256,E2256)</f>
        <v>121.5331521</v>
      </c>
      <c r="Q2256" s="0" t="n">
        <f aca="false">IF(O2256&gt;0,H2256,G2256)</f>
        <v>103.979601</v>
      </c>
      <c r="R2256" s="0" t="n">
        <f aca="false">R2255+M2256</f>
        <v>0</v>
      </c>
      <c r="S2256" s="0" t="n">
        <f aca="false">S2255+N2256</f>
        <v>0.447001949306968</v>
      </c>
      <c r="T2256" s="0" t="n">
        <f aca="false">T2255+O2256</f>
        <v>0.348239406877149</v>
      </c>
      <c r="V2256" s="4" t="n">
        <f aca="false">M2256*1+N2256*P2256+O2256*Q2256</f>
        <v>-0.0181037689601332</v>
      </c>
      <c r="W2256" s="0" t="n">
        <f aca="false">I2256-V2256+M2256*1+N2256*E2256+O2256*G2256</f>
        <v>90.5425902178667</v>
      </c>
    </row>
    <row r="2257" customFormat="false" ht="13.8" hidden="false" customHeight="false" outlineLevel="0" collapsed="false">
      <c r="A2257" s="1" t="n">
        <v>40805</v>
      </c>
      <c r="B2257" s="2" t="n">
        <f aca="false">0.0002</f>
        <v>0.0002</v>
      </c>
      <c r="C2257" s="3" t="n">
        <f aca="false">Prices!B2256*B2257/2</f>
        <v>0.012031</v>
      </c>
      <c r="D2257" s="4" t="n">
        <f aca="false">Prices!C2256*B2257/2</f>
        <v>0.010484</v>
      </c>
      <c r="E2257" s="6" t="n">
        <f aca="false">Prices!B2256-C2257</f>
        <v>120.297969</v>
      </c>
      <c r="F2257" s="6" t="n">
        <f aca="false">Prices!B2256+C2257</f>
        <v>120.322031</v>
      </c>
      <c r="G2257" s="2" t="n">
        <f aca="false">Prices!C2256-D2257</f>
        <v>104.829516</v>
      </c>
      <c r="H2257" s="2" t="n">
        <f aca="false">Prices!C2256+D2257</f>
        <v>104.850484</v>
      </c>
      <c r="I2257" s="0" t="n">
        <f aca="false">R2256*1+S2256*E2257+T2256*G2257</f>
        <v>90.2791951157279</v>
      </c>
      <c r="J2257" s="0" t="n">
        <v>0</v>
      </c>
      <c r="K2257" s="0" t="n">
        <f aca="false">I2257*0.6/F2257</f>
        <v>0.450187855201985</v>
      </c>
      <c r="L2257" s="0" t="n">
        <f aca="false">I2257*0.4/H2257</f>
        <v>0.344411171686066</v>
      </c>
      <c r="M2257" s="0" t="n">
        <f aca="false">J2257-R2256</f>
        <v>0</v>
      </c>
      <c r="N2257" s="0" t="n">
        <f aca="false">K2257-S2256</f>
        <v>0.00318590589501633</v>
      </c>
      <c r="O2257" s="0" t="n">
        <f aca="false">L2257-T2256</f>
        <v>-0.00382823519108277</v>
      </c>
      <c r="P2257" s="0" t="n">
        <f aca="false">IF(N2257&gt;0,F2257,E2257)</f>
        <v>120.322031</v>
      </c>
      <c r="Q2257" s="0" t="n">
        <f aca="false">IF(O2257&gt;0,H2257,G2257)</f>
        <v>104.829516</v>
      </c>
      <c r="R2257" s="0" t="n">
        <f aca="false">R2256+M2257</f>
        <v>0</v>
      </c>
      <c r="S2257" s="0" t="n">
        <f aca="false">S2256+N2257</f>
        <v>0.450187855201985</v>
      </c>
      <c r="T2257" s="0" t="n">
        <f aca="false">T2256+O2257</f>
        <v>0.344411171686066</v>
      </c>
      <c r="V2257" s="4" t="n">
        <f aca="false">M2257*1+N2257*P2257+O2257*Q2257</f>
        <v>-0.0179773743521374</v>
      </c>
      <c r="W2257" s="0" t="n">
        <f aca="false">I2257-V2257+M2257*1+N2257*E2257+O2257*G2257</f>
        <v>90.2791184564602</v>
      </c>
    </row>
    <row r="2258" customFormat="false" ht="13.8" hidden="false" customHeight="false" outlineLevel="0" collapsed="false">
      <c r="A2258" s="1" t="n">
        <v>40806</v>
      </c>
      <c r="B2258" s="2" t="n">
        <f aca="false">0.0002</f>
        <v>0.0002</v>
      </c>
      <c r="C2258" s="3" t="n">
        <f aca="false">Prices!B2257*B2258/2</f>
        <v>0.012017</v>
      </c>
      <c r="D2258" s="4" t="n">
        <f aca="false">Prices!C2257*B2258/2</f>
        <v>0.010498</v>
      </c>
      <c r="E2258" s="6" t="n">
        <f aca="false">Prices!B2257-C2258</f>
        <v>120.157983</v>
      </c>
      <c r="F2258" s="6" t="n">
        <f aca="false">Prices!B2257+C2258</f>
        <v>120.182017</v>
      </c>
      <c r="G2258" s="2" t="n">
        <f aca="false">Prices!C2257-D2258</f>
        <v>104.969502</v>
      </c>
      <c r="H2258" s="2" t="n">
        <f aca="false">Prices!C2257+D2258</f>
        <v>104.990498</v>
      </c>
      <c r="I2258" s="0" t="n">
        <f aca="false">R2257*1+S2257*E2258+T2257*G2258</f>
        <v>90.2463338272894</v>
      </c>
      <c r="J2258" s="0" t="n">
        <v>0</v>
      </c>
      <c r="K2258" s="0" t="n">
        <f aca="false">I2258*0.6/F2258</f>
        <v>0.450548273760239</v>
      </c>
      <c r="L2258" s="0" t="n">
        <f aca="false">I2258*0.4/H2258</f>
        <v>0.343826672113849</v>
      </c>
      <c r="M2258" s="0" t="n">
        <f aca="false">J2258-R2257</f>
        <v>0</v>
      </c>
      <c r="N2258" s="0" t="n">
        <f aca="false">K2258-S2257</f>
        <v>0.000360418558254028</v>
      </c>
      <c r="O2258" s="0" t="n">
        <f aca="false">L2258-T2257</f>
        <v>-0.00058449957221679</v>
      </c>
      <c r="P2258" s="0" t="n">
        <f aca="false">IF(N2258&gt;0,F2258,E2258)</f>
        <v>120.182017</v>
      </c>
      <c r="Q2258" s="0" t="n">
        <f aca="false">IF(O2258&gt;0,H2258,G2258)</f>
        <v>104.969502</v>
      </c>
      <c r="R2258" s="0" t="n">
        <f aca="false">R2257+M2258</f>
        <v>0</v>
      </c>
      <c r="S2258" s="0" t="n">
        <f aca="false">S2257+N2258</f>
        <v>0.450548273760239</v>
      </c>
      <c r="T2258" s="0" t="n">
        <f aca="false">T2257+O2258</f>
        <v>0.343826672113849</v>
      </c>
      <c r="V2258" s="4" t="n">
        <f aca="false">M2258*1+N2258*P2258+O2258*Q2258</f>
        <v>-0.0180387997196085</v>
      </c>
      <c r="W2258" s="0" t="n">
        <f aca="false">I2258-V2258+M2258*1+N2258*E2258+O2258*G2258</f>
        <v>90.2463251649898</v>
      </c>
    </row>
    <row r="2259" customFormat="false" ht="13.8" hidden="false" customHeight="false" outlineLevel="0" collapsed="false">
      <c r="A2259" s="1" t="n">
        <v>40807</v>
      </c>
      <c r="B2259" s="2" t="n">
        <f aca="false">0.0002</f>
        <v>0.0002</v>
      </c>
      <c r="C2259" s="3" t="n">
        <f aca="false">Prices!B2258*B2259/2</f>
        <v>0.011663</v>
      </c>
      <c r="D2259" s="4" t="n">
        <f aca="false">Prices!C2258*B2259/2</f>
        <v>0.010543</v>
      </c>
      <c r="E2259" s="6" t="n">
        <f aca="false">Prices!B2258-C2259</f>
        <v>116.618337</v>
      </c>
      <c r="F2259" s="6" t="n">
        <f aca="false">Prices!B2258+C2259</f>
        <v>116.641663</v>
      </c>
      <c r="G2259" s="2" t="n">
        <f aca="false">Prices!C2258-D2259</f>
        <v>105.419457</v>
      </c>
      <c r="H2259" s="2" t="n">
        <f aca="false">Prices!C2258+D2259</f>
        <v>105.440543</v>
      </c>
      <c r="I2259" s="0" t="n">
        <f aca="false">R2258*1+S2258*E2259+T2258*G2259</f>
        <v>88.7882115004988</v>
      </c>
      <c r="J2259" s="0" t="n">
        <v>0</v>
      </c>
      <c r="K2259" s="0" t="n">
        <f aca="false">I2259*0.6/F2259</f>
        <v>0.456722971279133</v>
      </c>
      <c r="L2259" s="0" t="n">
        <f aca="false">I2259*0.4/H2259</f>
        <v>0.336827595815772</v>
      </c>
      <c r="M2259" s="0" t="n">
        <f aca="false">J2259-R2258</f>
        <v>0</v>
      </c>
      <c r="N2259" s="0" t="n">
        <f aca="false">K2259-S2258</f>
        <v>0.00617469751889421</v>
      </c>
      <c r="O2259" s="0" t="n">
        <f aca="false">L2259-T2258</f>
        <v>-0.00699907629807744</v>
      </c>
      <c r="P2259" s="0" t="n">
        <f aca="false">IF(N2259&gt;0,F2259,E2259)</f>
        <v>116.641663</v>
      </c>
      <c r="Q2259" s="0" t="n">
        <f aca="false">IF(O2259&gt;0,H2259,G2259)</f>
        <v>105.419457</v>
      </c>
      <c r="R2259" s="0" t="n">
        <f aca="false">R2258+M2259</f>
        <v>0</v>
      </c>
      <c r="S2259" s="0" t="n">
        <f aca="false">S2258+N2259</f>
        <v>0.456722971279133</v>
      </c>
      <c r="T2259" s="0" t="n">
        <f aca="false">T2258+O2259</f>
        <v>0.336827595815772</v>
      </c>
      <c r="V2259" s="4" t="n">
        <f aca="false">M2259*1+N2259*P2259+O2259*Q2259</f>
        <v>-0.0176118357190995</v>
      </c>
      <c r="W2259" s="0" t="n">
        <f aca="false">I2259-V2259+M2259*1+N2259*E2259+O2259*G2259</f>
        <v>88.7880674695045</v>
      </c>
    </row>
    <row r="2260" customFormat="false" ht="13.8" hidden="false" customHeight="false" outlineLevel="0" collapsed="false">
      <c r="A2260" s="1" t="n">
        <v>40808</v>
      </c>
      <c r="B2260" s="2" t="n">
        <f aca="false">0.0002</f>
        <v>0.0002</v>
      </c>
      <c r="C2260" s="3" t="n">
        <f aca="false">Prices!B2259*B2260/2</f>
        <v>0.011286</v>
      </c>
      <c r="D2260" s="4" t="n">
        <f aca="false">Prices!C2259*B2260/2</f>
        <v>0.010641</v>
      </c>
      <c r="E2260" s="6" t="n">
        <f aca="false">Prices!B2259-C2260</f>
        <v>112.848714</v>
      </c>
      <c r="F2260" s="6" t="n">
        <f aca="false">Prices!B2259+C2260</f>
        <v>112.871286</v>
      </c>
      <c r="G2260" s="2" t="n">
        <f aca="false">Prices!C2259-D2260</f>
        <v>106.399359</v>
      </c>
      <c r="H2260" s="2" t="n">
        <f aca="false">Prices!C2259+D2260</f>
        <v>106.420641</v>
      </c>
      <c r="I2260" s="0" t="n">
        <f aca="false">R2259*1+S2259*E2260+T2259*G2260</f>
        <v>87.3788402514183</v>
      </c>
      <c r="J2260" s="0" t="n">
        <v>0</v>
      </c>
      <c r="K2260" s="0" t="n">
        <f aca="false">I2260*0.6/F2260</f>
        <v>0.464487523876099</v>
      </c>
      <c r="L2260" s="0" t="n">
        <f aca="false">I2260*0.4/H2260</f>
        <v>0.328428167431986</v>
      </c>
      <c r="M2260" s="0" t="n">
        <f aca="false">J2260-R2259</f>
        <v>0</v>
      </c>
      <c r="N2260" s="0" t="n">
        <f aca="false">K2260-S2259</f>
        <v>0.00776455259696607</v>
      </c>
      <c r="O2260" s="0" t="n">
        <f aca="false">L2260-T2259</f>
        <v>-0.00839942838378555</v>
      </c>
      <c r="P2260" s="0" t="n">
        <f aca="false">IF(N2260&gt;0,F2260,E2260)</f>
        <v>112.871286</v>
      </c>
      <c r="Q2260" s="0" t="n">
        <f aca="false">IF(O2260&gt;0,H2260,G2260)</f>
        <v>106.399359</v>
      </c>
      <c r="R2260" s="0" t="n">
        <f aca="false">R2259+M2260</f>
        <v>0</v>
      </c>
      <c r="S2260" s="0" t="n">
        <f aca="false">S2259+N2260</f>
        <v>0.464487523876099</v>
      </c>
      <c r="T2260" s="0" t="n">
        <f aca="false">T2259+O2260</f>
        <v>0.328428167431986</v>
      </c>
      <c r="V2260" s="4" t="n">
        <f aca="false">M2260*1+N2260*P2260+O2260*Q2260</f>
        <v>-0.0172987591669883</v>
      </c>
      <c r="W2260" s="0" t="n">
        <f aca="false">I2260-V2260+M2260*1+N2260*E2260+O2260*G2260</f>
        <v>87.3786649899371</v>
      </c>
    </row>
    <row r="2261" customFormat="false" ht="13.8" hidden="false" customHeight="false" outlineLevel="0" collapsed="false">
      <c r="A2261" s="1" t="n">
        <v>40809</v>
      </c>
      <c r="B2261" s="2" t="n">
        <f aca="false">0.0002</f>
        <v>0.0002</v>
      </c>
      <c r="C2261" s="3" t="n">
        <f aca="false">Prices!B2260*B2261/2</f>
        <v>0.011354</v>
      </c>
      <c r="D2261" s="4" t="n">
        <f aca="false">Prices!C2260*B2261/2</f>
        <v>0.010553</v>
      </c>
      <c r="E2261" s="6" t="n">
        <f aca="false">Prices!B2260-C2261</f>
        <v>113.528646</v>
      </c>
      <c r="F2261" s="6" t="n">
        <f aca="false">Prices!B2260+C2261</f>
        <v>113.551354</v>
      </c>
      <c r="G2261" s="2" t="n">
        <f aca="false">Prices!C2260-D2261</f>
        <v>105.519447</v>
      </c>
      <c r="H2261" s="2" t="n">
        <f aca="false">Prices!C2260+D2261</f>
        <v>105.540553</v>
      </c>
      <c r="I2261" s="0" t="n">
        <f aca="false">R2260*1+S2260*E2261+T2260*G2261</f>
        <v>87.3881982761928</v>
      </c>
      <c r="J2261" s="0" t="n">
        <v>0</v>
      </c>
      <c r="K2261" s="0" t="n">
        <f aca="false">I2261*0.6/F2261</f>
        <v>0.461755118884057</v>
      </c>
      <c r="L2261" s="0" t="n">
        <f aca="false">I2261*0.4/H2261</f>
        <v>0.331202351294077</v>
      </c>
      <c r="M2261" s="0" t="n">
        <f aca="false">J2261-R2260</f>
        <v>0</v>
      </c>
      <c r="N2261" s="0" t="n">
        <f aca="false">K2261-S2260</f>
        <v>-0.00273240499204153</v>
      </c>
      <c r="O2261" s="0" t="n">
        <f aca="false">L2261-T2260</f>
        <v>0.00277418386209027</v>
      </c>
      <c r="P2261" s="0" t="n">
        <f aca="false">IF(N2261&gt;0,F2261,E2261)</f>
        <v>113.528646</v>
      </c>
      <c r="Q2261" s="0" t="n">
        <f aca="false">IF(O2261&gt;0,H2261,G2261)</f>
        <v>105.540553</v>
      </c>
      <c r="R2261" s="0" t="n">
        <f aca="false">R2260+M2261</f>
        <v>0</v>
      </c>
      <c r="S2261" s="0" t="n">
        <f aca="false">S2260+N2261</f>
        <v>0.461755118884057</v>
      </c>
      <c r="T2261" s="0" t="n">
        <f aca="false">T2260+O2261</f>
        <v>0.331202351294077</v>
      </c>
      <c r="V2261" s="4" t="n">
        <f aca="false">M2261*1+N2261*P2261+O2261*Q2261</f>
        <v>-0.017417340141432</v>
      </c>
      <c r="W2261" s="0" t="n">
        <f aca="false">I2261-V2261+M2261*1+N2261*E2261+O2261*G2261</f>
        <v>87.3881397242682</v>
      </c>
    </row>
    <row r="2262" customFormat="false" ht="13.8" hidden="false" customHeight="false" outlineLevel="0" collapsed="false">
      <c r="A2262" s="1" t="n">
        <v>40812</v>
      </c>
      <c r="B2262" s="2" t="n">
        <f aca="false">0.0002</f>
        <v>0.0002</v>
      </c>
      <c r="C2262" s="3" t="n">
        <f aca="false">Prices!B2261*B2262/2</f>
        <v>0.011624</v>
      </c>
      <c r="D2262" s="4" t="n">
        <f aca="false">Prices!C2261*B2262/2</f>
        <v>0.010509</v>
      </c>
      <c r="E2262" s="6" t="n">
        <f aca="false">Prices!B2261-C2262</f>
        <v>116.228376</v>
      </c>
      <c r="F2262" s="6" t="n">
        <f aca="false">Prices!B2261+C2262</f>
        <v>116.251624</v>
      </c>
      <c r="G2262" s="2" t="n">
        <f aca="false">Prices!C2261-D2262</f>
        <v>105.079491</v>
      </c>
      <c r="H2262" s="2" t="n">
        <f aca="false">Prices!C2261+D2262</f>
        <v>105.100509</v>
      </c>
      <c r="I2262" s="0" t="n">
        <f aca="false">R2261*1+S2261*E2262+T2261*G2262</f>
        <v>88.4716220695657</v>
      </c>
      <c r="J2262" s="0" t="n">
        <v>0</v>
      </c>
      <c r="K2262" s="0" t="n">
        <f aca="false">I2262*0.6/F2262</f>
        <v>0.456621347859531</v>
      </c>
      <c r="L2262" s="0" t="n">
        <f aca="false">I2262*0.4/H2262</f>
        <v>0.336712439973305</v>
      </c>
      <c r="M2262" s="0" t="n">
        <f aca="false">J2262-R2261</f>
        <v>0</v>
      </c>
      <c r="N2262" s="0" t="n">
        <f aca="false">K2262-S2261</f>
        <v>-0.00513377102452628</v>
      </c>
      <c r="O2262" s="0" t="n">
        <f aca="false">L2262-T2261</f>
        <v>0.00551008867922809</v>
      </c>
      <c r="P2262" s="0" t="n">
        <f aca="false">IF(N2262&gt;0,F2262,E2262)</f>
        <v>116.228376</v>
      </c>
      <c r="Q2262" s="0" t="n">
        <f aca="false">IF(O2262&gt;0,H2262,G2262)</f>
        <v>105.100509</v>
      </c>
      <c r="R2262" s="0" t="n">
        <f aca="false">R2261+M2262</f>
        <v>0</v>
      </c>
      <c r="S2262" s="0" t="n">
        <f aca="false">S2261+N2262</f>
        <v>0.456621347859531</v>
      </c>
      <c r="T2262" s="0" t="n">
        <f aca="false">T2261+O2262</f>
        <v>0.336712439973305</v>
      </c>
      <c r="V2262" s="4" t="n">
        <f aca="false">M2262*1+N2262*P2262+O2262*Q2262</f>
        <v>-0.0175767441145359</v>
      </c>
      <c r="W2262" s="0" t="n">
        <f aca="false">I2262-V2262+M2262*1+N2262*E2262+O2262*G2262</f>
        <v>88.4715062585218</v>
      </c>
    </row>
    <row r="2263" customFormat="false" ht="13.8" hidden="false" customHeight="false" outlineLevel="0" collapsed="false">
      <c r="A2263" s="1" t="n">
        <v>40813</v>
      </c>
      <c r="B2263" s="2" t="n">
        <f aca="false">0.0002</f>
        <v>0.0002</v>
      </c>
      <c r="C2263" s="3" t="n">
        <f aca="false">Prices!B2262*B2263/2</f>
        <v>0.011754</v>
      </c>
      <c r="D2263" s="4" t="n">
        <f aca="false">Prices!C2262*B2263/2</f>
        <v>0.010439</v>
      </c>
      <c r="E2263" s="6" t="n">
        <f aca="false">Prices!B2262-C2263</f>
        <v>117.528246</v>
      </c>
      <c r="F2263" s="6" t="n">
        <f aca="false">Prices!B2262+C2263</f>
        <v>117.551754</v>
      </c>
      <c r="G2263" s="2" t="n">
        <f aca="false">Prices!C2262-D2263</f>
        <v>104.379561</v>
      </c>
      <c r="H2263" s="2" t="n">
        <f aca="false">Prices!C2262+D2263</f>
        <v>104.400439</v>
      </c>
      <c r="I2263" s="0" t="n">
        <f aca="false">R2262*1+S2262*E2263+T2262*G2263</f>
        <v>88.811802767739</v>
      </c>
      <c r="J2263" s="0" t="n">
        <v>0</v>
      </c>
      <c r="K2263" s="0" t="n">
        <f aca="false">I2263*0.6/F2263</f>
        <v>0.453307414372085</v>
      </c>
      <c r="L2263" s="0" t="n">
        <f aca="false">I2263*0.4/H2263</f>
        <v>0.340273675545517</v>
      </c>
      <c r="M2263" s="0" t="n">
        <f aca="false">J2263-R2262</f>
        <v>0</v>
      </c>
      <c r="N2263" s="0" t="n">
        <f aca="false">K2263-S2262</f>
        <v>-0.00331393348744635</v>
      </c>
      <c r="O2263" s="0" t="n">
        <f aca="false">L2263-T2262</f>
        <v>0.00356123557221255</v>
      </c>
      <c r="P2263" s="0" t="n">
        <f aca="false">IF(N2263&gt;0,F2263,E2263)</f>
        <v>117.528246</v>
      </c>
      <c r="Q2263" s="0" t="n">
        <f aca="false">IF(O2263&gt;0,H2263,G2263)</f>
        <v>104.400439</v>
      </c>
      <c r="R2263" s="0" t="n">
        <f aca="false">R2262+M2263</f>
        <v>0</v>
      </c>
      <c r="S2263" s="0" t="n">
        <f aca="false">S2262+N2263</f>
        <v>0.453307414372085</v>
      </c>
      <c r="T2263" s="0" t="n">
        <f aca="false">T2262+O2263</f>
        <v>0.340273675545517</v>
      </c>
      <c r="V2263" s="4" t="n">
        <f aca="false">M2263*1+N2263*P2263+O2263*Q2263</f>
        <v>-0.0176862330188262</v>
      </c>
      <c r="W2263" s="0" t="n">
        <f aca="false">I2263-V2263+M2263*1+N2263*E2263+O2263*G2263</f>
        <v>88.8117284162627</v>
      </c>
    </row>
    <row r="2264" customFormat="false" ht="13.8" hidden="false" customHeight="false" outlineLevel="0" collapsed="false">
      <c r="A2264" s="1" t="n">
        <v>40814</v>
      </c>
      <c r="B2264" s="2" t="n">
        <f aca="false">0.0002</f>
        <v>0.0002</v>
      </c>
      <c r="C2264" s="3" t="n">
        <f aca="false">Prices!B2263*B2264/2</f>
        <v>0.0115145</v>
      </c>
      <c r="D2264" s="4" t="n">
        <f aca="false">Prices!C2263*B2264/2</f>
        <v>0.010441</v>
      </c>
      <c r="E2264" s="6" t="n">
        <f aca="false">Prices!B2263-C2264</f>
        <v>115.1334855</v>
      </c>
      <c r="F2264" s="6" t="n">
        <f aca="false">Prices!B2263+C2264</f>
        <v>115.1565145</v>
      </c>
      <c r="G2264" s="2" t="n">
        <f aca="false">Prices!C2263-D2264</f>
        <v>104.399559</v>
      </c>
      <c r="H2264" s="2" t="n">
        <f aca="false">Prices!C2263+D2264</f>
        <v>104.420441</v>
      </c>
      <c r="I2264" s="0" t="n">
        <f aca="false">R2263*1+S2263*E2264+T2263*G2264</f>
        <v>87.715284285912</v>
      </c>
      <c r="J2264" s="0" t="n">
        <v>0</v>
      </c>
      <c r="K2264" s="0" t="n">
        <f aca="false">I2264*0.6/F2264</f>
        <v>0.457022955236694</v>
      </c>
      <c r="L2264" s="0" t="n">
        <f aca="false">I2264*0.4/H2264</f>
        <v>0.336008097441044</v>
      </c>
      <c r="M2264" s="0" t="n">
        <f aca="false">J2264-R2263</f>
        <v>0</v>
      </c>
      <c r="N2264" s="0" t="n">
        <f aca="false">K2264-S2263</f>
        <v>0.00371554086460935</v>
      </c>
      <c r="O2264" s="0" t="n">
        <f aca="false">L2264-T2263</f>
        <v>-0.00426557810447314</v>
      </c>
      <c r="P2264" s="0" t="n">
        <f aca="false">IF(N2264&gt;0,F2264,E2264)</f>
        <v>115.1565145</v>
      </c>
      <c r="Q2264" s="0" t="n">
        <f aca="false">IF(O2264&gt;0,H2264,G2264)</f>
        <v>104.399559</v>
      </c>
      <c r="R2264" s="0" t="n">
        <f aca="false">R2263+M2264</f>
        <v>0</v>
      </c>
      <c r="S2264" s="0" t="n">
        <f aca="false">S2263+N2264</f>
        <v>0.457022955236694</v>
      </c>
      <c r="T2264" s="0" t="n">
        <f aca="false">T2263+O2264</f>
        <v>0.336008097441044</v>
      </c>
      <c r="V2264" s="4" t="n">
        <f aca="false">M2264*1+N2264*P2264+O2264*Q2264</f>
        <v>-0.0174557375363235</v>
      </c>
      <c r="W2264" s="0" t="n">
        <f aca="false">I2264-V2264+M2264*1+N2264*E2264+O2264*G2264</f>
        <v>87.7151987207214</v>
      </c>
    </row>
    <row r="2265" customFormat="false" ht="13.8" hidden="false" customHeight="false" outlineLevel="0" collapsed="false">
      <c r="A2265" s="1" t="n">
        <v>40815</v>
      </c>
      <c r="B2265" s="2" t="n">
        <f aca="false">0.0002</f>
        <v>0.0002</v>
      </c>
      <c r="C2265" s="3" t="n">
        <f aca="false">Prices!B2264*B2265/2</f>
        <v>0.011605</v>
      </c>
      <c r="D2265" s="4" t="n">
        <f aca="false">Prices!C2264*B2265/2</f>
        <v>0.010441</v>
      </c>
      <c r="E2265" s="6" t="n">
        <f aca="false">Prices!B2264-C2265</f>
        <v>116.038395</v>
      </c>
      <c r="F2265" s="6" t="n">
        <f aca="false">Prices!B2264+C2265</f>
        <v>116.061605</v>
      </c>
      <c r="G2265" s="2" t="n">
        <f aca="false">Prices!C2264-D2265</f>
        <v>104.399559</v>
      </c>
      <c r="H2265" s="2" t="n">
        <f aca="false">Prices!C2264+D2265</f>
        <v>104.420441</v>
      </c>
      <c r="I2265" s="0" t="n">
        <f aca="false">R2264*1+S2264*E2265+T2264*G2265</f>
        <v>88.1113073970969</v>
      </c>
      <c r="J2265" s="0" t="n">
        <v>0</v>
      </c>
      <c r="K2265" s="0" t="n">
        <f aca="false">I2265*0.6/F2265</f>
        <v>0.455506232558632</v>
      </c>
      <c r="L2265" s="0" t="n">
        <f aca="false">I2265*0.4/H2265</f>
        <v>0.33752513034147</v>
      </c>
      <c r="M2265" s="0" t="n">
        <f aca="false">J2265-R2264</f>
        <v>0</v>
      </c>
      <c r="N2265" s="0" t="n">
        <f aca="false">K2265-S2264</f>
        <v>-0.00151672267806174</v>
      </c>
      <c r="O2265" s="0" t="n">
        <f aca="false">L2265-T2264</f>
        <v>0.00151703290042554</v>
      </c>
      <c r="P2265" s="0" t="n">
        <f aca="false">IF(N2265&gt;0,F2265,E2265)</f>
        <v>116.038395</v>
      </c>
      <c r="Q2265" s="0" t="n">
        <f aca="false">IF(O2265&gt;0,H2265,G2265)</f>
        <v>104.420441</v>
      </c>
      <c r="R2265" s="0" t="n">
        <f aca="false">R2264+M2265</f>
        <v>0</v>
      </c>
      <c r="S2265" s="0" t="n">
        <f aca="false">S2264+N2265</f>
        <v>0.455506232558632</v>
      </c>
      <c r="T2265" s="0" t="n">
        <f aca="false">T2264+O2265</f>
        <v>0.33752513034147</v>
      </c>
      <c r="V2265" s="4" t="n">
        <f aca="false">M2265*1+N2265*P2265+O2265*Q2265</f>
        <v>-0.0175888207484424</v>
      </c>
      <c r="W2265" s="0" t="n">
        <f aca="false">I2265-V2265+M2265*1+N2265*E2265+O2265*G2265</f>
        <v>88.1112757184159</v>
      </c>
    </row>
    <row r="2266" customFormat="false" ht="13.8" hidden="false" customHeight="false" outlineLevel="0" collapsed="false">
      <c r="A2266" s="1" t="n">
        <v>40816</v>
      </c>
      <c r="B2266" s="2" t="n">
        <f aca="false">0.0002</f>
        <v>0.0002</v>
      </c>
      <c r="C2266" s="3" t="n">
        <f aca="false">Prices!B2265*B2266/2</f>
        <v>0.011315</v>
      </c>
      <c r="D2266" s="4" t="n">
        <f aca="false">Prices!C2265*B2266/2</f>
        <v>0.010507</v>
      </c>
      <c r="E2266" s="6" t="n">
        <f aca="false">Prices!B2265-C2266</f>
        <v>113.138685</v>
      </c>
      <c r="F2266" s="6" t="n">
        <f aca="false">Prices!B2265+C2266</f>
        <v>113.161315</v>
      </c>
      <c r="G2266" s="2" t="n">
        <f aca="false">Prices!C2265-D2266</f>
        <v>105.059493</v>
      </c>
      <c r="H2266" s="2" t="n">
        <f aca="false">Prices!C2265+D2266</f>
        <v>105.080507</v>
      </c>
      <c r="I2266" s="0" t="n">
        <f aca="false">R2265*1+S2265*E2266+T2265*G2266</f>
        <v>86.9955952294216</v>
      </c>
      <c r="J2266" s="0" t="n">
        <v>0</v>
      </c>
      <c r="K2266" s="0" t="n">
        <f aca="false">I2266*0.6/F2266</f>
        <v>0.461265028050027</v>
      </c>
      <c r="L2266" s="0" t="n">
        <f aca="false">I2266*0.4/H2266</f>
        <v>0.331157881563786</v>
      </c>
      <c r="M2266" s="0" t="n">
        <f aca="false">J2266-R2265</f>
        <v>0</v>
      </c>
      <c r="N2266" s="0" t="n">
        <f aca="false">K2266-S2265</f>
        <v>0.00575879549139469</v>
      </c>
      <c r="O2266" s="0" t="n">
        <f aca="false">L2266-T2265</f>
        <v>-0.0063672487776833</v>
      </c>
      <c r="P2266" s="0" t="n">
        <f aca="false">IF(N2266&gt;0,F2266,E2266)</f>
        <v>113.161315</v>
      </c>
      <c r="Q2266" s="0" t="n">
        <f aca="false">IF(O2266&gt;0,H2266,G2266)</f>
        <v>105.059493</v>
      </c>
      <c r="R2266" s="0" t="n">
        <f aca="false">R2265+M2266</f>
        <v>0</v>
      </c>
      <c r="S2266" s="0" t="n">
        <f aca="false">S2265+N2266</f>
        <v>0.461265028050027</v>
      </c>
      <c r="T2266" s="0" t="n">
        <f aca="false">T2265+O2266</f>
        <v>0.331157881563786</v>
      </c>
      <c r="V2266" s="4" t="n">
        <f aca="false">M2266*1+N2266*P2266+O2266*Q2266</f>
        <v>-0.0172670577659833</v>
      </c>
      <c r="W2266" s="0" t="n">
        <f aca="false">I2266-V2266+M2266*1+N2266*E2266+O2266*G2266</f>
        <v>86.9954649078796</v>
      </c>
    </row>
    <row r="2267" customFormat="false" ht="13.8" hidden="false" customHeight="false" outlineLevel="0" collapsed="false">
      <c r="A2267" s="1" t="n">
        <v>40819</v>
      </c>
      <c r="B2267" s="2" t="n">
        <f aca="false">0.0002</f>
        <v>0.0002</v>
      </c>
      <c r="C2267" s="3" t="n">
        <f aca="false">Prices!B2266*B2267/2</f>
        <v>0.010993</v>
      </c>
      <c r="D2267" s="4" t="n">
        <f aca="false">Prices!C2266*B2267/2</f>
        <v>0.010583</v>
      </c>
      <c r="E2267" s="6" t="n">
        <f aca="false">Prices!B2266-C2267</f>
        <v>109.919007</v>
      </c>
      <c r="F2267" s="6" t="n">
        <f aca="false">Prices!B2266+C2267</f>
        <v>109.940993</v>
      </c>
      <c r="G2267" s="2" t="n">
        <f aca="false">Prices!C2266-D2267</f>
        <v>105.819417</v>
      </c>
      <c r="H2267" s="2" t="n">
        <f aca="false">Prices!C2266+D2267</f>
        <v>105.840583</v>
      </c>
      <c r="I2267" s="0" t="n">
        <f aca="false">R2266*1+S2266*E2267+T2266*G2267</f>
        <v>85.7447278091211</v>
      </c>
      <c r="J2267" s="0" t="n">
        <v>0</v>
      </c>
      <c r="K2267" s="0" t="n">
        <f aca="false">I2267*0.6/F2267</f>
        <v>0.467949536215965</v>
      </c>
      <c r="L2267" s="0" t="n">
        <f aca="false">I2267*0.4/H2267</f>
        <v>0.324052363956163</v>
      </c>
      <c r="M2267" s="0" t="n">
        <f aca="false">J2267-R2266</f>
        <v>0</v>
      </c>
      <c r="N2267" s="0" t="n">
        <f aca="false">K2267-S2266</f>
        <v>0.00668450816593774</v>
      </c>
      <c r="O2267" s="0" t="n">
        <f aca="false">L2267-T2266</f>
        <v>-0.0071055176076239</v>
      </c>
      <c r="P2267" s="0" t="n">
        <f aca="false">IF(N2267&gt;0,F2267,E2267)</f>
        <v>109.940993</v>
      </c>
      <c r="Q2267" s="0" t="n">
        <f aca="false">IF(O2267&gt;0,H2267,G2267)</f>
        <v>105.819417</v>
      </c>
      <c r="R2267" s="0" t="n">
        <f aca="false">R2266+M2267</f>
        <v>0</v>
      </c>
      <c r="S2267" s="0" t="n">
        <f aca="false">S2266+N2267</f>
        <v>0.467949536215965</v>
      </c>
      <c r="T2267" s="0" t="n">
        <f aca="false">T2266+O2267</f>
        <v>0.324052363956163</v>
      </c>
      <c r="V2267" s="4" t="n">
        <f aca="false">M2267*1+N2267*P2267+O2267*Q2267</f>
        <v>-0.0170002652421919</v>
      </c>
      <c r="W2267" s="0" t="n">
        <f aca="false">I2267-V2267+M2267*1+N2267*E2267+O2267*G2267</f>
        <v>85.7445808435245</v>
      </c>
    </row>
    <row r="2268" customFormat="false" ht="13.8" hidden="false" customHeight="false" outlineLevel="0" collapsed="false">
      <c r="A2268" s="1" t="n">
        <v>40820</v>
      </c>
      <c r="B2268" s="2" t="n">
        <f aca="false">0.0002</f>
        <v>0.0002</v>
      </c>
      <c r="C2268" s="3" t="n">
        <f aca="false">Prices!B2267*B2268/2</f>
        <v>0.011234</v>
      </c>
      <c r="D2268" s="4" t="n">
        <f aca="false">Prices!C2267*B2268/2</f>
        <v>0.010529</v>
      </c>
      <c r="E2268" s="6" t="n">
        <f aca="false">Prices!B2267-C2268</f>
        <v>112.328766</v>
      </c>
      <c r="F2268" s="6" t="n">
        <f aca="false">Prices!B2267+C2268</f>
        <v>112.351234</v>
      </c>
      <c r="G2268" s="2" t="n">
        <f aca="false">Prices!C2267-D2268</f>
        <v>105.279471</v>
      </c>
      <c r="H2268" s="2" t="n">
        <f aca="false">Prices!C2267+D2268</f>
        <v>105.300529</v>
      </c>
      <c r="I2268" s="0" t="n">
        <f aca="false">R2267*1+S2267*E2268+T2267*G2268</f>
        <v>86.6802554070159</v>
      </c>
      <c r="J2268" s="0" t="n">
        <v>0</v>
      </c>
      <c r="K2268" s="0" t="n">
        <f aca="false">I2268*0.6/F2268</f>
        <v>0.462906827033244</v>
      </c>
      <c r="L2268" s="0" t="n">
        <f aca="false">I2268*0.4/H2268</f>
        <v>0.32926807198477</v>
      </c>
      <c r="M2268" s="0" t="n">
        <f aca="false">J2268-R2267</f>
        <v>0</v>
      </c>
      <c r="N2268" s="0" t="n">
        <f aca="false">K2268-S2267</f>
        <v>-0.00504270918272059</v>
      </c>
      <c r="O2268" s="0" t="n">
        <f aca="false">L2268-T2267</f>
        <v>0.00521570802860744</v>
      </c>
      <c r="P2268" s="0" t="n">
        <f aca="false">IF(N2268&gt;0,F2268,E2268)</f>
        <v>112.328766</v>
      </c>
      <c r="Q2268" s="0" t="n">
        <f aca="false">IF(O2268&gt;0,H2268,G2268)</f>
        <v>105.300529</v>
      </c>
      <c r="R2268" s="0" t="n">
        <f aca="false">R2267+M2268</f>
        <v>0</v>
      </c>
      <c r="S2268" s="0" t="n">
        <f aca="false">S2267+N2268</f>
        <v>0.462906827033244</v>
      </c>
      <c r="T2268" s="0" t="n">
        <f aca="false">T2267+O2268</f>
        <v>0.32926807198477</v>
      </c>
      <c r="V2268" s="4" t="n">
        <f aca="false">M2268*1+N2268*P2268+O2268*Q2268</f>
        <v>-0.0172244852699629</v>
      </c>
      <c r="W2268" s="0" t="n">
        <f aca="false">I2268-V2268+M2268*1+N2268*E2268+O2268*G2268</f>
        <v>86.6801455746363</v>
      </c>
    </row>
    <row r="2269" customFormat="false" ht="13.8" hidden="false" customHeight="false" outlineLevel="0" collapsed="false">
      <c r="A2269" s="1" t="n">
        <v>40821</v>
      </c>
      <c r="B2269" s="2" t="n">
        <f aca="false">0.0002</f>
        <v>0.0002</v>
      </c>
      <c r="C2269" s="3" t="n">
        <f aca="false">Prices!B2268*B2269/2</f>
        <v>0.011442</v>
      </c>
      <c r="D2269" s="4" t="n">
        <f aca="false">Prices!C2268*B2269/2</f>
        <v>0.010485</v>
      </c>
      <c r="E2269" s="6" t="n">
        <f aca="false">Prices!B2268-C2269</f>
        <v>114.408558</v>
      </c>
      <c r="F2269" s="6" t="n">
        <f aca="false">Prices!B2268+C2269</f>
        <v>114.431442</v>
      </c>
      <c r="G2269" s="2" t="n">
        <f aca="false">Prices!C2268-D2269</f>
        <v>104.839515</v>
      </c>
      <c r="H2269" s="2" t="n">
        <f aca="false">Prices!C2268+D2269</f>
        <v>104.860485</v>
      </c>
      <c r="I2269" s="0" t="n">
        <f aca="false">R2268*1+S2268*E2269+T2268*G2269</f>
        <v>87.4808075410973</v>
      </c>
      <c r="J2269" s="0" t="n">
        <v>0</v>
      </c>
      <c r="K2269" s="0" t="n">
        <f aca="false">I2269*0.6/F2269</f>
        <v>0.458689356764886</v>
      </c>
      <c r="L2269" s="0" t="n">
        <f aca="false">I2269*0.4/H2269</f>
        <v>0.333703615965908</v>
      </c>
      <c r="M2269" s="0" t="n">
        <f aca="false">J2269-R2268</f>
        <v>0</v>
      </c>
      <c r="N2269" s="0" t="n">
        <f aca="false">K2269-S2268</f>
        <v>-0.00421747026835817</v>
      </c>
      <c r="O2269" s="0" t="n">
        <f aca="false">L2269-T2268</f>
        <v>0.00443554398113855</v>
      </c>
      <c r="P2269" s="0" t="n">
        <f aca="false">IF(N2269&gt;0,F2269,E2269)</f>
        <v>114.408558</v>
      </c>
      <c r="Q2269" s="0" t="n">
        <f aca="false">IF(O2269&gt;0,H2269,G2269)</f>
        <v>104.860485</v>
      </c>
      <c r="R2269" s="0" t="n">
        <f aca="false">R2268+M2269</f>
        <v>0</v>
      </c>
      <c r="S2269" s="0" t="n">
        <f aca="false">S2268+N2269</f>
        <v>0.458689356764886</v>
      </c>
      <c r="T2269" s="0" t="n">
        <f aca="false">T2268+O2269</f>
        <v>0.333703615965908</v>
      </c>
      <c r="V2269" s="4" t="n">
        <f aca="false">M2269*1+N2269*P2269+O2269*Q2269</f>
        <v>-0.0174013987097125</v>
      </c>
      <c r="W2269" s="0" t="n">
        <f aca="false">I2269-V2269+M2269*1+N2269*E2269+O2269*G2269</f>
        <v>87.48071452774</v>
      </c>
    </row>
    <row r="2270" customFormat="false" ht="13.8" hidden="false" customHeight="false" outlineLevel="0" collapsed="false">
      <c r="A2270" s="1" t="n">
        <v>40822</v>
      </c>
      <c r="B2270" s="2" t="n">
        <f aca="false">0.0002</f>
        <v>0.0002</v>
      </c>
      <c r="C2270" s="3" t="n">
        <f aca="false">Prices!B2269*B2270/2</f>
        <v>0.011649</v>
      </c>
      <c r="D2270" s="4" t="n">
        <f aca="false">Prices!C2269*B2270/2</f>
        <v>0.010412</v>
      </c>
      <c r="E2270" s="6" t="n">
        <f aca="false">Prices!B2269-C2270</f>
        <v>116.478351</v>
      </c>
      <c r="F2270" s="6" t="n">
        <f aca="false">Prices!B2269+C2270</f>
        <v>116.501649</v>
      </c>
      <c r="G2270" s="2" t="n">
        <f aca="false">Prices!C2269-D2270</f>
        <v>104.109588</v>
      </c>
      <c r="H2270" s="2" t="n">
        <f aca="false">Prices!C2269+D2270</f>
        <v>104.130412</v>
      </c>
      <c r="I2270" s="0" t="n">
        <f aca="false">R2269*1+S2269*E2270+T2269*G2270</f>
        <v>88.1691258695456</v>
      </c>
      <c r="J2270" s="0" t="n">
        <v>0</v>
      </c>
      <c r="K2270" s="0" t="n">
        <f aca="false">I2270*0.6/F2270</f>
        <v>0.454083491313735</v>
      </c>
      <c r="L2270" s="0" t="n">
        <f aca="false">I2270*0.4/H2270</f>
        <v>0.338687321700199</v>
      </c>
      <c r="M2270" s="0" t="n">
        <f aca="false">J2270-R2269</f>
        <v>0</v>
      </c>
      <c r="N2270" s="0" t="n">
        <f aca="false">K2270-S2269</f>
        <v>-0.00460586545115066</v>
      </c>
      <c r="O2270" s="0" t="n">
        <f aca="false">L2270-T2269</f>
        <v>0.00498370573429019</v>
      </c>
      <c r="P2270" s="0" t="n">
        <f aca="false">IF(N2270&gt;0,F2270,E2270)</f>
        <v>116.478351</v>
      </c>
      <c r="Q2270" s="0" t="n">
        <f aca="false">IF(O2270&gt;0,H2270,G2270)</f>
        <v>104.130412</v>
      </c>
      <c r="R2270" s="0" t="n">
        <f aca="false">R2269+M2270</f>
        <v>0</v>
      </c>
      <c r="S2270" s="0" t="n">
        <f aca="false">S2269+N2270</f>
        <v>0.454083491313735</v>
      </c>
      <c r="T2270" s="0" t="n">
        <f aca="false">T2269+O2270</f>
        <v>0.338687321700199</v>
      </c>
      <c r="V2270" s="4" t="n">
        <f aca="false">M2270*1+N2270*P2270+O2270*Q2270</f>
        <v>-0.0175282812794999</v>
      </c>
      <c r="W2270" s="0" t="n">
        <f aca="false">I2270-V2270+M2270*1+N2270*E2270+O2270*G2270</f>
        <v>88.1690220888574</v>
      </c>
    </row>
    <row r="2271" customFormat="false" ht="13.8" hidden="false" customHeight="false" outlineLevel="0" collapsed="false">
      <c r="A2271" s="1" t="n">
        <v>40823</v>
      </c>
      <c r="B2271" s="2" t="n">
        <f aca="false">0.0002</f>
        <v>0.0002</v>
      </c>
      <c r="C2271" s="3" t="n">
        <f aca="false">Prices!B2270*B2271/2</f>
        <v>0.011571</v>
      </c>
      <c r="D2271" s="4" t="n">
        <f aca="false">Prices!C2270*B2271/2</f>
        <v>0.010358</v>
      </c>
      <c r="E2271" s="6" t="n">
        <f aca="false">Prices!B2270-C2271</f>
        <v>115.698429</v>
      </c>
      <c r="F2271" s="6" t="n">
        <f aca="false">Prices!B2270+C2271</f>
        <v>115.721571</v>
      </c>
      <c r="G2271" s="2" t="n">
        <f aca="false">Prices!C2270-D2271</f>
        <v>103.569642</v>
      </c>
      <c r="H2271" s="2" t="n">
        <f aca="false">Prices!C2270+D2271</f>
        <v>103.590358</v>
      </c>
      <c r="I2271" s="0" t="n">
        <f aca="false">R2270*1+S2270*E2271+T2270*G2271</f>
        <v>87.6144712382628</v>
      </c>
      <c r="J2271" s="0" t="n">
        <v>0</v>
      </c>
      <c r="K2271" s="0" t="n">
        <f aca="false">I2271*0.6/F2271</f>
        <v>0.45426865785427</v>
      </c>
      <c r="L2271" s="0" t="n">
        <f aca="false">I2271*0.4/H2271</f>
        <v>0.338311298193458</v>
      </c>
      <c r="M2271" s="0" t="n">
        <f aca="false">J2271-R2270</f>
        <v>0</v>
      </c>
      <c r="N2271" s="0" t="n">
        <f aca="false">K2271-S2270</f>
        <v>0.000185166540534965</v>
      </c>
      <c r="O2271" s="0" t="n">
        <f aca="false">L2271-T2270</f>
        <v>-0.000376023506740375</v>
      </c>
      <c r="P2271" s="0" t="n">
        <f aca="false">IF(N2271&gt;0,F2271,E2271)</f>
        <v>115.721571</v>
      </c>
      <c r="Q2271" s="0" t="n">
        <f aca="false">IF(O2271&gt;0,H2271,G2271)</f>
        <v>103.569642</v>
      </c>
      <c r="R2271" s="0" t="n">
        <f aca="false">R2270+M2271</f>
        <v>0</v>
      </c>
      <c r="S2271" s="0" t="n">
        <f aca="false">S2270+N2271</f>
        <v>0.45426865785427</v>
      </c>
      <c r="T2271" s="0" t="n">
        <f aca="false">T2270+O2271</f>
        <v>0.338311298193458</v>
      </c>
      <c r="V2271" s="4" t="n">
        <f aca="false">M2271*1+N2271*P2271+O2271*Q2271</f>
        <v>-0.017516857009344</v>
      </c>
      <c r="W2271" s="0" t="n">
        <f aca="false">I2271-V2271+M2271*1+N2271*E2271+O2271*G2271</f>
        <v>87.6144669531387</v>
      </c>
    </row>
    <row r="2272" customFormat="false" ht="13.8" hidden="false" customHeight="false" outlineLevel="0" collapsed="false">
      <c r="A2272" s="1" t="n">
        <v>40826</v>
      </c>
      <c r="B2272" s="2" t="n">
        <f aca="false">0.0002</f>
        <v>0.0002</v>
      </c>
      <c r="C2272" s="3" t="n">
        <f aca="false">Prices!B2271*B2272/2</f>
        <v>0.011958</v>
      </c>
      <c r="D2272" s="4" t="n">
        <f aca="false">Prices!C2271*B2272/2</f>
        <v>0.010249</v>
      </c>
      <c r="E2272" s="6" t="n">
        <f aca="false">Prices!B2271-C2272</f>
        <v>119.568042</v>
      </c>
      <c r="F2272" s="6" t="n">
        <f aca="false">Prices!B2271+C2272</f>
        <v>119.591958</v>
      </c>
      <c r="G2272" s="2" t="n">
        <f aca="false">Prices!C2271-D2272</f>
        <v>102.479751</v>
      </c>
      <c r="H2272" s="2" t="n">
        <f aca="false">Prices!C2271+D2272</f>
        <v>102.500249</v>
      </c>
      <c r="I2272" s="0" t="n">
        <f aca="false">R2271*1+S2271*E2272+T2271*G2272</f>
        <v>88.9860715609554</v>
      </c>
      <c r="J2272" s="0" t="n">
        <v>0</v>
      </c>
      <c r="K2272" s="0" t="n">
        <f aca="false">I2272*0.6/F2272</f>
        <v>0.446448438753493</v>
      </c>
      <c r="L2272" s="0" t="n">
        <f aca="false">I2272*0.4/H2272</f>
        <v>0.347261874694394</v>
      </c>
      <c r="M2272" s="0" t="n">
        <f aca="false">J2272-R2271</f>
        <v>0</v>
      </c>
      <c r="N2272" s="0" t="n">
        <f aca="false">K2272-S2271</f>
        <v>-0.0078202191007779</v>
      </c>
      <c r="O2272" s="0" t="n">
        <f aca="false">L2272-T2271</f>
        <v>0.00895057650093545</v>
      </c>
      <c r="P2272" s="0" t="n">
        <f aca="false">IF(N2272&gt;0,F2272,E2272)</f>
        <v>119.568042</v>
      </c>
      <c r="Q2272" s="0" t="n">
        <f aca="false">IF(O2272&gt;0,H2272,G2272)</f>
        <v>102.500249</v>
      </c>
      <c r="R2272" s="0" t="n">
        <f aca="false">R2271+M2272</f>
        <v>0</v>
      </c>
      <c r="S2272" s="0" t="n">
        <f aca="false">S2271+N2272</f>
        <v>0.446448438753493</v>
      </c>
      <c r="T2272" s="0" t="n">
        <f aca="false">T2271+O2272</f>
        <v>0.347261874694394</v>
      </c>
      <c r="V2272" s="4" t="n">
        <f aca="false">M2272*1+N2272*P2272+O2272*Q2272</f>
        <v>-0.0176119658515825</v>
      </c>
      <c r="W2272" s="0" t="n">
        <f aca="false">I2272-V2272+M2272*1+N2272*E2272+O2272*G2272</f>
        <v>88.9858880920383</v>
      </c>
    </row>
    <row r="2273" customFormat="false" ht="13.8" hidden="false" customHeight="false" outlineLevel="0" collapsed="false">
      <c r="A2273" s="1" t="n">
        <v>40827</v>
      </c>
      <c r="B2273" s="2" t="n">
        <f aca="false">0.0002</f>
        <v>0.0002</v>
      </c>
      <c r="C2273" s="3" t="n">
        <f aca="false">Prices!B2272*B2273/2</f>
        <v>0.01197</v>
      </c>
      <c r="D2273" s="4" t="n">
        <f aca="false">Prices!C2272*B2273/2</f>
        <v>0.010283</v>
      </c>
      <c r="E2273" s="6" t="n">
        <f aca="false">Prices!B2272-C2273</f>
        <v>119.68803</v>
      </c>
      <c r="F2273" s="6" t="n">
        <f aca="false">Prices!B2272+C2273</f>
        <v>119.71197</v>
      </c>
      <c r="G2273" s="2" t="n">
        <f aca="false">Prices!C2272-D2273</f>
        <v>102.819717</v>
      </c>
      <c r="H2273" s="2" t="n">
        <f aca="false">Prices!C2272+D2273</f>
        <v>102.840283</v>
      </c>
      <c r="I2273" s="0" t="n">
        <f aca="false">R2272*1+S2272*E2273+T2272*G2273</f>
        <v>89.1399018119482</v>
      </c>
      <c r="J2273" s="0" t="n">
        <v>0</v>
      </c>
      <c r="K2273" s="0" t="n">
        <f aca="false">I2273*0.6/F2273</f>
        <v>0.446771873248506</v>
      </c>
      <c r="L2273" s="0" t="n">
        <f aca="false">I2273*0.4/H2273</f>
        <v>0.346712005107758</v>
      </c>
      <c r="M2273" s="0" t="n">
        <f aca="false">J2273-R2272</f>
        <v>0</v>
      </c>
      <c r="N2273" s="0" t="n">
        <f aca="false">K2273-S2272</f>
        <v>0.000323434495013264</v>
      </c>
      <c r="O2273" s="0" t="n">
        <f aca="false">L2273-T2272</f>
        <v>-0.000549869586635776</v>
      </c>
      <c r="P2273" s="0" t="n">
        <f aca="false">IF(N2273&gt;0,F2273,E2273)</f>
        <v>119.71197</v>
      </c>
      <c r="Q2273" s="0" t="n">
        <f aca="false">IF(O2273&gt;0,H2273,G2273)</f>
        <v>102.819717</v>
      </c>
      <c r="R2273" s="0" t="n">
        <f aca="false">R2272+M2273</f>
        <v>0</v>
      </c>
      <c r="S2273" s="0" t="n">
        <f aca="false">S2272+N2273</f>
        <v>0.446771873248506</v>
      </c>
      <c r="T2273" s="0" t="n">
        <f aca="false">T2272+O2273</f>
        <v>0.346712005107758</v>
      </c>
      <c r="V2273" s="4" t="n">
        <f aca="false">M2273*1+N2273*P2273+O2273*Q2273</f>
        <v>-0.0178184547208045</v>
      </c>
      <c r="W2273" s="0" t="n">
        <f aca="false">I2273-V2273+M2273*1+N2273*E2273+O2273*G2273</f>
        <v>89.1398940689264</v>
      </c>
    </row>
    <row r="2274" customFormat="false" ht="13.8" hidden="false" customHeight="false" outlineLevel="0" collapsed="false">
      <c r="A2274" s="1" t="n">
        <v>40828</v>
      </c>
      <c r="B2274" s="2" t="n">
        <f aca="false">0.0002</f>
        <v>0.0002</v>
      </c>
      <c r="C2274" s="3" t="n">
        <f aca="false">Prices!B2273*B2274/2</f>
        <v>0.012075</v>
      </c>
      <c r="D2274" s="4" t="n">
        <f aca="false">Prices!C2273*B2274/2</f>
        <v>0.010248</v>
      </c>
      <c r="E2274" s="6" t="n">
        <f aca="false">Prices!B2273-C2274</f>
        <v>120.737925</v>
      </c>
      <c r="F2274" s="6" t="n">
        <f aca="false">Prices!B2273+C2274</f>
        <v>120.762075</v>
      </c>
      <c r="G2274" s="2" t="n">
        <f aca="false">Prices!C2273-D2274</f>
        <v>102.469752</v>
      </c>
      <c r="H2274" s="2" t="n">
        <f aca="false">Prices!C2273+D2274</f>
        <v>102.490248</v>
      </c>
      <c r="I2274" s="0" t="n">
        <f aca="false">R2273*1+S2273*E2274+T2273*G2274</f>
        <v>89.4698021032023</v>
      </c>
      <c r="J2274" s="0" t="n">
        <v>0</v>
      </c>
      <c r="K2274" s="0" t="n">
        <f aca="false">I2274*0.6/F2274</f>
        <v>0.44452599263404</v>
      </c>
      <c r="L2274" s="0" t="n">
        <f aca="false">I2274*0.4/H2274</f>
        <v>0.349183669077285</v>
      </c>
      <c r="M2274" s="0" t="n">
        <f aca="false">J2274-R2273</f>
        <v>0</v>
      </c>
      <c r="N2274" s="0" t="n">
        <f aca="false">K2274-S2273</f>
        <v>-0.00224588061446584</v>
      </c>
      <c r="O2274" s="0" t="n">
        <f aca="false">L2274-T2273</f>
        <v>0.00247166396952742</v>
      </c>
      <c r="P2274" s="0" t="n">
        <f aca="false">IF(N2274&gt;0,F2274,E2274)</f>
        <v>120.737925</v>
      </c>
      <c r="Q2274" s="0" t="n">
        <f aca="false">IF(O2274&gt;0,H2274,G2274)</f>
        <v>102.490248</v>
      </c>
      <c r="R2274" s="0" t="n">
        <f aca="false">R2273+M2274</f>
        <v>0</v>
      </c>
      <c r="S2274" s="0" t="n">
        <f aca="false">S2273+N2274</f>
        <v>0.44452599263404</v>
      </c>
      <c r="T2274" s="0" t="n">
        <f aca="false">T2273+O2274</f>
        <v>0.349183669077285</v>
      </c>
      <c r="V2274" s="4" t="n">
        <f aca="false">M2274*1+N2274*P2274+O2274*Q2274</f>
        <v>-0.0178415119788019</v>
      </c>
      <c r="W2274" s="0" t="n">
        <f aca="false">I2274-V2274+M2274*1+N2274*E2274+O2274*G2274</f>
        <v>89.4697514439776</v>
      </c>
    </row>
    <row r="2275" customFormat="false" ht="13.8" hidden="false" customHeight="false" outlineLevel="0" collapsed="false">
      <c r="A2275" s="1" t="n">
        <v>40829</v>
      </c>
      <c r="B2275" s="2" t="n">
        <f aca="false">0.0002</f>
        <v>0.0002</v>
      </c>
      <c r="C2275" s="3" t="n">
        <f aca="false">Prices!B2274*B2275/2</f>
        <v>0.012051</v>
      </c>
      <c r="D2275" s="4" t="n">
        <f aca="false">Prices!C2274*B2275/2</f>
        <v>0.010289</v>
      </c>
      <c r="E2275" s="6" t="n">
        <f aca="false">Prices!B2274-C2275</f>
        <v>120.497949</v>
      </c>
      <c r="F2275" s="6" t="n">
        <f aca="false">Prices!B2274+C2275</f>
        <v>120.522051</v>
      </c>
      <c r="G2275" s="2" t="n">
        <f aca="false">Prices!C2274-D2275</f>
        <v>102.879711</v>
      </c>
      <c r="H2275" s="2" t="n">
        <f aca="false">Prices!C2274+D2275</f>
        <v>102.900289</v>
      </c>
      <c r="I2275" s="0" t="n">
        <f aca="false">R2274*1+S2274*E2275+T2274*G2275</f>
        <v>89.4883853501817</v>
      </c>
      <c r="J2275" s="0" t="n">
        <v>0</v>
      </c>
      <c r="K2275" s="0" t="n">
        <f aca="false">I2275*0.6/F2275</f>
        <v>0.445503795899632</v>
      </c>
      <c r="L2275" s="0" t="n">
        <f aca="false">I2275*0.4/H2275</f>
        <v>0.347864466542681</v>
      </c>
      <c r="M2275" s="0" t="n">
        <f aca="false">J2275-R2274</f>
        <v>0</v>
      </c>
      <c r="N2275" s="0" t="n">
        <f aca="false">K2275-S2274</f>
        <v>0.000977803265591937</v>
      </c>
      <c r="O2275" s="0" t="n">
        <f aca="false">L2275-T2274</f>
        <v>-0.00131920253460471</v>
      </c>
      <c r="P2275" s="0" t="n">
        <f aca="false">IF(N2275&gt;0,F2275,E2275)</f>
        <v>120.522051</v>
      </c>
      <c r="Q2275" s="0" t="n">
        <f aca="false">IF(O2275&gt;0,H2275,G2275)</f>
        <v>102.879711</v>
      </c>
      <c r="R2275" s="0" t="n">
        <f aca="false">R2274+M2275</f>
        <v>0</v>
      </c>
      <c r="S2275" s="0" t="n">
        <f aca="false">S2274+N2275</f>
        <v>0.445503795899632</v>
      </c>
      <c r="T2275" s="0" t="n">
        <f aca="false">T2274+O2275</f>
        <v>0.347864466542681</v>
      </c>
      <c r="V2275" s="4" t="n">
        <f aca="false">M2275*1+N2275*P2275+O2275*Q2275</f>
        <v>-0.0178723204669625</v>
      </c>
      <c r="W2275" s="0" t="n">
        <f aca="false">I2275-V2275+M2275*1+N2275*E2275+O2275*G2275</f>
        <v>89.4883617831674</v>
      </c>
    </row>
    <row r="2276" customFormat="false" ht="13.8" hidden="false" customHeight="false" outlineLevel="0" collapsed="false">
      <c r="A2276" s="1" t="n">
        <v>40830</v>
      </c>
      <c r="B2276" s="2" t="n">
        <f aca="false">0.0002</f>
        <v>0.0002</v>
      </c>
      <c r="C2276" s="3" t="n">
        <f aca="false">Prices!B2275*B2276/2</f>
        <v>0.012257</v>
      </c>
      <c r="D2276" s="4" t="n">
        <f aca="false">Prices!C2275*B2276/2</f>
        <v>0.010238</v>
      </c>
      <c r="E2276" s="6" t="n">
        <f aca="false">Prices!B2275-C2276</f>
        <v>122.557743</v>
      </c>
      <c r="F2276" s="6" t="n">
        <f aca="false">Prices!B2275+C2276</f>
        <v>122.582257</v>
      </c>
      <c r="G2276" s="2" t="n">
        <f aca="false">Prices!C2275-D2276</f>
        <v>102.369762</v>
      </c>
      <c r="H2276" s="2" t="n">
        <f aca="false">Prices!C2275+D2276</f>
        <v>102.390238</v>
      </c>
      <c r="I2276" s="0" t="n">
        <f aca="false">R2275*1+S2275*E2276+T2275*G2276</f>
        <v>90.2107423716227</v>
      </c>
      <c r="J2276" s="0" t="n">
        <v>0</v>
      </c>
      <c r="K2276" s="0" t="n">
        <f aca="false">I2276*0.6/F2276</f>
        <v>0.44155203817934</v>
      </c>
      <c r="L2276" s="0" t="n">
        <f aca="false">I2276*0.4/H2276</f>
        <v>0.352419309237753</v>
      </c>
      <c r="M2276" s="0" t="n">
        <f aca="false">J2276-R2275</f>
        <v>0</v>
      </c>
      <c r="N2276" s="0" t="n">
        <f aca="false">K2276-S2275</f>
        <v>-0.00395175772029205</v>
      </c>
      <c r="O2276" s="0" t="n">
        <f aca="false">L2276-T2275</f>
        <v>0.00455484269507195</v>
      </c>
      <c r="P2276" s="0" t="n">
        <f aca="false">IF(N2276&gt;0,F2276,E2276)</f>
        <v>122.557743</v>
      </c>
      <c r="Q2276" s="0" t="n">
        <f aca="false">IF(O2276&gt;0,H2276,G2276)</f>
        <v>102.390238</v>
      </c>
      <c r="R2276" s="0" t="n">
        <f aca="false">R2275+M2276</f>
        <v>0</v>
      </c>
      <c r="S2276" s="0" t="n">
        <f aca="false">S2275+N2276</f>
        <v>0.44155203817934</v>
      </c>
      <c r="T2276" s="0" t="n">
        <f aca="false">T2275+O2276</f>
        <v>0.352419309237753</v>
      </c>
      <c r="V2276" s="4" t="n">
        <f aca="false">M2276*1+N2276*P2276+O2276*Q2276</f>
        <v>-0.0179470794808406</v>
      </c>
      <c r="W2276" s="0" t="n">
        <f aca="false">I2276-V2276+M2276*1+N2276*E2276+O2276*G2276</f>
        <v>90.2106491066637</v>
      </c>
    </row>
    <row r="2277" customFormat="false" ht="13.8" hidden="false" customHeight="false" outlineLevel="0" collapsed="false">
      <c r="A2277" s="1" t="n">
        <v>40833</v>
      </c>
      <c r="B2277" s="2" t="n">
        <f aca="false">0.0002</f>
        <v>0.0002</v>
      </c>
      <c r="C2277" s="3" t="n">
        <f aca="false">Prices!B2276*B2277/2</f>
        <v>0.012023</v>
      </c>
      <c r="D2277" s="4" t="n">
        <f aca="false">Prices!C2276*B2277/2</f>
        <v>0.010305</v>
      </c>
      <c r="E2277" s="6" t="n">
        <f aca="false">Prices!B2276-C2277</f>
        <v>120.217977</v>
      </c>
      <c r="F2277" s="6" t="n">
        <f aca="false">Prices!B2276+C2277</f>
        <v>120.242023</v>
      </c>
      <c r="G2277" s="2" t="n">
        <f aca="false">Prices!C2276-D2277</f>
        <v>103.039695</v>
      </c>
      <c r="H2277" s="2" t="n">
        <f aca="false">Prices!C2276+D2277</f>
        <v>103.060305</v>
      </c>
      <c r="I2277" s="0" t="n">
        <f aca="false">R2276*1+S2276*E2277+T2276*G2277</f>
        <v>89.3956709061157</v>
      </c>
      <c r="J2277" s="0" t="n">
        <v>0</v>
      </c>
      <c r="K2277" s="0" t="n">
        <f aca="false">I2277*0.6/F2277</f>
        <v>0.446078677033481</v>
      </c>
      <c r="L2277" s="0" t="n">
        <f aca="false">I2277*0.4/H2277</f>
        <v>0.346964511335827</v>
      </c>
      <c r="M2277" s="0" t="n">
        <f aca="false">J2277-R2276</f>
        <v>0</v>
      </c>
      <c r="N2277" s="0" t="n">
        <f aca="false">K2277-S2276</f>
        <v>0.00452663885414156</v>
      </c>
      <c r="O2277" s="0" t="n">
        <f aca="false">L2277-T2276</f>
        <v>-0.00545479790192566</v>
      </c>
      <c r="P2277" s="0" t="n">
        <f aca="false">IF(N2277&gt;0,F2277,E2277)</f>
        <v>120.242023</v>
      </c>
      <c r="Q2277" s="0" t="n">
        <f aca="false">IF(O2277&gt;0,H2277,G2277)</f>
        <v>103.039695</v>
      </c>
      <c r="R2277" s="0" t="n">
        <f aca="false">R2276+M2277</f>
        <v>0</v>
      </c>
      <c r="S2277" s="0" t="n">
        <f aca="false">S2276+N2277</f>
        <v>0.446078677033481</v>
      </c>
      <c r="T2277" s="0" t="n">
        <f aca="false">T2276+O2277</f>
        <v>0.346964511335827</v>
      </c>
      <c r="V2277" s="4" t="n">
        <f aca="false">M2277*1+N2277*P2277+O2277*Q2277</f>
        <v>-0.0177684988886762</v>
      </c>
      <c r="W2277" s="0" t="n">
        <f aca="false">I2277-V2277+M2277*1+N2277*E2277+O2277*G2277</f>
        <v>89.3955620585578</v>
      </c>
    </row>
    <row r="2278" customFormat="false" ht="13.8" hidden="false" customHeight="false" outlineLevel="0" collapsed="false">
      <c r="A2278" s="1" t="n">
        <v>40834</v>
      </c>
      <c r="B2278" s="2" t="n">
        <f aca="false">0.0002</f>
        <v>0.0002</v>
      </c>
      <c r="C2278" s="3" t="n">
        <f aca="false">Prices!B2277*B2278/2</f>
        <v>0.012258</v>
      </c>
      <c r="D2278" s="4" t="n">
        <f aca="false">Prices!C2277*B2278/2</f>
        <v>0.010294</v>
      </c>
      <c r="E2278" s="6" t="n">
        <f aca="false">Prices!B2277-C2278</f>
        <v>122.567742</v>
      </c>
      <c r="F2278" s="6" t="n">
        <f aca="false">Prices!B2277+C2278</f>
        <v>122.592258</v>
      </c>
      <c r="G2278" s="2" t="n">
        <f aca="false">Prices!C2277-D2278</f>
        <v>102.929706</v>
      </c>
      <c r="H2278" s="2" t="n">
        <f aca="false">Prices!C2277+D2278</f>
        <v>102.950294</v>
      </c>
      <c r="I2278" s="0" t="n">
        <f aca="false">R2277*1+S2277*E2278+T2277*G2278</f>
        <v>90.3878113425714</v>
      </c>
      <c r="J2278" s="0" t="n">
        <v>0</v>
      </c>
      <c r="K2278" s="0" t="n">
        <f aca="false">I2278*0.6/F2278</f>
        <v>0.442382640554209</v>
      </c>
      <c r="L2278" s="0" t="n">
        <f aca="false">I2278*0.4/H2278</f>
        <v>0.351190104780357</v>
      </c>
      <c r="M2278" s="0" t="n">
        <f aca="false">J2278-R2277</f>
        <v>0</v>
      </c>
      <c r="N2278" s="0" t="n">
        <f aca="false">K2278-S2277</f>
        <v>-0.00369603647927236</v>
      </c>
      <c r="O2278" s="0" t="n">
        <f aca="false">L2278-T2277</f>
        <v>0.00422559344453005</v>
      </c>
      <c r="P2278" s="0" t="n">
        <f aca="false">IF(N2278&gt;0,F2278,E2278)</f>
        <v>122.567742</v>
      </c>
      <c r="Q2278" s="0" t="n">
        <f aca="false">IF(O2278&gt;0,H2278,G2278)</f>
        <v>102.950294</v>
      </c>
      <c r="R2278" s="0" t="n">
        <f aca="false">R2277+M2278</f>
        <v>0</v>
      </c>
      <c r="S2278" s="0" t="n">
        <f aca="false">S2277+N2278</f>
        <v>0.442382640554209</v>
      </c>
      <c r="T2278" s="0" t="n">
        <f aca="false">T2277+O2278</f>
        <v>0.351190104780357</v>
      </c>
      <c r="V2278" s="4" t="n">
        <f aca="false">M2278*1+N2278*P2278+O2278*Q2278</f>
        <v>-0.0179887581752012</v>
      </c>
      <c r="W2278" s="0" t="n">
        <f aca="false">I2278-V2278+M2278*1+N2278*E2278+O2278*G2278</f>
        <v>90.3877243460536</v>
      </c>
    </row>
    <row r="2279" customFormat="false" ht="13.8" hidden="false" customHeight="false" outlineLevel="0" collapsed="false">
      <c r="A2279" s="1" t="n">
        <v>40835</v>
      </c>
      <c r="B2279" s="2" t="n">
        <f aca="false">0.0002</f>
        <v>0.0002</v>
      </c>
      <c r="C2279" s="3" t="n">
        <f aca="false">Prices!B2278*B2279/2</f>
        <v>0.012113</v>
      </c>
      <c r="D2279" s="4" t="n">
        <f aca="false">Prices!C2278*B2279/2</f>
        <v>0.01031</v>
      </c>
      <c r="E2279" s="6" t="n">
        <f aca="false">Prices!B2278-C2279</f>
        <v>121.117887</v>
      </c>
      <c r="F2279" s="6" t="n">
        <f aca="false">Prices!B2278+C2279</f>
        <v>121.142113</v>
      </c>
      <c r="G2279" s="2" t="n">
        <f aca="false">Prices!C2278-D2279</f>
        <v>103.08969</v>
      </c>
      <c r="H2279" s="2" t="n">
        <f aca="false">Prices!C2278+D2279</f>
        <v>103.11031</v>
      </c>
      <c r="I2279" s="0" t="n">
        <f aca="false">R2278*1+S2278*E2279+T2278*G2279</f>
        <v>89.7845297022808</v>
      </c>
      <c r="J2279" s="0" t="n">
        <v>0</v>
      </c>
      <c r="K2279" s="0" t="n">
        <f aca="false">I2279*0.6/F2279</f>
        <v>0.444690260779656</v>
      </c>
      <c r="L2279" s="0" t="n">
        <f aca="false">I2279*0.4/H2279</f>
        <v>0.348304760997347</v>
      </c>
      <c r="M2279" s="0" t="n">
        <f aca="false">J2279-R2278</f>
        <v>0</v>
      </c>
      <c r="N2279" s="0" t="n">
        <f aca="false">K2279-S2278</f>
        <v>0.00230762022544662</v>
      </c>
      <c r="O2279" s="0" t="n">
        <f aca="false">L2279-T2278</f>
        <v>-0.00288534378301031</v>
      </c>
      <c r="P2279" s="0" t="n">
        <f aca="false">IF(N2279&gt;0,F2279,E2279)</f>
        <v>121.142113</v>
      </c>
      <c r="Q2279" s="0" t="n">
        <f aca="false">IF(O2279&gt;0,H2279,G2279)</f>
        <v>103.08969</v>
      </c>
      <c r="R2279" s="0" t="n">
        <f aca="false">R2278+M2279</f>
        <v>0</v>
      </c>
      <c r="S2279" s="0" t="n">
        <f aca="false">S2278+N2279</f>
        <v>0.444690260779656</v>
      </c>
      <c r="T2279" s="0" t="n">
        <f aca="false">T2278+O2279</f>
        <v>0.348304760997347</v>
      </c>
      <c r="V2279" s="4" t="n">
        <f aca="false">M2279*1+N2279*P2279+O2279*Q2279</f>
        <v>-0.0178992060218205</v>
      </c>
      <c r="W2279" s="0" t="n">
        <f aca="false">I2279-V2279+M2279*1+N2279*E2279+O2279*G2279</f>
        <v>89.7844737978733</v>
      </c>
    </row>
    <row r="2280" customFormat="false" ht="13.8" hidden="false" customHeight="false" outlineLevel="0" collapsed="false">
      <c r="A2280" s="1" t="n">
        <v>40836</v>
      </c>
      <c r="B2280" s="2" t="n">
        <f aca="false">0.0002</f>
        <v>0.0002</v>
      </c>
      <c r="C2280" s="3" t="n">
        <f aca="false">Prices!B2279*B2280/2</f>
        <v>0.012166</v>
      </c>
      <c r="D2280" s="4" t="n">
        <f aca="false">Prices!C2279*B2280/2</f>
        <v>0.010289</v>
      </c>
      <c r="E2280" s="6" t="n">
        <f aca="false">Prices!B2279-C2280</f>
        <v>121.647834</v>
      </c>
      <c r="F2280" s="6" t="n">
        <f aca="false">Prices!B2279+C2280</f>
        <v>121.672166</v>
      </c>
      <c r="G2280" s="2" t="n">
        <f aca="false">Prices!C2279-D2280</f>
        <v>102.879711</v>
      </c>
      <c r="H2280" s="2" t="n">
        <f aca="false">Prices!C2279+D2280</f>
        <v>102.900289</v>
      </c>
      <c r="I2280" s="0" t="n">
        <f aca="false">R2279*1+S2279*E2280+T2279*G2280</f>
        <v>89.9291001760714</v>
      </c>
      <c r="J2280" s="0" t="n">
        <v>0</v>
      </c>
      <c r="K2280" s="0" t="n">
        <f aca="false">I2280*0.6/F2280</f>
        <v>0.443465928811055</v>
      </c>
      <c r="L2280" s="0" t="n">
        <f aca="false">I2280*0.4/H2280</f>
        <v>0.349577638896899</v>
      </c>
      <c r="M2280" s="0" t="n">
        <f aca="false">J2280-R2279</f>
        <v>0</v>
      </c>
      <c r="N2280" s="0" t="n">
        <f aca="false">K2280-S2279</f>
        <v>-0.001224331968601</v>
      </c>
      <c r="O2280" s="0" t="n">
        <f aca="false">L2280-T2279</f>
        <v>0.00127287789955216</v>
      </c>
      <c r="P2280" s="0" t="n">
        <f aca="false">IF(N2280&gt;0,F2280,E2280)</f>
        <v>121.647834</v>
      </c>
      <c r="Q2280" s="0" t="n">
        <f aca="false">IF(O2280&gt;0,H2280,G2280)</f>
        <v>102.900289</v>
      </c>
      <c r="R2280" s="0" t="n">
        <f aca="false">R2279+M2280</f>
        <v>0</v>
      </c>
      <c r="S2280" s="0" t="n">
        <f aca="false">S2279+N2280</f>
        <v>0.443465928811055</v>
      </c>
      <c r="T2280" s="0" t="n">
        <f aca="false">T2279+O2280</f>
        <v>0.349577638896899</v>
      </c>
      <c r="V2280" s="4" t="n">
        <f aca="false">M2280*1+N2280*P2280+O2280*Q2280</f>
        <v>-0.0179578283516374</v>
      </c>
      <c r="W2280" s="0" t="n">
        <f aca="false">I2280-V2280+M2280*1+N2280*E2280+O2280*G2280</f>
        <v>89.9290739827899</v>
      </c>
    </row>
    <row r="2281" customFormat="false" ht="13.8" hidden="false" customHeight="false" outlineLevel="0" collapsed="false">
      <c r="A2281" s="1" t="n">
        <v>40837</v>
      </c>
      <c r="B2281" s="2" t="n">
        <f aca="false">0.0002</f>
        <v>0.0002</v>
      </c>
      <c r="C2281" s="3" t="n">
        <f aca="false">Prices!B2280*B2281/2</f>
        <v>0.012397</v>
      </c>
      <c r="D2281" s="4" t="n">
        <f aca="false">Prices!C2280*B2281/2</f>
        <v>0.01027</v>
      </c>
      <c r="E2281" s="6" t="n">
        <f aca="false">Prices!B2280-C2281</f>
        <v>123.957603</v>
      </c>
      <c r="F2281" s="6" t="n">
        <f aca="false">Prices!B2280+C2281</f>
        <v>123.982397</v>
      </c>
      <c r="G2281" s="2" t="n">
        <f aca="false">Prices!C2280-D2281</f>
        <v>102.68973</v>
      </c>
      <c r="H2281" s="2" t="n">
        <f aca="false">Prices!C2280+D2281</f>
        <v>102.71027</v>
      </c>
      <c r="I2281" s="0" t="n">
        <f aca="false">R2280*1+S2280*E2281+T2280*G2281</f>
        <v>90.869006899947</v>
      </c>
      <c r="J2281" s="0" t="n">
        <v>0</v>
      </c>
      <c r="K2281" s="0" t="n">
        <f aca="false">I2281*0.6/F2281</f>
        <v>0.439751169998497</v>
      </c>
      <c r="L2281" s="0" t="n">
        <f aca="false">I2281*0.4/H2281</f>
        <v>0.35388479418834</v>
      </c>
      <c r="M2281" s="0" t="n">
        <f aca="false">J2281-R2280</f>
        <v>0</v>
      </c>
      <c r="N2281" s="0" t="n">
        <f aca="false">K2281-S2280</f>
        <v>-0.00371475881255712</v>
      </c>
      <c r="O2281" s="0" t="n">
        <f aca="false">L2281-T2280</f>
        <v>0.00430715529144082</v>
      </c>
      <c r="P2281" s="0" t="n">
        <f aca="false">IF(N2281&gt;0,F2281,E2281)</f>
        <v>123.957603</v>
      </c>
      <c r="Q2281" s="0" t="n">
        <f aca="false">IF(O2281&gt;0,H2281,G2281)</f>
        <v>102.71027</v>
      </c>
      <c r="R2281" s="0" t="n">
        <f aca="false">R2280+M2281</f>
        <v>0</v>
      </c>
      <c r="S2281" s="0" t="n">
        <f aca="false">S2280+N2281</f>
        <v>0.439751169998497</v>
      </c>
      <c r="T2281" s="0" t="n">
        <f aca="false">T2280+O2281</f>
        <v>0.35388479418834</v>
      </c>
      <c r="V2281" s="4" t="n">
        <f aca="false">M2281*1+N2281*P2281+O2281*Q2281</f>
        <v>-0.018083515211891</v>
      </c>
      <c r="W2281" s="0" t="n">
        <f aca="false">I2281-V2281+M2281*1+N2281*E2281+O2281*G2281</f>
        <v>90.8689184309773</v>
      </c>
    </row>
    <row r="2282" customFormat="false" ht="13.8" hidden="false" customHeight="false" outlineLevel="0" collapsed="false">
      <c r="A2282" s="1" t="n">
        <v>40840</v>
      </c>
      <c r="B2282" s="2" t="n">
        <f aca="false">0.0002</f>
        <v>0.0002</v>
      </c>
      <c r="C2282" s="3" t="n">
        <f aca="false">Prices!B2281*B2282/2</f>
        <v>0.012549</v>
      </c>
      <c r="D2282" s="4" t="n">
        <f aca="false">Prices!C2281*B2282/2</f>
        <v>0.010265</v>
      </c>
      <c r="E2282" s="6" t="n">
        <f aca="false">Prices!B2281-C2282</f>
        <v>125.477451</v>
      </c>
      <c r="F2282" s="6" t="n">
        <f aca="false">Prices!B2281+C2282</f>
        <v>125.502549</v>
      </c>
      <c r="G2282" s="2" t="n">
        <f aca="false">Prices!C2281-D2282</f>
        <v>102.639735</v>
      </c>
      <c r="H2282" s="2" t="n">
        <f aca="false">Prices!C2281+D2282</f>
        <v>102.660265</v>
      </c>
      <c r="I2282" s="0" t="n">
        <f aca="false">R2281*1+S2281*E2282+T2281*G2282</f>
        <v>91.5014973816999</v>
      </c>
      <c r="J2282" s="0" t="n">
        <v>0</v>
      </c>
      <c r="K2282" s="0" t="n">
        <f aca="false">I2282*0.6/F2282</f>
        <v>0.437448473090534</v>
      </c>
      <c r="L2282" s="0" t="n">
        <f aca="false">I2282*0.4/H2282</f>
        <v>0.356521570957176</v>
      </c>
      <c r="M2282" s="0" t="n">
        <f aca="false">J2282-R2281</f>
        <v>0</v>
      </c>
      <c r="N2282" s="0" t="n">
        <f aca="false">K2282-S2281</f>
        <v>-0.00230269690796353</v>
      </c>
      <c r="O2282" s="0" t="n">
        <f aca="false">L2282-T2281</f>
        <v>0.00263677676883584</v>
      </c>
      <c r="P2282" s="0" t="n">
        <f aca="false">IF(N2282&gt;0,F2282,E2282)</f>
        <v>125.477451</v>
      </c>
      <c r="Q2282" s="0" t="n">
        <f aca="false">IF(O2282&gt;0,H2282,G2282)</f>
        <v>102.660265</v>
      </c>
      <c r="R2282" s="0" t="n">
        <f aca="false">R2281+M2282</f>
        <v>0</v>
      </c>
      <c r="S2282" s="0" t="n">
        <f aca="false">S2281+N2282</f>
        <v>0.437448473090534</v>
      </c>
      <c r="T2282" s="0" t="n">
        <f aca="false">T2281+O2282</f>
        <v>0.356521570957176</v>
      </c>
      <c r="V2282" s="4" t="n">
        <f aca="false">M2282*1+N2282*P2282+O2282*Q2282</f>
        <v>-0.0182443366023148</v>
      </c>
      <c r="W2282" s="0" t="n">
        <f aca="false">I2282-V2282+M2282*1+N2282*E2282+O2282*G2282</f>
        <v>91.5014432486728</v>
      </c>
    </row>
    <row r="2283" customFormat="false" ht="13.8" hidden="false" customHeight="false" outlineLevel="0" collapsed="false">
      <c r="A2283" s="1" t="n">
        <v>40841</v>
      </c>
      <c r="B2283" s="2" t="n">
        <f aca="false">0.0002</f>
        <v>0.0002</v>
      </c>
      <c r="C2283" s="3" t="n">
        <f aca="false">Prices!B2282*B2283/2</f>
        <v>0.0123049</v>
      </c>
      <c r="D2283" s="4" t="n">
        <f aca="false">Prices!C2282*B2283/2</f>
        <v>0.010353</v>
      </c>
      <c r="E2283" s="6" t="n">
        <f aca="false">Prices!B2282-C2283</f>
        <v>123.0366951</v>
      </c>
      <c r="F2283" s="6" t="n">
        <f aca="false">Prices!B2282+C2283</f>
        <v>123.0613049</v>
      </c>
      <c r="G2283" s="2" t="n">
        <f aca="false">Prices!C2282-D2283</f>
        <v>103.519647</v>
      </c>
      <c r="H2283" s="2" t="n">
        <f aca="false">Prices!C2282+D2283</f>
        <v>103.540353</v>
      </c>
      <c r="I2283" s="0" t="n">
        <f aca="false">R2282*1+S2282*E2283+T2282*G2283</f>
        <v>90.7292015789729</v>
      </c>
      <c r="J2283" s="0" t="n">
        <v>0</v>
      </c>
      <c r="K2283" s="0" t="n">
        <f aca="false">I2283*0.6/F2283</f>
        <v>0.442360992284454</v>
      </c>
      <c r="L2283" s="0" t="n">
        <f aca="false">I2283*0.4/H2283</f>
        <v>0.350507599984608</v>
      </c>
      <c r="M2283" s="0" t="n">
        <f aca="false">J2283-R2282</f>
        <v>0</v>
      </c>
      <c r="N2283" s="0" t="n">
        <f aca="false">K2283-S2282</f>
        <v>0.00491251919391988</v>
      </c>
      <c r="O2283" s="0" t="n">
        <f aca="false">L2283-T2282</f>
        <v>-0.00601397097256717</v>
      </c>
      <c r="P2283" s="0" t="n">
        <f aca="false">IF(N2283&gt;0,F2283,E2283)</f>
        <v>123.0613049</v>
      </c>
      <c r="Q2283" s="0" t="n">
        <f aca="false">IF(O2283&gt;0,H2283,G2283)</f>
        <v>103.519647</v>
      </c>
      <c r="R2283" s="0" t="n">
        <f aca="false">R2282+M2283</f>
        <v>0</v>
      </c>
      <c r="S2283" s="0" t="n">
        <f aca="false">S2282+N2283</f>
        <v>0.442360992284454</v>
      </c>
      <c r="T2283" s="0" t="n">
        <f aca="false">T2282+O2283</f>
        <v>0.350507599984608</v>
      </c>
      <c r="V2283" s="4" t="n">
        <f aca="false">M2283*1+N2283*P2283+O2283*Q2283</f>
        <v>-0.0180231297983233</v>
      </c>
      <c r="W2283" s="0" t="n">
        <f aca="false">I2283-V2283+M2283*1+N2283*E2283+O2283*G2283</f>
        <v>90.729080682858</v>
      </c>
    </row>
    <row r="2284" customFormat="false" ht="13.8" hidden="false" customHeight="false" outlineLevel="0" collapsed="false">
      <c r="A2284" s="1" t="n">
        <v>40842</v>
      </c>
      <c r="B2284" s="2" t="n">
        <f aca="false">0.0002</f>
        <v>0.0002</v>
      </c>
      <c r="C2284" s="3" t="n">
        <f aca="false">Prices!B2283*B2284/2</f>
        <v>0.01243</v>
      </c>
      <c r="D2284" s="4" t="n">
        <f aca="false">Prices!C2283*B2284/2</f>
        <v>0.010277</v>
      </c>
      <c r="E2284" s="6" t="n">
        <f aca="false">Prices!B2283-C2284</f>
        <v>124.28757</v>
      </c>
      <c r="F2284" s="6" t="n">
        <f aca="false">Prices!B2283+C2284</f>
        <v>124.31243</v>
      </c>
      <c r="G2284" s="2" t="n">
        <f aca="false">Prices!C2283-D2284</f>
        <v>102.759723</v>
      </c>
      <c r="H2284" s="2" t="n">
        <f aca="false">Prices!C2283+D2284</f>
        <v>102.780277</v>
      </c>
      <c r="I2284" s="0" t="n">
        <f aca="false">R2283*1+S2283*E2284+T2283*G2284</f>
        <v>90.9980366776367</v>
      </c>
      <c r="J2284" s="0" t="n">
        <v>0</v>
      </c>
      <c r="K2284" s="0" t="n">
        <f aca="false">I2284*0.6/F2284</f>
        <v>0.439206457524658</v>
      </c>
      <c r="L2284" s="0" t="n">
        <f aca="false">I2284*0.4/H2284</f>
        <v>0.354145909443839</v>
      </c>
      <c r="M2284" s="0" t="n">
        <f aca="false">J2284-R2283</f>
        <v>0</v>
      </c>
      <c r="N2284" s="0" t="n">
        <f aca="false">K2284-S2283</f>
        <v>-0.00315453475979582</v>
      </c>
      <c r="O2284" s="0" t="n">
        <f aca="false">L2284-T2283</f>
        <v>0.00363830945923049</v>
      </c>
      <c r="P2284" s="0" t="n">
        <f aca="false">IF(N2284&gt;0,F2284,E2284)</f>
        <v>124.28757</v>
      </c>
      <c r="Q2284" s="0" t="n">
        <f aca="false">IF(O2284&gt;0,H2284,G2284)</f>
        <v>102.780277</v>
      </c>
      <c r="R2284" s="0" t="n">
        <f aca="false">R2283+M2284</f>
        <v>0</v>
      </c>
      <c r="S2284" s="0" t="n">
        <f aca="false">S2283+N2284</f>
        <v>0.439206457524658</v>
      </c>
      <c r="T2284" s="0" t="n">
        <f aca="false">T2283+O2284</f>
        <v>0.354145909443839</v>
      </c>
      <c r="V2284" s="4" t="n">
        <f aca="false">M2284*1+N2284*P2284+O2284*Q2284</f>
        <v>-0.0181230057441264</v>
      </c>
      <c r="W2284" s="0" t="n">
        <f aca="false">I2284-V2284+M2284*1+N2284*E2284+O2284*G2284</f>
        <v>90.9979618958241</v>
      </c>
    </row>
    <row r="2285" customFormat="false" ht="13.8" hidden="false" customHeight="false" outlineLevel="0" collapsed="false">
      <c r="A2285" s="1" t="n">
        <v>40843</v>
      </c>
      <c r="B2285" s="2" t="n">
        <f aca="false">0.0002</f>
        <v>0.0002</v>
      </c>
      <c r="C2285" s="3" t="n">
        <f aca="false">Prices!B2284*B2285/2</f>
        <v>0.012863</v>
      </c>
      <c r="D2285" s="4" t="n">
        <f aca="false">Prices!C2284*B2285/2</f>
        <v>0.010153</v>
      </c>
      <c r="E2285" s="6" t="n">
        <f aca="false">Prices!B2284-C2285</f>
        <v>128.617137</v>
      </c>
      <c r="F2285" s="6" t="n">
        <f aca="false">Prices!B2284+C2285</f>
        <v>128.642863</v>
      </c>
      <c r="G2285" s="2" t="n">
        <f aca="false">Prices!C2284-D2285</f>
        <v>101.519847</v>
      </c>
      <c r="H2285" s="2" t="n">
        <f aca="false">Prices!C2284+D2285</f>
        <v>101.540153</v>
      </c>
      <c r="I2285" s="0" t="n">
        <f aca="false">R2284*1+S2284*E2285+T2284*G2285</f>
        <v>92.442315661148</v>
      </c>
      <c r="J2285" s="0" t="n">
        <v>0</v>
      </c>
      <c r="K2285" s="0" t="n">
        <f aca="false">I2285*0.6/F2285</f>
        <v>0.431157921265238</v>
      </c>
      <c r="L2285" s="0" t="n">
        <f aca="false">I2285*0.4/H2285</f>
        <v>0.364160631749877</v>
      </c>
      <c r="M2285" s="0" t="n">
        <f aca="false">J2285-R2284</f>
        <v>0</v>
      </c>
      <c r="N2285" s="0" t="n">
        <f aca="false">K2285-S2284</f>
        <v>-0.00804853625941998</v>
      </c>
      <c r="O2285" s="0" t="n">
        <f aca="false">L2285-T2284</f>
        <v>0.0100147223060384</v>
      </c>
      <c r="P2285" s="0" t="n">
        <f aca="false">IF(N2285&gt;0,F2285,E2285)</f>
        <v>128.617137</v>
      </c>
      <c r="Q2285" s="0" t="n">
        <f aca="false">IF(O2285&gt;0,H2285,G2285)</f>
        <v>101.540153</v>
      </c>
      <c r="R2285" s="0" t="n">
        <f aca="false">R2284+M2285</f>
        <v>0</v>
      </c>
      <c r="S2285" s="0" t="n">
        <f aca="false">S2284+N2285</f>
        <v>0.431157921265238</v>
      </c>
      <c r="T2285" s="0" t="n">
        <f aca="false">T2284+O2285</f>
        <v>0.364160631749877</v>
      </c>
      <c r="V2285" s="4" t="n">
        <f aca="false">M2285*1+N2285*P2285+O2285*Q2285</f>
        <v>-0.0182832555196304</v>
      </c>
      <c r="W2285" s="0" t="n">
        <f aca="false">I2285-V2285+M2285*1+N2285*E2285+O2285*G2285</f>
        <v>92.4421123021969</v>
      </c>
    </row>
    <row r="2286" customFormat="false" ht="13.8" hidden="false" customHeight="false" outlineLevel="0" collapsed="false">
      <c r="A2286" s="1" t="n">
        <v>40844</v>
      </c>
      <c r="B2286" s="2" t="n">
        <f aca="false">0.0002</f>
        <v>0.0002</v>
      </c>
      <c r="C2286" s="3" t="n">
        <f aca="false">Prices!B2285*B2286/2</f>
        <v>0.01286</v>
      </c>
      <c r="D2286" s="4" t="n">
        <f aca="false">Prices!C2285*B2286/2</f>
        <v>0.010214</v>
      </c>
      <c r="E2286" s="6" t="n">
        <f aca="false">Prices!B2285-C2286</f>
        <v>128.58714</v>
      </c>
      <c r="F2286" s="6" t="n">
        <f aca="false">Prices!B2285+C2286</f>
        <v>128.61286</v>
      </c>
      <c r="G2286" s="2" t="n">
        <f aca="false">Prices!C2285-D2286</f>
        <v>102.129786</v>
      </c>
      <c r="H2286" s="2" t="n">
        <f aca="false">Prices!C2285+D2286</f>
        <v>102.150214</v>
      </c>
      <c r="I2286" s="0" t="n">
        <f aca="false">R2285*1+S2285*E2286+T2285*G2286</f>
        <v>92.6330113740819</v>
      </c>
      <c r="J2286" s="0" t="n">
        <v>0</v>
      </c>
      <c r="K2286" s="0" t="n">
        <f aca="false">I2286*0.6/F2286</f>
        <v>0.43214812907861</v>
      </c>
      <c r="L2286" s="0" t="n">
        <f aca="false">I2286*0.4/H2286</f>
        <v>0.362732520067288</v>
      </c>
      <c r="M2286" s="0" t="n">
        <f aca="false">J2286-R2285</f>
        <v>0</v>
      </c>
      <c r="N2286" s="0" t="n">
        <f aca="false">K2286-S2285</f>
        <v>0.000990207813371613</v>
      </c>
      <c r="O2286" s="0" t="n">
        <f aca="false">L2286-T2285</f>
        <v>-0.00142811168258933</v>
      </c>
      <c r="P2286" s="0" t="n">
        <f aca="false">IF(N2286&gt;0,F2286,E2286)</f>
        <v>128.61286</v>
      </c>
      <c r="Q2286" s="0" t="n">
        <f aca="false">IF(O2286&gt;0,H2286,G2286)</f>
        <v>102.129786</v>
      </c>
      <c r="R2286" s="0" t="n">
        <f aca="false">R2285+M2286</f>
        <v>0</v>
      </c>
      <c r="S2286" s="0" t="n">
        <f aca="false">S2285+N2286</f>
        <v>0.43214812907861</v>
      </c>
      <c r="T2286" s="0" t="n">
        <f aca="false">T2285+O2286</f>
        <v>0.362732520067288</v>
      </c>
      <c r="V2286" s="4" t="n">
        <f aca="false">M2286*1+N2286*P2286+O2286*Q2286</f>
        <v>-0.0184992816548786</v>
      </c>
      <c r="W2286" s="0" t="n">
        <f aca="false">I2286-V2286+M2286*1+N2286*E2286+O2286*G2286</f>
        <v>92.632985905937</v>
      </c>
    </row>
    <row r="2287" customFormat="false" ht="13.8" hidden="false" customHeight="false" outlineLevel="0" collapsed="false">
      <c r="A2287" s="1" t="n">
        <v>40847</v>
      </c>
      <c r="B2287" s="2" t="n">
        <f aca="false">0.0002</f>
        <v>0.0002</v>
      </c>
      <c r="C2287" s="3" t="n">
        <f aca="false">Prices!B2286*B2287/2</f>
        <v>0.01255</v>
      </c>
      <c r="D2287" s="4" t="n">
        <f aca="false">Prices!C2286*B2287/2</f>
        <v>0.010351</v>
      </c>
      <c r="E2287" s="6" t="n">
        <f aca="false">Prices!B2286-C2287</f>
        <v>125.48745</v>
      </c>
      <c r="F2287" s="6" t="n">
        <f aca="false">Prices!B2286+C2287</f>
        <v>125.51255</v>
      </c>
      <c r="G2287" s="2" t="n">
        <f aca="false">Prices!C2286-D2287</f>
        <v>103.499649</v>
      </c>
      <c r="H2287" s="2" t="n">
        <f aca="false">Prices!C2286+D2287</f>
        <v>103.520351</v>
      </c>
      <c r="I2287" s="0" t="n">
        <f aca="false">R2286*1+S2286*E2287+T2286*G2287</f>
        <v>91.7718552481954</v>
      </c>
      <c r="J2287" s="0" t="n">
        <v>0</v>
      </c>
      <c r="K2287" s="0" t="n">
        <f aca="false">I2287*0.6/F2287</f>
        <v>0.438706034965565</v>
      </c>
      <c r="L2287" s="0" t="n">
        <f aca="false">I2287*0.4/H2287</f>
        <v>0.354604111603893</v>
      </c>
      <c r="M2287" s="0" t="n">
        <f aca="false">J2287-R2286</f>
        <v>0</v>
      </c>
      <c r="N2287" s="0" t="n">
        <f aca="false">K2287-S2286</f>
        <v>0.00655790588695526</v>
      </c>
      <c r="O2287" s="0" t="n">
        <f aca="false">L2287-T2286</f>
        <v>-0.00812840846339535</v>
      </c>
      <c r="P2287" s="0" t="n">
        <f aca="false">IF(N2287&gt;0,F2287,E2287)</f>
        <v>125.51255</v>
      </c>
      <c r="Q2287" s="0" t="n">
        <f aca="false">IF(O2287&gt;0,H2287,G2287)</f>
        <v>103.499649</v>
      </c>
      <c r="R2287" s="0" t="n">
        <f aca="false">R2286+M2287</f>
        <v>0</v>
      </c>
      <c r="S2287" s="0" t="n">
        <f aca="false">S2286+N2287</f>
        <v>0.438706034965565</v>
      </c>
      <c r="T2287" s="0" t="n">
        <f aca="false">T2286+O2287</f>
        <v>0.354604111603893</v>
      </c>
      <c r="V2287" s="4" t="n">
        <f aca="false">M2287*1+N2287*P2287+O2287*Q2287</f>
        <v>-0.0181879323582818</v>
      </c>
      <c r="W2287" s="0" t="n">
        <f aca="false">I2287-V2287+M2287*1+N2287*E2287+O2287*G2287</f>
        <v>91.7716906447576</v>
      </c>
    </row>
    <row r="2288" customFormat="false" ht="13.8" hidden="false" customHeight="false" outlineLevel="0" collapsed="false">
      <c r="A2288" s="1" t="n">
        <v>40848</v>
      </c>
      <c r="B2288" s="2" t="n">
        <f aca="false">0.0002</f>
        <v>0.0002</v>
      </c>
      <c r="C2288" s="3" t="n">
        <f aca="false">Prices!B2287*B2288/2</f>
        <v>0.0122002</v>
      </c>
      <c r="D2288" s="4" t="n">
        <f aca="false">Prices!C2287*B2288/2</f>
        <v>0.010454</v>
      </c>
      <c r="E2288" s="6" t="n">
        <f aca="false">Prices!B2287-C2288</f>
        <v>121.9897998</v>
      </c>
      <c r="F2288" s="6" t="n">
        <f aca="false">Prices!B2287+C2288</f>
        <v>122.0142002</v>
      </c>
      <c r="G2288" s="2" t="n">
        <f aca="false">Prices!C2287-D2288</f>
        <v>104.529546</v>
      </c>
      <c r="H2288" s="2" t="n">
        <f aca="false">Prices!C2287+D2288</f>
        <v>104.550454</v>
      </c>
      <c r="I2288" s="0" t="n">
        <f aca="false">R2287*1+S2287*E2288+T2287*G2288</f>
        <v>90.5842681721893</v>
      </c>
      <c r="J2288" s="0" t="n">
        <v>0</v>
      </c>
      <c r="K2288" s="0" t="n">
        <f aca="false">I2288*0.6/F2288</f>
        <v>0.44544455329154</v>
      </c>
      <c r="L2288" s="0" t="n">
        <f aca="false">I2288*0.4/H2288</f>
        <v>0.346566713798065</v>
      </c>
      <c r="M2288" s="0" t="n">
        <f aca="false">J2288-R2287</f>
        <v>0</v>
      </c>
      <c r="N2288" s="0" t="n">
        <f aca="false">K2288-S2287</f>
        <v>0.0067385183259755</v>
      </c>
      <c r="O2288" s="0" t="n">
        <f aca="false">L2288-T2287</f>
        <v>-0.00803739780582807</v>
      </c>
      <c r="P2288" s="0" t="n">
        <f aca="false">IF(N2288&gt;0,F2288,E2288)</f>
        <v>122.0142002</v>
      </c>
      <c r="Q2288" s="0" t="n">
        <f aca="false">IF(O2288&gt;0,H2288,G2288)</f>
        <v>104.529546</v>
      </c>
      <c r="R2288" s="0" t="n">
        <f aca="false">R2287+M2288</f>
        <v>0</v>
      </c>
      <c r="S2288" s="0" t="n">
        <f aca="false">S2287+N2288</f>
        <v>0.44544455329154</v>
      </c>
      <c r="T2288" s="0" t="n">
        <f aca="false">T2287+O2288</f>
        <v>0.346566713798065</v>
      </c>
      <c r="V2288" s="4" t="n">
        <f aca="false">M2288*1+N2288*P2288+O2288*Q2288</f>
        <v>-0.0179506195876616</v>
      </c>
      <c r="W2288" s="0" t="n">
        <f aca="false">I2288-V2288+M2288*1+N2288*E2288+O2288*G2288</f>
        <v>90.5841037496468</v>
      </c>
    </row>
    <row r="2289" customFormat="false" ht="13.8" hidden="false" customHeight="false" outlineLevel="0" collapsed="false">
      <c r="A2289" s="1" t="n">
        <v>40849</v>
      </c>
      <c r="B2289" s="2" t="n">
        <f aca="false">0.0002</f>
        <v>0.0002</v>
      </c>
      <c r="C2289" s="3" t="n">
        <f aca="false">Prices!B2288*B2289/2</f>
        <v>0.012399</v>
      </c>
      <c r="D2289" s="4" t="n">
        <f aca="false">Prices!C2288*B2289/2</f>
        <v>0.010429</v>
      </c>
      <c r="E2289" s="6" t="n">
        <f aca="false">Prices!B2288-C2289</f>
        <v>123.977601</v>
      </c>
      <c r="F2289" s="6" t="n">
        <f aca="false">Prices!B2288+C2289</f>
        <v>124.002399</v>
      </c>
      <c r="G2289" s="2" t="n">
        <f aca="false">Prices!C2288-D2289</f>
        <v>104.279571</v>
      </c>
      <c r="H2289" s="2" t="n">
        <f aca="false">Prices!C2288+D2289</f>
        <v>104.300429</v>
      </c>
      <c r="I2289" s="0" t="n">
        <f aca="false">R2288*1+S2288*E2289+T2288*G2289</f>
        <v>91.3649753333438</v>
      </c>
      <c r="J2289" s="0" t="n">
        <v>0</v>
      </c>
      <c r="K2289" s="0" t="n">
        <f aca="false">I2289*0.6/F2289</f>
        <v>0.44208003749997</v>
      </c>
      <c r="L2289" s="0" t="n">
        <f aca="false">I2289*0.4/H2289</f>
        <v>0.350391561029318</v>
      </c>
      <c r="M2289" s="0" t="n">
        <f aca="false">J2289-R2288</f>
        <v>0</v>
      </c>
      <c r="N2289" s="0" t="n">
        <f aca="false">K2289-S2288</f>
        <v>-0.0033645157915701</v>
      </c>
      <c r="O2289" s="0" t="n">
        <f aca="false">L2289-T2288</f>
        <v>0.00382484723125315</v>
      </c>
      <c r="P2289" s="0" t="n">
        <f aca="false">IF(N2289&gt;0,F2289,E2289)</f>
        <v>123.977601</v>
      </c>
      <c r="Q2289" s="0" t="n">
        <f aca="false">IF(O2289&gt;0,H2289,G2289)</f>
        <v>104.300429</v>
      </c>
      <c r="R2289" s="0" t="n">
        <f aca="false">R2288+M2289</f>
        <v>0</v>
      </c>
      <c r="S2289" s="0" t="n">
        <f aca="false">S2288+N2289</f>
        <v>0.44208003749997</v>
      </c>
      <c r="T2289" s="0" t="n">
        <f aca="false">T2288+O2289</f>
        <v>0.350391561029318</v>
      </c>
      <c r="V2289" s="4" t="n">
        <f aca="false">M2289*1+N2289*P2289+O2289*Q2289</f>
        <v>-0.0181913892863114</v>
      </c>
      <c r="W2289" s="0" t="n">
        <f aca="false">I2289-V2289+M2289*1+N2289*E2289+O2289*G2289</f>
        <v>91.3648955546802</v>
      </c>
    </row>
    <row r="2290" customFormat="false" ht="13.8" hidden="false" customHeight="false" outlineLevel="0" collapsed="false">
      <c r="A2290" s="1" t="n">
        <v>40850</v>
      </c>
      <c r="B2290" s="2" t="n">
        <f aca="false">0.0002</f>
        <v>0.0002</v>
      </c>
      <c r="C2290" s="3" t="n">
        <f aca="false">Prices!B2289*B2290/2</f>
        <v>0.012625</v>
      </c>
      <c r="D2290" s="4" t="n">
        <f aca="false">Prices!C2289*B2290/2</f>
        <v>0.01038</v>
      </c>
      <c r="E2290" s="6" t="n">
        <f aca="false">Prices!B2289-C2290</f>
        <v>126.237375</v>
      </c>
      <c r="F2290" s="6" t="n">
        <f aca="false">Prices!B2289+C2290</f>
        <v>126.262625</v>
      </c>
      <c r="G2290" s="2" t="n">
        <f aca="false">Prices!C2289-D2290</f>
        <v>103.78962</v>
      </c>
      <c r="H2290" s="2" t="n">
        <f aca="false">Prices!C2289+D2290</f>
        <v>103.81038</v>
      </c>
      <c r="I2290" s="0" t="n">
        <f aca="false">R2289*1+S2289*E2290+T2289*G2290</f>
        <v>92.1740304443375</v>
      </c>
      <c r="J2290" s="0" t="n">
        <v>0</v>
      </c>
      <c r="K2290" s="0" t="n">
        <f aca="false">I2290*0.6/F2290</f>
        <v>0.438010997051602</v>
      </c>
      <c r="L2290" s="0" t="n">
        <f aca="false">I2290*0.4/H2290</f>
        <v>0.355163059587442</v>
      </c>
      <c r="M2290" s="0" t="n">
        <f aca="false">J2290-R2289</f>
        <v>0</v>
      </c>
      <c r="N2290" s="0" t="n">
        <f aca="false">K2290-S2289</f>
        <v>-0.00406904044836842</v>
      </c>
      <c r="O2290" s="0" t="n">
        <f aca="false">L2290-T2289</f>
        <v>0.00477149855812437</v>
      </c>
      <c r="P2290" s="0" t="n">
        <f aca="false">IF(N2290&gt;0,F2290,E2290)</f>
        <v>126.237375</v>
      </c>
      <c r="Q2290" s="0" t="n">
        <f aca="false">IF(O2290&gt;0,H2290,G2290)</f>
        <v>103.81038</v>
      </c>
      <c r="R2290" s="0" t="n">
        <f aca="false">R2289+M2290</f>
        <v>0</v>
      </c>
      <c r="S2290" s="0" t="n">
        <f aca="false">S2289+N2290</f>
        <v>0.438010997051602</v>
      </c>
      <c r="T2290" s="0" t="n">
        <f aca="false">T2289+O2290</f>
        <v>0.355163059587442</v>
      </c>
      <c r="V2290" s="4" t="n">
        <f aca="false">M2290*1+N2290*P2290+O2290*Q2290</f>
        <v>-0.0183339064825102</v>
      </c>
      <c r="W2290" s="0" t="n">
        <f aca="false">I2290-V2290+M2290*1+N2290*E2290+O2290*G2290</f>
        <v>92.1739313880275</v>
      </c>
    </row>
    <row r="2291" customFormat="false" ht="13.8" hidden="false" customHeight="false" outlineLevel="0" collapsed="false">
      <c r="A2291" s="1" t="n">
        <v>40851</v>
      </c>
      <c r="B2291" s="2" t="n">
        <f aca="false">0.0002</f>
        <v>0.0002</v>
      </c>
      <c r="C2291" s="3" t="n">
        <f aca="false">Prices!B2290*B2291/2</f>
        <v>0.0125481</v>
      </c>
      <c r="D2291" s="4" t="n">
        <f aca="false">Prices!C2290*B2291/2</f>
        <v>0.010411</v>
      </c>
      <c r="E2291" s="6" t="n">
        <f aca="false">Prices!B2290-C2291</f>
        <v>125.4684519</v>
      </c>
      <c r="F2291" s="6" t="n">
        <f aca="false">Prices!B2290+C2291</f>
        <v>125.4935481</v>
      </c>
      <c r="G2291" s="2" t="n">
        <f aca="false">Prices!C2290-D2291</f>
        <v>104.099589</v>
      </c>
      <c r="H2291" s="2" t="n">
        <f aca="false">Prices!C2290+D2291</f>
        <v>104.120411</v>
      </c>
      <c r="I2291" s="0" t="n">
        <f aca="false">R2290*1+S2290*E2291+T2290*G2291</f>
        <v>91.9288902462752</v>
      </c>
      <c r="J2291" s="0" t="n">
        <v>0</v>
      </c>
      <c r="K2291" s="0" t="n">
        <f aca="false">I2291*0.6/F2291</f>
        <v>0.439523266198616</v>
      </c>
      <c r="L2291" s="0" t="n">
        <f aca="false">I2291*0.4/H2291</f>
        <v>0.353163762468341</v>
      </c>
      <c r="M2291" s="0" t="n">
        <f aca="false">J2291-R2290</f>
        <v>0</v>
      </c>
      <c r="N2291" s="0" t="n">
        <f aca="false">K2291-S2290</f>
        <v>0.00151226914701408</v>
      </c>
      <c r="O2291" s="0" t="n">
        <f aca="false">L2291-T2290</f>
        <v>-0.0019992971191008</v>
      </c>
      <c r="P2291" s="0" t="n">
        <f aca="false">IF(N2291&gt;0,F2291,E2291)</f>
        <v>125.4935481</v>
      </c>
      <c r="Q2291" s="0" t="n">
        <f aca="false">IF(O2291&gt;0,H2291,G2291)</f>
        <v>104.099589</v>
      </c>
      <c r="R2291" s="0" t="n">
        <f aca="false">R2290+M2291</f>
        <v>0</v>
      </c>
      <c r="S2291" s="0" t="n">
        <f aca="false">S2290+N2291</f>
        <v>0.439523266198616</v>
      </c>
      <c r="T2291" s="0" t="n">
        <f aca="false">T2290+O2291</f>
        <v>0.353163762468341</v>
      </c>
      <c r="V2291" s="4" t="n">
        <f aca="false">M2291*1+N2291*P2291+O2291*Q2291</f>
        <v>-0.0183459874463197</v>
      </c>
      <c r="W2291" s="0" t="n">
        <f aca="false">I2291-V2291+M2291*1+N2291*E2291+O2291*G2291</f>
        <v>91.9288522940662</v>
      </c>
    </row>
    <row r="2292" customFormat="false" ht="13.8" hidden="false" customHeight="false" outlineLevel="0" collapsed="false">
      <c r="A2292" s="1" t="n">
        <v>40854</v>
      </c>
      <c r="B2292" s="2" t="n">
        <f aca="false">0.0002</f>
        <v>0.0002</v>
      </c>
      <c r="C2292" s="3" t="n">
        <f aca="false">Prices!B2291*B2292/2</f>
        <v>0.012626</v>
      </c>
      <c r="D2292" s="4" t="n">
        <f aca="false">Prices!C2291*B2292/2</f>
        <v>0.010423</v>
      </c>
      <c r="E2292" s="6" t="n">
        <f aca="false">Prices!B2291-C2292</f>
        <v>126.247374</v>
      </c>
      <c r="F2292" s="6" t="n">
        <f aca="false">Prices!B2291+C2292</f>
        <v>126.272626</v>
      </c>
      <c r="G2292" s="2" t="n">
        <f aca="false">Prices!C2291-D2292</f>
        <v>104.219577</v>
      </c>
      <c r="H2292" s="2" t="n">
        <f aca="false">Prices!C2291+D2292</f>
        <v>104.240423</v>
      </c>
      <c r="I2292" s="0" t="n">
        <f aca="false">R2291*1+S2291*E2292+T2291*G2292</f>
        <v>92.2952361056572</v>
      </c>
      <c r="J2292" s="0" t="n">
        <v>0</v>
      </c>
      <c r="K2292" s="0" t="n">
        <f aca="false">I2292*0.6/F2292</f>
        <v>0.438552229549692</v>
      </c>
      <c r="L2292" s="0" t="n">
        <f aca="false">I2292*0.4/H2292</f>
        <v>0.354162937752688</v>
      </c>
      <c r="M2292" s="0" t="n">
        <f aca="false">J2292-R2291</f>
        <v>0</v>
      </c>
      <c r="N2292" s="0" t="n">
        <f aca="false">K2292-S2291</f>
        <v>-0.000971036648924395</v>
      </c>
      <c r="O2292" s="0" t="n">
        <f aca="false">L2292-T2291</f>
        <v>0.000999175284346954</v>
      </c>
      <c r="P2292" s="0" t="n">
        <f aca="false">IF(N2292&gt;0,F2292,E2292)</f>
        <v>126.247374</v>
      </c>
      <c r="Q2292" s="0" t="n">
        <f aca="false">IF(O2292&gt;0,H2292,G2292)</f>
        <v>104.240423</v>
      </c>
      <c r="R2292" s="0" t="n">
        <f aca="false">R2291+M2292</f>
        <v>0</v>
      </c>
      <c r="S2292" s="0" t="n">
        <f aca="false">S2291+N2292</f>
        <v>0.438552229549692</v>
      </c>
      <c r="T2292" s="0" t="n">
        <f aca="false">T2291+O2292</f>
        <v>0.354162937752688</v>
      </c>
      <c r="V2292" s="4" t="n">
        <f aca="false">M2292*1+N2292*P2292+O2292*Q2292</f>
        <v>-0.018436372692993</v>
      </c>
      <c r="W2292" s="0" t="n">
        <f aca="false">I2292-V2292+M2292*1+N2292*E2292+O2292*G2292</f>
        <v>92.2952152768493</v>
      </c>
    </row>
    <row r="2293" customFormat="false" ht="13.8" hidden="false" customHeight="false" outlineLevel="0" collapsed="false">
      <c r="A2293" s="1" t="n">
        <v>40855</v>
      </c>
      <c r="B2293" s="2" t="n">
        <f aca="false">0.0002</f>
        <v>0.0002</v>
      </c>
      <c r="C2293" s="3" t="n">
        <f aca="false">Prices!B2292*B2293/2</f>
        <v>0.012788</v>
      </c>
      <c r="D2293" s="4" t="n">
        <f aca="false">Prices!C2292*B2293/2</f>
        <v>0.010376</v>
      </c>
      <c r="E2293" s="6" t="n">
        <f aca="false">Prices!B2292-C2293</f>
        <v>127.867212</v>
      </c>
      <c r="F2293" s="6" t="n">
        <f aca="false">Prices!B2292+C2293</f>
        <v>127.892788</v>
      </c>
      <c r="G2293" s="2" t="n">
        <f aca="false">Prices!C2292-D2293</f>
        <v>103.749624</v>
      </c>
      <c r="H2293" s="2" t="n">
        <f aca="false">Prices!C2292+D2293</f>
        <v>103.770376</v>
      </c>
      <c r="I2293" s="0" t="n">
        <f aca="false">R2292*1+S2292*E2293+T2292*G2293</f>
        <v>92.8207225354799</v>
      </c>
      <c r="J2293" s="0" t="n">
        <v>0</v>
      </c>
      <c r="K2293" s="0" t="n">
        <f aca="false">I2293*0.6/F2293</f>
        <v>0.435461877031627</v>
      </c>
      <c r="L2293" s="0" t="n">
        <f aca="false">I2293*0.4/H2293</f>
        <v>0.357792757869471</v>
      </c>
      <c r="M2293" s="0" t="n">
        <f aca="false">J2293-R2292</f>
        <v>0</v>
      </c>
      <c r="N2293" s="0" t="n">
        <f aca="false">K2293-S2292</f>
        <v>-0.00309035251806461</v>
      </c>
      <c r="O2293" s="0" t="n">
        <f aca="false">L2293-T2292</f>
        <v>0.00362982011678264</v>
      </c>
      <c r="P2293" s="0" t="n">
        <f aca="false">IF(N2293&gt;0,F2293,E2293)</f>
        <v>127.867212</v>
      </c>
      <c r="Q2293" s="0" t="n">
        <f aca="false">IF(O2293&gt;0,H2293,G2293)</f>
        <v>103.770376</v>
      </c>
      <c r="R2293" s="0" t="n">
        <f aca="false">R2292+M2293</f>
        <v>0</v>
      </c>
      <c r="S2293" s="0" t="n">
        <f aca="false">S2292+N2293</f>
        <v>0.435461877031627</v>
      </c>
      <c r="T2293" s="0" t="n">
        <f aca="false">T2292+O2293</f>
        <v>0.357792757869471</v>
      </c>
      <c r="V2293" s="4" t="n">
        <f aca="false">M2293*1+N2293*P2293+O2293*Q2293</f>
        <v>-0.0184869622512023</v>
      </c>
      <c r="W2293" s="0" t="n">
        <f aca="false">I2293-V2293+M2293*1+N2293*E2293+O2293*G2293</f>
        <v>92.8206472094528</v>
      </c>
    </row>
    <row r="2294" customFormat="false" ht="13.8" hidden="false" customHeight="false" outlineLevel="0" collapsed="false">
      <c r="A2294" s="1" t="n">
        <v>40856</v>
      </c>
      <c r="B2294" s="2" t="n">
        <f aca="false">0.0002</f>
        <v>0.0002</v>
      </c>
      <c r="C2294" s="3" t="n">
        <f aca="false">Prices!B2293*B2294/2</f>
        <v>0.0123161</v>
      </c>
      <c r="D2294" s="4" t="n">
        <f aca="false">Prices!C2293*B2294/2</f>
        <v>0.010468</v>
      </c>
      <c r="E2294" s="6" t="n">
        <f aca="false">Prices!B2293-C2294</f>
        <v>123.1486839</v>
      </c>
      <c r="F2294" s="6" t="n">
        <f aca="false">Prices!B2293+C2294</f>
        <v>123.1733161</v>
      </c>
      <c r="G2294" s="2" t="n">
        <f aca="false">Prices!C2293-D2294</f>
        <v>104.669532</v>
      </c>
      <c r="H2294" s="2" t="n">
        <f aca="false">Prices!C2293+D2294</f>
        <v>104.690468</v>
      </c>
      <c r="I2294" s="0" t="n">
        <f aca="false">R2293*1+S2293*E2294+T2293*G2294</f>
        <v>91.0765575642553</v>
      </c>
      <c r="J2294" s="0" t="n">
        <v>0</v>
      </c>
      <c r="K2294" s="0" t="n">
        <f aca="false">I2294*0.6/F2294</f>
        <v>0.443650753822266</v>
      </c>
      <c r="L2294" s="0" t="n">
        <f aca="false">I2294*0.4/H2294</f>
        <v>0.347984145277697</v>
      </c>
      <c r="M2294" s="0" t="n">
        <f aca="false">J2294-R2293</f>
        <v>0</v>
      </c>
      <c r="N2294" s="0" t="n">
        <f aca="false">K2294-S2293</f>
        <v>0.00818887679063873</v>
      </c>
      <c r="O2294" s="0" t="n">
        <f aca="false">L2294-T2293</f>
        <v>-0.0098086125917734</v>
      </c>
      <c r="P2294" s="0" t="n">
        <f aca="false">IF(N2294&gt;0,F2294,E2294)</f>
        <v>123.1733161</v>
      </c>
      <c r="Q2294" s="0" t="n">
        <f aca="false">IF(O2294&gt;0,H2294,G2294)</f>
        <v>104.669532</v>
      </c>
      <c r="R2294" s="0" t="n">
        <f aca="false">R2293+M2294</f>
        <v>0</v>
      </c>
      <c r="S2294" s="0" t="n">
        <f aca="false">S2293+N2294</f>
        <v>0.443650753822266</v>
      </c>
      <c r="T2294" s="0" t="n">
        <f aca="false">T2293+O2294</f>
        <v>0.347984145277697</v>
      </c>
      <c r="V2294" s="4" t="n">
        <f aca="false">M2294*1+N2294*P2294+O2294*Q2294</f>
        <v>-0.0180117801129311</v>
      </c>
      <c r="W2294" s="0" t="n">
        <f aca="false">I2294-V2294+M2294*1+N2294*E2294+O2294*G2294</f>
        <v>91.0763558542045</v>
      </c>
    </row>
    <row r="2295" customFormat="false" ht="13.8" hidden="false" customHeight="false" outlineLevel="0" collapsed="false">
      <c r="A2295" s="1" t="n">
        <v>40857</v>
      </c>
      <c r="B2295" s="2" t="n">
        <f aca="false">0.0002</f>
        <v>0.0002</v>
      </c>
      <c r="C2295" s="3" t="n">
        <f aca="false">Prices!B2294*B2295/2</f>
        <v>0.012432</v>
      </c>
      <c r="D2295" s="4" t="n">
        <f aca="false">Prices!C2294*B2295/2</f>
        <v>0.010417</v>
      </c>
      <c r="E2295" s="6" t="n">
        <f aca="false">Prices!B2294-C2295</f>
        <v>124.307568</v>
      </c>
      <c r="F2295" s="6" t="n">
        <f aca="false">Prices!B2294+C2295</f>
        <v>124.332432</v>
      </c>
      <c r="G2295" s="2" t="n">
        <f aca="false">Prices!C2294-D2295</f>
        <v>104.159583</v>
      </c>
      <c r="H2295" s="2" t="n">
        <f aca="false">Prices!C2294+D2295</f>
        <v>104.180417</v>
      </c>
      <c r="I2295" s="0" t="n">
        <f aca="false">R2294*1+S2294*E2295+T2294*G2295</f>
        <v>91.395029711749</v>
      </c>
      <c r="J2295" s="0" t="n">
        <v>0</v>
      </c>
      <c r="K2295" s="0" t="n">
        <f aca="false">I2295*0.6/F2295</f>
        <v>0.441051598082223</v>
      </c>
      <c r="L2295" s="0" t="n">
        <f aca="false">I2295*0.4/H2295</f>
        <v>0.350910592771956</v>
      </c>
      <c r="M2295" s="0" t="n">
        <f aca="false">J2295-R2294</f>
        <v>0</v>
      </c>
      <c r="N2295" s="0" t="n">
        <f aca="false">K2295-S2294</f>
        <v>-0.00259915574004221</v>
      </c>
      <c r="O2295" s="0" t="n">
        <f aca="false">L2295-T2294</f>
        <v>0.00292644749425869</v>
      </c>
      <c r="P2295" s="0" t="n">
        <f aca="false">IF(N2295&gt;0,F2295,E2295)</f>
        <v>124.307568</v>
      </c>
      <c r="Q2295" s="0" t="n">
        <f aca="false">IF(O2295&gt;0,H2295,G2295)</f>
        <v>104.180417</v>
      </c>
      <c r="R2295" s="0" t="n">
        <f aca="false">R2294+M2295</f>
        <v>0</v>
      </c>
      <c r="S2295" s="0" t="n">
        <f aca="false">S2294+N2295</f>
        <v>0.441051598082223</v>
      </c>
      <c r="T2295" s="0" t="n">
        <f aca="false">T2294+O2295</f>
        <v>0.350910592771956</v>
      </c>
      <c r="V2295" s="4" t="n">
        <f aca="false">M2295*1+N2295*P2295+O2295*Q2295</f>
        <v>-0.0182162086174126</v>
      </c>
      <c r="W2295" s="0" t="n">
        <f aca="false">I2295-V2295+M2295*1+N2295*E2295+O2295*G2295</f>
        <v>91.3949687421419</v>
      </c>
    </row>
    <row r="2296" customFormat="false" ht="13.8" hidden="false" customHeight="false" outlineLevel="0" collapsed="false">
      <c r="A2296" s="1" t="n">
        <v>40858</v>
      </c>
      <c r="B2296" s="2" t="n">
        <f aca="false">0.0002</f>
        <v>0.0002</v>
      </c>
      <c r="C2296" s="3" t="n">
        <f aca="false">Prices!B2295*B2296/2</f>
        <v>0.012666</v>
      </c>
      <c r="D2296" s="4" t="n">
        <f aca="false">Prices!C2295*B2296/2</f>
        <v>0.010369</v>
      </c>
      <c r="E2296" s="6" t="n">
        <f aca="false">Prices!B2295-C2296</f>
        <v>126.647334</v>
      </c>
      <c r="F2296" s="6" t="n">
        <f aca="false">Prices!B2295+C2296</f>
        <v>126.672666</v>
      </c>
      <c r="G2296" s="2" t="n">
        <f aca="false">Prices!C2295-D2296</f>
        <v>103.679631</v>
      </c>
      <c r="H2296" s="2" t="n">
        <f aca="false">Prices!C2295+D2296</f>
        <v>103.700369</v>
      </c>
      <c r="I2296" s="0" t="n">
        <f aca="false">R2295*1+S2295*E2296+T2295*G2296</f>
        <v>92.2402898261408</v>
      </c>
      <c r="J2296" s="0" t="n">
        <v>0</v>
      </c>
      <c r="K2296" s="0" t="n">
        <f aca="false">I2296*0.6/F2296</f>
        <v>0.436906995355134</v>
      </c>
      <c r="L2296" s="0" t="n">
        <f aca="false">I2296*0.4/H2296</f>
        <v>0.355795416026498</v>
      </c>
      <c r="M2296" s="0" t="n">
        <f aca="false">J2296-R2295</f>
        <v>0</v>
      </c>
      <c r="N2296" s="0" t="n">
        <f aca="false">K2296-S2295</f>
        <v>-0.00414460272708911</v>
      </c>
      <c r="O2296" s="0" t="n">
        <f aca="false">L2296-T2295</f>
        <v>0.00488482325454154</v>
      </c>
      <c r="P2296" s="0" t="n">
        <f aca="false">IF(N2296&gt;0,F2296,E2296)</f>
        <v>126.647334</v>
      </c>
      <c r="Q2296" s="0" t="n">
        <f aca="false">IF(O2296&gt;0,H2296,G2296)</f>
        <v>103.700369</v>
      </c>
      <c r="R2296" s="0" t="n">
        <f aca="false">R2295+M2296</f>
        <v>0</v>
      </c>
      <c r="S2296" s="0" t="n">
        <f aca="false">S2295+N2296</f>
        <v>0.436906995355134</v>
      </c>
      <c r="T2296" s="0" t="n">
        <f aca="false">T2295+O2296</f>
        <v>0.355795416026498</v>
      </c>
      <c r="V2296" s="4" t="n">
        <f aca="false">M2296*1+N2296*P2296+O2296*Q2296</f>
        <v>-0.0183449118792268</v>
      </c>
      <c r="W2296" s="0" t="n">
        <f aca="false">I2296-V2296+M2296*1+N2296*E2296+O2296*G2296</f>
        <v>92.2401885246762</v>
      </c>
    </row>
    <row r="2297" customFormat="false" ht="13.8" hidden="false" customHeight="false" outlineLevel="0" collapsed="false">
      <c r="A2297" s="1" t="n">
        <v>40861</v>
      </c>
      <c r="B2297" s="2" t="n">
        <f aca="false">0.0002</f>
        <v>0.0002</v>
      </c>
      <c r="C2297" s="3" t="n">
        <f aca="false">Prices!B2296*B2297/2</f>
        <v>0.012546</v>
      </c>
      <c r="D2297" s="4" t="n">
        <f aca="false">Prices!C2296*B2297/2</f>
        <v>0.010434</v>
      </c>
      <c r="E2297" s="6" t="n">
        <f aca="false">Prices!B2296-C2297</f>
        <v>125.447454</v>
      </c>
      <c r="F2297" s="6" t="n">
        <f aca="false">Prices!B2296+C2297</f>
        <v>125.472546</v>
      </c>
      <c r="G2297" s="2" t="n">
        <f aca="false">Prices!C2296-D2297</f>
        <v>104.329566</v>
      </c>
      <c r="H2297" s="2" t="n">
        <f aca="false">Prices!C2296+D2297</f>
        <v>104.350434</v>
      </c>
      <c r="I2297" s="0" t="n">
        <f aca="false">R2296*1+S2296*E2297+T2296*G2297</f>
        <v>91.9288515409254</v>
      </c>
      <c r="J2297" s="0" t="n">
        <v>0</v>
      </c>
      <c r="K2297" s="0" t="n">
        <f aca="false">I2297*0.6/F2297</f>
        <v>0.439596650286791</v>
      </c>
      <c r="L2297" s="0" t="n">
        <f aca="false">I2297*0.4/H2297</f>
        <v>0.352385123921671</v>
      </c>
      <c r="M2297" s="0" t="n">
        <f aca="false">J2297-R2296</f>
        <v>0</v>
      </c>
      <c r="N2297" s="0" t="n">
        <f aca="false">K2297-S2296</f>
        <v>0.00268965493165624</v>
      </c>
      <c r="O2297" s="0" t="n">
        <f aca="false">L2297-T2296</f>
        <v>-0.00341029210482668</v>
      </c>
      <c r="P2297" s="0" t="n">
        <f aca="false">IF(N2297&gt;0,F2297,E2297)</f>
        <v>125.472546</v>
      </c>
      <c r="Q2297" s="0" t="n">
        <f aca="false">IF(O2297&gt;0,H2297,G2297)</f>
        <v>104.329566</v>
      </c>
      <c r="R2297" s="0" t="n">
        <f aca="false">R2296+M2297</f>
        <v>0</v>
      </c>
      <c r="S2297" s="0" t="n">
        <f aca="false">S2296+N2297</f>
        <v>0.439596650286791</v>
      </c>
      <c r="T2297" s="0" t="n">
        <f aca="false">T2296+O2297</f>
        <v>0.352385123921671</v>
      </c>
      <c r="V2297" s="4" t="n">
        <f aca="false">M2297*1+N2297*P2297+O2297*Q2297</f>
        <v>-0.0183164430934303</v>
      </c>
      <c r="W2297" s="0" t="n">
        <f aca="false">I2297-V2297+M2297*1+N2297*E2297+O2297*G2297</f>
        <v>91.9287840521038</v>
      </c>
    </row>
    <row r="2298" customFormat="false" ht="13.8" hidden="false" customHeight="false" outlineLevel="0" collapsed="false">
      <c r="A2298" s="1" t="n">
        <v>40862</v>
      </c>
      <c r="B2298" s="2" t="n">
        <f aca="false">0.0002</f>
        <v>0.0002</v>
      </c>
      <c r="C2298" s="3" t="n">
        <f aca="false">Prices!B2297*B2298/2</f>
        <v>0.0126083</v>
      </c>
      <c r="D2298" s="4" t="n">
        <f aca="false">Prices!C2297*B2298/2</f>
        <v>0.01042</v>
      </c>
      <c r="E2298" s="6" t="n">
        <f aca="false">Prices!B2297-C2298</f>
        <v>126.0703917</v>
      </c>
      <c r="F2298" s="6" t="n">
        <f aca="false">Prices!B2297+C2298</f>
        <v>126.0956083</v>
      </c>
      <c r="G2298" s="2" t="n">
        <f aca="false">Prices!C2297-D2298</f>
        <v>104.18958</v>
      </c>
      <c r="H2298" s="2" t="n">
        <f aca="false">Prices!C2297+D2298</f>
        <v>104.21042</v>
      </c>
      <c r="I2298" s="0" t="n">
        <f aca="false">R2297*1+S2297*E2298+T2297*G2298</f>
        <v>92.1349799513105</v>
      </c>
      <c r="J2298" s="0" t="n">
        <v>0</v>
      </c>
      <c r="K2298" s="0" t="n">
        <f aca="false">I2298*0.6/F2298</f>
        <v>0.438405339536209</v>
      </c>
      <c r="L2298" s="0" t="n">
        <f aca="false">I2298*0.4/H2298</f>
        <v>0.353649778789148</v>
      </c>
      <c r="M2298" s="0" t="n">
        <f aca="false">J2298-R2297</f>
        <v>0</v>
      </c>
      <c r="N2298" s="0" t="n">
        <f aca="false">K2298-S2297</f>
        <v>-0.00119131075058176</v>
      </c>
      <c r="O2298" s="0" t="n">
        <f aca="false">L2298-T2297</f>
        <v>0.00126465486747684</v>
      </c>
      <c r="P2298" s="0" t="n">
        <f aca="false">IF(N2298&gt;0,F2298,E2298)</f>
        <v>126.0703917</v>
      </c>
      <c r="Q2298" s="0" t="n">
        <f aca="false">IF(O2298&gt;0,H2298,G2298)</f>
        <v>104.21042</v>
      </c>
      <c r="R2298" s="0" t="n">
        <f aca="false">R2297+M2298</f>
        <v>0</v>
      </c>
      <c r="S2298" s="0" t="n">
        <f aca="false">S2297+N2298</f>
        <v>0.438405339536209</v>
      </c>
      <c r="T2298" s="0" t="n">
        <f aca="false">T2297+O2298</f>
        <v>0.353649778789148</v>
      </c>
      <c r="V2298" s="4" t="n">
        <f aca="false">M2298*1+N2298*P2298+O2298*Q2298</f>
        <v>-0.0183987980674578</v>
      </c>
      <c r="W2298" s="0" t="n">
        <f aca="false">I2298-V2298+M2298*1+N2298*E2298+O2298*G2298</f>
        <v>92.134953595903</v>
      </c>
    </row>
    <row r="2299" customFormat="false" ht="13.8" hidden="false" customHeight="false" outlineLevel="0" collapsed="false">
      <c r="A2299" s="1" t="n">
        <v>40863</v>
      </c>
      <c r="B2299" s="2" t="n">
        <f aca="false">0.0002</f>
        <v>0.0002</v>
      </c>
      <c r="C2299" s="3" t="n">
        <f aca="false">Prices!B2298*B2299/2</f>
        <v>0.012408</v>
      </c>
      <c r="D2299" s="4" t="n">
        <f aca="false">Prices!C2298*B2299/2</f>
        <v>0.010458</v>
      </c>
      <c r="E2299" s="6" t="n">
        <f aca="false">Prices!B2298-C2299</f>
        <v>124.067592</v>
      </c>
      <c r="F2299" s="6" t="n">
        <f aca="false">Prices!B2298+C2299</f>
        <v>124.092408</v>
      </c>
      <c r="G2299" s="2" t="n">
        <f aca="false">Prices!C2298-D2299</f>
        <v>104.569542</v>
      </c>
      <c r="H2299" s="2" t="n">
        <f aca="false">Prices!C2298+D2299</f>
        <v>104.590458</v>
      </c>
      <c r="I2299" s="0" t="n">
        <f aca="false">R2298*1+S2298*E2299+T2298*G2299</f>
        <v>91.3728901925824</v>
      </c>
      <c r="J2299" s="0" t="n">
        <v>0</v>
      </c>
      <c r="K2299" s="0" t="n">
        <f aca="false">I2299*0.6/F2299</f>
        <v>0.441797649019345</v>
      </c>
      <c r="L2299" s="0" t="n">
        <f aca="false">I2299*0.4/H2299</f>
        <v>0.349450196279214</v>
      </c>
      <c r="M2299" s="0" t="n">
        <f aca="false">J2299-R2298</f>
        <v>0</v>
      </c>
      <c r="N2299" s="0" t="n">
        <f aca="false">K2299-S2298</f>
        <v>0.00339230948313657</v>
      </c>
      <c r="O2299" s="0" t="n">
        <f aca="false">L2299-T2298</f>
        <v>-0.00419958250993341</v>
      </c>
      <c r="P2299" s="0" t="n">
        <f aca="false">IF(N2299&gt;0,F2299,E2299)</f>
        <v>124.092408</v>
      </c>
      <c r="Q2299" s="0" t="n">
        <f aca="false">IF(O2299&gt;0,H2299,G2299)</f>
        <v>104.569542</v>
      </c>
      <c r="R2299" s="0" t="n">
        <f aca="false">R2298+M2299</f>
        <v>0</v>
      </c>
      <c r="S2299" s="0" t="n">
        <f aca="false">S2298+N2299</f>
        <v>0.441797649019345</v>
      </c>
      <c r="T2299" s="0" t="n">
        <f aca="false">T2298+O2299</f>
        <v>0.349450196279214</v>
      </c>
      <c r="V2299" s="4" t="n">
        <f aca="false">M2299*1+N2299*P2299+O2299*Q2299</f>
        <v>-0.0181885672112947</v>
      </c>
      <c r="W2299" s="0" t="n">
        <f aca="false">I2299-V2299+M2299*1+N2299*E2299+O2299*G2299</f>
        <v>91.3728060090302</v>
      </c>
    </row>
    <row r="2300" customFormat="false" ht="13.8" hidden="false" customHeight="false" outlineLevel="0" collapsed="false">
      <c r="A2300" s="1" t="n">
        <v>40864</v>
      </c>
      <c r="B2300" s="2" t="n">
        <f aca="false">0.0002</f>
        <v>0.0002</v>
      </c>
      <c r="C2300" s="3" t="n">
        <f aca="false">Prices!B2299*B2300/2</f>
        <v>0.0122105</v>
      </c>
      <c r="D2300" s="4" t="n">
        <f aca="false">Prices!C2299*B2300/2</f>
        <v>0.010479</v>
      </c>
      <c r="E2300" s="6" t="n">
        <f aca="false">Prices!B2299-C2300</f>
        <v>122.0927895</v>
      </c>
      <c r="F2300" s="6" t="n">
        <f aca="false">Prices!B2299+C2300</f>
        <v>122.1172105</v>
      </c>
      <c r="G2300" s="2" t="n">
        <f aca="false">Prices!C2299-D2300</f>
        <v>104.779521</v>
      </c>
      <c r="H2300" s="2" t="n">
        <f aca="false">Prices!C2299+D2300</f>
        <v>104.800479</v>
      </c>
      <c r="I2300" s="0" t="n">
        <f aca="false">R2299*1+S2299*E2300+T2299*G2300</f>
        <v>90.5555315428059</v>
      </c>
      <c r="J2300" s="0" t="n">
        <v>0</v>
      </c>
      <c r="K2300" s="0" t="n">
        <f aca="false">I2300*0.6/F2300</f>
        <v>0.444927612604478</v>
      </c>
      <c r="L2300" s="0" t="n">
        <f aca="false">I2300*0.4/H2300</f>
        <v>0.345630220040524</v>
      </c>
      <c r="M2300" s="0" t="n">
        <f aca="false">J2300-R2299</f>
        <v>0</v>
      </c>
      <c r="N2300" s="0" t="n">
        <f aca="false">K2300-S2299</f>
        <v>0.00312996358513296</v>
      </c>
      <c r="O2300" s="0" t="n">
        <f aca="false">L2300-T2299</f>
        <v>-0.00381997623869001</v>
      </c>
      <c r="P2300" s="0" t="n">
        <f aca="false">IF(N2300&gt;0,F2300,E2300)</f>
        <v>122.1172105</v>
      </c>
      <c r="Q2300" s="0" t="n">
        <f aca="false">IF(O2300&gt;0,H2300,G2300)</f>
        <v>104.779521</v>
      </c>
      <c r="R2300" s="0" t="n">
        <f aca="false">R2299+M2300</f>
        <v>0</v>
      </c>
      <c r="S2300" s="0" t="n">
        <f aca="false">S2299+N2300</f>
        <v>0.444927612604478</v>
      </c>
      <c r="T2300" s="0" t="n">
        <f aca="false">T2299+O2300</f>
        <v>0.345630220040524</v>
      </c>
      <c r="V2300" s="4" t="n">
        <f aca="false">M2300*1+N2300*P2300+O2300*Q2300</f>
        <v>-0.0180328585383056</v>
      </c>
      <c r="W2300" s="0" t="n">
        <f aca="false">I2300-V2300+M2300*1+N2300*E2300+O2300*G2300</f>
        <v>90.5554551059652</v>
      </c>
    </row>
    <row r="2301" customFormat="false" ht="13.8" hidden="false" customHeight="false" outlineLevel="0" collapsed="false">
      <c r="A2301" s="1" t="n">
        <v>40865</v>
      </c>
      <c r="B2301" s="2" t="n">
        <f aca="false">0.0002</f>
        <v>0.0002</v>
      </c>
      <c r="C2301" s="3" t="n">
        <f aca="false">Prices!B2300*B2301/2</f>
        <v>0.0121979</v>
      </c>
      <c r="D2301" s="4" t="n">
        <f aca="false">Prices!C2300*B2301/2</f>
        <v>0.01044</v>
      </c>
      <c r="E2301" s="6" t="n">
        <f aca="false">Prices!B2300-C2301</f>
        <v>121.9668021</v>
      </c>
      <c r="F2301" s="6" t="n">
        <f aca="false">Prices!B2300+C2301</f>
        <v>121.9911979</v>
      </c>
      <c r="G2301" s="2" t="n">
        <f aca="false">Prices!C2300-D2301</f>
        <v>104.38956</v>
      </c>
      <c r="H2301" s="2" t="n">
        <f aca="false">Prices!C2300+D2301</f>
        <v>104.41044</v>
      </c>
      <c r="I2301" s="0" t="n">
        <f aca="false">R2300*1+S2300*E2301+T2300*G2301</f>
        <v>90.3465846680894</v>
      </c>
      <c r="J2301" s="0" t="n">
        <v>0</v>
      </c>
      <c r="K2301" s="0" t="n">
        <f aca="false">I2301*0.6/F2301</f>
        <v>0.444359525392066</v>
      </c>
      <c r="L2301" s="0" t="n">
        <f aca="false">I2301*0.4/H2301</f>
        <v>0.346120884724131</v>
      </c>
      <c r="M2301" s="0" t="n">
        <f aca="false">J2301-R2300</f>
        <v>0</v>
      </c>
      <c r="N2301" s="0" t="n">
        <f aca="false">K2301-S2300</f>
        <v>-0.000568087212411972</v>
      </c>
      <c r="O2301" s="0" t="n">
        <f aca="false">L2301-T2300</f>
        <v>0.000490664683606201</v>
      </c>
      <c r="P2301" s="0" t="n">
        <f aca="false">IF(N2301&gt;0,F2301,E2301)</f>
        <v>121.9668021</v>
      </c>
      <c r="Q2301" s="0" t="n">
        <f aca="false">IF(O2301&gt;0,H2301,G2301)</f>
        <v>104.41044</v>
      </c>
      <c r="R2301" s="0" t="n">
        <f aca="false">R2300+M2301</f>
        <v>0</v>
      </c>
      <c r="S2301" s="0" t="n">
        <f aca="false">S2300+N2301</f>
        <v>0.444359525392066</v>
      </c>
      <c r="T2301" s="0" t="n">
        <f aca="false">T2300+O2301</f>
        <v>0.346120884724131</v>
      </c>
      <c r="V2301" s="4" t="n">
        <f aca="false">M2301*1+N2301*P2301+O2301*Q2301</f>
        <v>-0.0180572651040074</v>
      </c>
      <c r="W2301" s="0" t="n">
        <f aca="false">I2301-V2301+M2301*1+N2301*E2301+O2301*G2301</f>
        <v>90.3465744230108</v>
      </c>
    </row>
    <row r="2302" customFormat="false" ht="13.8" hidden="false" customHeight="false" outlineLevel="0" collapsed="false">
      <c r="A2302" s="1" t="n">
        <v>40868</v>
      </c>
      <c r="B2302" s="2" t="n">
        <f aca="false">0.0002</f>
        <v>0.0002</v>
      </c>
      <c r="C2302" s="3" t="n">
        <f aca="false">Prices!B2301*B2302/2</f>
        <v>0.0119661</v>
      </c>
      <c r="D2302" s="4" t="n">
        <f aca="false">Prices!C2301*B2302/2</f>
        <v>0.0104694</v>
      </c>
      <c r="E2302" s="6" t="n">
        <f aca="false">Prices!B2301-C2302</f>
        <v>119.6490339</v>
      </c>
      <c r="F2302" s="6" t="n">
        <f aca="false">Prices!B2301+C2302</f>
        <v>119.6729661</v>
      </c>
      <c r="G2302" s="2" t="n">
        <f aca="false">Prices!C2301-D2302</f>
        <v>104.6835306</v>
      </c>
      <c r="H2302" s="2" t="n">
        <f aca="false">Prices!C2301+D2302</f>
        <v>104.7044694</v>
      </c>
      <c r="I2302" s="0" t="n">
        <f aca="false">R2301*1+S2301*E2302+T2301*G2302</f>
        <v>89.4003441447409</v>
      </c>
      <c r="J2302" s="0" t="n">
        <v>0</v>
      </c>
      <c r="K2302" s="0" t="n">
        <f aca="false">I2302*0.6/F2302</f>
        <v>0.448223255718607</v>
      </c>
      <c r="L2302" s="0" t="n">
        <f aca="false">I2302*0.4/H2302</f>
        <v>0.341534013426712</v>
      </c>
      <c r="M2302" s="0" t="n">
        <f aca="false">J2302-R2301</f>
        <v>0</v>
      </c>
      <c r="N2302" s="0" t="n">
        <f aca="false">K2302-S2301</f>
        <v>0.00386373032654097</v>
      </c>
      <c r="O2302" s="0" t="n">
        <f aca="false">L2302-T2301</f>
        <v>-0.00458687129741869</v>
      </c>
      <c r="P2302" s="0" t="n">
        <f aca="false">IF(N2302&gt;0,F2302,E2302)</f>
        <v>119.6729661</v>
      </c>
      <c r="Q2302" s="0" t="n">
        <f aca="false">IF(O2302&gt;0,H2302,G2302)</f>
        <v>104.6835306</v>
      </c>
      <c r="R2302" s="0" t="n">
        <f aca="false">R2301+M2302</f>
        <v>0</v>
      </c>
      <c r="S2302" s="0" t="n">
        <f aca="false">S2301+N2302</f>
        <v>0.448223255718607</v>
      </c>
      <c r="T2302" s="0" t="n">
        <f aca="false">T2301+O2302</f>
        <v>0.341534013426712</v>
      </c>
      <c r="V2302" s="4" t="n">
        <f aca="false">M2302*1+N2302*P2302+O2302*Q2302</f>
        <v>-0.0177858134339119</v>
      </c>
      <c r="W2302" s="0" t="n">
        <f aca="false">I2302-V2302+M2302*1+N2302*E2302+O2302*G2302</f>
        <v>89.400251677174</v>
      </c>
    </row>
    <row r="2303" customFormat="false" ht="13.8" hidden="false" customHeight="false" outlineLevel="0" collapsed="false">
      <c r="A2303" s="1" t="n">
        <v>40869</v>
      </c>
      <c r="B2303" s="2" t="n">
        <f aca="false">0.0002</f>
        <v>0.0002</v>
      </c>
      <c r="C2303" s="3" t="n">
        <f aca="false">Prices!B2302*B2303/2</f>
        <v>0.011919</v>
      </c>
      <c r="D2303" s="4" t="n">
        <f aca="false">Prices!C2302*B2303/2</f>
        <v>0.010501</v>
      </c>
      <c r="E2303" s="6" t="n">
        <f aca="false">Prices!B2302-C2303</f>
        <v>119.178081</v>
      </c>
      <c r="F2303" s="6" t="n">
        <f aca="false">Prices!B2302+C2303</f>
        <v>119.201919</v>
      </c>
      <c r="G2303" s="2" t="n">
        <f aca="false">Prices!C2302-D2303</f>
        <v>104.999499</v>
      </c>
      <c r="H2303" s="2" t="n">
        <f aca="false">Prices!C2302+D2303</f>
        <v>105.020501</v>
      </c>
      <c r="I2303" s="0" t="n">
        <f aca="false">R2302*1+S2302*E2303+T2302*G2303</f>
        <v>89.2792877773799</v>
      </c>
      <c r="J2303" s="0" t="n">
        <v>0</v>
      </c>
      <c r="K2303" s="0" t="n">
        <f aca="false">I2303*0.6/F2303</f>
        <v>0.449385153492604</v>
      </c>
      <c r="L2303" s="0" t="n">
        <f aca="false">I2303*0.4/H2303</f>
        <v>0.340045179473596</v>
      </c>
      <c r="M2303" s="0" t="n">
        <f aca="false">J2303-R2302</f>
        <v>0</v>
      </c>
      <c r="N2303" s="0" t="n">
        <f aca="false">K2303-S2302</f>
        <v>0.00116189777399678</v>
      </c>
      <c r="O2303" s="0" t="n">
        <f aca="false">L2303-T2302</f>
        <v>-0.00148883395311589</v>
      </c>
      <c r="P2303" s="0" t="n">
        <f aca="false">IF(N2303&gt;0,F2303,E2303)</f>
        <v>119.201919</v>
      </c>
      <c r="Q2303" s="0" t="n">
        <f aca="false">IF(O2303&gt;0,H2303,G2303)</f>
        <v>104.999499</v>
      </c>
      <c r="R2303" s="0" t="n">
        <f aca="false">R2302+M2303</f>
        <v>0</v>
      </c>
      <c r="S2303" s="0" t="n">
        <f aca="false">S2302+N2303</f>
        <v>0.449385153492604</v>
      </c>
      <c r="T2303" s="0" t="n">
        <f aca="false">T2302+O2303</f>
        <v>0.340045179473596</v>
      </c>
      <c r="V2303" s="4" t="n">
        <f aca="false">M2303*1+N2303*P2303+O2303*Q2303</f>
        <v>-0.0178263748291133</v>
      </c>
      <c r="W2303" s="0" t="n">
        <f aca="false">I2303-V2303+M2303*1+N2303*E2303+O2303*G2303</f>
        <v>89.2792600800608</v>
      </c>
    </row>
    <row r="2304" customFormat="false" ht="13.8" hidden="false" customHeight="false" outlineLevel="0" collapsed="false">
      <c r="A2304" s="1" t="n">
        <v>40870</v>
      </c>
      <c r="B2304" s="2" t="n">
        <f aca="false">0.0002</f>
        <v>0.0002</v>
      </c>
      <c r="C2304" s="3" t="n">
        <f aca="false">Prices!B2303*B2304/2</f>
        <v>0.011656</v>
      </c>
      <c r="D2304" s="4" t="n">
        <f aca="false">Prices!C2303*B2304/2</f>
        <v>0.010537</v>
      </c>
      <c r="E2304" s="6" t="n">
        <f aca="false">Prices!B2303-C2304</f>
        <v>116.548344</v>
      </c>
      <c r="F2304" s="6" t="n">
        <f aca="false">Prices!B2303+C2304</f>
        <v>116.571656</v>
      </c>
      <c r="G2304" s="2" t="n">
        <f aca="false">Prices!C2303-D2304</f>
        <v>105.359463</v>
      </c>
      <c r="H2304" s="2" t="n">
        <f aca="false">Prices!C2303+D2304</f>
        <v>105.380537</v>
      </c>
      <c r="I2304" s="0" t="n">
        <f aca="false">R2303*1+S2303*E2304+T2303*G2304</f>
        <v>88.2020729628255</v>
      </c>
      <c r="J2304" s="0" t="n">
        <v>0</v>
      </c>
      <c r="K2304" s="0" t="n">
        <f aca="false">I2304*0.6/F2304</f>
        <v>0.453980372190092</v>
      </c>
      <c r="L2304" s="0" t="n">
        <f aca="false">I2304*0.4/H2304</f>
        <v>0.334794547356788</v>
      </c>
      <c r="M2304" s="0" t="n">
        <f aca="false">J2304-R2303</f>
        <v>0</v>
      </c>
      <c r="N2304" s="0" t="n">
        <f aca="false">K2304-S2303</f>
        <v>0.00459521869748747</v>
      </c>
      <c r="O2304" s="0" t="n">
        <f aca="false">L2304-T2303</f>
        <v>-0.00525063211680843</v>
      </c>
      <c r="P2304" s="0" t="n">
        <f aca="false">IF(N2304&gt;0,F2304,E2304)</f>
        <v>116.571656</v>
      </c>
      <c r="Q2304" s="0" t="n">
        <f aca="false">IF(O2304&gt;0,H2304,G2304)</f>
        <v>105.359463</v>
      </c>
      <c r="R2304" s="0" t="n">
        <f aca="false">R2303+M2304</f>
        <v>0</v>
      </c>
      <c r="S2304" s="0" t="n">
        <f aca="false">S2303+N2304</f>
        <v>0.453980372190092</v>
      </c>
      <c r="T2304" s="0" t="n">
        <f aca="false">T2303+O2304</f>
        <v>0.334794547356788</v>
      </c>
      <c r="V2304" s="4" t="n">
        <f aca="false">M2304*1+N2304*P2304+O2304*Q2304</f>
        <v>-0.0175315269892121</v>
      </c>
      <c r="W2304" s="0" t="n">
        <f aca="false">I2304-V2304+M2304*1+N2304*E2304+O2304*G2304</f>
        <v>88.2019658390873</v>
      </c>
    </row>
    <row r="2305" customFormat="false" ht="13.8" hidden="false" customHeight="false" outlineLevel="0" collapsed="false">
      <c r="A2305" s="1" t="n">
        <v>40871</v>
      </c>
      <c r="B2305" s="2" t="n">
        <f aca="false">0.0002</f>
        <v>0.0002</v>
      </c>
      <c r="C2305" s="3" t="n">
        <f aca="false">Prices!B2304*B2305/2</f>
        <v>0.011656</v>
      </c>
      <c r="D2305" s="4" t="n">
        <f aca="false">Prices!C2304*B2305/2</f>
        <v>0.010537</v>
      </c>
      <c r="E2305" s="6" t="n">
        <f aca="false">Prices!B2304-C2305</f>
        <v>116.548344</v>
      </c>
      <c r="F2305" s="6" t="n">
        <f aca="false">Prices!B2304+C2305</f>
        <v>116.571656</v>
      </c>
      <c r="G2305" s="2" t="n">
        <f aca="false">Prices!C2304-D2305</f>
        <v>105.359463</v>
      </c>
      <c r="H2305" s="2" t="n">
        <f aca="false">Prices!C2304+D2305</f>
        <v>105.380537</v>
      </c>
      <c r="I2305" s="0" t="n">
        <f aca="false">R2304*1+S2304*E2305+T2304*G2305</f>
        <v>88.184434312098</v>
      </c>
      <c r="J2305" s="0" t="n">
        <v>0</v>
      </c>
      <c r="K2305" s="0" t="n">
        <f aca="false">I2305*0.6/F2305</f>
        <v>0.453889585194353</v>
      </c>
      <c r="L2305" s="0" t="n">
        <f aca="false">I2305*0.4/H2305</f>
        <v>0.334727595142538</v>
      </c>
      <c r="M2305" s="0" t="n">
        <f aca="false">J2305-R2304</f>
        <v>0</v>
      </c>
      <c r="N2305" s="0" t="n">
        <f aca="false">K2305-S2304</f>
        <v>-9.078699573839E-005</v>
      </c>
      <c r="O2305" s="0" t="n">
        <f aca="false">L2305-T2304</f>
        <v>-6.69522142499046E-005</v>
      </c>
      <c r="P2305" s="0" t="n">
        <f aca="false">IF(N2305&gt;0,F2305,E2305)</f>
        <v>116.548344</v>
      </c>
      <c r="Q2305" s="0" t="n">
        <f aca="false">IF(O2305&gt;0,H2305,G2305)</f>
        <v>105.359463</v>
      </c>
      <c r="R2305" s="0" t="n">
        <f aca="false">R2304+M2305</f>
        <v>0</v>
      </c>
      <c r="S2305" s="0" t="n">
        <f aca="false">S2304+N2305</f>
        <v>0.453889585194353</v>
      </c>
      <c r="T2305" s="0" t="n">
        <f aca="false">T2304+O2305</f>
        <v>0.334727595142538</v>
      </c>
      <c r="V2305" s="4" t="n">
        <f aca="false">M2305*1+N2305*P2305+O2305*Q2305</f>
        <v>-0.0176351233500753</v>
      </c>
      <c r="W2305" s="0" t="n">
        <f aca="false">I2305-V2305+M2305*1+N2305*E2305+O2305*G2305</f>
        <v>88.184434312098</v>
      </c>
    </row>
    <row r="2306" customFormat="false" ht="13.8" hidden="false" customHeight="false" outlineLevel="0" collapsed="false">
      <c r="A2306" s="1" t="n">
        <v>40872</v>
      </c>
      <c r="B2306" s="2" t="n">
        <f aca="false">0.0002</f>
        <v>0.0002</v>
      </c>
      <c r="C2306" s="3" t="n">
        <f aca="false">Prices!B2305*B2306/2</f>
        <v>0.011634</v>
      </c>
      <c r="D2306" s="4" t="n">
        <f aca="false">Prices!C2305*B2306/2</f>
        <v>0.01047</v>
      </c>
      <c r="E2306" s="6" t="n">
        <f aca="false">Prices!B2305-C2306</f>
        <v>116.328366</v>
      </c>
      <c r="F2306" s="6" t="n">
        <f aca="false">Prices!B2305+C2306</f>
        <v>116.351634</v>
      </c>
      <c r="G2306" s="2" t="n">
        <f aca="false">Prices!C2305-D2306</f>
        <v>104.68953</v>
      </c>
      <c r="H2306" s="2" t="n">
        <f aca="false">Prices!C2305+D2306</f>
        <v>104.71047</v>
      </c>
      <c r="I2306" s="0" t="n">
        <f aca="false">R2305*1+S2305*E2306+T2305*G2306</f>
        <v>87.8427084035795</v>
      </c>
      <c r="J2306" s="0" t="n">
        <v>0</v>
      </c>
      <c r="K2306" s="0" t="n">
        <f aca="false">I2306*0.6/F2306</f>
        <v>0.452985688556361</v>
      </c>
      <c r="L2306" s="0" t="n">
        <f aca="false">I2306*0.4/H2306</f>
        <v>0.335564183423413</v>
      </c>
      <c r="M2306" s="0" t="n">
        <f aca="false">J2306-R2305</f>
        <v>0</v>
      </c>
      <c r="N2306" s="0" t="n">
        <f aca="false">K2306-S2305</f>
        <v>-0.000903896637992341</v>
      </c>
      <c r="O2306" s="0" t="n">
        <f aca="false">L2306-T2305</f>
        <v>0.000836588280875294</v>
      </c>
      <c r="P2306" s="0" t="n">
        <f aca="false">IF(N2306&gt;0,F2306,E2306)</f>
        <v>116.328366</v>
      </c>
      <c r="Q2306" s="0" t="n">
        <f aca="false">IF(O2306&gt;0,H2306,G2306)</f>
        <v>104.71047</v>
      </c>
      <c r="R2306" s="0" t="n">
        <f aca="false">R2305+M2306</f>
        <v>0</v>
      </c>
      <c r="S2306" s="0" t="n">
        <f aca="false">S2305+N2306</f>
        <v>0.452985688556361</v>
      </c>
      <c r="T2306" s="0" t="n">
        <f aca="false">T2305+O2306</f>
        <v>0.335564183423413</v>
      </c>
      <c r="V2306" s="4" t="n">
        <f aca="false">M2306*1+N2306*P2306+O2306*Q2306</f>
        <v>-0.0175492668435984</v>
      </c>
      <c r="W2306" s="0" t="n">
        <f aca="false">I2306-V2306+M2306*1+N2306*E2306+O2306*G2306</f>
        <v>87.8426908854209</v>
      </c>
    </row>
    <row r="2307" customFormat="false" ht="13.8" hidden="false" customHeight="false" outlineLevel="0" collapsed="false">
      <c r="A2307" s="1" t="n">
        <v>40875</v>
      </c>
      <c r="B2307" s="2" t="n">
        <f aca="false">0.0002</f>
        <v>0.0002</v>
      </c>
      <c r="C2307" s="3" t="n">
        <f aca="false">Prices!B2306*B2307/2</f>
        <v>0.011971</v>
      </c>
      <c r="D2307" s="4" t="n">
        <f aca="false">Prices!C2306*B2307/2</f>
        <v>0.010471</v>
      </c>
      <c r="E2307" s="6" t="n">
        <f aca="false">Prices!B2306-C2307</f>
        <v>119.698029</v>
      </c>
      <c r="F2307" s="6" t="n">
        <f aca="false">Prices!B2306+C2307</f>
        <v>119.721971</v>
      </c>
      <c r="G2307" s="2" t="n">
        <f aca="false">Prices!C2306-D2307</f>
        <v>104.699529</v>
      </c>
      <c r="H2307" s="2" t="n">
        <f aca="false">Prices!C2306+D2307</f>
        <v>104.720471</v>
      </c>
      <c r="I2307" s="0" t="n">
        <f aca="false">R2306*1+S2306*E2307+T2306*G2307</f>
        <v>89.3549060391052</v>
      </c>
      <c r="J2307" s="0" t="n">
        <v>0</v>
      </c>
      <c r="K2307" s="0" t="n">
        <f aca="false">I2307*0.6/F2307</f>
        <v>0.447812069711608</v>
      </c>
      <c r="L2307" s="0" t="n">
        <f aca="false">I2307*0.4/H2307</f>
        <v>0.341308266419486</v>
      </c>
      <c r="M2307" s="0" t="n">
        <f aca="false">J2307-R2306</f>
        <v>0</v>
      </c>
      <c r="N2307" s="0" t="n">
        <f aca="false">K2307-S2306</f>
        <v>-0.0051736188447527</v>
      </c>
      <c r="O2307" s="0" t="n">
        <f aca="false">L2307-T2306</f>
        <v>0.00574408299607321</v>
      </c>
      <c r="P2307" s="0" t="n">
        <f aca="false">IF(N2307&gt;0,F2307,E2307)</f>
        <v>119.698029</v>
      </c>
      <c r="Q2307" s="0" t="n">
        <f aca="false">IF(O2307&gt;0,H2307,G2307)</f>
        <v>104.720471</v>
      </c>
      <c r="R2307" s="0" t="n">
        <f aca="false">R2306+M2307</f>
        <v>0</v>
      </c>
      <c r="S2307" s="0" t="n">
        <f aca="false">S2306+N2307</f>
        <v>0.447812069711608</v>
      </c>
      <c r="T2307" s="0" t="n">
        <f aca="false">T2306+O2307</f>
        <v>0.341308266419486</v>
      </c>
      <c r="V2307" s="4" t="n">
        <f aca="false">M2307*1+N2307*P2307+O2307*Q2307</f>
        <v>-0.0177489017022782</v>
      </c>
      <c r="W2307" s="0" t="n">
        <f aca="false">I2307-V2307+M2307*1+N2307*E2307+O2307*G2307</f>
        <v>89.3547857465191</v>
      </c>
    </row>
    <row r="2308" customFormat="false" ht="13.8" hidden="false" customHeight="false" outlineLevel="0" collapsed="false">
      <c r="A2308" s="1" t="n">
        <v>40876</v>
      </c>
      <c r="B2308" s="2" t="n">
        <f aca="false">0.0002</f>
        <v>0.0002</v>
      </c>
      <c r="C2308" s="3" t="n">
        <f aca="false">Prices!B2307*B2308/2</f>
        <v>0.012005</v>
      </c>
      <c r="D2308" s="4" t="n">
        <f aca="false">Prices!C2307*B2308/2</f>
        <v>0.010451</v>
      </c>
      <c r="E2308" s="6" t="n">
        <f aca="false">Prices!B2307-C2308</f>
        <v>120.037995</v>
      </c>
      <c r="F2308" s="6" t="n">
        <f aca="false">Prices!B2307+C2308</f>
        <v>120.062005</v>
      </c>
      <c r="G2308" s="2" t="n">
        <f aca="false">Prices!C2307-D2308</f>
        <v>104.499549</v>
      </c>
      <c r="H2308" s="2" t="n">
        <f aca="false">Prices!C2307+D2308</f>
        <v>104.520451</v>
      </c>
      <c r="I2308" s="0" t="n">
        <f aca="false">R2307*1+S2307*E2308+T2307*G2308</f>
        <v>89.4210228957898</v>
      </c>
      <c r="J2308" s="0" t="n">
        <v>0</v>
      </c>
      <c r="K2308" s="0" t="n">
        <f aca="false">I2308*0.6/F2308</f>
        <v>0.446874210850251</v>
      </c>
      <c r="L2308" s="0" t="n">
        <f aca="false">I2308*0.4/H2308</f>
        <v>0.342214454837321</v>
      </c>
      <c r="M2308" s="0" t="n">
        <f aca="false">J2308-R2307</f>
        <v>0</v>
      </c>
      <c r="N2308" s="0" t="n">
        <f aca="false">K2308-S2307</f>
        <v>-0.000937858861357055</v>
      </c>
      <c r="O2308" s="0" t="n">
        <f aca="false">L2308-T2307</f>
        <v>0.000906188417834852</v>
      </c>
      <c r="P2308" s="0" t="n">
        <f aca="false">IF(N2308&gt;0,F2308,E2308)</f>
        <v>120.037995</v>
      </c>
      <c r="Q2308" s="0" t="n">
        <f aca="false">IF(O2308&gt;0,H2308,G2308)</f>
        <v>104.520451</v>
      </c>
      <c r="R2308" s="0" t="n">
        <f aca="false">R2307+M2308</f>
        <v>0</v>
      </c>
      <c r="S2308" s="0" t="n">
        <f aca="false">S2307+N2308</f>
        <v>0.446874210850251</v>
      </c>
      <c r="T2308" s="0" t="n">
        <f aca="false">T2307+O2308</f>
        <v>0.342214454837321</v>
      </c>
      <c r="V2308" s="4" t="n">
        <f aca="false">M2308*1+N2308*P2308+O2308*Q2308</f>
        <v>-0.0178634751872087</v>
      </c>
      <c r="W2308" s="0" t="n">
        <f aca="false">I2308-V2308+M2308*1+N2308*E2308+O2308*G2308</f>
        <v>89.4210039546395</v>
      </c>
    </row>
    <row r="2309" customFormat="false" ht="13.8" hidden="false" customHeight="false" outlineLevel="0" collapsed="false">
      <c r="A2309" s="1" t="n">
        <v>40877</v>
      </c>
      <c r="B2309" s="2" t="n">
        <f aca="false">0.0002</f>
        <v>0.0002</v>
      </c>
      <c r="C2309" s="3" t="n">
        <f aca="false">Prices!B2308*B2309/2</f>
        <v>0.012499</v>
      </c>
      <c r="D2309" s="4" t="n">
        <f aca="false">Prices!C2308*B2309/2</f>
        <v>0.01039</v>
      </c>
      <c r="E2309" s="6" t="n">
        <f aca="false">Prices!B2308-C2309</f>
        <v>124.977501</v>
      </c>
      <c r="F2309" s="6" t="n">
        <f aca="false">Prices!B2308+C2309</f>
        <v>125.002499</v>
      </c>
      <c r="G2309" s="2" t="n">
        <f aca="false">Prices!C2308-D2309</f>
        <v>103.88961</v>
      </c>
      <c r="H2309" s="2" t="n">
        <f aca="false">Prices!C2308+D2309</f>
        <v>103.91039</v>
      </c>
      <c r="I2309" s="0" t="n">
        <f aca="false">R2308*1+S2308*E2309+T2308*G2309</f>
        <v>91.4017483828234</v>
      </c>
      <c r="J2309" s="0" t="n">
        <v>0</v>
      </c>
      <c r="K2309" s="0" t="n">
        <f aca="false">I2309*0.6/F2309</f>
        <v>0.438719621354882</v>
      </c>
      <c r="L2309" s="0" t="n">
        <f aca="false">I2309*0.4/H2309</f>
        <v>0.351848350806203</v>
      </c>
      <c r="M2309" s="0" t="n">
        <f aca="false">J2309-R2308</f>
        <v>0</v>
      </c>
      <c r="N2309" s="0" t="n">
        <f aca="false">K2309-S2308</f>
        <v>-0.00815458949536901</v>
      </c>
      <c r="O2309" s="0" t="n">
        <f aca="false">L2309-T2308</f>
        <v>0.0096338959688817</v>
      </c>
      <c r="P2309" s="0" t="n">
        <f aca="false">IF(N2309&gt;0,F2309,E2309)</f>
        <v>124.977501</v>
      </c>
      <c r="Q2309" s="0" t="n">
        <f aca="false">IF(O2309&gt;0,H2309,G2309)</f>
        <v>103.91039</v>
      </c>
      <c r="R2309" s="0" t="n">
        <f aca="false">R2308+M2309</f>
        <v>0</v>
      </c>
      <c r="S2309" s="0" t="n">
        <f aca="false">S2308+N2309</f>
        <v>0.438719621354882</v>
      </c>
      <c r="T2309" s="0" t="n">
        <f aca="false">T2308+O2309</f>
        <v>0.351848350806203</v>
      </c>
      <c r="V2309" s="4" t="n">
        <f aca="false">M2309*1+N2309*P2309+O2309*Q2309</f>
        <v>-0.0180783294661451</v>
      </c>
      <c r="W2309" s="0" t="n">
        <f aca="false">I2309-V2309+M2309*1+N2309*E2309+O2309*G2309</f>
        <v>91.4015481904651</v>
      </c>
    </row>
    <row r="2310" customFormat="false" ht="13.8" hidden="false" customHeight="false" outlineLevel="0" collapsed="false">
      <c r="A2310" s="1" t="n">
        <v>40878</v>
      </c>
      <c r="B2310" s="2" t="n">
        <f aca="false">0.0002</f>
        <v>0.0002</v>
      </c>
      <c r="C2310" s="3" t="n">
        <f aca="false">Prices!B2309*B2310/2</f>
        <v>0.012497</v>
      </c>
      <c r="D2310" s="4" t="n">
        <f aca="false">Prices!C2309*B2310/2</f>
        <v>0.010367</v>
      </c>
      <c r="E2310" s="6" t="n">
        <f aca="false">Prices!B2309-C2310</f>
        <v>124.957503</v>
      </c>
      <c r="F2310" s="6" t="n">
        <f aca="false">Prices!B2309+C2310</f>
        <v>124.982497</v>
      </c>
      <c r="G2310" s="2" t="n">
        <f aca="false">Prices!C2309-D2310</f>
        <v>103.659633</v>
      </c>
      <c r="H2310" s="2" t="n">
        <f aca="false">Prices!C2309+D2310</f>
        <v>103.680367</v>
      </c>
      <c r="I2310" s="0" t="n">
        <f aca="false">R2309*1+S2309*E2310+T2309*G2310</f>
        <v>91.2937793178378</v>
      </c>
      <c r="J2310" s="0" t="n">
        <v>0</v>
      </c>
      <c r="K2310" s="0" t="n">
        <f aca="false">I2310*0.6/F2310</f>
        <v>0.438271509255433</v>
      </c>
      <c r="L2310" s="0" t="n">
        <f aca="false">I2310*0.4/H2310</f>
        <v>0.352212408036086</v>
      </c>
      <c r="M2310" s="0" t="n">
        <f aca="false">J2310-R2309</f>
        <v>0</v>
      </c>
      <c r="N2310" s="0" t="n">
        <f aca="false">K2310-S2309</f>
        <v>-0.000448112099448672</v>
      </c>
      <c r="O2310" s="0" t="n">
        <f aca="false">L2310-T2309</f>
        <v>0.000364057229882919</v>
      </c>
      <c r="P2310" s="0" t="n">
        <f aca="false">IF(N2310&gt;0,F2310,E2310)</f>
        <v>124.957503</v>
      </c>
      <c r="Q2310" s="0" t="n">
        <f aca="false">IF(O2310&gt;0,H2310,G2310)</f>
        <v>103.680367</v>
      </c>
      <c r="R2310" s="0" t="n">
        <f aca="false">R2309+M2310</f>
        <v>0</v>
      </c>
      <c r="S2310" s="0" t="n">
        <f aca="false">S2309+N2310</f>
        <v>0.438271509255433</v>
      </c>
      <c r="T2310" s="0" t="n">
        <f aca="false">T2309+O2310</f>
        <v>0.352212408036086</v>
      </c>
      <c r="V2310" s="4" t="n">
        <f aca="false">M2310*1+N2310*P2310+O2310*Q2310</f>
        <v>-0.0182493818079293</v>
      </c>
      <c r="W2310" s="0" t="n">
        <f aca="false">I2310-V2310+M2310*1+N2310*E2310+O2310*G2310</f>
        <v>91.2937717694752</v>
      </c>
    </row>
    <row r="2311" customFormat="false" ht="13.8" hidden="false" customHeight="false" outlineLevel="0" collapsed="false">
      <c r="A2311" s="1" t="n">
        <v>40879</v>
      </c>
      <c r="B2311" s="2" t="n">
        <f aca="false">0.0002</f>
        <v>0.0002</v>
      </c>
      <c r="C2311" s="3" t="n">
        <f aca="false">Prices!B2310*B2311/2</f>
        <v>0.012486</v>
      </c>
      <c r="D2311" s="4" t="n">
        <f aca="false">Prices!C2310*B2311/2</f>
        <v>0.010413</v>
      </c>
      <c r="E2311" s="6" t="n">
        <f aca="false">Prices!B2310-C2311</f>
        <v>124.847514</v>
      </c>
      <c r="F2311" s="6" t="n">
        <f aca="false">Prices!B2310+C2311</f>
        <v>124.872486</v>
      </c>
      <c r="G2311" s="2" t="n">
        <f aca="false">Prices!C2310-D2311</f>
        <v>104.119587</v>
      </c>
      <c r="H2311" s="2" t="n">
        <f aca="false">Prices!C2310+D2311</f>
        <v>104.140413</v>
      </c>
      <c r="I2311" s="0" t="n">
        <f aca="false">R2310*1+S2310*E2311+T2310*G2311</f>
        <v>91.3893188485616</v>
      </c>
      <c r="J2311" s="0" t="n">
        <v>0</v>
      </c>
      <c r="K2311" s="0" t="n">
        <f aca="false">I2311*0.6/F2311</f>
        <v>0.439116678666403</v>
      </c>
      <c r="L2311" s="0" t="n">
        <f aca="false">I2311*0.4/H2311</f>
        <v>0.351023454645073</v>
      </c>
      <c r="M2311" s="0" t="n">
        <f aca="false">J2311-R2310</f>
        <v>0</v>
      </c>
      <c r="N2311" s="0" t="n">
        <f aca="false">K2311-S2310</f>
        <v>0.000845169410969904</v>
      </c>
      <c r="O2311" s="0" t="n">
        <f aca="false">L2311-T2310</f>
        <v>-0.0011889533910131</v>
      </c>
      <c r="P2311" s="0" t="n">
        <f aca="false">IF(N2311&gt;0,F2311,E2311)</f>
        <v>124.872486</v>
      </c>
      <c r="Q2311" s="0" t="n">
        <f aca="false">IF(O2311&gt;0,H2311,G2311)</f>
        <v>104.119587</v>
      </c>
      <c r="R2311" s="0" t="n">
        <f aca="false">R2310+M2311</f>
        <v>0</v>
      </c>
      <c r="S2311" s="0" t="n">
        <f aca="false">S2310+N2311</f>
        <v>0.439116678666403</v>
      </c>
      <c r="T2311" s="0" t="n">
        <f aca="false">T2310+O2311</f>
        <v>0.351023454645073</v>
      </c>
      <c r="V2311" s="4" t="n">
        <f aca="false">M2311*1+N2311*P2311+O2311*Q2311</f>
        <v>-0.0182549305955663</v>
      </c>
      <c r="W2311" s="0" t="n">
        <f aca="false">I2311-V2311+M2311*1+N2311*E2311+O2311*G2311</f>
        <v>91.389297742991</v>
      </c>
    </row>
    <row r="2312" customFormat="false" ht="13.8" hidden="false" customHeight="false" outlineLevel="0" collapsed="false">
      <c r="A2312" s="1" t="n">
        <v>40882</v>
      </c>
      <c r="B2312" s="2" t="n">
        <f aca="false">0.0002</f>
        <v>0.0002</v>
      </c>
      <c r="C2312" s="3" t="n">
        <f aca="false">Prices!B2311*B2312/2</f>
        <v>0.012622</v>
      </c>
      <c r="D2312" s="4" t="n">
        <f aca="false">Prices!C2311*B2312/2</f>
        <v>0.010407</v>
      </c>
      <c r="E2312" s="6" t="n">
        <f aca="false">Prices!B2311-C2312</f>
        <v>126.207378</v>
      </c>
      <c r="F2312" s="6" t="n">
        <f aca="false">Prices!B2311+C2312</f>
        <v>126.232622</v>
      </c>
      <c r="G2312" s="2" t="n">
        <f aca="false">Prices!C2311-D2312</f>
        <v>104.059593</v>
      </c>
      <c r="H2312" s="2" t="n">
        <f aca="false">Prices!C2311+D2312</f>
        <v>104.080407</v>
      </c>
      <c r="I2312" s="0" t="n">
        <f aca="false">R2311*1+S2311*E2312+T2311*G2312</f>
        <v>91.9471224743755</v>
      </c>
      <c r="J2312" s="0" t="n">
        <v>0</v>
      </c>
      <c r="K2312" s="0" t="n">
        <f aca="false">I2312*0.6/F2312</f>
        <v>0.437036580644149</v>
      </c>
      <c r="L2312" s="0" t="n">
        <f aca="false">I2312*0.4/H2312</f>
        <v>0.353369573100826</v>
      </c>
      <c r="M2312" s="0" t="n">
        <f aca="false">J2312-R2311</f>
        <v>0</v>
      </c>
      <c r="N2312" s="0" t="n">
        <f aca="false">K2312-S2311</f>
        <v>-0.00208009802225473</v>
      </c>
      <c r="O2312" s="0" t="n">
        <f aca="false">L2312-T2311</f>
        <v>0.00234611845575333</v>
      </c>
      <c r="P2312" s="0" t="n">
        <f aca="false">IF(N2312&gt;0,F2312,E2312)</f>
        <v>126.207378</v>
      </c>
      <c r="Q2312" s="0" t="n">
        <f aca="false">IF(O2312&gt;0,H2312,G2312)</f>
        <v>104.080407</v>
      </c>
      <c r="R2312" s="0" t="n">
        <f aca="false">R2311+M2312</f>
        <v>0</v>
      </c>
      <c r="S2312" s="0" t="n">
        <f aca="false">S2311+N2312</f>
        <v>0.437036580644149</v>
      </c>
      <c r="T2312" s="0" t="n">
        <f aca="false">T2311+O2312</f>
        <v>0.353369573100826</v>
      </c>
      <c r="V2312" s="4" t="n">
        <f aca="false">M2312*1+N2312*P2312+O2312*Q2312</f>
        <v>-0.0183387536267366</v>
      </c>
      <c r="W2312" s="0" t="n">
        <f aca="false">I2312-V2312+M2312*1+N2312*E2312+O2312*G2312</f>
        <v>91.947073642266</v>
      </c>
    </row>
    <row r="2313" customFormat="false" ht="13.8" hidden="false" customHeight="false" outlineLevel="0" collapsed="false">
      <c r="A2313" s="1" t="n">
        <v>40883</v>
      </c>
      <c r="B2313" s="2" t="n">
        <f aca="false">0.0002</f>
        <v>0.0002</v>
      </c>
      <c r="C2313" s="3" t="n">
        <f aca="false">Prices!B2312*B2313/2</f>
        <v>0.012626</v>
      </c>
      <c r="D2313" s="4" t="n">
        <f aca="false">Prices!C2312*B2313/2</f>
        <v>0.01038</v>
      </c>
      <c r="E2313" s="6" t="n">
        <f aca="false">Prices!B2312-C2313</f>
        <v>126.247374</v>
      </c>
      <c r="F2313" s="6" t="n">
        <f aca="false">Prices!B2312+C2313</f>
        <v>126.272626</v>
      </c>
      <c r="G2313" s="2" t="n">
        <f aca="false">Prices!C2312-D2313</f>
        <v>103.78962</v>
      </c>
      <c r="H2313" s="2" t="n">
        <f aca="false">Prices!C2312+D2313</f>
        <v>103.81038</v>
      </c>
      <c r="I2313" s="0" t="n">
        <f aca="false">R2312*1+S2312*E2313+T2312*G2313</f>
        <v>91.8508143599599</v>
      </c>
      <c r="J2313" s="0" t="n">
        <v>0</v>
      </c>
      <c r="K2313" s="0" t="n">
        <f aca="false">I2313*0.6/F2313</f>
        <v>0.436440504658357</v>
      </c>
      <c r="L2313" s="0" t="n">
        <f aca="false">I2313*0.4/H2313</f>
        <v>0.353917650084548</v>
      </c>
      <c r="M2313" s="0" t="n">
        <f aca="false">J2313-R2312</f>
        <v>0</v>
      </c>
      <c r="N2313" s="0" t="n">
        <f aca="false">K2313-S2312</f>
        <v>-0.000596075985791589</v>
      </c>
      <c r="O2313" s="0" t="n">
        <f aca="false">L2313-T2312</f>
        <v>0.000548076983722279</v>
      </c>
      <c r="P2313" s="0" t="n">
        <f aca="false">IF(N2313&gt;0,F2313,E2313)</f>
        <v>126.247374</v>
      </c>
      <c r="Q2313" s="0" t="n">
        <f aca="false">IF(O2313&gt;0,H2313,G2313)</f>
        <v>103.81038</v>
      </c>
      <c r="R2313" s="0" t="n">
        <f aca="false">R2312+M2313</f>
        <v>0</v>
      </c>
      <c r="S2313" s="0" t="n">
        <f aca="false">S2312+N2313</f>
        <v>0.436440504658357</v>
      </c>
      <c r="T2313" s="0" t="n">
        <f aca="false">T2312+O2313</f>
        <v>0.353917650084548</v>
      </c>
      <c r="V2313" s="4" t="n">
        <f aca="false">M2313*1+N2313*P2313+O2313*Q2313</f>
        <v>-0.0183569479611858</v>
      </c>
      <c r="W2313" s="0" t="n">
        <f aca="false">I2313-V2313+M2313*1+N2313*E2313+O2313*G2313</f>
        <v>91.8508029818818</v>
      </c>
    </row>
    <row r="2314" customFormat="false" ht="13.8" hidden="false" customHeight="false" outlineLevel="0" collapsed="false">
      <c r="A2314" s="1" t="n">
        <v>40884</v>
      </c>
      <c r="B2314" s="2" t="n">
        <f aca="false">0.0002</f>
        <v>0.0002</v>
      </c>
      <c r="C2314" s="3" t="n">
        <f aca="false">Prices!B2313*B2314/2</f>
        <v>0.012673</v>
      </c>
      <c r="D2314" s="4" t="n">
        <f aca="false">Prices!C2313*B2314/2</f>
        <v>0.010427</v>
      </c>
      <c r="E2314" s="6" t="n">
        <f aca="false">Prices!B2313-C2314</f>
        <v>126.717327</v>
      </c>
      <c r="F2314" s="6" t="n">
        <f aca="false">Prices!B2313+C2314</f>
        <v>126.742673</v>
      </c>
      <c r="G2314" s="2" t="n">
        <f aca="false">Prices!C2313-D2314</f>
        <v>104.259573</v>
      </c>
      <c r="H2314" s="2" t="n">
        <f aca="false">Prices!C2313+D2314</f>
        <v>104.280427</v>
      </c>
      <c r="I2314" s="0" t="n">
        <f aca="false">R2313*1+S2313*E2314+T2313*G2314</f>
        <v>92.2038772198165</v>
      </c>
      <c r="J2314" s="0" t="n">
        <v>0</v>
      </c>
      <c r="K2314" s="0" t="n">
        <f aca="false">I2314*0.6/F2314</f>
        <v>0.436493290084626</v>
      </c>
      <c r="L2314" s="0" t="n">
        <f aca="false">I2314*0.4/H2314</f>
        <v>0.353676638550076</v>
      </c>
      <c r="M2314" s="0" t="n">
        <f aca="false">J2314-R2313</f>
        <v>0</v>
      </c>
      <c r="N2314" s="0" t="n">
        <f aca="false">K2314-S2313</f>
        <v>5.27854262688532E-005</v>
      </c>
      <c r="O2314" s="0" t="n">
        <f aca="false">L2314-T2313</f>
        <v>-0.000241011534472257</v>
      </c>
      <c r="P2314" s="0" t="n">
        <f aca="false">IF(N2314&gt;0,F2314,E2314)</f>
        <v>126.742673</v>
      </c>
      <c r="Q2314" s="0" t="n">
        <f aca="false">IF(O2314&gt;0,H2314,G2314)</f>
        <v>104.259573</v>
      </c>
      <c r="R2314" s="0" t="n">
        <f aca="false">R2313+M2314</f>
        <v>0</v>
      </c>
      <c r="S2314" s="0" t="n">
        <f aca="false">S2313+N2314</f>
        <v>0.436493290084626</v>
      </c>
      <c r="T2314" s="0" t="n">
        <f aca="false">T2313+O2314</f>
        <v>0.353676638550076</v>
      </c>
      <c r="V2314" s="4" t="n">
        <f aca="false">M2314*1+N2314*P2314+O2314*Q2314</f>
        <v>-0.0184375936513935</v>
      </c>
      <c r="W2314" s="0" t="n">
        <f aca="false">I2314-V2314+M2314*1+N2314*E2314+O2314*G2314</f>
        <v>92.203875881917</v>
      </c>
    </row>
    <row r="2315" customFormat="false" ht="13.8" hidden="false" customHeight="false" outlineLevel="0" collapsed="false">
      <c r="A2315" s="1" t="n">
        <v>40885</v>
      </c>
      <c r="B2315" s="2" t="n">
        <f aca="false">0.0002</f>
        <v>0.0002</v>
      </c>
      <c r="C2315" s="3" t="n">
        <f aca="false">Prices!B2314*B2315/2</f>
        <v>0.012395</v>
      </c>
      <c r="D2315" s="4" t="n">
        <f aca="false">Prices!C2314*B2315/2</f>
        <v>0.01048</v>
      </c>
      <c r="E2315" s="6" t="n">
        <f aca="false">Prices!B2314-C2315</f>
        <v>123.937605</v>
      </c>
      <c r="F2315" s="6" t="n">
        <f aca="false">Prices!B2314+C2315</f>
        <v>123.962395</v>
      </c>
      <c r="G2315" s="2" t="n">
        <f aca="false">Prices!C2314-D2315</f>
        <v>104.78952</v>
      </c>
      <c r="H2315" s="2" t="n">
        <f aca="false">Prices!C2314+D2315</f>
        <v>104.81048</v>
      </c>
      <c r="I2315" s="0" t="n">
        <f aca="false">R2314*1+S2314*E2315+T2314*G2315</f>
        <v>91.1595381605347</v>
      </c>
      <c r="J2315" s="0" t="n">
        <v>0</v>
      </c>
      <c r="K2315" s="0" t="n">
        <f aca="false">I2315*0.6/F2315</f>
        <v>0.441228349099909</v>
      </c>
      <c r="L2315" s="0" t="n">
        <f aca="false">I2315*0.4/H2315</f>
        <v>0.347902378313828</v>
      </c>
      <c r="M2315" s="0" t="n">
        <f aca="false">J2315-R2314</f>
        <v>0</v>
      </c>
      <c r="N2315" s="0" t="n">
        <f aca="false">K2315-S2314</f>
        <v>0.00473505901528343</v>
      </c>
      <c r="O2315" s="0" t="n">
        <f aca="false">L2315-T2314</f>
        <v>-0.005774260236248</v>
      </c>
      <c r="P2315" s="0" t="n">
        <f aca="false">IF(N2315&gt;0,F2315,E2315)</f>
        <v>123.962395</v>
      </c>
      <c r="Q2315" s="0" t="n">
        <f aca="false">IF(O2315&gt;0,H2315,G2315)</f>
        <v>104.78952</v>
      </c>
      <c r="R2315" s="0" t="n">
        <f aca="false">R2314+M2315</f>
        <v>0</v>
      </c>
      <c r="S2315" s="0" t="n">
        <f aca="false">S2314+N2315</f>
        <v>0.441228349099909</v>
      </c>
      <c r="T2315" s="0" t="n">
        <f aca="false">T2314+O2315</f>
        <v>0.347902378313828</v>
      </c>
      <c r="V2315" s="4" t="n">
        <f aca="false">M2315*1+N2315*P2315+O2315*Q2315</f>
        <v>-0.0181127025106389</v>
      </c>
      <c r="W2315" s="0" t="n">
        <f aca="false">I2315-V2315+M2315*1+N2315*E2315+O2315*G2315</f>
        <v>91.1594207784217</v>
      </c>
    </row>
    <row r="2316" customFormat="false" ht="13.8" hidden="false" customHeight="false" outlineLevel="0" collapsed="false">
      <c r="A2316" s="1" t="n">
        <v>40886</v>
      </c>
      <c r="B2316" s="2" t="n">
        <f aca="false">0.0002</f>
        <v>0.0002</v>
      </c>
      <c r="C2316" s="3" t="n">
        <f aca="false">Prices!B2315*B2316/2</f>
        <v>0.012605</v>
      </c>
      <c r="D2316" s="4" t="n">
        <f aca="false">Prices!C2315*B2316/2</f>
        <v>0.010408</v>
      </c>
      <c r="E2316" s="6" t="n">
        <f aca="false">Prices!B2315-C2316</f>
        <v>126.037395</v>
      </c>
      <c r="F2316" s="6" t="n">
        <f aca="false">Prices!B2315+C2316</f>
        <v>126.062605</v>
      </c>
      <c r="G2316" s="2" t="n">
        <f aca="false">Prices!C2315-D2316</f>
        <v>104.069592</v>
      </c>
      <c r="H2316" s="2" t="n">
        <f aca="false">Prices!C2315+D2316</f>
        <v>104.090408</v>
      </c>
      <c r="I2316" s="0" t="n">
        <f aca="false">R2315*1+S2315*E2316+T2315*G2316</f>
        <v>91.8173302876529</v>
      </c>
      <c r="J2316" s="0" t="n">
        <v>0</v>
      </c>
      <c r="K2316" s="0" t="n">
        <f aca="false">I2316*0.6/F2316</f>
        <v>0.437008248184239</v>
      </c>
      <c r="L2316" s="0" t="n">
        <f aca="false">I2316*0.4/H2316</f>
        <v>0.352836854237916</v>
      </c>
      <c r="M2316" s="0" t="n">
        <f aca="false">J2316-R2315</f>
        <v>0</v>
      </c>
      <c r="N2316" s="0" t="n">
        <f aca="false">K2316-S2315</f>
        <v>-0.00422010091566988</v>
      </c>
      <c r="O2316" s="0" t="n">
        <f aca="false">L2316-T2315</f>
        <v>0.00493447592408758</v>
      </c>
      <c r="P2316" s="0" t="n">
        <f aca="false">IF(N2316&gt;0,F2316,E2316)</f>
        <v>126.037395</v>
      </c>
      <c r="Q2316" s="0" t="n">
        <f aca="false">IF(O2316&gt;0,H2316,G2316)</f>
        <v>104.090408</v>
      </c>
      <c r="R2316" s="0" t="n">
        <f aca="false">R2315+M2316</f>
        <v>0</v>
      </c>
      <c r="S2316" s="0" t="n">
        <f aca="false">S2315+N2316</f>
        <v>0.437008248184239</v>
      </c>
      <c r="T2316" s="0" t="n">
        <f aca="false">T2315+O2316</f>
        <v>0.352836854237916</v>
      </c>
      <c r="V2316" s="4" t="n">
        <f aca="false">M2316*1+N2316*P2316+O2316*Q2316</f>
        <v>-0.0182589138436932</v>
      </c>
      <c r="W2316" s="0" t="n">
        <f aca="false">I2316-V2316+M2316*1+N2316*E2316+O2316*G2316</f>
        <v>91.8172275716021</v>
      </c>
    </row>
    <row r="2317" customFormat="false" ht="13.8" hidden="false" customHeight="false" outlineLevel="0" collapsed="false">
      <c r="A2317" s="1" t="n">
        <v>40889</v>
      </c>
      <c r="B2317" s="2" t="n">
        <f aca="false">0.0002</f>
        <v>0.0002</v>
      </c>
      <c r="C2317" s="3" t="n">
        <f aca="false">Prices!B2316*B2317/2</f>
        <v>0.012421</v>
      </c>
      <c r="D2317" s="4" t="n">
        <f aca="false">Prices!C2316*B2317/2</f>
        <v>0.010444</v>
      </c>
      <c r="E2317" s="6" t="n">
        <f aca="false">Prices!B2316-C2317</f>
        <v>124.197579</v>
      </c>
      <c r="F2317" s="6" t="n">
        <f aca="false">Prices!B2316+C2317</f>
        <v>124.222421</v>
      </c>
      <c r="G2317" s="2" t="n">
        <f aca="false">Prices!C2316-D2317</f>
        <v>104.429556</v>
      </c>
      <c r="H2317" s="2" t="n">
        <f aca="false">Prices!C2316+D2317</f>
        <v>104.450444</v>
      </c>
      <c r="I2317" s="0" t="n">
        <f aca="false">R2316*1+S2316*E2317+T2316*G2317</f>
        <v>91.1219624560159</v>
      </c>
      <c r="J2317" s="0" t="n">
        <v>0</v>
      </c>
      <c r="K2317" s="0" t="n">
        <f aca="false">I2317*0.6/F2317</f>
        <v>0.440123264652921</v>
      </c>
      <c r="L2317" s="0" t="n">
        <f aca="false">I2317*0.4/H2317</f>
        <v>0.348957683534657</v>
      </c>
      <c r="M2317" s="0" t="n">
        <f aca="false">J2317-R2316</f>
        <v>0</v>
      </c>
      <c r="N2317" s="0" t="n">
        <f aca="false">K2317-S2316</f>
        <v>0.00311501646868151</v>
      </c>
      <c r="O2317" s="0" t="n">
        <f aca="false">L2317-T2316</f>
        <v>-0.00387917070325894</v>
      </c>
      <c r="P2317" s="0" t="n">
        <f aca="false">IF(N2317&gt;0,F2317,E2317)</f>
        <v>124.222421</v>
      </c>
      <c r="Q2317" s="0" t="n">
        <f aca="false">IF(O2317&gt;0,H2317,G2317)</f>
        <v>104.429556</v>
      </c>
      <c r="R2317" s="0" t="n">
        <f aca="false">R2316+M2317</f>
        <v>0</v>
      </c>
      <c r="S2317" s="0" t="n">
        <f aca="false">S2316+N2317</f>
        <v>0.440123264652921</v>
      </c>
      <c r="T2317" s="0" t="n">
        <f aca="false">T2316+O2317</f>
        <v>0.348957683534657</v>
      </c>
      <c r="V2317" s="4" t="n">
        <f aca="false">M2317*1+N2317*P2317+O2317*Q2317</f>
        <v>-0.018145186995051</v>
      </c>
      <c r="W2317" s="0" t="n">
        <f aca="false">I2317-V2317+M2317*1+N2317*E2317+O2317*G2317</f>
        <v>91.1218850727768</v>
      </c>
    </row>
    <row r="2318" customFormat="false" ht="13.8" hidden="false" customHeight="false" outlineLevel="0" collapsed="false">
      <c r="A2318" s="1" t="n">
        <v>40890</v>
      </c>
      <c r="B2318" s="2" t="n">
        <f aca="false">0.0002</f>
        <v>0.0002</v>
      </c>
      <c r="C2318" s="3" t="n">
        <f aca="false">Prices!B2317*B2318/2</f>
        <v>0.012305</v>
      </c>
      <c r="D2318" s="4" t="n">
        <f aca="false">Prices!C2317*B2318/2</f>
        <v>0.010492</v>
      </c>
      <c r="E2318" s="6" t="n">
        <f aca="false">Prices!B2317-C2318</f>
        <v>123.037695</v>
      </c>
      <c r="F2318" s="6" t="n">
        <f aca="false">Prices!B2317+C2318</f>
        <v>123.062305</v>
      </c>
      <c r="G2318" s="2" t="n">
        <f aca="false">Prices!C2317-D2318</f>
        <v>104.909508</v>
      </c>
      <c r="H2318" s="2" t="n">
        <f aca="false">Prices!C2317+D2318</f>
        <v>104.930492</v>
      </c>
      <c r="I2318" s="0" t="n">
        <f aca="false">R2317*1+S2317*E2318+T2317*G2318</f>
        <v>90.7607308912109</v>
      </c>
      <c r="J2318" s="0" t="n">
        <v>0</v>
      </c>
      <c r="K2318" s="0" t="n">
        <f aca="false">I2318*0.6/F2318</f>
        <v>0.442511120970199</v>
      </c>
      <c r="L2318" s="0" t="n">
        <f aca="false">I2318*0.4/H2318</f>
        <v>0.345984200250241</v>
      </c>
      <c r="M2318" s="0" t="n">
        <f aca="false">J2318-R2317</f>
        <v>0</v>
      </c>
      <c r="N2318" s="0" t="n">
        <f aca="false">K2318-S2317</f>
        <v>0.00238785631727823</v>
      </c>
      <c r="O2318" s="0" t="n">
        <f aca="false">L2318-T2317</f>
        <v>-0.00297348328441516</v>
      </c>
      <c r="P2318" s="0" t="n">
        <f aca="false">IF(N2318&gt;0,F2318,E2318)</f>
        <v>123.062305</v>
      </c>
      <c r="Q2318" s="0" t="n">
        <f aca="false">IF(O2318&gt;0,H2318,G2318)</f>
        <v>104.909508</v>
      </c>
      <c r="R2318" s="0" t="n">
        <f aca="false">R2317+M2318</f>
        <v>0</v>
      </c>
      <c r="S2318" s="0" t="n">
        <f aca="false">S2317+N2318</f>
        <v>0.442511120970199</v>
      </c>
      <c r="T2318" s="0" t="n">
        <f aca="false">T2317+O2318</f>
        <v>0.345984200250241</v>
      </c>
      <c r="V2318" s="4" t="n">
        <f aca="false">M2318*1+N2318*P2318+O2318*Q2318</f>
        <v>-0.0180915660011485</v>
      </c>
      <c r="W2318" s="0" t="n">
        <f aca="false">I2318-V2318+M2318*1+N2318*E2318+O2318*G2318</f>
        <v>90.7606721260669</v>
      </c>
    </row>
    <row r="2319" customFormat="false" ht="13.8" hidden="false" customHeight="false" outlineLevel="0" collapsed="false">
      <c r="A2319" s="1" t="n">
        <v>40891</v>
      </c>
      <c r="B2319" s="2" t="n">
        <f aca="false">0.0002</f>
        <v>0.0002</v>
      </c>
      <c r="C2319" s="3" t="n">
        <f aca="false">Prices!B2318*B2319/2</f>
        <v>0.012174</v>
      </c>
      <c r="D2319" s="4" t="n">
        <f aca="false">Prices!C2318*B2319/2</f>
        <v>0.010536</v>
      </c>
      <c r="E2319" s="6" t="n">
        <f aca="false">Prices!B2318-C2319</f>
        <v>121.727826</v>
      </c>
      <c r="F2319" s="6" t="n">
        <f aca="false">Prices!B2318+C2319</f>
        <v>121.752174</v>
      </c>
      <c r="G2319" s="2" t="n">
        <f aca="false">Prices!C2318-D2319</f>
        <v>105.349464</v>
      </c>
      <c r="H2319" s="2" t="n">
        <f aca="false">Prices!C2318+D2319</f>
        <v>105.370536</v>
      </c>
      <c r="I2319" s="0" t="n">
        <f aca="false">R2318*1+S2318*E2319+T2318*G2319</f>
        <v>90.315166785357</v>
      </c>
      <c r="J2319" s="0" t="n">
        <v>0</v>
      </c>
      <c r="K2319" s="0" t="n">
        <f aca="false">I2319*0.6/F2319</f>
        <v>0.445077063438836</v>
      </c>
      <c r="L2319" s="0" t="n">
        <f aca="false">I2319*0.4/H2319</f>
        <v>0.342847897387015</v>
      </c>
      <c r="M2319" s="0" t="n">
        <f aca="false">J2319-R2318</f>
        <v>0</v>
      </c>
      <c r="N2319" s="0" t="n">
        <f aca="false">K2319-S2318</f>
        <v>0.00256594246863667</v>
      </c>
      <c r="O2319" s="0" t="n">
        <f aca="false">L2319-T2318</f>
        <v>-0.00313630286322636</v>
      </c>
      <c r="P2319" s="0" t="n">
        <f aca="false">IF(N2319&gt;0,F2319,E2319)</f>
        <v>121.752174</v>
      </c>
      <c r="Q2319" s="0" t="n">
        <f aca="false">IF(O2319&gt;0,H2319,G2319)</f>
        <v>105.349464</v>
      </c>
      <c r="R2319" s="0" t="n">
        <f aca="false">R2318+M2319</f>
        <v>0</v>
      </c>
      <c r="S2319" s="0" t="n">
        <f aca="false">S2318+N2319</f>
        <v>0.445077063438836</v>
      </c>
      <c r="T2319" s="0" t="n">
        <f aca="false">T2318+O2319</f>
        <v>0.342847897387015</v>
      </c>
      <c r="V2319" s="4" t="n">
        <f aca="false">M2319*1+N2319*P2319+O2319*Q2319</f>
        <v>-0.0179987516671205</v>
      </c>
      <c r="W2319" s="0" t="n">
        <f aca="false">I2319-V2319+M2319*1+N2319*E2319+O2319*G2319</f>
        <v>90.3151043097897</v>
      </c>
    </row>
    <row r="2320" customFormat="false" ht="13.8" hidden="false" customHeight="false" outlineLevel="0" collapsed="false">
      <c r="A2320" s="1" t="n">
        <v>40892</v>
      </c>
      <c r="B2320" s="2" t="n">
        <f aca="false">0.0002</f>
        <v>0.0002</v>
      </c>
      <c r="C2320" s="3" t="n">
        <f aca="false">Prices!B2319*B2320/2</f>
        <v>0.0122185</v>
      </c>
      <c r="D2320" s="4" t="n">
        <f aca="false">Prices!C2319*B2320/2</f>
        <v>0.010527</v>
      </c>
      <c r="E2320" s="6" t="n">
        <f aca="false">Prices!B2319-C2320</f>
        <v>122.1727815</v>
      </c>
      <c r="F2320" s="6" t="n">
        <f aca="false">Prices!B2319+C2320</f>
        <v>122.1972185</v>
      </c>
      <c r="G2320" s="2" t="n">
        <f aca="false">Prices!C2319-D2320</f>
        <v>105.259473</v>
      </c>
      <c r="H2320" s="2" t="n">
        <f aca="false">Prices!C2319+D2320</f>
        <v>105.280527</v>
      </c>
      <c r="I2320" s="0" t="n">
        <f aca="false">R2319*1+S2319*E2320+T2319*G2320</f>
        <v>90.4642918202898</v>
      </c>
      <c r="J2320" s="0" t="n">
        <v>0</v>
      </c>
      <c r="K2320" s="0" t="n">
        <f aca="false">I2320*0.6/F2320</f>
        <v>0.444188302798184</v>
      </c>
      <c r="L2320" s="0" t="n">
        <f aca="false">I2320*0.4/H2320</f>
        <v>0.343707594929838</v>
      </c>
      <c r="M2320" s="0" t="n">
        <f aca="false">J2320-R2319</f>
        <v>0</v>
      </c>
      <c r="N2320" s="0" t="n">
        <f aca="false">K2320-S2319</f>
        <v>-0.00088876064065152</v>
      </c>
      <c r="O2320" s="0" t="n">
        <f aca="false">L2320-T2319</f>
        <v>0.00085969754282339</v>
      </c>
      <c r="P2320" s="0" t="n">
        <f aca="false">IF(N2320&gt;0,F2320,E2320)</f>
        <v>122.1727815</v>
      </c>
      <c r="Q2320" s="0" t="n">
        <f aca="false">IF(O2320&gt;0,H2320,G2320)</f>
        <v>105.280527</v>
      </c>
      <c r="R2320" s="0" t="n">
        <f aca="false">R2319+M2320</f>
        <v>0</v>
      </c>
      <c r="S2320" s="0" t="n">
        <f aca="false">S2319+N2320</f>
        <v>0.444188302798184</v>
      </c>
      <c r="T2320" s="0" t="n">
        <f aca="false">T2319+O2320</f>
        <v>0.343707594929838</v>
      </c>
      <c r="V2320" s="4" t="n">
        <f aca="false">M2320*1+N2320*P2320+O2320*Q2320</f>
        <v>-0.0180729491870666</v>
      </c>
      <c r="W2320" s="0" t="n">
        <f aca="false">I2320-V2320+M2320*1+N2320*E2320+O2320*G2320</f>
        <v>90.4642737202178</v>
      </c>
    </row>
    <row r="2321" customFormat="false" ht="13.8" hidden="false" customHeight="false" outlineLevel="0" collapsed="false">
      <c r="A2321" s="1" t="n">
        <v>40893</v>
      </c>
      <c r="B2321" s="2" t="n">
        <f aca="false">0.0002</f>
        <v>0.0002</v>
      </c>
      <c r="C2321" s="3" t="n">
        <f aca="false">Prices!B2320*B2321/2</f>
        <v>0.012159</v>
      </c>
      <c r="D2321" s="4" t="n">
        <f aca="false">Prices!C2320*B2321/2</f>
        <v>0.010578</v>
      </c>
      <c r="E2321" s="6" t="n">
        <f aca="false">Prices!B2320-C2321</f>
        <v>121.577841</v>
      </c>
      <c r="F2321" s="6" t="n">
        <f aca="false">Prices!B2320+C2321</f>
        <v>121.602159</v>
      </c>
      <c r="G2321" s="2" t="n">
        <f aca="false">Prices!C2320-D2321</f>
        <v>105.769422</v>
      </c>
      <c r="H2321" s="2" t="n">
        <f aca="false">Prices!C2320+D2321</f>
        <v>105.790578</v>
      </c>
      <c r="I2321" s="0" t="n">
        <f aca="false">R2320*1+S2320*E2321+T2320*G2321</f>
        <v>90.3572085043967</v>
      </c>
      <c r="J2321" s="0" t="n">
        <v>0</v>
      </c>
      <c r="K2321" s="0" t="n">
        <f aca="false">I2321*0.6/F2321</f>
        <v>0.445833573585137</v>
      </c>
      <c r="L2321" s="0" t="n">
        <f aca="false">I2321*0.4/H2321</f>
        <v>0.341645580211866</v>
      </c>
      <c r="M2321" s="0" t="n">
        <f aca="false">J2321-R2320</f>
        <v>0</v>
      </c>
      <c r="N2321" s="0" t="n">
        <f aca="false">K2321-S2320</f>
        <v>0.00164527078695248</v>
      </c>
      <c r="O2321" s="0" t="n">
        <f aca="false">L2321-T2320</f>
        <v>-0.00206201471797246</v>
      </c>
      <c r="P2321" s="0" t="n">
        <f aca="false">IF(N2321&gt;0,F2321,E2321)</f>
        <v>121.602159</v>
      </c>
      <c r="Q2321" s="0" t="n">
        <f aca="false">IF(O2321&gt;0,H2321,G2321)</f>
        <v>105.769422</v>
      </c>
      <c r="R2321" s="0" t="n">
        <f aca="false">R2320+M2321</f>
        <v>0</v>
      </c>
      <c r="S2321" s="0" t="n">
        <f aca="false">S2320+N2321</f>
        <v>0.445833573585137</v>
      </c>
      <c r="T2321" s="0" t="n">
        <f aca="false">T2320+O2321</f>
        <v>0.341645580211866</v>
      </c>
      <c r="V2321" s="4" t="n">
        <f aca="false">M2321*1+N2321*P2321+O2321*Q2321</f>
        <v>-0.0180296250423896</v>
      </c>
      <c r="W2321" s="0" t="n">
        <f aca="false">I2321-V2321+M2321*1+N2321*E2321+O2321*G2321</f>
        <v>90.3571684947017</v>
      </c>
    </row>
    <row r="2322" customFormat="false" ht="13.8" hidden="false" customHeight="false" outlineLevel="0" collapsed="false">
      <c r="A2322" s="1" t="n">
        <v>40896</v>
      </c>
      <c r="B2322" s="2" t="n">
        <f aca="false">0.0002</f>
        <v>0.0002</v>
      </c>
      <c r="C2322" s="3" t="n">
        <f aca="false">Prices!B2321*B2322/2</f>
        <v>0.012029</v>
      </c>
      <c r="D2322" s="4" t="n">
        <f aca="false">Prices!C2321*B2322/2</f>
        <v>0.010614</v>
      </c>
      <c r="E2322" s="6" t="n">
        <f aca="false">Prices!B2321-C2322</f>
        <v>120.277971</v>
      </c>
      <c r="F2322" s="6" t="n">
        <f aca="false">Prices!B2321+C2322</f>
        <v>120.302029</v>
      </c>
      <c r="G2322" s="2" t="n">
        <f aca="false">Prices!C2321-D2322</f>
        <v>106.129386</v>
      </c>
      <c r="H2322" s="2" t="n">
        <f aca="false">Prices!C2321+D2322</f>
        <v>106.150614</v>
      </c>
      <c r="I2322" s="0" t="n">
        <f aca="false">R2321*1+S2321*E2322+T2321*G2322</f>
        <v>89.8825932919985</v>
      </c>
      <c r="J2322" s="0" t="n">
        <v>0</v>
      </c>
      <c r="K2322" s="0" t="n">
        <f aca="false">I2322*0.6/F2322</f>
        <v>0.448284675025715</v>
      </c>
      <c r="L2322" s="0" t="n">
        <f aca="false">I2322*0.4/H2322</f>
        <v>0.338698345322802</v>
      </c>
      <c r="M2322" s="0" t="n">
        <f aca="false">J2322-R2321</f>
        <v>0</v>
      </c>
      <c r="N2322" s="0" t="n">
        <f aca="false">K2322-S2321</f>
        <v>0.00245110144057814</v>
      </c>
      <c r="O2322" s="0" t="n">
        <f aca="false">L2322-T2321</f>
        <v>-0.00294723488906445</v>
      </c>
      <c r="P2322" s="0" t="n">
        <f aca="false">IF(N2322&gt;0,F2322,E2322)</f>
        <v>120.302029</v>
      </c>
      <c r="Q2322" s="0" t="n">
        <f aca="false">IF(O2322&gt;0,H2322,G2322)</f>
        <v>106.129386</v>
      </c>
      <c r="R2322" s="0" t="n">
        <f aca="false">R2321+M2322</f>
        <v>0</v>
      </c>
      <c r="S2322" s="0" t="n">
        <f aca="false">S2321+N2322</f>
        <v>0.448284675025715</v>
      </c>
      <c r="T2322" s="0" t="n">
        <f aca="false">T2321+O2322</f>
        <v>0.338698345322802</v>
      </c>
      <c r="V2322" s="4" t="n">
        <f aca="false">M2322*1+N2322*P2322+O2322*Q2322</f>
        <v>-0.0179157525878153</v>
      </c>
      <c r="W2322" s="0" t="n">
        <f aca="false">I2322-V2322+M2322*1+N2322*E2322+O2322*G2322</f>
        <v>89.8825343234001</v>
      </c>
    </row>
    <row r="2323" customFormat="false" ht="13.8" hidden="false" customHeight="false" outlineLevel="0" collapsed="false">
      <c r="A2323" s="1" t="n">
        <v>40897</v>
      </c>
      <c r="B2323" s="2" t="n">
        <f aca="false">0.0002</f>
        <v>0.0002</v>
      </c>
      <c r="C2323" s="3" t="n">
        <f aca="false">Prices!B2322*B2323/2</f>
        <v>0.012393</v>
      </c>
      <c r="D2323" s="4" t="n">
        <f aca="false">Prices!C2322*B2323/2</f>
        <v>0.010518</v>
      </c>
      <c r="E2323" s="6" t="n">
        <f aca="false">Prices!B2322-C2323</f>
        <v>123.917607</v>
      </c>
      <c r="F2323" s="6" t="n">
        <f aca="false">Prices!B2322+C2323</f>
        <v>123.942393</v>
      </c>
      <c r="G2323" s="2" t="n">
        <f aca="false">Prices!C2322-D2323</f>
        <v>105.169482</v>
      </c>
      <c r="H2323" s="2" t="n">
        <f aca="false">Prices!C2322+D2323</f>
        <v>105.190518</v>
      </c>
      <c r="I2323" s="0" t="n">
        <f aca="false">R2322*1+S2322*E2323+T2322*G2323</f>
        <v>91.1710937158154</v>
      </c>
      <c r="J2323" s="0" t="n">
        <v>0</v>
      </c>
      <c r="K2323" s="0" t="n">
        <f aca="false">I2323*0.6/F2323</f>
        <v>0.441355495124975</v>
      </c>
      <c r="L2323" s="0" t="n">
        <f aca="false">I2323*0.4/H2323</f>
        <v>0.346689399194005</v>
      </c>
      <c r="M2323" s="0" t="n">
        <f aca="false">J2323-R2322</f>
        <v>0</v>
      </c>
      <c r="N2323" s="0" t="n">
        <f aca="false">K2323-S2322</f>
        <v>-0.00692917990073971</v>
      </c>
      <c r="O2323" s="0" t="n">
        <f aca="false">L2323-T2322</f>
        <v>0.00799105387120347</v>
      </c>
      <c r="P2323" s="0" t="n">
        <f aca="false">IF(N2323&gt;0,F2323,E2323)</f>
        <v>123.917607</v>
      </c>
      <c r="Q2323" s="0" t="n">
        <f aca="false">IF(O2323&gt;0,H2323,G2323)</f>
        <v>105.190518</v>
      </c>
      <c r="R2323" s="0" t="n">
        <f aca="false">R2322+M2323</f>
        <v>0</v>
      </c>
      <c r="S2323" s="0" t="n">
        <f aca="false">S2322+N2323</f>
        <v>0.441355495124975</v>
      </c>
      <c r="T2323" s="0" t="n">
        <f aca="false">T2322+O2323</f>
        <v>0.346689399194005</v>
      </c>
      <c r="V2323" s="4" t="n">
        <f aca="false">M2323*1+N2323*P2323+O2323*Q2323</f>
        <v>-0.0180642956943646</v>
      </c>
      <c r="W2323" s="0" t="n">
        <f aca="false">I2323-V2323+M2323*1+N2323*E2323+O2323*G2323</f>
        <v>91.1709256160062</v>
      </c>
    </row>
    <row r="2324" customFormat="false" ht="13.8" hidden="false" customHeight="false" outlineLevel="0" collapsed="false">
      <c r="A2324" s="1" t="n">
        <v>40898</v>
      </c>
      <c r="B2324" s="2" t="n">
        <f aca="false">0.0002</f>
        <v>0.0002</v>
      </c>
      <c r="C2324" s="3" t="n">
        <f aca="false">Prices!B2323*B2324/2</f>
        <v>0.012417</v>
      </c>
      <c r="D2324" s="4" t="n">
        <f aca="false">Prices!C2323*B2324/2</f>
        <v>0.010484</v>
      </c>
      <c r="E2324" s="6" t="n">
        <f aca="false">Prices!B2323-C2324</f>
        <v>124.157583</v>
      </c>
      <c r="F2324" s="6" t="n">
        <f aca="false">Prices!B2323+C2324</f>
        <v>124.182417</v>
      </c>
      <c r="G2324" s="2" t="n">
        <f aca="false">Prices!C2323-D2324</f>
        <v>104.829516</v>
      </c>
      <c r="H2324" s="2" t="n">
        <f aca="false">Prices!C2323+D2324</f>
        <v>104.850484</v>
      </c>
      <c r="I2324" s="0" t="n">
        <f aca="false">R2323*1+S2323*E2324+T2323*G2324</f>
        <v>91.1409134383236</v>
      </c>
      <c r="J2324" s="0" t="n">
        <v>0</v>
      </c>
      <c r="K2324" s="0" t="n">
        <f aca="false">I2324*0.6/F2324</f>
        <v>0.440356609124415</v>
      </c>
      <c r="L2324" s="0" t="n">
        <f aca="false">I2324*0.4/H2324</f>
        <v>0.34769858931056</v>
      </c>
      <c r="M2324" s="0" t="n">
        <f aca="false">J2324-R2323</f>
        <v>0</v>
      </c>
      <c r="N2324" s="0" t="n">
        <f aca="false">K2324-S2323</f>
        <v>-0.000998886000559973</v>
      </c>
      <c r="O2324" s="0" t="n">
        <f aca="false">L2324-T2323</f>
        <v>0.00100919011655476</v>
      </c>
      <c r="P2324" s="0" t="n">
        <f aca="false">IF(N2324&gt;0,F2324,E2324)</f>
        <v>124.157583</v>
      </c>
      <c r="Q2324" s="0" t="n">
        <f aca="false">IF(O2324&gt;0,H2324,G2324)</f>
        <v>104.850484</v>
      </c>
      <c r="R2324" s="0" t="n">
        <f aca="false">R2323+M2324</f>
        <v>0</v>
      </c>
      <c r="S2324" s="0" t="n">
        <f aca="false">S2323+N2324</f>
        <v>0.440356609124415</v>
      </c>
      <c r="T2324" s="0" t="n">
        <f aca="false">T2323+O2324</f>
        <v>0.34769858931056</v>
      </c>
      <c r="V2324" s="4" t="n">
        <f aca="false">M2324*1+N2324*P2324+O2324*Q2324</f>
        <v>-0.01820519935328</v>
      </c>
      <c r="W2324" s="0" t="n">
        <f aca="false">I2324-V2324+M2324*1+N2324*E2324+O2324*G2324</f>
        <v>91.1408922776252</v>
      </c>
    </row>
    <row r="2325" customFormat="false" ht="13.8" hidden="false" customHeight="false" outlineLevel="0" collapsed="false">
      <c r="A2325" s="1" t="n">
        <v>40899</v>
      </c>
      <c r="B2325" s="2" t="n">
        <f aca="false">0.0002</f>
        <v>0.0002</v>
      </c>
      <c r="C2325" s="3" t="n">
        <f aca="false">Prices!B2324*B2325/2</f>
        <v>0.012527</v>
      </c>
      <c r="D2325" s="4" t="n">
        <f aca="false">Prices!C2324*B2325/2</f>
        <v>0.010497</v>
      </c>
      <c r="E2325" s="6" t="n">
        <f aca="false">Prices!B2324-C2325</f>
        <v>125.257473</v>
      </c>
      <c r="F2325" s="6" t="n">
        <f aca="false">Prices!B2324+C2325</f>
        <v>125.282527</v>
      </c>
      <c r="G2325" s="2" t="n">
        <f aca="false">Prices!C2324-D2325</f>
        <v>104.959503</v>
      </c>
      <c r="H2325" s="2" t="n">
        <f aca="false">Prices!C2324+D2325</f>
        <v>104.980497</v>
      </c>
      <c r="I2325" s="0" t="n">
        <f aca="false">R2324*1+S2324*E2325+T2324*G2325</f>
        <v>91.6522272056105</v>
      </c>
      <c r="J2325" s="0" t="n">
        <v>0</v>
      </c>
      <c r="K2325" s="0" t="n">
        <f aca="false">I2325*0.6/F2325</f>
        <v>0.438938594552505</v>
      </c>
      <c r="L2325" s="0" t="n">
        <f aca="false">I2325*0.4/H2325</f>
        <v>0.34921620615155</v>
      </c>
      <c r="M2325" s="0" t="n">
        <f aca="false">J2325-R2324</f>
        <v>0</v>
      </c>
      <c r="N2325" s="0" t="n">
        <f aca="false">K2325-S2324</f>
        <v>-0.00141801457191004</v>
      </c>
      <c r="O2325" s="0" t="n">
        <f aca="false">L2325-T2324</f>
        <v>0.00151761684099033</v>
      </c>
      <c r="P2325" s="0" t="n">
        <f aca="false">IF(N2325&gt;0,F2325,E2325)</f>
        <v>125.257473</v>
      </c>
      <c r="Q2325" s="0" t="n">
        <f aca="false">IF(O2325&gt;0,H2325,G2325)</f>
        <v>104.980497</v>
      </c>
      <c r="R2325" s="0" t="n">
        <f aca="false">R2324+M2325</f>
        <v>0</v>
      </c>
      <c r="S2325" s="0" t="n">
        <f aca="false">S2324+N2325</f>
        <v>0.438938594552505</v>
      </c>
      <c r="T2325" s="0" t="n">
        <f aca="false">T2324+O2325</f>
        <v>0.34921620615155</v>
      </c>
      <c r="V2325" s="4" t="n">
        <f aca="false">M2325*1+N2325*P2325+O2325*Q2325</f>
        <v>-0.0182967517318936</v>
      </c>
      <c r="W2325" s="0" t="n">
        <f aca="false">I2325-V2325+M2325*1+N2325*E2325+O2325*G2325</f>
        <v>91.6521953447625</v>
      </c>
    </row>
    <row r="2326" customFormat="false" ht="13.8" hidden="false" customHeight="false" outlineLevel="0" collapsed="false">
      <c r="A2326" s="1" t="n">
        <v>40900</v>
      </c>
      <c r="B2326" s="2" t="n">
        <f aca="false">0.0002</f>
        <v>0.0002</v>
      </c>
      <c r="C2326" s="3" t="n">
        <f aca="false">Prices!B2325*B2326/2</f>
        <v>0.012639</v>
      </c>
      <c r="D2326" s="4" t="n">
        <f aca="false">Prices!C2325*B2326/2</f>
        <v>0.010454</v>
      </c>
      <c r="E2326" s="6" t="n">
        <f aca="false">Prices!B2325-C2326</f>
        <v>126.377361</v>
      </c>
      <c r="F2326" s="6" t="n">
        <f aca="false">Prices!B2325+C2326</f>
        <v>126.402639</v>
      </c>
      <c r="G2326" s="2" t="n">
        <f aca="false">Prices!C2325-D2326</f>
        <v>104.529546</v>
      </c>
      <c r="H2326" s="2" t="n">
        <f aca="false">Prices!C2325+D2326</f>
        <v>104.550454</v>
      </c>
      <c r="I2326" s="0" t="n">
        <f aca="false">R2325*1+S2325*E2326+T2325*G2326</f>
        <v>91.9753127054585</v>
      </c>
      <c r="J2326" s="0" t="n">
        <v>0</v>
      </c>
      <c r="K2326" s="0" t="n">
        <f aca="false">I2326*0.6/F2326</f>
        <v>0.436582559192258</v>
      </c>
      <c r="L2326" s="0" t="n">
        <f aca="false">I2326*0.4/H2326</f>
        <v>0.351888716639943</v>
      </c>
      <c r="M2326" s="0" t="n">
        <f aca="false">J2326-R2325</f>
        <v>0</v>
      </c>
      <c r="N2326" s="0" t="n">
        <f aca="false">K2326-S2325</f>
        <v>-0.0023560353602472</v>
      </c>
      <c r="O2326" s="0" t="n">
        <f aca="false">L2326-T2325</f>
        <v>0.00267251048839301</v>
      </c>
      <c r="P2326" s="0" t="n">
        <f aca="false">IF(N2326&gt;0,F2326,E2326)</f>
        <v>126.377361</v>
      </c>
      <c r="Q2326" s="0" t="n">
        <f aca="false">IF(O2326&gt;0,H2326,G2326)</f>
        <v>104.550454</v>
      </c>
      <c r="R2326" s="0" t="n">
        <f aca="false">R2325+M2326</f>
        <v>0</v>
      </c>
      <c r="S2326" s="0" t="n">
        <f aca="false">S2325+N2326</f>
        <v>0.436582559192258</v>
      </c>
      <c r="T2326" s="0" t="n">
        <f aca="false">T2325+O2326</f>
        <v>0.351888716639943</v>
      </c>
      <c r="V2326" s="4" t="n">
        <f aca="false">M2326*1+N2326*P2326+O2326*Q2326</f>
        <v>-0.0183373463694745</v>
      </c>
      <c r="W2326" s="0" t="n">
        <f aca="false">I2326-V2326+M2326*1+N2326*E2326+O2326*G2326</f>
        <v>91.9752568286092</v>
      </c>
    </row>
    <row r="2327" customFormat="false" ht="13.8" hidden="false" customHeight="false" outlineLevel="0" collapsed="false">
      <c r="A2327" s="1" t="n">
        <v>40903</v>
      </c>
      <c r="B2327" s="2" t="n">
        <f aca="false">0.0002</f>
        <v>0.0002</v>
      </c>
      <c r="C2327" s="3" t="n">
        <f aca="false">Prices!B2326*B2327/2</f>
        <v>0.012639</v>
      </c>
      <c r="D2327" s="4" t="n">
        <f aca="false">Prices!C2326*B2327/2</f>
        <v>0.010454</v>
      </c>
      <c r="E2327" s="6" t="n">
        <f aca="false">Prices!B2326-C2327</f>
        <v>126.377361</v>
      </c>
      <c r="F2327" s="6" t="n">
        <f aca="false">Prices!B2326+C2327</f>
        <v>126.402639</v>
      </c>
      <c r="G2327" s="2" t="n">
        <f aca="false">Prices!C2326-D2327</f>
        <v>104.529546</v>
      </c>
      <c r="H2327" s="2" t="n">
        <f aca="false">Prices!C2326+D2327</f>
        <v>104.550454</v>
      </c>
      <c r="I2327" s="0" t="n">
        <f aca="false">R2326*1+S2326*E2327+T2326*G2327</f>
        <v>91.9569194822398</v>
      </c>
      <c r="J2327" s="0" t="n">
        <v>0</v>
      </c>
      <c r="K2327" s="0" t="n">
        <f aca="false">I2327*0.6/F2327</f>
        <v>0.436495251411198</v>
      </c>
      <c r="L2327" s="0" t="n">
        <f aca="false">I2327*0.4/H2327</f>
        <v>0.351818345933686</v>
      </c>
      <c r="M2327" s="0" t="n">
        <f aca="false">J2327-R2326</f>
        <v>0</v>
      </c>
      <c r="N2327" s="0" t="n">
        <f aca="false">K2327-S2326</f>
        <v>-8.7307781060364E-005</v>
      </c>
      <c r="O2327" s="0" t="n">
        <f aca="false">L2327-T2326</f>
        <v>-7.03707062573722E-005</v>
      </c>
      <c r="P2327" s="0" t="n">
        <f aca="false">IF(N2327&gt;0,F2327,E2327)</f>
        <v>126.377361</v>
      </c>
      <c r="Q2327" s="0" t="n">
        <f aca="false">IF(O2327&gt;0,H2327,G2327)</f>
        <v>104.529546</v>
      </c>
      <c r="R2327" s="0" t="n">
        <f aca="false">R2326+M2327</f>
        <v>0</v>
      </c>
      <c r="S2327" s="0" t="n">
        <f aca="false">S2326+N2327</f>
        <v>0.436495251411198</v>
      </c>
      <c r="T2327" s="0" t="n">
        <f aca="false">T2326+O2327</f>
        <v>0.351818345933686</v>
      </c>
      <c r="V2327" s="4" t="n">
        <f aca="false">M2327*1+N2327*P2327+O2327*Q2327</f>
        <v>-0.0183895449419571</v>
      </c>
      <c r="W2327" s="0" t="n">
        <f aca="false">I2327-V2327+M2327*1+N2327*E2327+O2327*G2327</f>
        <v>91.9569194822397</v>
      </c>
    </row>
    <row r="2328" customFormat="false" ht="13.8" hidden="false" customHeight="false" outlineLevel="0" collapsed="false">
      <c r="A2328" s="1" t="n">
        <v>40904</v>
      </c>
      <c r="B2328" s="2" t="n">
        <f aca="false">0.0002</f>
        <v>0.0002</v>
      </c>
      <c r="C2328" s="3" t="n">
        <f aca="false">Prices!B2327*B2328/2</f>
        <v>0.012649</v>
      </c>
      <c r="D2328" s="4" t="n">
        <f aca="false">Prices!C2327*B2328/2</f>
        <v>0.010441</v>
      </c>
      <c r="E2328" s="6" t="n">
        <f aca="false">Prices!B2327-C2328</f>
        <v>126.477351</v>
      </c>
      <c r="F2328" s="6" t="n">
        <f aca="false">Prices!B2327+C2328</f>
        <v>126.502649</v>
      </c>
      <c r="G2328" s="2" t="n">
        <f aca="false">Prices!C2327-D2328</f>
        <v>104.399559</v>
      </c>
      <c r="H2328" s="2" t="n">
        <f aca="false">Prices!C2327+D2328</f>
        <v>104.420441</v>
      </c>
      <c r="I2328" s="0" t="n">
        <f aca="false">R2327*1+S2327*E2328+T2327*G2328</f>
        <v>91.9364432861535</v>
      </c>
      <c r="J2328" s="0" t="n">
        <v>0</v>
      </c>
      <c r="K2328" s="0" t="n">
        <f aca="false">I2328*0.6/F2328</f>
        <v>0.436053050333295</v>
      </c>
      <c r="L2328" s="0" t="n">
        <f aca="false">I2328*0.4/H2328</f>
        <v>0.352177954453012</v>
      </c>
      <c r="M2328" s="0" t="n">
        <f aca="false">J2328-R2327</f>
        <v>0</v>
      </c>
      <c r="N2328" s="0" t="n">
        <f aca="false">K2328-S2327</f>
        <v>-0.000442201077902882</v>
      </c>
      <c r="O2328" s="0" t="n">
        <f aca="false">L2328-T2327</f>
        <v>0.000359608519326093</v>
      </c>
      <c r="P2328" s="0" t="n">
        <f aca="false">IF(N2328&gt;0,F2328,E2328)</f>
        <v>126.477351</v>
      </c>
      <c r="Q2328" s="0" t="n">
        <f aca="false">IF(O2328&gt;0,H2328,G2328)</f>
        <v>104.420441</v>
      </c>
      <c r="R2328" s="0" t="n">
        <f aca="false">R2327+M2328</f>
        <v>0</v>
      </c>
      <c r="S2328" s="0" t="n">
        <f aca="false">S2327+N2328</f>
        <v>0.436053050333295</v>
      </c>
      <c r="T2328" s="0" t="n">
        <f aca="false">T2327+O2328</f>
        <v>0.352177954453012</v>
      </c>
      <c r="V2328" s="4" t="n">
        <f aca="false">M2328*1+N2328*P2328+O2328*Q2328</f>
        <v>-0.0183779407671134</v>
      </c>
      <c r="W2328" s="0" t="n">
        <f aca="false">I2328-V2328+M2328*1+N2328*E2328+O2328*G2328</f>
        <v>91.9364357768084</v>
      </c>
    </row>
    <row r="2329" customFormat="false" ht="13.8" hidden="false" customHeight="false" outlineLevel="0" collapsed="false">
      <c r="A2329" s="1" t="n">
        <v>40905</v>
      </c>
      <c r="B2329" s="2" t="n">
        <f aca="false">0.0002</f>
        <v>0.0002</v>
      </c>
      <c r="C2329" s="3" t="n">
        <f aca="false">Prices!B2328*B2329/2</f>
        <v>0.012483</v>
      </c>
      <c r="D2329" s="4" t="n">
        <f aca="false">Prices!C2328*B2329/2</f>
        <v>0.010507</v>
      </c>
      <c r="E2329" s="6" t="n">
        <f aca="false">Prices!B2328-C2329</f>
        <v>124.817517</v>
      </c>
      <c r="F2329" s="6" t="n">
        <f aca="false">Prices!B2328+C2329</f>
        <v>124.842483</v>
      </c>
      <c r="G2329" s="2" t="n">
        <f aca="false">Prices!C2328-D2329</f>
        <v>105.059493</v>
      </c>
      <c r="H2329" s="2" t="n">
        <f aca="false">Prices!C2328+D2329</f>
        <v>105.080507</v>
      </c>
      <c r="I2329" s="0" t="n">
        <f aca="false">R2328*1+S2328*E2329+T2328*G2329</f>
        <v>91.4266963634884</v>
      </c>
      <c r="J2329" s="0" t="n">
        <v>0</v>
      </c>
      <c r="K2329" s="0" t="n">
        <f aca="false">I2329*0.6/F2329</f>
        <v>0.439401848632673</v>
      </c>
      <c r="L2329" s="0" t="n">
        <f aca="false">I2329*0.4/H2329</f>
        <v>0.348025333998392</v>
      </c>
      <c r="M2329" s="0" t="n">
        <f aca="false">J2329-R2328</f>
        <v>0</v>
      </c>
      <c r="N2329" s="0" t="n">
        <f aca="false">K2329-S2328</f>
        <v>0.00334879829937812</v>
      </c>
      <c r="O2329" s="0" t="n">
        <f aca="false">L2329-T2328</f>
        <v>-0.00415262045461995</v>
      </c>
      <c r="P2329" s="0" t="n">
        <f aca="false">IF(N2329&gt;0,F2329,E2329)</f>
        <v>124.842483</v>
      </c>
      <c r="Q2329" s="0" t="n">
        <f aca="false">IF(O2329&gt;0,H2329,G2329)</f>
        <v>105.059493</v>
      </c>
      <c r="R2329" s="0" t="n">
        <f aca="false">R2328+M2329</f>
        <v>0</v>
      </c>
      <c r="S2329" s="0" t="n">
        <f aca="false">S2328+N2329</f>
        <v>0.439401848632673</v>
      </c>
      <c r="T2329" s="0" t="n">
        <f aca="false">T2328+O2329</f>
        <v>0.348025333998392</v>
      </c>
      <c r="V2329" s="4" t="n">
        <f aca="false">M2329*1+N2329*P2329+O2329*Q2329</f>
        <v>-0.0181999048232595</v>
      </c>
      <c r="W2329" s="0" t="n">
        <f aca="false">I2329-V2329+M2329*1+N2329*E2329+O2329*G2329</f>
        <v>91.4266127573901</v>
      </c>
    </row>
    <row r="2330" customFormat="false" ht="13.8" hidden="false" customHeight="false" outlineLevel="0" collapsed="false">
      <c r="A2330" s="1" t="n">
        <v>40906</v>
      </c>
      <c r="B2330" s="2" t="n">
        <f aca="false">0.0002</f>
        <v>0.0002</v>
      </c>
      <c r="C2330" s="3" t="n">
        <f aca="false">Prices!B2329*B2330/2</f>
        <v>0.012612</v>
      </c>
      <c r="D2330" s="4" t="n">
        <f aca="false">Prices!C2329*B2330/2</f>
        <v>0.01052</v>
      </c>
      <c r="E2330" s="6" t="n">
        <f aca="false">Prices!B2329-C2330</f>
        <v>126.107388</v>
      </c>
      <c r="F2330" s="6" t="n">
        <f aca="false">Prices!B2329+C2330</f>
        <v>126.132612</v>
      </c>
      <c r="G2330" s="2" t="n">
        <f aca="false">Prices!C2329-D2330</f>
        <v>105.18948</v>
      </c>
      <c r="H2330" s="2" t="n">
        <f aca="false">Prices!C2329+D2330</f>
        <v>105.21052</v>
      </c>
      <c r="I2330" s="0" t="n">
        <f aca="false">R2329*1+S2329*E2330+T2329*G2330</f>
        <v>92.0204233235549</v>
      </c>
      <c r="J2330" s="0" t="n">
        <v>0</v>
      </c>
      <c r="K2330" s="0" t="n">
        <f aca="false">I2330*0.6/F2330</f>
        <v>0.437731789730423</v>
      </c>
      <c r="L2330" s="0" t="n">
        <f aca="false">I2330*0.4/H2330</f>
        <v>0.349852555898611</v>
      </c>
      <c r="M2330" s="0" t="n">
        <f aca="false">J2330-R2329</f>
        <v>0</v>
      </c>
      <c r="N2330" s="0" t="n">
        <f aca="false">K2330-S2329</f>
        <v>-0.00167005890225036</v>
      </c>
      <c r="O2330" s="0" t="n">
        <f aca="false">L2330-T2329</f>
        <v>0.00182722190021944</v>
      </c>
      <c r="P2330" s="0" t="n">
        <f aca="false">IF(N2330&gt;0,F2330,E2330)</f>
        <v>126.107388</v>
      </c>
      <c r="Q2330" s="0" t="n">
        <f aca="false">IF(O2330&gt;0,H2330,G2330)</f>
        <v>105.21052</v>
      </c>
      <c r="R2330" s="0" t="n">
        <f aca="false">R2329+M2330</f>
        <v>0</v>
      </c>
      <c r="S2330" s="0" t="n">
        <f aca="false">S2329+N2330</f>
        <v>0.437731789730423</v>
      </c>
      <c r="T2330" s="0" t="n">
        <f aca="false">T2329+O2330</f>
        <v>0.349852555898611</v>
      </c>
      <c r="V2330" s="4" t="n">
        <f aca="false">M2330*1+N2330*P2330+O2330*Q2330</f>
        <v>-0.0183637996914643</v>
      </c>
      <c r="W2330" s="0" t="n">
        <f aca="false">I2330-V2330+M2330*1+N2330*E2330+O2330*G2330</f>
        <v>92.0203848788061</v>
      </c>
    </row>
    <row r="2331" customFormat="false" ht="13.8" hidden="false" customHeight="false" outlineLevel="0" collapsed="false">
      <c r="A2331" s="1" t="n">
        <v>40907</v>
      </c>
      <c r="B2331" s="2" t="n">
        <f aca="false">0.0002</f>
        <v>0.0002</v>
      </c>
      <c r="C2331" s="3" t="n">
        <f aca="false">Prices!B2330*B2331/2</f>
        <v>0.01255</v>
      </c>
      <c r="D2331" s="4" t="n">
        <f aca="false">Prices!C2330*B2331/2</f>
        <v>0.010557</v>
      </c>
      <c r="E2331" s="6" t="n">
        <f aca="false">Prices!B2330-C2331</f>
        <v>125.48745</v>
      </c>
      <c r="F2331" s="6" t="n">
        <f aca="false">Prices!B2330+C2331</f>
        <v>125.51255</v>
      </c>
      <c r="G2331" s="2" t="n">
        <f aca="false">Prices!C2330-D2331</f>
        <v>105.559443</v>
      </c>
      <c r="H2331" s="2" t="n">
        <f aca="false">Prices!C2330+D2331</f>
        <v>105.580557</v>
      </c>
      <c r="I2331" s="0" t="n">
        <f aca="false">R2330*1+S2330*E2331+T2330*G2331</f>
        <v>91.8600870099907</v>
      </c>
      <c r="J2331" s="0" t="n">
        <v>0</v>
      </c>
      <c r="K2331" s="0" t="n">
        <f aca="false">I2331*0.6/F2331</f>
        <v>0.439127817943261</v>
      </c>
      <c r="L2331" s="0" t="n">
        <f aca="false">I2331*0.4/H2331</f>
        <v>0.348018952050009</v>
      </c>
      <c r="M2331" s="0" t="n">
        <f aca="false">J2331-R2330</f>
        <v>0</v>
      </c>
      <c r="N2331" s="0" t="n">
        <f aca="false">K2331-S2330</f>
        <v>0.0013960282128383</v>
      </c>
      <c r="O2331" s="0" t="n">
        <f aca="false">L2331-T2330</f>
        <v>-0.00183360384860204</v>
      </c>
      <c r="P2331" s="0" t="n">
        <f aca="false">IF(N2331&gt;0,F2331,E2331)</f>
        <v>125.51255</v>
      </c>
      <c r="Q2331" s="0" t="n">
        <f aca="false">IF(O2331&gt;0,H2331,G2331)</f>
        <v>105.559443</v>
      </c>
      <c r="R2331" s="0" t="n">
        <f aca="false">R2330+M2331</f>
        <v>0</v>
      </c>
      <c r="S2331" s="0" t="n">
        <f aca="false">S2330+N2331</f>
        <v>0.439127817943261</v>
      </c>
      <c r="T2331" s="0" t="n">
        <f aca="false">T2330+O2331</f>
        <v>0.348018952050009</v>
      </c>
      <c r="V2331" s="4" t="n">
        <f aca="false">M2331*1+N2331*P2331+O2331*Q2331</f>
        <v>-0.0183351400758102</v>
      </c>
      <c r="W2331" s="0" t="n">
        <f aca="false">I2331-V2331+M2331*1+N2331*E2331+O2331*G2331</f>
        <v>91.8600519696826</v>
      </c>
    </row>
    <row r="2332" customFormat="false" ht="13.8" hidden="false" customHeight="false" outlineLevel="0" collapsed="false">
      <c r="A2332" s="1" t="n">
        <v>40910</v>
      </c>
      <c r="B2332" s="2" t="n">
        <f aca="false">0.0002</f>
        <v>0.0002</v>
      </c>
      <c r="C2332" s="3" t="n">
        <f aca="false">Prices!B2331*B2332/2</f>
        <v>0.01255</v>
      </c>
      <c r="D2332" s="4" t="n">
        <f aca="false">Prices!C2331*B2332/2</f>
        <v>0.010557</v>
      </c>
      <c r="E2332" s="6" t="n">
        <f aca="false">Prices!B2331-C2332</f>
        <v>125.48745</v>
      </c>
      <c r="F2332" s="6" t="n">
        <f aca="false">Prices!B2331+C2332</f>
        <v>125.51255</v>
      </c>
      <c r="G2332" s="2" t="n">
        <f aca="false">Prices!C2331-D2332</f>
        <v>105.559443</v>
      </c>
      <c r="H2332" s="2" t="n">
        <f aca="false">Prices!C2331+D2332</f>
        <v>105.580557</v>
      </c>
      <c r="I2332" s="0" t="n">
        <f aca="false">R2331*1+S2331*E2332+T2331*G2332</f>
        <v>91.8417168296067</v>
      </c>
      <c r="J2332" s="0" t="n">
        <v>0</v>
      </c>
      <c r="K2332" s="0" t="n">
        <f aca="false">I2332*0.6/F2332</f>
        <v>0.43904000116135</v>
      </c>
      <c r="L2332" s="0" t="n">
        <f aca="false">I2332*0.4/H2332</f>
        <v>0.347949355219282</v>
      </c>
      <c r="M2332" s="0" t="n">
        <f aca="false">J2332-R2331</f>
        <v>0</v>
      </c>
      <c r="N2332" s="0" t="n">
        <f aca="false">K2332-S2331</f>
        <v>-8.78167819104436E-005</v>
      </c>
      <c r="O2332" s="0" t="n">
        <f aca="false">L2332-T2331</f>
        <v>-6.95968307268813E-005</v>
      </c>
      <c r="P2332" s="0" t="n">
        <f aca="false">IF(N2332&gt;0,F2332,E2332)</f>
        <v>125.48745</v>
      </c>
      <c r="Q2332" s="0" t="n">
        <f aca="false">IF(O2332&gt;0,H2332,G2332)</f>
        <v>105.559443</v>
      </c>
      <c r="R2332" s="0" t="n">
        <f aca="false">R2331+M2332</f>
        <v>0</v>
      </c>
      <c r="S2332" s="0" t="n">
        <f aca="false">S2331+N2332</f>
        <v>0.43904000116135</v>
      </c>
      <c r="T2332" s="0" t="n">
        <f aca="false">T2331+O2332</f>
        <v>0.347949355219282</v>
      </c>
      <c r="V2332" s="4" t="n">
        <f aca="false">M2332*1+N2332*P2332+O2332*Q2332</f>
        <v>-0.0183665067152426</v>
      </c>
      <c r="W2332" s="0" t="n">
        <f aca="false">I2332-V2332+M2332*1+N2332*E2332+O2332*G2332</f>
        <v>91.8417168296067</v>
      </c>
    </row>
    <row r="2333" customFormat="false" ht="13.8" hidden="false" customHeight="false" outlineLevel="0" collapsed="false">
      <c r="A2333" s="1" t="n">
        <v>40911</v>
      </c>
      <c r="B2333" s="2" t="n">
        <f aca="false">0.0002</f>
        <v>0.0002</v>
      </c>
      <c r="C2333" s="3" t="n">
        <f aca="false">Prices!B2332*B2333/2</f>
        <v>0.0127495</v>
      </c>
      <c r="D2333" s="4" t="n">
        <f aca="false">Prices!C2332*B2333/2</f>
        <v>0.01049</v>
      </c>
      <c r="E2333" s="6" t="n">
        <f aca="false">Prices!B2332-C2333</f>
        <v>127.4822505</v>
      </c>
      <c r="F2333" s="6" t="n">
        <f aca="false">Prices!B2332+C2333</f>
        <v>127.5077495</v>
      </c>
      <c r="G2333" s="2" t="n">
        <f aca="false">Prices!C2332-D2333</f>
        <v>104.88951</v>
      </c>
      <c r="H2333" s="2" t="n">
        <f aca="false">Prices!C2332+D2333</f>
        <v>104.91049</v>
      </c>
      <c r="I2333" s="0" t="n">
        <f aca="false">R2332*1+S2332*E2333+T2332*G2333</f>
        <v>92.466044781338</v>
      </c>
      <c r="J2333" s="0" t="n">
        <v>0</v>
      </c>
      <c r="K2333" s="0" t="n">
        <f aca="false">I2333*0.6/F2333</f>
        <v>0.435107882355047</v>
      </c>
      <c r="L2333" s="0" t="n">
        <f aca="false">I2333*0.4/H2333</f>
        <v>0.35255214147351</v>
      </c>
      <c r="M2333" s="0" t="n">
        <f aca="false">J2333-R2332</f>
        <v>0</v>
      </c>
      <c r="N2333" s="0" t="n">
        <f aca="false">K2333-S2332</f>
        <v>-0.00393211880630318</v>
      </c>
      <c r="O2333" s="0" t="n">
        <f aca="false">L2333-T2332</f>
        <v>0.00460278625422722</v>
      </c>
      <c r="P2333" s="0" t="n">
        <f aca="false">IF(N2333&gt;0,F2333,E2333)</f>
        <v>127.4822505</v>
      </c>
      <c r="Q2333" s="0" t="n">
        <f aca="false">IF(O2333&gt;0,H2333,G2333)</f>
        <v>104.91049</v>
      </c>
      <c r="R2333" s="0" t="n">
        <f aca="false">R2332+M2333</f>
        <v>0</v>
      </c>
      <c r="S2333" s="0" t="n">
        <f aca="false">S2332+N2333</f>
        <v>0.435107882355047</v>
      </c>
      <c r="T2333" s="0" t="n">
        <f aca="false">T2332+O2333</f>
        <v>0.35255214147351</v>
      </c>
      <c r="V2333" s="4" t="n">
        <f aca="false">M2333*1+N2333*P2333+O2333*Q2333</f>
        <v>-0.0183947933646602</v>
      </c>
      <c r="W2333" s="0" t="n">
        <f aca="false">I2333-V2333+M2333*1+N2333*E2333+O2333*G2333</f>
        <v>92.4659482148824</v>
      </c>
    </row>
    <row r="2334" customFormat="false" ht="13.8" hidden="false" customHeight="false" outlineLevel="0" collapsed="false">
      <c r="A2334" s="1" t="n">
        <v>40912</v>
      </c>
      <c r="B2334" s="2" t="n">
        <f aca="false">0.0002</f>
        <v>0.0002</v>
      </c>
      <c r="C2334" s="3" t="n">
        <f aca="false">Prices!B2333*B2334/2</f>
        <v>0.01277</v>
      </c>
      <c r="D2334" s="4" t="n">
        <f aca="false">Prices!C2333*B2334/2</f>
        <v>0.010457</v>
      </c>
      <c r="E2334" s="6" t="n">
        <f aca="false">Prices!B2333-C2334</f>
        <v>127.68723</v>
      </c>
      <c r="F2334" s="6" t="n">
        <f aca="false">Prices!B2333+C2334</f>
        <v>127.71277</v>
      </c>
      <c r="G2334" s="2" t="n">
        <f aca="false">Prices!C2333-D2334</f>
        <v>104.559543</v>
      </c>
      <c r="H2334" s="2" t="n">
        <f aca="false">Prices!C2333+D2334</f>
        <v>104.580457</v>
      </c>
      <c r="I2334" s="0" t="n">
        <f aca="false">R2333*1+S2333*E2334+T2333*G2334</f>
        <v>92.4204110452234</v>
      </c>
      <c r="J2334" s="0" t="n">
        <v>0</v>
      </c>
      <c r="K2334" s="0" t="n">
        <f aca="false">I2334*0.6/F2334</f>
        <v>0.434195003578217</v>
      </c>
      <c r="L2334" s="0" t="n">
        <f aca="false">I2334*0.4/H2334</f>
        <v>0.353490178553048</v>
      </c>
      <c r="M2334" s="0" t="n">
        <f aca="false">J2334-R2333</f>
        <v>0</v>
      </c>
      <c r="N2334" s="0" t="n">
        <f aca="false">K2334-S2333</f>
        <v>-0.000912878776830051</v>
      </c>
      <c r="O2334" s="0" t="n">
        <f aca="false">L2334-T2333</f>
        <v>0.000938037079538267</v>
      </c>
      <c r="P2334" s="0" t="n">
        <f aca="false">IF(N2334&gt;0,F2334,E2334)</f>
        <v>127.68723</v>
      </c>
      <c r="Q2334" s="0" t="n">
        <f aca="false">IF(O2334&gt;0,H2334,G2334)</f>
        <v>104.580457</v>
      </c>
      <c r="R2334" s="0" t="n">
        <f aca="false">R2333+M2334</f>
        <v>0</v>
      </c>
      <c r="S2334" s="0" t="n">
        <f aca="false">S2333+N2334</f>
        <v>0.434195003578217</v>
      </c>
      <c r="T2334" s="0" t="n">
        <f aca="false">T2333+O2334</f>
        <v>0.353490178553048</v>
      </c>
      <c r="V2334" s="4" t="n">
        <f aca="false">M2334*1+N2334*P2334+O2334*Q2334</f>
        <v>-0.01846261587816</v>
      </c>
      <c r="W2334" s="0" t="n">
        <f aca="false">I2334-V2334+M2334*1+N2334*E2334+O2334*G2334</f>
        <v>92.4203914271159</v>
      </c>
    </row>
    <row r="2335" customFormat="false" ht="13.8" hidden="false" customHeight="false" outlineLevel="0" collapsed="false">
      <c r="A2335" s="1" t="n">
        <v>40913</v>
      </c>
      <c r="B2335" s="2" t="n">
        <f aca="false">0.0002</f>
        <v>0.0002</v>
      </c>
      <c r="C2335" s="3" t="n">
        <f aca="false">Prices!B2334*B2335/2</f>
        <v>0.012804</v>
      </c>
      <c r="D2335" s="4" t="n">
        <f aca="false">Prices!C2334*B2335/2</f>
        <v>0.010459</v>
      </c>
      <c r="E2335" s="6" t="n">
        <f aca="false">Prices!B2334-C2335</f>
        <v>128.027196</v>
      </c>
      <c r="F2335" s="6" t="n">
        <f aca="false">Prices!B2334+C2335</f>
        <v>128.052804</v>
      </c>
      <c r="G2335" s="2" t="n">
        <f aca="false">Prices!C2334-D2335</f>
        <v>104.579541</v>
      </c>
      <c r="H2335" s="2" t="n">
        <f aca="false">Prices!C2334+D2335</f>
        <v>104.600459</v>
      </c>
      <c r="I2335" s="0" t="n">
        <f aca="false">R2334*1+S2334*E2335+T2334*G2335</f>
        <v>92.5566094464149</v>
      </c>
      <c r="J2335" s="0" t="n">
        <v>0</v>
      </c>
      <c r="K2335" s="0" t="n">
        <f aca="false">I2335*0.6/F2335</f>
        <v>0.433680200145004</v>
      </c>
      <c r="L2335" s="0" t="n">
        <f aca="false">I2335*0.4/H2335</f>
        <v>0.353943416047208</v>
      </c>
      <c r="M2335" s="0" t="n">
        <f aca="false">J2335-R2334</f>
        <v>0</v>
      </c>
      <c r="N2335" s="0" t="n">
        <f aca="false">K2335-S2334</f>
        <v>-0.000514803433213307</v>
      </c>
      <c r="O2335" s="0" t="n">
        <f aca="false">L2335-T2334</f>
        <v>0.000453237494160486</v>
      </c>
      <c r="P2335" s="0" t="n">
        <f aca="false">IF(N2335&gt;0,F2335,E2335)</f>
        <v>128.027196</v>
      </c>
      <c r="Q2335" s="0" t="n">
        <f aca="false">IF(O2335&gt;0,H2335,G2335)</f>
        <v>104.600459</v>
      </c>
      <c r="R2335" s="0" t="n">
        <f aca="false">R2334+M2335</f>
        <v>0</v>
      </c>
      <c r="S2335" s="0" t="n">
        <f aca="false">S2334+N2335</f>
        <v>0.433680200145004</v>
      </c>
      <c r="T2335" s="0" t="n">
        <f aca="false">T2334+O2335</f>
        <v>0.353943416047208</v>
      </c>
      <c r="V2335" s="4" t="n">
        <f aca="false">M2335*1+N2335*P2335+O2335*Q2335</f>
        <v>-0.0184999901202763</v>
      </c>
      <c r="W2335" s="0" t="n">
        <f aca="false">I2335-V2335+M2335*1+N2335*E2335+O2335*G2335</f>
        <v>92.556599965593</v>
      </c>
    </row>
    <row r="2336" customFormat="false" ht="13.8" hidden="false" customHeight="false" outlineLevel="0" collapsed="false">
      <c r="A2336" s="1" t="n">
        <v>40914</v>
      </c>
      <c r="B2336" s="2" t="n">
        <f aca="false">0.0002</f>
        <v>0.0002</v>
      </c>
      <c r="C2336" s="3" t="n">
        <f aca="false">Prices!B2335*B2336/2</f>
        <v>0.012771</v>
      </c>
      <c r="D2336" s="4" t="n">
        <f aca="false">Prices!C2335*B2336/2</f>
        <v>0.0105</v>
      </c>
      <c r="E2336" s="6" t="n">
        <f aca="false">Prices!B2335-C2336</f>
        <v>127.697229</v>
      </c>
      <c r="F2336" s="6" t="n">
        <f aca="false">Prices!B2335+C2336</f>
        <v>127.722771</v>
      </c>
      <c r="G2336" s="2" t="n">
        <f aca="false">Prices!C2335-D2336</f>
        <v>104.9895</v>
      </c>
      <c r="H2336" s="2" t="n">
        <f aca="false">Prices!C2335+D2336</f>
        <v>105.0105</v>
      </c>
      <c r="I2336" s="0" t="n">
        <f aca="false">R2335*1+S2335*E2336+T2335*G2336</f>
        <v>92.5401021097708</v>
      </c>
      <c r="J2336" s="0" t="n">
        <v>0</v>
      </c>
      <c r="K2336" s="0" t="n">
        <f aca="false">I2336*0.6/F2336</f>
        <v>0.434723274723365</v>
      </c>
      <c r="L2336" s="0" t="n">
        <f aca="false">I2336*0.4/H2336</f>
        <v>0.352498472475689</v>
      </c>
      <c r="M2336" s="0" t="n">
        <f aca="false">J2336-R2335</f>
        <v>0</v>
      </c>
      <c r="N2336" s="0" t="n">
        <f aca="false">K2336-S2335</f>
        <v>0.00104307457836145</v>
      </c>
      <c r="O2336" s="0" t="n">
        <f aca="false">L2336-T2335</f>
        <v>-0.0014449435715197</v>
      </c>
      <c r="P2336" s="0" t="n">
        <f aca="false">IF(N2336&gt;0,F2336,E2336)</f>
        <v>127.722771</v>
      </c>
      <c r="Q2336" s="0" t="n">
        <f aca="false">IF(O2336&gt;0,H2336,G2336)</f>
        <v>104.9895</v>
      </c>
      <c r="R2336" s="0" t="n">
        <f aca="false">R2335+M2336</f>
        <v>0</v>
      </c>
      <c r="S2336" s="0" t="n">
        <f aca="false">S2335+N2336</f>
        <v>0.434723274723365</v>
      </c>
      <c r="T2336" s="0" t="n">
        <f aca="false">T2335+O2336</f>
        <v>0.352498472475689</v>
      </c>
      <c r="V2336" s="4" t="n">
        <f aca="false">M2336*1+N2336*P2336+O2336*Q2336</f>
        <v>-0.0184795275940866</v>
      </c>
      <c r="W2336" s="0" t="n">
        <f aca="false">I2336-V2336+M2336*1+N2336*E2336+O2336*G2336</f>
        <v>92.5400754675599</v>
      </c>
    </row>
    <row r="2337" customFormat="false" ht="13.8" hidden="false" customHeight="false" outlineLevel="0" collapsed="false">
      <c r="A2337" s="1" t="n">
        <v>40917</v>
      </c>
      <c r="B2337" s="2" t="n">
        <f aca="false">0.0002</f>
        <v>0.0002</v>
      </c>
      <c r="C2337" s="3" t="n">
        <f aca="false">Prices!B2336*B2337/2</f>
        <v>0.012802</v>
      </c>
      <c r="D2337" s="4" t="n">
        <f aca="false">Prices!C2336*B2337/2</f>
        <v>0.010502</v>
      </c>
      <c r="E2337" s="6" t="n">
        <f aca="false">Prices!B2336-C2337</f>
        <v>128.007198</v>
      </c>
      <c r="F2337" s="6" t="n">
        <f aca="false">Prices!B2336+C2337</f>
        <v>128.032802</v>
      </c>
      <c r="G2337" s="2" t="n">
        <f aca="false">Prices!C2336-D2337</f>
        <v>105.009498</v>
      </c>
      <c r="H2337" s="2" t="n">
        <f aca="false">Prices!C2336+D2337</f>
        <v>105.030502</v>
      </c>
      <c r="I2337" s="0" t="n">
        <f aca="false">R2336*1+S2336*E2337+T2336*G2337</f>
        <v>92.6633959431611</v>
      </c>
      <c r="J2337" s="0" t="n">
        <v>0</v>
      </c>
      <c r="K2337" s="0" t="n">
        <f aca="false">I2337*0.6/F2337</f>
        <v>0.43424838554964</v>
      </c>
      <c r="L2337" s="0" t="n">
        <f aca="false">I2337*0.4/H2337</f>
        <v>0.352900897086681</v>
      </c>
      <c r="M2337" s="0" t="n">
        <f aca="false">J2337-R2336</f>
        <v>0</v>
      </c>
      <c r="N2337" s="0" t="n">
        <f aca="false">K2337-S2336</f>
        <v>-0.000474889173725679</v>
      </c>
      <c r="O2337" s="0" t="n">
        <f aca="false">L2337-T2336</f>
        <v>0.000402424610992325</v>
      </c>
      <c r="P2337" s="0" t="n">
        <f aca="false">IF(N2337&gt;0,F2337,E2337)</f>
        <v>128.007198</v>
      </c>
      <c r="Q2337" s="0" t="n">
        <f aca="false">IF(O2337&gt;0,H2337,G2337)</f>
        <v>105.030502</v>
      </c>
      <c r="R2337" s="0" t="n">
        <f aca="false">R2336+M2337</f>
        <v>0</v>
      </c>
      <c r="S2337" s="0" t="n">
        <f aca="false">S2336+N2337</f>
        <v>0.43424838554964</v>
      </c>
      <c r="T2337" s="0" t="n">
        <f aca="false">T2336+O2337</f>
        <v>0.352900897086681</v>
      </c>
      <c r="V2337" s="4" t="n">
        <f aca="false">M2337*1+N2337*P2337+O2337*Q2337</f>
        <v>-0.0185223735794808</v>
      </c>
      <c r="W2337" s="0" t="n">
        <f aca="false">I2337-V2337+M2337*1+N2337*E2337+O2337*G2337</f>
        <v>92.6633874906346</v>
      </c>
    </row>
    <row r="2338" customFormat="false" ht="13.8" hidden="false" customHeight="false" outlineLevel="0" collapsed="false">
      <c r="A2338" s="1" t="n">
        <v>40918</v>
      </c>
      <c r="B2338" s="2" t="n">
        <f aca="false">0.0002</f>
        <v>0.0002</v>
      </c>
      <c r="C2338" s="3" t="n">
        <f aca="false">Prices!B2337*B2338/2</f>
        <v>0.012913</v>
      </c>
      <c r="D2338" s="4" t="n">
        <f aca="false">Prices!C2337*B2338/2</f>
        <v>0.010481</v>
      </c>
      <c r="E2338" s="6" t="n">
        <f aca="false">Prices!B2337-C2338</f>
        <v>129.117087</v>
      </c>
      <c r="F2338" s="6" t="n">
        <f aca="false">Prices!B2337+C2338</f>
        <v>129.142913</v>
      </c>
      <c r="G2338" s="2" t="n">
        <f aca="false">Prices!C2337-D2338</f>
        <v>104.799519</v>
      </c>
      <c r="H2338" s="2" t="n">
        <f aca="false">Prices!C2337+D2338</f>
        <v>104.820481</v>
      </c>
      <c r="I2338" s="0" t="n">
        <f aca="false">R2337*1+S2337*E2338+T2337*G2338</f>
        <v>93.052730845975</v>
      </c>
      <c r="J2338" s="0" t="n">
        <v>0</v>
      </c>
      <c r="K2338" s="0" t="n">
        <f aca="false">I2338*0.6/F2338</f>
        <v>0.4323244474715</v>
      </c>
      <c r="L2338" s="0" t="n">
        <f aca="false">I2338*0.4/H2338</f>
        <v>0.355093699087204</v>
      </c>
      <c r="M2338" s="0" t="n">
        <f aca="false">J2338-R2337</f>
        <v>0</v>
      </c>
      <c r="N2338" s="0" t="n">
        <f aca="false">K2338-S2337</f>
        <v>-0.00192393807813934</v>
      </c>
      <c r="O2338" s="0" t="n">
        <f aca="false">L2338-T2337</f>
        <v>0.00219280200052324</v>
      </c>
      <c r="P2338" s="0" t="n">
        <f aca="false">IF(N2338&gt;0,F2338,E2338)</f>
        <v>129.117087</v>
      </c>
      <c r="Q2338" s="0" t="n">
        <f aca="false">IF(O2338&gt;0,H2338,G2338)</f>
        <v>104.820481</v>
      </c>
      <c r="R2338" s="0" t="n">
        <f aca="false">R2337+M2338</f>
        <v>0</v>
      </c>
      <c r="S2338" s="0" t="n">
        <f aca="false">S2337+N2338</f>
        <v>0.4323244474715</v>
      </c>
      <c r="T2338" s="0" t="n">
        <f aca="false">T2337+O2338</f>
        <v>0.355093699087204</v>
      </c>
      <c r="V2338" s="4" t="n">
        <f aca="false">M2338*1+N2338*P2338+O2338*Q2338</f>
        <v>-0.0185627197851218</v>
      </c>
      <c r="W2338" s="0" t="n">
        <f aca="false">I2338-V2338+M2338*1+N2338*E2338+O2338*G2338</f>
        <v>93.0526848804595</v>
      </c>
    </row>
    <row r="2339" customFormat="false" ht="13.8" hidden="false" customHeight="false" outlineLevel="0" collapsed="false">
      <c r="A2339" s="1" t="n">
        <v>40919</v>
      </c>
      <c r="B2339" s="2" t="n">
        <f aca="false">0.0002</f>
        <v>0.0002</v>
      </c>
      <c r="C2339" s="3" t="n">
        <f aca="false">Prices!B2338*B2339/2</f>
        <v>0.01292</v>
      </c>
      <c r="D2339" s="4" t="n">
        <f aca="false">Prices!C2338*B2339/2</f>
        <v>0.010542</v>
      </c>
      <c r="E2339" s="6" t="n">
        <f aca="false">Prices!B2338-C2339</f>
        <v>129.18708</v>
      </c>
      <c r="F2339" s="6" t="n">
        <f aca="false">Prices!B2338+C2339</f>
        <v>129.21292</v>
      </c>
      <c r="G2339" s="2" t="n">
        <f aca="false">Prices!C2338-D2339</f>
        <v>105.409458</v>
      </c>
      <c r="H2339" s="2" t="n">
        <f aca="false">Prices!C2338+D2339</f>
        <v>105.430542</v>
      </c>
      <c r="I2339" s="0" t="n">
        <f aca="false">R2338*1+S2338*E2339+T2338*G2339</f>
        <v>93.2809673414538</v>
      </c>
      <c r="J2339" s="0" t="n">
        <v>0</v>
      </c>
      <c r="K2339" s="0" t="n">
        <f aca="false">I2339*0.6/F2339</f>
        <v>0.433150031783759</v>
      </c>
      <c r="L2339" s="0" t="n">
        <f aca="false">I2339*0.4/H2339</f>
        <v>0.353904914351873</v>
      </c>
      <c r="M2339" s="0" t="n">
        <f aca="false">J2339-R2338</f>
        <v>0</v>
      </c>
      <c r="N2339" s="0" t="n">
        <f aca="false">K2339-S2338</f>
        <v>0.000825584312258654</v>
      </c>
      <c r="O2339" s="0" t="n">
        <f aca="false">L2339-T2338</f>
        <v>-0.00118878473533152</v>
      </c>
      <c r="P2339" s="0" t="n">
        <f aca="false">IF(N2339&gt;0,F2339,E2339)</f>
        <v>129.21292</v>
      </c>
      <c r="Q2339" s="0" t="n">
        <f aca="false">IF(O2339&gt;0,H2339,G2339)</f>
        <v>105.409458</v>
      </c>
      <c r="R2339" s="0" t="n">
        <f aca="false">R2338+M2339</f>
        <v>0</v>
      </c>
      <c r="S2339" s="0" t="n">
        <f aca="false">S2338+N2339</f>
        <v>0.433150031783759</v>
      </c>
      <c r="T2339" s="0" t="n">
        <f aca="false">T2338+O2339</f>
        <v>0.353904914351873</v>
      </c>
      <c r="V2339" s="4" t="n">
        <f aca="false">M2339*1+N2339*P2339+O2339*Q2339</f>
        <v>-0.0186329949368361</v>
      </c>
      <c r="W2339" s="0" t="n">
        <f aca="false">I2339-V2339+M2339*1+N2339*E2339+O2339*G2339</f>
        <v>93.2809460083552</v>
      </c>
    </row>
    <row r="2340" customFormat="false" ht="13.8" hidden="false" customHeight="false" outlineLevel="0" collapsed="false">
      <c r="A2340" s="1" t="n">
        <v>40920</v>
      </c>
      <c r="B2340" s="2" t="n">
        <f aca="false">0.0002</f>
        <v>0.0002</v>
      </c>
      <c r="C2340" s="3" t="n">
        <f aca="false">Prices!B2339*B2340/2</f>
        <v>0.012951</v>
      </c>
      <c r="D2340" s="4" t="n">
        <f aca="false">Prices!C2339*B2340/2</f>
        <v>0.01052</v>
      </c>
      <c r="E2340" s="6" t="n">
        <f aca="false">Prices!B2339-C2340</f>
        <v>129.497049</v>
      </c>
      <c r="F2340" s="6" t="n">
        <f aca="false">Prices!B2339+C2340</f>
        <v>129.522951</v>
      </c>
      <c r="G2340" s="2" t="n">
        <f aca="false">Prices!C2339-D2340</f>
        <v>105.18948</v>
      </c>
      <c r="H2340" s="2" t="n">
        <f aca="false">Prices!C2339+D2340</f>
        <v>105.21052</v>
      </c>
      <c r="I2340" s="0" t="n">
        <f aca="false">R2339*1+S2339*E2340+T2339*G2340</f>
        <v>93.318724800371</v>
      </c>
      <c r="J2340" s="0" t="n">
        <v>0</v>
      </c>
      <c r="K2340" s="0" t="n">
        <f aca="false">I2340*0.6/F2340</f>
        <v>0.432288134635094</v>
      </c>
      <c r="L2340" s="0" t="n">
        <f aca="false">I2340*0.4/H2340</f>
        <v>0.354788569813631</v>
      </c>
      <c r="M2340" s="0" t="n">
        <f aca="false">J2340-R2339</f>
        <v>0</v>
      </c>
      <c r="N2340" s="0" t="n">
        <f aca="false">K2340-S2339</f>
        <v>-0.000861897148665414</v>
      </c>
      <c r="O2340" s="0" t="n">
        <f aca="false">L2340-T2339</f>
        <v>0.00088365546175817</v>
      </c>
      <c r="P2340" s="0" t="n">
        <f aca="false">IF(N2340&gt;0,F2340,E2340)</f>
        <v>129.497049</v>
      </c>
      <c r="Q2340" s="0" t="n">
        <f aca="false">IF(O2340&gt;0,H2340,G2340)</f>
        <v>105.21052</v>
      </c>
      <c r="R2340" s="0" t="n">
        <f aca="false">R2339+M2340</f>
        <v>0</v>
      </c>
      <c r="S2340" s="0" t="n">
        <f aca="false">S2339+N2340</f>
        <v>0.432288134635094</v>
      </c>
      <c r="T2340" s="0" t="n">
        <f aca="false">T2339+O2340</f>
        <v>0.354788569813631</v>
      </c>
      <c r="V2340" s="4" t="n">
        <f aca="false">M2340*1+N2340*P2340+O2340*Q2340</f>
        <v>-0.0186432866612681</v>
      </c>
      <c r="W2340" s="0" t="n">
        <f aca="false">I2340-V2340+M2340*1+N2340*E2340+O2340*G2340</f>
        <v>93.3187062082601</v>
      </c>
    </row>
    <row r="2341" customFormat="false" ht="13.8" hidden="false" customHeight="false" outlineLevel="0" collapsed="false">
      <c r="A2341" s="1" t="n">
        <v>40921</v>
      </c>
      <c r="B2341" s="2" t="n">
        <f aca="false">0.0002</f>
        <v>0.0002</v>
      </c>
      <c r="C2341" s="3" t="n">
        <f aca="false">Prices!B2340*B2341/2</f>
        <v>0.012884</v>
      </c>
      <c r="D2341" s="4" t="n">
        <f aca="false">Prices!C2340*B2341/2</f>
        <v>0.010567</v>
      </c>
      <c r="E2341" s="6" t="n">
        <f aca="false">Prices!B2340-C2341</f>
        <v>128.827116</v>
      </c>
      <c r="F2341" s="6" t="n">
        <f aca="false">Prices!B2340+C2341</f>
        <v>128.852884</v>
      </c>
      <c r="G2341" s="2" t="n">
        <f aca="false">Prices!C2340-D2341</f>
        <v>105.659433</v>
      </c>
      <c r="H2341" s="2" t="n">
        <f aca="false">Prices!C2340+D2341</f>
        <v>105.680567</v>
      </c>
      <c r="I2341" s="0" t="n">
        <f aca="false">R2340*1+S2340*E2341+T2340*G2341</f>
        <v>93.177192787448</v>
      </c>
      <c r="J2341" s="0" t="n">
        <v>0</v>
      </c>
      <c r="K2341" s="0" t="n">
        <f aca="false">I2341*0.6/F2341</f>
        <v>0.433877100278709</v>
      </c>
      <c r="L2341" s="0" t="n">
        <f aca="false">I2341*0.4/H2341</f>
        <v>0.352674840540732</v>
      </c>
      <c r="M2341" s="0" t="n">
        <f aca="false">J2341-R2340</f>
        <v>0</v>
      </c>
      <c r="N2341" s="0" t="n">
        <f aca="false">K2341-S2340</f>
        <v>0.00158896564361499</v>
      </c>
      <c r="O2341" s="0" t="n">
        <f aca="false">L2341-T2340</f>
        <v>-0.00211372927289849</v>
      </c>
      <c r="P2341" s="0" t="n">
        <f aca="false">IF(N2341&gt;0,F2341,E2341)</f>
        <v>128.852884</v>
      </c>
      <c r="Q2341" s="0" t="n">
        <f aca="false">IF(O2341&gt;0,H2341,G2341)</f>
        <v>105.659433</v>
      </c>
      <c r="R2341" s="0" t="n">
        <f aca="false">R2340+M2341</f>
        <v>0</v>
      </c>
      <c r="S2341" s="0" t="n">
        <f aca="false">S2340+N2341</f>
        <v>0.433877100278709</v>
      </c>
      <c r="T2341" s="0" t="n">
        <f aca="false">T2340+O2341</f>
        <v>0.352674840540732</v>
      </c>
      <c r="V2341" s="4" t="n">
        <f aca="false">M2341*1+N2341*P2341+O2341*Q2341</f>
        <v>-0.0185926307332488</v>
      </c>
      <c r="W2341" s="0" t="n">
        <f aca="false">I2341-V2341+M2341*1+N2341*E2341+O2341*G2341</f>
        <v>93.1771518429813</v>
      </c>
    </row>
    <row r="2342" customFormat="false" ht="13.8" hidden="false" customHeight="false" outlineLevel="0" collapsed="false">
      <c r="A2342" s="1" t="n">
        <v>40924</v>
      </c>
      <c r="B2342" s="2" t="n">
        <f aca="false">0.0002</f>
        <v>0.0002</v>
      </c>
      <c r="C2342" s="3" t="n">
        <f aca="false">Prices!B2341*B2342/2</f>
        <v>0.012884</v>
      </c>
      <c r="D2342" s="4" t="n">
        <f aca="false">Prices!C2341*B2342/2</f>
        <v>0.010567</v>
      </c>
      <c r="E2342" s="6" t="n">
        <f aca="false">Prices!B2341-C2342</f>
        <v>128.827116</v>
      </c>
      <c r="F2342" s="6" t="n">
        <f aca="false">Prices!B2341+C2342</f>
        <v>128.852884</v>
      </c>
      <c r="G2342" s="2" t="n">
        <f aca="false">Prices!C2341-D2342</f>
        <v>105.659433</v>
      </c>
      <c r="H2342" s="2" t="n">
        <f aca="false">Prices!C2341+D2342</f>
        <v>105.680567</v>
      </c>
      <c r="I2342" s="0" t="n">
        <f aca="false">R2341*1+S2341*E2342+T2341*G2342</f>
        <v>93.158559212248</v>
      </c>
      <c r="J2342" s="0" t="n">
        <v>0</v>
      </c>
      <c r="K2342" s="0" t="n">
        <f aca="false">I2342*0.6/F2342</f>
        <v>0.433790333535327</v>
      </c>
      <c r="L2342" s="0" t="n">
        <f aca="false">I2342*0.4/H2342</f>
        <v>0.352604312625416</v>
      </c>
      <c r="M2342" s="0" t="n">
        <f aca="false">J2342-R2341</f>
        <v>0</v>
      </c>
      <c r="N2342" s="0" t="n">
        <f aca="false">K2342-S2341</f>
        <v>-8.67667433813168E-005</v>
      </c>
      <c r="O2342" s="0" t="n">
        <f aca="false">L2342-T2341</f>
        <v>-7.05279153165317E-005</v>
      </c>
      <c r="P2342" s="0" t="n">
        <f aca="false">IF(N2342&gt;0,F2342,E2342)</f>
        <v>128.827116</v>
      </c>
      <c r="Q2342" s="0" t="n">
        <f aca="false">IF(O2342&gt;0,H2342,G2342)</f>
        <v>105.659433</v>
      </c>
      <c r="R2342" s="0" t="n">
        <f aca="false">R2341+M2342</f>
        <v>0</v>
      </c>
      <c r="S2342" s="0" t="n">
        <f aca="false">S2341+N2342</f>
        <v>0.433790333535327</v>
      </c>
      <c r="T2342" s="0" t="n">
        <f aca="false">T2341+O2342</f>
        <v>0.352604312625416</v>
      </c>
      <c r="V2342" s="4" t="n">
        <f aca="false">M2342*1+N2342*P2342+O2342*Q2342</f>
        <v>-0.0186298488575439</v>
      </c>
      <c r="W2342" s="0" t="n">
        <f aca="false">I2342-V2342+M2342*1+N2342*E2342+O2342*G2342</f>
        <v>93.158559212248</v>
      </c>
    </row>
    <row r="2343" customFormat="false" ht="13.8" hidden="false" customHeight="false" outlineLevel="0" collapsed="false">
      <c r="A2343" s="1" t="n">
        <v>40925</v>
      </c>
      <c r="B2343" s="2" t="n">
        <f aca="false">0.0002</f>
        <v>0.0002</v>
      </c>
      <c r="C2343" s="3" t="n">
        <f aca="false">Prices!B2342*B2343/2</f>
        <v>0.012934</v>
      </c>
      <c r="D2343" s="4" t="n">
        <f aca="false">Prices!C2342*B2343/2</f>
        <v>0.010577</v>
      </c>
      <c r="E2343" s="6" t="n">
        <f aca="false">Prices!B2342-C2343</f>
        <v>129.327066</v>
      </c>
      <c r="F2343" s="6" t="n">
        <f aca="false">Prices!B2342+C2343</f>
        <v>129.352934</v>
      </c>
      <c r="G2343" s="2" t="n">
        <f aca="false">Prices!C2342-D2343</f>
        <v>105.759423</v>
      </c>
      <c r="H2343" s="2" t="n">
        <f aca="false">Prices!C2342+D2343</f>
        <v>105.780577</v>
      </c>
      <c r="I2343" s="0" t="n">
        <f aca="false">R2342*1+S2342*E2343+T2342*G2343</f>
        <v>93.3920597458609</v>
      </c>
      <c r="J2343" s="0" t="n">
        <v>0</v>
      </c>
      <c r="K2343" s="0" t="n">
        <f aca="false">I2343*0.6/F2343</f>
        <v>0.433196481244999</v>
      </c>
      <c r="L2343" s="0" t="n">
        <f aca="false">I2343*0.4/H2343</f>
        <v>0.353153905544913</v>
      </c>
      <c r="M2343" s="0" t="n">
        <f aca="false">J2343-R2342</f>
        <v>0</v>
      </c>
      <c r="N2343" s="0" t="n">
        <f aca="false">K2343-S2342</f>
        <v>-0.000593852290328711</v>
      </c>
      <c r="O2343" s="0" t="n">
        <f aca="false">L2343-T2342</f>
        <v>0.000549592919496689</v>
      </c>
      <c r="P2343" s="0" t="n">
        <f aca="false">IF(N2343&gt;0,F2343,E2343)</f>
        <v>129.327066</v>
      </c>
      <c r="Q2343" s="0" t="n">
        <f aca="false">IF(O2343&gt;0,H2343,G2343)</f>
        <v>105.780577</v>
      </c>
      <c r="R2343" s="0" t="n">
        <f aca="false">R2342+M2343</f>
        <v>0</v>
      </c>
      <c r="S2343" s="0" t="n">
        <f aca="false">S2342+N2343</f>
        <v>0.433196481244999</v>
      </c>
      <c r="T2343" s="0" t="n">
        <f aca="false">T2342+O2343</f>
        <v>0.353153905544913</v>
      </c>
      <c r="V2343" s="4" t="n">
        <f aca="false">M2343*1+N2343*P2343+O2343*Q2343</f>
        <v>-0.0186649182061181</v>
      </c>
      <c r="W2343" s="0" t="n">
        <f aca="false">I2343-V2343+M2343*1+N2343*E2343+O2343*G2343</f>
        <v>93.3920481197723</v>
      </c>
    </row>
    <row r="2344" customFormat="false" ht="13.8" hidden="false" customHeight="false" outlineLevel="0" collapsed="false">
      <c r="A2344" s="1" t="n">
        <v>40926</v>
      </c>
      <c r="B2344" s="2" t="n">
        <f aca="false">0.0002</f>
        <v>0.0002</v>
      </c>
      <c r="C2344" s="3" t="n">
        <f aca="false">Prices!B2343*B2344/2</f>
        <v>0.013077</v>
      </c>
      <c r="D2344" s="4" t="n">
        <f aca="false">Prices!C2343*B2344/2</f>
        <v>0.010544</v>
      </c>
      <c r="E2344" s="6" t="n">
        <f aca="false">Prices!B2343-C2344</f>
        <v>130.756923</v>
      </c>
      <c r="F2344" s="6" t="n">
        <f aca="false">Prices!B2343+C2344</f>
        <v>130.783077</v>
      </c>
      <c r="G2344" s="2" t="n">
        <f aca="false">Prices!C2343-D2344</f>
        <v>105.429456</v>
      </c>
      <c r="H2344" s="2" t="n">
        <f aca="false">Prices!C2343+D2344</f>
        <v>105.450544</v>
      </c>
      <c r="I2344" s="0" t="n">
        <f aca="false">R2343*1+S2343*E2344+T2343*G2344</f>
        <v>93.8762630878987</v>
      </c>
      <c r="J2344" s="0" t="n">
        <v>0</v>
      </c>
      <c r="K2344" s="0" t="n">
        <f aca="false">I2344*0.6/F2344</f>
        <v>0.430680781831882</v>
      </c>
      <c r="L2344" s="0" t="n">
        <f aca="false">I2344*0.4/H2344</f>
        <v>0.356095889227082</v>
      </c>
      <c r="M2344" s="0" t="n">
        <f aca="false">J2344-R2343</f>
        <v>0</v>
      </c>
      <c r="N2344" s="0" t="n">
        <f aca="false">K2344-S2343</f>
        <v>-0.00251569941311625</v>
      </c>
      <c r="O2344" s="0" t="n">
        <f aca="false">L2344-T2343</f>
        <v>0.00294198368216908</v>
      </c>
      <c r="P2344" s="0" t="n">
        <f aca="false">IF(N2344&gt;0,F2344,E2344)</f>
        <v>130.756923</v>
      </c>
      <c r="Q2344" s="0" t="n">
        <f aca="false">IF(O2344&gt;0,H2344,G2344)</f>
        <v>105.450544</v>
      </c>
      <c r="R2344" s="0" t="n">
        <f aca="false">R2343+M2344</f>
        <v>0</v>
      </c>
      <c r="S2344" s="0" t="n">
        <f aca="false">S2343+N2344</f>
        <v>0.430680781831882</v>
      </c>
      <c r="T2344" s="0" t="n">
        <f aca="false">T2343+O2344</f>
        <v>0.356095889227082</v>
      </c>
      <c r="V2344" s="4" t="n">
        <f aca="false">M2344*1+N2344*P2344+O2344*Q2344</f>
        <v>-0.0187113347281335</v>
      </c>
      <c r="W2344" s="0" t="n">
        <f aca="false">I2344-V2344+M2344*1+N2344*E2344+O2344*G2344</f>
        <v>93.8762010473469</v>
      </c>
    </row>
    <row r="2345" customFormat="false" ht="13.8" hidden="false" customHeight="false" outlineLevel="0" collapsed="false">
      <c r="A2345" s="1" t="n">
        <v>40927</v>
      </c>
      <c r="B2345" s="2" t="n">
        <f aca="false">0.0002</f>
        <v>0.0002</v>
      </c>
      <c r="C2345" s="3" t="n">
        <f aca="false">Prices!B2344*B2345/2</f>
        <v>0.013146</v>
      </c>
      <c r="D2345" s="4" t="n">
        <f aca="false">Prices!C2344*B2345/2</f>
        <v>0.010481</v>
      </c>
      <c r="E2345" s="6" t="n">
        <f aca="false">Prices!B2344-C2345</f>
        <v>131.446854</v>
      </c>
      <c r="F2345" s="6" t="n">
        <f aca="false">Prices!B2344+C2345</f>
        <v>131.473146</v>
      </c>
      <c r="G2345" s="2" t="n">
        <f aca="false">Prices!C2344-D2345</f>
        <v>104.799519</v>
      </c>
      <c r="H2345" s="2" t="n">
        <f aca="false">Prices!C2344+D2345</f>
        <v>104.820481</v>
      </c>
      <c r="I2345" s="0" t="n">
        <f aca="false">R2344*1+S2344*E2345+T2344*G2345</f>
        <v>93.9303117589367</v>
      </c>
      <c r="J2345" s="0" t="n">
        <v>0</v>
      </c>
      <c r="K2345" s="0" t="n">
        <f aca="false">I2345*0.6/F2345</f>
        <v>0.428666908566728</v>
      </c>
      <c r="L2345" s="0" t="n">
        <f aca="false">I2345*0.4/H2345</f>
        <v>0.358442590084801</v>
      </c>
      <c r="M2345" s="0" t="n">
        <f aca="false">J2345-R2344</f>
        <v>0</v>
      </c>
      <c r="N2345" s="0" t="n">
        <f aca="false">K2345-S2344</f>
        <v>-0.00201387326515456</v>
      </c>
      <c r="O2345" s="0" t="n">
        <f aca="false">L2345-T2344</f>
        <v>0.00234670085771954</v>
      </c>
      <c r="P2345" s="0" t="n">
        <f aca="false">IF(N2345&gt;0,F2345,E2345)</f>
        <v>131.446854</v>
      </c>
      <c r="Q2345" s="0" t="n">
        <f aca="false">IF(O2345&gt;0,H2345,G2345)</f>
        <v>104.820481</v>
      </c>
      <c r="R2345" s="0" t="n">
        <f aca="false">R2344+M2345</f>
        <v>0</v>
      </c>
      <c r="S2345" s="0" t="n">
        <f aca="false">S2344+N2345</f>
        <v>0.428666908566728</v>
      </c>
      <c r="T2345" s="0" t="n">
        <f aca="false">T2344+O2345</f>
        <v>0.358442590084801</v>
      </c>
      <c r="V2345" s="4" t="n">
        <f aca="false">M2345*1+N2345*P2345+O2345*Q2345</f>
        <v>-0.0187349923900004</v>
      </c>
      <c r="W2345" s="0" t="n">
        <f aca="false">I2345-V2345+M2345*1+N2345*E2345+O2345*G2345</f>
        <v>93.9302625673933</v>
      </c>
    </row>
    <row r="2346" customFormat="false" ht="13.8" hidden="false" customHeight="false" outlineLevel="0" collapsed="false">
      <c r="A2346" s="1" t="n">
        <v>40928</v>
      </c>
      <c r="B2346" s="2" t="n">
        <f aca="false">0.0002</f>
        <v>0.0002</v>
      </c>
      <c r="C2346" s="3" t="n">
        <f aca="false">Prices!B2345*B2346/2</f>
        <v>0.013195</v>
      </c>
      <c r="D2346" s="4" t="n">
        <f aca="false">Prices!C2345*B2346/2</f>
        <v>0.010445</v>
      </c>
      <c r="E2346" s="6" t="n">
        <f aca="false">Prices!B2345-C2346</f>
        <v>131.936805</v>
      </c>
      <c r="F2346" s="6" t="n">
        <f aca="false">Prices!B2345+C2346</f>
        <v>131.963195</v>
      </c>
      <c r="G2346" s="2" t="n">
        <f aca="false">Prices!C2345-D2346</f>
        <v>104.439555</v>
      </c>
      <c r="H2346" s="2" t="n">
        <f aca="false">Prices!C2345+D2346</f>
        <v>104.460445</v>
      </c>
      <c r="I2346" s="0" t="n">
        <f aca="false">R2345*1+S2345*E2346+T2345*G2346</f>
        <v>93.9925269270252</v>
      </c>
      <c r="J2346" s="0" t="n">
        <v>0</v>
      </c>
      <c r="K2346" s="0" t="n">
        <f aca="false">I2346*0.6/F2346</f>
        <v>0.427357917154212</v>
      </c>
      <c r="L2346" s="0" t="n">
        <f aca="false">I2346*0.4/H2346</f>
        <v>0.359916241700962</v>
      </c>
      <c r="M2346" s="0" t="n">
        <f aca="false">J2346-R2345</f>
        <v>0</v>
      </c>
      <c r="N2346" s="0" t="n">
        <f aca="false">K2346-S2345</f>
        <v>-0.0013089914125155</v>
      </c>
      <c r="O2346" s="0" t="n">
        <f aca="false">L2346-T2345</f>
        <v>0.00147365161616125</v>
      </c>
      <c r="P2346" s="0" t="n">
        <f aca="false">IF(N2346&gt;0,F2346,E2346)</f>
        <v>131.936805</v>
      </c>
      <c r="Q2346" s="0" t="n">
        <f aca="false">IF(O2346&gt;0,H2346,G2346)</f>
        <v>104.460445</v>
      </c>
      <c r="R2346" s="0" t="n">
        <f aca="false">R2345+M2346</f>
        <v>0</v>
      </c>
      <c r="S2346" s="0" t="n">
        <f aca="false">S2345+N2346</f>
        <v>0.427357917154212</v>
      </c>
      <c r="T2346" s="0" t="n">
        <f aca="false">T2345+O2346</f>
        <v>0.359916241700962</v>
      </c>
      <c r="V2346" s="4" t="n">
        <f aca="false">M2346*1+N2346*P2346+O2346*Q2346</f>
        <v>-0.0187658411405588</v>
      </c>
      <c r="W2346" s="0" t="n">
        <f aca="false">I2346-V2346+M2346*1+N2346*E2346+O2346*G2346</f>
        <v>93.992496142443</v>
      </c>
    </row>
    <row r="2347" customFormat="false" ht="13.8" hidden="false" customHeight="false" outlineLevel="0" collapsed="false">
      <c r="A2347" s="1" t="n">
        <v>40931</v>
      </c>
      <c r="B2347" s="2" t="n">
        <f aca="false">0.0002</f>
        <v>0.0002</v>
      </c>
      <c r="C2347" s="3" t="n">
        <f aca="false">Prices!B2346*B2347/2</f>
        <v>0.013161</v>
      </c>
      <c r="D2347" s="4" t="n">
        <f aca="false">Prices!C2346*B2347/2</f>
        <v>0.010422</v>
      </c>
      <c r="E2347" s="6" t="n">
        <f aca="false">Prices!B2346-C2347</f>
        <v>131.596839</v>
      </c>
      <c r="F2347" s="6" t="n">
        <f aca="false">Prices!B2346+C2347</f>
        <v>131.623161</v>
      </c>
      <c r="G2347" s="2" t="n">
        <f aca="false">Prices!C2346-D2347</f>
        <v>104.209578</v>
      </c>
      <c r="H2347" s="2" t="n">
        <f aca="false">Prices!C2346+D2347</f>
        <v>104.230422</v>
      </c>
      <c r="I2347" s="0" t="n">
        <f aca="false">R2346*1+S2346*E2347+T2346*G2347</f>
        <v>93.7456706821215</v>
      </c>
      <c r="J2347" s="0" t="n">
        <v>0</v>
      </c>
      <c r="K2347" s="0" t="n">
        <f aca="false">I2347*0.6/F2347</f>
        <v>0.427336663106525</v>
      </c>
      <c r="L2347" s="0" t="n">
        <f aca="false">I2347*0.4/H2347</f>
        <v>0.359763181932129</v>
      </c>
      <c r="M2347" s="0" t="n">
        <f aca="false">J2347-R2346</f>
        <v>0</v>
      </c>
      <c r="N2347" s="0" t="n">
        <f aca="false">K2347-S2346</f>
        <v>-2.12540476871581E-005</v>
      </c>
      <c r="O2347" s="0" t="n">
        <f aca="false">L2347-T2346</f>
        <v>-0.000153059768833341</v>
      </c>
      <c r="P2347" s="0" t="n">
        <f aca="false">IF(N2347&gt;0,F2347,E2347)</f>
        <v>131.596839</v>
      </c>
      <c r="Q2347" s="0" t="n">
        <f aca="false">IF(O2347&gt;0,H2347,G2347)</f>
        <v>104.209578</v>
      </c>
      <c r="R2347" s="0" t="n">
        <f aca="false">R2346+M2347</f>
        <v>0</v>
      </c>
      <c r="S2347" s="0" t="n">
        <f aca="false">S2346+N2347</f>
        <v>0.427336663106525</v>
      </c>
      <c r="T2347" s="0" t="n">
        <f aca="false">T2346+O2347</f>
        <v>0.359763181932129</v>
      </c>
      <c r="V2347" s="4" t="n">
        <f aca="false">M2347*1+N2347*P2347+O2347*Q2347</f>
        <v>-0.0187472594104853</v>
      </c>
      <c r="W2347" s="0" t="n">
        <f aca="false">I2347-V2347+M2347*1+N2347*E2347+O2347*G2347</f>
        <v>93.7456706821215</v>
      </c>
    </row>
    <row r="2348" customFormat="false" ht="13.8" hidden="false" customHeight="false" outlineLevel="0" collapsed="false">
      <c r="A2348" s="1" t="n">
        <v>40932</v>
      </c>
      <c r="B2348" s="2" t="n">
        <f aca="false">0.0002</f>
        <v>0.0002</v>
      </c>
      <c r="C2348" s="3" t="n">
        <f aca="false">Prices!B2347*B2348/2</f>
        <v>0.013146</v>
      </c>
      <c r="D2348" s="4" t="n">
        <f aca="false">Prices!C2347*B2348/2</f>
        <v>0.010434</v>
      </c>
      <c r="E2348" s="6" t="n">
        <f aca="false">Prices!B2347-C2348</f>
        <v>131.446854</v>
      </c>
      <c r="F2348" s="6" t="n">
        <f aca="false">Prices!B2347+C2348</f>
        <v>131.473146</v>
      </c>
      <c r="G2348" s="2" t="n">
        <f aca="false">Prices!C2347-D2348</f>
        <v>104.329566</v>
      </c>
      <c r="H2348" s="2" t="n">
        <f aca="false">Prices!C2347+D2348</f>
        <v>104.350434</v>
      </c>
      <c r="I2348" s="0" t="n">
        <f aca="false">R2347*1+S2347*E2348+T2347*G2348</f>
        <v>93.7059965979687</v>
      </c>
      <c r="J2348" s="0" t="n">
        <v>0</v>
      </c>
      <c r="K2348" s="0" t="n">
        <f aca="false">I2348*0.6/F2348</f>
        <v>0.427643208285144</v>
      </c>
      <c r="L2348" s="0" t="n">
        <f aca="false">I2348*0.4/H2348</f>
        <v>0.359197343052617</v>
      </c>
      <c r="M2348" s="0" t="n">
        <f aca="false">J2348-R2347</f>
        <v>0</v>
      </c>
      <c r="N2348" s="0" t="n">
        <f aca="false">K2348-S2347</f>
        <v>0.000306545178619388</v>
      </c>
      <c r="O2348" s="0" t="n">
        <f aca="false">L2348-T2347</f>
        <v>-0.000565838879512171</v>
      </c>
      <c r="P2348" s="0" t="n">
        <f aca="false">IF(N2348&gt;0,F2348,E2348)</f>
        <v>131.473146</v>
      </c>
      <c r="Q2348" s="0" t="n">
        <f aca="false">IF(O2348&gt;0,H2348,G2348)</f>
        <v>104.329566</v>
      </c>
      <c r="R2348" s="0" t="n">
        <f aca="false">R2347+M2348</f>
        <v>0</v>
      </c>
      <c r="S2348" s="0" t="n">
        <f aca="false">S2347+N2348</f>
        <v>0.427643208285144</v>
      </c>
      <c r="T2348" s="0" t="n">
        <f aca="false">T2347+O2348</f>
        <v>0.359197343052617</v>
      </c>
      <c r="V2348" s="4" t="n">
        <f aca="false">M2348*1+N2348*P2348+O2348*Q2348</f>
        <v>-0.0187312657012081</v>
      </c>
      <c r="W2348" s="0" t="n">
        <f aca="false">I2348-V2348+M2348*1+N2348*E2348+O2348*G2348</f>
        <v>93.7059885382828</v>
      </c>
    </row>
    <row r="2349" customFormat="false" ht="13.8" hidden="false" customHeight="false" outlineLevel="0" collapsed="false">
      <c r="A2349" s="1" t="n">
        <v>40933</v>
      </c>
      <c r="B2349" s="2" t="n">
        <f aca="false">0.0002</f>
        <v>0.0002</v>
      </c>
      <c r="C2349" s="3" t="n">
        <f aca="false">Prices!B2348*B2349/2</f>
        <v>0.013256</v>
      </c>
      <c r="D2349" s="4" t="n">
        <f aca="false">Prices!C2348*B2349/2</f>
        <v>0.010484</v>
      </c>
      <c r="E2349" s="6" t="n">
        <f aca="false">Prices!B2348-C2349</f>
        <v>132.546744</v>
      </c>
      <c r="F2349" s="6" t="n">
        <f aca="false">Prices!B2348+C2349</f>
        <v>132.573256</v>
      </c>
      <c r="G2349" s="2" t="n">
        <f aca="false">Prices!C2348-D2349</f>
        <v>104.829516</v>
      </c>
      <c r="H2349" s="2" t="n">
        <f aca="false">Prices!C2348+D2349</f>
        <v>104.850484</v>
      </c>
      <c r="I2349" s="0" t="n">
        <f aca="false">R2348*1+S2348*E2349+T2348*G2349</f>
        <v>94.3371984726015</v>
      </c>
      <c r="J2349" s="0" t="n">
        <v>0</v>
      </c>
      <c r="K2349" s="0" t="n">
        <f aca="false">I2349*0.6/F2349</f>
        <v>0.426951262957296</v>
      </c>
      <c r="L2349" s="0" t="n">
        <f aca="false">I2349*0.4/H2349</f>
        <v>0.35989227659684</v>
      </c>
      <c r="M2349" s="0" t="n">
        <f aca="false">J2349-R2348</f>
        <v>0</v>
      </c>
      <c r="N2349" s="0" t="n">
        <f aca="false">K2349-S2348</f>
        <v>-0.000691945327848442</v>
      </c>
      <c r="O2349" s="0" t="n">
        <f aca="false">L2349-T2348</f>
        <v>0.000694933544223564</v>
      </c>
      <c r="P2349" s="0" t="n">
        <f aca="false">IF(N2349&gt;0,F2349,E2349)</f>
        <v>132.546744</v>
      </c>
      <c r="Q2349" s="0" t="n">
        <f aca="false">IF(O2349&gt;0,H2349,G2349)</f>
        <v>104.850484</v>
      </c>
      <c r="R2349" s="0" t="n">
        <f aca="false">R2348+M2349</f>
        <v>0</v>
      </c>
      <c r="S2349" s="0" t="n">
        <f aca="false">S2348+N2349</f>
        <v>0.426951262957296</v>
      </c>
      <c r="T2349" s="0" t="n">
        <f aca="false">T2348+O2349</f>
        <v>0.35989227659684</v>
      </c>
      <c r="V2349" s="4" t="n">
        <f aca="false">M2349*1+N2349*P2349+O2349*Q2349</f>
        <v>-0.0188509817726475</v>
      </c>
      <c r="W2349" s="0" t="n">
        <f aca="false">I2349-V2349+M2349*1+N2349*E2349+O2349*G2349</f>
        <v>94.337183901235</v>
      </c>
    </row>
    <row r="2350" customFormat="false" ht="13.8" hidden="false" customHeight="false" outlineLevel="0" collapsed="false">
      <c r="A2350" s="1" t="n">
        <v>40934</v>
      </c>
      <c r="B2350" s="2" t="n">
        <f aca="false">0.0002</f>
        <v>0.0002</v>
      </c>
      <c r="C2350" s="3" t="n">
        <f aca="false">Prices!B2349*B2350/2</f>
        <v>0.013188</v>
      </c>
      <c r="D2350" s="4" t="n">
        <f aca="false">Prices!C2349*B2350/2</f>
        <v>0.01054</v>
      </c>
      <c r="E2350" s="6" t="n">
        <f aca="false">Prices!B2349-C2350</f>
        <v>131.866812</v>
      </c>
      <c r="F2350" s="6" t="n">
        <f aca="false">Prices!B2349+C2350</f>
        <v>131.893188</v>
      </c>
      <c r="G2350" s="2" t="n">
        <f aca="false">Prices!C2349-D2350</f>
        <v>105.38946</v>
      </c>
      <c r="H2350" s="2" t="n">
        <f aca="false">Prices!C2349+D2350</f>
        <v>105.41054</v>
      </c>
      <c r="I2350" s="0" t="n">
        <f aca="false">R2349*1+S2349*E2350+T2349*G2350</f>
        <v>94.229554614264</v>
      </c>
      <c r="J2350" s="0" t="n">
        <v>0</v>
      </c>
      <c r="K2350" s="0" t="n">
        <f aca="false">I2350*0.6/F2350</f>
        <v>0.428663023662438</v>
      </c>
      <c r="L2350" s="0" t="n">
        <f aca="false">I2350*0.4/H2350</f>
        <v>0.357571660724872</v>
      </c>
      <c r="M2350" s="0" t="n">
        <f aca="false">J2350-R2349</f>
        <v>0</v>
      </c>
      <c r="N2350" s="0" t="n">
        <f aca="false">K2350-S2349</f>
        <v>0.00171176070514206</v>
      </c>
      <c r="O2350" s="0" t="n">
        <f aca="false">L2350-T2349</f>
        <v>-0.00232061587196813</v>
      </c>
      <c r="P2350" s="0" t="n">
        <f aca="false">IF(N2350&gt;0,F2350,E2350)</f>
        <v>131.893188</v>
      </c>
      <c r="Q2350" s="0" t="n">
        <f aca="false">IF(O2350&gt;0,H2350,G2350)</f>
        <v>105.38946</v>
      </c>
      <c r="R2350" s="0" t="n">
        <f aca="false">R2349+M2350</f>
        <v>0</v>
      </c>
      <c r="S2350" s="0" t="n">
        <f aca="false">S2349+N2350</f>
        <v>0.428663023662438</v>
      </c>
      <c r="T2350" s="0" t="n">
        <f aca="false">T2349+O2350</f>
        <v>0.357571660724872</v>
      </c>
      <c r="V2350" s="4" t="n">
        <f aca="false">M2350*1+N2350*P2350+O2350*Q2350</f>
        <v>-0.0187988771198362</v>
      </c>
      <c r="W2350" s="0" t="n">
        <f aca="false">I2350-V2350+M2350*1+N2350*E2350+O2350*G2350</f>
        <v>94.2295094648636</v>
      </c>
    </row>
    <row r="2351" customFormat="false" ht="13.8" hidden="false" customHeight="false" outlineLevel="0" collapsed="false">
      <c r="A2351" s="1" t="n">
        <v>40935</v>
      </c>
      <c r="B2351" s="2" t="n">
        <f aca="false">0.0002</f>
        <v>0.0002</v>
      </c>
      <c r="C2351" s="3" t="n">
        <f aca="false">Prices!B2350*B2351/2</f>
        <v>0.013182</v>
      </c>
      <c r="D2351" s="4" t="n">
        <f aca="false">Prices!C2350*B2351/2</f>
        <v>0.010572</v>
      </c>
      <c r="E2351" s="6" t="n">
        <f aca="false">Prices!B2350-C2351</f>
        <v>131.806818</v>
      </c>
      <c r="F2351" s="6" t="n">
        <f aca="false">Prices!B2350+C2351</f>
        <v>131.833182</v>
      </c>
      <c r="G2351" s="2" t="n">
        <f aca="false">Prices!C2350-D2351</f>
        <v>105.709428</v>
      </c>
      <c r="H2351" s="2" t="n">
        <f aca="false">Prices!C2350+D2351</f>
        <v>105.730572</v>
      </c>
      <c r="I2351" s="0" t="n">
        <f aca="false">R2350*1+S2350*E2351+T2350*G2351</f>
        <v>94.299404867441</v>
      </c>
      <c r="J2351" s="0" t="n">
        <v>0</v>
      </c>
      <c r="K2351" s="0" t="n">
        <f aca="false">I2351*0.6/F2351</f>
        <v>0.42917603946224</v>
      </c>
      <c r="L2351" s="0" t="n">
        <f aca="false">I2351*0.4/H2351</f>
        <v>0.356753597691464</v>
      </c>
      <c r="M2351" s="0" t="n">
        <f aca="false">J2351-R2350</f>
        <v>0</v>
      </c>
      <c r="N2351" s="0" t="n">
        <f aca="false">K2351-S2350</f>
        <v>0.000513015799801508</v>
      </c>
      <c r="O2351" s="0" t="n">
        <f aca="false">L2351-T2350</f>
        <v>-0.00081806303340809</v>
      </c>
      <c r="P2351" s="0" t="n">
        <f aca="false">IF(N2351&gt;0,F2351,E2351)</f>
        <v>131.833182</v>
      </c>
      <c r="Q2351" s="0" t="n">
        <f aca="false">IF(O2351&gt;0,H2351,G2351)</f>
        <v>105.709428</v>
      </c>
      <c r="R2351" s="0" t="n">
        <f aca="false">R2350+M2351</f>
        <v>0</v>
      </c>
      <c r="S2351" s="0" t="n">
        <f aca="false">S2350+N2351</f>
        <v>0.42917603946224</v>
      </c>
      <c r="T2351" s="0" t="n">
        <f aca="false">T2350+O2351</f>
        <v>0.356753597691464</v>
      </c>
      <c r="V2351" s="4" t="n">
        <f aca="false">M2351*1+N2351*P2351+O2351*Q2351</f>
        <v>-0.0188444700254062</v>
      </c>
      <c r="W2351" s="0" t="n">
        <f aca="false">I2351-V2351+M2351*1+N2351*E2351+O2351*G2351</f>
        <v>94.2993913422924</v>
      </c>
    </row>
    <row r="2352" customFormat="false" ht="13.8" hidden="false" customHeight="false" outlineLevel="0" collapsed="false">
      <c r="A2352" s="1" t="n">
        <v>40938</v>
      </c>
      <c r="B2352" s="2" t="n">
        <f aca="false">0.0002</f>
        <v>0.0002</v>
      </c>
      <c r="C2352" s="3" t="n">
        <f aca="false">Prices!B2351*B2352/2</f>
        <v>0.013137</v>
      </c>
      <c r="D2352" s="4" t="n">
        <f aca="false">Prices!C2351*B2352/2</f>
        <v>0.010608</v>
      </c>
      <c r="E2352" s="6" t="n">
        <f aca="false">Prices!B2351-C2352</f>
        <v>131.356863</v>
      </c>
      <c r="F2352" s="6" t="n">
        <f aca="false">Prices!B2351+C2352</f>
        <v>131.383137</v>
      </c>
      <c r="G2352" s="2" t="n">
        <f aca="false">Prices!C2351-D2352</f>
        <v>106.069392</v>
      </c>
      <c r="H2352" s="2" t="n">
        <f aca="false">Prices!C2351+D2352</f>
        <v>106.090608</v>
      </c>
      <c r="I2352" s="0" t="n">
        <f aca="false">R2351*1+S2351*E2352+T2351*G2352</f>
        <v>94.2158554194702</v>
      </c>
      <c r="J2352" s="0" t="n">
        <v>0</v>
      </c>
      <c r="K2352" s="0" t="n">
        <f aca="false">I2352*0.6/F2352</f>
        <v>0.430264602767722</v>
      </c>
      <c r="L2352" s="0" t="n">
        <f aca="false">I2352*0.4/H2352</f>
        <v>0.355227883770711</v>
      </c>
      <c r="M2352" s="0" t="n">
        <f aca="false">J2352-R2351</f>
        <v>0</v>
      </c>
      <c r="N2352" s="0" t="n">
        <f aca="false">K2352-S2351</f>
        <v>0.00108856330548202</v>
      </c>
      <c r="O2352" s="0" t="n">
        <f aca="false">L2352-T2351</f>
        <v>-0.00152571392075307</v>
      </c>
      <c r="P2352" s="0" t="n">
        <f aca="false">IF(N2352&gt;0,F2352,E2352)</f>
        <v>131.383137</v>
      </c>
      <c r="Q2352" s="0" t="n">
        <f aca="false">IF(O2352&gt;0,H2352,G2352)</f>
        <v>106.069392</v>
      </c>
      <c r="R2352" s="0" t="n">
        <f aca="false">R2351+M2352</f>
        <v>0</v>
      </c>
      <c r="S2352" s="0" t="n">
        <f aca="false">S2351+N2352</f>
        <v>0.430264602767722</v>
      </c>
      <c r="T2352" s="0" t="n">
        <f aca="false">T2351+O2352</f>
        <v>0.355227883770711</v>
      </c>
      <c r="V2352" s="4" t="n">
        <f aca="false">M2352*1+N2352*P2352+O2352*Q2352</f>
        <v>-0.0188126860428977</v>
      </c>
      <c r="W2352" s="0" t="n">
        <f aca="false">I2352-V2352+M2352*1+N2352*E2352+O2352*G2352</f>
        <v>94.2158268185579</v>
      </c>
    </row>
    <row r="2353" customFormat="false" ht="13.8" hidden="false" customHeight="false" outlineLevel="0" collapsed="false">
      <c r="A2353" s="1" t="n">
        <v>40939</v>
      </c>
      <c r="B2353" s="2" t="n">
        <f aca="false">0.0002</f>
        <v>0.0002</v>
      </c>
      <c r="C2353" s="3" t="n">
        <f aca="false">Prices!B2352*B2353/2</f>
        <v>0.013132</v>
      </c>
      <c r="D2353" s="4" t="n">
        <f aca="false">Prices!C2352*B2353/2</f>
        <v>0.010648</v>
      </c>
      <c r="E2353" s="6" t="n">
        <f aca="false">Prices!B2352-C2353</f>
        <v>131.306868</v>
      </c>
      <c r="F2353" s="6" t="n">
        <f aca="false">Prices!B2352+C2353</f>
        <v>131.333132</v>
      </c>
      <c r="G2353" s="2" t="n">
        <f aca="false">Prices!C2352-D2353</f>
        <v>106.469352</v>
      </c>
      <c r="H2353" s="2" t="n">
        <f aca="false">Prices!C2352+D2353</f>
        <v>106.490648</v>
      </c>
      <c r="I2353" s="0" t="n">
        <f aca="false">R2352*1+S2352*E2353+T2352*G2353</f>
        <v>94.3175799980926</v>
      </c>
      <c r="J2353" s="0" t="n">
        <v>0</v>
      </c>
      <c r="K2353" s="0" t="n">
        <f aca="false">I2353*0.6/F2353</f>
        <v>0.430893158010239</v>
      </c>
      <c r="L2353" s="0" t="n">
        <f aca="false">I2353*0.4/H2353</f>
        <v>0.354275541634764</v>
      </c>
      <c r="M2353" s="0" t="n">
        <f aca="false">J2353-R2352</f>
        <v>0</v>
      </c>
      <c r="N2353" s="0" t="n">
        <f aca="false">K2353-S2352</f>
        <v>0.00062855524251737</v>
      </c>
      <c r="O2353" s="0" t="n">
        <f aca="false">L2353-T2352</f>
        <v>-0.000952342135946804</v>
      </c>
      <c r="P2353" s="0" t="n">
        <f aca="false">IF(N2353&gt;0,F2353,E2353)</f>
        <v>131.333132</v>
      </c>
      <c r="Q2353" s="0" t="n">
        <f aca="false">IF(O2353&gt;0,H2353,G2353)</f>
        <v>106.469352</v>
      </c>
      <c r="R2353" s="0" t="n">
        <f aca="false">R2352+M2353</f>
        <v>0</v>
      </c>
      <c r="S2353" s="0" t="n">
        <f aca="false">S2352+N2353</f>
        <v>0.430893158010239</v>
      </c>
      <c r="T2353" s="0" t="n">
        <f aca="false">T2352+O2353</f>
        <v>0.354275541634764</v>
      </c>
      <c r="V2353" s="4" t="n">
        <f aca="false">M2353*1+N2353*P2353+O2353*Q2353</f>
        <v>-0.0188451214617264</v>
      </c>
      <c r="W2353" s="0" t="n">
        <f aca="false">I2353-V2353+M2353*1+N2353*E2353+O2353*G2353</f>
        <v>94.3175634897177</v>
      </c>
    </row>
    <row r="2354" customFormat="false" ht="13.8" hidden="false" customHeight="false" outlineLevel="0" collapsed="false">
      <c r="A2354" s="1" t="n">
        <v>40940</v>
      </c>
      <c r="B2354" s="2" t="n">
        <f aca="false">0.0002</f>
        <v>0.0002</v>
      </c>
      <c r="C2354" s="3" t="n">
        <f aca="false">Prices!B2353*B2354/2</f>
        <v>0.013247</v>
      </c>
      <c r="D2354" s="4" t="n">
        <f aca="false">Prices!C2353*B2354/2</f>
        <v>0.010592</v>
      </c>
      <c r="E2354" s="6" t="n">
        <f aca="false">Prices!B2353-C2354</f>
        <v>132.456753</v>
      </c>
      <c r="F2354" s="6" t="n">
        <f aca="false">Prices!B2353+C2354</f>
        <v>132.483247</v>
      </c>
      <c r="G2354" s="2" t="n">
        <f aca="false">Prices!C2353-D2354</f>
        <v>105.909408</v>
      </c>
      <c r="H2354" s="2" t="n">
        <f aca="false">Prices!C2353+D2354</f>
        <v>105.930592</v>
      </c>
      <c r="I2354" s="0" t="n">
        <f aca="false">R2353*1+S2353*E2354+T2353*G2354</f>
        <v>94.5958214833694</v>
      </c>
      <c r="J2354" s="0" t="n">
        <v>0</v>
      </c>
      <c r="K2354" s="0" t="n">
        <f aca="false">I2354*0.6/F2354</f>
        <v>0.428412604425537</v>
      </c>
      <c r="L2354" s="0" t="n">
        <f aca="false">I2354*0.4/H2354</f>
        <v>0.357199255464821</v>
      </c>
      <c r="M2354" s="0" t="n">
        <f aca="false">J2354-R2353</f>
        <v>0</v>
      </c>
      <c r="N2354" s="0" t="n">
        <f aca="false">K2354-S2353</f>
        <v>-0.00248055358470228</v>
      </c>
      <c r="O2354" s="0" t="n">
        <f aca="false">L2354-T2353</f>
        <v>0.00292371383005702</v>
      </c>
      <c r="P2354" s="0" t="n">
        <f aca="false">IF(N2354&gt;0,F2354,E2354)</f>
        <v>132.456753</v>
      </c>
      <c r="Q2354" s="0" t="n">
        <f aca="false">IF(O2354&gt;0,H2354,G2354)</f>
        <v>105.930592</v>
      </c>
      <c r="R2354" s="0" t="n">
        <f aca="false">R2353+M2354</f>
        <v>0</v>
      </c>
      <c r="S2354" s="0" t="n">
        <f aca="false">S2353+N2354</f>
        <v>0.428412604425537</v>
      </c>
      <c r="T2354" s="0" t="n">
        <f aca="false">T2353+O2354</f>
        <v>0.357199255464821</v>
      </c>
      <c r="V2354" s="4" t="n">
        <f aca="false">M2354*1+N2354*P2354+O2354*Q2354</f>
        <v>-0.0188553366156476</v>
      </c>
      <c r="W2354" s="0" t="n">
        <f aca="false">I2354-V2354+M2354*1+N2354*E2354+O2354*G2354</f>
        <v>94.5957595474157</v>
      </c>
    </row>
    <row r="2355" customFormat="false" ht="13.8" hidden="false" customHeight="false" outlineLevel="0" collapsed="false">
      <c r="A2355" s="1" t="n">
        <v>40941</v>
      </c>
      <c r="B2355" s="2" t="n">
        <f aca="false">0.0002</f>
        <v>0.0002</v>
      </c>
      <c r="C2355" s="3" t="n">
        <f aca="false">Prices!B2354*B2355/2</f>
        <v>0.013268</v>
      </c>
      <c r="D2355" s="4" t="n">
        <f aca="false">Prices!C2354*B2355/2</f>
        <v>0.010607</v>
      </c>
      <c r="E2355" s="6" t="n">
        <f aca="false">Prices!B2354-C2355</f>
        <v>132.666732</v>
      </c>
      <c r="F2355" s="6" t="n">
        <f aca="false">Prices!B2354+C2355</f>
        <v>132.693268</v>
      </c>
      <c r="G2355" s="2" t="n">
        <f aca="false">Prices!C2354-D2355</f>
        <v>106.059393</v>
      </c>
      <c r="H2355" s="2" t="n">
        <f aca="false">Prices!C2354+D2355</f>
        <v>106.080607</v>
      </c>
      <c r="I2355" s="0" t="n">
        <f aca="false">R2354*1+S2354*E2355+T2354*G2355</f>
        <v>94.7204363913956</v>
      </c>
      <c r="J2355" s="0" t="n">
        <v>0</v>
      </c>
      <c r="K2355" s="0" t="n">
        <f aca="false">I2355*0.6/F2355</f>
        <v>0.428298004046726</v>
      </c>
      <c r="L2355" s="0" t="n">
        <f aca="false">I2355*0.4/H2355</f>
        <v>0.357164006014391</v>
      </c>
      <c r="M2355" s="0" t="n">
        <f aca="false">J2355-R2354</f>
        <v>0</v>
      </c>
      <c r="N2355" s="0" t="n">
        <f aca="false">K2355-S2354</f>
        <v>-0.000114600378810226</v>
      </c>
      <c r="O2355" s="0" t="n">
        <f aca="false">L2355-T2354</f>
        <v>-3.52494504306522E-005</v>
      </c>
      <c r="P2355" s="0" t="n">
        <f aca="false">IF(N2355&gt;0,F2355,E2355)</f>
        <v>132.666732</v>
      </c>
      <c r="Q2355" s="0" t="n">
        <f aca="false">IF(O2355&gt;0,H2355,G2355)</f>
        <v>106.059393</v>
      </c>
      <c r="R2355" s="0" t="n">
        <f aca="false">R2354+M2355</f>
        <v>0</v>
      </c>
      <c r="S2355" s="0" t="n">
        <f aca="false">S2354+N2355</f>
        <v>0.428298004046726</v>
      </c>
      <c r="T2355" s="0" t="n">
        <f aca="false">T2354+O2355</f>
        <v>0.357164006014391</v>
      </c>
      <c r="V2355" s="4" t="n">
        <f aca="false">M2355*1+N2355*P2355+O2355*Q2355</f>
        <v>-0.0189421930589732</v>
      </c>
      <c r="W2355" s="0" t="n">
        <f aca="false">I2355-V2355+M2355*1+N2355*E2355+O2355*G2355</f>
        <v>94.7204363913956</v>
      </c>
    </row>
    <row r="2356" customFormat="false" ht="13.8" hidden="false" customHeight="false" outlineLevel="0" collapsed="false">
      <c r="A2356" s="1" t="n">
        <v>40942</v>
      </c>
      <c r="B2356" s="2" t="n">
        <f aca="false">0.0002</f>
        <v>0.0002</v>
      </c>
      <c r="C2356" s="3" t="n">
        <f aca="false">Prices!B2355*B2356/2</f>
        <v>0.013454</v>
      </c>
      <c r="D2356" s="4" t="n">
        <f aca="false">Prices!C2355*B2356/2</f>
        <v>0.010523</v>
      </c>
      <c r="E2356" s="6" t="n">
        <f aca="false">Prices!B2355-C2356</f>
        <v>134.526546</v>
      </c>
      <c r="F2356" s="6" t="n">
        <f aca="false">Prices!B2355+C2356</f>
        <v>134.553454</v>
      </c>
      <c r="G2356" s="2" t="n">
        <f aca="false">Prices!C2355-D2356</f>
        <v>105.219477</v>
      </c>
      <c r="H2356" s="2" t="n">
        <f aca="false">Prices!C2355+D2356</f>
        <v>105.240523</v>
      </c>
      <c r="I2356" s="0" t="n">
        <f aca="false">R2355*1+S2355*E2356+T2355*G2356</f>
        <v>95.1980610591592</v>
      </c>
      <c r="J2356" s="0" t="n">
        <v>0</v>
      </c>
      <c r="K2356" s="0" t="n">
        <f aca="false">I2356*0.6/F2356</f>
        <v>0.424506654697214</v>
      </c>
      <c r="L2356" s="0" t="n">
        <f aca="false">I2356*0.4/H2356</f>
        <v>0.361830436966411</v>
      </c>
      <c r="M2356" s="0" t="n">
        <f aca="false">J2356-R2355</f>
        <v>0</v>
      </c>
      <c r="N2356" s="0" t="n">
        <f aca="false">K2356-S2355</f>
        <v>-0.00379134934951197</v>
      </c>
      <c r="O2356" s="0" t="n">
        <f aca="false">L2356-T2355</f>
        <v>0.00466643095202068</v>
      </c>
      <c r="P2356" s="0" t="n">
        <f aca="false">IF(N2356&gt;0,F2356,E2356)</f>
        <v>134.526546</v>
      </c>
      <c r="Q2356" s="0" t="n">
        <f aca="false">IF(O2356&gt;0,H2356,G2356)</f>
        <v>105.240523</v>
      </c>
      <c r="R2356" s="0" t="n">
        <f aca="false">R2355+M2356</f>
        <v>0</v>
      </c>
      <c r="S2356" s="0" t="n">
        <f aca="false">S2355+N2356</f>
        <v>0.424506654697214</v>
      </c>
      <c r="T2356" s="0" t="n">
        <f aca="false">T2355+O2356</f>
        <v>0.361830436966411</v>
      </c>
      <c r="V2356" s="4" t="n">
        <f aca="false">M2356*1+N2356*P2356+O2356*Q2356</f>
        <v>-0.0189394987351481</v>
      </c>
      <c r="W2356" s="0" t="n">
        <f aca="false">I2356-V2356+M2356*1+N2356*E2356+O2356*G2356</f>
        <v>95.1979628494534</v>
      </c>
    </row>
    <row r="2357" customFormat="false" ht="13.8" hidden="false" customHeight="false" outlineLevel="0" collapsed="false">
      <c r="A2357" s="1" t="n">
        <v>40945</v>
      </c>
      <c r="B2357" s="2" t="n">
        <f aca="false">0.0002</f>
        <v>0.0002</v>
      </c>
      <c r="C2357" s="3" t="n">
        <f aca="false">Prices!B2356*B2357/2</f>
        <v>0.013445</v>
      </c>
      <c r="D2357" s="4" t="n">
        <f aca="false">Prices!C2356*B2357/2</f>
        <v>0.010552</v>
      </c>
      <c r="E2357" s="6" t="n">
        <f aca="false">Prices!B2356-C2357</f>
        <v>134.436555</v>
      </c>
      <c r="F2357" s="6" t="n">
        <f aca="false">Prices!B2356+C2357</f>
        <v>134.463445</v>
      </c>
      <c r="G2357" s="2" t="n">
        <f aca="false">Prices!C2356-D2357</f>
        <v>105.509448</v>
      </c>
      <c r="H2357" s="2" t="n">
        <f aca="false">Prices!C2356+D2357</f>
        <v>105.530552</v>
      </c>
      <c r="I2357" s="0" t="n">
        <f aca="false">R2356*1+S2356*E2357+T2356*G2357</f>
        <v>95.245741905993</v>
      </c>
      <c r="J2357" s="0" t="n">
        <v>0</v>
      </c>
      <c r="K2357" s="0" t="n">
        <f aca="false">I2357*0.6/F2357</f>
        <v>0.425003577318696</v>
      </c>
      <c r="L2357" s="0" t="n">
        <f aca="false">I2357*0.4/H2357</f>
        <v>0.361016748613209</v>
      </c>
      <c r="M2357" s="0" t="n">
        <f aca="false">J2357-R2356</f>
        <v>0</v>
      </c>
      <c r="N2357" s="0" t="n">
        <f aca="false">K2357-S2356</f>
        <v>0.000496922621481932</v>
      </c>
      <c r="O2357" s="0" t="n">
        <f aca="false">L2357-T2356</f>
        <v>-0.000813688353202446</v>
      </c>
      <c r="P2357" s="0" t="n">
        <f aca="false">IF(N2357&gt;0,F2357,E2357)</f>
        <v>134.463445</v>
      </c>
      <c r="Q2357" s="0" t="n">
        <f aca="false">IF(O2357&gt;0,H2357,G2357)</f>
        <v>105.509448</v>
      </c>
      <c r="R2357" s="0" t="n">
        <f aca="false">R2356+M2357</f>
        <v>0</v>
      </c>
      <c r="S2357" s="0" t="n">
        <f aca="false">S2356+N2357</f>
        <v>0.425003577318696</v>
      </c>
      <c r="T2357" s="0" t="n">
        <f aca="false">T2356+O2357</f>
        <v>0.361016748613209</v>
      </c>
      <c r="V2357" s="4" t="n">
        <f aca="false">M2357*1+N2357*P2357+O2357*Q2357</f>
        <v>-0.0190338814075275</v>
      </c>
      <c r="W2357" s="0" t="n">
        <f aca="false">I2357-V2357+M2357*1+N2357*E2357+O2357*G2357</f>
        <v>95.2457285437437</v>
      </c>
    </row>
    <row r="2358" customFormat="false" ht="13.8" hidden="false" customHeight="false" outlineLevel="0" collapsed="false">
      <c r="A2358" s="1" t="n">
        <v>40946</v>
      </c>
      <c r="B2358" s="2" t="n">
        <f aca="false">0.0002</f>
        <v>0.0002</v>
      </c>
      <c r="C2358" s="3" t="n">
        <f aca="false">Prices!B2357*B2358/2</f>
        <v>0.013479</v>
      </c>
      <c r="D2358" s="4" t="n">
        <f aca="false">Prices!C2357*B2358/2</f>
        <v>0.010484</v>
      </c>
      <c r="E2358" s="6" t="n">
        <f aca="false">Prices!B2357-C2358</f>
        <v>134.776521</v>
      </c>
      <c r="F2358" s="6" t="n">
        <f aca="false">Prices!B2357+C2358</f>
        <v>134.803479</v>
      </c>
      <c r="G2358" s="2" t="n">
        <f aca="false">Prices!C2357-D2358</f>
        <v>104.829516</v>
      </c>
      <c r="H2358" s="2" t="n">
        <f aca="false">Prices!C2357+D2358</f>
        <v>104.850484</v>
      </c>
      <c r="I2358" s="0" t="n">
        <f aca="false">R2357*1+S2357*E2358+T2357*G2358</f>
        <v>95.1257145885848</v>
      </c>
      <c r="J2358" s="0" t="n">
        <v>0</v>
      </c>
      <c r="K2358" s="0" t="n">
        <f aca="false">I2358*0.6/F2358</f>
        <v>0.423397297877979</v>
      </c>
      <c r="L2358" s="0" t="n">
        <f aca="false">I2358*0.4/H2358</f>
        <v>0.362900431012163</v>
      </c>
      <c r="M2358" s="0" t="n">
        <f aca="false">J2358-R2357</f>
        <v>0</v>
      </c>
      <c r="N2358" s="0" t="n">
        <f aca="false">K2358-S2357</f>
        <v>-0.00160627944071745</v>
      </c>
      <c r="O2358" s="0" t="n">
        <f aca="false">L2358-T2357</f>
        <v>0.00188368239895415</v>
      </c>
      <c r="P2358" s="0" t="n">
        <f aca="false">IF(N2358&gt;0,F2358,E2358)</f>
        <v>134.776521</v>
      </c>
      <c r="Q2358" s="0" t="n">
        <f aca="false">IF(O2358&gt;0,H2358,G2358)</f>
        <v>104.850484</v>
      </c>
      <c r="R2358" s="0" t="n">
        <f aca="false">R2357+M2358</f>
        <v>0</v>
      </c>
      <c r="S2358" s="0" t="n">
        <f aca="false">S2357+N2358</f>
        <v>0.423397297877979</v>
      </c>
      <c r="T2358" s="0" t="n">
        <f aca="false">T2357+O2358</f>
        <v>0.362900431012163</v>
      </c>
      <c r="V2358" s="4" t="n">
        <f aca="false">M2358*1+N2358*P2358+O2358*Q2358</f>
        <v>-0.0189837435411006</v>
      </c>
      <c r="W2358" s="0" t="n">
        <f aca="false">I2358-V2358+M2358*1+N2358*E2358+O2358*G2358</f>
        <v>95.1256750915323</v>
      </c>
    </row>
    <row r="2359" customFormat="false" ht="13.8" hidden="false" customHeight="false" outlineLevel="0" collapsed="false">
      <c r="A2359" s="1" t="n">
        <v>40947</v>
      </c>
      <c r="B2359" s="2" t="n">
        <f aca="false">0.0002</f>
        <v>0.0002</v>
      </c>
      <c r="C2359" s="3" t="n">
        <f aca="false">Prices!B2358*B2359/2</f>
        <v>0.013519</v>
      </c>
      <c r="D2359" s="4" t="n">
        <f aca="false">Prices!C2358*B2359/2</f>
        <v>0.010489</v>
      </c>
      <c r="E2359" s="6" t="n">
        <f aca="false">Prices!B2358-C2359</f>
        <v>135.176481</v>
      </c>
      <c r="F2359" s="6" t="n">
        <f aca="false">Prices!B2358+C2359</f>
        <v>135.203519</v>
      </c>
      <c r="G2359" s="2" t="n">
        <f aca="false">Prices!C2358-D2359</f>
        <v>104.879511</v>
      </c>
      <c r="H2359" s="2" t="n">
        <f aca="false">Prices!C2358+D2359</f>
        <v>104.900489</v>
      </c>
      <c r="I2359" s="0" t="n">
        <f aca="false">R2358*1+S2358*E2359+T2358*G2359</f>
        <v>95.2941765382989</v>
      </c>
      <c r="J2359" s="0" t="n">
        <v>0</v>
      </c>
      <c r="K2359" s="0" t="n">
        <f aca="false">I2359*0.6/F2359</f>
        <v>0.422892143236149</v>
      </c>
      <c r="L2359" s="0" t="n">
        <f aca="false">I2359*0.4/H2359</f>
        <v>0.363369808650935</v>
      </c>
      <c r="M2359" s="0" t="n">
        <f aca="false">J2359-R2358</f>
        <v>0</v>
      </c>
      <c r="N2359" s="0" t="n">
        <f aca="false">K2359-S2358</f>
        <v>-0.000505154641830374</v>
      </c>
      <c r="O2359" s="0" t="n">
        <f aca="false">L2359-T2358</f>
        <v>0.000469377638772195</v>
      </c>
      <c r="P2359" s="0" t="n">
        <f aca="false">IF(N2359&gt;0,F2359,E2359)</f>
        <v>135.176481</v>
      </c>
      <c r="Q2359" s="0" t="n">
        <f aca="false">IF(O2359&gt;0,H2359,G2359)</f>
        <v>104.900489</v>
      </c>
      <c r="R2359" s="0" t="n">
        <f aca="false">R2358+M2359</f>
        <v>0</v>
      </c>
      <c r="S2359" s="0" t="n">
        <f aca="false">S2358+N2359</f>
        <v>0.422892143236149</v>
      </c>
      <c r="T2359" s="0" t="n">
        <f aca="false">T2358+O2359</f>
        <v>0.363369808650935</v>
      </c>
      <c r="V2359" s="4" t="n">
        <f aca="false">M2359*1+N2359*P2359+O2359*Q2359</f>
        <v>-0.0190470830105768</v>
      </c>
      <c r="W2359" s="0" t="n">
        <f aca="false">I2359-V2359+M2359*1+N2359*E2359+O2359*G2359</f>
        <v>95.2941666916948</v>
      </c>
    </row>
    <row r="2360" customFormat="false" ht="13.8" hidden="false" customHeight="false" outlineLevel="0" collapsed="false">
      <c r="A2360" s="1" t="n">
        <v>40948</v>
      </c>
      <c r="B2360" s="2" t="n">
        <f aca="false">0.0002</f>
        <v>0.0002</v>
      </c>
      <c r="C2360" s="3" t="n">
        <f aca="false">Prices!B2359*B2360/2</f>
        <v>0.013536</v>
      </c>
      <c r="D2360" s="4" t="n">
        <f aca="false">Prices!C2359*B2360/2</f>
        <v>0.010465</v>
      </c>
      <c r="E2360" s="6" t="n">
        <f aca="false">Prices!B2359-C2360</f>
        <v>135.346464</v>
      </c>
      <c r="F2360" s="6" t="n">
        <f aca="false">Prices!B2359+C2360</f>
        <v>135.373536</v>
      </c>
      <c r="G2360" s="2" t="n">
        <f aca="false">Prices!C2359-D2360</f>
        <v>104.639535</v>
      </c>
      <c r="H2360" s="2" t="n">
        <f aca="false">Prices!C2359+D2360</f>
        <v>104.660465</v>
      </c>
      <c r="I2360" s="0" t="n">
        <f aca="false">R2359*1+S2359*E2360+T2359*G2360</f>
        <v>95.2598040506671</v>
      </c>
      <c r="J2360" s="0" t="n">
        <v>0</v>
      </c>
      <c r="K2360" s="0" t="n">
        <f aca="false">I2360*0.6/F2360</f>
        <v>0.422208683611546</v>
      </c>
      <c r="L2360" s="0" t="n">
        <f aca="false">I2360*0.4/H2360</f>
        <v>0.364071778395661</v>
      </c>
      <c r="M2360" s="0" t="n">
        <f aca="false">J2360-R2359</f>
        <v>0</v>
      </c>
      <c r="N2360" s="0" t="n">
        <f aca="false">K2360-S2359</f>
        <v>-0.000683459624602367</v>
      </c>
      <c r="O2360" s="0" t="n">
        <f aca="false">L2360-T2359</f>
        <v>0.000701969744725584</v>
      </c>
      <c r="P2360" s="0" t="n">
        <f aca="false">IF(N2360&gt;0,F2360,E2360)</f>
        <v>135.346464</v>
      </c>
      <c r="Q2360" s="0" t="n">
        <f aca="false">IF(O2360&gt;0,H2360,G2360)</f>
        <v>104.660465</v>
      </c>
      <c r="R2360" s="0" t="n">
        <f aca="false">R2359+M2360</f>
        <v>0</v>
      </c>
      <c r="S2360" s="0" t="n">
        <f aca="false">S2359+N2360</f>
        <v>0.422208683611546</v>
      </c>
      <c r="T2360" s="0" t="n">
        <f aca="false">T2359+O2360</f>
        <v>0.364071778395661</v>
      </c>
      <c r="V2360" s="4" t="n">
        <f aca="false">M2360*1+N2360*P2360+O2360*Q2360</f>
        <v>-0.0190353635777869</v>
      </c>
      <c r="W2360" s="0" t="n">
        <f aca="false">I2360-V2360+M2360*1+N2360*E2360+O2360*G2360</f>
        <v>95.2597893584403</v>
      </c>
    </row>
    <row r="2361" customFormat="false" ht="13.8" hidden="false" customHeight="false" outlineLevel="0" collapsed="false">
      <c r="A2361" s="1" t="n">
        <v>40949</v>
      </c>
      <c r="B2361" s="2" t="n">
        <f aca="false">0.0002</f>
        <v>0.0002</v>
      </c>
      <c r="C2361" s="3" t="n">
        <f aca="false">Prices!B2360*B2361/2</f>
        <v>0.0134361</v>
      </c>
      <c r="D2361" s="4" t="n">
        <f aca="false">Prices!C2360*B2361/2</f>
        <v>0.010524</v>
      </c>
      <c r="E2361" s="6" t="n">
        <f aca="false">Prices!B2360-C2361</f>
        <v>134.3475639</v>
      </c>
      <c r="F2361" s="6" t="n">
        <f aca="false">Prices!B2360+C2361</f>
        <v>134.3744361</v>
      </c>
      <c r="G2361" s="2" t="n">
        <f aca="false">Prices!C2360-D2361</f>
        <v>105.229476</v>
      </c>
      <c r="H2361" s="2" t="n">
        <f aca="false">Prices!C2360+D2361</f>
        <v>105.250524</v>
      </c>
      <c r="I2361" s="0" t="n">
        <f aca="false">R2360*1+S2360*E2361+T2360*G2361</f>
        <v>95.0337905676006</v>
      </c>
      <c r="J2361" s="0" t="n">
        <v>0</v>
      </c>
      <c r="K2361" s="0" t="n">
        <f aca="false">I2361*0.6/F2361</f>
        <v>0.424338706047678</v>
      </c>
      <c r="L2361" s="0" t="n">
        <f aca="false">I2361*0.4/H2361</f>
        <v>0.361171752712986</v>
      </c>
      <c r="M2361" s="0" t="n">
        <f aca="false">J2361-R2360</f>
        <v>0</v>
      </c>
      <c r="N2361" s="0" t="n">
        <f aca="false">K2361-S2360</f>
        <v>0.00213002243613175</v>
      </c>
      <c r="O2361" s="0" t="n">
        <f aca="false">L2361-T2360</f>
        <v>-0.0029000256826745</v>
      </c>
      <c r="P2361" s="0" t="n">
        <f aca="false">IF(N2361&gt;0,F2361,E2361)</f>
        <v>134.3744361</v>
      </c>
      <c r="Q2361" s="0" t="n">
        <f aca="false">IF(O2361&gt;0,H2361,G2361)</f>
        <v>105.229476</v>
      </c>
      <c r="R2361" s="0" t="n">
        <f aca="false">R2360+M2361</f>
        <v>0</v>
      </c>
      <c r="S2361" s="0" t="n">
        <f aca="false">S2360+N2361</f>
        <v>0.424338706047678</v>
      </c>
      <c r="T2361" s="0" t="n">
        <f aca="false">T2360+O2361</f>
        <v>0.361171752712986</v>
      </c>
      <c r="V2361" s="4" t="n">
        <f aca="false">M2361*1+N2361*P2361+O2361*Q2361</f>
        <v>-0.0189476192388277</v>
      </c>
      <c r="W2361" s="0" t="n">
        <f aca="false">I2361-V2361+M2361*1+N2361*E2361+O2361*G2361</f>
        <v>95.0337333292117</v>
      </c>
    </row>
    <row r="2362" customFormat="false" ht="13.8" hidden="false" customHeight="false" outlineLevel="0" collapsed="false">
      <c r="A2362" s="1" t="n">
        <v>40952</v>
      </c>
      <c r="B2362" s="2" t="n">
        <f aca="false">0.0002</f>
        <v>0.0002</v>
      </c>
      <c r="C2362" s="3" t="n">
        <f aca="false">Prices!B2361*B2362/2</f>
        <v>0.013536</v>
      </c>
      <c r="D2362" s="4" t="n">
        <f aca="false">Prices!C2361*B2362/2</f>
        <v>0.010517</v>
      </c>
      <c r="E2362" s="6" t="n">
        <f aca="false">Prices!B2361-C2362</f>
        <v>135.346464</v>
      </c>
      <c r="F2362" s="6" t="n">
        <f aca="false">Prices!B2361+C2362</f>
        <v>135.373536</v>
      </c>
      <c r="G2362" s="2" t="n">
        <f aca="false">Prices!C2361-D2362</f>
        <v>105.159483</v>
      </c>
      <c r="H2362" s="2" t="n">
        <f aca="false">Prices!C2361+D2362</f>
        <v>105.180517</v>
      </c>
      <c r="I2362" s="0" t="n">
        <f aca="false">R2361*1+S2361*E2362+T2361*G2362</f>
        <v>95.4133781913901</v>
      </c>
      <c r="J2362" s="0" t="n">
        <v>0</v>
      </c>
      <c r="K2362" s="0" t="n">
        <f aca="false">I2362*0.6/F2362</f>
        <v>0.422889351984084</v>
      </c>
      <c r="L2362" s="0" t="n">
        <f aca="false">I2362*0.4/H2362</f>
        <v>0.362855710973127</v>
      </c>
      <c r="M2362" s="0" t="n">
        <f aca="false">J2362-R2361</f>
        <v>0</v>
      </c>
      <c r="N2362" s="0" t="n">
        <f aca="false">K2362-S2361</f>
        <v>-0.00144935406359381</v>
      </c>
      <c r="O2362" s="0" t="n">
        <f aca="false">L2362-T2361</f>
        <v>0.00168395826014039</v>
      </c>
      <c r="P2362" s="0" t="n">
        <f aca="false">IF(N2362&gt;0,F2362,E2362)</f>
        <v>135.346464</v>
      </c>
      <c r="Q2362" s="0" t="n">
        <f aca="false">IF(O2362&gt;0,H2362,G2362)</f>
        <v>105.180517</v>
      </c>
      <c r="R2362" s="0" t="n">
        <f aca="false">R2361+M2362</f>
        <v>0</v>
      </c>
      <c r="S2362" s="0" t="n">
        <f aca="false">S2361+N2362</f>
        <v>0.422889351984084</v>
      </c>
      <c r="T2362" s="0" t="n">
        <f aca="false">T2361+O2362</f>
        <v>0.362855710973127</v>
      </c>
      <c r="V2362" s="4" t="n">
        <f aca="false">M2362*1+N2362*P2362+O2362*Q2362</f>
        <v>-0.0190453471834662</v>
      </c>
      <c r="W2362" s="0" t="n">
        <f aca="false">I2362-V2362+M2362*1+N2362*E2362+O2362*G2362</f>
        <v>95.4133427710121</v>
      </c>
    </row>
    <row r="2363" customFormat="false" ht="13.8" hidden="false" customHeight="false" outlineLevel="0" collapsed="false">
      <c r="A2363" s="1" t="n">
        <v>40953</v>
      </c>
      <c r="B2363" s="2" t="n">
        <f aca="false">0.0002</f>
        <v>0.0002</v>
      </c>
      <c r="C2363" s="3" t="n">
        <f aca="false">Prices!B2362*B2363/2</f>
        <v>0.013519</v>
      </c>
      <c r="D2363" s="4" t="n">
        <f aca="false">Prices!C2362*B2363/2</f>
        <v>0.010539</v>
      </c>
      <c r="E2363" s="6" t="n">
        <f aca="false">Prices!B2362-C2363</f>
        <v>135.176481</v>
      </c>
      <c r="F2363" s="6" t="n">
        <f aca="false">Prices!B2362+C2363</f>
        <v>135.203519</v>
      </c>
      <c r="G2363" s="2" t="n">
        <f aca="false">Prices!C2362-D2363</f>
        <v>105.379461</v>
      </c>
      <c r="H2363" s="2" t="n">
        <f aca="false">Prices!C2362+D2363</f>
        <v>105.400539</v>
      </c>
      <c r="I2363" s="0" t="n">
        <f aca="false">R2362*1+S2362*E2363+T2362*G2363</f>
        <v>95.4022336966987</v>
      </c>
      <c r="J2363" s="0" t="n">
        <v>0</v>
      </c>
      <c r="K2363" s="0" t="n">
        <f aca="false">I2363*0.6/F2363</f>
        <v>0.423371674357228</v>
      </c>
      <c r="L2363" s="0" t="n">
        <f aca="false">I2363*0.4/H2363</f>
        <v>0.362055961390098</v>
      </c>
      <c r="M2363" s="0" t="n">
        <f aca="false">J2363-R2362</f>
        <v>0</v>
      </c>
      <c r="N2363" s="0" t="n">
        <f aca="false">K2363-S2362</f>
        <v>0.000482322373143607</v>
      </c>
      <c r="O2363" s="0" t="n">
        <f aca="false">L2363-T2362</f>
        <v>-0.00079974958302903</v>
      </c>
      <c r="P2363" s="0" t="n">
        <f aca="false">IF(N2363&gt;0,F2363,E2363)</f>
        <v>135.203519</v>
      </c>
      <c r="Q2363" s="0" t="n">
        <f aca="false">IF(O2363&gt;0,H2363,G2363)</f>
        <v>105.379461</v>
      </c>
      <c r="R2363" s="0" t="n">
        <f aca="false">R2362+M2363</f>
        <v>0</v>
      </c>
      <c r="S2363" s="0" t="n">
        <f aca="false">S2362+N2363</f>
        <v>0.423371674357228</v>
      </c>
      <c r="T2363" s="0" t="n">
        <f aca="false">T2362+O2363</f>
        <v>0.362055961390098</v>
      </c>
      <c r="V2363" s="4" t="n">
        <f aca="false">M2363*1+N2363*P2363+O2363*Q2363</f>
        <v>-0.0190654978531273</v>
      </c>
      <c r="W2363" s="0" t="n">
        <f aca="false">I2363-V2363+M2363*1+N2363*E2363+O2363*G2363</f>
        <v>95.4022206556664</v>
      </c>
    </row>
    <row r="2364" customFormat="false" ht="13.8" hidden="false" customHeight="false" outlineLevel="0" collapsed="false">
      <c r="A2364" s="1" t="n">
        <v>40954</v>
      </c>
      <c r="B2364" s="2" t="n">
        <f aca="false">0.0002</f>
        <v>0.0002</v>
      </c>
      <c r="C2364" s="3" t="n">
        <f aca="false">Prices!B2363*B2364/2</f>
        <v>0.013456</v>
      </c>
      <c r="D2364" s="4" t="n">
        <f aca="false">Prices!C2363*B2364/2</f>
        <v>0.010547</v>
      </c>
      <c r="E2364" s="6" t="n">
        <f aca="false">Prices!B2363-C2364</f>
        <v>134.546544</v>
      </c>
      <c r="F2364" s="6" t="n">
        <f aca="false">Prices!B2363+C2364</f>
        <v>134.573456</v>
      </c>
      <c r="G2364" s="2" t="n">
        <f aca="false">Prices!C2363-D2364</f>
        <v>105.459453</v>
      </c>
      <c r="H2364" s="2" t="n">
        <f aca="false">Prices!C2363+D2364</f>
        <v>105.480547</v>
      </c>
      <c r="I2364" s="0" t="n">
        <f aca="false">R2363*1+S2363*E2364+T2363*G2364</f>
        <v>95.1454192558473</v>
      </c>
      <c r="J2364" s="0" t="n">
        <v>0</v>
      </c>
      <c r="K2364" s="0" t="n">
        <f aca="false">I2364*0.6/F2364</f>
        <v>0.424208854036626</v>
      </c>
      <c r="L2364" s="0" t="n">
        <f aca="false">I2364*0.4/H2364</f>
        <v>0.360807454879229</v>
      </c>
      <c r="M2364" s="0" t="n">
        <f aca="false">J2364-R2363</f>
        <v>0</v>
      </c>
      <c r="N2364" s="0" t="n">
        <f aca="false">K2364-S2363</f>
        <v>0.000837179679398725</v>
      </c>
      <c r="O2364" s="0" t="n">
        <f aca="false">L2364-T2363</f>
        <v>-0.00124850651086872</v>
      </c>
      <c r="P2364" s="0" t="n">
        <f aca="false">IF(N2364&gt;0,F2364,E2364)</f>
        <v>134.573456</v>
      </c>
      <c r="Q2364" s="0" t="n">
        <f aca="false">IF(O2364&gt;0,H2364,G2364)</f>
        <v>105.459453</v>
      </c>
      <c r="R2364" s="0" t="n">
        <f aca="false">R2363+M2364</f>
        <v>0</v>
      </c>
      <c r="S2364" s="0" t="n">
        <f aca="false">S2363+N2364</f>
        <v>0.424208854036626</v>
      </c>
      <c r="T2364" s="0" t="n">
        <f aca="false">T2363+O2364</f>
        <v>0.360807454879229</v>
      </c>
      <c r="V2364" s="4" t="n">
        <f aca="false">M2364*1+N2364*P2364+O2364*Q2364</f>
        <v>-0.0190046509534952</v>
      </c>
      <c r="W2364" s="0" t="n">
        <f aca="false">I2364-V2364+M2364*1+N2364*E2364+O2364*G2364</f>
        <v>95.1453967256677</v>
      </c>
    </row>
    <row r="2365" customFormat="false" ht="13.8" hidden="false" customHeight="false" outlineLevel="0" collapsed="false">
      <c r="A2365" s="1" t="n">
        <v>40955</v>
      </c>
      <c r="B2365" s="2" t="n">
        <f aca="false">0.0002</f>
        <v>0.0002</v>
      </c>
      <c r="C2365" s="3" t="n">
        <f aca="false">Prices!B2364*B2365/2</f>
        <v>0.0136049</v>
      </c>
      <c r="D2365" s="4" t="n">
        <f aca="false">Prices!C2364*B2365/2</f>
        <v>0.010499</v>
      </c>
      <c r="E2365" s="6" t="n">
        <f aca="false">Prices!B2364-C2365</f>
        <v>136.0353951</v>
      </c>
      <c r="F2365" s="6" t="n">
        <f aca="false">Prices!B2364+C2365</f>
        <v>136.0626049</v>
      </c>
      <c r="G2365" s="2" t="n">
        <f aca="false">Prices!C2364-D2365</f>
        <v>104.979501</v>
      </c>
      <c r="H2365" s="2" t="n">
        <f aca="false">Prices!C2364+D2365</f>
        <v>105.000499</v>
      </c>
      <c r="I2365" s="0" t="n">
        <f aca="false">R2364*1+S2364*E2365+T2364*G2365</f>
        <v>95.5848056340922</v>
      </c>
      <c r="J2365" s="0" t="n">
        <v>0</v>
      </c>
      <c r="K2365" s="0" t="n">
        <f aca="false">I2365*0.6/F2365</f>
        <v>0.421503641082028</v>
      </c>
      <c r="L2365" s="0" t="n">
        <f aca="false">I2365*0.4/H2365</f>
        <v>0.364130862403205</v>
      </c>
      <c r="M2365" s="0" t="n">
        <f aca="false">J2365-R2364</f>
        <v>0</v>
      </c>
      <c r="N2365" s="0" t="n">
        <f aca="false">K2365-S2364</f>
        <v>-0.00270521295459891</v>
      </c>
      <c r="O2365" s="0" t="n">
        <f aca="false">L2365-T2364</f>
        <v>0.00332340752397597</v>
      </c>
      <c r="P2365" s="0" t="n">
        <f aca="false">IF(N2365&gt;0,F2365,E2365)</f>
        <v>136.0353951</v>
      </c>
      <c r="Q2365" s="0" t="n">
        <f aca="false">IF(O2365&gt;0,H2365,G2365)</f>
        <v>105.000499</v>
      </c>
      <c r="R2365" s="0" t="n">
        <f aca="false">R2364+M2365</f>
        <v>0</v>
      </c>
      <c r="S2365" s="0" t="n">
        <f aca="false">S2364+N2365</f>
        <v>0.421503641082028</v>
      </c>
      <c r="T2365" s="0" t="n">
        <f aca="false">T2364+O2365</f>
        <v>0.364130862403205</v>
      </c>
      <c r="V2365" s="4" t="n">
        <f aca="false">M2365*1+N2365*P2365+O2365*Q2365</f>
        <v>-0.0190452647106696</v>
      </c>
      <c r="W2365" s="0" t="n">
        <f aca="false">I2365-V2365+M2365*1+N2365*E2365+O2365*G2365</f>
        <v>95.584735849181</v>
      </c>
    </row>
    <row r="2366" customFormat="false" ht="13.8" hidden="false" customHeight="false" outlineLevel="0" collapsed="false">
      <c r="A2366" s="1" t="n">
        <v>40956</v>
      </c>
      <c r="B2366" s="2" t="n">
        <f aca="false">0.0002</f>
        <v>0.0002</v>
      </c>
      <c r="C2366" s="3" t="n">
        <f aca="false">Prices!B2365*B2366/2</f>
        <v>0.013641</v>
      </c>
      <c r="D2366" s="4" t="n">
        <f aca="false">Prices!C2365*B2366/2</f>
        <v>0.010488</v>
      </c>
      <c r="E2366" s="6" t="n">
        <f aca="false">Prices!B2365-C2366</f>
        <v>136.396359</v>
      </c>
      <c r="F2366" s="6" t="n">
        <f aca="false">Prices!B2365+C2366</f>
        <v>136.423641</v>
      </c>
      <c r="G2366" s="2" t="n">
        <f aca="false">Prices!C2365-D2366</f>
        <v>104.869512</v>
      </c>
      <c r="H2366" s="2" t="n">
        <f aca="false">Prices!C2365+D2366</f>
        <v>104.890488</v>
      </c>
      <c r="I2366" s="0" t="n">
        <f aca="false">R2365*1+S2365*E2366+T2365*G2366</f>
        <v>95.6777877931946</v>
      </c>
      <c r="J2366" s="0" t="n">
        <v>0</v>
      </c>
      <c r="K2366" s="0" t="n">
        <f aca="false">I2366*0.6/F2366</f>
        <v>0.420797101258401</v>
      </c>
      <c r="L2366" s="0" t="n">
        <f aca="false">I2366*0.4/H2366</f>
        <v>0.364867356869174</v>
      </c>
      <c r="M2366" s="0" t="n">
        <f aca="false">J2366-R2365</f>
        <v>0</v>
      </c>
      <c r="N2366" s="0" t="n">
        <f aca="false">K2366-S2365</f>
        <v>-0.000706539823626173</v>
      </c>
      <c r="O2366" s="0" t="n">
        <f aca="false">L2366-T2365</f>
        <v>0.000736494465969351</v>
      </c>
      <c r="P2366" s="0" t="n">
        <f aca="false">IF(N2366&gt;0,F2366,E2366)</f>
        <v>136.396359</v>
      </c>
      <c r="Q2366" s="0" t="n">
        <f aca="false">IF(O2366&gt;0,H2366,G2366)</f>
        <v>104.890488</v>
      </c>
      <c r="R2366" s="0" t="n">
        <f aca="false">R2365+M2366</f>
        <v>0</v>
      </c>
      <c r="S2366" s="0" t="n">
        <f aca="false">S2365+N2366</f>
        <v>0.420797101258401</v>
      </c>
      <c r="T2366" s="0" t="n">
        <f aca="false">T2365+O2366</f>
        <v>0.364867356869174</v>
      </c>
      <c r="V2366" s="4" t="n">
        <f aca="false">M2366*1+N2366*P2366+O2366*Q2366</f>
        <v>-0.0191181954862876</v>
      </c>
      <c r="W2366" s="0" t="n">
        <f aca="false">I2366-V2366+M2366*1+N2366*E2366+O2366*G2366</f>
        <v>95.6777723444867</v>
      </c>
    </row>
    <row r="2367" customFormat="false" ht="13.8" hidden="false" customHeight="false" outlineLevel="0" collapsed="false">
      <c r="A2367" s="1" t="n">
        <v>40959</v>
      </c>
      <c r="B2367" s="2" t="n">
        <f aca="false">0.0002</f>
        <v>0.0002</v>
      </c>
      <c r="C2367" s="3" t="n">
        <f aca="false">Prices!B2366*B2367/2</f>
        <v>0.013641</v>
      </c>
      <c r="D2367" s="4" t="n">
        <f aca="false">Prices!C2366*B2367/2</f>
        <v>0.010488</v>
      </c>
      <c r="E2367" s="6" t="n">
        <f aca="false">Prices!B2366-C2367</f>
        <v>136.396359</v>
      </c>
      <c r="F2367" s="6" t="n">
        <f aca="false">Prices!B2366+C2367</f>
        <v>136.423641</v>
      </c>
      <c r="G2367" s="2" t="n">
        <f aca="false">Prices!C2366-D2367</f>
        <v>104.869512</v>
      </c>
      <c r="H2367" s="2" t="n">
        <f aca="false">Prices!C2366+D2367</f>
        <v>104.890488</v>
      </c>
      <c r="I2367" s="0" t="n">
        <f aca="false">R2366*1+S2366*E2367+T2366*G2367</f>
        <v>95.6586541490004</v>
      </c>
      <c r="J2367" s="0" t="n">
        <v>0</v>
      </c>
      <c r="K2367" s="0" t="n">
        <f aca="false">I2367*0.6/F2367</f>
        <v>0.42071295025325</v>
      </c>
      <c r="L2367" s="0" t="n">
        <f aca="false">I2367*0.4/H2367</f>
        <v>0.364794390694418</v>
      </c>
      <c r="M2367" s="0" t="n">
        <f aca="false">J2367-R2366</f>
        <v>0</v>
      </c>
      <c r="N2367" s="0" t="n">
        <f aca="false">K2367-S2366</f>
        <v>-8.41510051511896E-005</v>
      </c>
      <c r="O2367" s="0" t="n">
        <f aca="false">L2367-T2366</f>
        <v>-7.29661747563282E-005</v>
      </c>
      <c r="P2367" s="0" t="n">
        <f aca="false">IF(N2367&gt;0,F2367,E2367)</f>
        <v>136.396359</v>
      </c>
      <c r="Q2367" s="0" t="n">
        <f aca="false">IF(O2367&gt;0,H2367,G2367)</f>
        <v>104.869512</v>
      </c>
      <c r="R2367" s="0" t="n">
        <f aca="false">R2366+M2367</f>
        <v>0</v>
      </c>
      <c r="S2367" s="0" t="n">
        <f aca="false">S2366+N2367</f>
        <v>0.42071295025325</v>
      </c>
      <c r="T2367" s="0" t="n">
        <f aca="false">T2366+O2367</f>
        <v>0.364794390694418</v>
      </c>
      <c r="V2367" s="4" t="n">
        <f aca="false">M2367*1+N2367*P2367+O2367*Q2367</f>
        <v>-0.0191298178480154</v>
      </c>
      <c r="W2367" s="0" t="n">
        <f aca="false">I2367-V2367+M2367*1+N2367*E2367+O2367*G2367</f>
        <v>95.6586541490004</v>
      </c>
    </row>
    <row r="2368" customFormat="false" ht="13.8" hidden="false" customHeight="false" outlineLevel="0" collapsed="false">
      <c r="A2368" s="1" t="n">
        <v>40960</v>
      </c>
      <c r="B2368" s="2" t="n">
        <f aca="false">0.0002</f>
        <v>0.0002</v>
      </c>
      <c r="C2368" s="3" t="n">
        <f aca="false">Prices!B2367*B2368/2</f>
        <v>0.013647</v>
      </c>
      <c r="D2368" s="4" t="n">
        <f aca="false">Prices!C2367*B2368/2</f>
        <v>0.01045</v>
      </c>
      <c r="E2368" s="6" t="n">
        <f aca="false">Prices!B2367-C2368</f>
        <v>136.456353</v>
      </c>
      <c r="F2368" s="6" t="n">
        <f aca="false">Prices!B2367+C2368</f>
        <v>136.483647</v>
      </c>
      <c r="G2368" s="2" t="n">
        <f aca="false">Prices!C2367-D2368</f>
        <v>104.48955</v>
      </c>
      <c r="H2368" s="2" t="n">
        <f aca="false">Prices!C2367+D2368</f>
        <v>104.51045</v>
      </c>
      <c r="I2368" s="0" t="n">
        <f aca="false">R2367*1+S2367*E2368+T2367*G2368</f>
        <v>95.5261565776129</v>
      </c>
      <c r="J2368" s="0" t="n">
        <v>0</v>
      </c>
      <c r="K2368" s="0" t="n">
        <f aca="false">I2368*0.6/F2368</f>
        <v>0.419945504142102</v>
      </c>
      <c r="L2368" s="0" t="n">
        <f aca="false">I2368*0.4/H2368</f>
        <v>0.365613798725823</v>
      </c>
      <c r="M2368" s="0" t="n">
        <f aca="false">J2368-R2367</f>
        <v>0</v>
      </c>
      <c r="N2368" s="0" t="n">
        <f aca="false">K2368-S2367</f>
        <v>-0.000767446111147818</v>
      </c>
      <c r="O2368" s="0" t="n">
        <f aca="false">L2368-T2367</f>
        <v>0.000819408031404567</v>
      </c>
      <c r="P2368" s="0" t="n">
        <f aca="false">IF(N2368&gt;0,F2368,E2368)</f>
        <v>136.456353</v>
      </c>
      <c r="Q2368" s="0" t="n">
        <f aca="false">IF(O2368&gt;0,H2368,G2368)</f>
        <v>104.51045</v>
      </c>
      <c r="R2368" s="0" t="n">
        <f aca="false">R2367+M2368</f>
        <v>0</v>
      </c>
      <c r="S2368" s="0" t="n">
        <f aca="false">S2367+N2368</f>
        <v>0.419945504142102</v>
      </c>
      <c r="T2368" s="0" t="n">
        <f aca="false">T2367+O2368</f>
        <v>0.365613798725823</v>
      </c>
      <c r="V2368" s="4" t="n">
        <f aca="false">M2368*1+N2368*P2368+O2368*Q2368</f>
        <v>-0.0190861953555585</v>
      </c>
      <c r="W2368" s="0" t="n">
        <f aca="false">I2368-V2368+M2368*1+N2368*E2368+O2368*G2368</f>
        <v>95.526139451985</v>
      </c>
    </row>
    <row r="2369" customFormat="false" ht="13.8" hidden="false" customHeight="false" outlineLevel="0" collapsed="false">
      <c r="A2369" s="1" t="n">
        <v>40961</v>
      </c>
      <c r="B2369" s="2" t="n">
        <f aca="false">0.0002</f>
        <v>0.0002</v>
      </c>
      <c r="C2369" s="3" t="n">
        <f aca="false">Prices!B2368*B2369/2</f>
        <v>0.0136032</v>
      </c>
      <c r="D2369" s="4" t="n">
        <f aca="false">Prices!C2368*B2369/2</f>
        <v>0.010491</v>
      </c>
      <c r="E2369" s="6" t="n">
        <f aca="false">Prices!B2368-C2369</f>
        <v>136.0183968</v>
      </c>
      <c r="F2369" s="6" t="n">
        <f aca="false">Prices!B2368+C2369</f>
        <v>136.0456032</v>
      </c>
      <c r="G2369" s="2" t="n">
        <f aca="false">Prices!C2368-D2369</f>
        <v>104.899509</v>
      </c>
      <c r="H2369" s="2" t="n">
        <f aca="false">Prices!C2368+D2369</f>
        <v>104.920491</v>
      </c>
      <c r="I2369" s="0" t="n">
        <f aca="false">R2368*1+S2368*E2369+T2368*G2369</f>
        <v>95.4730221867401</v>
      </c>
      <c r="J2369" s="0" t="n">
        <v>0</v>
      </c>
      <c r="K2369" s="0" t="n">
        <f aca="false">I2369*0.6/F2369</f>
        <v>0.421063319685763</v>
      </c>
      <c r="L2369" s="0" t="n">
        <f aca="false">I2369*0.4/H2369</f>
        <v>0.363982369036912</v>
      </c>
      <c r="M2369" s="0" t="n">
        <f aca="false">J2369-R2368</f>
        <v>0</v>
      </c>
      <c r="N2369" s="0" t="n">
        <f aca="false">K2369-S2368</f>
        <v>0.00111781554366086</v>
      </c>
      <c r="O2369" s="0" t="n">
        <f aca="false">L2369-T2368</f>
        <v>-0.00163142968891017</v>
      </c>
      <c r="P2369" s="0" t="n">
        <f aca="false">IF(N2369&gt;0,F2369,E2369)</f>
        <v>136.0456032</v>
      </c>
      <c r="Q2369" s="0" t="n">
        <f aca="false">IF(O2369&gt;0,H2369,G2369)</f>
        <v>104.899509</v>
      </c>
      <c r="R2369" s="0" t="n">
        <f aca="false">R2368+M2369</f>
        <v>0</v>
      </c>
      <c r="S2369" s="0" t="n">
        <f aca="false">S2368+N2369</f>
        <v>0.421063319685763</v>
      </c>
      <c r="T2369" s="0" t="n">
        <f aca="false">T2368+O2369</f>
        <v>0.363982369036912</v>
      </c>
      <c r="V2369" s="4" t="n">
        <f aca="false">M2369*1+N2369*P2369+O2369*Q2369</f>
        <v>-0.0190622834310217</v>
      </c>
      <c r="W2369" s="0" t="n">
        <f aca="false">I2369-V2369+M2369*1+N2369*E2369+O2369*G2369</f>
        <v>95.4729917750033</v>
      </c>
    </row>
    <row r="2370" customFormat="false" ht="13.8" hidden="false" customHeight="false" outlineLevel="0" collapsed="false">
      <c r="A2370" s="1" t="n">
        <v>40962</v>
      </c>
      <c r="B2370" s="2" t="n">
        <f aca="false">0.0002</f>
        <v>0.0002</v>
      </c>
      <c r="C2370" s="3" t="n">
        <f aca="false">Prices!B2369*B2370/2</f>
        <v>0.0136631</v>
      </c>
      <c r="D2370" s="4" t="n">
        <f aca="false">Prices!C2369*B2370/2</f>
        <v>0.010506</v>
      </c>
      <c r="E2370" s="6" t="n">
        <f aca="false">Prices!B2369-C2370</f>
        <v>136.6173369</v>
      </c>
      <c r="F2370" s="6" t="n">
        <f aca="false">Prices!B2369+C2370</f>
        <v>136.6446631</v>
      </c>
      <c r="G2370" s="2" t="n">
        <f aca="false">Prices!C2369-D2370</f>
        <v>105.049494</v>
      </c>
      <c r="H2370" s="2" t="n">
        <f aca="false">Prices!C2369+D2370</f>
        <v>105.070506</v>
      </c>
      <c r="I2370" s="0" t="n">
        <f aca="false">R2369*1+S2369*E2370+T2369*G2370</f>
        <v>95.7607130939912</v>
      </c>
      <c r="J2370" s="0" t="n">
        <v>0</v>
      </c>
      <c r="K2370" s="0" t="n">
        <f aca="false">I2370*0.6/F2370</f>
        <v>0.420480584846162</v>
      </c>
      <c r="L2370" s="0" t="n">
        <f aca="false">I2370*0.4/H2370</f>
        <v>0.364557921112481</v>
      </c>
      <c r="M2370" s="0" t="n">
        <f aca="false">J2370-R2369</f>
        <v>0</v>
      </c>
      <c r="N2370" s="0" t="n">
        <f aca="false">K2370-S2369</f>
        <v>-0.000582734839601418</v>
      </c>
      <c r="O2370" s="0" t="n">
        <f aca="false">L2370-T2369</f>
        <v>0.000575552075568864</v>
      </c>
      <c r="P2370" s="0" t="n">
        <f aca="false">IF(N2370&gt;0,F2370,E2370)</f>
        <v>136.6173369</v>
      </c>
      <c r="Q2370" s="0" t="n">
        <f aca="false">IF(O2370&gt;0,H2370,G2370)</f>
        <v>105.070506</v>
      </c>
      <c r="R2370" s="0" t="n">
        <f aca="false">R2369+M2370</f>
        <v>0</v>
      </c>
      <c r="S2370" s="0" t="n">
        <f aca="false">S2369+N2370</f>
        <v>0.420480584846162</v>
      </c>
      <c r="T2370" s="0" t="n">
        <f aca="false">T2369+O2370</f>
        <v>0.364557921112481</v>
      </c>
      <c r="V2370" s="4" t="n">
        <f aca="false">M2370*1+N2370*P2370+O2370*Q2370</f>
        <v>-0.0191381340958236</v>
      </c>
      <c r="W2370" s="0" t="n">
        <f aca="false">I2370-V2370+M2370*1+N2370*E2370+O2370*G2370</f>
        <v>95.760701000491</v>
      </c>
    </row>
    <row r="2371" customFormat="false" ht="13.8" hidden="false" customHeight="false" outlineLevel="0" collapsed="false">
      <c r="A2371" s="1" t="n">
        <v>40963</v>
      </c>
      <c r="B2371" s="2" t="n">
        <f aca="false">0.0002</f>
        <v>0.0002</v>
      </c>
      <c r="C2371" s="3" t="n">
        <f aca="false">Prices!B2370*B2371/2</f>
        <v>0.013693</v>
      </c>
      <c r="D2371" s="4" t="n">
        <f aca="false">Prices!C2370*B2371/2</f>
        <v>0.010514</v>
      </c>
      <c r="E2371" s="6" t="n">
        <f aca="false">Prices!B2370-C2371</f>
        <v>136.916307</v>
      </c>
      <c r="F2371" s="6" t="n">
        <f aca="false">Prices!B2370+C2371</f>
        <v>136.943693</v>
      </c>
      <c r="G2371" s="2" t="n">
        <f aca="false">Prices!C2370-D2371</f>
        <v>105.129486</v>
      </c>
      <c r="H2371" s="2" t="n">
        <f aca="false">Prices!C2370+D2371</f>
        <v>105.150514</v>
      </c>
      <c r="I2371" s="0" t="n">
        <f aca="false">R2370*1+S2370*E2371+T2370*G2371</f>
        <v>95.8964357061203</v>
      </c>
      <c r="J2371" s="0" t="n">
        <v>0</v>
      </c>
      <c r="K2371" s="0" t="n">
        <f aca="false">I2371*0.6/F2371</f>
        <v>0.420157074511436</v>
      </c>
      <c r="L2371" s="0" t="n">
        <f aca="false">I2371*0.4/H2371</f>
        <v>0.364796830973628</v>
      </c>
      <c r="M2371" s="0" t="n">
        <f aca="false">J2371-R2370</f>
        <v>0</v>
      </c>
      <c r="N2371" s="0" t="n">
        <f aca="false">K2371-S2370</f>
        <v>-0.000323510334725829</v>
      </c>
      <c r="O2371" s="0" t="n">
        <f aca="false">L2371-T2370</f>
        <v>0.000238909861146941</v>
      </c>
      <c r="P2371" s="0" t="n">
        <f aca="false">IF(N2371&gt;0,F2371,E2371)</f>
        <v>136.916307</v>
      </c>
      <c r="Q2371" s="0" t="n">
        <f aca="false">IF(O2371&gt;0,H2371,G2371)</f>
        <v>105.150514</v>
      </c>
      <c r="R2371" s="0" t="n">
        <f aca="false">R2370+M2371</f>
        <v>0</v>
      </c>
      <c r="S2371" s="0" t="n">
        <f aca="false">S2370+N2371</f>
        <v>0.420157074511436</v>
      </c>
      <c r="T2371" s="0" t="n">
        <f aca="false">T2370+O2371</f>
        <v>0.364796830973628</v>
      </c>
      <c r="V2371" s="4" t="n">
        <f aca="false">M2371*1+N2371*P2371+O2371*Q2371</f>
        <v>-0.019172345607725</v>
      </c>
      <c r="W2371" s="0" t="n">
        <f aca="false">I2371-V2371+M2371*1+N2371*E2371+O2371*G2371</f>
        <v>95.8964306823238</v>
      </c>
    </row>
    <row r="2372" customFormat="false" ht="13.8" hidden="false" customHeight="false" outlineLevel="0" collapsed="false">
      <c r="A2372" s="1" t="n">
        <v>40966</v>
      </c>
      <c r="B2372" s="2" t="n">
        <f aca="false">0.0002</f>
        <v>0.0002</v>
      </c>
      <c r="C2372" s="3" t="n">
        <f aca="false">Prices!B2371*B2372/2</f>
        <v>0.013716</v>
      </c>
      <c r="D2372" s="4" t="n">
        <f aca="false">Prices!C2371*B2372/2</f>
        <v>0.010549</v>
      </c>
      <c r="E2372" s="6" t="n">
        <f aca="false">Prices!B2371-C2372</f>
        <v>137.146284</v>
      </c>
      <c r="F2372" s="6" t="n">
        <f aca="false">Prices!B2371+C2372</f>
        <v>137.173716</v>
      </c>
      <c r="G2372" s="2" t="n">
        <f aca="false">Prices!C2371-D2372</f>
        <v>105.479451</v>
      </c>
      <c r="H2372" s="2" t="n">
        <f aca="false">Prices!C2371+D2372</f>
        <v>105.500549</v>
      </c>
      <c r="I2372" s="0" t="n">
        <f aca="false">R2371*1+S2371*E2372+T2371*G2372</f>
        <v>96.1015509231927</v>
      </c>
      <c r="J2372" s="0" t="n">
        <v>0</v>
      </c>
      <c r="K2372" s="0" t="n">
        <f aca="false">I2372*0.6/F2372</f>
        <v>0.420349701351793</v>
      </c>
      <c r="L2372" s="0" t="n">
        <f aca="false">I2372*0.4/H2372</f>
        <v>0.364364173775788</v>
      </c>
      <c r="M2372" s="0" t="n">
        <f aca="false">J2372-R2371</f>
        <v>0</v>
      </c>
      <c r="N2372" s="0" t="n">
        <f aca="false">K2372-S2371</f>
        <v>0.000192626840356536</v>
      </c>
      <c r="O2372" s="0" t="n">
        <f aca="false">L2372-T2371</f>
        <v>-0.000432657197840025</v>
      </c>
      <c r="P2372" s="0" t="n">
        <f aca="false">IF(N2372&gt;0,F2372,E2372)</f>
        <v>137.173716</v>
      </c>
      <c r="Q2372" s="0" t="n">
        <f aca="false">IF(O2372&gt;0,H2372,G2372)</f>
        <v>105.479451</v>
      </c>
      <c r="R2372" s="0" t="n">
        <f aca="false">R2371+M2372</f>
        <v>0</v>
      </c>
      <c r="S2372" s="0" t="n">
        <f aca="false">S2371+N2372</f>
        <v>0.420349701351793</v>
      </c>
      <c r="T2372" s="0" t="n">
        <f aca="false">T2371+O2372</f>
        <v>0.364364173775788</v>
      </c>
      <c r="V2372" s="4" t="n">
        <f aca="false">M2372*1+N2372*P2372+O2372*Q2372</f>
        <v>-0.0192131042063195</v>
      </c>
      <c r="W2372" s="0" t="n">
        <f aca="false">I2372-V2372+M2372*1+N2372*E2372+O2372*G2372</f>
        <v>96.1015456390532</v>
      </c>
    </row>
    <row r="2373" customFormat="false" ht="13.8" hidden="false" customHeight="false" outlineLevel="0" collapsed="false">
      <c r="A2373" s="1" t="n">
        <v>40967</v>
      </c>
      <c r="B2373" s="2" t="n">
        <f aca="false">0.0002</f>
        <v>0.0002</v>
      </c>
      <c r="C2373" s="3" t="n">
        <f aca="false">Prices!B2372*B2373/2</f>
        <v>0.0137559</v>
      </c>
      <c r="D2373" s="4" t="n">
        <f aca="false">Prices!C2372*B2373/2</f>
        <v>0.010554</v>
      </c>
      <c r="E2373" s="6" t="n">
        <f aca="false">Prices!B2372-C2373</f>
        <v>137.5452441</v>
      </c>
      <c r="F2373" s="6" t="n">
        <f aca="false">Prices!B2372+C2373</f>
        <v>137.5727559</v>
      </c>
      <c r="G2373" s="2" t="n">
        <f aca="false">Prices!C2372-D2373</f>
        <v>105.529446</v>
      </c>
      <c r="H2373" s="2" t="n">
        <f aca="false">Prices!C2372+D2373</f>
        <v>105.550554</v>
      </c>
      <c r="I2373" s="0" t="n">
        <f aca="false">R2372*1+S2372*E2373+T2372*G2373</f>
        <v>96.2682516806011</v>
      </c>
      <c r="J2373" s="0" t="n">
        <v>0</v>
      </c>
      <c r="K2373" s="0" t="n">
        <f aca="false">I2373*0.6/F2373</f>
        <v>0.419857482904147</v>
      </c>
      <c r="L2373" s="0" t="n">
        <f aca="false">I2373*0.4/H2373</f>
        <v>0.364823292848282</v>
      </c>
      <c r="M2373" s="0" t="n">
        <f aca="false">J2373-R2372</f>
        <v>0</v>
      </c>
      <c r="N2373" s="0" t="n">
        <f aca="false">K2373-S2372</f>
        <v>-0.000492218447645465</v>
      </c>
      <c r="O2373" s="0" t="n">
        <f aca="false">L2373-T2372</f>
        <v>0.000459119072493908</v>
      </c>
      <c r="P2373" s="0" t="n">
        <f aca="false">IF(N2373&gt;0,F2373,E2373)</f>
        <v>137.5452441</v>
      </c>
      <c r="Q2373" s="0" t="n">
        <f aca="false">IF(O2373&gt;0,H2373,G2373)</f>
        <v>105.550554</v>
      </c>
      <c r="R2373" s="0" t="n">
        <f aca="false">R2372+M2373</f>
        <v>0</v>
      </c>
      <c r="S2373" s="0" t="n">
        <f aca="false">S2372+N2373</f>
        <v>0.419857482904147</v>
      </c>
      <c r="T2373" s="0" t="n">
        <f aca="false">T2372+O2373</f>
        <v>0.364823292848282</v>
      </c>
      <c r="V2373" s="4" t="n">
        <f aca="false">M2373*1+N2373*P2373+O2373*Q2373</f>
        <v>-0.0192420340782204</v>
      </c>
      <c r="W2373" s="0" t="n">
        <f aca="false">I2373-V2373+M2373*1+N2373*E2373+O2373*G2373</f>
        <v>96.2682419895157</v>
      </c>
    </row>
    <row r="2374" customFormat="false" ht="13.8" hidden="false" customHeight="false" outlineLevel="0" collapsed="false">
      <c r="A2374" s="1" t="n">
        <v>40968</v>
      </c>
      <c r="B2374" s="2" t="n">
        <f aca="false">0.0002</f>
        <v>0.0002</v>
      </c>
      <c r="C2374" s="3" t="n">
        <f aca="false">Prices!B2373*B2374/2</f>
        <v>0.013702</v>
      </c>
      <c r="D2374" s="4" t="n">
        <f aca="false">Prices!C2373*B2374/2</f>
        <v>0.010512</v>
      </c>
      <c r="E2374" s="6" t="n">
        <f aca="false">Prices!B2373-C2374</f>
        <v>137.006298</v>
      </c>
      <c r="F2374" s="6" t="n">
        <f aca="false">Prices!B2373+C2374</f>
        <v>137.033702</v>
      </c>
      <c r="G2374" s="2" t="n">
        <f aca="false">Prices!C2373-D2374</f>
        <v>105.109488</v>
      </c>
      <c r="H2374" s="2" t="n">
        <f aca="false">Prices!C2373+D2374</f>
        <v>105.130512</v>
      </c>
      <c r="I2374" s="0" t="n">
        <f aca="false">R2373*1+S2373*E2374+T2373*G2374</f>
        <v>95.8695089420525</v>
      </c>
      <c r="J2374" s="0" t="n">
        <v>0</v>
      </c>
      <c r="K2374" s="0" t="n">
        <f aca="false">I2374*0.6/F2374</f>
        <v>0.419763200772548</v>
      </c>
      <c r="L2374" s="0" t="n">
        <f aca="false">I2374*0.4/H2374</f>
        <v>0.364763785957981</v>
      </c>
      <c r="M2374" s="0" t="n">
        <f aca="false">J2374-R2373</f>
        <v>0</v>
      </c>
      <c r="N2374" s="0" t="n">
        <f aca="false">K2374-S2373</f>
        <v>-9.42821315991771E-005</v>
      </c>
      <c r="O2374" s="0" t="n">
        <f aca="false">L2374-T2373</f>
        <v>-5.95068903007645E-005</v>
      </c>
      <c r="P2374" s="0" t="n">
        <f aca="false">IF(N2374&gt;0,F2374,E2374)</f>
        <v>137.006298</v>
      </c>
      <c r="Q2374" s="0" t="n">
        <f aca="false">IF(O2374&gt;0,H2374,G2374)</f>
        <v>105.109488</v>
      </c>
      <c r="R2374" s="0" t="n">
        <f aca="false">R2373+M2374</f>
        <v>0</v>
      </c>
      <c r="S2374" s="0" t="n">
        <f aca="false">S2373+N2374</f>
        <v>0.419763200772548</v>
      </c>
      <c r="T2374" s="0" t="n">
        <f aca="false">T2373+O2374</f>
        <v>0.364763785957981</v>
      </c>
      <c r="V2374" s="4" t="n">
        <f aca="false">M2374*1+N2374*P2374+O2374*Q2374</f>
        <v>-0.0191719845899376</v>
      </c>
      <c r="W2374" s="0" t="n">
        <f aca="false">I2374-V2374+M2374*1+N2374*E2374+O2374*G2374</f>
        <v>95.8695089420525</v>
      </c>
    </row>
    <row r="2375" customFormat="false" ht="13.8" hidden="false" customHeight="false" outlineLevel="0" collapsed="false">
      <c r="A2375" s="1" t="n">
        <v>40969</v>
      </c>
      <c r="B2375" s="2" t="n">
        <f aca="false">0.0002</f>
        <v>0.0002</v>
      </c>
      <c r="C2375" s="3" t="n">
        <f aca="false">Prices!B2374*B2375/2</f>
        <v>0.013773</v>
      </c>
      <c r="D2375" s="4" t="n">
        <f aca="false">Prices!C2374*B2375/2</f>
        <v>0.010461</v>
      </c>
      <c r="E2375" s="6" t="n">
        <f aca="false">Prices!B2374-C2375</f>
        <v>137.716227</v>
      </c>
      <c r="F2375" s="6" t="n">
        <f aca="false">Prices!B2374+C2375</f>
        <v>137.743773</v>
      </c>
      <c r="G2375" s="2" t="n">
        <f aca="false">Prices!C2374-D2375</f>
        <v>104.599539</v>
      </c>
      <c r="H2375" s="2" t="n">
        <f aca="false">Prices!C2374+D2375</f>
        <v>104.620461</v>
      </c>
      <c r="I2375" s="0" t="n">
        <f aca="false">R2374*1+S2374*E2375+T2374*G2375</f>
        <v>95.9623280989383</v>
      </c>
      <c r="J2375" s="0" t="n">
        <v>0</v>
      </c>
      <c r="K2375" s="0" t="n">
        <f aca="false">I2375*0.6/F2375</f>
        <v>0.418003628079528</v>
      </c>
      <c r="L2375" s="0" t="n">
        <f aca="false">I2375*0.4/H2375</f>
        <v>0.366896980501504</v>
      </c>
      <c r="M2375" s="0" t="n">
        <f aca="false">J2375-R2374</f>
        <v>0</v>
      </c>
      <c r="N2375" s="0" t="n">
        <f aca="false">K2375-S2374</f>
        <v>-0.00175957269301941</v>
      </c>
      <c r="O2375" s="0" t="n">
        <f aca="false">L2375-T2374</f>
        <v>0.00213319454352229</v>
      </c>
      <c r="P2375" s="0" t="n">
        <f aca="false">IF(N2375&gt;0,F2375,E2375)</f>
        <v>137.716227</v>
      </c>
      <c r="Q2375" s="0" t="n">
        <f aca="false">IF(O2375&gt;0,H2375,G2375)</f>
        <v>104.620461</v>
      </c>
      <c r="R2375" s="0" t="n">
        <f aca="false">R2374+M2375</f>
        <v>0</v>
      </c>
      <c r="S2375" s="0" t="n">
        <f aca="false">S2374+N2375</f>
        <v>0.418003628079528</v>
      </c>
      <c r="T2375" s="0" t="n">
        <f aca="false">T2374+O2375</f>
        <v>0.366896980501504</v>
      </c>
      <c r="V2375" s="4" t="n">
        <f aca="false">M2375*1+N2375*P2375+O2375*Q2375</f>
        <v>-0.0191459158688756</v>
      </c>
      <c r="W2375" s="0" t="n">
        <f aca="false">I2375-V2375+M2375*1+N2375*E2375+O2375*G2375</f>
        <v>95.9622834682421</v>
      </c>
    </row>
    <row r="2376" customFormat="false" ht="13.8" hidden="false" customHeight="false" outlineLevel="0" collapsed="false">
      <c r="A2376" s="1" t="n">
        <v>40970</v>
      </c>
      <c r="B2376" s="2" t="n">
        <f aca="false">0.0002</f>
        <v>0.0002</v>
      </c>
      <c r="C2376" s="3" t="n">
        <f aca="false">Prices!B2375*B2376/2</f>
        <v>0.0137312</v>
      </c>
      <c r="D2376" s="4" t="n">
        <f aca="false">Prices!C2375*B2376/2</f>
        <v>0.010503</v>
      </c>
      <c r="E2376" s="6" t="n">
        <f aca="false">Prices!B2375-C2376</f>
        <v>137.2982688</v>
      </c>
      <c r="F2376" s="6" t="n">
        <f aca="false">Prices!B2375+C2376</f>
        <v>137.3257312</v>
      </c>
      <c r="G2376" s="2" t="n">
        <f aca="false">Prices!C2375-D2376</f>
        <v>105.019497</v>
      </c>
      <c r="H2376" s="2" t="n">
        <f aca="false">Prices!C2375+D2376</f>
        <v>105.040503</v>
      </c>
      <c r="I2376" s="0" t="n">
        <f aca="false">R2375*1+S2375*E2376+T2375*G2376</f>
        <v>95.9225108305251</v>
      </c>
      <c r="J2376" s="0" t="n">
        <v>0</v>
      </c>
      <c r="K2376" s="0" t="n">
        <f aca="false">I2376*0.6/F2376</f>
        <v>0.419102130353813</v>
      </c>
      <c r="L2376" s="0" t="n">
        <f aca="false">I2376*0.4/H2376</f>
        <v>0.365278185427292</v>
      </c>
      <c r="M2376" s="0" t="n">
        <f aca="false">J2376-R2375</f>
        <v>0</v>
      </c>
      <c r="N2376" s="0" t="n">
        <f aca="false">K2376-S2375</f>
        <v>0.00109850227428421</v>
      </c>
      <c r="O2376" s="0" t="n">
        <f aca="false">L2376-T2375</f>
        <v>-0.0016187950742117</v>
      </c>
      <c r="P2376" s="0" t="n">
        <f aca="false">IF(N2376&gt;0,F2376,E2376)</f>
        <v>137.3257312</v>
      </c>
      <c r="Q2376" s="0" t="n">
        <f aca="false">IF(O2376&gt;0,H2376,G2376)</f>
        <v>105.019497</v>
      </c>
      <c r="R2376" s="0" t="n">
        <f aca="false">R2375+M2376</f>
        <v>0</v>
      </c>
      <c r="S2376" s="0" t="n">
        <f aca="false">S2375+N2376</f>
        <v>0.419102130353813</v>
      </c>
      <c r="T2376" s="0" t="n">
        <f aca="false">T2375+O2376</f>
        <v>0.365278185427292</v>
      </c>
      <c r="V2376" s="4" t="n">
        <f aca="false">M2376*1+N2376*P2376+O2376*Q2376</f>
        <v>-0.0191524163988485</v>
      </c>
      <c r="W2376" s="0" t="n">
        <f aca="false">I2376-V2376+M2376*1+N2376*E2376+O2376*G2376</f>
        <v>95.9224806630162</v>
      </c>
    </row>
    <row r="2377" customFormat="false" ht="13.8" hidden="false" customHeight="false" outlineLevel="0" collapsed="false">
      <c r="A2377" s="1" t="n">
        <v>40973</v>
      </c>
      <c r="B2377" s="2" t="n">
        <f aca="false">0.0002</f>
        <v>0.0002</v>
      </c>
      <c r="C2377" s="3" t="n">
        <f aca="false">Prices!B2376*B2377/2</f>
        <v>0.013675</v>
      </c>
      <c r="D2377" s="4" t="n">
        <f aca="false">Prices!C2376*B2377/2</f>
        <v>0.010482</v>
      </c>
      <c r="E2377" s="6" t="n">
        <f aca="false">Prices!B2376-C2377</f>
        <v>136.736325</v>
      </c>
      <c r="F2377" s="6" t="n">
        <f aca="false">Prices!B2376+C2377</f>
        <v>136.763675</v>
      </c>
      <c r="G2377" s="2" t="n">
        <f aca="false">Prices!C2376-D2377</f>
        <v>104.809518</v>
      </c>
      <c r="H2377" s="2" t="n">
        <f aca="false">Prices!C2376+D2377</f>
        <v>104.830482</v>
      </c>
      <c r="I2377" s="0" t="n">
        <f aca="false">R2376*1+S2376*E2377+T2376*G2377</f>
        <v>95.5911156548004</v>
      </c>
      <c r="J2377" s="0" t="n">
        <v>0</v>
      </c>
      <c r="K2377" s="0" t="n">
        <f aca="false">I2377*0.6/F2377</f>
        <v>0.419370636193275</v>
      </c>
      <c r="L2377" s="0" t="n">
        <f aca="false">I2377*0.4/H2377</f>
        <v>0.364745497038926</v>
      </c>
      <c r="M2377" s="0" t="n">
        <f aca="false">J2377-R2376</f>
        <v>0</v>
      </c>
      <c r="N2377" s="0" t="n">
        <f aca="false">K2377-S2376</f>
        <v>0.000268505839461863</v>
      </c>
      <c r="O2377" s="0" t="n">
        <f aca="false">L2377-T2376</f>
        <v>-0.000532688388366287</v>
      </c>
      <c r="P2377" s="0" t="n">
        <f aca="false">IF(N2377&gt;0,F2377,E2377)</f>
        <v>136.763675</v>
      </c>
      <c r="Q2377" s="0" t="n">
        <f aca="false">IF(O2377&gt;0,H2377,G2377)</f>
        <v>104.809518</v>
      </c>
      <c r="R2377" s="0" t="n">
        <f aca="false">R2376+M2377</f>
        <v>0</v>
      </c>
      <c r="S2377" s="0" t="n">
        <f aca="false">S2376+N2377</f>
        <v>0.419370636193275</v>
      </c>
      <c r="T2377" s="0" t="n">
        <f aca="false">T2376+O2377</f>
        <v>0.364745497038926</v>
      </c>
      <c r="V2377" s="4" t="n">
        <f aca="false">M2377*1+N2377*P2377+O2377*Q2377</f>
        <v>-0.0191089678651029</v>
      </c>
      <c r="W2377" s="0" t="n">
        <f aca="false">I2377-V2377+M2377*1+N2377*E2377+O2377*G2377</f>
        <v>95.5911083111657</v>
      </c>
    </row>
    <row r="2378" customFormat="false" ht="13.8" hidden="false" customHeight="false" outlineLevel="0" collapsed="false">
      <c r="A2378" s="1" t="n">
        <v>40974</v>
      </c>
      <c r="B2378" s="2" t="n">
        <f aca="false">0.0002</f>
        <v>0.0002</v>
      </c>
      <c r="C2378" s="3" t="n">
        <f aca="false">Prices!B2377*B2378/2</f>
        <v>0.013475</v>
      </c>
      <c r="D2378" s="4" t="n">
        <f aca="false">Prices!C2377*B2378/2</f>
        <v>0.010526</v>
      </c>
      <c r="E2378" s="6" t="n">
        <f aca="false">Prices!B2377-C2378</f>
        <v>134.736525</v>
      </c>
      <c r="F2378" s="6" t="n">
        <f aca="false">Prices!B2377+C2378</f>
        <v>134.763475</v>
      </c>
      <c r="G2378" s="2" t="n">
        <f aca="false">Prices!C2377-D2378</f>
        <v>105.249474</v>
      </c>
      <c r="H2378" s="2" t="n">
        <f aca="false">Prices!C2377+D2378</f>
        <v>105.270526</v>
      </c>
      <c r="I2378" s="0" t="n">
        <f aca="false">R2377*1+S2377*E2378+T2377*G2378</f>
        <v>94.8938139149365</v>
      </c>
      <c r="J2378" s="0" t="n">
        <v>0</v>
      </c>
      <c r="K2378" s="0" t="n">
        <f aca="false">I2378*0.6/F2378</f>
        <v>0.422490503075569</v>
      </c>
      <c r="L2378" s="0" t="n">
        <f aca="false">I2378*0.4/H2378</f>
        <v>0.360571253970695</v>
      </c>
      <c r="M2378" s="0" t="n">
        <f aca="false">J2378-R2377</f>
        <v>0</v>
      </c>
      <c r="N2378" s="0" t="n">
        <f aca="false">K2378-S2377</f>
        <v>0.00311986688229487</v>
      </c>
      <c r="O2378" s="0" t="n">
        <f aca="false">L2378-T2377</f>
        <v>-0.00417424306823111</v>
      </c>
      <c r="P2378" s="0" t="n">
        <f aca="false">IF(N2378&gt;0,F2378,E2378)</f>
        <v>134.763475</v>
      </c>
      <c r="Q2378" s="0" t="n">
        <f aca="false">IF(O2378&gt;0,H2378,G2378)</f>
        <v>105.249474</v>
      </c>
      <c r="R2378" s="0" t="n">
        <f aca="false">R2377+M2378</f>
        <v>0</v>
      </c>
      <c r="S2378" s="0" t="n">
        <f aca="false">S2377+N2378</f>
        <v>0.422490503075569</v>
      </c>
      <c r="T2378" s="0" t="n">
        <f aca="false">T2377+O2378</f>
        <v>0.360571253970695</v>
      </c>
      <c r="V2378" s="4" t="n">
        <f aca="false">M2378*1+N2378*P2378+O2378*Q2378</f>
        <v>-0.0188927846839971</v>
      </c>
      <c r="W2378" s="0" t="n">
        <f aca="false">I2378-V2378+M2378*1+N2378*E2378+O2378*G2378</f>
        <v>94.8937298345241</v>
      </c>
    </row>
    <row r="2379" customFormat="false" ht="13.8" hidden="false" customHeight="false" outlineLevel="0" collapsed="false">
      <c r="A2379" s="1" t="n">
        <v>40975</v>
      </c>
      <c r="B2379" s="2" t="n">
        <f aca="false">0.0002</f>
        <v>0.0002</v>
      </c>
      <c r="C2379" s="3" t="n">
        <f aca="false">Prices!B2378*B2379/2</f>
        <v>0.013569</v>
      </c>
      <c r="D2379" s="4" t="n">
        <f aca="false">Prices!C2378*B2379/2</f>
        <v>0.010506</v>
      </c>
      <c r="E2379" s="6" t="n">
        <f aca="false">Prices!B2378-C2379</f>
        <v>135.676431</v>
      </c>
      <c r="F2379" s="6" t="n">
        <f aca="false">Prices!B2378+C2379</f>
        <v>135.703569</v>
      </c>
      <c r="G2379" s="2" t="n">
        <f aca="false">Prices!C2378-D2379</f>
        <v>105.049494</v>
      </c>
      <c r="H2379" s="2" t="n">
        <f aca="false">Prices!C2378+D2379</f>
        <v>105.070506</v>
      </c>
      <c r="I2379" s="0" t="n">
        <f aca="false">R2378*1+S2378*E2379+T2378*G2379</f>
        <v>95.1998313692548</v>
      </c>
      <c r="J2379" s="0" t="n">
        <v>0</v>
      </c>
      <c r="K2379" s="0" t="n">
        <f aca="false">I2379*0.6/F2379</f>
        <v>0.42091670279912</v>
      </c>
      <c r="L2379" s="0" t="n">
        <f aca="false">I2379*0.4/H2379</f>
        <v>0.362422662623343</v>
      </c>
      <c r="M2379" s="0" t="n">
        <f aca="false">J2379-R2378</f>
        <v>0</v>
      </c>
      <c r="N2379" s="0" t="n">
        <f aca="false">K2379-S2378</f>
        <v>-0.00157380027644949</v>
      </c>
      <c r="O2379" s="0" t="n">
        <f aca="false">L2379-T2378</f>
        <v>0.00185140865264805</v>
      </c>
      <c r="P2379" s="0" t="n">
        <f aca="false">IF(N2379&gt;0,F2379,E2379)</f>
        <v>135.676431</v>
      </c>
      <c r="Q2379" s="0" t="n">
        <f aca="false">IF(O2379&gt;0,H2379,G2379)</f>
        <v>105.070506</v>
      </c>
      <c r="R2379" s="0" t="n">
        <f aca="false">R2378+M2379</f>
        <v>0</v>
      </c>
      <c r="S2379" s="0" t="n">
        <f aca="false">S2378+N2379</f>
        <v>0.42091670279912</v>
      </c>
      <c r="T2379" s="0" t="n">
        <f aca="false">T2378+O2379</f>
        <v>0.362422662623343</v>
      </c>
      <c r="V2379" s="4" t="n">
        <f aca="false">M2379*1+N2379*P2379+O2379*Q2379</f>
        <v>-0.0189991606689716</v>
      </c>
      <c r="W2379" s="0" t="n">
        <f aca="false">I2379-V2379+M2379*1+N2379*E2379+O2379*G2379</f>
        <v>95.1997924674562</v>
      </c>
    </row>
    <row r="2380" customFormat="false" ht="13.8" hidden="false" customHeight="false" outlineLevel="0" collapsed="false">
      <c r="A2380" s="1" t="n">
        <v>40976</v>
      </c>
      <c r="B2380" s="2" t="n">
        <f aca="false">0.0002</f>
        <v>0.0002</v>
      </c>
      <c r="C2380" s="3" t="n">
        <f aca="false">Prices!B2379*B2380/2</f>
        <v>0.013704</v>
      </c>
      <c r="D2380" s="4" t="n">
        <f aca="false">Prices!C2379*B2380/2</f>
        <v>0.010475</v>
      </c>
      <c r="E2380" s="6" t="n">
        <f aca="false">Prices!B2379-C2380</f>
        <v>137.026296</v>
      </c>
      <c r="F2380" s="6" t="n">
        <f aca="false">Prices!B2379+C2380</f>
        <v>137.053704</v>
      </c>
      <c r="G2380" s="2" t="n">
        <f aca="false">Prices!C2379-D2380</f>
        <v>104.739525</v>
      </c>
      <c r="H2380" s="2" t="n">
        <f aca="false">Prices!C2379+D2380</f>
        <v>104.760475</v>
      </c>
      <c r="I2380" s="0" t="n">
        <f aca="false">R2379*1+S2379*E2380+T2379*G2380</f>
        <v>95.6366342415004</v>
      </c>
      <c r="J2380" s="0" t="n">
        <v>0</v>
      </c>
      <c r="K2380" s="0" t="n">
        <f aca="false">I2380*0.6/F2380</f>
        <v>0.418682449800118</v>
      </c>
      <c r="L2380" s="0" t="n">
        <f aca="false">I2380*0.4/H2380</f>
        <v>0.365163041658604</v>
      </c>
      <c r="M2380" s="0" t="n">
        <f aca="false">J2380-R2379</f>
        <v>0</v>
      </c>
      <c r="N2380" s="0" t="n">
        <f aca="false">K2380-S2379</f>
        <v>-0.00223425299900182</v>
      </c>
      <c r="O2380" s="0" t="n">
        <f aca="false">L2380-T2379</f>
        <v>0.00274037903526153</v>
      </c>
      <c r="P2380" s="0" t="n">
        <f aca="false">IF(N2380&gt;0,F2380,E2380)</f>
        <v>137.026296</v>
      </c>
      <c r="Q2380" s="0" t="n">
        <f aca="false">IF(O2380&gt;0,H2380,G2380)</f>
        <v>104.760475</v>
      </c>
      <c r="R2380" s="0" t="n">
        <f aca="false">R2379+M2380</f>
        <v>0</v>
      </c>
      <c r="S2380" s="0" t="n">
        <f aca="false">S2379+N2380</f>
        <v>0.418682449800118</v>
      </c>
      <c r="T2380" s="0" t="n">
        <f aca="false">T2379+O2380</f>
        <v>0.365163041658604</v>
      </c>
      <c r="V2380" s="4" t="n">
        <f aca="false">M2380*1+N2380*P2380+O2380*Q2380</f>
        <v>-0.0190680033660711</v>
      </c>
      <c r="W2380" s="0" t="n">
        <f aca="false">I2380-V2380+M2380*1+N2380*E2380+O2380*G2380</f>
        <v>95.6365768305596</v>
      </c>
    </row>
    <row r="2381" customFormat="false" ht="13.8" hidden="false" customHeight="false" outlineLevel="0" collapsed="false">
      <c r="A2381" s="1" t="n">
        <v>40977</v>
      </c>
      <c r="B2381" s="2" t="n">
        <f aca="false">0.0002</f>
        <v>0.0002</v>
      </c>
      <c r="C2381" s="3" t="n">
        <f aca="false">Prices!B2380*B2381/2</f>
        <v>0.013757</v>
      </c>
      <c r="D2381" s="4" t="n">
        <f aca="false">Prices!C2380*B2381/2</f>
        <v>0.010467</v>
      </c>
      <c r="E2381" s="6" t="n">
        <f aca="false">Prices!B2380-C2381</f>
        <v>137.556243</v>
      </c>
      <c r="F2381" s="6" t="n">
        <f aca="false">Prices!B2380+C2381</f>
        <v>137.583757</v>
      </c>
      <c r="G2381" s="2" t="n">
        <f aca="false">Prices!C2380-D2381</f>
        <v>104.659533</v>
      </c>
      <c r="H2381" s="2" t="n">
        <f aca="false">Prices!C2380+D2381</f>
        <v>104.680467</v>
      </c>
      <c r="I2381" s="0" t="n">
        <f aca="false">R2380*1+S2380*E2381+T2380*G2381</f>
        <v>95.8101782133894</v>
      </c>
      <c r="J2381" s="0" t="n">
        <v>0</v>
      </c>
      <c r="K2381" s="0" t="n">
        <f aca="false">I2381*0.6/F2381</f>
        <v>0.41782626220938</v>
      </c>
      <c r="L2381" s="0" t="n">
        <f aca="false">I2381*0.4/H2381</f>
        <v>0.366105276215053</v>
      </c>
      <c r="M2381" s="0" t="n">
        <f aca="false">J2381-R2380</f>
        <v>0</v>
      </c>
      <c r="N2381" s="0" t="n">
        <f aca="false">K2381-S2380</f>
        <v>-0.000856187590737856</v>
      </c>
      <c r="O2381" s="0" t="n">
        <f aca="false">L2381-T2380</f>
        <v>0.00094223455644904</v>
      </c>
      <c r="P2381" s="0" t="n">
        <f aca="false">IF(N2381&gt;0,F2381,E2381)</f>
        <v>137.556243</v>
      </c>
      <c r="Q2381" s="0" t="n">
        <f aca="false">IF(O2381&gt;0,H2381,G2381)</f>
        <v>104.680467</v>
      </c>
      <c r="R2381" s="0" t="n">
        <f aca="false">R2380+M2381</f>
        <v>0</v>
      </c>
      <c r="S2381" s="0" t="n">
        <f aca="false">S2380+N2381</f>
        <v>0.41782626220938</v>
      </c>
      <c r="T2381" s="0" t="n">
        <f aca="false">T2380+O2381</f>
        <v>0.366105276215053</v>
      </c>
      <c r="V2381" s="4" t="n">
        <f aca="false">M2381*1+N2381*P2381+O2381*Q2381</f>
        <v>-0.0191403948924977</v>
      </c>
      <c r="W2381" s="0" t="n">
        <f aca="false">I2381-V2381+M2381*1+N2381*E2381+O2381*G2381</f>
        <v>95.8101584886512</v>
      </c>
    </row>
    <row r="2382" customFormat="false" ht="13.8" hidden="false" customHeight="false" outlineLevel="0" collapsed="false">
      <c r="A2382" s="1" t="n">
        <v>40980</v>
      </c>
      <c r="B2382" s="2" t="n">
        <f aca="false">0.0002</f>
        <v>0.0002</v>
      </c>
      <c r="C2382" s="3" t="n">
        <f aca="false">Prices!B2381*B2382/2</f>
        <v>0.013758</v>
      </c>
      <c r="D2382" s="4" t="n">
        <f aca="false">Prices!C2381*B2382/2</f>
        <v>0.010464</v>
      </c>
      <c r="E2382" s="6" t="n">
        <f aca="false">Prices!B2381-C2382</f>
        <v>137.566242</v>
      </c>
      <c r="F2382" s="6" t="n">
        <f aca="false">Prices!B2381+C2382</f>
        <v>137.593758</v>
      </c>
      <c r="G2382" s="2" t="n">
        <f aca="false">Prices!C2381-D2382</f>
        <v>104.629536</v>
      </c>
      <c r="H2382" s="2" t="n">
        <f aca="false">Prices!C2381+D2382</f>
        <v>104.650464</v>
      </c>
      <c r="I2382" s="0" t="n">
        <f aca="false">R2381*1+S2381*E2382+T2381*G2382</f>
        <v>95.7842138785839</v>
      </c>
      <c r="J2382" s="0" t="n">
        <v>0</v>
      </c>
      <c r="K2382" s="0" t="n">
        <f aca="false">I2382*0.6/F2382</f>
        <v>0.417682670802191</v>
      </c>
      <c r="L2382" s="0" t="n">
        <f aca="false">I2382*0.4/H2382</f>
        <v>0.366110995469963</v>
      </c>
      <c r="M2382" s="0" t="n">
        <f aca="false">J2382-R2381</f>
        <v>0</v>
      </c>
      <c r="N2382" s="0" t="n">
        <f aca="false">K2382-S2381</f>
        <v>-0.00014359140718917</v>
      </c>
      <c r="O2382" s="0" t="n">
        <f aca="false">L2382-T2381</f>
        <v>5.71925491005265E-006</v>
      </c>
      <c r="P2382" s="0" t="n">
        <f aca="false">IF(N2382&gt;0,F2382,E2382)</f>
        <v>137.566242</v>
      </c>
      <c r="Q2382" s="0" t="n">
        <f aca="false">IF(O2382&gt;0,H2382,G2382)</f>
        <v>104.650464</v>
      </c>
      <c r="R2382" s="0" t="n">
        <f aca="false">R2381+M2382</f>
        <v>0</v>
      </c>
      <c r="S2382" s="0" t="n">
        <f aca="false">S2381+N2382</f>
        <v>0.417682670802191</v>
      </c>
      <c r="T2382" s="0" t="n">
        <f aca="false">T2381+O2382</f>
        <v>0.366110995469963</v>
      </c>
      <c r="V2382" s="4" t="n">
        <f aca="false">M2382*1+N2382*P2382+O2382*Q2382</f>
        <v>-0.0191548075904346</v>
      </c>
      <c r="W2382" s="0" t="n">
        <f aca="false">I2382-V2382+M2382*1+N2382*E2382+O2382*G2382</f>
        <v>95.7842137588913</v>
      </c>
    </row>
    <row r="2383" customFormat="false" ht="13.8" hidden="false" customHeight="false" outlineLevel="0" collapsed="false">
      <c r="A2383" s="1" t="n">
        <v>40981</v>
      </c>
      <c r="B2383" s="2" t="n">
        <f aca="false">0.0002</f>
        <v>0.0002</v>
      </c>
      <c r="C2383" s="3" t="n">
        <f aca="false">Prices!B2382*B2383/2</f>
        <v>0.0140062</v>
      </c>
      <c r="D2383" s="4" t="n">
        <f aca="false">Prices!C2382*B2383/2</f>
        <v>0.010389</v>
      </c>
      <c r="E2383" s="6" t="n">
        <f aca="false">Prices!B2382-C2383</f>
        <v>140.0479938</v>
      </c>
      <c r="F2383" s="6" t="n">
        <f aca="false">Prices!B2382+C2383</f>
        <v>140.0760062</v>
      </c>
      <c r="G2383" s="2" t="n">
        <f aca="false">Prices!C2382-D2383</f>
        <v>103.879611</v>
      </c>
      <c r="H2383" s="2" t="n">
        <f aca="false">Prices!C2382+D2383</f>
        <v>103.900389</v>
      </c>
      <c r="I2383" s="0" t="n">
        <f aca="false">R2382*1+S2382*E2383+T2382*G2383</f>
        <v>96.5270878831153</v>
      </c>
      <c r="J2383" s="0" t="n">
        <v>0</v>
      </c>
      <c r="K2383" s="0" t="n">
        <f aca="false">I2383*0.6/F2383</f>
        <v>0.413463049818657</v>
      </c>
      <c r="L2383" s="0" t="n">
        <f aca="false">I2383*0.4/H2383</f>
        <v>0.371613961457316</v>
      </c>
      <c r="M2383" s="0" t="n">
        <f aca="false">J2383-R2382</f>
        <v>0</v>
      </c>
      <c r="N2383" s="0" t="n">
        <f aca="false">K2383-S2382</f>
        <v>-0.00421962098353368</v>
      </c>
      <c r="O2383" s="0" t="n">
        <f aca="false">L2383-T2382</f>
        <v>0.00550296598735234</v>
      </c>
      <c r="P2383" s="0" t="n">
        <f aca="false">IF(N2383&gt;0,F2383,E2383)</f>
        <v>140.0479938</v>
      </c>
      <c r="Q2383" s="0" t="n">
        <f aca="false">IF(O2383&gt;0,H2383,G2383)</f>
        <v>103.900389</v>
      </c>
      <c r="R2383" s="0" t="n">
        <f aca="false">R2382+M2383</f>
        <v>0</v>
      </c>
      <c r="S2383" s="0" t="n">
        <f aca="false">S2382+N2383</f>
        <v>0.413463049818657</v>
      </c>
      <c r="T2383" s="0" t="n">
        <f aca="false">T2382+O2383</f>
        <v>0.371613961457316</v>
      </c>
      <c r="V2383" s="4" t="n">
        <f aca="false">M2383*1+N2383*P2383+O2383*Q2383</f>
        <v>-0.0191891466005976</v>
      </c>
      <c r="W2383" s="0" t="n">
        <f aca="false">I2383-V2383+M2383*1+N2383*E2383+O2383*G2383</f>
        <v>96.526973542488</v>
      </c>
    </row>
    <row r="2384" customFormat="false" ht="13.8" hidden="false" customHeight="false" outlineLevel="0" collapsed="false">
      <c r="A2384" s="1" t="n">
        <v>40982</v>
      </c>
      <c r="B2384" s="2" t="n">
        <f aca="false">0.0002</f>
        <v>0.0002</v>
      </c>
      <c r="C2384" s="3" t="n">
        <f aca="false">Prices!B2383*B2384/2</f>
        <v>0.013991</v>
      </c>
      <c r="D2384" s="4" t="n">
        <f aca="false">Prices!C2383*B2384/2</f>
        <v>0.0102703</v>
      </c>
      <c r="E2384" s="6" t="n">
        <f aca="false">Prices!B2383-C2384</f>
        <v>139.896009</v>
      </c>
      <c r="F2384" s="6" t="n">
        <f aca="false">Prices!B2383+C2384</f>
        <v>139.923991</v>
      </c>
      <c r="G2384" s="2" t="n">
        <f aca="false">Prices!C2383-D2384</f>
        <v>102.6927297</v>
      </c>
      <c r="H2384" s="2" t="n">
        <f aca="false">Prices!C2383+D2384</f>
        <v>102.7132703</v>
      </c>
      <c r="I2384" s="0" t="n">
        <f aca="false">R2383*1+S2383*E2384+T2383*G2384</f>
        <v>96.0038826352807</v>
      </c>
      <c r="J2384" s="0" t="n">
        <v>0</v>
      </c>
      <c r="K2384" s="0" t="n">
        <f aca="false">I2384*0.6/F2384</f>
        <v>0.411668715060939</v>
      </c>
      <c r="L2384" s="0" t="n">
        <f aca="false">I2384*0.4/H2384</f>
        <v>0.373871389178349</v>
      </c>
      <c r="M2384" s="0" t="n">
        <f aca="false">J2384-R2383</f>
        <v>0</v>
      </c>
      <c r="N2384" s="0" t="n">
        <f aca="false">K2384-S2383</f>
        <v>-0.00179433475771829</v>
      </c>
      <c r="O2384" s="0" t="n">
        <f aca="false">L2384-T2383</f>
        <v>0.00225742772103349</v>
      </c>
      <c r="P2384" s="0" t="n">
        <f aca="false">IF(N2384&gt;0,F2384,E2384)</f>
        <v>139.896009</v>
      </c>
      <c r="Q2384" s="0" t="n">
        <f aca="false">IF(O2384&gt;0,H2384,G2384)</f>
        <v>102.7132703</v>
      </c>
      <c r="R2384" s="0" t="n">
        <f aca="false">R2383+M2384</f>
        <v>0</v>
      </c>
      <c r="S2384" s="0" t="n">
        <f aca="false">S2383+N2384</f>
        <v>0.411668715060939</v>
      </c>
      <c r="T2384" s="0" t="n">
        <f aca="false">T2383+O2384</f>
        <v>0.373871389178349</v>
      </c>
      <c r="V2384" s="4" t="n">
        <f aca="false">M2384*1+N2384*P2384+O2384*Q2384</f>
        <v>-0.0191524877215443</v>
      </c>
      <c r="W2384" s="0" t="n">
        <f aca="false">I2384-V2384+M2384*1+N2384*E2384+O2384*G2384</f>
        <v>96.0038362663608</v>
      </c>
    </row>
    <row r="2385" customFormat="false" ht="13.8" hidden="false" customHeight="false" outlineLevel="0" collapsed="false">
      <c r="A2385" s="1" t="n">
        <v>40983</v>
      </c>
      <c r="B2385" s="2" t="n">
        <f aca="false">0.0002</f>
        <v>0.0002</v>
      </c>
      <c r="C2385" s="3" t="n">
        <f aca="false">Prices!B2384*B2385/2</f>
        <v>0.014072</v>
      </c>
      <c r="D2385" s="4" t="n">
        <f aca="false">Prices!C2384*B2385/2</f>
        <v>0.010267</v>
      </c>
      <c r="E2385" s="6" t="n">
        <f aca="false">Prices!B2384-C2385</f>
        <v>140.705928</v>
      </c>
      <c r="F2385" s="6" t="n">
        <f aca="false">Prices!B2384+C2385</f>
        <v>140.734072</v>
      </c>
      <c r="G2385" s="2" t="n">
        <f aca="false">Prices!C2384-D2385</f>
        <v>102.659733</v>
      </c>
      <c r="H2385" s="2" t="n">
        <f aca="false">Prices!C2384+D2385</f>
        <v>102.680267</v>
      </c>
      <c r="I2385" s="0" t="n">
        <f aca="false">R2384*1+S2384*E2385+T2384*G2385</f>
        <v>96.3057655706054</v>
      </c>
      <c r="J2385" s="0" t="n">
        <v>0</v>
      </c>
      <c r="K2385" s="0" t="n">
        <f aca="false">I2385*0.6/F2385</f>
        <v>0.410586139668887</v>
      </c>
      <c r="L2385" s="0" t="n">
        <f aca="false">I2385*0.4/H2385</f>
        <v>0.375167569716606</v>
      </c>
      <c r="M2385" s="0" t="n">
        <f aca="false">J2385-R2384</f>
        <v>0</v>
      </c>
      <c r="N2385" s="0" t="n">
        <f aca="false">K2385-S2384</f>
        <v>-0.0010825753920517</v>
      </c>
      <c r="O2385" s="0" t="n">
        <f aca="false">L2385-T2384</f>
        <v>0.00129618053825642</v>
      </c>
      <c r="P2385" s="0" t="n">
        <f aca="false">IF(N2385&gt;0,F2385,E2385)</f>
        <v>140.705928</v>
      </c>
      <c r="Q2385" s="0" t="n">
        <f aca="false">IF(O2385&gt;0,H2385,G2385)</f>
        <v>102.680267</v>
      </c>
      <c r="R2385" s="0" t="n">
        <f aca="false">R2384+M2385</f>
        <v>0</v>
      </c>
      <c r="S2385" s="0" t="n">
        <f aca="false">S2384+N2385</f>
        <v>0.410586139668887</v>
      </c>
      <c r="T2385" s="0" t="n">
        <f aca="false">T2384+O2385</f>
        <v>0.375167569716606</v>
      </c>
      <c r="V2385" s="4" t="n">
        <f aca="false">M2385*1+N2385*P2385+O2385*Q2385</f>
        <v>-0.0192326114202253</v>
      </c>
      <c r="W2385" s="0" t="n">
        <f aca="false">I2385-V2385+M2385*1+N2385*E2385+O2385*G2385</f>
        <v>96.3057389548342</v>
      </c>
    </row>
    <row r="2386" customFormat="false" ht="13.8" hidden="false" customHeight="false" outlineLevel="0" collapsed="false">
      <c r="A2386" s="1" t="n">
        <v>40984</v>
      </c>
      <c r="B2386" s="2" t="n">
        <f aca="false">0.0002</f>
        <v>0.0002</v>
      </c>
      <c r="C2386" s="3" t="n">
        <f aca="false">Prices!B2385*B2386/2</f>
        <v>0.01403</v>
      </c>
      <c r="D2386" s="4" t="n">
        <f aca="false">Prices!C2385*B2386/2</f>
        <v>0.010264</v>
      </c>
      <c r="E2386" s="6" t="n">
        <f aca="false">Prices!B2385-C2386</f>
        <v>140.28597</v>
      </c>
      <c r="F2386" s="6" t="n">
        <f aca="false">Prices!B2385+C2386</f>
        <v>140.31403</v>
      </c>
      <c r="G2386" s="2" t="n">
        <f aca="false">Prices!C2385-D2386</f>
        <v>102.629736</v>
      </c>
      <c r="H2386" s="2" t="n">
        <f aca="false">Prices!C2385+D2386</f>
        <v>102.650264</v>
      </c>
      <c r="I2386" s="0" t="n">
        <f aca="false">R2385*1+S2385*E2386+T2385*G2386</f>
        <v>96.1028235077822</v>
      </c>
      <c r="J2386" s="0" t="n">
        <v>0</v>
      </c>
      <c r="K2386" s="0" t="n">
        <f aca="false">I2386*0.6/F2386</f>
        <v>0.410947459100628</v>
      </c>
      <c r="L2386" s="0" t="n">
        <f aca="false">I2386*0.4/H2386</f>
        <v>0.374486415379437</v>
      </c>
      <c r="M2386" s="0" t="n">
        <f aca="false">J2386-R2385</f>
        <v>0</v>
      </c>
      <c r="N2386" s="0" t="n">
        <f aca="false">K2386-S2385</f>
        <v>0.000361319431740725</v>
      </c>
      <c r="O2386" s="0" t="n">
        <f aca="false">L2386-T2385</f>
        <v>-0.000681154337168532</v>
      </c>
      <c r="P2386" s="0" t="n">
        <f aca="false">IF(N2386&gt;0,F2386,E2386)</f>
        <v>140.31403</v>
      </c>
      <c r="Q2386" s="0" t="n">
        <f aca="false">IF(O2386&gt;0,H2386,G2386)</f>
        <v>102.629736</v>
      </c>
      <c r="R2386" s="0" t="n">
        <f aca="false">R2385+M2386</f>
        <v>0</v>
      </c>
      <c r="S2386" s="0" t="n">
        <f aca="false">S2385+N2386</f>
        <v>0.410947459100628</v>
      </c>
      <c r="T2386" s="0" t="n">
        <f aca="false">T2385+O2386</f>
        <v>0.374486415379437</v>
      </c>
      <c r="V2386" s="4" t="n">
        <f aca="false">M2386*1+N2386*P2386+O2386*Q2386</f>
        <v>-0.0192085042140104</v>
      </c>
      <c r="W2386" s="0" t="n">
        <f aca="false">I2386-V2386+M2386*1+N2386*E2386+O2386*G2386</f>
        <v>96.1028133691589</v>
      </c>
    </row>
    <row r="2387" customFormat="false" ht="13.8" hidden="false" customHeight="false" outlineLevel="0" collapsed="false">
      <c r="A2387" s="1" t="n">
        <v>40987</v>
      </c>
      <c r="B2387" s="2" t="n">
        <f aca="false">0.0002</f>
        <v>0.0002</v>
      </c>
      <c r="C2387" s="3" t="n">
        <f aca="false">Prices!B2386*B2387/2</f>
        <v>0.014085</v>
      </c>
      <c r="D2387" s="4" t="n">
        <f aca="false">Prices!C2386*B2387/2</f>
        <v>0.010201</v>
      </c>
      <c r="E2387" s="6" t="n">
        <f aca="false">Prices!B2386-C2387</f>
        <v>140.835915</v>
      </c>
      <c r="F2387" s="6" t="n">
        <f aca="false">Prices!B2386+C2387</f>
        <v>140.864085</v>
      </c>
      <c r="G2387" s="2" t="n">
        <f aca="false">Prices!C2386-D2387</f>
        <v>101.999799</v>
      </c>
      <c r="H2387" s="2" t="n">
        <f aca="false">Prices!C2386+D2387</f>
        <v>102.020201</v>
      </c>
      <c r="I2387" s="0" t="n">
        <f aca="false">R2386*1+S2386*E2387+T2386*G2387</f>
        <v>96.0737005162951</v>
      </c>
      <c r="J2387" s="0" t="n">
        <v>0</v>
      </c>
      <c r="K2387" s="0" t="n">
        <f aca="false">I2387*0.6/F2387</f>
        <v>0.409218718240189</v>
      </c>
      <c r="L2387" s="0" t="n">
        <f aca="false">I2387*0.4/H2387</f>
        <v>0.376685007771334</v>
      </c>
      <c r="M2387" s="0" t="n">
        <f aca="false">J2387-R2386</f>
        <v>0</v>
      </c>
      <c r="N2387" s="0" t="n">
        <f aca="false">K2387-S2386</f>
        <v>-0.00172874086043873</v>
      </c>
      <c r="O2387" s="0" t="n">
        <f aca="false">L2387-T2386</f>
        <v>0.00219859239189701</v>
      </c>
      <c r="P2387" s="0" t="n">
        <f aca="false">IF(N2387&gt;0,F2387,E2387)</f>
        <v>140.835915</v>
      </c>
      <c r="Q2387" s="0" t="n">
        <f aca="false">IF(O2387&gt;0,H2387,G2387)</f>
        <v>102.020201</v>
      </c>
      <c r="R2387" s="0" t="n">
        <f aca="false">R2386+M2387</f>
        <v>0</v>
      </c>
      <c r="S2387" s="0" t="n">
        <f aca="false">S2386+N2387</f>
        <v>0.409218718240189</v>
      </c>
      <c r="T2387" s="0" t="n">
        <f aca="false">T2386+O2387</f>
        <v>0.376685007771334</v>
      </c>
      <c r="V2387" s="4" t="n">
        <f aca="false">M2387*1+N2387*P2387+O2387*Q2387</f>
        <v>-0.0191679631393712</v>
      </c>
      <c r="W2387" s="0" t="n">
        <f aca="false">I2387-V2387+M2387*1+N2387*E2387+O2387*G2387</f>
        <v>96.0736556606132</v>
      </c>
    </row>
    <row r="2388" customFormat="false" ht="13.8" hidden="false" customHeight="false" outlineLevel="0" collapsed="false">
      <c r="A2388" s="1" t="n">
        <v>40988</v>
      </c>
      <c r="B2388" s="2" t="n">
        <f aca="false">0.0002</f>
        <v>0.0002</v>
      </c>
      <c r="C2388" s="3" t="n">
        <f aca="false">Prices!B2387*B2388/2</f>
        <v>0.014044</v>
      </c>
      <c r="D2388" s="4" t="n">
        <f aca="false">Prices!C2387*B2388/2</f>
        <v>0.010206</v>
      </c>
      <c r="E2388" s="6" t="n">
        <f aca="false">Prices!B2387-C2388</f>
        <v>140.425956</v>
      </c>
      <c r="F2388" s="6" t="n">
        <f aca="false">Prices!B2387+C2388</f>
        <v>140.454044</v>
      </c>
      <c r="G2388" s="2" t="n">
        <f aca="false">Prices!C2387-D2388</f>
        <v>102.049794</v>
      </c>
      <c r="H2388" s="2" t="n">
        <f aca="false">Prices!C2387+D2388</f>
        <v>102.070206</v>
      </c>
      <c r="I2388" s="0" t="n">
        <f aca="false">R2387*1+S2387*E2388+T2387*G2388</f>
        <v>95.9055571679263</v>
      </c>
      <c r="J2388" s="0" t="n">
        <v>0</v>
      </c>
      <c r="K2388" s="0" t="n">
        <f aca="false">I2388*0.6/F2388</f>
        <v>0.409695104975089</v>
      </c>
      <c r="L2388" s="0" t="n">
        <f aca="false">I2388*0.4/H2388</f>
        <v>0.375841534670465</v>
      </c>
      <c r="M2388" s="0" t="n">
        <f aca="false">J2388-R2387</f>
        <v>0</v>
      </c>
      <c r="N2388" s="0" t="n">
        <f aca="false">K2388-S2387</f>
        <v>0.000476386734899581</v>
      </c>
      <c r="O2388" s="0" t="n">
        <f aca="false">L2388-T2387</f>
        <v>-0.000843473100868963</v>
      </c>
      <c r="P2388" s="0" t="n">
        <f aca="false">IF(N2388&gt;0,F2388,E2388)</f>
        <v>140.454044</v>
      </c>
      <c r="Q2388" s="0" t="n">
        <f aca="false">IF(O2388&gt;0,H2388,G2388)</f>
        <v>102.049794</v>
      </c>
      <c r="R2388" s="0" t="n">
        <f aca="false">R2387+M2388</f>
        <v>0</v>
      </c>
      <c r="S2388" s="0" t="n">
        <f aca="false">S2387+N2388</f>
        <v>0.409695104975089</v>
      </c>
      <c r="T2388" s="0" t="n">
        <f aca="false">T2387+O2388</f>
        <v>0.375841534670465</v>
      </c>
      <c r="V2388" s="4" t="n">
        <f aca="false">M2388*1+N2388*P2388+O2388*Q2388</f>
        <v>-0.0191658127636169</v>
      </c>
      <c r="W2388" s="0" t="n">
        <f aca="false">I2388-V2388+M2388*1+N2388*E2388+O2388*G2388</f>
        <v>95.9055437871757</v>
      </c>
    </row>
    <row r="2389" customFormat="false" ht="13.8" hidden="false" customHeight="false" outlineLevel="0" collapsed="false">
      <c r="A2389" s="1" t="n">
        <v>40989</v>
      </c>
      <c r="B2389" s="2" t="n">
        <f aca="false">0.0002</f>
        <v>0.0002</v>
      </c>
      <c r="C2389" s="3" t="n">
        <f aca="false">Prices!B2388*B2389/2</f>
        <v>0.014021</v>
      </c>
      <c r="D2389" s="4" t="n">
        <f aca="false">Prices!C2388*B2389/2</f>
        <v>0.010258</v>
      </c>
      <c r="E2389" s="6" t="n">
        <f aca="false">Prices!B2388-C2389</f>
        <v>140.195979</v>
      </c>
      <c r="F2389" s="6" t="n">
        <f aca="false">Prices!B2388+C2389</f>
        <v>140.224021</v>
      </c>
      <c r="G2389" s="2" t="n">
        <f aca="false">Prices!C2388-D2389</f>
        <v>102.569742</v>
      </c>
      <c r="H2389" s="2" t="n">
        <f aca="false">Prices!C2388+D2389</f>
        <v>102.590258</v>
      </c>
      <c r="I2389" s="0" t="n">
        <f aca="false">R2388*1+S2388*E2389+T2388*G2389</f>
        <v>95.987575577524</v>
      </c>
      <c r="J2389" s="0" t="n">
        <v>0</v>
      </c>
      <c r="K2389" s="0" t="n">
        <f aca="false">I2389*0.6/F2389</f>
        <v>0.410718113314654</v>
      </c>
      <c r="L2389" s="0" t="n">
        <f aca="false">I2389*0.4/H2389</f>
        <v>0.374256103644945</v>
      </c>
      <c r="M2389" s="0" t="n">
        <f aca="false">J2389-R2388</f>
        <v>0</v>
      </c>
      <c r="N2389" s="0" t="n">
        <f aca="false">K2389-S2388</f>
        <v>0.00102300833956509</v>
      </c>
      <c r="O2389" s="0" t="n">
        <f aca="false">L2389-T2388</f>
        <v>-0.00158543102552039</v>
      </c>
      <c r="P2389" s="0" t="n">
        <f aca="false">IF(N2389&gt;0,F2389,E2389)</f>
        <v>140.224021</v>
      </c>
      <c r="Q2389" s="0" t="n">
        <f aca="false">IF(O2389&gt;0,H2389,G2389)</f>
        <v>102.569742</v>
      </c>
      <c r="R2389" s="0" t="n">
        <f aca="false">R2388+M2389</f>
        <v>0</v>
      </c>
      <c r="S2389" s="0" t="n">
        <f aca="false">S2388+N2389</f>
        <v>0.410718113314654</v>
      </c>
      <c r="T2389" s="0" t="n">
        <f aca="false">T2388+O2389</f>
        <v>0.374256103644945</v>
      </c>
      <c r="V2389" s="4" t="n">
        <f aca="false">M2389*1+N2389*P2389+O2389*Q2389</f>
        <v>-0.0191669083560715</v>
      </c>
      <c r="W2389" s="0" t="n">
        <f aca="false">I2389-V2389+M2389*1+N2389*E2389+O2389*G2389</f>
        <v>95.9875468903242</v>
      </c>
    </row>
    <row r="2390" customFormat="false" ht="13.8" hidden="false" customHeight="false" outlineLevel="0" collapsed="false">
      <c r="A2390" s="1" t="n">
        <v>40990</v>
      </c>
      <c r="B2390" s="2" t="n">
        <f aca="false">0.0002</f>
        <v>0.0002</v>
      </c>
      <c r="C2390" s="3" t="n">
        <f aca="false">Prices!B2389*B2390/2</f>
        <v>0.01392</v>
      </c>
      <c r="D2390" s="4" t="n">
        <f aca="false">Prices!C2389*B2390/2</f>
        <v>0.010271</v>
      </c>
      <c r="E2390" s="6" t="n">
        <f aca="false">Prices!B2389-C2390</f>
        <v>139.18608</v>
      </c>
      <c r="F2390" s="6" t="n">
        <f aca="false">Prices!B2389+C2390</f>
        <v>139.21392</v>
      </c>
      <c r="G2390" s="2" t="n">
        <f aca="false">Prices!C2389-D2390</f>
        <v>102.699729</v>
      </c>
      <c r="H2390" s="2" t="n">
        <f aca="false">Prices!C2389+D2390</f>
        <v>102.720271</v>
      </c>
      <c r="I2390" s="0" t="n">
        <f aca="false">R2389*1+S2389*E2390+T2389*G2390</f>
        <v>95.6022445981942</v>
      </c>
      <c r="J2390" s="0" t="n">
        <v>0</v>
      </c>
      <c r="K2390" s="0" t="n">
        <f aca="false">I2390*0.6/F2390</f>
        <v>0.412037436765781</v>
      </c>
      <c r="L2390" s="0" t="n">
        <f aca="false">I2390*0.4/H2390</f>
        <v>0.372281901780396</v>
      </c>
      <c r="M2390" s="0" t="n">
        <f aca="false">J2390-R2389</f>
        <v>0</v>
      </c>
      <c r="N2390" s="0" t="n">
        <f aca="false">K2390-S2389</f>
        <v>0.00131932345112729</v>
      </c>
      <c r="O2390" s="0" t="n">
        <f aca="false">L2390-T2389</f>
        <v>-0.00197420186454833</v>
      </c>
      <c r="P2390" s="0" t="n">
        <f aca="false">IF(N2390&gt;0,F2390,E2390)</f>
        <v>139.21392</v>
      </c>
      <c r="Q2390" s="0" t="n">
        <f aca="false">IF(O2390&gt;0,H2390,G2390)</f>
        <v>102.699729</v>
      </c>
      <c r="R2390" s="0" t="n">
        <f aca="false">R2389+M2390</f>
        <v>0</v>
      </c>
      <c r="S2390" s="0" t="n">
        <f aca="false">S2389+N2390</f>
        <v>0.412037436765781</v>
      </c>
      <c r="T2390" s="0" t="n">
        <f aca="false">T2389+O2390</f>
        <v>0.372281901780396</v>
      </c>
      <c r="V2390" s="4" t="n">
        <f aca="false">M2390*1+N2390*P2390+O2390*Q2390</f>
        <v>-0.0190818071010504</v>
      </c>
      <c r="W2390" s="0" t="n">
        <f aca="false">I2390-V2390+M2390*1+N2390*E2390+O2390*G2390</f>
        <v>95.6022078682294</v>
      </c>
    </row>
    <row r="2391" customFormat="false" ht="13.8" hidden="false" customHeight="false" outlineLevel="0" collapsed="false">
      <c r="A2391" s="1" t="n">
        <v>40991</v>
      </c>
      <c r="B2391" s="2" t="n">
        <f aca="false">0.0002</f>
        <v>0.0002</v>
      </c>
      <c r="C2391" s="3" t="n">
        <f aca="false">Prices!B2390*B2391/2</f>
        <v>0.013965</v>
      </c>
      <c r="D2391" s="4" t="n">
        <f aca="false">Prices!C2390*B2391/2</f>
        <v>0.010309</v>
      </c>
      <c r="E2391" s="6" t="n">
        <f aca="false">Prices!B2390-C2391</f>
        <v>139.636035</v>
      </c>
      <c r="F2391" s="6" t="n">
        <f aca="false">Prices!B2390+C2391</f>
        <v>139.663965</v>
      </c>
      <c r="G2391" s="2" t="n">
        <f aca="false">Prices!C2390-D2391</f>
        <v>103.079691</v>
      </c>
      <c r="H2391" s="2" t="n">
        <f aca="false">Prices!C2390+D2391</f>
        <v>103.100309</v>
      </c>
      <c r="I2391" s="0" t="n">
        <f aca="false">R2390*1+S2390*E2391+T2390*G2391</f>
        <v>95.9099773419525</v>
      </c>
      <c r="J2391" s="0" t="n">
        <v>0</v>
      </c>
      <c r="K2391" s="0" t="n">
        <f aca="false">I2391*0.6/F2391</f>
        <v>0.412031739219</v>
      </c>
      <c r="L2391" s="0" t="n">
        <f aca="false">I2391*0.4/H2391</f>
        <v>0.37210354953234</v>
      </c>
      <c r="M2391" s="0" t="n">
        <f aca="false">J2391-R2390</f>
        <v>0</v>
      </c>
      <c r="N2391" s="0" t="n">
        <f aca="false">K2391-S2390</f>
        <v>-5.69754678148016E-006</v>
      </c>
      <c r="O2391" s="0" t="n">
        <f aca="false">L2391-T2390</f>
        <v>-0.000178352248056735</v>
      </c>
      <c r="P2391" s="0" t="n">
        <f aca="false">IF(N2391&gt;0,F2391,E2391)</f>
        <v>139.636035</v>
      </c>
      <c r="Q2391" s="0" t="n">
        <f aca="false">IF(O2391&gt;0,H2391,G2391)</f>
        <v>103.079691</v>
      </c>
      <c r="R2391" s="0" t="n">
        <f aca="false">R2390+M2391</f>
        <v>0</v>
      </c>
      <c r="S2391" s="0" t="n">
        <f aca="false">S2390+N2391</f>
        <v>0.412031739219</v>
      </c>
      <c r="T2391" s="0" t="n">
        <f aca="false">T2390+O2391</f>
        <v>0.37210354953234</v>
      </c>
      <c r="V2391" s="4" t="n">
        <f aca="false">M2391*1+N2391*P2391+O2391*Q2391</f>
        <v>-0.0191800774606364</v>
      </c>
      <c r="W2391" s="0" t="n">
        <f aca="false">I2391-V2391+M2391*1+N2391*E2391+O2391*G2391</f>
        <v>95.9099773419525</v>
      </c>
    </row>
    <row r="2392" customFormat="false" ht="13.8" hidden="false" customHeight="false" outlineLevel="0" collapsed="false">
      <c r="A2392" s="1" t="n">
        <v>40994</v>
      </c>
      <c r="B2392" s="2" t="n">
        <f aca="false">0.0002</f>
        <v>0.0002</v>
      </c>
      <c r="C2392" s="3" t="n">
        <f aca="false">Prices!B2391*B2392/2</f>
        <v>0.014161</v>
      </c>
      <c r="D2392" s="4" t="n">
        <f aca="false">Prices!C2391*B2392/2</f>
        <v>0.010297</v>
      </c>
      <c r="E2392" s="6" t="n">
        <f aca="false">Prices!B2391-C2392</f>
        <v>141.595839</v>
      </c>
      <c r="F2392" s="6" t="n">
        <f aca="false">Prices!B2391+C2392</f>
        <v>141.624161</v>
      </c>
      <c r="G2392" s="2" t="n">
        <f aca="false">Prices!C2391-D2392</f>
        <v>102.959703</v>
      </c>
      <c r="H2392" s="2" t="n">
        <f aca="false">Prices!C2391+D2392</f>
        <v>102.980297</v>
      </c>
      <c r="I2392" s="0" t="n">
        <f aca="false">R2391*1+S2391*E2392+T2391*G2392</f>
        <v>96.653650754439</v>
      </c>
      <c r="J2392" s="0" t="n">
        <v>0</v>
      </c>
      <c r="K2392" s="0" t="n">
        <f aca="false">I2392*0.6/F2392</f>
        <v>0.409479498718184</v>
      </c>
      <c r="L2392" s="0" t="n">
        <f aca="false">I2392*0.4/H2392</f>
        <v>0.375425799187349</v>
      </c>
      <c r="M2392" s="0" t="n">
        <f aca="false">J2392-R2391</f>
        <v>0</v>
      </c>
      <c r="N2392" s="0" t="n">
        <f aca="false">K2392-S2391</f>
        <v>-0.00255224050081571</v>
      </c>
      <c r="O2392" s="0" t="n">
        <f aca="false">L2392-T2391</f>
        <v>0.00332224965500982</v>
      </c>
      <c r="P2392" s="0" t="n">
        <f aca="false">IF(N2392&gt;0,F2392,E2392)</f>
        <v>141.595839</v>
      </c>
      <c r="Q2392" s="0" t="n">
        <f aca="false">IF(O2392&gt;0,H2392,G2392)</f>
        <v>102.980297</v>
      </c>
      <c r="R2392" s="0" t="n">
        <f aca="false">R2391+M2392</f>
        <v>0</v>
      </c>
      <c r="S2392" s="0" t="n">
        <f aca="false">S2391+N2392</f>
        <v>0.409479498718184</v>
      </c>
      <c r="T2392" s="0" t="n">
        <f aca="false">T2391+O2392</f>
        <v>0.375425799187349</v>
      </c>
      <c r="V2392" s="4" t="n">
        <f aca="false">M2392*1+N2392*P2392+O2392*Q2392</f>
        <v>-0.0192603788617209</v>
      </c>
      <c r="W2392" s="0" t="n">
        <f aca="false">I2392-V2392+M2392*1+N2392*E2392+O2392*G2392</f>
        <v>96.6535823360296</v>
      </c>
    </row>
    <row r="2393" customFormat="false" ht="13.8" hidden="false" customHeight="false" outlineLevel="0" collapsed="false">
      <c r="A2393" s="1" t="n">
        <v>40995</v>
      </c>
      <c r="B2393" s="2" t="n">
        <f aca="false">0.0002</f>
        <v>0.0002</v>
      </c>
      <c r="C2393" s="3" t="n">
        <f aca="false">Prices!B2392*B2393/2</f>
        <v>0.014117</v>
      </c>
      <c r="D2393" s="4" t="n">
        <f aca="false">Prices!C2392*B2393/2</f>
        <v>0.010354</v>
      </c>
      <c r="E2393" s="6" t="n">
        <f aca="false">Prices!B2392-C2393</f>
        <v>141.155883</v>
      </c>
      <c r="F2393" s="6" t="n">
        <f aca="false">Prices!B2392+C2393</f>
        <v>141.184117</v>
      </c>
      <c r="G2393" s="2" t="n">
        <f aca="false">Prices!C2392-D2393</f>
        <v>103.529646</v>
      </c>
      <c r="H2393" s="2" t="n">
        <f aca="false">Prices!C2392+D2393</f>
        <v>103.550354</v>
      </c>
      <c r="I2393" s="0" t="n">
        <f aca="false">R2392*1+S2392*E2393+T2392*G2393</f>
        <v>96.668140301096</v>
      </c>
      <c r="J2393" s="0" t="n">
        <v>0</v>
      </c>
      <c r="K2393" s="0" t="n">
        <f aca="false">I2393*0.6/F2393</f>
        <v>0.410817345556353</v>
      </c>
      <c r="L2393" s="0" t="n">
        <f aca="false">I2393*0.4/H2393</f>
        <v>0.373415006581614</v>
      </c>
      <c r="M2393" s="0" t="n">
        <f aca="false">J2393-R2392</f>
        <v>0</v>
      </c>
      <c r="N2393" s="0" t="n">
        <f aca="false">K2393-S2392</f>
        <v>0.00133784683816929</v>
      </c>
      <c r="O2393" s="0" t="n">
        <f aca="false">L2393-T2392</f>
        <v>-0.00201079260573583</v>
      </c>
      <c r="P2393" s="0" t="n">
        <f aca="false">IF(N2393&gt;0,F2393,E2393)</f>
        <v>141.184117</v>
      </c>
      <c r="Q2393" s="0" t="n">
        <f aca="false">IF(O2393&gt;0,H2393,G2393)</f>
        <v>103.529646</v>
      </c>
      <c r="R2393" s="0" t="n">
        <f aca="false">R2392+M2393</f>
        <v>0</v>
      </c>
      <c r="S2393" s="0" t="n">
        <f aca="false">S2392+N2393</f>
        <v>0.410817345556353</v>
      </c>
      <c r="T2393" s="0" t="n">
        <f aca="false">T2392+O2393</f>
        <v>0.373415006581614</v>
      </c>
      <c r="V2393" s="4" t="n">
        <f aca="false">M2393*1+N2393*P2393+O2393*Q2393</f>
        <v>-0.0192939221230757</v>
      </c>
      <c r="W2393" s="0" t="n">
        <f aca="false">I2393-V2393+M2393*1+N2393*E2393+O2393*G2393</f>
        <v>96.6681025283284</v>
      </c>
    </row>
    <row r="2394" customFormat="false" ht="13.8" hidden="false" customHeight="false" outlineLevel="0" collapsed="false">
      <c r="A2394" s="1" t="n">
        <v>40996</v>
      </c>
      <c r="B2394" s="2" t="n">
        <f aca="false">0.0002</f>
        <v>0.0002</v>
      </c>
      <c r="C2394" s="3" t="n">
        <f aca="false">Prices!B2393*B2394/2</f>
        <v>0.014047</v>
      </c>
      <c r="D2394" s="4" t="n">
        <f aca="false">Prices!C2393*B2394/2</f>
        <v>0.010336</v>
      </c>
      <c r="E2394" s="6" t="n">
        <f aca="false">Prices!B2393-C2394</f>
        <v>140.455953</v>
      </c>
      <c r="F2394" s="6" t="n">
        <f aca="false">Prices!B2393+C2394</f>
        <v>140.484047</v>
      </c>
      <c r="G2394" s="2" t="n">
        <f aca="false">Prices!C2393-D2394</f>
        <v>103.349664</v>
      </c>
      <c r="H2394" s="2" t="n">
        <f aca="false">Prices!C2393+D2394</f>
        <v>103.370336</v>
      </c>
      <c r="I2394" s="0" t="n">
        <f aca="false">R2393*1+S2393*E2394+T2393*G2394</f>
        <v>96.2940572418155</v>
      </c>
      <c r="J2394" s="0" t="n">
        <v>0</v>
      </c>
      <c r="K2394" s="0" t="n">
        <f aca="false">I2394*0.6/F2394</f>
        <v>0.411266870359232</v>
      </c>
      <c r="L2394" s="0" t="n">
        <f aca="false">I2394*0.4/H2394</f>
        <v>0.372617758509813</v>
      </c>
      <c r="M2394" s="0" t="n">
        <f aca="false">J2394-R2393</f>
        <v>0</v>
      </c>
      <c r="N2394" s="0" t="n">
        <f aca="false">K2394-S2393</f>
        <v>0.000449524802878909</v>
      </c>
      <c r="O2394" s="0" t="n">
        <f aca="false">L2394-T2393</f>
        <v>-0.000797248071800816</v>
      </c>
      <c r="P2394" s="0" t="n">
        <f aca="false">IF(N2394&gt;0,F2394,E2394)</f>
        <v>140.484047</v>
      </c>
      <c r="Q2394" s="0" t="n">
        <f aca="false">IF(O2394&gt;0,H2394,G2394)</f>
        <v>103.349664</v>
      </c>
      <c r="R2394" s="0" t="n">
        <f aca="false">R2393+M2394</f>
        <v>0</v>
      </c>
      <c r="S2394" s="0" t="n">
        <f aca="false">S2393+N2394</f>
        <v>0.411266870359232</v>
      </c>
      <c r="T2394" s="0" t="n">
        <f aca="false">T2393+O2394</f>
        <v>0.372617758509813</v>
      </c>
      <c r="V2394" s="4" t="n">
        <f aca="false">M2394*1+N2394*P2394+O2394*Q2394</f>
        <v>-0.0192442568099558</v>
      </c>
      <c r="W2394" s="0" t="n">
        <f aca="false">I2394-V2394+M2394*1+N2394*E2394+O2394*G2394</f>
        <v>96.2940446128657</v>
      </c>
    </row>
    <row r="2395" customFormat="false" ht="13.8" hidden="false" customHeight="false" outlineLevel="0" collapsed="false">
      <c r="A2395" s="1" t="n">
        <v>40997</v>
      </c>
      <c r="B2395" s="2" t="n">
        <f aca="false">0.0002</f>
        <v>0.0002</v>
      </c>
      <c r="C2395" s="3" t="n">
        <f aca="false">Prices!B2394*B2395/2</f>
        <v>0.014023</v>
      </c>
      <c r="D2395" s="4" t="n">
        <f aca="false">Prices!C2394*B2395/2</f>
        <v>0.010379</v>
      </c>
      <c r="E2395" s="6" t="n">
        <f aca="false">Prices!B2394-C2395</f>
        <v>140.215977</v>
      </c>
      <c r="F2395" s="6" t="n">
        <f aca="false">Prices!B2394+C2395</f>
        <v>140.244023</v>
      </c>
      <c r="G2395" s="2" t="n">
        <f aca="false">Prices!C2394-D2395</f>
        <v>103.779621</v>
      </c>
      <c r="H2395" s="2" t="n">
        <f aca="false">Prices!C2394+D2395</f>
        <v>103.800379</v>
      </c>
      <c r="I2395" s="0" t="n">
        <f aca="false">R2394*1+S2394*E2395+T2394*G2395</f>
        <v>96.33631579117</v>
      </c>
      <c r="J2395" s="0" t="n">
        <v>0</v>
      </c>
      <c r="K2395" s="0" t="n">
        <f aca="false">I2395*0.6/F2395</f>
        <v>0.412151535860477</v>
      </c>
      <c r="L2395" s="0" t="n">
        <f aca="false">I2395*0.4/H2395</f>
        <v>0.371236855661847</v>
      </c>
      <c r="M2395" s="0" t="n">
        <f aca="false">J2395-R2394</f>
        <v>0</v>
      </c>
      <c r="N2395" s="0" t="n">
        <f aca="false">K2395-S2394</f>
        <v>0.00088466550124422</v>
      </c>
      <c r="O2395" s="0" t="n">
        <f aca="false">L2395-T2394</f>
        <v>-0.00138090284796588</v>
      </c>
      <c r="P2395" s="0" t="n">
        <f aca="false">IF(N2395&gt;0,F2395,E2395)</f>
        <v>140.244023</v>
      </c>
      <c r="Q2395" s="0" t="n">
        <f aca="false">IF(O2395&gt;0,H2395,G2395)</f>
        <v>103.779621</v>
      </c>
      <c r="R2395" s="0" t="n">
        <f aca="false">R2394+M2395</f>
        <v>0</v>
      </c>
      <c r="S2395" s="0" t="n">
        <f aca="false">S2394+N2395</f>
        <v>0.412151535860477</v>
      </c>
      <c r="T2395" s="0" t="n">
        <f aca="false">T2394+O2395</f>
        <v>0.371236855661847</v>
      </c>
      <c r="V2395" s="4" t="n">
        <f aca="false">M2395*1+N2395*P2395+O2395*Q2395</f>
        <v>-0.019240525295919</v>
      </c>
      <c r="W2395" s="0" t="n">
        <f aca="false">I2395-V2395+M2395*1+N2395*E2395+O2395*G2395</f>
        <v>96.3362909798413</v>
      </c>
    </row>
    <row r="2396" customFormat="false" ht="13.8" hidden="false" customHeight="false" outlineLevel="0" collapsed="false">
      <c r="A2396" s="1" t="n">
        <v>40998</v>
      </c>
      <c r="B2396" s="2" t="n">
        <f aca="false">0.0002</f>
        <v>0.0002</v>
      </c>
      <c r="C2396" s="3" t="n">
        <f aca="false">Prices!B2395*B2396/2</f>
        <v>0.014081</v>
      </c>
      <c r="D2396" s="4" t="n">
        <f aca="false">Prices!C2395*B2396/2</f>
        <v>0.010328</v>
      </c>
      <c r="E2396" s="6" t="n">
        <f aca="false">Prices!B2395-C2396</f>
        <v>140.795919</v>
      </c>
      <c r="F2396" s="6" t="n">
        <f aca="false">Prices!B2395+C2396</f>
        <v>140.824081</v>
      </c>
      <c r="G2396" s="2" t="n">
        <f aca="false">Prices!C2395-D2396</f>
        <v>103.269672</v>
      </c>
      <c r="H2396" s="2" t="n">
        <f aca="false">Prices!C2395+D2396</f>
        <v>103.290328</v>
      </c>
      <c r="I2396" s="0" t="n">
        <f aca="false">R2395*1+S2395*E2396+T2395*G2396</f>
        <v>96.3667625772475</v>
      </c>
      <c r="J2396" s="0" t="n">
        <v>0</v>
      </c>
      <c r="K2396" s="0" t="n">
        <f aca="false">I2396*0.6/F2396</f>
        <v>0.410583595758374</v>
      </c>
      <c r="L2396" s="0" t="n">
        <f aca="false">I2396*0.4/H2396</f>
        <v>0.373187942930136</v>
      </c>
      <c r="M2396" s="0" t="n">
        <f aca="false">J2396-R2395</f>
        <v>0</v>
      </c>
      <c r="N2396" s="0" t="n">
        <f aca="false">K2396-S2395</f>
        <v>-0.00156794010210259</v>
      </c>
      <c r="O2396" s="0" t="n">
        <f aca="false">L2396-T2395</f>
        <v>0.00195108726828896</v>
      </c>
      <c r="P2396" s="0" t="n">
        <f aca="false">IF(N2396&gt;0,F2396,E2396)</f>
        <v>140.795919</v>
      </c>
      <c r="Q2396" s="0" t="n">
        <f aca="false">IF(O2396&gt;0,H2396,G2396)</f>
        <v>103.290328</v>
      </c>
      <c r="R2396" s="0" t="n">
        <f aca="false">R2395+M2396</f>
        <v>0</v>
      </c>
      <c r="S2396" s="0" t="n">
        <f aca="false">S2395+N2396</f>
        <v>0.410583595758374</v>
      </c>
      <c r="T2396" s="0" t="n">
        <f aca="false">T2395+O2396</f>
        <v>0.373187942930136</v>
      </c>
      <c r="V2396" s="4" t="n">
        <f aca="false">M2396*1+N2396*P2396+O2396*Q2396</f>
        <v>-0.0192311237142974</v>
      </c>
      <c r="W2396" s="0" t="n">
        <f aca="false">I2396-V2396+M2396*1+N2396*E2396+O2396*G2396</f>
        <v>96.3667222755889</v>
      </c>
    </row>
    <row r="2397" customFormat="false" ht="13.8" hidden="false" customHeight="false" outlineLevel="0" collapsed="false">
      <c r="A2397" s="1" t="n">
        <v>41001</v>
      </c>
      <c r="B2397" s="2" t="n">
        <f aca="false">0.0002</f>
        <v>0.0002</v>
      </c>
      <c r="C2397" s="3" t="n">
        <f aca="false">Prices!B2396*B2397/2</f>
        <v>0.014184</v>
      </c>
      <c r="D2397" s="4" t="n">
        <f aca="false">Prices!C2396*B2397/2</f>
        <v>0.010335</v>
      </c>
      <c r="E2397" s="6" t="n">
        <f aca="false">Prices!B2396-C2397</f>
        <v>141.825816</v>
      </c>
      <c r="F2397" s="6" t="n">
        <f aca="false">Prices!B2396+C2397</f>
        <v>141.854184</v>
      </c>
      <c r="G2397" s="2" t="n">
        <f aca="false">Prices!C2396-D2397</f>
        <v>103.339665</v>
      </c>
      <c r="H2397" s="2" t="n">
        <f aca="false">Prices!C2396+D2397</f>
        <v>103.360335</v>
      </c>
      <c r="I2397" s="0" t="n">
        <f aca="false">R2396*1+S2396*E2397+T2396*G2397</f>
        <v>96.7964705090849</v>
      </c>
      <c r="J2397" s="0" t="n">
        <v>0</v>
      </c>
      <c r="K2397" s="0" t="n">
        <f aca="false">I2397*0.6/F2397</f>
        <v>0.409419593189094</v>
      </c>
      <c r="L2397" s="0" t="n">
        <f aca="false">I2397*0.4/H2397</f>
        <v>0.374598129965755</v>
      </c>
      <c r="M2397" s="0" t="n">
        <f aca="false">J2397-R2396</f>
        <v>0</v>
      </c>
      <c r="N2397" s="0" t="n">
        <f aca="false">K2397-S2396</f>
        <v>-0.00116400256927962</v>
      </c>
      <c r="O2397" s="0" t="n">
        <f aca="false">L2397-T2396</f>
        <v>0.00141018703561896</v>
      </c>
      <c r="P2397" s="0" t="n">
        <f aca="false">IF(N2397&gt;0,F2397,E2397)</f>
        <v>141.825816</v>
      </c>
      <c r="Q2397" s="0" t="n">
        <f aca="false">IF(O2397&gt;0,H2397,G2397)</f>
        <v>103.360335</v>
      </c>
      <c r="R2397" s="0" t="n">
        <f aca="false">R2396+M2397</f>
        <v>0</v>
      </c>
      <c r="S2397" s="0" t="n">
        <f aca="false">S2396+N2397</f>
        <v>0.409419593189094</v>
      </c>
      <c r="T2397" s="0" t="n">
        <f aca="false">T2396+O2397</f>
        <v>0.374598129965755</v>
      </c>
      <c r="V2397" s="4" t="n">
        <f aca="false">M2397*1+N2397*P2397+O2397*Q2397</f>
        <v>-0.0193282097999462</v>
      </c>
      <c r="W2397" s="0" t="n">
        <f aca="false">I2397-V2397+M2397*1+N2397*E2397+O2397*G2397</f>
        <v>96.7964413605189</v>
      </c>
    </row>
    <row r="2398" customFormat="false" ht="13.8" hidden="false" customHeight="false" outlineLevel="0" collapsed="false">
      <c r="A2398" s="1" t="n">
        <v>41002</v>
      </c>
      <c r="B2398" s="2" t="n">
        <f aca="false">0.0002</f>
        <v>0.0002</v>
      </c>
      <c r="C2398" s="3" t="n">
        <f aca="false">Prices!B2397*B2398/2</f>
        <v>0.014126</v>
      </c>
      <c r="D2398" s="4" t="n">
        <f aca="false">Prices!C2397*B2398/2</f>
        <v>0.010259</v>
      </c>
      <c r="E2398" s="6" t="n">
        <f aca="false">Prices!B2397-C2398</f>
        <v>141.245874</v>
      </c>
      <c r="F2398" s="6" t="n">
        <f aca="false">Prices!B2397+C2398</f>
        <v>141.274126</v>
      </c>
      <c r="G2398" s="2" t="n">
        <f aca="false">Prices!C2397-D2398</f>
        <v>102.579741</v>
      </c>
      <c r="H2398" s="2" t="n">
        <f aca="false">Prices!C2397+D2398</f>
        <v>102.600259</v>
      </c>
      <c r="I2398" s="0" t="n">
        <f aca="false">R2397*1+S2397*E2398+T2397*G2398</f>
        <v>96.2550074236895</v>
      </c>
      <c r="J2398" s="0" t="n">
        <v>0</v>
      </c>
      <c r="K2398" s="0" t="n">
        <f aca="false">I2398*0.6/F2398</f>
        <v>0.408801003335981</v>
      </c>
      <c r="L2398" s="0" t="n">
        <f aca="false">I2398*0.4/H2398</f>
        <v>0.375262239537581</v>
      </c>
      <c r="M2398" s="0" t="n">
        <f aca="false">J2398-R2397</f>
        <v>0</v>
      </c>
      <c r="N2398" s="0" t="n">
        <f aca="false">K2398-S2397</f>
        <v>-0.00061858985311386</v>
      </c>
      <c r="O2398" s="0" t="n">
        <f aca="false">L2398-T2397</f>
        <v>0.000664109571825888</v>
      </c>
      <c r="P2398" s="0" t="n">
        <f aca="false">IF(N2398&gt;0,F2398,E2398)</f>
        <v>141.245874</v>
      </c>
      <c r="Q2398" s="0" t="n">
        <f aca="false">IF(O2398&gt;0,H2398,G2398)</f>
        <v>102.600259</v>
      </c>
      <c r="R2398" s="0" t="n">
        <f aca="false">R2397+M2398</f>
        <v>0</v>
      </c>
      <c r="S2398" s="0" t="n">
        <f aca="false">S2397+N2398</f>
        <v>0.408801003335981</v>
      </c>
      <c r="T2398" s="0" t="n">
        <f aca="false">T2397+O2398</f>
        <v>0.375262239537581</v>
      </c>
      <c r="V2398" s="4" t="n">
        <f aca="false">M2398*1+N2398*P2398+O2398*Q2398</f>
        <v>-0.0192354503768835</v>
      </c>
      <c r="W2398" s="0" t="n">
        <f aca="false">I2398-V2398+M2398*1+N2398*E2398+O2398*G2398</f>
        <v>96.2549937974893</v>
      </c>
    </row>
    <row r="2399" customFormat="false" ht="13.8" hidden="false" customHeight="false" outlineLevel="0" collapsed="false">
      <c r="A2399" s="1" t="n">
        <v>41003</v>
      </c>
      <c r="B2399" s="2" t="n">
        <f aca="false">0.0002</f>
        <v>0.0002</v>
      </c>
      <c r="C2399" s="3" t="n">
        <f aca="false">Prices!B2398*B2399/2</f>
        <v>0.013986</v>
      </c>
      <c r="D2399" s="4" t="n">
        <f aca="false">Prices!C2398*B2399/2</f>
        <v>0.010311</v>
      </c>
      <c r="E2399" s="6" t="n">
        <f aca="false">Prices!B2398-C2399</f>
        <v>139.846014</v>
      </c>
      <c r="F2399" s="6" t="n">
        <f aca="false">Prices!B2398+C2399</f>
        <v>139.873986</v>
      </c>
      <c r="G2399" s="2" t="n">
        <f aca="false">Prices!C2398-D2399</f>
        <v>103.099689</v>
      </c>
      <c r="H2399" s="2" t="n">
        <f aca="false">Prices!C2398+D2399</f>
        <v>103.120311</v>
      </c>
      <c r="I2399" s="0" t="n">
        <f aca="false">R2398*1+S2398*E2399+T2398*G2399</f>
        <v>95.8586110255056</v>
      </c>
      <c r="J2399" s="0" t="n">
        <v>0</v>
      </c>
      <c r="K2399" s="0" t="n">
        <f aca="false">I2399*0.6/F2399</f>
        <v>0.411192733259946</v>
      </c>
      <c r="L2399" s="0" t="n">
        <f aca="false">I2399*0.4/H2399</f>
        <v>0.371832125391886</v>
      </c>
      <c r="M2399" s="0" t="n">
        <f aca="false">J2399-R2398</f>
        <v>0</v>
      </c>
      <c r="N2399" s="0" t="n">
        <f aca="false">K2399-S2398</f>
        <v>0.00239172992396525</v>
      </c>
      <c r="O2399" s="0" t="n">
        <f aca="false">L2399-T2398</f>
        <v>-0.00343011414569494</v>
      </c>
      <c r="P2399" s="0" t="n">
        <f aca="false">IF(N2399&gt;0,F2399,E2399)</f>
        <v>139.873986</v>
      </c>
      <c r="Q2399" s="0" t="n">
        <f aca="false">IF(O2399&gt;0,H2399,G2399)</f>
        <v>103.099689</v>
      </c>
      <c r="R2399" s="0" t="n">
        <f aca="false">R2398+M2399</f>
        <v>0</v>
      </c>
      <c r="S2399" s="0" t="n">
        <f aca="false">S2398+N2399</f>
        <v>0.411192733259946</v>
      </c>
      <c r="T2399" s="0" t="n">
        <f aca="false">T2398+O2399</f>
        <v>0.371832125391886</v>
      </c>
      <c r="V2399" s="4" t="n">
        <f aca="false">M2399*1+N2399*P2399+O2399*Q2399</f>
        <v>-0.019102903755153</v>
      </c>
      <c r="W2399" s="0" t="n">
        <f aca="false">I2399-V2399+M2399*1+N2399*E2399+O2399*G2399</f>
        <v>95.8585441240362</v>
      </c>
    </row>
    <row r="2400" customFormat="false" ht="13.8" hidden="false" customHeight="false" outlineLevel="0" collapsed="false">
      <c r="A2400" s="1" t="n">
        <v>41004</v>
      </c>
      <c r="B2400" s="2" t="n">
        <f aca="false">0.0002</f>
        <v>0.0002</v>
      </c>
      <c r="C2400" s="3" t="n">
        <f aca="false">Prices!B2399*B2400/2</f>
        <v>0.013979</v>
      </c>
      <c r="D2400" s="4" t="n">
        <f aca="false">Prices!C2399*B2400/2</f>
        <v>0.010357</v>
      </c>
      <c r="E2400" s="6" t="n">
        <f aca="false">Prices!B2399-C2400</f>
        <v>139.776021</v>
      </c>
      <c r="F2400" s="6" t="n">
        <f aca="false">Prices!B2399+C2400</f>
        <v>139.803979</v>
      </c>
      <c r="G2400" s="2" t="n">
        <f aca="false">Prices!C2399-D2400</f>
        <v>103.559643</v>
      </c>
      <c r="H2400" s="2" t="n">
        <f aca="false">Prices!C2399+D2400</f>
        <v>103.580357</v>
      </c>
      <c r="I2400" s="0" t="n">
        <f aca="false">R2399*1+S2399*E2400+T2399*G2400</f>
        <v>95.9816862807045</v>
      </c>
      <c r="J2400" s="0" t="n">
        <v>0</v>
      </c>
      <c r="K2400" s="0" t="n">
        <f aca="false">I2400*0.6/F2400</f>
        <v>0.411926843429991</v>
      </c>
      <c r="L2400" s="0" t="n">
        <f aca="false">I2400*0.4/H2400</f>
        <v>0.370655939255759</v>
      </c>
      <c r="M2400" s="0" t="n">
        <f aca="false">J2400-R2399</f>
        <v>0</v>
      </c>
      <c r="N2400" s="0" t="n">
        <f aca="false">K2400-S2399</f>
        <v>0.000734110170044933</v>
      </c>
      <c r="O2400" s="0" t="n">
        <f aca="false">L2400-T2399</f>
        <v>-0.00117618613612708</v>
      </c>
      <c r="P2400" s="0" t="n">
        <f aca="false">IF(N2400&gt;0,F2400,E2400)</f>
        <v>139.803979</v>
      </c>
      <c r="Q2400" s="0" t="n">
        <f aca="false">IF(O2400&gt;0,H2400,G2400)</f>
        <v>103.559643</v>
      </c>
      <c r="R2400" s="0" t="n">
        <f aca="false">R2399+M2400</f>
        <v>0</v>
      </c>
      <c r="S2400" s="0" t="n">
        <f aca="false">S2399+N2400</f>
        <v>0.411926843429991</v>
      </c>
      <c r="T2400" s="0" t="n">
        <f aca="false">T2399+O2400</f>
        <v>0.370655939255759</v>
      </c>
      <c r="V2400" s="4" t="n">
        <f aca="false">M2400*1+N2400*P2400+O2400*Q2400</f>
        <v>-0.0191738935622214</v>
      </c>
      <c r="W2400" s="0" t="n">
        <f aca="false">I2400-V2400+M2400*1+N2400*E2400+O2400*G2400</f>
        <v>95.9816657564524</v>
      </c>
    </row>
    <row r="2401" customFormat="false" ht="13.8" hidden="false" customHeight="false" outlineLevel="0" collapsed="false">
      <c r="A2401" s="1" t="n">
        <v>41005</v>
      </c>
      <c r="B2401" s="2" t="n">
        <f aca="false">0.0002</f>
        <v>0.0002</v>
      </c>
      <c r="C2401" s="3" t="n">
        <f aca="false">Prices!B2400*B2401/2</f>
        <v>0.013979</v>
      </c>
      <c r="D2401" s="4" t="n">
        <f aca="false">Prices!C2400*B2401/2</f>
        <v>0.010357</v>
      </c>
      <c r="E2401" s="6" t="n">
        <f aca="false">Prices!B2400-C2401</f>
        <v>139.776021</v>
      </c>
      <c r="F2401" s="6" t="n">
        <f aca="false">Prices!B2400+C2401</f>
        <v>139.803979</v>
      </c>
      <c r="G2401" s="2" t="n">
        <f aca="false">Prices!C2400-D2401</f>
        <v>103.559643</v>
      </c>
      <c r="H2401" s="2" t="n">
        <f aca="false">Prices!C2400+D2401</f>
        <v>103.580357</v>
      </c>
      <c r="I2401" s="0" t="n">
        <f aca="false">R2400*1+S2400*E2401+T2400*G2401</f>
        <v>95.9624918628902</v>
      </c>
      <c r="J2401" s="0" t="n">
        <v>0</v>
      </c>
      <c r="K2401" s="0" t="n">
        <f aca="false">I2401*0.6/F2401</f>
        <v>0.411844466299018</v>
      </c>
      <c r="L2401" s="0" t="n">
        <f aca="false">I2401*0.4/H2401</f>
        <v>0.370581815480285</v>
      </c>
      <c r="M2401" s="0" t="n">
        <f aca="false">J2401-R2400</f>
        <v>0</v>
      </c>
      <c r="N2401" s="0" t="n">
        <f aca="false">K2401-S2400</f>
        <v>-8.2377130972866E-005</v>
      </c>
      <c r="O2401" s="0" t="n">
        <f aca="false">L2401-T2400</f>
        <v>-7.41237754736113E-005</v>
      </c>
      <c r="P2401" s="0" t="n">
        <f aca="false">IF(N2401&gt;0,F2401,E2401)</f>
        <v>139.776021</v>
      </c>
      <c r="Q2401" s="0" t="n">
        <f aca="false">IF(O2401&gt;0,H2401,G2401)</f>
        <v>103.559643</v>
      </c>
      <c r="R2401" s="0" t="n">
        <f aca="false">R2400+M2401</f>
        <v>0</v>
      </c>
      <c r="S2401" s="0" t="n">
        <f aca="false">S2400+N2401</f>
        <v>0.411844466299018</v>
      </c>
      <c r="T2401" s="0" t="n">
        <f aca="false">T2400+O2401</f>
        <v>0.370581815480285</v>
      </c>
      <c r="V2401" s="4" t="n">
        <f aca="false">M2401*1+N2401*P2401+O2401*Q2401</f>
        <v>-0.0191905793146424</v>
      </c>
      <c r="W2401" s="0" t="n">
        <f aca="false">I2401-V2401+M2401*1+N2401*E2401+O2401*G2401</f>
        <v>95.9624918628902</v>
      </c>
    </row>
    <row r="2402" customFormat="false" ht="13.8" hidden="false" customHeight="false" outlineLevel="0" collapsed="false">
      <c r="A2402" s="1" t="n">
        <v>41008</v>
      </c>
      <c r="B2402" s="2" t="n">
        <f aca="false">0.0002</f>
        <v>0.0002</v>
      </c>
      <c r="C2402" s="3" t="n">
        <f aca="false">Prices!B2401*B2402/2</f>
        <v>0.013822</v>
      </c>
      <c r="D2402" s="4" t="n">
        <f aca="false">Prices!C2401*B2402/2</f>
        <v>0.010463</v>
      </c>
      <c r="E2402" s="6" t="n">
        <f aca="false">Prices!B2401-C2402</f>
        <v>138.206178</v>
      </c>
      <c r="F2402" s="6" t="n">
        <f aca="false">Prices!B2401+C2402</f>
        <v>138.233822</v>
      </c>
      <c r="G2402" s="2" t="n">
        <f aca="false">Prices!C2401-D2402</f>
        <v>104.619537</v>
      </c>
      <c r="H2402" s="2" t="n">
        <f aca="false">Prices!C2401+D2402</f>
        <v>104.640463</v>
      </c>
      <c r="I2402" s="0" t="n">
        <f aca="false">R2401*1+S2401*E2402+T2401*G2402</f>
        <v>95.6895475738039</v>
      </c>
      <c r="J2402" s="0" t="n">
        <v>0</v>
      </c>
      <c r="K2402" s="0" t="n">
        <f aca="false">I2402*0.6/F2402</f>
        <v>0.415337778508955</v>
      </c>
      <c r="L2402" s="0" t="n">
        <f aca="false">I2402*0.4/H2402</f>
        <v>0.365784113832921</v>
      </c>
      <c r="M2402" s="0" t="n">
        <f aca="false">J2402-R2401</f>
        <v>0</v>
      </c>
      <c r="N2402" s="0" t="n">
        <f aca="false">K2402-S2401</f>
        <v>0.00349331220993743</v>
      </c>
      <c r="O2402" s="0" t="n">
        <f aca="false">L2402-T2401</f>
        <v>-0.00479770164736398</v>
      </c>
      <c r="P2402" s="0" t="n">
        <f aca="false">IF(N2402&gt;0,F2402,E2402)</f>
        <v>138.233822</v>
      </c>
      <c r="Q2402" s="0" t="n">
        <f aca="false">IF(O2402&gt;0,H2402,G2402)</f>
        <v>104.619537</v>
      </c>
      <c r="R2402" s="0" t="n">
        <f aca="false">R2401+M2402</f>
        <v>0</v>
      </c>
      <c r="S2402" s="0" t="n">
        <f aca="false">S2401+N2402</f>
        <v>0.415337778508955</v>
      </c>
      <c r="T2402" s="0" t="n">
        <f aca="false">T2401+O2402</f>
        <v>0.365784113832921</v>
      </c>
      <c r="V2402" s="4" t="n">
        <f aca="false">M2402*1+N2402*P2402+O2402*Q2402</f>
        <v>-0.0190394267924402</v>
      </c>
      <c r="W2402" s="0" t="n">
        <f aca="false">I2402-V2402+M2402*1+N2402*E2402+O2402*G2402</f>
        <v>95.6894510046812</v>
      </c>
    </row>
    <row r="2403" customFormat="false" ht="13.8" hidden="false" customHeight="false" outlineLevel="0" collapsed="false">
      <c r="A2403" s="1" t="n">
        <v>41009</v>
      </c>
      <c r="B2403" s="2" t="n">
        <f aca="false">0.0002</f>
        <v>0.0002</v>
      </c>
      <c r="C2403" s="3" t="n">
        <f aca="false">Prices!B2402*B2403/2</f>
        <v>0.01359</v>
      </c>
      <c r="D2403" s="4" t="n">
        <f aca="false">Prices!C2402*B2403/2</f>
        <v>0.010512</v>
      </c>
      <c r="E2403" s="6" t="n">
        <f aca="false">Prices!B2402-C2403</f>
        <v>135.88641</v>
      </c>
      <c r="F2403" s="6" t="n">
        <f aca="false">Prices!B2402+C2403</f>
        <v>135.91359</v>
      </c>
      <c r="G2403" s="2" t="n">
        <f aca="false">Prices!C2402-D2403</f>
        <v>105.109488</v>
      </c>
      <c r="H2403" s="2" t="n">
        <f aca="false">Prices!C2402+D2403</f>
        <v>105.130512</v>
      </c>
      <c r="I2403" s="0" t="n">
        <f aca="false">R2402*1+S2402*E2403+T2402*G2403</f>
        <v>94.8861405824691</v>
      </c>
      <c r="J2403" s="0" t="n">
        <v>0</v>
      </c>
      <c r="K2403" s="0" t="n">
        <f aca="false">I2403*0.6/F2403</f>
        <v>0.418881469833013</v>
      </c>
      <c r="L2403" s="0" t="n">
        <f aca="false">I2403*0.4/H2403</f>
        <v>0.361022271374343</v>
      </c>
      <c r="M2403" s="0" t="n">
        <f aca="false">J2403-R2402</f>
        <v>0</v>
      </c>
      <c r="N2403" s="0" t="n">
        <f aca="false">K2403-S2402</f>
        <v>0.00354369132405774</v>
      </c>
      <c r="O2403" s="0" t="n">
        <f aca="false">L2403-T2402</f>
        <v>-0.00476184245857775</v>
      </c>
      <c r="P2403" s="0" t="n">
        <f aca="false">IF(N2403&gt;0,F2403,E2403)</f>
        <v>135.91359</v>
      </c>
      <c r="Q2403" s="0" t="n">
        <f aca="false">IF(O2403&gt;0,H2403,G2403)</f>
        <v>105.109488</v>
      </c>
      <c r="R2403" s="0" t="n">
        <f aca="false">R2402+M2403</f>
        <v>0</v>
      </c>
      <c r="S2403" s="0" t="n">
        <f aca="false">S2402+N2403</f>
        <v>0.418881469833013</v>
      </c>
      <c r="T2403" s="0" t="n">
        <f aca="false">T2402+O2403</f>
        <v>0.361022271374343</v>
      </c>
      <c r="V2403" s="4" t="n">
        <f aca="false">M2403*1+N2403*P2403+O2403*Q2403</f>
        <v>-0.0188790130532274</v>
      </c>
      <c r="W2403" s="0" t="n">
        <f aca="false">I2403-V2403+M2403*1+N2403*E2403+O2403*G2403</f>
        <v>94.886044264939</v>
      </c>
    </row>
    <row r="2404" customFormat="false" ht="13.8" hidden="false" customHeight="false" outlineLevel="0" collapsed="false">
      <c r="A2404" s="1" t="n">
        <v>41010</v>
      </c>
      <c r="B2404" s="2" t="n">
        <f aca="false">0.0002</f>
        <v>0.0002</v>
      </c>
      <c r="C2404" s="3" t="n">
        <f aca="false">Prices!B2403*B2404/2</f>
        <v>0.0137</v>
      </c>
      <c r="D2404" s="4" t="n">
        <f aca="false">Prices!C2403*B2404/2</f>
        <v>0.010471</v>
      </c>
      <c r="E2404" s="6" t="n">
        <f aca="false">Prices!B2403-C2404</f>
        <v>136.9863</v>
      </c>
      <c r="F2404" s="6" t="n">
        <f aca="false">Prices!B2403+C2404</f>
        <v>137.0137</v>
      </c>
      <c r="G2404" s="2" t="n">
        <f aca="false">Prices!C2403-D2404</f>
        <v>104.699529</v>
      </c>
      <c r="H2404" s="2" t="n">
        <f aca="false">Prices!C2403+D2404</f>
        <v>104.720471</v>
      </c>
      <c r="I2404" s="0" t="n">
        <f aca="false">R2403*1+S2403*E2404+T2403*G2404</f>
        <v>95.17988446239</v>
      </c>
      <c r="J2404" s="0" t="n">
        <v>0</v>
      </c>
      <c r="K2404" s="0" t="n">
        <f aca="false">I2404*0.6/F2404</f>
        <v>0.416804528871449</v>
      </c>
      <c r="L2404" s="0" t="n">
        <f aca="false">I2404*0.4/H2404</f>
        <v>0.363557892944886</v>
      </c>
      <c r="M2404" s="0" t="n">
        <f aca="false">J2404-R2403</f>
        <v>0</v>
      </c>
      <c r="N2404" s="0" t="n">
        <f aca="false">K2404-S2403</f>
        <v>-0.00207694096156436</v>
      </c>
      <c r="O2404" s="0" t="n">
        <f aca="false">L2404-T2403</f>
        <v>0.00253562157054227</v>
      </c>
      <c r="P2404" s="0" t="n">
        <f aca="false">IF(N2404&gt;0,F2404,E2404)</f>
        <v>136.9863</v>
      </c>
      <c r="Q2404" s="0" t="n">
        <f aca="false">IF(O2404&gt;0,H2404,G2404)</f>
        <v>104.720471</v>
      </c>
      <c r="R2404" s="0" t="n">
        <f aca="false">R2403+M2404</f>
        <v>0</v>
      </c>
      <c r="S2404" s="0" t="n">
        <f aca="false">S2403+N2404</f>
        <v>0.416804528871449</v>
      </c>
      <c r="T2404" s="0" t="n">
        <f aca="false">T2403+O2404</f>
        <v>0.363557892944886</v>
      </c>
      <c r="V2404" s="4" t="n">
        <f aca="false">M2404*1+N2404*P2404+O2404*Q2404</f>
        <v>-0.0189809724981972</v>
      </c>
      <c r="W2404" s="0" t="n">
        <f aca="false">I2404-V2404+M2404*1+N2404*E2404+O2404*G2404</f>
        <v>95.1798313614031</v>
      </c>
    </row>
    <row r="2405" customFormat="false" ht="13.8" hidden="false" customHeight="false" outlineLevel="0" collapsed="false">
      <c r="A2405" s="1" t="n">
        <v>41011</v>
      </c>
      <c r="B2405" s="2" t="n">
        <f aca="false">0.0002</f>
        <v>0.0002</v>
      </c>
      <c r="C2405" s="3" t="n">
        <f aca="false">Prices!B2404*B2405/2</f>
        <v>0.013879</v>
      </c>
      <c r="D2405" s="4" t="n">
        <f aca="false">Prices!C2404*B2405/2</f>
        <v>0.01045</v>
      </c>
      <c r="E2405" s="6" t="n">
        <f aca="false">Prices!B2404-C2405</f>
        <v>138.776121</v>
      </c>
      <c r="F2405" s="6" t="n">
        <f aca="false">Prices!B2404+C2405</f>
        <v>138.803879</v>
      </c>
      <c r="G2405" s="2" t="n">
        <f aca="false">Prices!C2404-D2405</f>
        <v>104.48955</v>
      </c>
      <c r="H2405" s="2" t="n">
        <f aca="false">Prices!C2404+D2405</f>
        <v>104.51045</v>
      </c>
      <c r="I2405" s="0" t="n">
        <f aca="false">R2404*1+S2404*E2405+T2404*G2405</f>
        <v>95.8305163647714</v>
      </c>
      <c r="J2405" s="0" t="n">
        <v>0</v>
      </c>
      <c r="K2405" s="0" t="n">
        <f aca="false">I2405*0.6/F2405</f>
        <v>0.414241375911857</v>
      </c>
      <c r="L2405" s="0" t="n">
        <f aca="false">I2405*0.4/H2405</f>
        <v>0.36677869577548</v>
      </c>
      <c r="M2405" s="0" t="n">
        <f aca="false">J2405-R2404</f>
        <v>0</v>
      </c>
      <c r="N2405" s="0" t="n">
        <f aca="false">K2405-S2404</f>
        <v>-0.00256315295959203</v>
      </c>
      <c r="O2405" s="0" t="n">
        <f aca="false">L2405-T2404</f>
        <v>0.00322080283059489</v>
      </c>
      <c r="P2405" s="0" t="n">
        <f aca="false">IF(N2405&gt;0,F2405,E2405)</f>
        <v>138.776121</v>
      </c>
      <c r="Q2405" s="0" t="n">
        <f aca="false">IF(O2405&gt;0,H2405,G2405)</f>
        <v>104.51045</v>
      </c>
      <c r="R2405" s="0" t="n">
        <f aca="false">R2404+M2405</f>
        <v>0</v>
      </c>
      <c r="S2405" s="0" t="n">
        <f aca="false">S2404+N2405</f>
        <v>0.414241375911857</v>
      </c>
      <c r="T2405" s="0" t="n">
        <f aca="false">T2404+O2405</f>
        <v>0.36677869577548</v>
      </c>
      <c r="V2405" s="4" t="n">
        <f aca="false">M2405*1+N2405*P2405+O2405*Q2405</f>
        <v>-0.0190968720751056</v>
      </c>
      <c r="W2405" s="0" t="n">
        <f aca="false">I2405-V2405+M2405*1+N2405*E2405+O2405*G2405</f>
        <v>95.8304490499923</v>
      </c>
    </row>
    <row r="2406" customFormat="false" ht="13.8" hidden="false" customHeight="false" outlineLevel="0" collapsed="false">
      <c r="A2406" s="1" t="n">
        <v>41012</v>
      </c>
      <c r="B2406" s="2" t="n">
        <f aca="false">0.0002</f>
        <v>0.0002</v>
      </c>
      <c r="C2406" s="3" t="n">
        <f aca="false">Prices!B2405*B2406/2</f>
        <v>0.013714</v>
      </c>
      <c r="D2406" s="4" t="n">
        <f aca="false">Prices!C2405*B2406/2</f>
        <v>0.010513</v>
      </c>
      <c r="E2406" s="6" t="n">
        <f aca="false">Prices!B2405-C2406</f>
        <v>137.126286</v>
      </c>
      <c r="F2406" s="6" t="n">
        <f aca="false">Prices!B2405+C2406</f>
        <v>137.153714</v>
      </c>
      <c r="G2406" s="2" t="n">
        <f aca="false">Prices!C2405-D2406</f>
        <v>105.119487</v>
      </c>
      <c r="H2406" s="2" t="n">
        <f aca="false">Prices!C2405+D2406</f>
        <v>105.140513</v>
      </c>
      <c r="I2406" s="0" t="n">
        <f aca="false">R2405*1+S2405*E2406+T2405*G2406</f>
        <v>95.3589697287703</v>
      </c>
      <c r="J2406" s="0" t="n">
        <v>0</v>
      </c>
      <c r="K2406" s="0" t="n">
        <f aca="false">I2406*0.6/F2406</f>
        <v>0.417162468070403</v>
      </c>
      <c r="L2406" s="0" t="n">
        <f aca="false">I2406*0.4/H2406</f>
        <v>0.362786777457593</v>
      </c>
      <c r="M2406" s="0" t="n">
        <f aca="false">J2406-R2405</f>
        <v>0</v>
      </c>
      <c r="N2406" s="0" t="n">
        <f aca="false">K2406-S2405</f>
        <v>0.00292109215854652</v>
      </c>
      <c r="O2406" s="0" t="n">
        <f aca="false">L2406-T2405</f>
        <v>-0.00399191831788781</v>
      </c>
      <c r="P2406" s="0" t="n">
        <f aca="false">IF(N2406&gt;0,F2406,E2406)</f>
        <v>137.153714</v>
      </c>
      <c r="Q2406" s="0" t="n">
        <f aca="false">IF(O2406&gt;0,H2406,G2406)</f>
        <v>105.119487</v>
      </c>
      <c r="R2406" s="0" t="n">
        <f aca="false">R2405+M2406</f>
        <v>0</v>
      </c>
      <c r="S2406" s="0" t="n">
        <f aca="false">S2405+N2406</f>
        <v>0.417162468070403</v>
      </c>
      <c r="T2406" s="0" t="n">
        <f aca="false">T2405+O2406</f>
        <v>0.362786777457593</v>
      </c>
      <c r="V2406" s="4" t="n">
        <f aca="false">M2406*1+N2406*P2406+O2406*Q2406</f>
        <v>-0.0189897672413371</v>
      </c>
      <c r="W2406" s="0" t="n">
        <f aca="false">I2406-V2406+M2406*1+N2406*E2406+O2406*G2406</f>
        <v>95.3588896090546</v>
      </c>
    </row>
    <row r="2407" customFormat="false" ht="13.8" hidden="false" customHeight="false" outlineLevel="0" collapsed="false">
      <c r="A2407" s="1" t="n">
        <v>41015</v>
      </c>
      <c r="B2407" s="2" t="n">
        <f aca="false">0.0002</f>
        <v>0.0002</v>
      </c>
      <c r="C2407" s="3" t="n">
        <f aca="false">Prices!B2406*B2407/2</f>
        <v>0.013705</v>
      </c>
      <c r="D2407" s="4" t="n">
        <f aca="false">Prices!C2406*B2407/2</f>
        <v>0.01051</v>
      </c>
      <c r="E2407" s="6" t="n">
        <f aca="false">Prices!B2406-C2407</f>
        <v>137.036295</v>
      </c>
      <c r="F2407" s="6" t="n">
        <f aca="false">Prices!B2406+C2407</f>
        <v>137.063705</v>
      </c>
      <c r="G2407" s="2" t="n">
        <f aca="false">Prices!C2406-D2407</f>
        <v>105.08949</v>
      </c>
      <c r="H2407" s="2" t="n">
        <f aca="false">Prices!C2406+D2407</f>
        <v>105.11051</v>
      </c>
      <c r="I2407" s="0" t="n">
        <f aca="false">R2406*1+S2406*E2407+T2406*G2407</f>
        <v>95.2914764591858</v>
      </c>
      <c r="J2407" s="0" t="n">
        <v>0</v>
      </c>
      <c r="K2407" s="0" t="n">
        <f aca="false">I2407*0.6/F2407</f>
        <v>0.417140962850169</v>
      </c>
      <c r="L2407" s="0" t="n">
        <f aca="false">I2407*0.4/H2407</f>
        <v>0.362633485306791</v>
      </c>
      <c r="M2407" s="0" t="n">
        <f aca="false">J2407-R2406</f>
        <v>0</v>
      </c>
      <c r="N2407" s="0" t="n">
        <f aca="false">K2407-S2406</f>
        <v>-2.15052202345856E-005</v>
      </c>
      <c r="O2407" s="0" t="n">
        <f aca="false">L2407-T2406</f>
        <v>-0.000153292150801787</v>
      </c>
      <c r="P2407" s="0" t="n">
        <f aca="false">IF(N2407&gt;0,F2407,E2407)</f>
        <v>137.036295</v>
      </c>
      <c r="Q2407" s="0" t="n">
        <f aca="false">IF(O2407&gt;0,H2407,G2407)</f>
        <v>105.08949</v>
      </c>
      <c r="R2407" s="0" t="n">
        <f aca="false">R2406+M2407</f>
        <v>0</v>
      </c>
      <c r="S2407" s="0" t="n">
        <f aca="false">S2406+N2407</f>
        <v>0.417140962850169</v>
      </c>
      <c r="T2407" s="0" t="n">
        <f aca="false">T2406+O2407</f>
        <v>0.362633485306791</v>
      </c>
      <c r="V2407" s="4" t="n">
        <f aca="false">M2407*1+N2407*P2407+O2407*Q2407</f>
        <v>-0.0190563896528695</v>
      </c>
      <c r="W2407" s="0" t="n">
        <f aca="false">I2407-V2407+M2407*1+N2407*E2407+O2407*G2407</f>
        <v>95.2914764591858</v>
      </c>
    </row>
    <row r="2408" customFormat="false" ht="13.8" hidden="false" customHeight="false" outlineLevel="0" collapsed="false">
      <c r="A2408" s="1" t="n">
        <v>41016</v>
      </c>
      <c r="B2408" s="2" t="n">
        <f aca="false">0.0002</f>
        <v>0.0002</v>
      </c>
      <c r="C2408" s="3" t="n">
        <f aca="false">Prices!B2407*B2408/2</f>
        <v>0.0139082</v>
      </c>
      <c r="D2408" s="4" t="n">
        <f aca="false">Prices!C2407*B2408/2</f>
        <v>0.010499</v>
      </c>
      <c r="E2408" s="6" t="n">
        <f aca="false">Prices!B2407-C2408</f>
        <v>139.0680918</v>
      </c>
      <c r="F2408" s="6" t="n">
        <f aca="false">Prices!B2407+C2408</f>
        <v>139.0959082</v>
      </c>
      <c r="G2408" s="2" t="n">
        <f aca="false">Prices!C2407-D2408</f>
        <v>104.979501</v>
      </c>
      <c r="H2408" s="2" t="n">
        <f aca="false">Prices!C2407+D2408</f>
        <v>105.000499</v>
      </c>
      <c r="I2408" s="0" t="n">
        <f aca="false">R2407*1+S2407*E2408+T2407*G2408</f>
        <v>96.0800800485854</v>
      </c>
      <c r="J2408" s="0" t="n">
        <v>0</v>
      </c>
      <c r="K2408" s="0" t="n">
        <f aca="false">I2408*0.6/F2408</f>
        <v>0.414448194595786</v>
      </c>
      <c r="L2408" s="0" t="n">
        <f aca="false">I2408*0.4/H2408</f>
        <v>0.366017613110907</v>
      </c>
      <c r="M2408" s="0" t="n">
        <f aca="false">J2408-R2407</f>
        <v>0</v>
      </c>
      <c r="N2408" s="0" t="n">
        <f aca="false">K2408-S2407</f>
        <v>-0.00269276825438225</v>
      </c>
      <c r="O2408" s="0" t="n">
        <f aca="false">L2408-T2407</f>
        <v>0.00338412780411579</v>
      </c>
      <c r="P2408" s="0" t="n">
        <f aca="false">IF(N2408&gt;0,F2408,E2408)</f>
        <v>139.0680918</v>
      </c>
      <c r="Q2408" s="0" t="n">
        <f aca="false">IF(O2408&gt;0,H2408,G2408)</f>
        <v>105.000499</v>
      </c>
      <c r="R2408" s="0" t="n">
        <f aca="false">R2407+M2408</f>
        <v>0</v>
      </c>
      <c r="S2408" s="0" t="n">
        <f aca="false">S2407+N2408</f>
        <v>0.414448194595786</v>
      </c>
      <c r="T2408" s="0" t="n">
        <f aca="false">T2407+O2408</f>
        <v>0.366017613110907</v>
      </c>
      <c r="V2408" s="4" t="n">
        <f aca="false">M2408*1+N2408*P2408+O2408*Q2408</f>
        <v>-0.0191430346846243</v>
      </c>
      <c r="W2408" s="0" t="n">
        <f aca="false">I2408-V2408+M2408*1+N2408*E2408+O2408*G2408</f>
        <v>96.0800089886697</v>
      </c>
    </row>
    <row r="2409" customFormat="false" ht="13.8" hidden="false" customHeight="false" outlineLevel="0" collapsed="false">
      <c r="A2409" s="1" t="n">
        <v>41017</v>
      </c>
      <c r="B2409" s="2" t="n">
        <f aca="false">0.0002</f>
        <v>0.0002</v>
      </c>
      <c r="C2409" s="3" t="n">
        <f aca="false">Prices!B2408*B2409/2</f>
        <v>0.013861</v>
      </c>
      <c r="D2409" s="4" t="n">
        <f aca="false">Prices!C2408*B2409/2</f>
        <v>0.01052</v>
      </c>
      <c r="E2409" s="6" t="n">
        <f aca="false">Prices!B2408-C2409</f>
        <v>138.596139</v>
      </c>
      <c r="F2409" s="6" t="n">
        <f aca="false">Prices!B2408+C2409</f>
        <v>138.623861</v>
      </c>
      <c r="G2409" s="2" t="n">
        <f aca="false">Prices!C2408-D2409</f>
        <v>105.18948</v>
      </c>
      <c r="H2409" s="2" t="n">
        <f aca="false">Prices!C2408+D2409</f>
        <v>105.21052</v>
      </c>
      <c r="I2409" s="0" t="n">
        <f aca="false">R2408*1+S2408*E2409+T2408*G2409</f>
        <v>95.9421219804741</v>
      </c>
      <c r="J2409" s="0" t="n">
        <v>0</v>
      </c>
      <c r="K2409" s="0" t="n">
        <f aca="false">I2409*0.6/F2409</f>
        <v>0.415262370944094</v>
      </c>
      <c r="L2409" s="0" t="n">
        <f aca="false">I2409*0.4/H2409</f>
        <v>0.364762466644872</v>
      </c>
      <c r="M2409" s="0" t="n">
        <f aca="false">J2409-R2408</f>
        <v>0</v>
      </c>
      <c r="N2409" s="0" t="n">
        <f aca="false">K2409-S2408</f>
        <v>0.000814176348307272</v>
      </c>
      <c r="O2409" s="0" t="n">
        <f aca="false">L2409-T2408</f>
        <v>-0.0012551464660347</v>
      </c>
      <c r="P2409" s="0" t="n">
        <f aca="false">IF(N2409&gt;0,F2409,E2409)</f>
        <v>138.623861</v>
      </c>
      <c r="Q2409" s="0" t="n">
        <f aca="false">IF(O2409&gt;0,H2409,G2409)</f>
        <v>105.18948</v>
      </c>
      <c r="R2409" s="0" t="n">
        <f aca="false">R2408+M2409</f>
        <v>0</v>
      </c>
      <c r="S2409" s="0" t="n">
        <f aca="false">S2408+N2409</f>
        <v>0.415262370944094</v>
      </c>
      <c r="T2409" s="0" t="n">
        <f aca="false">T2408+O2409</f>
        <v>0.364762466644872</v>
      </c>
      <c r="V2409" s="4" t="n">
        <f aca="false">M2409*1+N2409*P2409+O2409*Q2409</f>
        <v>-0.0191639351487925</v>
      </c>
      <c r="W2409" s="0" t="n">
        <f aca="false">I2409-V2409+M2409*1+N2409*E2409+O2409*G2409</f>
        <v>95.9420994098774</v>
      </c>
    </row>
    <row r="2410" customFormat="false" ht="13.8" hidden="false" customHeight="false" outlineLevel="0" collapsed="false">
      <c r="A2410" s="1" t="n">
        <v>41018</v>
      </c>
      <c r="B2410" s="2" t="n">
        <f aca="false">0.0002</f>
        <v>0.0002</v>
      </c>
      <c r="C2410" s="3" t="n">
        <f aca="false">Prices!B2409*B2410/2</f>
        <v>0.013772</v>
      </c>
      <c r="D2410" s="4" t="n">
        <f aca="false">Prices!C2409*B2410/2</f>
        <v>0.010532</v>
      </c>
      <c r="E2410" s="6" t="n">
        <f aca="false">Prices!B2409-C2410</f>
        <v>137.706228</v>
      </c>
      <c r="F2410" s="6" t="n">
        <f aca="false">Prices!B2409+C2410</f>
        <v>137.733772</v>
      </c>
      <c r="G2410" s="2" t="n">
        <f aca="false">Prices!C2409-D2410</f>
        <v>105.309468</v>
      </c>
      <c r="H2410" s="2" t="n">
        <f aca="false">Prices!C2409+D2410</f>
        <v>105.330532</v>
      </c>
      <c r="I2410" s="0" t="n">
        <f aca="false">R2409*1+S2409*E2410+T2409*G2410</f>
        <v>95.5971560417872</v>
      </c>
      <c r="J2410" s="0" t="n">
        <v>0</v>
      </c>
      <c r="K2410" s="0" t="n">
        <f aca="false">I2410*0.6/F2410</f>
        <v>0.416443206282569</v>
      </c>
      <c r="L2410" s="0" t="n">
        <f aca="false">I2410*0.4/H2410</f>
        <v>0.363036829783741</v>
      </c>
      <c r="M2410" s="0" t="n">
        <f aca="false">J2410-R2409</f>
        <v>0</v>
      </c>
      <c r="N2410" s="0" t="n">
        <f aca="false">K2410-S2409</f>
        <v>0.00118083533847524</v>
      </c>
      <c r="O2410" s="0" t="n">
        <f aca="false">L2410-T2409</f>
        <v>-0.00172563686113125</v>
      </c>
      <c r="P2410" s="0" t="n">
        <f aca="false">IF(N2410&gt;0,F2410,E2410)</f>
        <v>137.733772</v>
      </c>
      <c r="Q2410" s="0" t="n">
        <f aca="false">IF(O2410&gt;0,H2410,G2410)</f>
        <v>105.309468</v>
      </c>
      <c r="R2410" s="0" t="n">
        <f aca="false">R2409+M2410</f>
        <v>0</v>
      </c>
      <c r="S2410" s="0" t="n">
        <f aca="false">S2409+N2410</f>
        <v>0.416443206282569</v>
      </c>
      <c r="T2410" s="0" t="n">
        <f aca="false">T2409+O2410</f>
        <v>0.363036829783741</v>
      </c>
      <c r="V2410" s="4" t="n">
        <f aca="false">M2410*1+N2410*P2410+O2410*Q2410</f>
        <v>-0.0190849945278307</v>
      </c>
      <c r="W2410" s="0" t="n">
        <f aca="false">I2410-V2410+M2410*1+N2410*E2410+O2410*G2410</f>
        <v>95.5971235168586</v>
      </c>
    </row>
    <row r="2411" customFormat="false" ht="13.8" hidden="false" customHeight="false" outlineLevel="0" collapsed="false">
      <c r="A2411" s="1" t="n">
        <v>41019</v>
      </c>
      <c r="B2411" s="2" t="n">
        <f aca="false">0.0002</f>
        <v>0.0002</v>
      </c>
      <c r="C2411" s="3" t="n">
        <f aca="false">Prices!B2410*B2411/2</f>
        <v>0.013795</v>
      </c>
      <c r="D2411" s="4" t="n">
        <f aca="false">Prices!C2410*B2411/2</f>
        <v>0.010533</v>
      </c>
      <c r="E2411" s="6" t="n">
        <f aca="false">Prices!B2410-C2411</f>
        <v>137.936205</v>
      </c>
      <c r="F2411" s="6" t="n">
        <f aca="false">Prices!B2410+C2411</f>
        <v>137.963795</v>
      </c>
      <c r="G2411" s="2" t="n">
        <f aca="false">Prices!C2410-D2411</f>
        <v>105.319467</v>
      </c>
      <c r="H2411" s="2" t="n">
        <f aca="false">Prices!C2410+D2411</f>
        <v>105.340533</v>
      </c>
      <c r="I2411" s="0" t="n">
        <f aca="false">R2410*1+S2410*E2411+T2410*G2411</f>
        <v>95.677440886843</v>
      </c>
      <c r="J2411" s="0" t="n">
        <v>0</v>
      </c>
      <c r="K2411" s="0" t="n">
        <f aca="false">I2411*0.6/F2411</f>
        <v>0.416098038852192</v>
      </c>
      <c r="L2411" s="0" t="n">
        <f aca="false">I2411*0.4/H2411</f>
        <v>0.363307221492198</v>
      </c>
      <c r="M2411" s="0" t="n">
        <f aca="false">J2411-R2410</f>
        <v>0</v>
      </c>
      <c r="N2411" s="0" t="n">
        <f aca="false">K2411-S2410</f>
        <v>-0.000345167430377158</v>
      </c>
      <c r="O2411" s="0" t="n">
        <f aca="false">L2411-T2410</f>
        <v>0.000270391708457329</v>
      </c>
      <c r="P2411" s="0" t="n">
        <f aca="false">IF(N2411&gt;0,F2411,E2411)</f>
        <v>137.936205</v>
      </c>
      <c r="Q2411" s="0" t="n">
        <f aca="false">IF(O2411&gt;0,H2411,G2411)</f>
        <v>105.340533</v>
      </c>
      <c r="R2411" s="0" t="n">
        <f aca="false">R2410+M2411</f>
        <v>0</v>
      </c>
      <c r="S2411" s="0" t="n">
        <f aca="false">S2410+N2411</f>
        <v>0.416098038852192</v>
      </c>
      <c r="T2411" s="0" t="n">
        <f aca="false">T2410+O2411</f>
        <v>0.363307221492198</v>
      </c>
      <c r="V2411" s="4" t="n">
        <f aca="false">M2411*1+N2411*P2411+O2411*Q2411</f>
        <v>-0.0191278787481512</v>
      </c>
      <c r="W2411" s="0" t="n">
        <f aca="false">I2411-V2411+M2411*1+N2411*E2411+O2411*G2411</f>
        <v>95.6774351907713</v>
      </c>
    </row>
    <row r="2412" customFormat="false" ht="13.8" hidden="false" customHeight="false" outlineLevel="0" collapsed="false">
      <c r="A2412" s="1" t="n">
        <v>41022</v>
      </c>
      <c r="B2412" s="2" t="n">
        <f aca="false">0.0002</f>
        <v>0.0002</v>
      </c>
      <c r="C2412" s="3" t="n">
        <f aca="false">Prices!B2411*B2412/2</f>
        <v>0.013679</v>
      </c>
      <c r="D2412" s="4" t="n">
        <f aca="false">Prices!C2411*B2412/2</f>
        <v>0.010554</v>
      </c>
      <c r="E2412" s="6" t="n">
        <f aca="false">Prices!B2411-C2412</f>
        <v>136.776321</v>
      </c>
      <c r="F2412" s="6" t="n">
        <f aca="false">Prices!B2411+C2412</f>
        <v>136.803679</v>
      </c>
      <c r="G2412" s="2" t="n">
        <f aca="false">Prices!C2411-D2412</f>
        <v>105.529446</v>
      </c>
      <c r="H2412" s="2" t="n">
        <f aca="false">Prices!C2411+D2412</f>
        <v>105.550554</v>
      </c>
      <c r="I2412" s="0" t="n">
        <f aca="false">R2411*1+S2411*E2412+T2411*G2412</f>
        <v>95.2519687413888</v>
      </c>
      <c r="J2412" s="0" t="n">
        <v>0</v>
      </c>
      <c r="K2412" s="0" t="n">
        <f aca="false">I2412*0.6/F2412</f>
        <v>0.417760557775886</v>
      </c>
      <c r="L2412" s="0" t="n">
        <f aca="false">I2412*0.4/H2412</f>
        <v>0.360971932904829</v>
      </c>
      <c r="M2412" s="0" t="n">
        <f aca="false">J2412-R2411</f>
        <v>0</v>
      </c>
      <c r="N2412" s="0" t="n">
        <f aca="false">K2412-S2411</f>
        <v>0.00166251892369451</v>
      </c>
      <c r="O2412" s="0" t="n">
        <f aca="false">L2412-T2411</f>
        <v>-0.0023352885873692</v>
      </c>
      <c r="P2412" s="0" t="n">
        <f aca="false">IF(N2412&gt;0,F2412,E2412)</f>
        <v>136.803679</v>
      </c>
      <c r="Q2412" s="0" t="n">
        <f aca="false">IF(O2412&gt;0,H2412,G2412)</f>
        <v>105.529446</v>
      </c>
      <c r="R2412" s="0" t="n">
        <f aca="false">R2411+M2412</f>
        <v>0</v>
      </c>
      <c r="S2412" s="0" t="n">
        <f aca="false">S2411+N2412</f>
        <v>0.417760557775886</v>
      </c>
      <c r="T2412" s="0" t="n">
        <f aca="false">T2411+O2412</f>
        <v>0.360971932904829</v>
      </c>
      <c r="V2412" s="4" t="n">
        <f aca="false">M2412*1+N2412*P2412+O2412*Q2412</f>
        <v>-0.0190030057066648</v>
      </c>
      <c r="W2412" s="0" t="n">
        <f aca="false">I2412-V2412+M2412*1+N2412*E2412+O2412*G2412</f>
        <v>95.2519232581961</v>
      </c>
    </row>
    <row r="2413" customFormat="false" ht="13.8" hidden="false" customHeight="false" outlineLevel="0" collapsed="false">
      <c r="A2413" s="1" t="n">
        <v>41023</v>
      </c>
      <c r="B2413" s="2" t="n">
        <f aca="false">0.0002</f>
        <v>0.0002</v>
      </c>
      <c r="C2413" s="3" t="n">
        <f aca="false">Prices!B2412*B2413/2</f>
        <v>0.013731</v>
      </c>
      <c r="D2413" s="4" t="n">
        <f aca="false">Prices!C2412*B2413/2</f>
        <v>0.010527</v>
      </c>
      <c r="E2413" s="6" t="n">
        <f aca="false">Prices!B2412-C2413</f>
        <v>137.296269</v>
      </c>
      <c r="F2413" s="6" t="n">
        <f aca="false">Prices!B2412+C2413</f>
        <v>137.323731</v>
      </c>
      <c r="G2413" s="2" t="n">
        <f aca="false">Prices!C2412-D2413</f>
        <v>105.259473</v>
      </c>
      <c r="H2413" s="2" t="n">
        <f aca="false">Prices!C2412+D2413</f>
        <v>105.280527</v>
      </c>
      <c r="I2413" s="0" t="n">
        <f aca="false">R2412*1+S2412*E2413+T2412*G2413</f>
        <v>95.3526813433417</v>
      </c>
      <c r="J2413" s="0" t="n">
        <v>0</v>
      </c>
      <c r="K2413" s="0" t="n">
        <f aca="false">I2413*0.6/F2413</f>
        <v>0.416618514435826</v>
      </c>
      <c r="L2413" s="0" t="n">
        <f aca="false">I2413*0.4/H2413</f>
        <v>0.362280410482146</v>
      </c>
      <c r="M2413" s="0" t="n">
        <f aca="false">J2413-R2412</f>
        <v>0</v>
      </c>
      <c r="N2413" s="0" t="n">
        <f aca="false">K2413-S2412</f>
        <v>-0.00114204334005968</v>
      </c>
      <c r="O2413" s="0" t="n">
        <f aca="false">L2413-T2412</f>
        <v>0.0013084775773175</v>
      </c>
      <c r="P2413" s="0" t="n">
        <f aca="false">IF(N2413&gt;0,F2413,E2413)</f>
        <v>137.296269</v>
      </c>
      <c r="Q2413" s="0" t="n">
        <f aca="false">IF(O2413&gt;0,H2413,G2413)</f>
        <v>105.280527</v>
      </c>
      <c r="R2413" s="0" t="n">
        <f aca="false">R2412+M2413</f>
        <v>0</v>
      </c>
      <c r="S2413" s="0" t="n">
        <f aca="false">S2412+N2413</f>
        <v>0.416618514435826</v>
      </c>
      <c r="T2413" s="0" t="n">
        <f aca="false">T2412+O2413</f>
        <v>0.362280410482146</v>
      </c>
      <c r="V2413" s="4" t="n">
        <f aca="false">M2413*1+N2413*P2413+O2413*Q2413</f>
        <v>-0.019041080718823</v>
      </c>
      <c r="W2413" s="0" t="n">
        <f aca="false">I2413-V2413+M2413*1+N2413*E2413+O2413*G2413</f>
        <v>95.3526537946548</v>
      </c>
    </row>
    <row r="2414" customFormat="false" ht="13.8" hidden="false" customHeight="false" outlineLevel="0" collapsed="false">
      <c r="A2414" s="1" t="n">
        <v>41024</v>
      </c>
      <c r="B2414" s="2" t="n">
        <f aca="false">0.0002</f>
        <v>0.0002</v>
      </c>
      <c r="C2414" s="3" t="n">
        <f aca="false">Prices!B2413*B2414/2</f>
        <v>0.013919</v>
      </c>
      <c r="D2414" s="4" t="n">
        <f aca="false">Prices!C2413*B2414/2</f>
        <v>0.010514</v>
      </c>
      <c r="E2414" s="6" t="n">
        <f aca="false">Prices!B2413-C2414</f>
        <v>139.176081</v>
      </c>
      <c r="F2414" s="6" t="n">
        <f aca="false">Prices!B2413+C2414</f>
        <v>139.203919</v>
      </c>
      <c r="G2414" s="2" t="n">
        <f aca="false">Prices!C2413-D2414</f>
        <v>105.129486</v>
      </c>
      <c r="H2414" s="2" t="n">
        <f aca="false">Prices!C2413+D2414</f>
        <v>105.150514</v>
      </c>
      <c r="I2414" s="0" t="n">
        <f aca="false">R2413*1+S2413*E2414+T2413*G2414</f>
        <v>96.0696854530773</v>
      </c>
      <c r="J2414" s="0" t="n">
        <v>0</v>
      </c>
      <c r="K2414" s="0" t="n">
        <f aca="false">I2414*0.6/F2414</f>
        <v>0.414081813830589</v>
      </c>
      <c r="L2414" s="0" t="n">
        <f aca="false">I2414*0.4/H2414</f>
        <v>0.365455885277279</v>
      </c>
      <c r="M2414" s="0" t="n">
        <f aca="false">J2414-R2413</f>
        <v>0</v>
      </c>
      <c r="N2414" s="0" t="n">
        <f aca="false">K2414-S2413</f>
        <v>-0.00253670060523753</v>
      </c>
      <c r="O2414" s="0" t="n">
        <f aca="false">L2414-T2413</f>
        <v>0.00317547479513269</v>
      </c>
      <c r="P2414" s="0" t="n">
        <f aca="false">IF(N2414&gt;0,F2414,E2414)</f>
        <v>139.176081</v>
      </c>
      <c r="Q2414" s="0" t="n">
        <f aca="false">IF(O2414&gt;0,H2414,G2414)</f>
        <v>105.150514</v>
      </c>
      <c r="R2414" s="0" t="n">
        <f aca="false">R2413+M2414</f>
        <v>0</v>
      </c>
      <c r="S2414" s="0" t="n">
        <f aca="false">S2413+N2414</f>
        <v>0.414081813830589</v>
      </c>
      <c r="T2414" s="0" t="n">
        <f aca="false">T2413+O2414</f>
        <v>0.365455885277279</v>
      </c>
      <c r="V2414" s="4" t="n">
        <f aca="false">M2414*1+N2414*P2414+O2414*Q2414</f>
        <v>-0.0191452420050401</v>
      </c>
      <c r="W2414" s="0" t="n">
        <f aca="false">I2414-V2414+M2414*1+N2414*E2414+O2414*G2414</f>
        <v>96.0696186791933</v>
      </c>
    </row>
    <row r="2415" customFormat="false" ht="13.8" hidden="false" customHeight="false" outlineLevel="0" collapsed="false">
      <c r="A2415" s="1" t="n">
        <v>41025</v>
      </c>
      <c r="B2415" s="2" t="n">
        <f aca="false">0.0002</f>
        <v>0.0002</v>
      </c>
      <c r="C2415" s="3" t="n">
        <f aca="false">Prices!B2414*B2415/2</f>
        <v>0.014016</v>
      </c>
      <c r="D2415" s="4" t="n">
        <f aca="false">Prices!C2414*B2415/2</f>
        <v>0.010549</v>
      </c>
      <c r="E2415" s="6" t="n">
        <f aca="false">Prices!B2414-C2415</f>
        <v>140.145984</v>
      </c>
      <c r="F2415" s="6" t="n">
        <f aca="false">Prices!B2414+C2415</f>
        <v>140.174016</v>
      </c>
      <c r="G2415" s="2" t="n">
        <f aca="false">Prices!C2414-D2415</f>
        <v>105.479451</v>
      </c>
      <c r="H2415" s="2" t="n">
        <f aca="false">Prices!C2414+D2415</f>
        <v>105.500549</v>
      </c>
      <c r="I2415" s="0" t="n">
        <f aca="false">R2414*1+S2414*E2415+T2414*G2415</f>
        <v>96.5799893995591</v>
      </c>
      <c r="J2415" s="0" t="n">
        <v>0</v>
      </c>
      <c r="K2415" s="0" t="n">
        <f aca="false">I2415*0.6/F2415</f>
        <v>0.413400395403778</v>
      </c>
      <c r="L2415" s="0" t="n">
        <f aca="false">I2415*0.4/H2415</f>
        <v>0.366178149080756</v>
      </c>
      <c r="M2415" s="0" t="n">
        <f aca="false">J2415-R2414</f>
        <v>0</v>
      </c>
      <c r="N2415" s="0" t="n">
        <f aca="false">K2415-S2414</f>
        <v>-0.000681418426811242</v>
      </c>
      <c r="O2415" s="0" t="n">
        <f aca="false">L2415-T2414</f>
        <v>0.00072226380347723</v>
      </c>
      <c r="P2415" s="0" t="n">
        <f aca="false">IF(N2415&gt;0,F2415,E2415)</f>
        <v>140.145984</v>
      </c>
      <c r="Q2415" s="0" t="n">
        <f aca="false">IF(O2415&gt;0,H2415,G2415)</f>
        <v>105.500549</v>
      </c>
      <c r="R2415" s="0" t="n">
        <f aca="false">R2414+M2415</f>
        <v>0</v>
      </c>
      <c r="S2415" s="0" t="n">
        <f aca="false">S2414+N2415</f>
        <v>0.413400395403778</v>
      </c>
      <c r="T2415" s="0" t="n">
        <f aca="false">T2414+O2415</f>
        <v>0.366178149080756</v>
      </c>
      <c r="V2415" s="4" t="n">
        <f aca="false">M2415*1+N2415*P2415+O2415*Q2415</f>
        <v>-0.0192988281515177</v>
      </c>
      <c r="W2415" s="0" t="n">
        <f aca="false">I2415-V2415+M2415*1+N2415*E2415+O2415*G2415</f>
        <v>96.5799741612374</v>
      </c>
    </row>
    <row r="2416" customFormat="false" ht="13.8" hidden="false" customHeight="false" outlineLevel="0" collapsed="false">
      <c r="A2416" s="1" t="n">
        <v>41026</v>
      </c>
      <c r="B2416" s="2" t="n">
        <f aca="false">0.0002</f>
        <v>0.0002</v>
      </c>
      <c r="C2416" s="3" t="n">
        <f aca="false">Prices!B2415*B2416/2</f>
        <v>0.014039</v>
      </c>
      <c r="D2416" s="4" t="n">
        <f aca="false">Prices!C2415*B2416/2</f>
        <v>0.01056</v>
      </c>
      <c r="E2416" s="6" t="n">
        <f aca="false">Prices!B2415-C2416</f>
        <v>140.375961</v>
      </c>
      <c r="F2416" s="6" t="n">
        <f aca="false">Prices!B2415+C2416</f>
        <v>140.404039</v>
      </c>
      <c r="G2416" s="2" t="n">
        <f aca="false">Prices!C2415-D2416</f>
        <v>105.58944</v>
      </c>
      <c r="H2416" s="2" t="n">
        <f aca="false">Prices!C2415+D2416</f>
        <v>105.61056</v>
      </c>
      <c r="I2416" s="0" t="n">
        <f aca="false">R2415*1+S2415*E2416+T2415*G2416</f>
        <v>96.6960234842589</v>
      </c>
      <c r="J2416" s="0" t="n">
        <v>0</v>
      </c>
      <c r="K2416" s="0" t="n">
        <f aca="false">I2416*0.6/F2416</f>
        <v>0.413218982187224</v>
      </c>
      <c r="L2416" s="0" t="n">
        <f aca="false">I2416*0.4/H2416</f>
        <v>0.366236192608992</v>
      </c>
      <c r="M2416" s="0" t="n">
        <f aca="false">J2416-R2415</f>
        <v>0</v>
      </c>
      <c r="N2416" s="0" t="n">
        <f aca="false">K2416-S2415</f>
        <v>-0.000181413216553683</v>
      </c>
      <c r="O2416" s="0" t="n">
        <f aca="false">L2416-T2415</f>
        <v>5.80435282360181E-005</v>
      </c>
      <c r="P2416" s="0" t="n">
        <f aca="false">IF(N2416&gt;0,F2416,E2416)</f>
        <v>140.375961</v>
      </c>
      <c r="Q2416" s="0" t="n">
        <f aca="false">IF(O2416&gt;0,H2416,G2416)</f>
        <v>105.61056</v>
      </c>
      <c r="R2416" s="0" t="n">
        <f aca="false">R2415+M2416</f>
        <v>0</v>
      </c>
      <c r="S2416" s="0" t="n">
        <f aca="false">S2415+N2416</f>
        <v>0.413218982187224</v>
      </c>
      <c r="T2416" s="0" t="n">
        <f aca="false">T2415+O2416</f>
        <v>0.366236192608992</v>
      </c>
      <c r="V2416" s="4" t="n">
        <f aca="false">M2416*1+N2416*P2416+O2416*Q2416</f>
        <v>-0.0193360450904427</v>
      </c>
      <c r="W2416" s="0" t="n">
        <f aca="false">I2416-V2416+M2416*1+N2416*E2416+O2416*G2416</f>
        <v>96.6960222583795</v>
      </c>
    </row>
    <row r="2417" customFormat="false" ht="13.8" hidden="false" customHeight="false" outlineLevel="0" collapsed="false">
      <c r="A2417" s="1" t="n">
        <v>41029</v>
      </c>
      <c r="B2417" s="2" t="n">
        <f aca="false">0.0002</f>
        <v>0.0002</v>
      </c>
      <c r="C2417" s="3" t="n">
        <f aca="false">Prices!B2416*B2417/2</f>
        <v>0.013987</v>
      </c>
      <c r="D2417" s="4" t="n">
        <f aca="false">Prices!C2416*B2417/2</f>
        <v>0.010569</v>
      </c>
      <c r="E2417" s="6" t="n">
        <f aca="false">Prices!B2416-C2417</f>
        <v>139.856013</v>
      </c>
      <c r="F2417" s="6" t="n">
        <f aca="false">Prices!B2416+C2417</f>
        <v>139.883987</v>
      </c>
      <c r="G2417" s="2" t="n">
        <f aca="false">Prices!C2416-D2417</f>
        <v>105.679431</v>
      </c>
      <c r="H2417" s="2" t="n">
        <f aca="false">Prices!C2416+D2417</f>
        <v>105.700569</v>
      </c>
      <c r="I2417" s="0" t="n">
        <f aca="false">R2416*1+S2416*E2417+T2416*G2417</f>
        <v>96.4947917911479</v>
      </c>
      <c r="J2417" s="0" t="n">
        <v>0</v>
      </c>
      <c r="K2417" s="0" t="n">
        <f aca="false">I2417*0.6/F2417</f>
        <v>0.413892085265548</v>
      </c>
      <c r="L2417" s="0" t="n">
        <f aca="false">I2417*0.4/H2417</f>
        <v>0.365162809260366</v>
      </c>
      <c r="M2417" s="0" t="n">
        <f aca="false">J2417-R2416</f>
        <v>0</v>
      </c>
      <c r="N2417" s="0" t="n">
        <f aca="false">K2417-S2416</f>
        <v>0.000673103078323523</v>
      </c>
      <c r="O2417" s="0" t="n">
        <f aca="false">L2417-T2416</f>
        <v>-0.00107338334862628</v>
      </c>
      <c r="P2417" s="0" t="n">
        <f aca="false">IF(N2417&gt;0,F2417,E2417)</f>
        <v>139.883987</v>
      </c>
      <c r="Q2417" s="0" t="n">
        <f aca="false">IF(O2417&gt;0,H2417,G2417)</f>
        <v>105.679431</v>
      </c>
      <c r="R2417" s="0" t="n">
        <f aca="false">R2416+M2417</f>
        <v>0</v>
      </c>
      <c r="S2417" s="0" t="n">
        <f aca="false">S2416+N2417</f>
        <v>0.413892085265548</v>
      </c>
      <c r="T2417" s="0" t="n">
        <f aca="false">T2416+O2417</f>
        <v>0.365162809260366</v>
      </c>
      <c r="V2417" s="4" t="n">
        <f aca="false">M2417*1+N2417*P2417+O2417*Q2417</f>
        <v>-0.0192781992698321</v>
      </c>
      <c r="W2417" s="0" t="n">
        <f aca="false">I2417-V2417+M2417*1+N2417*E2417+O2417*G2417</f>
        <v>96.4947729617624</v>
      </c>
    </row>
    <row r="2418" customFormat="false" ht="13.8" hidden="false" customHeight="false" outlineLevel="0" collapsed="false">
      <c r="A2418" s="1" t="n">
        <v>41030</v>
      </c>
      <c r="B2418" s="2" t="n">
        <f aca="false">0.0002</f>
        <v>0.0002</v>
      </c>
      <c r="C2418" s="3" t="n">
        <f aca="false">Prices!B2417*B2418/2</f>
        <v>0.014074</v>
      </c>
      <c r="D2418" s="4" t="n">
        <f aca="false">Prices!C2417*B2418/2</f>
        <v>0.010533</v>
      </c>
      <c r="E2418" s="6" t="n">
        <f aca="false">Prices!B2417-C2418</f>
        <v>140.725926</v>
      </c>
      <c r="F2418" s="6" t="n">
        <f aca="false">Prices!B2417+C2418</f>
        <v>140.754074</v>
      </c>
      <c r="G2418" s="2" t="n">
        <f aca="false">Prices!C2417-D2418</f>
        <v>105.319467</v>
      </c>
      <c r="H2418" s="2" t="n">
        <f aca="false">Prices!C2417+D2418</f>
        <v>105.340533</v>
      </c>
      <c r="I2418" s="0" t="n">
        <f aca="false">R2417*1+S2417*E2418+T2417*G2418</f>
        <v>96.7040994025895</v>
      </c>
      <c r="J2418" s="0" t="n">
        <v>0</v>
      </c>
      <c r="K2418" s="0" t="n">
        <f aca="false">I2418*0.6/F2418</f>
        <v>0.412225792068752</v>
      </c>
      <c r="L2418" s="0" t="n">
        <f aca="false">I2418*0.4/H2418</f>
        <v>0.367205658253465</v>
      </c>
      <c r="M2418" s="0" t="n">
        <f aca="false">J2418-R2417</f>
        <v>0</v>
      </c>
      <c r="N2418" s="0" t="n">
        <f aca="false">K2418-S2417</f>
        <v>-0.00166629319679551</v>
      </c>
      <c r="O2418" s="0" t="n">
        <f aca="false">L2418-T2417</f>
        <v>0.0020428489930987</v>
      </c>
      <c r="P2418" s="0" t="n">
        <f aca="false">IF(N2418&gt;0,F2418,E2418)</f>
        <v>140.725926</v>
      </c>
      <c r="Q2418" s="0" t="n">
        <f aca="false">IF(O2418&gt;0,H2418,G2418)</f>
        <v>105.340533</v>
      </c>
      <c r="R2418" s="0" t="n">
        <f aca="false">R2417+M2418</f>
        <v>0</v>
      </c>
      <c r="S2418" s="0" t="n">
        <f aca="false">S2417+N2418</f>
        <v>0.412225792068752</v>
      </c>
      <c r="T2418" s="0" t="n">
        <f aca="false">T2417+O2418</f>
        <v>0.367205658253465</v>
      </c>
      <c r="V2418" s="4" t="n">
        <f aca="false">M2418*1+N2418*P2418+O2418*Q2418</f>
        <v>-0.0192958513350179</v>
      </c>
      <c r="W2418" s="0" t="n">
        <f aca="false">I2418-V2418+M2418*1+N2418*E2418+O2418*G2418</f>
        <v>96.7040563679327</v>
      </c>
    </row>
    <row r="2419" customFormat="false" ht="13.8" hidden="false" customHeight="false" outlineLevel="0" collapsed="false">
      <c r="A2419" s="1" t="n">
        <v>41031</v>
      </c>
      <c r="B2419" s="2" t="n">
        <f aca="false">0.0002</f>
        <v>0.0002</v>
      </c>
      <c r="C2419" s="3" t="n">
        <f aca="false">Prices!B2418*B2419/2</f>
        <v>0.0140325</v>
      </c>
      <c r="D2419" s="4" t="n">
        <f aca="false">Prices!C2418*B2419/2</f>
        <v>0.010553</v>
      </c>
      <c r="E2419" s="6" t="n">
        <f aca="false">Prices!B2418-C2419</f>
        <v>140.3109675</v>
      </c>
      <c r="F2419" s="6" t="n">
        <f aca="false">Prices!B2418+C2419</f>
        <v>140.3390325</v>
      </c>
      <c r="G2419" s="2" t="n">
        <f aca="false">Prices!C2418-D2419</f>
        <v>105.519447</v>
      </c>
      <c r="H2419" s="2" t="n">
        <f aca="false">Prices!C2418+D2419</f>
        <v>105.540553</v>
      </c>
      <c r="I2419" s="0" t="n">
        <f aca="false">R2418*1+S2418*E2419+T2418*G2419</f>
        <v>96.587137707797</v>
      </c>
      <c r="J2419" s="0" t="n">
        <v>0</v>
      </c>
      <c r="K2419" s="0" t="n">
        <f aca="false">I2419*0.6/F2419</f>
        <v>0.412944863537364</v>
      </c>
      <c r="L2419" s="0" t="n">
        <f aca="false">I2419*0.4/H2419</f>
        <v>0.366066445408134</v>
      </c>
      <c r="M2419" s="0" t="n">
        <f aca="false">J2419-R2418</f>
        <v>0</v>
      </c>
      <c r="N2419" s="0" t="n">
        <f aca="false">K2419-S2418</f>
        <v>0.000719071468612165</v>
      </c>
      <c r="O2419" s="0" t="n">
        <f aca="false">L2419-T2418</f>
        <v>-0.00113921284533042</v>
      </c>
      <c r="P2419" s="0" t="n">
        <f aca="false">IF(N2419&gt;0,F2419,E2419)</f>
        <v>140.3390325</v>
      </c>
      <c r="Q2419" s="0" t="n">
        <f aca="false">IF(O2419&gt;0,H2419,G2419)</f>
        <v>105.519447</v>
      </c>
      <c r="R2419" s="0" t="n">
        <f aca="false">R2418+M2419</f>
        <v>0</v>
      </c>
      <c r="S2419" s="0" t="n">
        <f aca="false">S2418+N2419</f>
        <v>0.412944863537364</v>
      </c>
      <c r="T2419" s="0" t="n">
        <f aca="false">T2418+O2419</f>
        <v>0.366066445408134</v>
      </c>
      <c r="V2419" s="4" t="n">
        <f aca="false">M2419*1+N2419*P2419+O2419*Q2419</f>
        <v>-0.0192953152511769</v>
      </c>
      <c r="W2419" s="0" t="n">
        <f aca="false">I2419-V2419+M2419*1+N2419*E2419+O2419*G2419</f>
        <v>96.5871175270562</v>
      </c>
    </row>
    <row r="2420" customFormat="false" ht="13.8" hidden="false" customHeight="false" outlineLevel="0" collapsed="false">
      <c r="A2420" s="1" t="n">
        <v>41032</v>
      </c>
      <c r="B2420" s="2" t="n">
        <f aca="false">0.0002</f>
        <v>0.0002</v>
      </c>
      <c r="C2420" s="3" t="n">
        <f aca="false">Prices!B2419*B2420/2</f>
        <v>0.013925</v>
      </c>
      <c r="D2420" s="4" t="n">
        <f aca="false">Prices!C2419*B2420/2</f>
        <v>0.010552</v>
      </c>
      <c r="E2420" s="6" t="n">
        <f aca="false">Prices!B2419-C2420</f>
        <v>139.236075</v>
      </c>
      <c r="F2420" s="6" t="n">
        <f aca="false">Prices!B2419+C2420</f>
        <v>139.263925</v>
      </c>
      <c r="G2420" s="2" t="n">
        <f aca="false">Prices!C2419-D2420</f>
        <v>105.509448</v>
      </c>
      <c r="H2420" s="2" t="n">
        <f aca="false">Prices!C2419+D2420</f>
        <v>105.530552</v>
      </c>
      <c r="I2420" s="0" t="n">
        <f aca="false">R2419*1+S2419*E2420+T2419*G2420</f>
        <v>96.1202905766876</v>
      </c>
      <c r="J2420" s="0" t="n">
        <v>0</v>
      </c>
      <c r="K2420" s="0" t="n">
        <f aca="false">I2420*0.6/F2420</f>
        <v>0.414121419786298</v>
      </c>
      <c r="L2420" s="0" t="n">
        <f aca="false">I2420*0.4/H2420</f>
        <v>0.364331612997486</v>
      </c>
      <c r="M2420" s="0" t="n">
        <f aca="false">J2420-R2419</f>
        <v>0</v>
      </c>
      <c r="N2420" s="0" t="n">
        <f aca="false">K2420-S2419</f>
        <v>0.00117655624893415</v>
      </c>
      <c r="O2420" s="0" t="n">
        <f aca="false">L2420-T2419</f>
        <v>-0.00173483241064865</v>
      </c>
      <c r="P2420" s="0" t="n">
        <f aca="false">IF(N2420&gt;0,F2420,E2420)</f>
        <v>139.263925</v>
      </c>
      <c r="Q2420" s="0" t="n">
        <f aca="false">IF(O2420&gt;0,H2420,G2420)</f>
        <v>105.509448</v>
      </c>
      <c r="R2420" s="0" t="n">
        <f aca="false">R2419+M2420</f>
        <v>0</v>
      </c>
      <c r="S2420" s="0" t="n">
        <f aca="false">S2419+N2420</f>
        <v>0.414121419786298</v>
      </c>
      <c r="T2420" s="0" t="n">
        <f aca="false">T2419+O2420</f>
        <v>0.364331612997486</v>
      </c>
      <c r="V2420" s="4" t="n">
        <f aca="false">M2420*1+N2420*P2420+O2420*Q2420</f>
        <v>-0.0191893688102017</v>
      </c>
      <c r="W2420" s="0" t="n">
        <f aca="false">I2420-V2420+M2420*1+N2420*E2420+O2420*G2420</f>
        <v>96.1202578095961</v>
      </c>
    </row>
    <row r="2421" customFormat="false" ht="13.8" hidden="false" customHeight="false" outlineLevel="0" collapsed="false">
      <c r="A2421" s="1" t="n">
        <v>41033</v>
      </c>
      <c r="B2421" s="2" t="n">
        <f aca="false">0.0002</f>
        <v>0.0002</v>
      </c>
      <c r="C2421" s="3" t="n">
        <f aca="false">Prices!B2420*B2421/2</f>
        <v>0.0137</v>
      </c>
      <c r="D2421" s="4" t="n">
        <f aca="false">Prices!C2420*B2421/2</f>
        <v>0.010594</v>
      </c>
      <c r="E2421" s="6" t="n">
        <f aca="false">Prices!B2420-C2421</f>
        <v>136.9863</v>
      </c>
      <c r="F2421" s="6" t="n">
        <f aca="false">Prices!B2420+C2421</f>
        <v>137.0137</v>
      </c>
      <c r="G2421" s="2" t="n">
        <f aca="false">Prices!C2420-D2421</f>
        <v>105.929406</v>
      </c>
      <c r="H2421" s="2" t="n">
        <f aca="false">Prices!C2420+D2421</f>
        <v>105.950594</v>
      </c>
      <c r="I2421" s="0" t="n">
        <f aca="false">R2420*1+S2420*E2421+T2420*G2421</f>
        <v>95.3223923991174</v>
      </c>
      <c r="J2421" s="0" t="n">
        <v>0</v>
      </c>
      <c r="K2421" s="0" t="n">
        <f aca="false">I2421*0.6/F2421</f>
        <v>0.417428588816085</v>
      </c>
      <c r="L2421" s="0" t="n">
        <f aca="false">I2421*0.4/H2421</f>
        <v>0.35987487677178</v>
      </c>
      <c r="M2421" s="0" t="n">
        <f aca="false">J2421-R2420</f>
        <v>0</v>
      </c>
      <c r="N2421" s="0" t="n">
        <f aca="false">K2421-S2420</f>
        <v>0.00330716902978662</v>
      </c>
      <c r="O2421" s="0" t="n">
        <f aca="false">L2421-T2420</f>
        <v>-0.00445673622570519</v>
      </c>
      <c r="P2421" s="0" t="n">
        <f aca="false">IF(N2421&gt;0,F2421,E2421)</f>
        <v>137.0137</v>
      </c>
      <c r="Q2421" s="0" t="n">
        <f aca="false">IF(O2421&gt;0,H2421,G2421)</f>
        <v>105.929406</v>
      </c>
      <c r="R2421" s="0" t="n">
        <f aca="false">R2420+M2421</f>
        <v>0</v>
      </c>
      <c r="S2421" s="0" t="n">
        <f aca="false">S2420+N2421</f>
        <v>0.417428588816085</v>
      </c>
      <c r="T2421" s="0" t="n">
        <f aca="false">T2420+O2421</f>
        <v>0.35987487677178</v>
      </c>
      <c r="V2421" s="4" t="n">
        <f aca="false">M2421*1+N2421*P2421+O2421*Q2421</f>
        <v>-0.0189719557911586</v>
      </c>
      <c r="W2421" s="0" t="n">
        <f aca="false">I2421-V2421+M2421*1+N2421*E2421+O2421*G2421</f>
        <v>95.3223017826859</v>
      </c>
    </row>
    <row r="2422" customFormat="false" ht="13.8" hidden="false" customHeight="false" outlineLevel="0" collapsed="false">
      <c r="A2422" s="1" t="n">
        <v>41036</v>
      </c>
      <c r="B2422" s="2" t="n">
        <f aca="false">0.0002</f>
        <v>0.0002</v>
      </c>
      <c r="C2422" s="3" t="n">
        <f aca="false">Prices!B2421*B2422/2</f>
        <v>0.01371</v>
      </c>
      <c r="D2422" s="4" t="n">
        <f aca="false">Prices!C2421*B2422/2</f>
        <v>0.010591</v>
      </c>
      <c r="E2422" s="6" t="n">
        <f aca="false">Prices!B2421-C2422</f>
        <v>137.08629</v>
      </c>
      <c r="F2422" s="6" t="n">
        <f aca="false">Prices!B2421+C2422</f>
        <v>137.11371</v>
      </c>
      <c r="G2422" s="2" t="n">
        <f aca="false">Prices!C2421-D2422</f>
        <v>105.899409</v>
      </c>
      <c r="H2422" s="2" t="n">
        <f aca="false">Prices!C2421+D2422</f>
        <v>105.920591</v>
      </c>
      <c r="I2422" s="0" t="n">
        <f aca="false">R2421*1+S2421*E2422+T2421*G2422</f>
        <v>95.334273344812</v>
      </c>
      <c r="J2422" s="0" t="n">
        <v>0</v>
      </c>
      <c r="K2422" s="0" t="n">
        <f aca="false">I2422*0.6/F2422</f>
        <v>0.417176108843435</v>
      </c>
      <c r="L2422" s="0" t="n">
        <f aca="false">I2422*0.4/H2422</f>
        <v>0.36002168207242</v>
      </c>
      <c r="M2422" s="0" t="n">
        <f aca="false">J2422-R2421</f>
        <v>0</v>
      </c>
      <c r="N2422" s="0" t="n">
        <f aca="false">K2422-S2421</f>
        <v>-0.000252479972649933</v>
      </c>
      <c r="O2422" s="0" t="n">
        <f aca="false">L2422-T2421</f>
        <v>0.000146805300639097</v>
      </c>
      <c r="P2422" s="0" t="n">
        <f aca="false">IF(N2422&gt;0,F2422,E2422)</f>
        <v>137.08629</v>
      </c>
      <c r="Q2422" s="0" t="n">
        <f aca="false">IF(O2422&gt;0,H2422,G2422)</f>
        <v>105.920591</v>
      </c>
      <c r="R2422" s="0" t="n">
        <f aca="false">R2421+M2422</f>
        <v>0</v>
      </c>
      <c r="S2422" s="0" t="n">
        <f aca="false">S2421+N2422</f>
        <v>0.417176108843435</v>
      </c>
      <c r="T2422" s="0" t="n">
        <f aca="false">T2421+O2422</f>
        <v>0.36002168207242</v>
      </c>
      <c r="V2422" s="4" t="n">
        <f aca="false">M2422*1+N2422*P2422+O2422*Q2422</f>
        <v>-0.0190618385442549</v>
      </c>
      <c r="W2422" s="0" t="n">
        <f aca="false">I2422-V2422+M2422*1+N2422*E2422+O2422*G2422</f>
        <v>95.3342702351821</v>
      </c>
    </row>
    <row r="2423" customFormat="false" ht="13.8" hidden="false" customHeight="false" outlineLevel="0" collapsed="false">
      <c r="A2423" s="1" t="n">
        <v>41037</v>
      </c>
      <c r="B2423" s="2" t="n">
        <f aca="false">0.0002</f>
        <v>0.0002</v>
      </c>
      <c r="C2423" s="3" t="n">
        <f aca="false">Prices!B2422*B2423/2</f>
        <v>0.013655</v>
      </c>
      <c r="D2423" s="4" t="n">
        <f aca="false">Prices!C2422*B2423/2</f>
        <v>0.010615</v>
      </c>
      <c r="E2423" s="6" t="n">
        <f aca="false">Prices!B2422-C2423</f>
        <v>136.536345</v>
      </c>
      <c r="F2423" s="6" t="n">
        <f aca="false">Prices!B2422+C2423</f>
        <v>136.563655</v>
      </c>
      <c r="G2423" s="2" t="n">
        <f aca="false">Prices!C2422-D2423</f>
        <v>106.139385</v>
      </c>
      <c r="H2423" s="2" t="n">
        <f aca="false">Prices!C2422+D2423</f>
        <v>106.160615</v>
      </c>
      <c r="I2423" s="0" t="n">
        <f aca="false">R2422*1+S2422*E2423+T2422*G2423</f>
        <v>95.1721810446369</v>
      </c>
      <c r="J2423" s="0" t="n">
        <v>0</v>
      </c>
      <c r="K2423" s="0" t="n">
        <f aca="false">I2423*0.6/F2423</f>
        <v>0.41814426120026</v>
      </c>
      <c r="L2423" s="0" t="n">
        <f aca="false">I2423*0.4/H2423</f>
        <v>0.358596946879544</v>
      </c>
      <c r="M2423" s="0" t="n">
        <f aca="false">J2423-R2422</f>
        <v>0</v>
      </c>
      <c r="N2423" s="0" t="n">
        <f aca="false">K2423-S2422</f>
        <v>0.000968152356824792</v>
      </c>
      <c r="O2423" s="0" t="n">
        <f aca="false">L2423-T2422</f>
        <v>-0.00142473519287506</v>
      </c>
      <c r="P2423" s="0" t="n">
        <f aca="false">IF(N2423&gt;0,F2423,E2423)</f>
        <v>136.563655</v>
      </c>
      <c r="Q2423" s="0" t="n">
        <f aca="false">IF(O2423&gt;0,H2423,G2423)</f>
        <v>106.139385</v>
      </c>
      <c r="R2423" s="0" t="n">
        <f aca="false">R2422+M2423</f>
        <v>0</v>
      </c>
      <c r="S2423" s="0" t="n">
        <f aca="false">S2422+N2423</f>
        <v>0.41814426120026</v>
      </c>
      <c r="T2423" s="0" t="n">
        <f aca="false">T2422+O2423</f>
        <v>0.358596946879544</v>
      </c>
      <c r="V2423" s="4" t="n">
        <f aca="false">M2423*1+N2423*P2423+O2423*Q2423</f>
        <v>-0.0190060927147574</v>
      </c>
      <c r="W2423" s="0" t="n">
        <f aca="false">I2423-V2423+M2423*1+N2423*E2423+O2423*G2423</f>
        <v>95.1721546043961</v>
      </c>
    </row>
    <row r="2424" customFormat="false" ht="13.8" hidden="false" customHeight="false" outlineLevel="0" collapsed="false">
      <c r="A2424" s="1" t="n">
        <v>41038</v>
      </c>
      <c r="B2424" s="2" t="n">
        <f aca="false">0.0002</f>
        <v>0.0002</v>
      </c>
      <c r="C2424" s="3" t="n">
        <f aca="false">Prices!B2423*B2424/2</f>
        <v>0.013574</v>
      </c>
      <c r="D2424" s="4" t="n">
        <f aca="false">Prices!C2423*B2424/2</f>
        <v>0.010624</v>
      </c>
      <c r="E2424" s="6" t="n">
        <f aca="false">Prices!B2423-C2424</f>
        <v>135.726426</v>
      </c>
      <c r="F2424" s="6" t="n">
        <f aca="false">Prices!B2423+C2424</f>
        <v>135.753574</v>
      </c>
      <c r="G2424" s="2" t="n">
        <f aca="false">Prices!C2423-D2424</f>
        <v>106.229376</v>
      </c>
      <c r="H2424" s="2" t="n">
        <f aca="false">Prices!C2423+D2424</f>
        <v>106.250624</v>
      </c>
      <c r="I2424" s="0" t="n">
        <f aca="false">R2423*1+S2423*E2424+T2423*G2424</f>
        <v>94.8467560276409</v>
      </c>
      <c r="J2424" s="0" t="n">
        <v>0</v>
      </c>
      <c r="K2424" s="0" t="n">
        <f aca="false">I2424*0.6/F2424</f>
        <v>0.419201144690191</v>
      </c>
      <c r="L2424" s="0" t="n">
        <f aca="false">I2424*0.4/H2424</f>
        <v>0.35706804329974</v>
      </c>
      <c r="M2424" s="0" t="n">
        <f aca="false">J2424-R2423</f>
        <v>0</v>
      </c>
      <c r="N2424" s="0" t="n">
        <f aca="false">K2424-S2423</f>
        <v>0.00105688348993122</v>
      </c>
      <c r="O2424" s="0" t="n">
        <f aca="false">L2424-T2423</f>
        <v>-0.00152890357980484</v>
      </c>
      <c r="P2424" s="0" t="n">
        <f aca="false">IF(N2424&gt;0,F2424,E2424)</f>
        <v>135.753574</v>
      </c>
      <c r="Q2424" s="0" t="n">
        <f aca="false">IF(O2424&gt;0,H2424,G2424)</f>
        <v>106.229376</v>
      </c>
      <c r="R2424" s="0" t="n">
        <f aca="false">R2423+M2424</f>
        <v>0</v>
      </c>
      <c r="S2424" s="0" t="n">
        <f aca="false">S2423+N2424</f>
        <v>0.419201144690191</v>
      </c>
      <c r="T2424" s="0" t="n">
        <f aca="false">T2423+O2424</f>
        <v>0.35706804329974</v>
      </c>
      <c r="V2424" s="4" t="n">
        <f aca="false">M2424*1+N2424*P2424+O2424*Q2424</f>
        <v>-0.018938762187079</v>
      </c>
      <c r="W2424" s="0" t="n">
        <f aca="false">I2424-V2424+M2424*1+N2424*E2424+O2424*G2424</f>
        <v>94.8467273353679</v>
      </c>
    </row>
    <row r="2425" customFormat="false" ht="13.8" hidden="false" customHeight="false" outlineLevel="0" collapsed="false">
      <c r="A2425" s="1" t="n">
        <v>41039</v>
      </c>
      <c r="B2425" s="2" t="n">
        <f aca="false">0.0002</f>
        <v>0.0002</v>
      </c>
      <c r="C2425" s="3" t="n">
        <f aca="false">Prices!B2424*B2425/2</f>
        <v>0.013602</v>
      </c>
      <c r="D2425" s="4" t="n">
        <f aca="false">Prices!C2424*B2425/2</f>
        <v>0.010609</v>
      </c>
      <c r="E2425" s="6" t="n">
        <f aca="false">Prices!B2424-C2425</f>
        <v>136.006398</v>
      </c>
      <c r="F2425" s="6" t="n">
        <f aca="false">Prices!B2424+C2425</f>
        <v>136.033602</v>
      </c>
      <c r="G2425" s="2" t="n">
        <f aca="false">Prices!C2424-D2425</f>
        <v>106.079391</v>
      </c>
      <c r="H2425" s="2" t="n">
        <f aca="false">Prices!C2424+D2425</f>
        <v>106.100609</v>
      </c>
      <c r="I2425" s="0" t="n">
        <f aca="false">R2424*1+S2424*E2425+T2424*G2425</f>
        <v>94.8915983055877</v>
      </c>
      <c r="J2425" s="0" t="n">
        <v>0</v>
      </c>
      <c r="K2425" s="0" t="n">
        <f aca="false">I2425*0.6/F2425</f>
        <v>0.418535995123857</v>
      </c>
      <c r="L2425" s="0" t="n">
        <f aca="false">I2425*0.4/H2425</f>
        <v>0.357741955300512</v>
      </c>
      <c r="M2425" s="0" t="n">
        <f aca="false">J2425-R2424</f>
        <v>0</v>
      </c>
      <c r="N2425" s="0" t="n">
        <f aca="false">K2425-S2424</f>
        <v>-0.000665149566334511</v>
      </c>
      <c r="O2425" s="0" t="n">
        <f aca="false">L2425-T2424</f>
        <v>0.000673912000772214</v>
      </c>
      <c r="P2425" s="0" t="n">
        <f aca="false">IF(N2425&gt;0,F2425,E2425)</f>
        <v>136.006398</v>
      </c>
      <c r="Q2425" s="0" t="n">
        <f aca="false">IF(O2425&gt;0,H2425,G2425)</f>
        <v>106.100609</v>
      </c>
      <c r="R2425" s="0" t="n">
        <f aca="false">R2424+M2425</f>
        <v>0</v>
      </c>
      <c r="S2425" s="0" t="n">
        <f aca="false">S2424+N2425</f>
        <v>0.418535995123857</v>
      </c>
      <c r="T2425" s="0" t="n">
        <f aca="false">T2424+O2425</f>
        <v>0.357741955300512</v>
      </c>
      <c r="V2425" s="4" t="n">
        <f aca="false">M2425*1+N2425*P2425+O2425*Q2425</f>
        <v>-0.0189621229540785</v>
      </c>
      <c r="W2425" s="0" t="n">
        <f aca="false">I2425-V2425+M2425*1+N2425*E2425+O2425*G2425</f>
        <v>94.8915840065229</v>
      </c>
    </row>
    <row r="2426" customFormat="false" ht="13.8" hidden="false" customHeight="false" outlineLevel="0" collapsed="false">
      <c r="A2426" s="1" t="n">
        <v>41040</v>
      </c>
      <c r="B2426" s="2" t="n">
        <f aca="false">0.0002</f>
        <v>0.0002</v>
      </c>
      <c r="C2426" s="3" t="n">
        <f aca="false">Prices!B2425*B2426/2</f>
        <v>0.013561</v>
      </c>
      <c r="D2426" s="4" t="n">
        <f aca="false">Prices!C2425*B2426/2</f>
        <v>0.010644</v>
      </c>
      <c r="E2426" s="6" t="n">
        <f aca="false">Prices!B2425-C2426</f>
        <v>135.596439</v>
      </c>
      <c r="F2426" s="6" t="n">
        <f aca="false">Prices!B2425+C2426</f>
        <v>135.623561</v>
      </c>
      <c r="G2426" s="2" t="n">
        <f aca="false">Prices!C2425-D2426</f>
        <v>106.429356</v>
      </c>
      <c r="H2426" s="2" t="n">
        <f aca="false">Prices!C2425+D2426</f>
        <v>106.450644</v>
      </c>
      <c r="I2426" s="0" t="n">
        <f aca="false">R2425*1+S2425*E2426+T2425*G2426</f>
        <v>94.8262364489306</v>
      </c>
      <c r="J2426" s="0" t="n">
        <v>0</v>
      </c>
      <c r="K2426" s="0" t="n">
        <f aca="false">I2426*0.6/F2426</f>
        <v>0.419512225234658</v>
      </c>
      <c r="L2426" s="0" t="n">
        <f aca="false">I2426*0.4/H2426</f>
        <v>0.356320010422598</v>
      </c>
      <c r="M2426" s="0" t="n">
        <f aca="false">J2426-R2425</f>
        <v>0</v>
      </c>
      <c r="N2426" s="0" t="n">
        <f aca="false">K2426-S2425</f>
        <v>0.000976230110801335</v>
      </c>
      <c r="O2426" s="0" t="n">
        <f aca="false">L2426-T2425</f>
        <v>-0.00142194487791419</v>
      </c>
      <c r="P2426" s="0" t="n">
        <f aca="false">IF(N2426&gt;0,F2426,E2426)</f>
        <v>135.623561</v>
      </c>
      <c r="Q2426" s="0" t="n">
        <f aca="false">IF(O2426&gt;0,H2426,G2426)</f>
        <v>106.429356</v>
      </c>
      <c r="R2426" s="0" t="n">
        <f aca="false">R2425+M2426</f>
        <v>0</v>
      </c>
      <c r="S2426" s="0" t="n">
        <f aca="false">S2425+N2426</f>
        <v>0.419512225234658</v>
      </c>
      <c r="T2426" s="0" t="n">
        <f aca="false">T2425+O2426</f>
        <v>0.356320010422598</v>
      </c>
      <c r="V2426" s="4" t="n">
        <f aca="false">M2426*1+N2426*P2426+O2426*Q2426</f>
        <v>-0.0189368736416047</v>
      </c>
      <c r="W2426" s="0" t="n">
        <f aca="false">I2426-V2426+M2426*1+N2426*E2426+O2426*G2426</f>
        <v>94.8262099716175</v>
      </c>
    </row>
    <row r="2427" customFormat="false" ht="13.8" hidden="false" customHeight="false" outlineLevel="0" collapsed="false">
      <c r="A2427" s="1" t="n">
        <v>41043</v>
      </c>
      <c r="B2427" s="2" t="n">
        <f aca="false">0.0002</f>
        <v>0.0002</v>
      </c>
      <c r="C2427" s="3" t="n">
        <f aca="false">Prices!B2426*B2427/2</f>
        <v>0.013411</v>
      </c>
      <c r="D2427" s="4" t="n">
        <f aca="false">Prices!C2426*B2427/2</f>
        <v>0.010691</v>
      </c>
      <c r="E2427" s="6" t="n">
        <f aca="false">Prices!B2426-C2427</f>
        <v>134.096589</v>
      </c>
      <c r="F2427" s="6" t="n">
        <f aca="false">Prices!B2426+C2427</f>
        <v>134.123411</v>
      </c>
      <c r="G2427" s="2" t="n">
        <f aca="false">Prices!C2426-D2427</f>
        <v>106.899309</v>
      </c>
      <c r="H2427" s="2" t="n">
        <f aca="false">Prices!C2426+D2427</f>
        <v>106.920691</v>
      </c>
      <c r="I2427" s="0" t="n">
        <f aca="false">R2426*1+S2426*E2427+T2426*G2427</f>
        <v>94.3455213448158</v>
      </c>
      <c r="J2427" s="0" t="n">
        <v>0</v>
      </c>
      <c r="K2427" s="0" t="n">
        <f aca="false">I2427*0.6/F2427</f>
        <v>0.42205393066606</v>
      </c>
      <c r="L2427" s="0" t="n">
        <f aca="false">I2427*0.4/H2427</f>
        <v>0.352955150074052</v>
      </c>
      <c r="M2427" s="0" t="n">
        <f aca="false">J2427-R2426</f>
        <v>0</v>
      </c>
      <c r="N2427" s="0" t="n">
        <f aca="false">K2427-S2426</f>
        <v>0.00254170543140242</v>
      </c>
      <c r="O2427" s="0" t="n">
        <f aca="false">L2427-T2426</f>
        <v>-0.00336486034854577</v>
      </c>
      <c r="P2427" s="0" t="n">
        <f aca="false">IF(N2427&gt;0,F2427,E2427)</f>
        <v>134.123411</v>
      </c>
      <c r="Q2427" s="0" t="n">
        <f aca="false">IF(O2427&gt;0,H2427,G2427)</f>
        <v>106.899309</v>
      </c>
      <c r="R2427" s="0" t="n">
        <f aca="false">R2426+M2427</f>
        <v>0</v>
      </c>
      <c r="S2427" s="0" t="n">
        <f aca="false">S2426+N2427</f>
        <v>0.42205393066606</v>
      </c>
      <c r="T2427" s="0" t="n">
        <f aca="false">T2426+O2427</f>
        <v>0.352955150074052</v>
      </c>
      <c r="V2427" s="4" t="n">
        <f aca="false">M2427*1+N2427*P2427+O2427*Q2427</f>
        <v>-0.0187990439241233</v>
      </c>
      <c r="W2427" s="0" t="n">
        <f aca="false">I2427-V2427+M2427*1+N2427*E2427+O2427*G2427</f>
        <v>94.3454531711928</v>
      </c>
    </row>
    <row r="2428" customFormat="false" ht="13.8" hidden="false" customHeight="false" outlineLevel="0" collapsed="false">
      <c r="A2428" s="1" t="n">
        <v>41044</v>
      </c>
      <c r="B2428" s="2" t="n">
        <f aca="false">0.0002</f>
        <v>0.0002</v>
      </c>
      <c r="C2428" s="3" t="n">
        <f aca="false">Prices!B2427*B2428/2</f>
        <v>0.013334</v>
      </c>
      <c r="D2428" s="4" t="n">
        <f aca="false">Prices!C2427*B2428/2</f>
        <v>0.010694</v>
      </c>
      <c r="E2428" s="6" t="n">
        <f aca="false">Prices!B2427-C2428</f>
        <v>133.326666</v>
      </c>
      <c r="F2428" s="6" t="n">
        <f aca="false">Prices!B2427+C2428</f>
        <v>133.353334</v>
      </c>
      <c r="G2428" s="2" t="n">
        <f aca="false">Prices!C2427-D2428</f>
        <v>106.929306</v>
      </c>
      <c r="H2428" s="2" t="n">
        <f aca="false">Prices!C2427+D2428</f>
        <v>106.950694</v>
      </c>
      <c r="I2428" s="0" t="n">
        <f aca="false">R2427*1+S2427*E2428+T2427*G2428</f>
        <v>94.0122926944452</v>
      </c>
      <c r="J2428" s="0" t="n">
        <v>0</v>
      </c>
      <c r="K2428" s="0" t="n">
        <f aca="false">I2428*0.6/F2428</f>
        <v>0.42299186623011</v>
      </c>
      <c r="L2428" s="0" t="n">
        <f aca="false">I2428*0.4/H2428</f>
        <v>0.351609846288403</v>
      </c>
      <c r="M2428" s="0" t="n">
        <f aca="false">J2428-R2427</f>
        <v>0</v>
      </c>
      <c r="N2428" s="0" t="n">
        <f aca="false">K2428-S2427</f>
        <v>0.000937935564049308</v>
      </c>
      <c r="O2428" s="0" t="n">
        <f aca="false">L2428-T2427</f>
        <v>-0.00134530378564846</v>
      </c>
      <c r="P2428" s="0" t="n">
        <f aca="false">IF(N2428&gt;0,F2428,E2428)</f>
        <v>133.353334</v>
      </c>
      <c r="Q2428" s="0" t="n">
        <f aca="false">IF(O2428&gt;0,H2428,G2428)</f>
        <v>106.929306</v>
      </c>
      <c r="R2428" s="0" t="n">
        <f aca="false">R2427+M2428</f>
        <v>0</v>
      </c>
      <c r="S2428" s="0" t="n">
        <f aca="false">S2427+N2428</f>
        <v>0.42299186623011</v>
      </c>
      <c r="T2428" s="0" t="n">
        <f aca="false">T2427+O2428</f>
        <v>0.351609846288403</v>
      </c>
      <c r="V2428" s="4" t="n">
        <f aca="false">M2428*1+N2428*P2428+O2428*Q2428</f>
        <v>-0.0187755656154163</v>
      </c>
      <c r="W2428" s="0" t="n">
        <f aca="false">I2428-V2428+M2428*1+N2428*E2428+O2428*G2428</f>
        <v>94.0122676815796</v>
      </c>
    </row>
    <row r="2429" customFormat="false" ht="13.8" hidden="false" customHeight="false" outlineLevel="0" collapsed="false">
      <c r="A2429" s="1" t="n">
        <v>41045</v>
      </c>
      <c r="B2429" s="2" t="n">
        <f aca="false">0.0002</f>
        <v>0.0002</v>
      </c>
      <c r="C2429" s="3" t="n">
        <f aca="false">Prices!B2428*B2429/2</f>
        <v>0.0132829</v>
      </c>
      <c r="D2429" s="4" t="n">
        <f aca="false">Prices!C2428*B2429/2</f>
        <v>0.010702</v>
      </c>
      <c r="E2429" s="6" t="n">
        <f aca="false">Prices!B2428-C2429</f>
        <v>132.8157171</v>
      </c>
      <c r="F2429" s="6" t="n">
        <f aca="false">Prices!B2428+C2429</f>
        <v>132.8422829</v>
      </c>
      <c r="G2429" s="2" t="n">
        <f aca="false">Prices!C2428-D2429</f>
        <v>107.009298</v>
      </c>
      <c r="H2429" s="2" t="n">
        <f aca="false">Prices!C2428+D2429</f>
        <v>107.030702</v>
      </c>
      <c r="I2429" s="0" t="n">
        <f aca="false">R2428*1+S2428*E2429+T2428*G2429</f>
        <v>93.8054908620292</v>
      </c>
      <c r="J2429" s="0" t="n">
        <v>0</v>
      </c>
      <c r="K2429" s="0" t="n">
        <f aca="false">I2429*0.6/F2429</f>
        <v>0.423685089480027</v>
      </c>
      <c r="L2429" s="0" t="n">
        <f aca="false">I2429*0.4/H2429</f>
        <v>0.350574140350978</v>
      </c>
      <c r="M2429" s="0" t="n">
        <f aca="false">J2429-R2428</f>
        <v>0</v>
      </c>
      <c r="N2429" s="0" t="n">
        <f aca="false">K2429-S2428</f>
        <v>0.000693223249917441</v>
      </c>
      <c r="O2429" s="0" t="n">
        <f aca="false">L2429-T2428</f>
        <v>-0.00103570593742552</v>
      </c>
      <c r="P2429" s="0" t="n">
        <f aca="false">IF(N2429&gt;0,F2429,E2429)</f>
        <v>132.8422829</v>
      </c>
      <c r="Q2429" s="0" t="n">
        <f aca="false">IF(O2429&gt;0,H2429,G2429)</f>
        <v>107.009298</v>
      </c>
      <c r="R2429" s="0" t="n">
        <f aca="false">R2428+M2429</f>
        <v>0</v>
      </c>
      <c r="S2429" s="0" t="n">
        <f aca="false">S2428+N2429</f>
        <v>0.423685089480027</v>
      </c>
      <c r="T2429" s="0" t="n">
        <f aca="false">T2428+O2429</f>
        <v>0.350574140350978</v>
      </c>
      <c r="V2429" s="4" t="n">
        <f aca="false">M2429*1+N2429*P2429+O2429*Q2429</f>
        <v>-0.0187408062199472</v>
      </c>
      <c r="W2429" s="0" t="n">
        <f aca="false">I2429-V2429+M2429*1+N2429*E2429+O2429*G2429</f>
        <v>93.805472445999</v>
      </c>
    </row>
    <row r="2430" customFormat="false" ht="13.8" hidden="false" customHeight="false" outlineLevel="0" collapsed="false">
      <c r="A2430" s="1" t="n">
        <v>41046</v>
      </c>
      <c r="B2430" s="2" t="n">
        <f aca="false">0.0002</f>
        <v>0.0002</v>
      </c>
      <c r="C2430" s="3" t="n">
        <f aca="false">Prices!B2429*B2430/2</f>
        <v>0.013086</v>
      </c>
      <c r="D2430" s="4" t="n">
        <f aca="false">Prices!C2429*B2430/2</f>
        <v>0.010742</v>
      </c>
      <c r="E2430" s="6" t="n">
        <f aca="false">Prices!B2429-C2430</f>
        <v>130.846914</v>
      </c>
      <c r="F2430" s="6" t="n">
        <f aca="false">Prices!B2429+C2430</f>
        <v>130.873086</v>
      </c>
      <c r="G2430" s="2" t="n">
        <f aca="false">Prices!C2429-D2430</f>
        <v>107.409258</v>
      </c>
      <c r="H2430" s="2" t="n">
        <f aca="false">Prices!C2429+D2430</f>
        <v>107.430742</v>
      </c>
      <c r="I2430" s="0" t="n">
        <f aca="false">R2429*1+S2429*E2430+T2429*G2430</f>
        <v>93.0927947553618</v>
      </c>
      <c r="J2430" s="0" t="n">
        <v>0</v>
      </c>
      <c r="K2430" s="0" t="n">
        <f aca="false">I2430*0.6/F2430</f>
        <v>0.426792693290789</v>
      </c>
      <c r="L2430" s="0" t="n">
        <f aca="false">I2430*0.4/H2430</f>
        <v>0.346615104847221</v>
      </c>
      <c r="M2430" s="0" t="n">
        <f aca="false">J2430-R2429</f>
        <v>0</v>
      </c>
      <c r="N2430" s="0" t="n">
        <f aca="false">K2430-S2429</f>
        <v>0.00310760381076225</v>
      </c>
      <c r="O2430" s="0" t="n">
        <f aca="false">L2430-T2429</f>
        <v>-0.00395903550375715</v>
      </c>
      <c r="P2430" s="0" t="n">
        <f aca="false">IF(N2430&gt;0,F2430,E2430)</f>
        <v>130.873086</v>
      </c>
      <c r="Q2430" s="0" t="n">
        <f aca="false">IF(O2430&gt;0,H2430,G2430)</f>
        <v>107.409258</v>
      </c>
      <c r="R2430" s="0" t="n">
        <f aca="false">R2429+M2430</f>
        <v>0</v>
      </c>
      <c r="S2430" s="0" t="n">
        <f aca="false">S2429+N2430</f>
        <v>0.426792693290789</v>
      </c>
      <c r="T2430" s="0" t="n">
        <f aca="false">T2429+O2430</f>
        <v>0.346615104847221</v>
      </c>
      <c r="V2430" s="4" t="n">
        <f aca="false">M2430*1+N2430*P2430+O2430*Q2430</f>
        <v>-0.0185353650743957</v>
      </c>
      <c r="W2430" s="0" t="n">
        <f aca="false">I2430-V2430+M2430*1+N2430*E2430+O2430*G2430</f>
        <v>93.0927134231549</v>
      </c>
    </row>
    <row r="2431" customFormat="false" ht="13.8" hidden="false" customHeight="false" outlineLevel="0" collapsed="false">
      <c r="A2431" s="1" t="n">
        <v>41047</v>
      </c>
      <c r="B2431" s="2" t="n">
        <f aca="false">0.0002</f>
        <v>0.0002</v>
      </c>
      <c r="C2431" s="3" t="n">
        <f aca="false">Prices!B2430*B2431/2</f>
        <v>0.012974</v>
      </c>
      <c r="D2431" s="4" t="n">
        <f aca="false">Prices!C2430*B2431/2</f>
        <v>0.010735</v>
      </c>
      <c r="E2431" s="6" t="n">
        <f aca="false">Prices!B2430-C2431</f>
        <v>129.727026</v>
      </c>
      <c r="F2431" s="6" t="n">
        <f aca="false">Prices!B2430+C2431</f>
        <v>129.752974</v>
      </c>
      <c r="G2431" s="2" t="n">
        <f aca="false">Prices!C2430-D2431</f>
        <v>107.339265</v>
      </c>
      <c r="H2431" s="2" t="n">
        <f aca="false">Prices!C2430+D2431</f>
        <v>107.360735</v>
      </c>
      <c r="I2431" s="0" t="n">
        <f aca="false">R2430*1+S2430*E2431+T2430*G2431</f>
        <v>92.5719574113429</v>
      </c>
      <c r="J2431" s="0" t="n">
        <v>0</v>
      </c>
      <c r="K2431" s="0" t="n">
        <f aca="false">I2431*0.6/F2431</f>
        <v>0.428068604013699</v>
      </c>
      <c r="L2431" s="0" t="n">
        <f aca="false">I2431*0.4/H2431</f>
        <v>0.344900609748407</v>
      </c>
      <c r="M2431" s="0" t="n">
        <f aca="false">J2431-R2430</f>
        <v>0</v>
      </c>
      <c r="N2431" s="0" t="n">
        <f aca="false">K2431-S2430</f>
        <v>0.00127591072290933</v>
      </c>
      <c r="O2431" s="0" t="n">
        <f aca="false">L2431-T2430</f>
        <v>-0.00171449509881372</v>
      </c>
      <c r="P2431" s="0" t="n">
        <f aca="false">IF(N2431&gt;0,F2431,E2431)</f>
        <v>129.752974</v>
      </c>
      <c r="Q2431" s="0" t="n">
        <f aca="false">IF(O2431&gt;0,H2431,G2431)</f>
        <v>107.339265</v>
      </c>
      <c r="R2431" s="0" t="n">
        <f aca="false">R2430+M2431</f>
        <v>0</v>
      </c>
      <c r="S2431" s="0" t="n">
        <f aca="false">S2430+N2431</f>
        <v>0.428068604013699</v>
      </c>
      <c r="T2431" s="0" t="n">
        <f aca="false">T2430+O2431</f>
        <v>0.344900609748407</v>
      </c>
      <c r="V2431" s="4" t="n">
        <f aca="false">M2431*1+N2431*P2431+O2431*Q2431</f>
        <v>-0.0184794328967907</v>
      </c>
      <c r="W2431" s="0" t="n">
        <f aca="false">I2431-V2431+M2431*1+N2431*E2431+O2431*G2431</f>
        <v>92.5719243040114</v>
      </c>
    </row>
    <row r="2432" customFormat="false" ht="13.8" hidden="false" customHeight="false" outlineLevel="0" collapsed="false">
      <c r="A2432" s="1" t="n">
        <v>41050</v>
      </c>
      <c r="B2432" s="2" t="n">
        <f aca="false">0.0002</f>
        <v>0.0002</v>
      </c>
      <c r="C2432" s="3" t="n">
        <f aca="false">Prices!B2431*B2432/2</f>
        <v>0.013197</v>
      </c>
      <c r="D2432" s="4" t="n">
        <f aca="false">Prices!C2431*B2432/2</f>
        <v>0.010707</v>
      </c>
      <c r="E2432" s="6" t="n">
        <f aca="false">Prices!B2431-C2432</f>
        <v>131.956803</v>
      </c>
      <c r="F2432" s="6" t="n">
        <f aca="false">Prices!B2431+C2432</f>
        <v>131.983197</v>
      </c>
      <c r="G2432" s="2" t="n">
        <f aca="false">Prices!C2431-D2432</f>
        <v>107.059293</v>
      </c>
      <c r="H2432" s="2" t="n">
        <f aca="false">Prices!C2431+D2432</f>
        <v>107.080707</v>
      </c>
      <c r="I2432" s="0" t="n">
        <f aca="false">R2431*1+S2431*E2432+T2431*G2432</f>
        <v>93.411379885254</v>
      </c>
      <c r="J2432" s="0" t="n">
        <v>0</v>
      </c>
      <c r="K2432" s="0" t="n">
        <f aca="false">I2432*0.6/F2432</f>
        <v>0.424651237468906</v>
      </c>
      <c r="L2432" s="0" t="n">
        <f aca="false">I2432*0.4/H2432</f>
        <v>0.348938226137241</v>
      </c>
      <c r="M2432" s="0" t="n">
        <f aca="false">J2432-R2431</f>
        <v>0</v>
      </c>
      <c r="N2432" s="0" t="n">
        <f aca="false">K2432-S2431</f>
        <v>-0.00341736654479247</v>
      </c>
      <c r="O2432" s="0" t="n">
        <f aca="false">L2432-T2431</f>
        <v>0.00403761638883354</v>
      </c>
      <c r="P2432" s="0" t="n">
        <f aca="false">IF(N2432&gt;0,F2432,E2432)</f>
        <v>131.956803</v>
      </c>
      <c r="Q2432" s="0" t="n">
        <f aca="false">IF(O2432&gt;0,H2432,G2432)</f>
        <v>107.080707</v>
      </c>
      <c r="R2432" s="0" t="n">
        <f aca="false">R2431+M2432</f>
        <v>0</v>
      </c>
      <c r="S2432" s="0" t="n">
        <f aca="false">S2431+N2432</f>
        <v>0.424651237468906</v>
      </c>
      <c r="T2432" s="0" t="n">
        <f aca="false">T2431+O2432</f>
        <v>0.348938226137241</v>
      </c>
      <c r="V2432" s="4" t="n">
        <f aca="false">M2432*1+N2432*P2432+O2432*Q2432</f>
        <v>-0.0185939464188875</v>
      </c>
      <c r="W2432" s="0" t="n">
        <f aca="false">I2432-V2432+M2432*1+N2432*E2432+O2432*G2432</f>
        <v>93.4112934237367</v>
      </c>
    </row>
    <row r="2433" customFormat="false" ht="13.8" hidden="false" customHeight="false" outlineLevel="0" collapsed="false">
      <c r="A2433" s="1" t="n">
        <v>41051</v>
      </c>
      <c r="B2433" s="2" t="n">
        <f aca="false">0.0002</f>
        <v>0.0002</v>
      </c>
      <c r="C2433" s="3" t="n">
        <f aca="false">Prices!B2432*B2433/2</f>
        <v>0.01322</v>
      </c>
      <c r="D2433" s="4" t="n">
        <f aca="false">Prices!C2432*B2433/2</f>
        <v>0.010684</v>
      </c>
      <c r="E2433" s="6" t="n">
        <f aca="false">Prices!B2432-C2433</f>
        <v>132.18678</v>
      </c>
      <c r="F2433" s="6" t="n">
        <f aca="false">Prices!B2432+C2433</f>
        <v>132.21322</v>
      </c>
      <c r="G2433" s="2" t="n">
        <f aca="false">Prices!C2432-D2433</f>
        <v>106.829316</v>
      </c>
      <c r="H2433" s="2" t="n">
        <f aca="false">Prices!C2432+D2433</f>
        <v>106.850684</v>
      </c>
      <c r="I2433" s="0" t="n">
        <f aca="false">R2432*1+S2432*E2433+T2432*G2433</f>
        <v>93.4101117285248</v>
      </c>
      <c r="J2433" s="0" t="n">
        <v>0</v>
      </c>
      <c r="K2433" s="0" t="n">
        <f aca="false">I2433*0.6/F2433</f>
        <v>0.423906679204355</v>
      </c>
      <c r="L2433" s="0" t="n">
        <f aca="false">I2433*0.4/H2433</f>
        <v>0.349684656126393</v>
      </c>
      <c r="M2433" s="0" t="n">
        <f aca="false">J2433-R2432</f>
        <v>0</v>
      </c>
      <c r="N2433" s="0" t="n">
        <f aca="false">K2433-S2432</f>
        <v>-0.000744558264550665</v>
      </c>
      <c r="O2433" s="0" t="n">
        <f aca="false">L2433-T2432</f>
        <v>0.000746429989152697</v>
      </c>
      <c r="P2433" s="0" t="n">
        <f aca="false">IF(N2433&gt;0,F2433,E2433)</f>
        <v>132.18678</v>
      </c>
      <c r="Q2433" s="0" t="n">
        <f aca="false">IF(O2433&gt;0,H2433,G2433)</f>
        <v>106.850684</v>
      </c>
      <c r="R2433" s="0" t="n">
        <f aca="false">R2432+M2433</f>
        <v>0</v>
      </c>
      <c r="S2433" s="0" t="n">
        <f aca="false">S2432+N2433</f>
        <v>0.423906679204355</v>
      </c>
      <c r="T2433" s="0" t="n">
        <f aca="false">T2432+O2433</f>
        <v>0.349684656126393</v>
      </c>
      <c r="V2433" s="4" t="n">
        <f aca="false">M2433*1+N2433*P2433+O2433*Q2433</f>
        <v>-0.0186642046142623</v>
      </c>
      <c r="W2433" s="0" t="n">
        <f aca="false">I2433-V2433+M2433*1+N2433*E2433+O2433*G2433</f>
        <v>93.4100957788088</v>
      </c>
    </row>
    <row r="2434" customFormat="false" ht="13.8" hidden="false" customHeight="false" outlineLevel="0" collapsed="false">
      <c r="A2434" s="1" t="n">
        <v>41052</v>
      </c>
      <c r="B2434" s="2" t="n">
        <f aca="false">0.0002</f>
        <v>0.0002</v>
      </c>
      <c r="C2434" s="3" t="n">
        <f aca="false">Prices!B2433*B2434/2</f>
        <v>0.013227</v>
      </c>
      <c r="D2434" s="4" t="n">
        <f aca="false">Prices!C2433*B2434/2</f>
        <v>0.010712</v>
      </c>
      <c r="E2434" s="6" t="n">
        <f aca="false">Prices!B2433-C2434</f>
        <v>132.256773</v>
      </c>
      <c r="F2434" s="6" t="n">
        <f aca="false">Prices!B2433+C2434</f>
        <v>132.283227</v>
      </c>
      <c r="G2434" s="2" t="n">
        <f aca="false">Prices!C2433-D2434</f>
        <v>107.109288</v>
      </c>
      <c r="H2434" s="2" t="n">
        <f aca="false">Prices!C2433+D2434</f>
        <v>107.130712</v>
      </c>
      <c r="I2434" s="0" t="n">
        <f aca="false">R2433*1+S2433*E2434+T2433*G2434</f>
        <v>93.5190039869371</v>
      </c>
      <c r="J2434" s="0" t="n">
        <v>0</v>
      </c>
      <c r="K2434" s="0" t="n">
        <f aca="false">I2434*0.6/F2434</f>
        <v>0.424176244144409</v>
      </c>
      <c r="L2434" s="0" t="n">
        <f aca="false">I2434*0.4/H2434</f>
        <v>0.349177195749197</v>
      </c>
      <c r="M2434" s="0" t="n">
        <f aca="false">J2434-R2433</f>
        <v>0</v>
      </c>
      <c r="N2434" s="0" t="n">
        <f aca="false">K2434-S2433</f>
        <v>0.000269564940053368</v>
      </c>
      <c r="O2434" s="0" t="n">
        <f aca="false">L2434-T2433</f>
        <v>-0.0005074603771964</v>
      </c>
      <c r="P2434" s="0" t="n">
        <f aca="false">IF(N2434&gt;0,F2434,E2434)</f>
        <v>132.283227</v>
      </c>
      <c r="Q2434" s="0" t="n">
        <f aca="false">IF(O2434&gt;0,H2434,G2434)</f>
        <v>107.109288</v>
      </c>
      <c r="R2434" s="0" t="n">
        <f aca="false">R2433+M2434</f>
        <v>0</v>
      </c>
      <c r="S2434" s="0" t="n">
        <f aca="false">S2433+N2434</f>
        <v>0.424176244144409</v>
      </c>
      <c r="T2434" s="0" t="n">
        <f aca="false">T2433+O2434</f>
        <v>0.349177195749197</v>
      </c>
      <c r="V2434" s="4" t="n">
        <f aca="false">M2434*1+N2434*P2434+O2434*Q2434</f>
        <v>-0.0186947995333968</v>
      </c>
      <c r="W2434" s="0" t="n">
        <f aca="false">I2434-V2434+M2434*1+N2434*E2434+O2434*G2434</f>
        <v>93.5189968558662</v>
      </c>
    </row>
    <row r="2435" customFormat="false" ht="13.8" hidden="false" customHeight="false" outlineLevel="0" collapsed="false">
      <c r="A2435" s="1" t="n">
        <v>41053</v>
      </c>
      <c r="B2435" s="2" t="n">
        <f aca="false">0.0002</f>
        <v>0.0002</v>
      </c>
      <c r="C2435" s="3" t="n">
        <f aca="false">Prices!B2434*B2435/2</f>
        <v>0.013253</v>
      </c>
      <c r="D2435" s="4" t="n">
        <f aca="false">Prices!C2434*B2435/2</f>
        <v>0.010689</v>
      </c>
      <c r="E2435" s="6" t="n">
        <f aca="false">Prices!B2434-C2435</f>
        <v>132.516747</v>
      </c>
      <c r="F2435" s="6" t="n">
        <f aca="false">Prices!B2434+C2435</f>
        <v>132.543253</v>
      </c>
      <c r="G2435" s="2" t="n">
        <f aca="false">Prices!C2434-D2435</f>
        <v>106.879311</v>
      </c>
      <c r="H2435" s="2" t="n">
        <f aca="false">Prices!C2434+D2435</f>
        <v>106.900689</v>
      </c>
      <c r="I2435" s="0" t="n">
        <f aca="false">R2434*1+S2434*E2435+T2434*G2435</f>
        <v>93.5302741272812</v>
      </c>
      <c r="J2435" s="0" t="n">
        <v>0</v>
      </c>
      <c r="K2435" s="0" t="n">
        <f aca="false">I2435*0.6/F2435</f>
        <v>0.423395104663447</v>
      </c>
      <c r="L2435" s="0" t="n">
        <f aca="false">I2435*0.4/H2435</f>
        <v>0.34997070646488</v>
      </c>
      <c r="M2435" s="0" t="n">
        <f aca="false">J2435-R2434</f>
        <v>0</v>
      </c>
      <c r="N2435" s="0" t="n">
        <f aca="false">K2435-S2434</f>
        <v>-0.00078113948096209</v>
      </c>
      <c r="O2435" s="0" t="n">
        <f aca="false">L2435-T2434</f>
        <v>0.000793510715683399</v>
      </c>
      <c r="P2435" s="0" t="n">
        <f aca="false">IF(N2435&gt;0,F2435,E2435)</f>
        <v>132.516747</v>
      </c>
      <c r="Q2435" s="0" t="n">
        <f aca="false">IF(O2435&gt;0,H2435,G2435)</f>
        <v>106.900689</v>
      </c>
      <c r="R2435" s="0" t="n">
        <f aca="false">R2434+M2435</f>
        <v>0</v>
      </c>
      <c r="S2435" s="0" t="n">
        <f aca="false">S2434+N2435</f>
        <v>0.423395104663447</v>
      </c>
      <c r="T2435" s="0" t="n">
        <f aca="false">T2434+O2435</f>
        <v>0.34997070646488</v>
      </c>
      <c r="V2435" s="4" t="n">
        <f aca="false">M2435*1+N2435*P2435+O2435*Q2435</f>
        <v>-0.0186872207349261</v>
      </c>
      <c r="W2435" s="0" t="n">
        <f aca="false">I2435-V2435+M2435*1+N2435*E2435+O2435*G2435</f>
        <v>93.5302571636091</v>
      </c>
    </row>
    <row r="2436" customFormat="false" ht="13.8" hidden="false" customHeight="false" outlineLevel="0" collapsed="false">
      <c r="A2436" s="1" t="n">
        <v>41054</v>
      </c>
      <c r="B2436" s="2" t="n">
        <f aca="false">0.0002</f>
        <v>0.0002</v>
      </c>
      <c r="C2436" s="3" t="n">
        <f aca="false">Prices!B2435*B2436/2</f>
        <v>0.01321</v>
      </c>
      <c r="D2436" s="4" t="n">
        <f aca="false">Prices!C2435*B2436/2</f>
        <v>0.01072</v>
      </c>
      <c r="E2436" s="6" t="n">
        <f aca="false">Prices!B2435-C2436</f>
        <v>132.08679</v>
      </c>
      <c r="F2436" s="6" t="n">
        <f aca="false">Prices!B2435+C2436</f>
        <v>132.11321</v>
      </c>
      <c r="G2436" s="2" t="n">
        <f aca="false">Prices!C2435-D2436</f>
        <v>107.18928</v>
      </c>
      <c r="H2436" s="2" t="n">
        <f aca="false">Prices!C2435+D2436</f>
        <v>107.21072</v>
      </c>
      <c r="I2436" s="0" t="n">
        <f aca="false">R2435*1+S2435*E2436+T2435*G2436</f>
        <v>93.4380083237706</v>
      </c>
      <c r="J2436" s="0" t="n">
        <v>0</v>
      </c>
      <c r="K2436" s="0" t="n">
        <f aca="false">I2436*0.6/F2436</f>
        <v>0.42435427156953</v>
      </c>
      <c r="L2436" s="0" t="n">
        <f aca="false">I2436*0.4/H2436</f>
        <v>0.348614423347854</v>
      </c>
      <c r="M2436" s="0" t="n">
        <f aca="false">J2436-R2435</f>
        <v>0</v>
      </c>
      <c r="N2436" s="0" t="n">
        <f aca="false">K2436-S2435</f>
        <v>0.000959166906083331</v>
      </c>
      <c r="O2436" s="0" t="n">
        <f aca="false">L2436-T2435</f>
        <v>-0.00135628311702629</v>
      </c>
      <c r="P2436" s="0" t="n">
        <f aca="false">IF(N2436&gt;0,F2436,E2436)</f>
        <v>132.11321</v>
      </c>
      <c r="Q2436" s="0" t="n">
        <f aca="false">IF(O2436&gt;0,H2436,G2436)</f>
        <v>107.18928</v>
      </c>
      <c r="R2436" s="0" t="n">
        <f aca="false">R2435+M2436</f>
        <v>0</v>
      </c>
      <c r="S2436" s="0" t="n">
        <f aca="false">S2435+N2436</f>
        <v>0.42435427156953</v>
      </c>
      <c r="T2436" s="0" t="n">
        <f aca="false">T2435+O2436</f>
        <v>0.348614423347854</v>
      </c>
      <c r="V2436" s="4" t="n">
        <f aca="false">M2436*1+N2436*P2436+O2436*Q2436</f>
        <v>-0.0186603919017665</v>
      </c>
      <c r="W2436" s="0" t="n">
        <f aca="false">I2436-V2436+M2436*1+N2436*E2436+O2436*G2436</f>
        <v>93.4379829825809</v>
      </c>
    </row>
    <row r="2437" customFormat="false" ht="13.8" hidden="false" customHeight="false" outlineLevel="0" collapsed="false">
      <c r="A2437" s="1" t="n">
        <v>41057</v>
      </c>
      <c r="B2437" s="2" t="n">
        <f aca="false">0.0002</f>
        <v>0.0002</v>
      </c>
      <c r="C2437" s="3" t="n">
        <f aca="false">Prices!B2436*B2437/2</f>
        <v>0.01321</v>
      </c>
      <c r="D2437" s="4" t="n">
        <f aca="false">Prices!C2436*B2437/2</f>
        <v>0.01072</v>
      </c>
      <c r="E2437" s="6" t="n">
        <f aca="false">Prices!B2436-C2437</f>
        <v>132.08679</v>
      </c>
      <c r="F2437" s="6" t="n">
        <f aca="false">Prices!B2436+C2437</f>
        <v>132.11321</v>
      </c>
      <c r="G2437" s="2" t="n">
        <f aca="false">Prices!C2436-D2437</f>
        <v>107.18928</v>
      </c>
      <c r="H2437" s="2" t="n">
        <f aca="false">Prices!C2436+D2437</f>
        <v>107.21072</v>
      </c>
      <c r="I2437" s="0" t="n">
        <f aca="false">R2436*1+S2436*E2437+T2436*G2437</f>
        <v>93.4193225906792</v>
      </c>
      <c r="J2437" s="0" t="n">
        <v>0</v>
      </c>
      <c r="K2437" s="0" t="n">
        <f aca="false">I2437*0.6/F2437</f>
        <v>0.424269409201453</v>
      </c>
      <c r="L2437" s="0" t="n">
        <f aca="false">I2437*0.4/H2437</f>
        <v>0.348544707434776</v>
      </c>
      <c r="M2437" s="0" t="n">
        <f aca="false">J2437-R2436</f>
        <v>0</v>
      </c>
      <c r="N2437" s="0" t="n">
        <f aca="false">K2437-S2436</f>
        <v>-8.48623680770322E-005</v>
      </c>
      <c r="O2437" s="0" t="n">
        <f aca="false">L2437-T2436</f>
        <v>-6.97159130782499E-005</v>
      </c>
      <c r="P2437" s="0" t="n">
        <f aca="false">IF(N2437&gt;0,F2437,E2437)</f>
        <v>132.08679</v>
      </c>
      <c r="Q2437" s="0" t="n">
        <f aca="false">IF(O2437&gt;0,H2437,G2437)</f>
        <v>107.18928</v>
      </c>
      <c r="R2437" s="0" t="n">
        <f aca="false">R2436+M2437</f>
        <v>0</v>
      </c>
      <c r="S2437" s="0" t="n">
        <f aca="false">S2436+N2437</f>
        <v>0.424269409201453</v>
      </c>
      <c r="T2437" s="0" t="n">
        <f aca="false">T2436+O2437</f>
        <v>0.348544707434776</v>
      </c>
      <c r="V2437" s="4" t="n">
        <f aca="false">M2437*1+N2437*P2437+O2437*Q2437</f>
        <v>-0.0186819963184938</v>
      </c>
      <c r="W2437" s="0" t="n">
        <f aca="false">I2437-V2437+M2437*1+N2437*E2437+O2437*G2437</f>
        <v>93.4193225906792</v>
      </c>
    </row>
    <row r="2438" customFormat="false" ht="13.8" hidden="false" customHeight="false" outlineLevel="0" collapsed="false">
      <c r="A2438" s="1" t="n">
        <v>41058</v>
      </c>
      <c r="B2438" s="2" t="n">
        <f aca="false">0.0002</f>
        <v>0.0002</v>
      </c>
      <c r="C2438" s="3" t="n">
        <f aca="false">Prices!B2437*B2438/2</f>
        <v>0.01337</v>
      </c>
      <c r="D2438" s="4" t="n">
        <f aca="false">Prices!C2437*B2438/2</f>
        <v>0.010711</v>
      </c>
      <c r="E2438" s="6" t="n">
        <f aca="false">Prices!B2437-C2438</f>
        <v>133.68663</v>
      </c>
      <c r="F2438" s="6" t="n">
        <f aca="false">Prices!B2437+C2438</f>
        <v>133.71337</v>
      </c>
      <c r="G2438" s="2" t="n">
        <f aca="false">Prices!C2437-D2438</f>
        <v>107.099289</v>
      </c>
      <c r="H2438" s="2" t="n">
        <f aca="false">Prices!C2437+D2438</f>
        <v>107.120711</v>
      </c>
      <c r="I2438" s="0" t="n">
        <f aca="false">R2437*1+S2437*E2438+T2437*G2438</f>
        <v>94.0480378792108</v>
      </c>
      <c r="J2438" s="0" t="n">
        <v>0</v>
      </c>
      <c r="K2438" s="0" t="n">
        <f aca="false">I2438*0.6/F2438</f>
        <v>0.422013316450901</v>
      </c>
      <c r="L2438" s="0" t="n">
        <f aca="false">I2438*0.4/H2438</f>
        <v>0.351185263806588</v>
      </c>
      <c r="M2438" s="0" t="n">
        <f aca="false">J2438-R2437</f>
        <v>0</v>
      </c>
      <c r="N2438" s="0" t="n">
        <f aca="false">K2438-S2437</f>
        <v>-0.00225609275055166</v>
      </c>
      <c r="O2438" s="0" t="n">
        <f aca="false">L2438-T2437</f>
        <v>0.00264055637181254</v>
      </c>
      <c r="P2438" s="0" t="n">
        <f aca="false">IF(N2438&gt;0,F2438,E2438)</f>
        <v>133.68663</v>
      </c>
      <c r="Q2438" s="0" t="n">
        <f aca="false">IF(O2438&gt;0,H2438,G2438)</f>
        <v>107.120711</v>
      </c>
      <c r="R2438" s="0" t="n">
        <f aca="false">R2437+M2438</f>
        <v>0</v>
      </c>
      <c r="S2438" s="0" t="n">
        <f aca="false">S2437+N2438</f>
        <v>0.422013316450901</v>
      </c>
      <c r="T2438" s="0" t="n">
        <f aca="false">T2437+O2438</f>
        <v>0.351185263806588</v>
      </c>
      <c r="V2438" s="4" t="n">
        <f aca="false">M2438*1+N2438*P2438+O2438*Q2438</f>
        <v>-0.0187511608045428</v>
      </c>
      <c r="W2438" s="0" t="n">
        <f aca="false">I2438-V2438+M2438*1+N2438*E2438+O2438*G2438</f>
        <v>94.0479813132122</v>
      </c>
    </row>
    <row r="2439" customFormat="false" ht="13.8" hidden="false" customHeight="false" outlineLevel="0" collapsed="false">
      <c r="A2439" s="1" t="n">
        <v>41059</v>
      </c>
      <c r="B2439" s="2" t="n">
        <f aca="false">0.0002</f>
        <v>0.0002</v>
      </c>
      <c r="C2439" s="3" t="n">
        <f aca="false">Prices!B2438*B2439/2</f>
        <v>0.013176</v>
      </c>
      <c r="D2439" s="4" t="n">
        <f aca="false">Prices!C2438*B2439/2</f>
        <v>0.010813</v>
      </c>
      <c r="E2439" s="6" t="n">
        <f aca="false">Prices!B2438-C2439</f>
        <v>131.746824</v>
      </c>
      <c r="F2439" s="6" t="n">
        <f aca="false">Prices!B2438+C2439</f>
        <v>131.773176</v>
      </c>
      <c r="G2439" s="2" t="n">
        <f aca="false">Prices!C2438-D2439</f>
        <v>108.119187</v>
      </c>
      <c r="H2439" s="2" t="n">
        <f aca="false">Prices!C2438+D2439</f>
        <v>108.140813</v>
      </c>
      <c r="I2439" s="0" t="n">
        <f aca="false">R2438*1+S2438*E2439+T2438*G2439</f>
        <v>93.5687793372621</v>
      </c>
      <c r="J2439" s="0" t="n">
        <v>0</v>
      </c>
      <c r="K2439" s="0" t="n">
        <f aca="false">I2439*0.6/F2439</f>
        <v>0.426044733128063</v>
      </c>
      <c r="L2439" s="0" t="n">
        <f aca="false">I2439*0.4/H2439</f>
        <v>0.346099781355489</v>
      </c>
      <c r="M2439" s="0" t="n">
        <f aca="false">J2439-R2438</f>
        <v>0</v>
      </c>
      <c r="N2439" s="0" t="n">
        <f aca="false">K2439-S2438</f>
        <v>0.00403141667716139</v>
      </c>
      <c r="O2439" s="0" t="n">
        <f aca="false">L2439-T2438</f>
        <v>-0.00508548245109919</v>
      </c>
      <c r="P2439" s="0" t="n">
        <f aca="false">IF(N2439&gt;0,F2439,E2439)</f>
        <v>131.773176</v>
      </c>
      <c r="Q2439" s="0" t="n">
        <f aca="false">IF(O2439&gt;0,H2439,G2439)</f>
        <v>108.119187</v>
      </c>
      <c r="R2439" s="0" t="n">
        <f aca="false">R2438+M2439</f>
        <v>0</v>
      </c>
      <c r="S2439" s="0" t="n">
        <f aca="false">S2438+N2439</f>
        <v>0.426044733128063</v>
      </c>
      <c r="T2439" s="0" t="n">
        <f aca="false">T2438+O2439</f>
        <v>0.346099781355489</v>
      </c>
      <c r="V2439" s="4" t="n">
        <f aca="false">M2439*1+N2439*P2439+O2439*Q2439</f>
        <v>-0.0186056487866881</v>
      </c>
      <c r="W2439" s="0" t="n">
        <f aca="false">I2439-V2439+M2439*1+N2439*E2439+O2439*G2439</f>
        <v>93.5686731013698</v>
      </c>
    </row>
    <row r="2440" customFormat="false" ht="13.8" hidden="false" customHeight="false" outlineLevel="0" collapsed="false">
      <c r="A2440" s="1" t="n">
        <v>41060</v>
      </c>
      <c r="B2440" s="2" t="n">
        <f aca="false">0.0002</f>
        <v>0.0002</v>
      </c>
      <c r="C2440" s="3" t="n">
        <f aca="false">Prices!B2439*B2440/2</f>
        <v>0.013147</v>
      </c>
      <c r="D2440" s="4" t="n">
        <f aca="false">Prices!C2439*B2440/2</f>
        <v>0.010855</v>
      </c>
      <c r="E2440" s="6" t="n">
        <f aca="false">Prices!B2439-C2440</f>
        <v>131.456853</v>
      </c>
      <c r="F2440" s="6" t="n">
        <f aca="false">Prices!B2439+C2440</f>
        <v>131.483147</v>
      </c>
      <c r="G2440" s="2" t="n">
        <f aca="false">Prices!C2439-D2440</f>
        <v>108.539145</v>
      </c>
      <c r="H2440" s="2" t="n">
        <f aca="false">Prices!C2439+D2440</f>
        <v>108.560855</v>
      </c>
      <c r="I2440" s="0" t="n">
        <f aca="false">R2439*1+S2439*E2440+T2439*G2440</f>
        <v>93.5718742072517</v>
      </c>
      <c r="J2440" s="0" t="n">
        <v>0</v>
      </c>
      <c r="K2440" s="0" t="n">
        <f aca="false">I2440*0.6/F2440</f>
        <v>0.426998636748108</v>
      </c>
      <c r="L2440" s="0" t="n">
        <f aca="false">I2440*0.4/H2440</f>
        <v>0.344772060637333</v>
      </c>
      <c r="M2440" s="0" t="n">
        <f aca="false">J2440-R2439</f>
        <v>0</v>
      </c>
      <c r="N2440" s="0" t="n">
        <f aca="false">K2440-S2439</f>
        <v>0.000953903620044827</v>
      </c>
      <c r="O2440" s="0" t="n">
        <f aca="false">L2440-T2439</f>
        <v>-0.0013277207181564</v>
      </c>
      <c r="P2440" s="0" t="n">
        <f aca="false">IF(N2440&gt;0,F2440,E2440)</f>
        <v>131.483147</v>
      </c>
      <c r="Q2440" s="0" t="n">
        <f aca="false">IF(O2440&gt;0,H2440,G2440)</f>
        <v>108.539145</v>
      </c>
      <c r="R2440" s="0" t="n">
        <f aca="false">R2439+M2440</f>
        <v>0</v>
      </c>
      <c r="S2440" s="0" t="n">
        <f aca="false">S2439+N2440</f>
        <v>0.426998636748108</v>
      </c>
      <c r="T2440" s="0" t="n">
        <f aca="false">T2439+O2440</f>
        <v>0.344772060637333</v>
      </c>
      <c r="V2440" s="4" t="n">
        <f aca="false">M2440*1+N2440*P2440+O2440*Q2440</f>
        <v>-0.0186874216492955</v>
      </c>
      <c r="W2440" s="0" t="n">
        <f aca="false">I2440-V2440+M2440*1+N2440*E2440+O2440*G2440</f>
        <v>93.5718491253099</v>
      </c>
    </row>
    <row r="2441" customFormat="false" ht="13.8" hidden="false" customHeight="false" outlineLevel="0" collapsed="false">
      <c r="A2441" s="1" t="n">
        <v>41061</v>
      </c>
      <c r="B2441" s="2" t="n">
        <f aca="false">0.0002</f>
        <v>0.0002</v>
      </c>
      <c r="C2441" s="3" t="n">
        <f aca="false">Prices!B2440*B2441/2</f>
        <v>0.012816</v>
      </c>
      <c r="D2441" s="4" t="n">
        <f aca="false">Prices!C2440*B2441/2</f>
        <v>0.010931</v>
      </c>
      <c r="E2441" s="6" t="n">
        <f aca="false">Prices!B2440-C2441</f>
        <v>128.147184</v>
      </c>
      <c r="F2441" s="6" t="n">
        <f aca="false">Prices!B2440+C2441</f>
        <v>128.172816</v>
      </c>
      <c r="G2441" s="2" t="n">
        <f aca="false">Prices!C2440-D2441</f>
        <v>109.299069</v>
      </c>
      <c r="H2441" s="2" t="n">
        <f aca="false">Prices!C2440+D2441</f>
        <v>109.320931</v>
      </c>
      <c r="I2441" s="0" t="n">
        <f aca="false">R2440*1+S2440*E2441+T2440*G2441</f>
        <v>92.4019381159809</v>
      </c>
      <c r="J2441" s="0" t="n">
        <v>0</v>
      </c>
      <c r="K2441" s="0" t="n">
        <f aca="false">I2441*0.6/F2441</f>
        <v>0.432550088230788</v>
      </c>
      <c r="L2441" s="0" t="n">
        <f aca="false">I2441*0.4/H2441</f>
        <v>0.338094223204085</v>
      </c>
      <c r="M2441" s="0" t="n">
        <f aca="false">J2441-R2440</f>
        <v>0</v>
      </c>
      <c r="N2441" s="0" t="n">
        <f aca="false">K2441-S2440</f>
        <v>0.00555145148268044</v>
      </c>
      <c r="O2441" s="0" t="n">
        <f aca="false">L2441-T2440</f>
        <v>-0.00667783743324774</v>
      </c>
      <c r="P2441" s="0" t="n">
        <f aca="false">IF(N2441&gt;0,F2441,E2441)</f>
        <v>128.172816</v>
      </c>
      <c r="Q2441" s="0" t="n">
        <f aca="false">IF(O2441&gt;0,H2441,G2441)</f>
        <v>109.299069</v>
      </c>
      <c r="R2441" s="0" t="n">
        <f aca="false">R2440+M2441</f>
        <v>0</v>
      </c>
      <c r="S2441" s="0" t="n">
        <f aca="false">S2440+N2441</f>
        <v>0.432550088230788</v>
      </c>
      <c r="T2441" s="0" t="n">
        <f aca="false">T2440+O2441</f>
        <v>0.338094223204085</v>
      </c>
      <c r="V2441" s="4" t="n">
        <f aca="false">M2441*1+N2441*P2441+O2441*Q2441</f>
        <v>-0.0183362449648004</v>
      </c>
      <c r="W2441" s="0" t="n">
        <f aca="false">I2441-V2441+M2441*1+N2441*E2441+O2441*G2441</f>
        <v>92.4017958211765</v>
      </c>
    </row>
    <row r="2442" customFormat="false" ht="13.8" hidden="false" customHeight="false" outlineLevel="0" collapsed="false">
      <c r="A2442" s="1" t="n">
        <v>41064</v>
      </c>
      <c r="B2442" s="2" t="n">
        <f aca="false">0.0002</f>
        <v>0.0002</v>
      </c>
      <c r="C2442" s="3" t="n">
        <f aca="false">Prices!B2441*B2442/2</f>
        <v>0.01281</v>
      </c>
      <c r="D2442" s="4" t="n">
        <f aca="false">Prices!C2441*B2442/2</f>
        <v>0.010868</v>
      </c>
      <c r="E2442" s="6" t="n">
        <f aca="false">Prices!B2441-C2442</f>
        <v>128.08719</v>
      </c>
      <c r="F2442" s="6" t="n">
        <f aca="false">Prices!B2441+C2442</f>
        <v>128.11281</v>
      </c>
      <c r="G2442" s="2" t="n">
        <f aca="false">Prices!C2441-D2442</f>
        <v>108.669132</v>
      </c>
      <c r="H2442" s="2" t="n">
        <f aca="false">Prices!C2441+D2442</f>
        <v>108.690868</v>
      </c>
      <c r="I2442" s="0" t="n">
        <f aca="false">R2441*1+S2441*E2442+T2441*G2442</f>
        <v>92.1445311055359</v>
      </c>
      <c r="J2442" s="0" t="n">
        <v>0</v>
      </c>
      <c r="K2442" s="0" t="n">
        <f aca="false">I2442*0.6/F2442</f>
        <v>0.431547154912312</v>
      </c>
      <c r="L2442" s="0" t="n">
        <f aca="false">I2442*0.4/H2442</f>
        <v>0.339106800050712</v>
      </c>
      <c r="M2442" s="0" t="n">
        <f aca="false">J2442-R2441</f>
        <v>0</v>
      </c>
      <c r="N2442" s="0" t="n">
        <f aca="false">K2442-S2441</f>
        <v>-0.00100293331847645</v>
      </c>
      <c r="O2442" s="0" t="n">
        <f aca="false">L2442-T2441</f>
        <v>0.00101257684662731</v>
      </c>
      <c r="P2442" s="0" t="n">
        <f aca="false">IF(N2442&gt;0,F2442,E2442)</f>
        <v>128.08719</v>
      </c>
      <c r="Q2442" s="0" t="n">
        <f aca="false">IF(O2442&gt;0,H2442,G2442)</f>
        <v>108.690868</v>
      </c>
      <c r="R2442" s="0" t="n">
        <f aca="false">R2441+M2442</f>
        <v>0</v>
      </c>
      <c r="S2442" s="0" t="n">
        <f aca="false">S2441+N2442</f>
        <v>0.431547154912312</v>
      </c>
      <c r="T2442" s="0" t="n">
        <f aca="false">T2441+O2442</f>
        <v>0.339106800050712</v>
      </c>
      <c r="V2442" s="4" t="n">
        <f aca="false">M2442*1+N2442*P2442+O2442*Q2442</f>
        <v>-0.0184050541443984</v>
      </c>
      <c r="W2442" s="0" t="n">
        <f aca="false">I2442-V2442+M2442*1+N2442*E2442+O2442*G2442</f>
        <v>92.1445090961656</v>
      </c>
    </row>
    <row r="2443" customFormat="false" ht="13.8" hidden="false" customHeight="false" outlineLevel="0" collapsed="false">
      <c r="A2443" s="1" t="n">
        <v>41065</v>
      </c>
      <c r="B2443" s="2" t="n">
        <f aca="false">0.0002</f>
        <v>0.0002</v>
      </c>
      <c r="C2443" s="3" t="n">
        <f aca="false">Prices!B2442*B2443/2</f>
        <v>0.012907</v>
      </c>
      <c r="D2443" s="4" t="n">
        <f aca="false">Prices!C2442*B2443/2</f>
        <v>0.010832</v>
      </c>
      <c r="E2443" s="6" t="n">
        <f aca="false">Prices!B2442-C2443</f>
        <v>129.057093</v>
      </c>
      <c r="F2443" s="6" t="n">
        <f aca="false">Prices!B2442+C2443</f>
        <v>129.082907</v>
      </c>
      <c r="G2443" s="2" t="n">
        <f aca="false">Prices!C2442-D2443</f>
        <v>108.309168</v>
      </c>
      <c r="H2443" s="2" t="n">
        <f aca="false">Prices!C2442+D2443</f>
        <v>108.330832</v>
      </c>
      <c r="I2443" s="0" t="n">
        <f aca="false">R2442*1+S2442*E2443+T2442*G2443</f>
        <v>92.4225966820386</v>
      </c>
      <c r="J2443" s="0" t="n">
        <v>0</v>
      </c>
      <c r="K2443" s="0" t="n">
        <f aca="false">I2443*0.6/F2443</f>
        <v>0.429596445400964</v>
      </c>
      <c r="L2443" s="0" t="n">
        <f aca="false">I2443*0.4/H2443</f>
        <v>0.341260544115598</v>
      </c>
      <c r="M2443" s="0" t="n">
        <f aca="false">J2443-R2442</f>
        <v>0</v>
      </c>
      <c r="N2443" s="0" t="n">
        <f aca="false">K2443-S2442</f>
        <v>-0.0019507095113479</v>
      </c>
      <c r="O2443" s="0" t="n">
        <f aca="false">L2443-T2442</f>
        <v>0.00215374406488583</v>
      </c>
      <c r="P2443" s="0" t="n">
        <f aca="false">IF(N2443&gt;0,F2443,E2443)</f>
        <v>129.057093</v>
      </c>
      <c r="Q2443" s="0" t="n">
        <f aca="false">IF(O2443&gt;0,H2443,G2443)</f>
        <v>108.330832</v>
      </c>
      <c r="R2443" s="0" t="n">
        <f aca="false">R2442+M2443</f>
        <v>0</v>
      </c>
      <c r="S2443" s="0" t="n">
        <f aca="false">S2442+N2443</f>
        <v>0.429596445400964</v>
      </c>
      <c r="T2443" s="0" t="n">
        <f aca="false">T2442+O2443</f>
        <v>0.341260544115598</v>
      </c>
      <c r="V2443" s="4" t="n">
        <f aca="false">M2443*1+N2443*P2443+O2443*Q2443</f>
        <v>-0.0184360123578668</v>
      </c>
      <c r="W2443" s="0" t="n">
        <f aca="false">I2443-V2443+M2443*1+N2443*E2443+O2443*G2443</f>
        <v>92.4225500233272</v>
      </c>
    </row>
    <row r="2444" customFormat="false" ht="13.8" hidden="false" customHeight="false" outlineLevel="0" collapsed="false">
      <c r="A2444" s="1" t="n">
        <v>41066</v>
      </c>
      <c r="B2444" s="2" t="n">
        <f aca="false">0.0002</f>
        <v>0.0002</v>
      </c>
      <c r="C2444" s="3" t="n">
        <f aca="false">Prices!B2443*B2444/2</f>
        <v>0.013197</v>
      </c>
      <c r="D2444" s="4" t="n">
        <f aca="false">Prices!C2443*B2444/2</f>
        <v>0.010761</v>
      </c>
      <c r="E2444" s="6" t="n">
        <f aca="false">Prices!B2443-C2444</f>
        <v>131.956803</v>
      </c>
      <c r="F2444" s="6" t="n">
        <f aca="false">Prices!B2443+C2444</f>
        <v>131.983197</v>
      </c>
      <c r="G2444" s="2" t="n">
        <f aca="false">Prices!C2443-D2444</f>
        <v>107.599239</v>
      </c>
      <c r="H2444" s="2" t="n">
        <f aca="false">Prices!C2443+D2444</f>
        <v>107.620761</v>
      </c>
      <c r="I2444" s="0" t="n">
        <f aca="false">R2443*1+S2443*E2444+T2443*G2444</f>
        <v>93.4075483628395</v>
      </c>
      <c r="J2444" s="0" t="n">
        <v>0</v>
      </c>
      <c r="K2444" s="0" t="n">
        <f aca="false">I2444*0.6/F2444</f>
        <v>0.42463381924067</v>
      </c>
      <c r="L2444" s="0" t="n">
        <f aca="false">I2444*0.4/H2444</f>
        <v>0.347172971069549</v>
      </c>
      <c r="M2444" s="0" t="n">
        <f aca="false">J2444-R2443</f>
        <v>0</v>
      </c>
      <c r="N2444" s="0" t="n">
        <f aca="false">K2444-S2443</f>
        <v>-0.0049626261602938</v>
      </c>
      <c r="O2444" s="0" t="n">
        <f aca="false">L2444-T2443</f>
        <v>0.0059124269539505</v>
      </c>
      <c r="P2444" s="0" t="n">
        <f aca="false">IF(N2444&gt;0,F2444,E2444)</f>
        <v>131.956803</v>
      </c>
      <c r="Q2444" s="0" t="n">
        <f aca="false">IF(O2444&gt;0,H2444,G2444)</f>
        <v>107.620761</v>
      </c>
      <c r="R2444" s="0" t="n">
        <f aca="false">R2443+M2444</f>
        <v>0</v>
      </c>
      <c r="S2444" s="0" t="n">
        <f aca="false">S2443+N2444</f>
        <v>0.42463381924067</v>
      </c>
      <c r="T2444" s="0" t="n">
        <f aca="false">T2443+O2444</f>
        <v>0.347172971069549</v>
      </c>
      <c r="V2444" s="4" t="n">
        <f aca="false">M2444*1+N2444*P2444+O2444*Q2444</f>
        <v>-0.0185523944554711</v>
      </c>
      <c r="W2444" s="0" t="n">
        <f aca="false">I2444-V2444+M2444*1+N2444*E2444+O2444*G2444</f>
        <v>93.4074211155866</v>
      </c>
    </row>
    <row r="2445" customFormat="false" ht="13.8" hidden="false" customHeight="false" outlineLevel="0" collapsed="false">
      <c r="A2445" s="1" t="n">
        <v>41067</v>
      </c>
      <c r="B2445" s="2" t="n">
        <f aca="false">0.0002</f>
        <v>0.0002</v>
      </c>
      <c r="C2445" s="3" t="n">
        <f aca="false">Prices!B2444*B2445/2</f>
        <v>0.013205</v>
      </c>
      <c r="D2445" s="4" t="n">
        <f aca="false">Prices!C2444*B2445/2</f>
        <v>0.010787</v>
      </c>
      <c r="E2445" s="6" t="n">
        <f aca="false">Prices!B2444-C2445</f>
        <v>132.036795</v>
      </c>
      <c r="F2445" s="6" t="n">
        <f aca="false">Prices!B2444+C2445</f>
        <v>132.063205</v>
      </c>
      <c r="G2445" s="2" t="n">
        <f aca="false">Prices!C2444-D2445</f>
        <v>107.859213</v>
      </c>
      <c r="H2445" s="2" t="n">
        <f aca="false">Prices!C2444+D2445</f>
        <v>107.880787</v>
      </c>
      <c r="I2445" s="0" t="n">
        <f aca="false">R2444*1+S2444*E2445+T2444*G2445</f>
        <v>93.5130919755807</v>
      </c>
      <c r="J2445" s="0" t="n">
        <v>0</v>
      </c>
      <c r="K2445" s="0" t="n">
        <f aca="false">I2445*0.6/F2445</f>
        <v>0.424856076947007</v>
      </c>
      <c r="L2445" s="0" t="n">
        <f aca="false">I2445*0.4/H2445</f>
        <v>0.346727511268825</v>
      </c>
      <c r="M2445" s="0" t="n">
        <f aca="false">J2445-R2444</f>
        <v>0</v>
      </c>
      <c r="N2445" s="0" t="n">
        <f aca="false">K2445-S2444</f>
        <v>0.000222257706337436</v>
      </c>
      <c r="O2445" s="0" t="n">
        <f aca="false">L2445-T2444</f>
        <v>-0.000445459800723136</v>
      </c>
      <c r="P2445" s="0" t="n">
        <f aca="false">IF(N2445&gt;0,F2445,E2445)</f>
        <v>132.063205</v>
      </c>
      <c r="Q2445" s="0" t="n">
        <f aca="false">IF(O2445&gt;0,H2445,G2445)</f>
        <v>107.859213</v>
      </c>
      <c r="R2445" s="0" t="n">
        <f aca="false">R2444+M2445</f>
        <v>0</v>
      </c>
      <c r="S2445" s="0" t="n">
        <f aca="false">S2444+N2445</f>
        <v>0.424856076947007</v>
      </c>
      <c r="T2445" s="0" t="n">
        <f aca="false">T2444+O2445</f>
        <v>0.346727511268825</v>
      </c>
      <c r="V2445" s="4" t="n">
        <f aca="false">M2445*1+N2445*P2445+O2445*Q2445</f>
        <v>-0.0186948784942636</v>
      </c>
      <c r="W2445" s="0" t="n">
        <f aca="false">I2445-V2445+M2445*1+N2445*E2445+O2445*G2445</f>
        <v>93.5130861057546</v>
      </c>
    </row>
    <row r="2446" customFormat="false" ht="13.8" hidden="false" customHeight="false" outlineLevel="0" collapsed="false">
      <c r="A2446" s="1" t="n">
        <v>41068</v>
      </c>
      <c r="B2446" s="2" t="n">
        <f aca="false">0.0002</f>
        <v>0.0002</v>
      </c>
      <c r="C2446" s="3" t="n">
        <f aca="false">Prices!B2445*B2446/2</f>
        <v>0.01331</v>
      </c>
      <c r="D2446" s="4" t="n">
        <f aca="false">Prices!C2445*B2446/2</f>
        <v>0.010795</v>
      </c>
      <c r="E2446" s="6" t="n">
        <f aca="false">Prices!B2445-C2446</f>
        <v>133.08669</v>
      </c>
      <c r="F2446" s="6" t="n">
        <f aca="false">Prices!B2445+C2446</f>
        <v>133.11331</v>
      </c>
      <c r="G2446" s="2" t="n">
        <f aca="false">Prices!C2445-D2446</f>
        <v>107.939205</v>
      </c>
      <c r="H2446" s="2" t="n">
        <f aca="false">Prices!C2445+D2446</f>
        <v>107.960795</v>
      </c>
      <c r="I2446" s="0" t="n">
        <f aca="false">R2445*1+S2445*E2446+T2445*G2446</f>
        <v>93.9681809252481</v>
      </c>
      <c r="J2446" s="0" t="n">
        <v>0</v>
      </c>
      <c r="K2446" s="0" t="n">
        <f aca="false">I2446*0.6/F2446</f>
        <v>0.423555755282089</v>
      </c>
      <c r="L2446" s="0" t="n">
        <f aca="false">I2446*0.4/H2446</f>
        <v>0.348156683823042</v>
      </c>
      <c r="M2446" s="0" t="n">
        <f aca="false">J2446-R2445</f>
        <v>0</v>
      </c>
      <c r="N2446" s="0" t="n">
        <f aca="false">K2446-S2445</f>
        <v>-0.00130032166491834</v>
      </c>
      <c r="O2446" s="0" t="n">
        <f aca="false">L2446-T2445</f>
        <v>0.00142917255421632</v>
      </c>
      <c r="P2446" s="0" t="n">
        <f aca="false">IF(N2446&gt;0,F2446,E2446)</f>
        <v>133.08669</v>
      </c>
      <c r="Q2446" s="0" t="n">
        <f aca="false">IF(O2446&gt;0,H2446,G2446)</f>
        <v>107.960795</v>
      </c>
      <c r="R2446" s="0" t="n">
        <f aca="false">R2445+M2446</f>
        <v>0</v>
      </c>
      <c r="S2446" s="0" t="n">
        <f aca="false">S2445+N2446</f>
        <v>0.423555755282089</v>
      </c>
      <c r="T2446" s="0" t="n">
        <f aca="false">T2445+O2446</f>
        <v>0.348156683823042</v>
      </c>
      <c r="V2446" s="4" t="n">
        <f aca="false">M2446*1+N2446*P2446+O2446*Q2446</f>
        <v>-0.0187609011738961</v>
      </c>
      <c r="W2446" s="0" t="n">
        <f aca="false">I2446-V2446+M2446*1+N2446*E2446+O2446*G2446</f>
        <v>93.9681500694126</v>
      </c>
    </row>
    <row r="2447" customFormat="false" ht="13.8" hidden="false" customHeight="false" outlineLevel="0" collapsed="false">
      <c r="A2447" s="1" t="n">
        <v>41071</v>
      </c>
      <c r="B2447" s="2" t="n">
        <f aca="false">0.0002</f>
        <v>0.0002</v>
      </c>
      <c r="C2447" s="3" t="n">
        <f aca="false">Prices!B2446*B2447/2</f>
        <v>0.0131415</v>
      </c>
      <c r="D2447" s="4" t="n">
        <f aca="false">Prices!C2446*B2447/2</f>
        <v>0.010824</v>
      </c>
      <c r="E2447" s="6" t="n">
        <f aca="false">Prices!B2446-C2447</f>
        <v>131.4018585</v>
      </c>
      <c r="F2447" s="6" t="n">
        <f aca="false">Prices!B2446+C2447</f>
        <v>131.4281415</v>
      </c>
      <c r="G2447" s="2" t="n">
        <f aca="false">Prices!C2446-D2447</f>
        <v>108.229176</v>
      </c>
      <c r="H2447" s="2" t="n">
        <f aca="false">Prices!C2446+D2447</f>
        <v>108.250824</v>
      </c>
      <c r="I2447" s="0" t="n">
        <f aca="false">R2446*1+S2446*E2447+T2446*G2447</f>
        <v>93.336724431498</v>
      </c>
      <c r="J2447" s="0" t="n">
        <v>0</v>
      </c>
      <c r="K2447" s="0" t="n">
        <f aca="false">I2447*0.6/F2447</f>
        <v>0.426103831491057</v>
      </c>
      <c r="L2447" s="0" t="n">
        <f aca="false">I2447*0.4/H2447</f>
        <v>0.344890582750661</v>
      </c>
      <c r="M2447" s="0" t="n">
        <f aca="false">J2447-R2446</f>
        <v>0</v>
      </c>
      <c r="N2447" s="0" t="n">
        <f aca="false">K2447-S2446</f>
        <v>0.00254807620896819</v>
      </c>
      <c r="O2447" s="0" t="n">
        <f aca="false">L2447-T2446</f>
        <v>-0.00326610107238107</v>
      </c>
      <c r="P2447" s="0" t="n">
        <f aca="false">IF(N2447&gt;0,F2447,E2447)</f>
        <v>131.4281415</v>
      </c>
      <c r="Q2447" s="0" t="n">
        <f aca="false">IF(O2447&gt;0,H2447,G2447)</f>
        <v>108.229176</v>
      </c>
      <c r="R2447" s="0" t="n">
        <f aca="false">R2446+M2447</f>
        <v>0</v>
      </c>
      <c r="S2447" s="0" t="n">
        <f aca="false">S2446+N2447</f>
        <v>0.426103831491057</v>
      </c>
      <c r="T2447" s="0" t="n">
        <f aca="false">T2446+O2447</f>
        <v>0.344890582750661</v>
      </c>
      <c r="V2447" s="4" t="n">
        <f aca="false">M2447*1+N2447*P2447+O2447*Q2447</f>
        <v>-0.0185985072514648</v>
      </c>
      <c r="W2447" s="0" t="n">
        <f aca="false">I2447-V2447+M2447*1+N2447*E2447+O2447*G2447</f>
        <v>93.336657460411</v>
      </c>
    </row>
    <row r="2448" customFormat="false" ht="13.8" hidden="false" customHeight="false" outlineLevel="0" collapsed="false">
      <c r="A2448" s="1" t="n">
        <v>41072</v>
      </c>
      <c r="B2448" s="2" t="n">
        <f aca="false">0.0002</f>
        <v>0.0002</v>
      </c>
      <c r="C2448" s="3" t="n">
        <f aca="false">Prices!B2447*B2448/2</f>
        <v>0.013292</v>
      </c>
      <c r="D2448" s="4" t="n">
        <f aca="false">Prices!C2447*B2448/2</f>
        <v>0.010766</v>
      </c>
      <c r="E2448" s="6" t="n">
        <f aca="false">Prices!B2447-C2448</f>
        <v>132.906708</v>
      </c>
      <c r="F2448" s="6" t="n">
        <f aca="false">Prices!B2447+C2448</f>
        <v>132.933292</v>
      </c>
      <c r="G2448" s="2" t="n">
        <f aca="false">Prices!C2447-D2448</f>
        <v>107.649234</v>
      </c>
      <c r="H2448" s="2" t="n">
        <f aca="false">Prices!C2447+D2448</f>
        <v>107.670766</v>
      </c>
      <c r="I2448" s="0" t="n">
        <f aca="false">R2447*1+S2447*E2448+T2447*G2448</f>
        <v>93.7592645565854</v>
      </c>
      <c r="J2448" s="0" t="n">
        <v>0</v>
      </c>
      <c r="K2448" s="0" t="n">
        <f aca="false">I2448*0.6/F2448</f>
        <v>0.423186380834917</v>
      </c>
      <c r="L2448" s="0" t="n">
        <f aca="false">I2448*0.4/H2448</f>
        <v>0.348318371048221</v>
      </c>
      <c r="M2448" s="0" t="n">
        <f aca="false">J2448-R2447</f>
        <v>0</v>
      </c>
      <c r="N2448" s="0" t="n">
        <f aca="false">K2448-S2447</f>
        <v>-0.00291745065614002</v>
      </c>
      <c r="O2448" s="0" t="n">
        <f aca="false">L2448-T2447</f>
        <v>0.00342778829756007</v>
      </c>
      <c r="P2448" s="0" t="n">
        <f aca="false">IF(N2448&gt;0,F2448,E2448)</f>
        <v>132.906708</v>
      </c>
      <c r="Q2448" s="0" t="n">
        <f aca="false">IF(O2448&gt;0,H2448,G2448)</f>
        <v>107.670766</v>
      </c>
      <c r="R2448" s="0" t="n">
        <f aca="false">R2447+M2448</f>
        <v>0</v>
      </c>
      <c r="S2448" s="0" t="n">
        <f aca="false">S2447+N2448</f>
        <v>0.423186380834917</v>
      </c>
      <c r="T2448" s="0" t="n">
        <f aca="false">T2447+O2448</f>
        <v>0.348318371048221</v>
      </c>
      <c r="V2448" s="4" t="n">
        <f aca="false">M2448*1+N2448*P2448+O2448*Q2448</f>
        <v>-0.0186761707758808</v>
      </c>
      <c r="W2448" s="0" t="n">
        <f aca="false">I2448-V2448+M2448*1+N2448*E2448+O2448*G2448</f>
        <v>93.7591907494478</v>
      </c>
    </row>
    <row r="2449" customFormat="false" ht="13.8" hidden="false" customHeight="false" outlineLevel="0" collapsed="false">
      <c r="A2449" s="1" t="n">
        <v>41073</v>
      </c>
      <c r="B2449" s="2" t="n">
        <f aca="false">0.0002</f>
        <v>0.0002</v>
      </c>
      <c r="C2449" s="3" t="n">
        <f aca="false">Prices!B2448*B2449/2</f>
        <v>0.013207</v>
      </c>
      <c r="D2449" s="4" t="n">
        <f aca="false">Prices!C2448*B2449/2</f>
        <v>0.010823</v>
      </c>
      <c r="E2449" s="6" t="n">
        <f aca="false">Prices!B2448-C2449</f>
        <v>132.056793</v>
      </c>
      <c r="F2449" s="6" t="n">
        <f aca="false">Prices!B2448+C2449</f>
        <v>132.083207</v>
      </c>
      <c r="G2449" s="2" t="n">
        <f aca="false">Prices!C2448-D2449</f>
        <v>108.219177</v>
      </c>
      <c r="H2449" s="2" t="n">
        <f aca="false">Prices!C2448+D2449</f>
        <v>108.240823</v>
      </c>
      <c r="I2449" s="0" t="n">
        <f aca="false">R2448*1+S2448*E2449+T2448*G2449</f>
        <v>93.5793637431549</v>
      </c>
      <c r="J2449" s="0" t="n">
        <v>0</v>
      </c>
      <c r="K2449" s="0" t="n">
        <f aca="false">I2449*0.6/F2449</f>
        <v>0.425092784474055</v>
      </c>
      <c r="L2449" s="0" t="n">
        <f aca="false">I2449*0.4/H2449</f>
        <v>0.34581911389626</v>
      </c>
      <c r="M2449" s="0" t="n">
        <f aca="false">J2449-R2448</f>
        <v>0</v>
      </c>
      <c r="N2449" s="0" t="n">
        <f aca="false">K2449-S2448</f>
        <v>0.00190640363913763</v>
      </c>
      <c r="O2449" s="0" t="n">
        <f aca="false">L2449-T2448</f>
        <v>-0.00249925715196042</v>
      </c>
      <c r="P2449" s="0" t="n">
        <f aca="false">IF(N2449&gt;0,F2449,E2449)</f>
        <v>132.083207</v>
      </c>
      <c r="Q2449" s="0" t="n">
        <f aca="false">IF(O2449&gt;0,H2449,G2449)</f>
        <v>108.219177</v>
      </c>
      <c r="R2449" s="0" t="n">
        <f aca="false">R2448+M2449</f>
        <v>0</v>
      </c>
      <c r="S2449" s="0" t="n">
        <f aca="false">S2448+N2449</f>
        <v>0.425092784474055</v>
      </c>
      <c r="T2449" s="0" t="n">
        <f aca="false">T2448+O2449</f>
        <v>0.34581911389626</v>
      </c>
      <c r="V2449" s="4" t="n">
        <f aca="false">M2449*1+N2449*P2449+O2449*Q2449</f>
        <v>-0.0186636456027515</v>
      </c>
      <c r="W2449" s="0" t="n">
        <f aca="false">I2449-V2449+M2449*1+N2449*E2449+O2449*G2449</f>
        <v>93.5793133874092</v>
      </c>
    </row>
    <row r="2450" customFormat="false" ht="13.8" hidden="false" customHeight="false" outlineLevel="0" collapsed="false">
      <c r="A2450" s="1" t="n">
        <v>41074</v>
      </c>
      <c r="B2450" s="2" t="n">
        <f aca="false">0.0002</f>
        <v>0.0002</v>
      </c>
      <c r="C2450" s="3" t="n">
        <f aca="false">Prices!B2449*B2450/2</f>
        <v>0.013347</v>
      </c>
      <c r="D2450" s="4" t="n">
        <f aca="false">Prices!C2449*B2450/2</f>
        <v>0.010794</v>
      </c>
      <c r="E2450" s="6" t="n">
        <f aca="false">Prices!B2449-C2450</f>
        <v>133.456653</v>
      </c>
      <c r="F2450" s="6" t="n">
        <f aca="false">Prices!B2449+C2450</f>
        <v>133.483347</v>
      </c>
      <c r="G2450" s="2" t="n">
        <f aca="false">Prices!C2449-D2450</f>
        <v>107.929206</v>
      </c>
      <c r="H2450" s="2" t="n">
        <f aca="false">Prices!C2449+D2450</f>
        <v>107.950794</v>
      </c>
      <c r="I2450" s="0" t="n">
        <f aca="false">R2449*1+S2449*E2450+T2449*G2450</f>
        <v>94.0554426128047</v>
      </c>
      <c r="J2450" s="0" t="n">
        <v>0</v>
      </c>
      <c r="K2450" s="0" t="n">
        <f aca="false">I2450*0.6/F2450</f>
        <v>0.422773827866953</v>
      </c>
      <c r="L2450" s="0" t="n">
        <f aca="false">I2450*0.4/H2450</f>
        <v>0.348512277224398</v>
      </c>
      <c r="M2450" s="0" t="n">
        <f aca="false">J2450-R2449</f>
        <v>0</v>
      </c>
      <c r="N2450" s="0" t="n">
        <f aca="false">K2450-S2449</f>
        <v>-0.00231895660710146</v>
      </c>
      <c r="O2450" s="0" t="n">
        <f aca="false">L2450-T2449</f>
        <v>0.00269316332813746</v>
      </c>
      <c r="P2450" s="0" t="n">
        <f aca="false">IF(N2450&gt;0,F2450,E2450)</f>
        <v>133.456653</v>
      </c>
      <c r="Q2450" s="0" t="n">
        <f aca="false">IF(O2450&gt;0,H2450,G2450)</f>
        <v>107.950794</v>
      </c>
      <c r="R2450" s="0" t="n">
        <f aca="false">R2449+M2450</f>
        <v>0</v>
      </c>
      <c r="S2450" s="0" t="n">
        <f aca="false">S2449+N2450</f>
        <v>0.422773827866953</v>
      </c>
      <c r="T2450" s="0" t="n">
        <f aca="false">T2449+O2450</f>
        <v>0.348512277224398</v>
      </c>
      <c r="V2450" s="4" t="n">
        <f aca="false">M2450*1+N2450*P2450+O2450*Q2450</f>
        <v>-0.0187510675918759</v>
      </c>
      <c r="W2450" s="0" t="n">
        <f aca="false">I2450-V2450+M2450*1+N2450*E2450+O2450*G2450</f>
        <v>94.0553844727947</v>
      </c>
    </row>
    <row r="2451" customFormat="false" ht="13.8" hidden="false" customHeight="false" outlineLevel="0" collapsed="false">
      <c r="A2451" s="1" t="n">
        <v>41075</v>
      </c>
      <c r="B2451" s="2" t="n">
        <f aca="false">0.0002</f>
        <v>0.0002</v>
      </c>
      <c r="C2451" s="3" t="n">
        <f aca="false">Prices!B2450*B2451/2</f>
        <v>0.013414</v>
      </c>
      <c r="D2451" s="4" t="n">
        <f aca="false">Prices!C2450*B2451/2</f>
        <v>0.010844</v>
      </c>
      <c r="E2451" s="6" t="n">
        <f aca="false">Prices!B2450-C2451</f>
        <v>134.126586</v>
      </c>
      <c r="F2451" s="6" t="n">
        <f aca="false">Prices!B2450+C2451</f>
        <v>134.153414</v>
      </c>
      <c r="G2451" s="2" t="n">
        <f aca="false">Prices!C2450-D2451</f>
        <v>108.429156</v>
      </c>
      <c r="H2451" s="2" t="n">
        <f aca="false">Prices!C2450+D2451</f>
        <v>108.450844</v>
      </c>
      <c r="I2451" s="0" t="n">
        <f aca="false">R2450*1+S2450*E2451+T2450*G2451</f>
        <v>94.4941022570256</v>
      </c>
      <c r="J2451" s="0" t="n">
        <v>0</v>
      </c>
      <c r="K2451" s="0" t="n">
        <f aca="false">I2451*0.6/F2451</f>
        <v>0.422624066460324</v>
      </c>
      <c r="L2451" s="0" t="n">
        <f aca="false">I2451*0.4/H2451</f>
        <v>0.348523252643476</v>
      </c>
      <c r="M2451" s="0" t="n">
        <f aca="false">J2451-R2450</f>
        <v>0</v>
      </c>
      <c r="N2451" s="0" t="n">
        <f aca="false">K2451-S2450</f>
        <v>-0.000149761406629256</v>
      </c>
      <c r="O2451" s="0" t="n">
        <f aca="false">L2451-T2450</f>
        <v>1.09754190785183E-005</v>
      </c>
      <c r="P2451" s="0" t="n">
        <f aca="false">IF(N2451&gt;0,F2451,E2451)</f>
        <v>134.126586</v>
      </c>
      <c r="Q2451" s="0" t="n">
        <f aca="false">IF(O2451&gt;0,H2451,G2451)</f>
        <v>108.450844</v>
      </c>
      <c r="R2451" s="0" t="n">
        <f aca="false">R2450+M2451</f>
        <v>0</v>
      </c>
      <c r="S2451" s="0" t="n">
        <f aca="false">S2450+N2451</f>
        <v>0.422624066460324</v>
      </c>
      <c r="T2451" s="0" t="n">
        <f aca="false">T2450+O2451</f>
        <v>0.348523252643476</v>
      </c>
      <c r="V2451" s="4" t="n">
        <f aca="false">M2451*1+N2451*P2451+O2451*Q2451</f>
        <v>-0.0188966927234209</v>
      </c>
      <c r="W2451" s="0" t="n">
        <f aca="false">I2451-V2451+M2451*1+N2451*E2451+O2451*G2451</f>
        <v>94.4941020189907</v>
      </c>
    </row>
    <row r="2452" customFormat="false" ht="13.8" hidden="false" customHeight="false" outlineLevel="0" collapsed="false">
      <c r="A2452" s="1" t="n">
        <v>41078</v>
      </c>
      <c r="B2452" s="2" t="n">
        <f aca="false">0.0002</f>
        <v>0.0002</v>
      </c>
      <c r="C2452" s="3" t="n">
        <f aca="false">Prices!B2451*B2452/2</f>
        <v>0.01344</v>
      </c>
      <c r="D2452" s="4" t="n">
        <f aca="false">Prices!C2451*B2452/2</f>
        <v>0.010841</v>
      </c>
      <c r="E2452" s="6" t="n">
        <f aca="false">Prices!B2451-C2452</f>
        <v>134.38656</v>
      </c>
      <c r="F2452" s="6" t="n">
        <f aca="false">Prices!B2451+C2452</f>
        <v>134.41344</v>
      </c>
      <c r="G2452" s="2" t="n">
        <f aca="false">Prices!C2451-D2452</f>
        <v>108.399159</v>
      </c>
      <c r="H2452" s="2" t="n">
        <f aca="false">Prices!C2451+D2452</f>
        <v>108.420841</v>
      </c>
      <c r="I2452" s="0" t="n">
        <f aca="false">R2451*1+S2451*E2452+T2451*G2452</f>
        <v>94.5746219433117</v>
      </c>
      <c r="J2452" s="0" t="n">
        <v>0</v>
      </c>
      <c r="K2452" s="0" t="n">
        <f aca="false">I2452*0.6/F2452</f>
        <v>0.42216591708379</v>
      </c>
      <c r="L2452" s="0" t="n">
        <f aca="false">I2452*0.4/H2452</f>
        <v>0.348916762021101</v>
      </c>
      <c r="M2452" s="0" t="n">
        <f aca="false">J2452-R2451</f>
        <v>0</v>
      </c>
      <c r="N2452" s="0" t="n">
        <f aca="false">K2452-S2451</f>
        <v>-0.000458149376533767</v>
      </c>
      <c r="O2452" s="0" t="n">
        <f aca="false">L2452-T2451</f>
        <v>0.000393509377625056</v>
      </c>
      <c r="P2452" s="0" t="n">
        <f aca="false">IF(N2452&gt;0,F2452,E2452)</f>
        <v>134.38656</v>
      </c>
      <c r="Q2452" s="0" t="n">
        <f aca="false">IF(O2452&gt;0,H2452,G2452)</f>
        <v>108.420841</v>
      </c>
      <c r="R2452" s="0" t="n">
        <f aca="false">R2451+M2452</f>
        <v>0</v>
      </c>
      <c r="S2452" s="0" t="n">
        <f aca="false">S2451+N2452</f>
        <v>0.42216591708379</v>
      </c>
      <c r="T2452" s="0" t="n">
        <f aca="false">T2451+O2452</f>
        <v>0.348916762021101</v>
      </c>
      <c r="V2452" s="4" t="n">
        <f aca="false">M2452*1+N2452*P2452+O2452*Q2452</f>
        <v>-0.0189045010150225</v>
      </c>
      <c r="W2452" s="0" t="n">
        <f aca="false">I2452-V2452+M2452*1+N2452*E2452+O2452*G2452</f>
        <v>94.5746134112414</v>
      </c>
    </row>
    <row r="2453" customFormat="false" ht="13.8" hidden="false" customHeight="false" outlineLevel="0" collapsed="false">
      <c r="A2453" s="1" t="n">
        <v>41079</v>
      </c>
      <c r="B2453" s="2" t="n">
        <f aca="false">0.0002</f>
        <v>0.0002</v>
      </c>
      <c r="C2453" s="3" t="n">
        <f aca="false">Prices!B2452*B2453/2</f>
        <v>0.01357</v>
      </c>
      <c r="D2453" s="4" t="n">
        <f aca="false">Prices!C2452*B2453/2</f>
        <v>0.010804</v>
      </c>
      <c r="E2453" s="6" t="n">
        <f aca="false">Prices!B2452-C2453</f>
        <v>135.68643</v>
      </c>
      <c r="F2453" s="6" t="n">
        <f aca="false">Prices!B2452+C2453</f>
        <v>135.71357</v>
      </c>
      <c r="G2453" s="2" t="n">
        <f aca="false">Prices!C2452-D2453</f>
        <v>108.029196</v>
      </c>
      <c r="H2453" s="2" t="n">
        <f aca="false">Prices!C2452+D2453</f>
        <v>108.050804</v>
      </c>
      <c r="I2453" s="0" t="n">
        <f aca="false">R2452*1+S2452*E2453+T2452*G2453</f>
        <v>94.9753834288384</v>
      </c>
      <c r="J2453" s="0" t="n">
        <v>0</v>
      </c>
      <c r="K2453" s="0" t="n">
        <f aca="false">I2453*0.6/F2453</f>
        <v>0.419893383228391</v>
      </c>
      <c r="L2453" s="0" t="n">
        <f aca="false">I2453*0.4/H2453</f>
        <v>0.351595286338965</v>
      </c>
      <c r="M2453" s="0" t="n">
        <f aca="false">J2453-R2452</f>
        <v>0</v>
      </c>
      <c r="N2453" s="0" t="n">
        <f aca="false">K2453-S2452</f>
        <v>-0.00227253385539933</v>
      </c>
      <c r="O2453" s="0" t="n">
        <f aca="false">L2453-T2452</f>
        <v>0.00267852431786347</v>
      </c>
      <c r="P2453" s="0" t="n">
        <f aca="false">IF(N2453&gt;0,F2453,E2453)</f>
        <v>135.68643</v>
      </c>
      <c r="Q2453" s="0" t="n">
        <f aca="false">IF(O2453&gt;0,H2453,G2453)</f>
        <v>108.050804</v>
      </c>
      <c r="R2453" s="0" t="n">
        <f aca="false">R2452+M2453</f>
        <v>0</v>
      </c>
      <c r="S2453" s="0" t="n">
        <f aca="false">S2452+N2453</f>
        <v>0.419893383228391</v>
      </c>
      <c r="T2453" s="0" t="n">
        <f aca="false">T2452+O2453</f>
        <v>0.351595286338965</v>
      </c>
      <c r="V2453" s="4" t="n">
        <f aca="false">M2453*1+N2453*P2453+O2453*Q2453</f>
        <v>-0.0189352998145712</v>
      </c>
      <c r="W2453" s="0" t="n">
        <f aca="false">I2453-V2453+M2453*1+N2453*E2453+O2453*G2453</f>
        <v>94.975325551285</v>
      </c>
    </row>
    <row r="2454" customFormat="false" ht="13.8" hidden="false" customHeight="false" outlineLevel="0" collapsed="false">
      <c r="A2454" s="1" t="n">
        <v>41080</v>
      </c>
      <c r="B2454" s="2" t="n">
        <f aca="false">0.0002</f>
        <v>0.0002</v>
      </c>
      <c r="C2454" s="3" t="n">
        <f aca="false">Prices!B2453*B2454/2</f>
        <v>0.013548</v>
      </c>
      <c r="D2454" s="4" t="n">
        <f aca="false">Prices!C2453*B2454/2</f>
        <v>0.010782</v>
      </c>
      <c r="E2454" s="6" t="n">
        <f aca="false">Prices!B2453-C2454</f>
        <v>135.466452</v>
      </c>
      <c r="F2454" s="6" t="n">
        <f aca="false">Prices!B2453+C2454</f>
        <v>135.493548</v>
      </c>
      <c r="G2454" s="2" t="n">
        <f aca="false">Prices!C2453-D2454</f>
        <v>107.809218</v>
      </c>
      <c r="H2454" s="2" t="n">
        <f aca="false">Prices!C2453+D2454</f>
        <v>107.830782</v>
      </c>
      <c r="I2454" s="0" t="n">
        <f aca="false">R2453*1+S2453*E2454+T2453*G2454</f>
        <v>94.7866797169163</v>
      </c>
      <c r="J2454" s="0" t="n">
        <v>0</v>
      </c>
      <c r="K2454" s="0" t="n">
        <f aca="false">I2454*0.6/F2454</f>
        <v>0.419739601402642</v>
      </c>
      <c r="L2454" s="0" t="n">
        <f aca="false">I2454*0.4/H2454</f>
        <v>0.351612695220615</v>
      </c>
      <c r="M2454" s="0" t="n">
        <f aca="false">J2454-R2453</f>
        <v>0</v>
      </c>
      <c r="N2454" s="0" t="n">
        <f aca="false">K2454-S2453</f>
        <v>-0.000153781825748545</v>
      </c>
      <c r="O2454" s="0" t="n">
        <f aca="false">L2454-T2453</f>
        <v>1.74088816496942E-005</v>
      </c>
      <c r="P2454" s="0" t="n">
        <f aca="false">IF(N2454&gt;0,F2454,E2454)</f>
        <v>135.466452</v>
      </c>
      <c r="Q2454" s="0" t="n">
        <f aca="false">IF(O2454&gt;0,H2454,G2454)</f>
        <v>107.830782</v>
      </c>
      <c r="R2454" s="0" t="n">
        <f aca="false">R2453+M2454</f>
        <v>0</v>
      </c>
      <c r="S2454" s="0" t="n">
        <f aca="false">S2453+N2454</f>
        <v>0.419739601402642</v>
      </c>
      <c r="T2454" s="0" t="n">
        <f aca="false">T2453+O2454</f>
        <v>0.351612695220615</v>
      </c>
      <c r="V2454" s="4" t="n">
        <f aca="false">M2454*1+N2454*P2454+O2454*Q2454</f>
        <v>-0.0189550649942056</v>
      </c>
      <c r="W2454" s="0" t="n">
        <f aca="false">I2454-V2454+M2454*1+N2454*E2454+O2454*G2454</f>
        <v>94.7866793415112</v>
      </c>
    </row>
    <row r="2455" customFormat="false" ht="13.8" hidden="false" customHeight="false" outlineLevel="0" collapsed="false">
      <c r="A2455" s="1" t="n">
        <v>41081</v>
      </c>
      <c r="B2455" s="2" t="n">
        <f aca="false">0.0002</f>
        <v>0.0002</v>
      </c>
      <c r="C2455" s="3" t="n">
        <f aca="false">Prices!B2454*B2455/2</f>
        <v>0.013244</v>
      </c>
      <c r="D2455" s="4" t="n">
        <f aca="false">Prices!C2454*B2455/2</f>
        <v>0.010805</v>
      </c>
      <c r="E2455" s="6" t="n">
        <f aca="false">Prices!B2454-C2455</f>
        <v>132.426756</v>
      </c>
      <c r="F2455" s="6" t="n">
        <f aca="false">Prices!B2454+C2455</f>
        <v>132.453244</v>
      </c>
      <c r="G2455" s="2" t="n">
        <f aca="false">Prices!C2454-D2455</f>
        <v>108.039195</v>
      </c>
      <c r="H2455" s="2" t="n">
        <f aca="false">Prices!C2454+D2455</f>
        <v>108.060805</v>
      </c>
      <c r="I2455" s="0" t="n">
        <f aca="false">R2454*1+S2454*E2455+T2454*G2455</f>
        <v>93.5727063219006</v>
      </c>
      <c r="J2455" s="0" t="n">
        <v>0</v>
      </c>
      <c r="K2455" s="0" t="n">
        <f aca="false">I2455*0.6/F2455</f>
        <v>0.423875037693606</v>
      </c>
      <c r="L2455" s="0" t="n">
        <f aca="false">I2455*0.4/H2455</f>
        <v>0.346370569132446</v>
      </c>
      <c r="M2455" s="0" t="n">
        <f aca="false">J2455-R2454</f>
        <v>0</v>
      </c>
      <c r="N2455" s="0" t="n">
        <f aca="false">K2455-S2454</f>
        <v>0.00413543629096308</v>
      </c>
      <c r="O2455" s="0" t="n">
        <f aca="false">L2455-T2454</f>
        <v>-0.00524212608816904</v>
      </c>
      <c r="P2455" s="0" t="n">
        <f aca="false">IF(N2455&gt;0,F2455,E2455)</f>
        <v>132.453244</v>
      </c>
      <c r="Q2455" s="0" t="n">
        <f aca="false">IF(O2455&gt;0,H2455,G2455)</f>
        <v>108.039195</v>
      </c>
      <c r="R2455" s="0" t="n">
        <f aca="false">R2454+M2455</f>
        <v>0</v>
      </c>
      <c r="S2455" s="0" t="n">
        <f aca="false">S2454+N2455</f>
        <v>0.423875037693606</v>
      </c>
      <c r="T2455" s="0" t="n">
        <f aca="false">T2454+O2455</f>
        <v>0.346370569132446</v>
      </c>
      <c r="V2455" s="4" t="n">
        <f aca="false">M2455*1+N2455*P2455+O2455*Q2455</f>
        <v>-0.0186031305608945</v>
      </c>
      <c r="W2455" s="0" t="n">
        <f aca="false">I2455-V2455+M2455*1+N2455*E2455+O2455*G2455</f>
        <v>93.5725967824641</v>
      </c>
    </row>
    <row r="2456" customFormat="false" ht="13.8" hidden="false" customHeight="false" outlineLevel="0" collapsed="false">
      <c r="A2456" s="1" t="n">
        <v>41082</v>
      </c>
      <c r="B2456" s="2" t="n">
        <f aca="false">0.0002</f>
        <v>0.0002</v>
      </c>
      <c r="C2456" s="3" t="n">
        <f aca="false">Prices!B2455*B2456/2</f>
        <v>0.013346</v>
      </c>
      <c r="D2456" s="4" t="n">
        <f aca="false">Prices!C2455*B2456/2</f>
        <v>0.010758</v>
      </c>
      <c r="E2456" s="6" t="n">
        <f aca="false">Prices!B2455-C2456</f>
        <v>133.446654</v>
      </c>
      <c r="F2456" s="6" t="n">
        <f aca="false">Prices!B2455+C2456</f>
        <v>133.473346</v>
      </c>
      <c r="G2456" s="2" t="n">
        <f aca="false">Prices!C2455-D2456</f>
        <v>107.569242</v>
      </c>
      <c r="H2456" s="2" t="n">
        <f aca="false">Prices!C2455+D2456</f>
        <v>107.590758</v>
      </c>
      <c r="I2456" s="0" t="n">
        <f aca="false">R2455*1+S2455*E2456+T2455*G2456</f>
        <v>93.8235250670213</v>
      </c>
      <c r="J2456" s="0" t="n">
        <v>0</v>
      </c>
      <c r="K2456" s="0" t="n">
        <f aca="false">I2456*0.6/F2456</f>
        <v>0.421762971613919</v>
      </c>
      <c r="L2456" s="0" t="n">
        <f aca="false">I2456*0.4/H2456</f>
        <v>0.348816299136107</v>
      </c>
      <c r="M2456" s="0" t="n">
        <f aca="false">J2456-R2455</f>
        <v>0</v>
      </c>
      <c r="N2456" s="0" t="n">
        <f aca="false">K2456-S2455</f>
        <v>-0.00211206607968645</v>
      </c>
      <c r="O2456" s="0" t="n">
        <f aca="false">L2456-T2455</f>
        <v>0.00244573000366172</v>
      </c>
      <c r="P2456" s="0" t="n">
        <f aca="false">IF(N2456&gt;0,F2456,E2456)</f>
        <v>133.446654</v>
      </c>
      <c r="Q2456" s="0" t="n">
        <f aca="false">IF(O2456&gt;0,H2456,G2456)</f>
        <v>107.590758</v>
      </c>
      <c r="R2456" s="0" t="n">
        <f aca="false">R2455+M2456</f>
        <v>0</v>
      </c>
      <c r="S2456" s="0" t="n">
        <f aca="false">S2455+N2456</f>
        <v>0.421762971613919</v>
      </c>
      <c r="T2456" s="0" t="n">
        <f aca="false">T2455+O2456</f>
        <v>0.348816299136107</v>
      </c>
      <c r="V2456" s="4" t="n">
        <f aca="false">M2456*1+N2456*P2456+O2456*Q2456</f>
        <v>-0.0187102064037469</v>
      </c>
      <c r="W2456" s="0" t="n">
        <f aca="false">I2456-V2456+M2456*1+N2456*E2456+O2456*G2456</f>
        <v>93.8234724446945</v>
      </c>
    </row>
    <row r="2457" customFormat="false" ht="13.8" hidden="false" customHeight="false" outlineLevel="0" collapsed="false">
      <c r="A2457" s="1" t="n">
        <v>41085</v>
      </c>
      <c r="B2457" s="2" t="n">
        <f aca="false">0.0002</f>
        <v>0.0002</v>
      </c>
      <c r="C2457" s="3" t="n">
        <f aca="false">Prices!B2456*B2457/2</f>
        <v>0.013132</v>
      </c>
      <c r="D2457" s="4" t="n">
        <f aca="false">Prices!C2456*B2457/2</f>
        <v>0.010817</v>
      </c>
      <c r="E2457" s="6" t="n">
        <f aca="false">Prices!B2456-C2457</f>
        <v>131.306868</v>
      </c>
      <c r="F2457" s="6" t="n">
        <f aca="false">Prices!B2456+C2457</f>
        <v>131.333132</v>
      </c>
      <c r="G2457" s="2" t="n">
        <f aca="false">Prices!C2456-D2457</f>
        <v>108.159183</v>
      </c>
      <c r="H2457" s="2" t="n">
        <f aca="false">Prices!C2456+D2457</f>
        <v>108.180817</v>
      </c>
      <c r="I2457" s="0" t="n">
        <f aca="false">R2456*1+S2456*E2457+T2456*G2457</f>
        <v>93.1080607726416</v>
      </c>
      <c r="J2457" s="0" t="n">
        <v>0</v>
      </c>
      <c r="K2457" s="0" t="n">
        <f aca="false">I2457*0.6/F2457</f>
        <v>0.425367427189545</v>
      </c>
      <c r="L2457" s="0" t="n">
        <f aca="false">I2457*0.4/H2457</f>
        <v>0.344268284727935</v>
      </c>
      <c r="M2457" s="0" t="n">
        <f aca="false">J2457-R2456</f>
        <v>0</v>
      </c>
      <c r="N2457" s="0" t="n">
        <f aca="false">K2457-S2456</f>
        <v>0.00360445557562639</v>
      </c>
      <c r="O2457" s="0" t="n">
        <f aca="false">L2457-T2456</f>
        <v>-0.00454801440817226</v>
      </c>
      <c r="P2457" s="0" t="n">
        <f aca="false">IF(N2457&gt;0,F2457,E2457)</f>
        <v>131.333132</v>
      </c>
      <c r="Q2457" s="0" t="n">
        <f aca="false">IF(O2457&gt;0,H2457,G2457)</f>
        <v>108.159183</v>
      </c>
      <c r="R2457" s="0" t="n">
        <f aca="false">R2456+M2457</f>
        <v>0</v>
      </c>
      <c r="S2457" s="0" t="n">
        <f aca="false">S2456+N2457</f>
        <v>0.425367427189545</v>
      </c>
      <c r="T2457" s="0" t="n">
        <f aca="false">T2456+O2457</f>
        <v>0.344268284727935</v>
      </c>
      <c r="V2457" s="4" t="n">
        <f aca="false">M2457*1+N2457*P2457+O2457*Q2457</f>
        <v>-0.0185250827582643</v>
      </c>
      <c r="W2457" s="0" t="n">
        <f aca="false">I2457-V2457+M2457*1+N2457*E2457+O2457*G2457</f>
        <v>93.1079661052204</v>
      </c>
    </row>
    <row r="2458" customFormat="false" ht="13.8" hidden="false" customHeight="false" outlineLevel="0" collapsed="false">
      <c r="A2458" s="1" t="n">
        <v>41086</v>
      </c>
      <c r="B2458" s="2" t="n">
        <f aca="false">0.0002</f>
        <v>0.0002</v>
      </c>
      <c r="C2458" s="3" t="n">
        <f aca="false">Prices!B2457*B2458/2</f>
        <v>0.013198</v>
      </c>
      <c r="D2458" s="4" t="n">
        <f aca="false">Prices!C2457*B2458/2</f>
        <v>0.010793</v>
      </c>
      <c r="E2458" s="6" t="n">
        <f aca="false">Prices!B2457-C2458</f>
        <v>131.966802</v>
      </c>
      <c r="F2458" s="6" t="n">
        <f aca="false">Prices!B2457+C2458</f>
        <v>131.993198</v>
      </c>
      <c r="G2458" s="2" t="n">
        <f aca="false">Prices!C2457-D2458</f>
        <v>107.919207</v>
      </c>
      <c r="H2458" s="2" t="n">
        <f aca="false">Prices!C2457+D2458</f>
        <v>107.940793</v>
      </c>
      <c r="I2458" s="0" t="n">
        <f aca="false">R2457*1+S2457*E2458+T2457*G2458</f>
        <v>93.2875393242611</v>
      </c>
      <c r="J2458" s="0" t="n">
        <v>0</v>
      </c>
      <c r="K2458" s="0" t="n">
        <f aca="false">I2458*0.6/F2458</f>
        <v>0.42405612139617</v>
      </c>
      <c r="L2458" s="0" t="n">
        <f aca="false">I2458*0.4/H2458</f>
        <v>0.345698921534738</v>
      </c>
      <c r="M2458" s="0" t="n">
        <f aca="false">J2458-R2457</f>
        <v>0</v>
      </c>
      <c r="N2458" s="0" t="n">
        <f aca="false">K2458-S2457</f>
        <v>-0.00131130579337568</v>
      </c>
      <c r="O2458" s="0" t="n">
        <f aca="false">L2458-T2457</f>
        <v>0.00143063680680344</v>
      </c>
      <c r="P2458" s="0" t="n">
        <f aca="false">IF(N2458&gt;0,F2458,E2458)</f>
        <v>131.966802</v>
      </c>
      <c r="Q2458" s="0" t="n">
        <f aca="false">IF(O2458&gt;0,H2458,G2458)</f>
        <v>107.940793</v>
      </c>
      <c r="R2458" s="0" t="n">
        <f aca="false">R2457+M2458</f>
        <v>0</v>
      </c>
      <c r="S2458" s="0" t="n">
        <f aca="false">S2457+N2458</f>
        <v>0.42405612139617</v>
      </c>
      <c r="T2458" s="0" t="n">
        <f aca="false">T2457+O2458</f>
        <v>0.345698921534738</v>
      </c>
      <c r="V2458" s="4" t="n">
        <f aca="false">M2458*1+N2458*P2458+O2458*Q2458</f>
        <v>-0.0186247605745103</v>
      </c>
      <c r="W2458" s="0" t="n">
        <f aca="false">I2458-V2458+M2458*1+N2458*E2458+O2458*G2458</f>
        <v>93.287508442535</v>
      </c>
    </row>
    <row r="2459" customFormat="false" ht="13.8" hidden="false" customHeight="false" outlineLevel="0" collapsed="false">
      <c r="A2459" s="1" t="n">
        <v>41087</v>
      </c>
      <c r="B2459" s="2" t="n">
        <f aca="false">0.0002</f>
        <v>0.0002</v>
      </c>
      <c r="C2459" s="3" t="n">
        <f aca="false">Prices!B2458*B2459/2</f>
        <v>0.0133173</v>
      </c>
      <c r="D2459" s="4" t="n">
        <f aca="false">Prices!C2458*B2459/2</f>
        <v>0.010808</v>
      </c>
      <c r="E2459" s="6" t="n">
        <f aca="false">Prices!B2458-C2459</f>
        <v>133.1596827</v>
      </c>
      <c r="F2459" s="6" t="n">
        <f aca="false">Prices!B2458+C2459</f>
        <v>133.1863173</v>
      </c>
      <c r="G2459" s="2" t="n">
        <f aca="false">Prices!C2458-D2459</f>
        <v>108.069192</v>
      </c>
      <c r="H2459" s="2" t="n">
        <f aca="false">Prices!C2458+D2459</f>
        <v>108.090808</v>
      </c>
      <c r="I2459" s="0" t="n">
        <f aca="false">R2458*1+S2458*E2459+T2458*G2459</f>
        <v>93.8265816976372</v>
      </c>
      <c r="J2459" s="0" t="n">
        <v>0</v>
      </c>
      <c r="K2459" s="0" t="n">
        <f aca="false">I2459*0.6/F2459</f>
        <v>0.422685679428891</v>
      </c>
      <c r="L2459" s="0" t="n">
        <f aca="false">I2459*0.4/H2459</f>
        <v>0.347213915535305</v>
      </c>
      <c r="M2459" s="0" t="n">
        <f aca="false">J2459-R2458</f>
        <v>0</v>
      </c>
      <c r="N2459" s="0" t="n">
        <f aca="false">K2459-S2458</f>
        <v>-0.00137044196727892</v>
      </c>
      <c r="O2459" s="0" t="n">
        <f aca="false">L2459-T2458</f>
        <v>0.00151499400056682</v>
      </c>
      <c r="P2459" s="0" t="n">
        <f aca="false">IF(N2459&gt;0,F2459,E2459)</f>
        <v>133.1596827</v>
      </c>
      <c r="Q2459" s="0" t="n">
        <f aca="false">IF(O2459&gt;0,H2459,G2459)</f>
        <v>108.090808</v>
      </c>
      <c r="R2459" s="0" t="n">
        <f aca="false">R2458+M2459</f>
        <v>0</v>
      </c>
      <c r="S2459" s="0" t="n">
        <f aca="false">S2458+N2459</f>
        <v>0.422685679428891</v>
      </c>
      <c r="T2459" s="0" t="n">
        <f aca="false">T2458+O2459</f>
        <v>0.347213915535305</v>
      </c>
      <c r="V2459" s="4" t="n">
        <f aca="false">M2459*1+N2459*P2459+O2459*Q2459</f>
        <v>-0.0187306918852056</v>
      </c>
      <c r="W2459" s="0" t="n">
        <f aca="false">I2459-V2459+M2459*1+N2459*E2459+O2459*G2459</f>
        <v>93.8265489495269</v>
      </c>
    </row>
    <row r="2460" customFormat="false" ht="13.8" hidden="false" customHeight="false" outlineLevel="0" collapsed="false">
      <c r="A2460" s="1" t="n">
        <v>41088</v>
      </c>
      <c r="B2460" s="2" t="n">
        <f aca="false">0.0002</f>
        <v>0.0002</v>
      </c>
      <c r="C2460" s="3" t="n">
        <f aca="false">Prices!B2459*B2460/2</f>
        <v>0.013279</v>
      </c>
      <c r="D2460" s="4" t="n">
        <f aca="false">Prices!C2459*B2460/2</f>
        <v>0.010843</v>
      </c>
      <c r="E2460" s="6" t="n">
        <f aca="false">Prices!B2459-C2460</f>
        <v>132.776721</v>
      </c>
      <c r="F2460" s="6" t="n">
        <f aca="false">Prices!B2459+C2460</f>
        <v>132.803279</v>
      </c>
      <c r="G2460" s="2" t="n">
        <f aca="false">Prices!C2459-D2460</f>
        <v>108.419157</v>
      </c>
      <c r="H2460" s="2" t="n">
        <f aca="false">Prices!C2459+D2460</f>
        <v>108.440843</v>
      </c>
      <c r="I2460" s="0" t="n">
        <f aca="false">R2459*1+S2459*E2460+T2459*G2460</f>
        <v>93.7674585492323</v>
      </c>
      <c r="J2460" s="0" t="n">
        <v>0</v>
      </c>
      <c r="K2460" s="0" t="n">
        <f aca="false">I2460*0.6/F2460</f>
        <v>0.423637695945289</v>
      </c>
      <c r="L2460" s="0" t="n">
        <f aca="false">I2460*0.4/H2460</f>
        <v>0.345875063141043</v>
      </c>
      <c r="M2460" s="0" t="n">
        <f aca="false">J2460-R2459</f>
        <v>0</v>
      </c>
      <c r="N2460" s="0" t="n">
        <f aca="false">K2460-S2459</f>
        <v>0.000952016516398091</v>
      </c>
      <c r="O2460" s="0" t="n">
        <f aca="false">L2460-T2459</f>
        <v>-0.00133885239426246</v>
      </c>
      <c r="P2460" s="0" t="n">
        <f aca="false">IF(N2460&gt;0,F2460,E2460)</f>
        <v>132.803279</v>
      </c>
      <c r="Q2460" s="0" t="n">
        <f aca="false">IF(O2460&gt;0,H2460,G2460)</f>
        <v>108.419157</v>
      </c>
      <c r="R2460" s="0" t="n">
        <f aca="false">R2459+M2460</f>
        <v>0</v>
      </c>
      <c r="S2460" s="0" t="n">
        <f aca="false">S2459+N2460</f>
        <v>0.423637695945289</v>
      </c>
      <c r="T2460" s="0" t="n">
        <f aca="false">T2459+O2460</f>
        <v>0.345875063141043</v>
      </c>
      <c r="V2460" s="4" t="n">
        <f aca="false">M2460*1+N2460*P2460+O2460*Q2460</f>
        <v>-0.0187263328935435</v>
      </c>
      <c r="W2460" s="0" t="n">
        <f aca="false">I2460-V2460+M2460*1+N2460*E2460+O2460*G2460</f>
        <v>93.7674332655777</v>
      </c>
    </row>
    <row r="2461" customFormat="false" ht="13.8" hidden="false" customHeight="false" outlineLevel="0" collapsed="false">
      <c r="A2461" s="1" t="n">
        <v>41089</v>
      </c>
      <c r="B2461" s="2" t="n">
        <f aca="false">0.0002</f>
        <v>0.0002</v>
      </c>
      <c r="C2461" s="3" t="n">
        <f aca="false">Prices!B2460*B2461/2</f>
        <v>0.0136105</v>
      </c>
      <c r="D2461" s="4" t="n">
        <f aca="false">Prices!C2460*B2461/2</f>
        <v>0.010793</v>
      </c>
      <c r="E2461" s="6" t="n">
        <f aca="false">Prices!B2460-C2461</f>
        <v>136.0913895</v>
      </c>
      <c r="F2461" s="6" t="n">
        <f aca="false">Prices!B2460+C2461</f>
        <v>136.1186105</v>
      </c>
      <c r="G2461" s="2" t="n">
        <f aca="false">Prices!C2460-D2461</f>
        <v>107.919207</v>
      </c>
      <c r="H2461" s="2" t="n">
        <f aca="false">Prices!C2460+D2461</f>
        <v>107.940793</v>
      </c>
      <c r="I2461" s="0" t="n">
        <f aca="false">R2460*1+S2460*E2461+T2460*G2461</f>
        <v>94.9800052210292</v>
      </c>
      <c r="J2461" s="0" t="n">
        <v>0</v>
      </c>
      <c r="K2461" s="0" t="n">
        <f aca="false">I2461*0.6/F2461</f>
        <v>0.418664302576153</v>
      </c>
      <c r="L2461" s="0" t="n">
        <f aca="false">I2461*0.4/H2461</f>
        <v>0.351970752043777</v>
      </c>
      <c r="M2461" s="0" t="n">
        <f aca="false">J2461-R2460</f>
        <v>0</v>
      </c>
      <c r="N2461" s="0" t="n">
        <f aca="false">K2461-S2460</f>
        <v>-0.00497339336913599</v>
      </c>
      <c r="O2461" s="0" t="n">
        <f aca="false">L2461-T2460</f>
        <v>0.00609568890273426</v>
      </c>
      <c r="P2461" s="0" t="n">
        <f aca="false">IF(N2461&gt;0,F2461,E2461)</f>
        <v>136.0913895</v>
      </c>
      <c r="Q2461" s="0" t="n">
        <f aca="false">IF(O2461&gt;0,H2461,G2461)</f>
        <v>107.940793</v>
      </c>
      <c r="R2461" s="0" t="n">
        <f aca="false">R2460+M2461</f>
        <v>0</v>
      </c>
      <c r="S2461" s="0" t="n">
        <f aca="false">S2460+N2461</f>
        <v>0.418664302576153</v>
      </c>
      <c r="T2461" s="0" t="n">
        <f aca="false">T2460+O2461</f>
        <v>0.351970752043777</v>
      </c>
      <c r="V2461" s="4" t="n">
        <f aca="false">M2461*1+N2461*P2461+O2461*Q2461</f>
        <v>-0.0188625200933672</v>
      </c>
      <c r="W2461" s="0" t="n">
        <f aca="false">I2461-V2461+M2461*1+N2461*E2461+O2461*G2461</f>
        <v>94.9798736394885</v>
      </c>
    </row>
    <row r="2462" customFormat="false" ht="13.8" hidden="false" customHeight="false" outlineLevel="0" collapsed="false">
      <c r="A2462" s="1" t="n">
        <v>41092</v>
      </c>
      <c r="B2462" s="2" t="n">
        <f aca="false">0.0002</f>
        <v>0.0002</v>
      </c>
      <c r="C2462" s="3" t="n">
        <f aca="false">Prices!B2461*B2462/2</f>
        <v>0.013651</v>
      </c>
      <c r="D2462" s="4" t="n">
        <f aca="false">Prices!C2461*B2462/2</f>
        <v>0.010827</v>
      </c>
      <c r="E2462" s="6" t="n">
        <f aca="false">Prices!B2461-C2462</f>
        <v>136.496349</v>
      </c>
      <c r="F2462" s="6" t="n">
        <f aca="false">Prices!B2461+C2462</f>
        <v>136.523651</v>
      </c>
      <c r="G2462" s="2" t="n">
        <f aca="false">Prices!C2461-D2462</f>
        <v>108.259173</v>
      </c>
      <c r="H2462" s="2" t="n">
        <f aca="false">Prices!C2461+D2462</f>
        <v>108.280827</v>
      </c>
      <c r="I2462" s="0" t="n">
        <f aca="false">R2461*1+S2461*E2462+T2461*G2462</f>
        <v>95.2502112947236</v>
      </c>
      <c r="J2462" s="0" t="n">
        <v>0</v>
      </c>
      <c r="K2462" s="0" t="n">
        <f aca="false">I2462*0.6/F2462</f>
        <v>0.418609716032529</v>
      </c>
      <c r="L2462" s="0" t="n">
        <f aca="false">I2462*0.4/H2462</f>
        <v>0.351863626954839</v>
      </c>
      <c r="M2462" s="0" t="n">
        <f aca="false">J2462-R2461</f>
        <v>0</v>
      </c>
      <c r="N2462" s="0" t="n">
        <f aca="false">K2462-S2461</f>
        <v>-5.45865436236137E-005</v>
      </c>
      <c r="O2462" s="0" t="n">
        <f aca="false">L2462-T2461</f>
        <v>-0.000107125088938453</v>
      </c>
      <c r="P2462" s="0" t="n">
        <f aca="false">IF(N2462&gt;0,F2462,E2462)</f>
        <v>136.496349</v>
      </c>
      <c r="Q2462" s="0" t="n">
        <f aca="false">IF(O2462&gt;0,H2462,G2462)</f>
        <v>108.259173</v>
      </c>
      <c r="R2462" s="0" t="n">
        <f aca="false">R2461+M2462</f>
        <v>0</v>
      </c>
      <c r="S2462" s="0" t="n">
        <f aca="false">S2461+N2462</f>
        <v>0.418609716032529</v>
      </c>
      <c r="T2462" s="0" t="n">
        <f aca="false">T2461+O2462</f>
        <v>0.351863626954839</v>
      </c>
      <c r="V2462" s="4" t="n">
        <f aca="false">M2462*1+N2462*P2462+O2462*Q2462</f>
        <v>-0.0190481374451809</v>
      </c>
      <c r="W2462" s="0" t="n">
        <f aca="false">I2462-V2462+M2462*1+N2462*E2462+O2462*G2462</f>
        <v>95.2502112947236</v>
      </c>
    </row>
    <row r="2463" customFormat="false" ht="13.8" hidden="false" customHeight="false" outlineLevel="0" collapsed="false">
      <c r="A2463" s="1" t="n">
        <v>41093</v>
      </c>
      <c r="B2463" s="2" t="n">
        <f aca="false">0.0002</f>
        <v>0.0002</v>
      </c>
      <c r="C2463" s="3" t="n">
        <f aca="false">Prices!B2462*B2463/2</f>
        <v>0.0137412</v>
      </c>
      <c r="D2463" s="4" t="n">
        <f aca="false">Prices!C2462*B2463/2</f>
        <v>0.0108</v>
      </c>
      <c r="E2463" s="6" t="n">
        <f aca="false">Prices!B2462-C2463</f>
        <v>137.3982588</v>
      </c>
      <c r="F2463" s="6" t="n">
        <f aca="false">Prices!B2462+C2463</f>
        <v>137.4257412</v>
      </c>
      <c r="G2463" s="2" t="n">
        <f aca="false">Prices!C2462-D2463</f>
        <v>107.9892</v>
      </c>
      <c r="H2463" s="2" t="n">
        <f aca="false">Prices!C2462+D2463</f>
        <v>108.0108</v>
      </c>
      <c r="I2463" s="0" t="n">
        <f aca="false">R2462*1+S2462*E2463+T2462*G2463</f>
        <v>95.5137176835834</v>
      </c>
      <c r="J2463" s="0" t="n">
        <v>0</v>
      </c>
      <c r="K2463" s="0" t="n">
        <f aca="false">I2463*0.6/F2463</f>
        <v>0.417012345065308</v>
      </c>
      <c r="L2463" s="0" t="n">
        <f aca="false">I2463*0.4/H2463</f>
        <v>0.353719138025395</v>
      </c>
      <c r="M2463" s="0" t="n">
        <f aca="false">J2463-R2462</f>
        <v>0</v>
      </c>
      <c r="N2463" s="0" t="n">
        <f aca="false">K2463-S2462</f>
        <v>-0.00159737096722168</v>
      </c>
      <c r="O2463" s="0" t="n">
        <f aca="false">L2463-T2462</f>
        <v>0.0018555110705567</v>
      </c>
      <c r="P2463" s="0" t="n">
        <f aca="false">IF(N2463&gt;0,F2463,E2463)</f>
        <v>137.3982588</v>
      </c>
      <c r="Q2463" s="0" t="n">
        <f aca="false">IF(O2463&gt;0,H2463,G2463)</f>
        <v>108.0108</v>
      </c>
      <c r="R2463" s="0" t="n">
        <f aca="false">R2462+M2463</f>
        <v>0</v>
      </c>
      <c r="S2463" s="0" t="n">
        <f aca="false">S2462+N2463</f>
        <v>0.417012345065308</v>
      </c>
      <c r="T2463" s="0" t="n">
        <f aca="false">T2462+O2463</f>
        <v>0.353719138025395</v>
      </c>
      <c r="V2463" s="4" t="n">
        <f aca="false">M2463*1+N2463*P2463+O2463*Q2463</f>
        <v>-0.0190607544142445</v>
      </c>
      <c r="W2463" s="0" t="n">
        <f aca="false">I2463-V2463+M2463*1+N2463*E2463+O2463*G2463</f>
        <v>95.5136776045443</v>
      </c>
    </row>
    <row r="2464" customFormat="false" ht="13.8" hidden="false" customHeight="false" outlineLevel="0" collapsed="false">
      <c r="A2464" s="1" t="n">
        <v>41094</v>
      </c>
      <c r="B2464" s="2" t="n">
        <f aca="false">0.0002</f>
        <v>0.0002</v>
      </c>
      <c r="C2464" s="3" t="n">
        <f aca="false">Prices!B2463*B2464/2</f>
        <v>0.0137412</v>
      </c>
      <c r="D2464" s="4" t="n">
        <f aca="false">Prices!C2463*B2464/2</f>
        <v>0.0108</v>
      </c>
      <c r="E2464" s="6" t="n">
        <f aca="false">Prices!B2463-C2464</f>
        <v>137.3982588</v>
      </c>
      <c r="F2464" s="6" t="n">
        <f aca="false">Prices!B2463+C2464</f>
        <v>137.4257412</v>
      </c>
      <c r="G2464" s="2" t="n">
        <f aca="false">Prices!C2463-D2464</f>
        <v>107.9892</v>
      </c>
      <c r="H2464" s="2" t="n">
        <f aca="false">Prices!C2463+D2464</f>
        <v>108.0108</v>
      </c>
      <c r="I2464" s="0" t="n">
        <f aca="false">R2463*1+S2463*E2464+T2463*G2464</f>
        <v>95.4946168501301</v>
      </c>
      <c r="J2464" s="0" t="n">
        <v>0</v>
      </c>
      <c r="K2464" s="0" t="n">
        <f aca="false">I2464*0.6/F2464</f>
        <v>0.416928950935708</v>
      </c>
      <c r="L2464" s="0" t="n">
        <f aca="false">I2464*0.4/H2464</f>
        <v>0.353648401271466</v>
      </c>
      <c r="M2464" s="0" t="n">
        <f aca="false">J2464-R2463</f>
        <v>0</v>
      </c>
      <c r="N2464" s="0" t="n">
        <f aca="false">K2464-S2463</f>
        <v>-8.33941296000673E-005</v>
      </c>
      <c r="O2464" s="0" t="n">
        <f aca="false">L2464-T2463</f>
        <v>-7.07367539296566E-005</v>
      </c>
      <c r="P2464" s="0" t="n">
        <f aca="false">IF(N2464&gt;0,F2464,E2464)</f>
        <v>137.3982588</v>
      </c>
      <c r="Q2464" s="0" t="n">
        <f aca="false">IF(O2464&gt;0,H2464,G2464)</f>
        <v>107.9892</v>
      </c>
      <c r="R2464" s="0" t="n">
        <f aca="false">R2463+M2464</f>
        <v>0</v>
      </c>
      <c r="S2464" s="0" t="n">
        <f aca="false">S2463+N2464</f>
        <v>0.416928950935708</v>
      </c>
      <c r="T2464" s="0" t="n">
        <f aca="false">T2463+O2464</f>
        <v>0.353648401271466</v>
      </c>
      <c r="V2464" s="4" t="n">
        <f aca="false">M2464*1+N2464*P2464+O2464*Q2464</f>
        <v>-0.0190970136686513</v>
      </c>
      <c r="W2464" s="0" t="n">
        <f aca="false">I2464-V2464+M2464*1+N2464*E2464+O2464*G2464</f>
        <v>95.4946168501301</v>
      </c>
    </row>
    <row r="2465" customFormat="false" ht="13.8" hidden="false" customHeight="false" outlineLevel="0" collapsed="false">
      <c r="A2465" s="1" t="n">
        <v>41095</v>
      </c>
      <c r="B2465" s="2" t="n">
        <f aca="false">0.0002</f>
        <v>0.0002</v>
      </c>
      <c r="C2465" s="3" t="n">
        <f aca="false">Prices!B2464*B2465/2</f>
        <v>0.013679</v>
      </c>
      <c r="D2465" s="4" t="n">
        <f aca="false">Prices!C2464*B2465/2</f>
        <v>0.010829</v>
      </c>
      <c r="E2465" s="6" t="n">
        <f aca="false">Prices!B2464-C2465</f>
        <v>136.776321</v>
      </c>
      <c r="F2465" s="6" t="n">
        <f aca="false">Prices!B2464+C2465</f>
        <v>136.803679</v>
      </c>
      <c r="G2465" s="2" t="n">
        <f aca="false">Prices!C2464-D2465</f>
        <v>108.279171</v>
      </c>
      <c r="H2465" s="2" t="n">
        <f aca="false">Prices!C2464+D2465</f>
        <v>108.300829</v>
      </c>
      <c r="I2465" s="0" t="n">
        <f aca="false">R2464*1+S2464*E2465+T2464*G2465</f>
        <v>95.3187637425252</v>
      </c>
      <c r="J2465" s="0" t="n">
        <v>0</v>
      </c>
      <c r="K2465" s="0" t="n">
        <f aca="false">I2465*0.6/F2465</f>
        <v>0.41805351042873</v>
      </c>
      <c r="L2465" s="0" t="n">
        <f aca="false">I2465*0.4/H2465</f>
        <v>0.352051834220125</v>
      </c>
      <c r="M2465" s="0" t="n">
        <f aca="false">J2465-R2464</f>
        <v>0</v>
      </c>
      <c r="N2465" s="0" t="n">
        <f aca="false">K2465-S2464</f>
        <v>0.00112455949302265</v>
      </c>
      <c r="O2465" s="0" t="n">
        <f aca="false">L2465-T2464</f>
        <v>-0.00159656705134076</v>
      </c>
      <c r="P2465" s="0" t="n">
        <f aca="false">IF(N2465&gt;0,F2465,E2465)</f>
        <v>136.803679</v>
      </c>
      <c r="Q2465" s="0" t="n">
        <f aca="false">IF(O2465&gt;0,H2465,G2465)</f>
        <v>108.279171</v>
      </c>
      <c r="R2465" s="0" t="n">
        <f aca="false">R2464+M2465</f>
        <v>0</v>
      </c>
      <c r="S2465" s="0" t="n">
        <f aca="false">S2464+N2465</f>
        <v>0.41805351042873</v>
      </c>
      <c r="T2465" s="0" t="n">
        <f aca="false">T2464+O2465</f>
        <v>0.352051834220125</v>
      </c>
      <c r="V2465" s="4" t="n">
        <f aca="false">M2465*1+N2465*P2465+O2465*Q2465</f>
        <v>-0.0190310808652187</v>
      </c>
      <c r="W2465" s="0" t="n">
        <f aca="false">I2465-V2465+M2465*1+N2465*E2465+O2465*G2465</f>
        <v>95.3187329768267</v>
      </c>
    </row>
    <row r="2466" customFormat="false" ht="13.8" hidden="false" customHeight="false" outlineLevel="0" collapsed="false">
      <c r="A2466" s="1" t="n">
        <v>41096</v>
      </c>
      <c r="B2466" s="2" t="n">
        <f aca="false">0.0002</f>
        <v>0.0002</v>
      </c>
      <c r="C2466" s="3" t="n">
        <f aca="false">Prices!B2465*B2466/2</f>
        <v>0.013549</v>
      </c>
      <c r="D2466" s="4" t="n">
        <f aca="false">Prices!C2465*B2466/2</f>
        <v>0.010867</v>
      </c>
      <c r="E2466" s="6" t="n">
        <f aca="false">Prices!B2465-C2466</f>
        <v>135.476451</v>
      </c>
      <c r="F2466" s="6" t="n">
        <f aca="false">Prices!B2465+C2466</f>
        <v>135.503549</v>
      </c>
      <c r="G2466" s="2" t="n">
        <f aca="false">Prices!C2465-D2466</f>
        <v>108.659133</v>
      </c>
      <c r="H2466" s="2" t="n">
        <f aca="false">Prices!C2465+D2466</f>
        <v>108.680867</v>
      </c>
      <c r="I2466" s="0" t="n">
        <f aca="false">R2465*1+S2465*E2466+T2465*G2466</f>
        <v>94.8900529983944</v>
      </c>
      <c r="J2466" s="0" t="n">
        <v>0</v>
      </c>
      <c r="K2466" s="0" t="n">
        <f aca="false">I2466*0.6/F2466</f>
        <v>0.42016635150299</v>
      </c>
      <c r="L2466" s="0" t="n">
        <f aca="false">I2466*0.4/H2466</f>
        <v>0.349242900310666</v>
      </c>
      <c r="M2466" s="0" t="n">
        <f aca="false">J2466-R2465</f>
        <v>0</v>
      </c>
      <c r="N2466" s="0" t="n">
        <f aca="false">K2466-S2465</f>
        <v>0.0021128410742598</v>
      </c>
      <c r="O2466" s="0" t="n">
        <f aca="false">L2466-T2465</f>
        <v>-0.00280893390945897</v>
      </c>
      <c r="P2466" s="0" t="n">
        <f aca="false">IF(N2466&gt;0,F2466,E2466)</f>
        <v>135.503549</v>
      </c>
      <c r="Q2466" s="0" t="n">
        <f aca="false">IF(O2466&gt;0,H2466,G2466)</f>
        <v>108.659133</v>
      </c>
      <c r="R2466" s="0" t="n">
        <f aca="false">R2465+M2466</f>
        <v>0</v>
      </c>
      <c r="S2466" s="0" t="n">
        <f aca="false">S2465+N2466</f>
        <v>0.42016635150299</v>
      </c>
      <c r="T2466" s="0" t="n">
        <f aca="false">T2465+O2466</f>
        <v>0.349242900310666</v>
      </c>
      <c r="V2466" s="4" t="n">
        <f aca="false">M2466*1+N2466*P2466+O2466*Q2466</f>
        <v>-0.0189188592209367</v>
      </c>
      <c r="W2466" s="0" t="n">
        <f aca="false">I2466-V2466+M2466*1+N2466*E2466+O2466*G2466</f>
        <v>94.8899957446269</v>
      </c>
    </row>
    <row r="2467" customFormat="false" ht="13.8" hidden="false" customHeight="false" outlineLevel="0" collapsed="false">
      <c r="A2467" s="1" t="n">
        <v>41099</v>
      </c>
      <c r="B2467" s="2" t="n">
        <f aca="false">0.0002</f>
        <v>0.0002</v>
      </c>
      <c r="C2467" s="3" t="n">
        <f aca="false">Prices!B2466*B2467/2</f>
        <v>0.013532</v>
      </c>
      <c r="D2467" s="4" t="n">
        <f aca="false">Prices!C2466*B2467/2</f>
        <v>0.010897</v>
      </c>
      <c r="E2467" s="6" t="n">
        <f aca="false">Prices!B2466-C2467</f>
        <v>135.306468</v>
      </c>
      <c r="F2467" s="6" t="n">
        <f aca="false">Prices!B2466+C2467</f>
        <v>135.333532</v>
      </c>
      <c r="G2467" s="2" t="n">
        <f aca="false">Prices!C2466-D2467</f>
        <v>108.959103</v>
      </c>
      <c r="H2467" s="2" t="n">
        <f aca="false">Prices!C2466+D2467</f>
        <v>108.980897</v>
      </c>
      <c r="I2467" s="0" t="n">
        <f aca="false">R2466*1+S2466*E2467+T2466*G2467</f>
        <v>94.9044181412847</v>
      </c>
      <c r="J2467" s="0" t="n">
        <v>0</v>
      </c>
      <c r="K2467" s="0" t="n">
        <f aca="false">I2467*0.6/F2467</f>
        <v>0.420757886410375</v>
      </c>
      <c r="L2467" s="0" t="n">
        <f aca="false">I2467*0.4/H2467</f>
        <v>0.348334142051646</v>
      </c>
      <c r="M2467" s="0" t="n">
        <f aca="false">J2467-R2466</f>
        <v>0</v>
      </c>
      <c r="N2467" s="0" t="n">
        <f aca="false">K2467-S2466</f>
        <v>0.000591534907384617</v>
      </c>
      <c r="O2467" s="0" t="n">
        <f aca="false">L2467-T2466</f>
        <v>-0.000908758259019426</v>
      </c>
      <c r="P2467" s="0" t="n">
        <f aca="false">IF(N2467&gt;0,F2467,E2467)</f>
        <v>135.333532</v>
      </c>
      <c r="Q2467" s="0" t="n">
        <f aca="false">IF(O2467&gt;0,H2467,G2467)</f>
        <v>108.959103</v>
      </c>
      <c r="R2467" s="0" t="n">
        <f aca="false">R2466+M2467</f>
        <v>0</v>
      </c>
      <c r="S2467" s="0" t="n">
        <f aca="false">S2466+N2467</f>
        <v>0.420757886410375</v>
      </c>
      <c r="T2467" s="0" t="n">
        <f aca="false">T2466+O2467</f>
        <v>0.348334142051646</v>
      </c>
      <c r="V2467" s="4" t="n">
        <f aca="false">M2467*1+N2467*P2467+O2467*Q2467</f>
        <v>-0.0189629764289453</v>
      </c>
      <c r="W2467" s="0" t="n">
        <f aca="false">I2467-V2467+M2467*1+N2467*E2467+O2467*G2467</f>
        <v>94.9044021319839</v>
      </c>
    </row>
    <row r="2468" customFormat="false" ht="13.8" hidden="false" customHeight="false" outlineLevel="0" collapsed="false">
      <c r="A2468" s="1" t="n">
        <v>41100</v>
      </c>
      <c r="B2468" s="2" t="n">
        <f aca="false">0.0002</f>
        <v>0.0002</v>
      </c>
      <c r="C2468" s="3" t="n">
        <f aca="false">Prices!B2467*B2468/2</f>
        <v>0.013414</v>
      </c>
      <c r="D2468" s="4" t="n">
        <f aca="false">Prices!C2467*B2468/2</f>
        <v>0.010902</v>
      </c>
      <c r="E2468" s="6" t="n">
        <f aca="false">Prices!B2467-C2468</f>
        <v>134.126586</v>
      </c>
      <c r="F2468" s="6" t="n">
        <f aca="false">Prices!B2467+C2468</f>
        <v>134.153414</v>
      </c>
      <c r="G2468" s="2" t="n">
        <f aca="false">Prices!C2467-D2468</f>
        <v>109.009098</v>
      </c>
      <c r="H2468" s="2" t="n">
        <f aca="false">Prices!C2467+D2468</f>
        <v>109.030902</v>
      </c>
      <c r="I2468" s="0" t="n">
        <f aca="false">R2467*1+S2467*E2468+T2467*G2468</f>
        <v>94.4064094644532</v>
      </c>
      <c r="J2468" s="0" t="n">
        <v>0</v>
      </c>
      <c r="K2468" s="0" t="n">
        <f aca="false">I2468*0.6/F2468</f>
        <v>0.422231861193424</v>
      </c>
      <c r="L2468" s="0" t="n">
        <f aca="false">I2468*0.4/H2468</f>
        <v>0.346347348257114</v>
      </c>
      <c r="M2468" s="0" t="n">
        <f aca="false">J2468-R2467</f>
        <v>0</v>
      </c>
      <c r="N2468" s="0" t="n">
        <f aca="false">K2468-S2467</f>
        <v>0.00147397478304923</v>
      </c>
      <c r="O2468" s="0" t="n">
        <f aca="false">L2468-T2467</f>
        <v>-0.00198679379453248</v>
      </c>
      <c r="P2468" s="0" t="n">
        <f aca="false">IF(N2468&gt;0,F2468,E2468)</f>
        <v>134.153414</v>
      </c>
      <c r="Q2468" s="0" t="n">
        <f aca="false">IF(O2468&gt;0,H2468,G2468)</f>
        <v>109.009098</v>
      </c>
      <c r="R2468" s="0" t="n">
        <f aca="false">R2467+M2468</f>
        <v>0</v>
      </c>
      <c r="S2468" s="0" t="n">
        <f aca="false">S2467+N2468</f>
        <v>0.422231861193424</v>
      </c>
      <c r="T2468" s="0" t="n">
        <f aca="false">T2467+O2468</f>
        <v>0.346347348257114</v>
      </c>
      <c r="V2468" s="4" t="n">
        <f aca="false">M2468*1+N2468*P2468+O2468*Q2468</f>
        <v>-0.0188398501580203</v>
      </c>
      <c r="W2468" s="0" t="n">
        <f aca="false">I2468-V2468+M2468*1+N2468*E2468+O2468*G2468</f>
        <v>94.4063699206577</v>
      </c>
    </row>
    <row r="2469" customFormat="false" ht="13.8" hidden="false" customHeight="false" outlineLevel="0" collapsed="false">
      <c r="A2469" s="1" t="n">
        <v>41101</v>
      </c>
      <c r="B2469" s="2" t="n">
        <f aca="false">0.0002</f>
        <v>0.0002</v>
      </c>
      <c r="C2469" s="3" t="n">
        <f aca="false">Prices!B2468*B2469/2</f>
        <v>0.013416</v>
      </c>
      <c r="D2469" s="4" t="n">
        <f aca="false">Prices!C2468*B2469/2</f>
        <v>0.010892</v>
      </c>
      <c r="E2469" s="6" t="n">
        <f aca="false">Prices!B2468-C2469</f>
        <v>134.146584</v>
      </c>
      <c r="F2469" s="6" t="n">
        <f aca="false">Prices!B2468+C2469</f>
        <v>134.173416</v>
      </c>
      <c r="G2469" s="2" t="n">
        <f aca="false">Prices!C2468-D2469</f>
        <v>108.909108</v>
      </c>
      <c r="H2469" s="2" t="n">
        <f aca="false">Prices!C2468+D2469</f>
        <v>108.930892</v>
      </c>
      <c r="I2469" s="0" t="n">
        <f aca="false">R2468*1+S2468*E2469+T2468*G2469</f>
        <v>94.3613425919076</v>
      </c>
      <c r="J2469" s="0" t="n">
        <v>0</v>
      </c>
      <c r="K2469" s="0" t="n">
        <f aca="false">I2469*0.6/F2469</f>
        <v>0.421967385515061</v>
      </c>
      <c r="L2469" s="0" t="n">
        <f aca="false">I2469*0.4/H2469</f>
        <v>0.34649984355919</v>
      </c>
      <c r="M2469" s="0" t="n">
        <f aca="false">J2469-R2468</f>
        <v>0</v>
      </c>
      <c r="N2469" s="0" t="n">
        <f aca="false">K2469-S2468</f>
        <v>-0.000264475678363407</v>
      </c>
      <c r="O2469" s="0" t="n">
        <f aca="false">L2469-T2468</f>
        <v>0.000152495302076172</v>
      </c>
      <c r="P2469" s="0" t="n">
        <f aca="false">IF(N2469&gt;0,F2469,E2469)</f>
        <v>134.146584</v>
      </c>
      <c r="Q2469" s="0" t="n">
        <f aca="false">IF(O2469&gt;0,H2469,G2469)</f>
        <v>108.930892</v>
      </c>
      <c r="R2469" s="0" t="n">
        <f aca="false">R2468+M2469</f>
        <v>0</v>
      </c>
      <c r="S2469" s="0" t="n">
        <f aca="false">S2468+N2469</f>
        <v>0.421967385515061</v>
      </c>
      <c r="T2469" s="0" t="n">
        <f aca="false">T2468+O2469</f>
        <v>0.34649984355919</v>
      </c>
      <c r="V2469" s="4" t="n">
        <f aca="false">M2469*1+N2469*P2469+O2469*Q2469</f>
        <v>-0.0188670595225669</v>
      </c>
      <c r="W2469" s="0" t="n">
        <f aca="false">I2469-V2469+M2469*1+N2469*E2469+O2469*G2469</f>
        <v>94.3613392699499</v>
      </c>
    </row>
    <row r="2470" customFormat="false" ht="13.8" hidden="false" customHeight="false" outlineLevel="0" collapsed="false">
      <c r="A2470" s="1" t="n">
        <v>41102</v>
      </c>
      <c r="B2470" s="2" t="n">
        <f aca="false">0.0002</f>
        <v>0.0002</v>
      </c>
      <c r="C2470" s="3" t="n">
        <f aca="false">Prices!B2469*B2470/2</f>
        <v>0.013351</v>
      </c>
      <c r="D2470" s="4" t="n">
        <f aca="false">Prices!C2469*B2470/2</f>
        <v>0.010917</v>
      </c>
      <c r="E2470" s="6" t="n">
        <f aca="false">Prices!B2469-C2470</f>
        <v>133.496649</v>
      </c>
      <c r="F2470" s="6" t="n">
        <f aca="false">Prices!B2469+C2470</f>
        <v>133.523351</v>
      </c>
      <c r="G2470" s="2" t="n">
        <f aca="false">Prices!C2469-D2470</f>
        <v>109.159083</v>
      </c>
      <c r="H2470" s="2" t="n">
        <f aca="false">Prices!C2469+D2470</f>
        <v>109.180917</v>
      </c>
      <c r="I2470" s="0" t="n">
        <f aca="false">R2469*1+S2469*E2470+T2469*G2470</f>
        <v>94.1548371361164</v>
      </c>
      <c r="J2470" s="0" t="n">
        <v>0</v>
      </c>
      <c r="K2470" s="0" t="n">
        <f aca="false">I2470*0.6/F2470</f>
        <v>0.423093802384197</v>
      </c>
      <c r="L2470" s="0" t="n">
        <f aca="false">I2470*0.4/H2470</f>
        <v>0.344949794243316</v>
      </c>
      <c r="M2470" s="0" t="n">
        <f aca="false">J2470-R2469</f>
        <v>0</v>
      </c>
      <c r="N2470" s="0" t="n">
        <f aca="false">K2470-S2469</f>
        <v>0.00112641686913695</v>
      </c>
      <c r="O2470" s="0" t="n">
        <f aca="false">L2470-T2469</f>
        <v>-0.00155004931587432</v>
      </c>
      <c r="P2470" s="0" t="n">
        <f aca="false">IF(N2470&gt;0,F2470,E2470)</f>
        <v>133.523351</v>
      </c>
      <c r="Q2470" s="0" t="n">
        <f aca="false">IF(O2470&gt;0,H2470,G2470)</f>
        <v>109.159083</v>
      </c>
      <c r="R2470" s="0" t="n">
        <f aca="false">R2469+M2470</f>
        <v>0</v>
      </c>
      <c r="S2470" s="0" t="n">
        <f aca="false">S2469+N2470</f>
        <v>0.423093802384197</v>
      </c>
      <c r="T2470" s="0" t="n">
        <f aca="false">T2469+O2470</f>
        <v>0.344949794243316</v>
      </c>
      <c r="V2470" s="4" t="n">
        <f aca="false">M2470*1+N2470*P2470+O2470*Q2470</f>
        <v>-0.0187990069355248</v>
      </c>
      <c r="W2470" s="0" t="n">
        <f aca="false">I2470-V2470+M2470*1+N2470*E2470+O2470*G2470</f>
        <v>94.1548070585331</v>
      </c>
    </row>
    <row r="2471" customFormat="false" ht="13.8" hidden="false" customHeight="false" outlineLevel="0" collapsed="false">
      <c r="A2471" s="1" t="n">
        <v>41103</v>
      </c>
      <c r="B2471" s="2" t="n">
        <f aca="false">0.0002</f>
        <v>0.0002</v>
      </c>
      <c r="C2471" s="3" t="n">
        <f aca="false">Prices!B2470*B2471/2</f>
        <v>0.013575</v>
      </c>
      <c r="D2471" s="4" t="n">
        <f aca="false">Prices!C2470*B2471/2</f>
        <v>0.010908</v>
      </c>
      <c r="E2471" s="6" t="n">
        <f aca="false">Prices!B2470-C2471</f>
        <v>135.736425</v>
      </c>
      <c r="F2471" s="6" t="n">
        <f aca="false">Prices!B2470+C2471</f>
        <v>135.763575</v>
      </c>
      <c r="G2471" s="2" t="n">
        <f aca="false">Prices!C2470-D2471</f>
        <v>109.069092</v>
      </c>
      <c r="H2471" s="2" t="n">
        <f aca="false">Prices!C2470+D2471</f>
        <v>109.090908</v>
      </c>
      <c r="I2471" s="0" t="n">
        <f aca="false">R2470*1+S2470*E2471+T2470*G2471</f>
        <v>95.0526010189927</v>
      </c>
      <c r="J2471" s="0" t="n">
        <v>0</v>
      </c>
      <c r="K2471" s="0" t="n">
        <f aca="false">I2471*0.6/F2471</f>
        <v>0.420079985455566</v>
      </c>
      <c r="L2471" s="0" t="n">
        <f aca="false">I2471*0.4/H2471</f>
        <v>0.348526207221569</v>
      </c>
      <c r="M2471" s="0" t="n">
        <f aca="false">J2471-R2470</f>
        <v>0</v>
      </c>
      <c r="N2471" s="0" t="n">
        <f aca="false">K2471-S2470</f>
        <v>-0.0030138169286314</v>
      </c>
      <c r="O2471" s="0" t="n">
        <f aca="false">L2471-T2470</f>
        <v>0.00357641297825284</v>
      </c>
      <c r="P2471" s="0" t="n">
        <f aca="false">IF(N2471&gt;0,F2471,E2471)</f>
        <v>135.736425</v>
      </c>
      <c r="Q2471" s="0" t="n">
        <f aca="false">IF(O2471&gt;0,H2471,G2471)</f>
        <v>109.090908</v>
      </c>
      <c r="R2471" s="0" t="n">
        <f aca="false">R2470+M2471</f>
        <v>0</v>
      </c>
      <c r="S2471" s="0" t="n">
        <f aca="false">S2470+N2471</f>
        <v>0.420079985455566</v>
      </c>
      <c r="T2471" s="0" t="n">
        <f aca="false">T2470+O2471</f>
        <v>0.348526207221569</v>
      </c>
      <c r="V2471" s="4" t="n">
        <f aca="false">M2471*1+N2471*P2471+O2471*Q2471</f>
        <v>-0.0189305963163192</v>
      </c>
      <c r="W2471" s="0" t="n">
        <f aca="false">I2471-V2471+M2471*1+N2471*E2471+O2471*G2471</f>
        <v>95.0525229959672</v>
      </c>
    </row>
    <row r="2472" customFormat="false" ht="13.8" hidden="false" customHeight="false" outlineLevel="0" collapsed="false">
      <c r="A2472" s="1" t="n">
        <v>41106</v>
      </c>
      <c r="B2472" s="2" t="n">
        <f aca="false">0.0002</f>
        <v>0.0002</v>
      </c>
      <c r="C2472" s="3" t="n">
        <f aca="false">Prices!B2471*B2472/2</f>
        <v>0.013543</v>
      </c>
      <c r="D2472" s="4" t="n">
        <f aca="false">Prices!C2471*B2472/2</f>
        <v>0.010932</v>
      </c>
      <c r="E2472" s="6" t="n">
        <f aca="false">Prices!B2471-C2472</f>
        <v>135.416457</v>
      </c>
      <c r="F2472" s="6" t="n">
        <f aca="false">Prices!B2471+C2472</f>
        <v>135.443543</v>
      </c>
      <c r="G2472" s="2" t="n">
        <f aca="false">Prices!C2471-D2472</f>
        <v>109.309068</v>
      </c>
      <c r="H2472" s="2" t="n">
        <f aca="false">Prices!C2471+D2472</f>
        <v>109.330932</v>
      </c>
      <c r="I2472" s="0" t="n">
        <f aca="false">R2471*1+S2471*E2472+T2471*G2472</f>
        <v>94.9828181719688</v>
      </c>
      <c r="J2472" s="0" t="n">
        <v>0</v>
      </c>
      <c r="K2472" s="0" t="n">
        <f aca="false">I2472*0.6/F2472</f>
        <v>0.420763438705833</v>
      </c>
      <c r="L2472" s="0" t="n">
        <f aca="false">I2472*0.4/H2472</f>
        <v>0.347505747676125</v>
      </c>
      <c r="M2472" s="0" t="n">
        <f aca="false">J2472-R2471</f>
        <v>0</v>
      </c>
      <c r="N2472" s="0" t="n">
        <f aca="false">K2472-S2471</f>
        <v>0.000683453250266586</v>
      </c>
      <c r="O2472" s="0" t="n">
        <f aca="false">L2472-T2471</f>
        <v>-0.00102045954544422</v>
      </c>
      <c r="P2472" s="0" t="n">
        <f aca="false">IF(N2472&gt;0,F2472,E2472)</f>
        <v>135.443543</v>
      </c>
      <c r="Q2472" s="0" t="n">
        <f aca="false">IF(O2472&gt;0,H2472,G2472)</f>
        <v>109.309068</v>
      </c>
      <c r="R2472" s="0" t="n">
        <f aca="false">R2471+M2472</f>
        <v>0</v>
      </c>
      <c r="S2472" s="0" t="n">
        <f aca="false">S2471+N2472</f>
        <v>0.420763438705833</v>
      </c>
      <c r="T2472" s="0" t="n">
        <f aca="false">T2471+O2472</f>
        <v>0.347505747676125</v>
      </c>
      <c r="V2472" s="4" t="n">
        <f aca="false">M2472*1+N2472*P2472+O2472*Q2472</f>
        <v>-0.0189761521532391</v>
      </c>
      <c r="W2472" s="0" t="n">
        <f aca="false">I2472-V2472+M2472*1+N2472*E2472+O2472*G2472</f>
        <v>94.9827996599541</v>
      </c>
    </row>
    <row r="2473" customFormat="false" ht="13.8" hidden="false" customHeight="false" outlineLevel="0" collapsed="false">
      <c r="A2473" s="1" t="n">
        <v>41107</v>
      </c>
      <c r="B2473" s="2" t="n">
        <f aca="false">0.0002</f>
        <v>0.0002</v>
      </c>
      <c r="C2473" s="3" t="n">
        <f aca="false">Prices!B2472*B2473/2</f>
        <v>0.013636</v>
      </c>
      <c r="D2473" s="4" t="n">
        <f aca="false">Prices!C2472*B2473/2</f>
        <v>0.010904</v>
      </c>
      <c r="E2473" s="6" t="n">
        <f aca="false">Prices!B2472-C2473</f>
        <v>136.346364</v>
      </c>
      <c r="F2473" s="6" t="n">
        <f aca="false">Prices!B2472+C2473</f>
        <v>136.373636</v>
      </c>
      <c r="G2473" s="2" t="n">
        <f aca="false">Prices!C2472-D2473</f>
        <v>109.029096</v>
      </c>
      <c r="H2473" s="2" t="n">
        <f aca="false">Prices!C2472+D2473</f>
        <v>109.050904</v>
      </c>
      <c r="I2473" s="0" t="n">
        <f aca="false">R2472*1+S2472*E2473+T2472*G2473</f>
        <v>95.2578024956091</v>
      </c>
      <c r="J2473" s="0" t="n">
        <v>0</v>
      </c>
      <c r="K2473" s="0" t="n">
        <f aca="false">I2473*0.6/F2473</f>
        <v>0.419103597834448</v>
      </c>
      <c r="L2473" s="0" t="n">
        <f aca="false">I2473*0.4/H2473</f>
        <v>0.349406741261344</v>
      </c>
      <c r="M2473" s="0" t="n">
        <f aca="false">J2473-R2472</f>
        <v>0</v>
      </c>
      <c r="N2473" s="0" t="n">
        <f aca="false">K2473-S2472</f>
        <v>-0.00165984087138416</v>
      </c>
      <c r="O2473" s="0" t="n">
        <f aca="false">L2473-T2472</f>
        <v>0.00190099358521922</v>
      </c>
      <c r="P2473" s="0" t="n">
        <f aca="false">IF(N2473&gt;0,F2473,E2473)</f>
        <v>136.346364</v>
      </c>
      <c r="Q2473" s="0" t="n">
        <f aca="false">IF(O2473&gt;0,H2473,G2473)</f>
        <v>109.050904</v>
      </c>
      <c r="R2473" s="0" t="n">
        <f aca="false">R2472+M2473</f>
        <v>0</v>
      </c>
      <c r="S2473" s="0" t="n">
        <f aca="false">S2472+N2473</f>
        <v>0.419103597834448</v>
      </c>
      <c r="T2473" s="0" t="n">
        <f aca="false">T2472+O2473</f>
        <v>0.349406741261344</v>
      </c>
      <c r="V2473" s="4" t="n">
        <f aca="false">M2473*1+N2473*P2473+O2473*Q2473</f>
        <v>-0.0190081986654637</v>
      </c>
      <c r="W2473" s="0" t="n">
        <f aca="false">I2473-V2473+M2473*1+N2473*E2473+O2473*G2473</f>
        <v>95.257761038741</v>
      </c>
    </row>
    <row r="2474" customFormat="false" ht="13.8" hidden="false" customHeight="false" outlineLevel="0" collapsed="false">
      <c r="A2474" s="1" t="n">
        <v>41108</v>
      </c>
      <c r="B2474" s="2" t="n">
        <f aca="false">0.0002</f>
        <v>0.0002</v>
      </c>
      <c r="C2474" s="3" t="n">
        <f aca="false">Prices!B2473*B2474/2</f>
        <v>0.013737</v>
      </c>
      <c r="D2474" s="4" t="n">
        <f aca="false">Prices!C2473*B2474/2</f>
        <v>0.010915</v>
      </c>
      <c r="E2474" s="6" t="n">
        <f aca="false">Prices!B2473-C2474</f>
        <v>137.356263</v>
      </c>
      <c r="F2474" s="6" t="n">
        <f aca="false">Prices!B2473+C2474</f>
        <v>137.383737</v>
      </c>
      <c r="G2474" s="2" t="n">
        <f aca="false">Prices!C2473-D2474</f>
        <v>109.139085</v>
      </c>
      <c r="H2474" s="2" t="n">
        <f aca="false">Prices!C2473+D2474</f>
        <v>109.160915</v>
      </c>
      <c r="I2474" s="0" t="n">
        <f aca="false">R2473*1+S2473*E2474+T2473*G2474</f>
        <v>95.7004360424896</v>
      </c>
      <c r="J2474" s="0" t="n">
        <v>0</v>
      </c>
      <c r="K2474" s="0" t="n">
        <f aca="false">I2474*0.6/F2474</f>
        <v>0.417955304458589</v>
      </c>
      <c r="L2474" s="0" t="n">
        <f aca="false">I2474*0.4/H2474</f>
        <v>0.350676562366629</v>
      </c>
      <c r="M2474" s="0" t="n">
        <f aca="false">J2474-R2473</f>
        <v>0</v>
      </c>
      <c r="N2474" s="0" t="n">
        <f aca="false">K2474-S2473</f>
        <v>-0.00114829337585931</v>
      </c>
      <c r="O2474" s="0" t="n">
        <f aca="false">L2474-T2473</f>
        <v>0.00126982110528556</v>
      </c>
      <c r="P2474" s="0" t="n">
        <f aca="false">IF(N2474&gt;0,F2474,E2474)</f>
        <v>137.356263</v>
      </c>
      <c r="Q2474" s="0" t="n">
        <f aca="false">IF(O2474&gt;0,H2474,G2474)</f>
        <v>109.160915</v>
      </c>
      <c r="R2474" s="0" t="n">
        <f aca="false">R2473+M2474</f>
        <v>0</v>
      </c>
      <c r="S2474" s="0" t="n">
        <f aca="false">S2473+N2474</f>
        <v>0.417955304458589</v>
      </c>
      <c r="T2474" s="0" t="n">
        <f aca="false">T2473+O2474</f>
        <v>0.350676562366629</v>
      </c>
      <c r="V2474" s="4" t="n">
        <f aca="false">M2474*1+N2474*P2474+O2474*Q2474</f>
        <v>-0.019110453196406</v>
      </c>
      <c r="W2474" s="0" t="n">
        <f aca="false">I2474-V2474+M2474*1+N2474*E2474+O2474*G2474</f>
        <v>95.7004083222948</v>
      </c>
    </row>
    <row r="2475" customFormat="false" ht="13.8" hidden="false" customHeight="false" outlineLevel="0" collapsed="false">
      <c r="A2475" s="1" t="n">
        <v>41109</v>
      </c>
      <c r="B2475" s="2" t="n">
        <f aca="false">0.0002</f>
        <v>0.0002</v>
      </c>
      <c r="C2475" s="3" t="n">
        <f aca="false">Prices!B2474*B2475/2</f>
        <v>0.013773</v>
      </c>
      <c r="D2475" s="4" t="n">
        <f aca="false">Prices!C2474*B2475/2</f>
        <v>0.010899</v>
      </c>
      <c r="E2475" s="6" t="n">
        <f aca="false">Prices!B2474-C2475</f>
        <v>137.716227</v>
      </c>
      <c r="F2475" s="6" t="n">
        <f aca="false">Prices!B2474+C2475</f>
        <v>137.743773</v>
      </c>
      <c r="G2475" s="2" t="n">
        <f aca="false">Prices!C2474-D2475</f>
        <v>108.979101</v>
      </c>
      <c r="H2475" s="2" t="n">
        <f aca="false">Prices!C2474+D2475</f>
        <v>109.000899</v>
      </c>
      <c r="I2475" s="0" t="n">
        <f aca="false">R2474*1+S2474*E2475+T2474*G2475</f>
        <v>95.7756440931589</v>
      </c>
      <c r="J2475" s="0" t="n">
        <v>0</v>
      </c>
      <c r="K2475" s="0" t="n">
        <f aca="false">I2475*0.6/F2475</f>
        <v>0.417190448644784</v>
      </c>
      <c r="L2475" s="0" t="n">
        <f aca="false">I2475*0.4/H2475</f>
        <v>0.351467354753318</v>
      </c>
      <c r="M2475" s="0" t="n">
        <f aca="false">J2475-R2474</f>
        <v>0</v>
      </c>
      <c r="N2475" s="0" t="n">
        <f aca="false">K2475-S2474</f>
        <v>-0.000764855813804866</v>
      </c>
      <c r="O2475" s="0" t="n">
        <f aca="false">L2475-T2474</f>
        <v>0.000790792386688333</v>
      </c>
      <c r="P2475" s="0" t="n">
        <f aca="false">IF(N2475&gt;0,F2475,E2475)</f>
        <v>137.716227</v>
      </c>
      <c r="Q2475" s="0" t="n">
        <f aca="false">IF(O2475&gt;0,H2475,G2475)</f>
        <v>109.000899</v>
      </c>
      <c r="R2475" s="0" t="n">
        <f aca="false">R2474+M2475</f>
        <v>0</v>
      </c>
      <c r="S2475" s="0" t="n">
        <f aca="false">S2474+N2475</f>
        <v>0.417190448644784</v>
      </c>
      <c r="T2475" s="0" t="n">
        <f aca="false">T2474+O2475</f>
        <v>0.351467354753318</v>
      </c>
      <c r="V2475" s="4" t="n">
        <f aca="false">M2475*1+N2475*P2475+O2475*Q2475</f>
        <v>-0.0191359758048367</v>
      </c>
      <c r="W2475" s="0" t="n">
        <f aca="false">I2475-V2475+M2475*1+N2475*E2475+O2475*G2475</f>
        <v>95.7756268554664</v>
      </c>
    </row>
    <row r="2476" customFormat="false" ht="13.8" hidden="false" customHeight="false" outlineLevel="0" collapsed="false">
      <c r="A2476" s="1" t="n">
        <v>41110</v>
      </c>
      <c r="B2476" s="2" t="n">
        <f aca="false">0.0002</f>
        <v>0.0002</v>
      </c>
      <c r="C2476" s="3" t="n">
        <f aca="false">Prices!B2475*B2476/2</f>
        <v>0.013647</v>
      </c>
      <c r="D2476" s="4" t="n">
        <f aca="false">Prices!C2475*B2476/2</f>
        <v>0.010942</v>
      </c>
      <c r="E2476" s="6" t="n">
        <f aca="false">Prices!B2475-C2476</f>
        <v>136.456353</v>
      </c>
      <c r="F2476" s="6" t="n">
        <f aca="false">Prices!B2475+C2476</f>
        <v>136.483647</v>
      </c>
      <c r="G2476" s="2" t="n">
        <f aca="false">Prices!C2475-D2476</f>
        <v>109.409058</v>
      </c>
      <c r="H2476" s="2" t="n">
        <f aca="false">Prices!C2475+D2476</f>
        <v>109.430942</v>
      </c>
      <c r="I2476" s="0" t="n">
        <f aca="false">R2475*1+S2475*E2476+T2475*G2476</f>
        <v>95.3819993298134</v>
      </c>
      <c r="J2476" s="0" t="n">
        <v>0</v>
      </c>
      <c r="K2476" s="0" t="n">
        <f aca="false">I2476*0.6/F2476</f>
        <v>0.419311769987272</v>
      </c>
      <c r="L2476" s="0" t="n">
        <f aca="false">I2476*0.4/H2476</f>
        <v>0.348647275026887</v>
      </c>
      <c r="M2476" s="0" t="n">
        <f aca="false">J2476-R2475</f>
        <v>0</v>
      </c>
      <c r="N2476" s="0" t="n">
        <f aca="false">K2476-S2475</f>
        <v>0.00212132134248777</v>
      </c>
      <c r="O2476" s="0" t="n">
        <f aca="false">L2476-T2475</f>
        <v>-0.00282007972643039</v>
      </c>
      <c r="P2476" s="0" t="n">
        <f aca="false">IF(N2476&gt;0,F2476,E2476)</f>
        <v>136.483647</v>
      </c>
      <c r="Q2476" s="0" t="n">
        <f aca="false">IF(O2476&gt;0,H2476,G2476)</f>
        <v>109.409058</v>
      </c>
      <c r="R2476" s="0" t="n">
        <f aca="false">R2475+M2476</f>
        <v>0</v>
      </c>
      <c r="S2476" s="0" t="n">
        <f aca="false">S2475+N2476</f>
        <v>0.419311769987272</v>
      </c>
      <c r="T2476" s="0" t="n">
        <f aca="false">T2475+O2476</f>
        <v>0.348647275026887</v>
      </c>
      <c r="V2476" s="4" t="n">
        <f aca="false">M2476*1+N2476*P2476+O2476*Q2476</f>
        <v>-0.0190165930719799</v>
      </c>
      <c r="W2476" s="0" t="n">
        <f aca="false">I2476-V2476+M2476*1+N2476*E2476+O2476*G2476</f>
        <v>95.3819414304687</v>
      </c>
    </row>
    <row r="2477" customFormat="false" ht="13.8" hidden="false" customHeight="false" outlineLevel="0" collapsed="false">
      <c r="A2477" s="1" t="n">
        <v>41113</v>
      </c>
      <c r="B2477" s="2" t="n">
        <f aca="false">0.0002</f>
        <v>0.0002</v>
      </c>
      <c r="C2477" s="3" t="n">
        <f aca="false">Prices!B2476*B2477/2</f>
        <v>0.013509</v>
      </c>
      <c r="D2477" s="4" t="n">
        <f aca="false">Prices!C2476*B2477/2</f>
        <v>0.01096</v>
      </c>
      <c r="E2477" s="6" t="n">
        <f aca="false">Prices!B2476-C2477</f>
        <v>135.076491</v>
      </c>
      <c r="F2477" s="6" t="n">
        <f aca="false">Prices!B2476+C2477</f>
        <v>135.103509</v>
      </c>
      <c r="G2477" s="2" t="n">
        <f aca="false">Prices!C2476-D2477</f>
        <v>109.58904</v>
      </c>
      <c r="H2477" s="2" t="n">
        <f aca="false">Prices!C2476+D2477</f>
        <v>109.61096</v>
      </c>
      <c r="I2477" s="0" t="n">
        <f aca="false">R2476*1+S2476*E2477+T2476*G2477</f>
        <v>94.8470826936924</v>
      </c>
      <c r="J2477" s="0" t="n">
        <v>0</v>
      </c>
      <c r="K2477" s="0" t="n">
        <f aca="false">I2477*0.6/F2477</f>
        <v>0.421219626621359</v>
      </c>
      <c r="L2477" s="0" t="n">
        <f aca="false">I2477*0.4/H2477</f>
        <v>0.346122623845982</v>
      </c>
      <c r="M2477" s="0" t="n">
        <f aca="false">J2477-R2476</f>
        <v>0</v>
      </c>
      <c r="N2477" s="0" t="n">
        <f aca="false">K2477-S2476</f>
        <v>0.00190785663408705</v>
      </c>
      <c r="O2477" s="0" t="n">
        <f aca="false">L2477-T2476</f>
        <v>-0.00252465118090556</v>
      </c>
      <c r="P2477" s="0" t="n">
        <f aca="false">IF(N2477&gt;0,F2477,E2477)</f>
        <v>135.103509</v>
      </c>
      <c r="Q2477" s="0" t="n">
        <f aca="false">IF(O2477&gt;0,H2477,G2477)</f>
        <v>109.58904</v>
      </c>
      <c r="R2477" s="0" t="n">
        <f aca="false">R2476+M2477</f>
        <v>0</v>
      </c>
      <c r="S2477" s="0" t="n">
        <f aca="false">S2476+N2477</f>
        <v>0.421219626621359</v>
      </c>
      <c r="T2477" s="0" t="n">
        <f aca="false">T2476+O2477</f>
        <v>0.346122623845982</v>
      </c>
      <c r="V2477" s="4" t="n">
        <f aca="false">M2477*1+N2477*P2477+O2477*Q2477</f>
        <v>-0.0189159733162174</v>
      </c>
      <c r="W2477" s="0" t="n">
        <f aca="false">I2477-V2477+M2477*1+N2477*E2477+O2477*G2477</f>
        <v>94.8470311472218</v>
      </c>
    </row>
    <row r="2478" customFormat="false" ht="13.8" hidden="false" customHeight="false" outlineLevel="0" collapsed="false">
      <c r="A2478" s="1" t="n">
        <v>41114</v>
      </c>
      <c r="B2478" s="2" t="n">
        <f aca="false">0.0002</f>
        <v>0.0002</v>
      </c>
      <c r="C2478" s="3" t="n">
        <f aca="false">Prices!B2477*B2478/2</f>
        <v>0.0133925</v>
      </c>
      <c r="D2478" s="4" t="n">
        <f aca="false">Prices!C2477*B2478/2</f>
        <v>0.010981</v>
      </c>
      <c r="E2478" s="6" t="n">
        <f aca="false">Prices!B2477-C2478</f>
        <v>133.9116075</v>
      </c>
      <c r="F2478" s="6" t="n">
        <f aca="false">Prices!B2477+C2478</f>
        <v>133.9383925</v>
      </c>
      <c r="G2478" s="2" t="n">
        <f aca="false">Prices!C2477-D2478</f>
        <v>109.799019</v>
      </c>
      <c r="H2478" s="2" t="n">
        <f aca="false">Prices!C2477+D2478</f>
        <v>109.820981</v>
      </c>
      <c r="I2478" s="0" t="n">
        <f aca="false">R2477*1+S2477*E2478+T2477*G2478</f>
        <v>94.4101218634108</v>
      </c>
      <c r="J2478" s="0" t="n">
        <v>0</v>
      </c>
      <c r="K2478" s="0" t="n">
        <f aca="false">I2478*0.6/F2478</f>
        <v>0.422926332478169</v>
      </c>
      <c r="L2478" s="0" t="n">
        <f aca="false">I2478*0.4/H2478</f>
        <v>0.343869162353998</v>
      </c>
      <c r="M2478" s="0" t="n">
        <f aca="false">J2478-R2477</f>
        <v>0</v>
      </c>
      <c r="N2478" s="0" t="n">
        <f aca="false">K2478-S2477</f>
        <v>0.00170670585680976</v>
      </c>
      <c r="O2478" s="0" t="n">
        <f aca="false">L2478-T2477</f>
        <v>-0.00225346149198385</v>
      </c>
      <c r="P2478" s="0" t="n">
        <f aca="false">IF(N2478&gt;0,F2478,E2478)</f>
        <v>133.9383925</v>
      </c>
      <c r="Q2478" s="0" t="n">
        <f aca="false">IF(O2478&gt;0,H2478,G2478)</f>
        <v>109.799019</v>
      </c>
      <c r="R2478" s="0" t="n">
        <f aca="false">R2477+M2478</f>
        <v>0</v>
      </c>
      <c r="S2478" s="0" t="n">
        <f aca="false">S2477+N2478</f>
        <v>0.422926332478169</v>
      </c>
      <c r="T2478" s="0" t="n">
        <f aca="false">T2477+O2478</f>
        <v>0.343869162353998</v>
      </c>
      <c r="V2478" s="4" t="n">
        <f aca="false">M2478*1+N2478*P2478+O2478*Q2478</f>
        <v>-0.0188344222426685</v>
      </c>
      <c r="W2478" s="0" t="n">
        <f aca="false">I2478-V2478+M2478*1+N2478*E2478+O2478*G2478</f>
        <v>94.4100761492944</v>
      </c>
    </row>
    <row r="2479" customFormat="false" ht="13.8" hidden="false" customHeight="false" outlineLevel="0" collapsed="false">
      <c r="A2479" s="1" t="n">
        <v>41115</v>
      </c>
      <c r="B2479" s="2" t="n">
        <f aca="false">0.0002</f>
        <v>0.0002</v>
      </c>
      <c r="C2479" s="3" t="n">
        <f aca="false">Prices!B2478*B2479/2</f>
        <v>0.013396</v>
      </c>
      <c r="D2479" s="4" t="n">
        <f aca="false">Prices!C2478*B2479/2</f>
        <v>0.010987</v>
      </c>
      <c r="E2479" s="6" t="n">
        <f aca="false">Prices!B2478-C2479</f>
        <v>133.946604</v>
      </c>
      <c r="F2479" s="6" t="n">
        <f aca="false">Prices!B2478+C2479</f>
        <v>133.973396</v>
      </c>
      <c r="G2479" s="2" t="n">
        <f aca="false">Prices!C2478-D2479</f>
        <v>109.859013</v>
      </c>
      <c r="H2479" s="2" t="n">
        <f aca="false">Prices!C2478+D2479</f>
        <v>109.880987</v>
      </c>
      <c r="I2479" s="0" t="n">
        <f aca="false">R2478*1+S2478*E2479+T2478*G2479</f>
        <v>94.4266727549726</v>
      </c>
      <c r="J2479" s="0" t="n">
        <v>0</v>
      </c>
      <c r="K2479" s="0" t="n">
        <f aca="false">I2479*0.6/F2479</f>
        <v>0.422889956846235</v>
      </c>
      <c r="L2479" s="0" t="n">
        <f aca="false">I2479*0.4/H2479</f>
        <v>0.343741625673503</v>
      </c>
      <c r="M2479" s="0" t="n">
        <f aca="false">J2479-R2478</f>
        <v>0</v>
      </c>
      <c r="N2479" s="0" t="n">
        <f aca="false">K2479-S2478</f>
        <v>-3.63756319338715E-005</v>
      </c>
      <c r="O2479" s="0" t="n">
        <f aca="false">L2479-T2478</f>
        <v>-0.000127536680494977</v>
      </c>
      <c r="P2479" s="0" t="n">
        <f aca="false">IF(N2479&gt;0,F2479,E2479)</f>
        <v>133.946604</v>
      </c>
      <c r="Q2479" s="0" t="n">
        <f aca="false">IF(O2479&gt;0,H2479,G2479)</f>
        <v>109.859013</v>
      </c>
      <c r="R2479" s="0" t="n">
        <f aca="false">R2478+M2479</f>
        <v>0</v>
      </c>
      <c r="S2479" s="0" t="n">
        <f aca="false">S2478+N2479</f>
        <v>0.422889956846235</v>
      </c>
      <c r="T2479" s="0" t="n">
        <f aca="false">T2478+O2479</f>
        <v>0.343741625673503</v>
      </c>
      <c r="V2479" s="4" t="n">
        <f aca="false">M2479*1+N2479*P2479+O2479*Q2479</f>
        <v>-0.0188834462063706</v>
      </c>
      <c r="W2479" s="0" t="n">
        <f aca="false">I2479-V2479+M2479*1+N2479*E2479+O2479*G2479</f>
        <v>94.4266727549726</v>
      </c>
    </row>
    <row r="2480" customFormat="false" ht="13.8" hidden="false" customHeight="false" outlineLevel="0" collapsed="false">
      <c r="A2480" s="1" t="n">
        <v>41116</v>
      </c>
      <c r="B2480" s="2" t="n">
        <f aca="false">0.0002</f>
        <v>0.0002</v>
      </c>
      <c r="C2480" s="3" t="n">
        <f aca="false">Prices!B2479*B2480/2</f>
        <v>0.013617</v>
      </c>
      <c r="D2480" s="4" t="n">
        <f aca="false">Prices!C2479*B2480/2</f>
        <v>0.010953</v>
      </c>
      <c r="E2480" s="6" t="n">
        <f aca="false">Prices!B2479-C2480</f>
        <v>136.156383</v>
      </c>
      <c r="F2480" s="6" t="n">
        <f aca="false">Prices!B2479+C2480</f>
        <v>136.183617</v>
      </c>
      <c r="G2480" s="2" t="n">
        <f aca="false">Prices!C2479-D2480</f>
        <v>109.519047</v>
      </c>
      <c r="H2480" s="2" t="n">
        <f aca="false">Prices!C2479+D2480</f>
        <v>109.540953</v>
      </c>
      <c r="I2480" s="0" t="n">
        <f aca="false">R2479*1+S2479*E2480+T2479*G2480</f>
        <v>95.2254221892022</v>
      </c>
      <c r="J2480" s="0" t="n">
        <v>0</v>
      </c>
      <c r="K2480" s="0" t="n">
        <f aca="false">I2480*0.6/F2480</f>
        <v>0.419545717555154</v>
      </c>
      <c r="L2480" s="0" t="n">
        <f aca="false">I2480*0.4/H2480</f>
        <v>0.347725374232237</v>
      </c>
      <c r="M2480" s="0" t="n">
        <f aca="false">J2480-R2479</f>
        <v>0</v>
      </c>
      <c r="N2480" s="0" t="n">
        <f aca="false">K2480-S2479</f>
        <v>-0.00334423929108052</v>
      </c>
      <c r="O2480" s="0" t="n">
        <f aca="false">L2480-T2479</f>
        <v>0.00398374855873412</v>
      </c>
      <c r="P2480" s="0" t="n">
        <f aca="false">IF(N2480&gt;0,F2480,E2480)</f>
        <v>136.156383</v>
      </c>
      <c r="Q2480" s="0" t="n">
        <f aca="false">IF(O2480&gt;0,H2480,G2480)</f>
        <v>109.540953</v>
      </c>
      <c r="R2480" s="0" t="n">
        <f aca="false">R2479+M2480</f>
        <v>0</v>
      </c>
      <c r="S2480" s="0" t="n">
        <f aca="false">S2479+N2480</f>
        <v>0.419545717555154</v>
      </c>
      <c r="T2480" s="0" t="n">
        <f aca="false">T2479+O2480</f>
        <v>0.347725374232237</v>
      </c>
      <c r="V2480" s="4" t="n">
        <f aca="false">M2480*1+N2480*P2480+O2480*Q2480</f>
        <v>-0.0189559121238954</v>
      </c>
      <c r="W2480" s="0" t="n">
        <f aca="false">I2480-V2480+M2480*1+N2480*E2480+O2480*G2480</f>
        <v>95.2253349212063</v>
      </c>
    </row>
    <row r="2481" customFormat="false" ht="13.8" hidden="false" customHeight="false" outlineLevel="0" collapsed="false">
      <c r="A2481" s="1" t="n">
        <v>41117</v>
      </c>
      <c r="B2481" s="2" t="n">
        <f aca="false">0.0002</f>
        <v>0.0002</v>
      </c>
      <c r="C2481" s="3" t="n">
        <f aca="false">Prices!B2480*B2481/2</f>
        <v>0.0138675</v>
      </c>
      <c r="D2481" s="4" t="n">
        <f aca="false">Prices!C2480*B2481/2</f>
        <v>0.010874</v>
      </c>
      <c r="E2481" s="6" t="n">
        <f aca="false">Prices!B2480-C2481</f>
        <v>138.6611325</v>
      </c>
      <c r="F2481" s="6" t="n">
        <f aca="false">Prices!B2480+C2481</f>
        <v>138.6888675</v>
      </c>
      <c r="G2481" s="2" t="n">
        <f aca="false">Prices!C2480-D2481</f>
        <v>108.729126</v>
      </c>
      <c r="H2481" s="2" t="n">
        <f aca="false">Prices!C2480+D2481</f>
        <v>108.750874</v>
      </c>
      <c r="I2481" s="0" t="n">
        <f aca="false">R2480*1+S2480*E2481+T2480*G2481</f>
        <v>95.9825603600169</v>
      </c>
      <c r="J2481" s="0" t="n">
        <v>0</v>
      </c>
      <c r="K2481" s="0" t="n">
        <f aca="false">I2481*0.6/F2481</f>
        <v>0.415242674153426</v>
      </c>
      <c r="L2481" s="0" t="n">
        <f aca="false">I2481*0.4/H2481</f>
        <v>0.353036465196654</v>
      </c>
      <c r="M2481" s="0" t="n">
        <f aca="false">J2481-R2480</f>
        <v>0</v>
      </c>
      <c r="N2481" s="0" t="n">
        <f aca="false">K2481-S2480</f>
        <v>-0.0043030434017286</v>
      </c>
      <c r="O2481" s="0" t="n">
        <f aca="false">L2481-T2480</f>
        <v>0.00531109096441751</v>
      </c>
      <c r="P2481" s="0" t="n">
        <f aca="false">IF(N2481&gt;0,F2481,E2481)</f>
        <v>138.6611325</v>
      </c>
      <c r="Q2481" s="0" t="n">
        <f aca="false">IF(O2481&gt;0,H2481,G2481)</f>
        <v>108.750874</v>
      </c>
      <c r="R2481" s="0" t="n">
        <f aca="false">R2480+M2481</f>
        <v>0</v>
      </c>
      <c r="S2481" s="0" t="n">
        <f aca="false">S2480+N2481</f>
        <v>0.415242674153426</v>
      </c>
      <c r="T2481" s="0" t="n">
        <f aca="false">T2480+O2481</f>
        <v>0.353036465196654</v>
      </c>
      <c r="V2481" s="4" t="n">
        <f aca="false">M2481*1+N2481*P2481+O2481*Q2481</f>
        <v>-0.0190790870064333</v>
      </c>
      <c r="W2481" s="0" t="n">
        <f aca="false">I2481-V2481+M2481*1+N2481*E2481+O2481*G2481</f>
        <v>95.9824448544106</v>
      </c>
    </row>
    <row r="2482" customFormat="false" ht="13.8" hidden="false" customHeight="false" outlineLevel="0" collapsed="false">
      <c r="A2482" s="1" t="n">
        <v>41120</v>
      </c>
      <c r="B2482" s="2" t="n">
        <f aca="false">0.0002</f>
        <v>0.0002</v>
      </c>
      <c r="C2482" s="3" t="n">
        <f aca="false">Prices!B2481*B2482/2</f>
        <v>0.013868</v>
      </c>
      <c r="D2482" s="4" t="n">
        <f aca="false">Prices!C2481*B2482/2</f>
        <v>0.010909</v>
      </c>
      <c r="E2482" s="6" t="n">
        <f aca="false">Prices!B2481-C2482</f>
        <v>138.666132</v>
      </c>
      <c r="F2482" s="6" t="n">
        <f aca="false">Prices!B2481+C2482</f>
        <v>138.693868</v>
      </c>
      <c r="G2482" s="2" t="n">
        <f aca="false">Prices!C2481-D2482</f>
        <v>109.079091</v>
      </c>
      <c r="H2482" s="2" t="n">
        <f aca="false">Prices!C2481+D2482</f>
        <v>109.100909</v>
      </c>
      <c r="I2482" s="0" t="n">
        <f aca="false">R2481*1+S2481*E2482+T2481*G2482</f>
        <v>96.0889921796962</v>
      </c>
      <c r="J2482" s="0" t="n">
        <v>0</v>
      </c>
      <c r="K2482" s="0" t="n">
        <f aca="false">I2482*0.6/F2482</f>
        <v>0.41568813487715</v>
      </c>
      <c r="L2482" s="0" t="n">
        <f aca="false">I2482*0.4/H2482</f>
        <v>0.352294011334758</v>
      </c>
      <c r="M2482" s="0" t="n">
        <f aca="false">J2482-R2481</f>
        <v>0</v>
      </c>
      <c r="N2482" s="0" t="n">
        <f aca="false">K2482-S2481</f>
        <v>0.000445460723724533</v>
      </c>
      <c r="O2482" s="0" t="n">
        <f aca="false">L2482-T2481</f>
        <v>-0.000742453861895975</v>
      </c>
      <c r="P2482" s="0" t="n">
        <f aca="false">IF(N2482&gt;0,F2482,E2482)</f>
        <v>138.693868</v>
      </c>
      <c r="Q2482" s="0" t="n">
        <f aca="false">IF(O2482&gt;0,H2482,G2482)</f>
        <v>109.079091</v>
      </c>
      <c r="R2482" s="0" t="n">
        <f aca="false">R2481+M2482</f>
        <v>0</v>
      </c>
      <c r="S2482" s="0" t="n">
        <f aca="false">S2481+N2482</f>
        <v>0.41568813487715</v>
      </c>
      <c r="T2482" s="0" t="n">
        <f aca="false">T2481+O2482</f>
        <v>0.352294011334758</v>
      </c>
      <c r="V2482" s="4" t="n">
        <f aca="false">M2482*1+N2482*P2482+O2482*Q2482</f>
        <v>-0.0192035215496176</v>
      </c>
      <c r="W2482" s="0" t="n">
        <f aca="false">I2482-V2482+M2482*1+N2482*E2482+O2482*G2482</f>
        <v>96.0889798243975</v>
      </c>
    </row>
    <row r="2483" customFormat="false" ht="13.8" hidden="false" customHeight="false" outlineLevel="0" collapsed="false">
      <c r="A2483" s="1" t="n">
        <v>41121</v>
      </c>
      <c r="B2483" s="2" t="n">
        <f aca="false">0.0002</f>
        <v>0.0002</v>
      </c>
      <c r="C2483" s="3" t="n">
        <f aca="false">Prices!B2482*B2483/2</f>
        <v>0.013771</v>
      </c>
      <c r="D2483" s="4" t="n">
        <f aca="false">Prices!C2482*B2483/2</f>
        <v>0.010928</v>
      </c>
      <c r="E2483" s="6" t="n">
        <f aca="false">Prices!B2482-C2483</f>
        <v>137.696229</v>
      </c>
      <c r="F2483" s="6" t="n">
        <f aca="false">Prices!B2482+C2483</f>
        <v>137.723771</v>
      </c>
      <c r="G2483" s="2" t="n">
        <f aca="false">Prices!C2482-D2483</f>
        <v>109.269072</v>
      </c>
      <c r="H2483" s="2" t="n">
        <f aca="false">Prices!C2482+D2483</f>
        <v>109.290928</v>
      </c>
      <c r="I2483" s="0" t="n">
        <f aca="false">R2482*1+S2482*E2483+T2482*G2483</f>
        <v>95.7335283023335</v>
      </c>
      <c r="J2483" s="0" t="n">
        <v>0</v>
      </c>
      <c r="K2483" s="0" t="n">
        <f aca="false">I2483*0.6/F2483</f>
        <v>0.417067558957561</v>
      </c>
      <c r="L2483" s="0" t="n">
        <f aca="false">I2483*0.4/H2483</f>
        <v>0.350380512103744</v>
      </c>
      <c r="M2483" s="0" t="n">
        <f aca="false">J2483-R2482</f>
        <v>0</v>
      </c>
      <c r="N2483" s="0" t="n">
        <f aca="false">K2483-S2482</f>
        <v>0.00137942408041059</v>
      </c>
      <c r="O2483" s="0" t="n">
        <f aca="false">L2483-T2482</f>
        <v>-0.00191349923101453</v>
      </c>
      <c r="P2483" s="0" t="n">
        <f aca="false">IF(N2483&gt;0,F2483,E2483)</f>
        <v>137.723771</v>
      </c>
      <c r="Q2483" s="0" t="n">
        <f aca="false">IF(O2483&gt;0,H2483,G2483)</f>
        <v>109.269072</v>
      </c>
      <c r="R2483" s="0" t="n">
        <f aca="false">R2482+M2483</f>
        <v>0</v>
      </c>
      <c r="S2483" s="0" t="n">
        <f aca="false">S2482+N2483</f>
        <v>0.417067558957561</v>
      </c>
      <c r="T2483" s="0" t="n">
        <f aca="false">T2482+O2483</f>
        <v>0.350380512103744</v>
      </c>
      <c r="V2483" s="4" t="n">
        <f aca="false">M2483*1+N2483*P2483+O2483*Q2483</f>
        <v>-0.0191067990833179</v>
      </c>
      <c r="W2483" s="0" t="n">
        <f aca="false">I2483-V2483+M2483*1+N2483*E2483+O2483*G2483</f>
        <v>95.7334903102355</v>
      </c>
    </row>
    <row r="2484" customFormat="false" ht="13.8" hidden="false" customHeight="false" outlineLevel="0" collapsed="false">
      <c r="A2484" s="1" t="n">
        <v>41122</v>
      </c>
      <c r="B2484" s="2" t="n">
        <f aca="false">0.0002</f>
        <v>0.0002</v>
      </c>
      <c r="C2484" s="3" t="n">
        <f aca="false">Prices!B2483*B2484/2</f>
        <v>0.013759</v>
      </c>
      <c r="D2484" s="4" t="n">
        <f aca="false">Prices!C2483*B2484/2</f>
        <v>0.010872</v>
      </c>
      <c r="E2484" s="6" t="n">
        <f aca="false">Prices!B2483-C2484</f>
        <v>137.576241</v>
      </c>
      <c r="F2484" s="6" t="n">
        <f aca="false">Prices!B2483+C2484</f>
        <v>137.603759</v>
      </c>
      <c r="G2484" s="2" t="n">
        <f aca="false">Prices!C2483-D2484</f>
        <v>108.709128</v>
      </c>
      <c r="H2484" s="2" t="n">
        <f aca="false">Prices!C2483+D2484</f>
        <v>108.730872</v>
      </c>
      <c r="I2484" s="0" t="n">
        <f aca="false">R2483*1+S2483*E2484+T2483*G2484</f>
        <v>95.4681469434186</v>
      </c>
      <c r="J2484" s="0" t="n">
        <v>0</v>
      </c>
      <c r="K2484" s="0" t="n">
        <f aca="false">I2484*0.6/F2484</f>
        <v>0.416274152554591</v>
      </c>
      <c r="L2484" s="0" t="n">
        <f aca="false">I2484*0.4/H2484</f>
        <v>0.351208981174799</v>
      </c>
      <c r="M2484" s="0" t="n">
        <f aca="false">J2484-R2483</f>
        <v>0</v>
      </c>
      <c r="N2484" s="0" t="n">
        <f aca="false">K2484-S2483</f>
        <v>-0.000793406402970043</v>
      </c>
      <c r="O2484" s="0" t="n">
        <f aca="false">L2484-T2483</f>
        <v>0.000828469071054605</v>
      </c>
      <c r="P2484" s="0" t="n">
        <f aca="false">IF(N2484&gt;0,F2484,E2484)</f>
        <v>137.576241</v>
      </c>
      <c r="Q2484" s="0" t="n">
        <f aca="false">IF(O2484&gt;0,H2484,G2484)</f>
        <v>108.730872</v>
      </c>
      <c r="R2484" s="0" t="n">
        <f aca="false">R2483+M2484</f>
        <v>0</v>
      </c>
      <c r="S2484" s="0" t="n">
        <f aca="false">S2483+N2484</f>
        <v>0.416274152554591</v>
      </c>
      <c r="T2484" s="0" t="n">
        <f aca="false">T2483+O2484</f>
        <v>0.351208981174799</v>
      </c>
      <c r="V2484" s="4" t="n">
        <f aca="false">M2484*1+N2484*P2484+O2484*Q2484</f>
        <v>-0.0190737059851526</v>
      </c>
      <c r="W2484" s="0" t="n">
        <f aca="false">I2484-V2484+M2484*1+N2484*E2484+O2484*G2484</f>
        <v>95.4681289291871</v>
      </c>
    </row>
    <row r="2485" customFormat="false" ht="13.8" hidden="false" customHeight="false" outlineLevel="0" collapsed="false">
      <c r="A2485" s="1" t="n">
        <v>41123</v>
      </c>
      <c r="B2485" s="2" t="n">
        <f aca="false">0.0002</f>
        <v>0.0002</v>
      </c>
      <c r="C2485" s="3" t="n">
        <f aca="false">Prices!B2484*B2485/2</f>
        <v>0.013664</v>
      </c>
      <c r="D2485" s="4" t="n">
        <f aca="false">Prices!C2484*B2485/2</f>
        <v>0.010898</v>
      </c>
      <c r="E2485" s="6" t="n">
        <f aca="false">Prices!B2484-C2485</f>
        <v>136.626336</v>
      </c>
      <c r="F2485" s="6" t="n">
        <f aca="false">Prices!B2484+C2485</f>
        <v>136.653664</v>
      </c>
      <c r="G2485" s="2" t="n">
        <f aca="false">Prices!C2484-D2485</f>
        <v>108.969102</v>
      </c>
      <c r="H2485" s="2" t="n">
        <f aca="false">Prices!C2484+D2485</f>
        <v>108.990898</v>
      </c>
      <c r="I2485" s="0" t="n">
        <f aca="false">R2484*1+S2484*E2485+T2484*G2485</f>
        <v>95.1449395279915</v>
      </c>
      <c r="J2485" s="0" t="n">
        <v>0</v>
      </c>
      <c r="K2485" s="0" t="n">
        <f aca="false">I2485*0.6/F2485</f>
        <v>0.417749235884337</v>
      </c>
      <c r="L2485" s="0" t="n">
        <f aca="false">I2485*0.4/H2485</f>
        <v>0.349184899928034</v>
      </c>
      <c r="M2485" s="0" t="n">
        <f aca="false">J2485-R2484</f>
        <v>0</v>
      </c>
      <c r="N2485" s="0" t="n">
        <f aca="false">K2485-S2484</f>
        <v>0.00147508332974594</v>
      </c>
      <c r="O2485" s="0" t="n">
        <f aca="false">L2485-T2484</f>
        <v>-0.00202408124676418</v>
      </c>
      <c r="P2485" s="0" t="n">
        <f aca="false">IF(N2485&gt;0,F2485,E2485)</f>
        <v>136.653664</v>
      </c>
      <c r="Q2485" s="0" t="n">
        <f aca="false">IF(O2485&gt;0,H2485,G2485)</f>
        <v>108.969102</v>
      </c>
      <c r="R2485" s="0" t="n">
        <f aca="false">R2484+M2485</f>
        <v>0</v>
      </c>
      <c r="S2485" s="0" t="n">
        <f aca="false">S2484+N2485</f>
        <v>0.417749235884337</v>
      </c>
      <c r="T2485" s="0" t="n">
        <f aca="false">T2484+O2485</f>
        <v>0.349184899928034</v>
      </c>
      <c r="V2485" s="4" t="n">
        <f aca="false">M2485*1+N2485*P2485+O2485*Q2485</f>
        <v>-0.0189867741198296</v>
      </c>
      <c r="W2485" s="0" t="n">
        <f aca="false">I2485-V2485+M2485*1+N2485*E2485+O2485*G2485</f>
        <v>95.1448992169143</v>
      </c>
    </row>
    <row r="2486" customFormat="false" ht="13.8" hidden="false" customHeight="false" outlineLevel="0" collapsed="false">
      <c r="A2486" s="1" t="n">
        <v>41124</v>
      </c>
      <c r="B2486" s="2" t="n">
        <f aca="false">0.0002</f>
        <v>0.0002</v>
      </c>
      <c r="C2486" s="3" t="n">
        <f aca="false">Prices!B2485*B2486/2</f>
        <v>0.0139349</v>
      </c>
      <c r="D2486" s="4" t="n">
        <f aca="false">Prices!C2485*B2486/2</f>
        <v>0.010841</v>
      </c>
      <c r="E2486" s="6" t="n">
        <f aca="false">Prices!B2485-C2486</f>
        <v>139.3350651</v>
      </c>
      <c r="F2486" s="6" t="n">
        <f aca="false">Prices!B2485+C2486</f>
        <v>139.3629349</v>
      </c>
      <c r="G2486" s="2" t="n">
        <f aca="false">Prices!C2485-D2486</f>
        <v>108.399159</v>
      </c>
      <c r="H2486" s="2" t="n">
        <f aca="false">Prices!C2485+D2486</f>
        <v>108.420841</v>
      </c>
      <c r="I2486" s="0" t="n">
        <f aca="false">R2485*1+S2485*E2486+T2485*G2486</f>
        <v>96.0584664651174</v>
      </c>
      <c r="J2486" s="0" t="n">
        <v>0</v>
      </c>
      <c r="K2486" s="0" t="n">
        <f aca="false">I2486*0.6/F2486</f>
        <v>0.413561037017673</v>
      </c>
      <c r="L2486" s="0" t="n">
        <f aca="false">I2486*0.4/H2486</f>
        <v>0.354391150554228</v>
      </c>
      <c r="M2486" s="0" t="n">
        <f aca="false">J2486-R2485</f>
        <v>0</v>
      </c>
      <c r="N2486" s="0" t="n">
        <f aca="false">K2486-S2485</f>
        <v>-0.00418819886666377</v>
      </c>
      <c r="O2486" s="0" t="n">
        <f aca="false">L2486-T2485</f>
        <v>0.00520625062619318</v>
      </c>
      <c r="P2486" s="0" t="n">
        <f aca="false">IF(N2486&gt;0,F2486,E2486)</f>
        <v>139.3350651</v>
      </c>
      <c r="Q2486" s="0" t="n">
        <f aca="false">IF(O2486&gt;0,H2486,G2486)</f>
        <v>108.420841</v>
      </c>
      <c r="R2486" s="0" t="n">
        <f aca="false">R2485+M2486</f>
        <v>0</v>
      </c>
      <c r="S2486" s="0" t="n">
        <f aca="false">S2485+N2486</f>
        <v>0.413561037017673</v>
      </c>
      <c r="T2486" s="0" t="n">
        <f aca="false">T2485+O2486</f>
        <v>0.354391150554228</v>
      </c>
      <c r="V2486" s="4" t="n">
        <f aca="false">M2486*1+N2486*P2486+O2486*Q2486</f>
        <v>-0.0190968903897022</v>
      </c>
      <c r="W2486" s="0" t="n">
        <f aca="false">I2486-V2486+M2486*1+N2486*E2486+O2486*G2486</f>
        <v>96.0583535831914</v>
      </c>
    </row>
    <row r="2487" customFormat="false" ht="13.8" hidden="false" customHeight="false" outlineLevel="0" collapsed="false">
      <c r="A2487" s="1" t="n">
        <v>41127</v>
      </c>
      <c r="B2487" s="2" t="n">
        <f aca="false">0.0002</f>
        <v>0.0002</v>
      </c>
      <c r="C2487" s="3" t="n">
        <f aca="false">Prices!B2486*B2487/2</f>
        <v>0.013962</v>
      </c>
      <c r="D2487" s="4" t="n">
        <f aca="false">Prices!C2486*B2487/2</f>
        <v>0.010848</v>
      </c>
      <c r="E2487" s="6" t="n">
        <f aca="false">Prices!B2486-C2487</f>
        <v>139.606038</v>
      </c>
      <c r="F2487" s="6" t="n">
        <f aca="false">Prices!B2486+C2487</f>
        <v>139.633962</v>
      </c>
      <c r="G2487" s="2" t="n">
        <f aca="false">Prices!C2486-D2487</f>
        <v>108.469152</v>
      </c>
      <c r="H2487" s="2" t="n">
        <f aca="false">Prices!C2486+D2487</f>
        <v>108.490848</v>
      </c>
      <c r="I2487" s="0" t="n">
        <f aca="false">R2486*1+S2486*E2487+T2486*G2487</f>
        <v>96.1761254261301</v>
      </c>
      <c r="J2487" s="0" t="n">
        <v>0</v>
      </c>
      <c r="K2487" s="0" t="n">
        <f aca="false">I2487*0.6/F2487</f>
        <v>0.413263896756565</v>
      </c>
      <c r="L2487" s="0" t="n">
        <f aca="false">I2487*0.4/H2487</f>
        <v>0.354596271295179</v>
      </c>
      <c r="M2487" s="0" t="n">
        <f aca="false">J2487-R2486</f>
        <v>0</v>
      </c>
      <c r="N2487" s="0" t="n">
        <f aca="false">K2487-S2486</f>
        <v>-0.000297140261108553</v>
      </c>
      <c r="O2487" s="0" t="n">
        <f aca="false">L2487-T2486</f>
        <v>0.000205120740951525</v>
      </c>
      <c r="P2487" s="0" t="n">
        <f aca="false">IF(N2487&gt;0,F2487,E2487)</f>
        <v>139.606038</v>
      </c>
      <c r="Q2487" s="0" t="n">
        <f aca="false">IF(O2487&gt;0,H2487,G2487)</f>
        <v>108.490848</v>
      </c>
      <c r="R2487" s="0" t="n">
        <f aca="false">R2486+M2487</f>
        <v>0</v>
      </c>
      <c r="S2487" s="0" t="n">
        <f aca="false">S2486+N2487</f>
        <v>0.413263896756565</v>
      </c>
      <c r="T2487" s="0" t="n">
        <f aca="false">T2486+O2487</f>
        <v>0.354596271295179</v>
      </c>
      <c r="V2487" s="4" t="n">
        <f aca="false">M2487*1+N2487*P2487+O2487*Q2487</f>
        <v>-0.0192288514554312</v>
      </c>
      <c r="W2487" s="0" t="n">
        <f aca="false">I2487-V2487+M2487*1+N2487*E2487+O2487*G2487</f>
        <v>96.1761209758305</v>
      </c>
    </row>
    <row r="2488" customFormat="false" ht="13.8" hidden="false" customHeight="false" outlineLevel="0" collapsed="false">
      <c r="A2488" s="1" t="n">
        <v>41128</v>
      </c>
      <c r="B2488" s="2" t="n">
        <f aca="false">0.0002</f>
        <v>0.0002</v>
      </c>
      <c r="C2488" s="3" t="n">
        <f aca="false">Prices!B2487*B2488/2</f>
        <v>0.014032</v>
      </c>
      <c r="D2488" s="4" t="n">
        <f aca="false">Prices!C2487*B2488/2</f>
        <v>0.010791</v>
      </c>
      <c r="E2488" s="6" t="n">
        <f aca="false">Prices!B2487-C2488</f>
        <v>140.305968</v>
      </c>
      <c r="F2488" s="6" t="n">
        <f aca="false">Prices!B2487+C2488</f>
        <v>140.334032</v>
      </c>
      <c r="G2488" s="2" t="n">
        <f aca="false">Prices!C2487-D2488</f>
        <v>107.899209</v>
      </c>
      <c r="H2488" s="2" t="n">
        <f aca="false">Prices!C2487+D2488</f>
        <v>107.920791</v>
      </c>
      <c r="I2488" s="0" t="n">
        <f aca="false">R2487*1+S2487*E2488+T2487*G2488</f>
        <v>96.2440482609811</v>
      </c>
      <c r="J2488" s="0" t="n">
        <v>0</v>
      </c>
      <c r="K2488" s="0" t="n">
        <f aca="false">I2488*0.6/F2488</f>
        <v>0.411492694491872</v>
      </c>
      <c r="L2488" s="0" t="n">
        <f aca="false">I2488*0.4/H2488</f>
        <v>0.356721063176718</v>
      </c>
      <c r="M2488" s="0" t="n">
        <f aca="false">J2488-R2487</f>
        <v>0</v>
      </c>
      <c r="N2488" s="0" t="n">
        <f aca="false">K2488-S2487</f>
        <v>-0.00177120226469207</v>
      </c>
      <c r="O2488" s="0" t="n">
        <f aca="false">L2488-T2487</f>
        <v>0.00212479188153941</v>
      </c>
      <c r="P2488" s="0" t="n">
        <f aca="false">IF(N2488&gt;0,F2488,E2488)</f>
        <v>140.305968</v>
      </c>
      <c r="Q2488" s="0" t="n">
        <f aca="false">IF(O2488&gt;0,H2488,G2488)</f>
        <v>107.920791</v>
      </c>
      <c r="R2488" s="0" t="n">
        <f aca="false">R2487+M2488</f>
        <v>0</v>
      </c>
      <c r="S2488" s="0" t="n">
        <f aca="false">S2487+N2488</f>
        <v>0.411492694491872</v>
      </c>
      <c r="T2488" s="0" t="n">
        <f aca="false">T2487+O2488</f>
        <v>0.356721063176718</v>
      </c>
      <c r="V2488" s="4" t="n">
        <f aca="false">M2488*1+N2488*P2488+O2488*Q2488</f>
        <v>-0.019201027705302</v>
      </c>
      <c r="W2488" s="0" t="n">
        <f aca="false">I2488-V2488+M2488*1+N2488*E2488+O2488*G2488</f>
        <v>96.2440024037227</v>
      </c>
    </row>
    <row r="2489" customFormat="false" ht="13.8" hidden="false" customHeight="false" outlineLevel="0" collapsed="false">
      <c r="A2489" s="1" t="n">
        <v>41129</v>
      </c>
      <c r="B2489" s="2" t="n">
        <f aca="false">0.0002</f>
        <v>0.0002</v>
      </c>
      <c r="C2489" s="3" t="n">
        <f aca="false">Prices!B2488*B2489/2</f>
        <v>0.014049</v>
      </c>
      <c r="D2489" s="4" t="n">
        <f aca="false">Prices!C2488*B2489/2</f>
        <v>0.010776</v>
      </c>
      <c r="E2489" s="6" t="n">
        <f aca="false">Prices!B2488-C2489</f>
        <v>140.475951</v>
      </c>
      <c r="F2489" s="6" t="n">
        <f aca="false">Prices!B2488+C2489</f>
        <v>140.504049</v>
      </c>
      <c r="G2489" s="2" t="n">
        <f aca="false">Prices!C2488-D2489</f>
        <v>107.749224</v>
      </c>
      <c r="H2489" s="2" t="n">
        <f aca="false">Prices!C2488+D2489</f>
        <v>107.770776</v>
      </c>
      <c r="I2489" s="0" t="n">
        <f aca="false">R2488*1+S2488*E2489+T2488*G2489</f>
        <v>96.2412453300447</v>
      </c>
      <c r="J2489" s="0" t="n">
        <v>0</v>
      </c>
      <c r="K2489" s="0" t="n">
        <f aca="false">I2489*0.6/F2489</f>
        <v>0.410982798068878</v>
      </c>
      <c r="L2489" s="0" t="n">
        <f aca="false">I2489*0.4/H2489</f>
        <v>0.357207209234699</v>
      </c>
      <c r="M2489" s="0" t="n">
        <f aca="false">J2489-R2488</f>
        <v>0</v>
      </c>
      <c r="N2489" s="0" t="n">
        <f aca="false">K2489-S2488</f>
        <v>-0.000509896422994094</v>
      </c>
      <c r="O2489" s="0" t="n">
        <f aca="false">L2489-T2488</f>
        <v>0.000486146057980308</v>
      </c>
      <c r="P2489" s="0" t="n">
        <f aca="false">IF(N2489&gt;0,F2489,E2489)</f>
        <v>140.475951</v>
      </c>
      <c r="Q2489" s="0" t="n">
        <f aca="false">IF(O2489&gt;0,H2489,G2489)</f>
        <v>107.770776</v>
      </c>
      <c r="R2489" s="0" t="n">
        <f aca="false">R2488+M2489</f>
        <v>0</v>
      </c>
      <c r="S2489" s="0" t="n">
        <f aca="false">S2488+N2489</f>
        <v>0.410982798068878</v>
      </c>
      <c r="T2489" s="0" t="n">
        <f aca="false">T2488+O2489</f>
        <v>0.357207209234699</v>
      </c>
      <c r="V2489" s="4" t="n">
        <f aca="false">M2489*1+N2489*P2489+O2489*Q2489</f>
        <v>-0.0192358470137148</v>
      </c>
      <c r="W2489" s="0" t="n">
        <f aca="false">I2489-V2489+M2489*1+N2489*E2489+O2489*G2489</f>
        <v>96.2412348526248</v>
      </c>
    </row>
    <row r="2490" customFormat="false" ht="13.8" hidden="false" customHeight="false" outlineLevel="0" collapsed="false">
      <c r="A2490" s="1" t="n">
        <v>41130</v>
      </c>
      <c r="B2490" s="2" t="n">
        <f aca="false">0.0002</f>
        <v>0.0002</v>
      </c>
      <c r="C2490" s="3" t="n">
        <f aca="false">Prices!B2489*B2490/2</f>
        <v>0.014061</v>
      </c>
      <c r="D2490" s="4" t="n">
        <f aca="false">Prices!C2489*B2490/2</f>
        <v>0.010768</v>
      </c>
      <c r="E2490" s="6" t="n">
        <f aca="false">Prices!B2489-C2490</f>
        <v>140.595939</v>
      </c>
      <c r="F2490" s="6" t="n">
        <f aca="false">Prices!B2489+C2490</f>
        <v>140.624061</v>
      </c>
      <c r="G2490" s="2" t="n">
        <f aca="false">Prices!C2489-D2490</f>
        <v>107.669232</v>
      </c>
      <c r="H2490" s="2" t="n">
        <f aca="false">Prices!C2489+D2490</f>
        <v>107.690768</v>
      </c>
      <c r="I2490" s="0" t="n">
        <f aca="false">R2489*1+S2489*E2490+T2489*G2490</f>
        <v>96.2427382905047</v>
      </c>
      <c r="J2490" s="0" t="n">
        <v>0</v>
      </c>
      <c r="K2490" s="0" t="n">
        <f aca="false">I2490*0.6/F2490</f>
        <v>0.410638425342465</v>
      </c>
      <c r="L2490" s="0" t="n">
        <f aca="false">I2490*0.4/H2490</f>
        <v>0.35747813885218</v>
      </c>
      <c r="M2490" s="0" t="n">
        <f aca="false">J2490-R2489</f>
        <v>0</v>
      </c>
      <c r="N2490" s="0" t="n">
        <f aca="false">K2490-S2489</f>
        <v>-0.000344372726412967</v>
      </c>
      <c r="O2490" s="0" t="n">
        <f aca="false">L2490-T2489</f>
        <v>0.000270929617480764</v>
      </c>
      <c r="P2490" s="0" t="n">
        <f aca="false">IF(N2490&gt;0,F2490,E2490)</f>
        <v>140.595939</v>
      </c>
      <c r="Q2490" s="0" t="n">
        <f aca="false">IF(O2490&gt;0,H2490,G2490)</f>
        <v>107.690768</v>
      </c>
      <c r="R2490" s="0" t="n">
        <f aca="false">R2489+M2490</f>
        <v>0</v>
      </c>
      <c r="S2490" s="0" t="n">
        <f aca="false">S2489+N2490</f>
        <v>0.410638425342465</v>
      </c>
      <c r="T2490" s="0" t="n">
        <f aca="false">T2489+O2490</f>
        <v>0.35747813885218</v>
      </c>
      <c r="V2490" s="4" t="n">
        <f aca="false">M2490*1+N2490*P2490+O2490*Q2490</f>
        <v>-0.0192407882555715</v>
      </c>
      <c r="W2490" s="0" t="n">
        <f aca="false">I2490-V2490+M2490*1+N2490*E2490+O2490*G2490</f>
        <v>96.2427324557644</v>
      </c>
    </row>
    <row r="2491" customFormat="false" ht="13.8" hidden="false" customHeight="false" outlineLevel="0" collapsed="false">
      <c r="A2491" s="1" t="n">
        <v>41131</v>
      </c>
      <c r="B2491" s="2" t="n">
        <f aca="false">0.0002</f>
        <v>0.0002</v>
      </c>
      <c r="C2491" s="3" t="n">
        <f aca="false">Prices!B2490*B2491/2</f>
        <v>0.014084</v>
      </c>
      <c r="D2491" s="4" t="n">
        <f aca="false">Prices!C2490*B2491/2</f>
        <v>0.010799</v>
      </c>
      <c r="E2491" s="6" t="n">
        <f aca="false">Prices!B2490-C2491</f>
        <v>140.825916</v>
      </c>
      <c r="F2491" s="6" t="n">
        <f aca="false">Prices!B2490+C2491</f>
        <v>140.854084</v>
      </c>
      <c r="G2491" s="2" t="n">
        <f aca="false">Prices!C2490-D2491</f>
        <v>107.979201</v>
      </c>
      <c r="H2491" s="2" t="n">
        <f aca="false">Prices!C2490+D2491</f>
        <v>108.000799</v>
      </c>
      <c r="I2491" s="0" t="n">
        <f aca="false">R2490*1+S2490*E2491+T2490*G2491</f>
        <v>96.4287362018757</v>
      </c>
      <c r="J2491" s="0" t="n">
        <v>0</v>
      </c>
      <c r="K2491" s="0" t="n">
        <f aca="false">I2491*0.6/F2491</f>
        <v>0.410760129050468</v>
      </c>
      <c r="L2491" s="0" t="n">
        <f aca="false">I2491*0.4/H2491</f>
        <v>0.35714082523362</v>
      </c>
      <c r="M2491" s="0" t="n">
        <f aca="false">J2491-R2490</f>
        <v>0</v>
      </c>
      <c r="N2491" s="0" t="n">
        <f aca="false">K2491-S2490</f>
        <v>0.000121703708002463</v>
      </c>
      <c r="O2491" s="0" t="n">
        <f aca="false">L2491-T2490</f>
        <v>-0.000337313618559931</v>
      </c>
      <c r="P2491" s="0" t="n">
        <f aca="false">IF(N2491&gt;0,F2491,E2491)</f>
        <v>140.854084</v>
      </c>
      <c r="Q2491" s="0" t="n">
        <f aca="false">IF(O2491&gt;0,H2491,G2491)</f>
        <v>107.979201</v>
      </c>
      <c r="R2491" s="0" t="n">
        <f aca="false">R2490+M2491</f>
        <v>0</v>
      </c>
      <c r="S2491" s="0" t="n">
        <f aca="false">S2490+N2491</f>
        <v>0.410760129050468</v>
      </c>
      <c r="T2491" s="0" t="n">
        <f aca="false">T2490+O2491</f>
        <v>0.35714082523362</v>
      </c>
      <c r="V2491" s="4" t="n">
        <f aca="false">M2491*1+N2491*P2491+O2491*Q2491</f>
        <v>-0.0192803907084298</v>
      </c>
      <c r="W2491" s="0" t="n">
        <f aca="false">I2491-V2491+M2491*1+N2491*E2491+O2491*G2491</f>
        <v>96.4287327737257</v>
      </c>
    </row>
    <row r="2492" customFormat="false" ht="13.8" hidden="false" customHeight="false" outlineLevel="0" collapsed="false">
      <c r="A2492" s="1" t="n">
        <v>41134</v>
      </c>
      <c r="B2492" s="2" t="n">
        <f aca="false">0.0002</f>
        <v>0.0002</v>
      </c>
      <c r="C2492" s="3" t="n">
        <f aca="false">Prices!B2491*B2492/2</f>
        <v>0.014077</v>
      </c>
      <c r="D2492" s="4" t="n">
        <f aca="false">Prices!C2491*B2492/2</f>
        <v>0.010792</v>
      </c>
      <c r="E2492" s="6" t="n">
        <f aca="false">Prices!B2491-C2492</f>
        <v>140.755923</v>
      </c>
      <c r="F2492" s="6" t="n">
        <f aca="false">Prices!B2491+C2492</f>
        <v>140.784077</v>
      </c>
      <c r="G2492" s="2" t="n">
        <f aca="false">Prices!C2491-D2492</f>
        <v>107.909208</v>
      </c>
      <c r="H2492" s="2" t="n">
        <f aca="false">Prices!C2491+D2492</f>
        <v>107.930792</v>
      </c>
      <c r="I2492" s="0" t="n">
        <f aca="false">R2491*1+S2491*E2492+T2491*G2492</f>
        <v>96.355704691524</v>
      </c>
      <c r="J2492" s="0" t="n">
        <v>0</v>
      </c>
      <c r="K2492" s="0" t="n">
        <f aca="false">I2492*0.6/F2492</f>
        <v>0.410653136681888</v>
      </c>
      <c r="L2492" s="0" t="n">
        <f aca="false">I2492*0.4/H2492</f>
        <v>0.357101816473371</v>
      </c>
      <c r="M2492" s="0" t="n">
        <f aca="false">J2492-R2491</f>
        <v>0</v>
      </c>
      <c r="N2492" s="0" t="n">
        <f aca="false">K2492-S2491</f>
        <v>-0.000106992368579972</v>
      </c>
      <c r="O2492" s="0" t="n">
        <f aca="false">L2492-T2491</f>
        <v>-3.90087602482603E-005</v>
      </c>
      <c r="P2492" s="0" t="n">
        <f aca="false">IF(N2492&gt;0,F2492,E2492)</f>
        <v>140.755923</v>
      </c>
      <c r="Q2492" s="0" t="n">
        <f aca="false">IF(O2492&gt;0,H2492,G2492)</f>
        <v>107.909208</v>
      </c>
      <c r="R2492" s="0" t="n">
        <f aca="false">R2491+M2492</f>
        <v>0</v>
      </c>
      <c r="S2492" s="0" t="n">
        <f aca="false">S2491+N2492</f>
        <v>0.410653136681888</v>
      </c>
      <c r="T2492" s="0" t="n">
        <f aca="false">T2491+O2492</f>
        <v>0.357101816473371</v>
      </c>
      <c r="V2492" s="4" t="n">
        <f aca="false">M2492*1+N2492*P2492+O2492*Q2492</f>
        <v>-0.0192692140168819</v>
      </c>
      <c r="W2492" s="0" t="n">
        <f aca="false">I2492-V2492+M2492*1+N2492*E2492+O2492*G2492</f>
        <v>96.3557046915241</v>
      </c>
    </row>
    <row r="2493" customFormat="false" ht="13.8" hidden="false" customHeight="false" outlineLevel="0" collapsed="false">
      <c r="A2493" s="1" t="n">
        <v>41135</v>
      </c>
      <c r="B2493" s="2" t="n">
        <f aca="false">0.0002</f>
        <v>0.0002</v>
      </c>
      <c r="C2493" s="3" t="n">
        <f aca="false">Prices!B2492*B2493/2</f>
        <v>0.014079</v>
      </c>
      <c r="D2493" s="4" t="n">
        <f aca="false">Prices!C2492*B2493/2</f>
        <v>0.010739</v>
      </c>
      <c r="E2493" s="6" t="n">
        <f aca="false">Prices!B2492-C2493</f>
        <v>140.775921</v>
      </c>
      <c r="F2493" s="6" t="n">
        <f aca="false">Prices!B2492+C2493</f>
        <v>140.804079</v>
      </c>
      <c r="G2493" s="2" t="n">
        <f aca="false">Prices!C2492-D2493</f>
        <v>107.379261</v>
      </c>
      <c r="H2493" s="2" t="n">
        <f aca="false">Prices!C2492+D2493</f>
        <v>107.400739</v>
      </c>
      <c r="I2493" s="0" t="n">
        <f aca="false">R2492*1+S2492*E2493+T2492*G2493</f>
        <v>96.1554026825999</v>
      </c>
      <c r="J2493" s="0" t="n">
        <v>0</v>
      </c>
      <c r="K2493" s="0" t="n">
        <f aca="false">I2493*0.6/F2493</f>
        <v>0.409741266157211</v>
      </c>
      <c r="L2493" s="0" t="n">
        <f aca="false">I2493*0.4/H2493</f>
        <v>0.358118216235365</v>
      </c>
      <c r="M2493" s="0" t="n">
        <f aca="false">J2493-R2492</f>
        <v>0</v>
      </c>
      <c r="N2493" s="0" t="n">
        <f aca="false">K2493-S2492</f>
        <v>-0.000911870524677005</v>
      </c>
      <c r="O2493" s="0" t="n">
        <f aca="false">L2493-T2492</f>
        <v>0.00101639976199325</v>
      </c>
      <c r="P2493" s="0" t="n">
        <f aca="false">IF(N2493&gt;0,F2493,E2493)</f>
        <v>140.775921</v>
      </c>
      <c r="Q2493" s="0" t="n">
        <f aca="false">IF(O2493&gt;0,H2493,G2493)</f>
        <v>107.400739</v>
      </c>
      <c r="R2493" s="0" t="n">
        <f aca="false">R2492+M2493</f>
        <v>0</v>
      </c>
      <c r="S2493" s="0" t="n">
        <f aca="false">S2492+N2493</f>
        <v>0.409741266157211</v>
      </c>
      <c r="T2493" s="0" t="n">
        <f aca="false">T2492+O2493</f>
        <v>0.358118216235365</v>
      </c>
      <c r="V2493" s="4" t="n">
        <f aca="false">M2493*1+N2493*P2493+O2493*Q2493</f>
        <v>-0.0192073273866598</v>
      </c>
      <c r="W2493" s="0" t="n">
        <f aca="false">I2493-V2493+M2493*1+N2493*E2493+O2493*G2493</f>
        <v>96.1553808523658</v>
      </c>
    </row>
    <row r="2494" customFormat="false" ht="13.8" hidden="false" customHeight="false" outlineLevel="0" collapsed="false">
      <c r="A2494" s="1" t="n">
        <v>41136</v>
      </c>
      <c r="B2494" s="2" t="n">
        <f aca="false">0.0002</f>
        <v>0.0002</v>
      </c>
      <c r="C2494" s="3" t="n">
        <f aca="false">Prices!B2493*B2494/2</f>
        <v>0.014095</v>
      </c>
      <c r="D2494" s="4" t="n">
        <f aca="false">Prices!C2493*B2494/2</f>
        <v>0.010685</v>
      </c>
      <c r="E2494" s="6" t="n">
        <f aca="false">Prices!B2493-C2494</f>
        <v>140.935905</v>
      </c>
      <c r="F2494" s="6" t="n">
        <f aca="false">Prices!B2493+C2494</f>
        <v>140.964095</v>
      </c>
      <c r="G2494" s="2" t="n">
        <f aca="false">Prices!C2493-D2494</f>
        <v>106.839315</v>
      </c>
      <c r="H2494" s="2" t="n">
        <f aca="false">Prices!C2493+D2494</f>
        <v>106.860685</v>
      </c>
      <c r="I2494" s="0" t="n">
        <f aca="false">R2493*1+S2493*E2494+T2493*G2494</f>
        <v>96.0083610733206</v>
      </c>
      <c r="J2494" s="0" t="n">
        <v>0</v>
      </c>
      <c r="K2494" s="0" t="n">
        <f aca="false">I2494*0.6/F2494</f>
        <v>0.408650278242785</v>
      </c>
      <c r="L2494" s="0" t="n">
        <f aca="false">I2494*0.4/H2494</f>
        <v>0.359377674112123</v>
      </c>
      <c r="M2494" s="0" t="n">
        <f aca="false">J2494-R2493</f>
        <v>0</v>
      </c>
      <c r="N2494" s="0" t="n">
        <f aca="false">K2494-S2493</f>
        <v>-0.0010909879144258</v>
      </c>
      <c r="O2494" s="0" t="n">
        <f aca="false">L2494-T2493</f>
        <v>0.00125945787675857</v>
      </c>
      <c r="P2494" s="0" t="n">
        <f aca="false">IF(N2494&gt;0,F2494,E2494)</f>
        <v>140.935905</v>
      </c>
      <c r="Q2494" s="0" t="n">
        <f aca="false">IF(O2494&gt;0,H2494,G2494)</f>
        <v>106.860685</v>
      </c>
      <c r="R2494" s="0" t="n">
        <f aca="false">R2493+M2494</f>
        <v>0</v>
      </c>
      <c r="S2494" s="0" t="n">
        <f aca="false">S2493+N2494</f>
        <v>0.408650278242785</v>
      </c>
      <c r="T2494" s="0" t="n">
        <f aca="false">T2493+O2494</f>
        <v>0.359377674112123</v>
      </c>
      <c r="V2494" s="4" t="n">
        <f aca="false">M2494*1+N2494*P2494+O2494*Q2494</f>
        <v>-0.019172837624596</v>
      </c>
      <c r="W2494" s="0" t="n">
        <f aca="false">I2494-V2494+M2494*1+N2494*E2494+O2494*G2494</f>
        <v>96.0083341587058</v>
      </c>
    </row>
    <row r="2495" customFormat="false" ht="13.8" hidden="false" customHeight="false" outlineLevel="0" collapsed="false">
      <c r="A2495" s="1" t="n">
        <v>41137</v>
      </c>
      <c r="B2495" s="2" t="n">
        <f aca="false">0.0002</f>
        <v>0.0002</v>
      </c>
      <c r="C2495" s="3" t="n">
        <f aca="false">Prices!B2494*B2495/2</f>
        <v>0.014199</v>
      </c>
      <c r="D2495" s="4" t="n">
        <f aca="false">Prices!C2494*B2495/2</f>
        <v>0.010659</v>
      </c>
      <c r="E2495" s="6" t="n">
        <f aca="false">Prices!B2494-C2495</f>
        <v>141.975801</v>
      </c>
      <c r="F2495" s="6" t="n">
        <f aca="false">Prices!B2494+C2495</f>
        <v>142.004199</v>
      </c>
      <c r="G2495" s="2" t="n">
        <f aca="false">Prices!C2494-D2495</f>
        <v>106.579341</v>
      </c>
      <c r="H2495" s="2" t="n">
        <f aca="false">Prices!C2494+D2495</f>
        <v>106.600659</v>
      </c>
      <c r="I2495" s="0" t="n">
        <f aca="false">R2494*1+S2494*E2495+T2494*G2495</f>
        <v>96.3206862593751</v>
      </c>
      <c r="J2495" s="0" t="n">
        <v>0</v>
      </c>
      <c r="K2495" s="0" t="n">
        <f aca="false">I2495*0.6/F2495</f>
        <v>0.406976780705091</v>
      </c>
      <c r="L2495" s="0" t="n">
        <f aca="false">I2495*0.4/H2495</f>
        <v>0.361426231931175</v>
      </c>
      <c r="M2495" s="0" t="n">
        <f aca="false">J2495-R2494</f>
        <v>0</v>
      </c>
      <c r="N2495" s="0" t="n">
        <f aca="false">K2495-S2494</f>
        <v>-0.00167349753769419</v>
      </c>
      <c r="O2495" s="0" t="n">
        <f aca="false">L2495-T2494</f>
        <v>0.00204855781905139</v>
      </c>
      <c r="P2495" s="0" t="n">
        <f aca="false">IF(N2495&gt;0,F2495,E2495)</f>
        <v>141.975801</v>
      </c>
      <c r="Q2495" s="0" t="n">
        <f aca="false">IF(O2495&gt;0,H2495,G2495)</f>
        <v>106.600659</v>
      </c>
      <c r="R2495" s="0" t="n">
        <f aca="false">R2494+M2495</f>
        <v>0</v>
      </c>
      <c r="S2495" s="0" t="n">
        <f aca="false">S2494+N2495</f>
        <v>0.406976780705091</v>
      </c>
      <c r="T2495" s="0" t="n">
        <f aca="false">T2494+O2495</f>
        <v>0.361426231931175</v>
      </c>
      <c r="V2495" s="4" t="n">
        <f aca="false">M2495*1+N2495*P2495+O2495*Q2495</f>
        <v>-0.0192185398751796</v>
      </c>
      <c r="W2495" s="0" t="n">
        <f aca="false">I2495-V2495+M2495*1+N2495*E2495+O2495*G2495</f>
        <v>96.3206425882195</v>
      </c>
    </row>
    <row r="2496" customFormat="false" ht="13.8" hidden="false" customHeight="false" outlineLevel="0" collapsed="false">
      <c r="A2496" s="1" t="n">
        <v>41138</v>
      </c>
      <c r="B2496" s="2" t="n">
        <f aca="false">0.0002</f>
        <v>0.0002</v>
      </c>
      <c r="C2496" s="3" t="n">
        <f aca="false">Prices!B2495*B2496/2</f>
        <v>0.014218</v>
      </c>
      <c r="D2496" s="4" t="n">
        <f aca="false">Prices!C2495*B2496/2</f>
        <v>0.010672</v>
      </c>
      <c r="E2496" s="6" t="n">
        <f aca="false">Prices!B2495-C2496</f>
        <v>142.165782</v>
      </c>
      <c r="F2496" s="6" t="n">
        <f aca="false">Prices!B2495+C2496</f>
        <v>142.194218</v>
      </c>
      <c r="G2496" s="2" t="n">
        <f aca="false">Prices!C2495-D2496</f>
        <v>106.709328</v>
      </c>
      <c r="H2496" s="2" t="n">
        <f aca="false">Prices!C2495+D2496</f>
        <v>106.730672</v>
      </c>
      <c r="I2496" s="0" t="n">
        <f aca="false">R2495*1+S2495*E2496+T2495*G2496</f>
        <v>96.4257226157296</v>
      </c>
      <c r="J2496" s="0" t="n">
        <v>0</v>
      </c>
      <c r="K2496" s="0" t="n">
        <f aca="false">I2496*0.6/F2496</f>
        <v>0.406876133102949</v>
      </c>
      <c r="L2496" s="0" t="n">
        <f aca="false">I2496*0.4/H2496</f>
        <v>0.361379613971622</v>
      </c>
      <c r="M2496" s="0" t="n">
        <f aca="false">J2496-R2495</f>
        <v>0</v>
      </c>
      <c r="N2496" s="0" t="n">
        <f aca="false">K2496-S2495</f>
        <v>-0.000100647602141957</v>
      </c>
      <c r="O2496" s="0" t="n">
        <f aca="false">L2496-T2495</f>
        <v>-4.66179595524086E-005</v>
      </c>
      <c r="P2496" s="0" t="n">
        <f aca="false">IF(N2496&gt;0,F2496,E2496)</f>
        <v>142.165782</v>
      </c>
      <c r="Q2496" s="0" t="n">
        <f aca="false">IF(O2496&gt;0,H2496,G2496)</f>
        <v>106.709328</v>
      </c>
      <c r="R2496" s="0" t="n">
        <f aca="false">R2495+M2496</f>
        <v>0</v>
      </c>
      <c r="S2496" s="0" t="n">
        <f aca="false">S2495+N2496</f>
        <v>0.406876133102949</v>
      </c>
      <c r="T2496" s="0" t="n">
        <f aca="false">T2495+O2496</f>
        <v>0.361379613971622</v>
      </c>
      <c r="V2496" s="4" t="n">
        <f aca="false">M2496*1+N2496*P2496+O2496*Q2496</f>
        <v>-0.0192832162015048</v>
      </c>
      <c r="W2496" s="0" t="n">
        <f aca="false">I2496-V2496+M2496*1+N2496*E2496+O2496*G2496</f>
        <v>96.4257226157296</v>
      </c>
    </row>
    <row r="2497" customFormat="false" ht="13.8" hidden="false" customHeight="false" outlineLevel="0" collapsed="false">
      <c r="A2497" s="1" t="n">
        <v>41141</v>
      </c>
      <c r="B2497" s="2" t="n">
        <f aca="false">0.0002</f>
        <v>0.0002</v>
      </c>
      <c r="C2497" s="3" t="n">
        <f aca="false">Prices!B2496*B2497/2</f>
        <v>0.014219</v>
      </c>
      <c r="D2497" s="4" t="n">
        <f aca="false">Prices!C2496*B2497/2</f>
        <v>0.010678</v>
      </c>
      <c r="E2497" s="6" t="n">
        <f aca="false">Prices!B2496-C2497</f>
        <v>142.175781</v>
      </c>
      <c r="F2497" s="6" t="n">
        <f aca="false">Prices!B2496+C2497</f>
        <v>142.204219</v>
      </c>
      <c r="G2497" s="2" t="n">
        <f aca="false">Prices!C2496-D2497</f>
        <v>106.769322</v>
      </c>
      <c r="H2497" s="2" t="n">
        <f aca="false">Prices!C2496+D2497</f>
        <v>106.790678</v>
      </c>
      <c r="I2497" s="0" t="n">
        <f aca="false">R2496*1+S2496*E2497+T2496*G2497</f>
        <v>96.4321883625436</v>
      </c>
      <c r="J2497" s="0" t="n">
        <v>0</v>
      </c>
      <c r="K2497" s="0" t="n">
        <f aca="false">I2497*0.6/F2497</f>
        <v>0.406874798964482</v>
      </c>
      <c r="L2497" s="0" t="n">
        <f aca="false">I2497*0.4/H2497</f>
        <v>0.361200772084408</v>
      </c>
      <c r="M2497" s="0" t="n">
        <f aca="false">J2497-R2496</f>
        <v>0</v>
      </c>
      <c r="N2497" s="0" t="n">
        <f aca="false">K2497-S2496</f>
        <v>-1.33413846714614E-006</v>
      </c>
      <c r="O2497" s="0" t="n">
        <f aca="false">L2497-T2496</f>
        <v>-0.000178841887214065</v>
      </c>
      <c r="P2497" s="0" t="n">
        <f aca="false">IF(N2497&gt;0,F2497,E2497)</f>
        <v>142.175781</v>
      </c>
      <c r="Q2497" s="0" t="n">
        <f aca="false">IF(O2497&gt;0,H2497,G2497)</f>
        <v>106.769322</v>
      </c>
      <c r="R2497" s="0" t="n">
        <f aca="false">R2496+M2497</f>
        <v>0</v>
      </c>
      <c r="S2497" s="0" t="n">
        <f aca="false">S2496+N2497</f>
        <v>0.406874798964482</v>
      </c>
      <c r="T2497" s="0" t="n">
        <f aca="false">T2496+O2497</f>
        <v>0.361200772084408</v>
      </c>
      <c r="V2497" s="4" t="n">
        <f aca="false">M2497*1+N2497*P2497+O2497*Q2497</f>
        <v>-0.0192845092215749</v>
      </c>
      <c r="W2497" s="0" t="n">
        <f aca="false">I2497-V2497+M2497*1+N2497*E2497+O2497*G2497</f>
        <v>96.4321883625436</v>
      </c>
    </row>
    <row r="2498" customFormat="false" ht="13.8" hidden="false" customHeight="false" outlineLevel="0" collapsed="false">
      <c r="A2498" s="1" t="n">
        <v>41142</v>
      </c>
      <c r="B2498" s="2" t="n">
        <f aca="false">0.0002</f>
        <v>0.0002</v>
      </c>
      <c r="C2498" s="3" t="n">
        <f aca="false">Prices!B2497*B2498/2</f>
        <v>0.014176</v>
      </c>
      <c r="D2498" s="4" t="n">
        <f aca="false">Prices!C2497*B2498/2</f>
        <v>0.010687</v>
      </c>
      <c r="E2498" s="6" t="n">
        <f aca="false">Prices!B2497-C2498</f>
        <v>141.745824</v>
      </c>
      <c r="F2498" s="6" t="n">
        <f aca="false">Prices!B2497+C2498</f>
        <v>141.774176</v>
      </c>
      <c r="G2498" s="2" t="n">
        <f aca="false">Prices!C2497-D2498</f>
        <v>106.859313</v>
      </c>
      <c r="H2498" s="2" t="n">
        <f aca="false">Prices!C2497+D2498</f>
        <v>106.880687</v>
      </c>
      <c r="I2498" s="0" t="n">
        <f aca="false">R2497*1+S2497*E2498+T2497*G2498</f>
        <v>96.2704700040643</v>
      </c>
      <c r="J2498" s="0" t="n">
        <v>0</v>
      </c>
      <c r="K2498" s="0" t="n">
        <f aca="false">I2498*0.6/F2498</f>
        <v>0.407424565122767</v>
      </c>
      <c r="L2498" s="0" t="n">
        <f aca="false">I2498*0.4/H2498</f>
        <v>0.360291359295115</v>
      </c>
      <c r="M2498" s="0" t="n">
        <f aca="false">J2498-R2497</f>
        <v>0</v>
      </c>
      <c r="N2498" s="0" t="n">
        <f aca="false">K2498-S2497</f>
        <v>0.000549766158284726</v>
      </c>
      <c r="O2498" s="0" t="n">
        <f aca="false">L2498-T2497</f>
        <v>-0.000909412789293296</v>
      </c>
      <c r="P2498" s="0" t="n">
        <f aca="false">IF(N2498&gt;0,F2498,E2498)</f>
        <v>141.774176</v>
      </c>
      <c r="Q2498" s="0" t="n">
        <f aca="false">IF(O2498&gt;0,H2498,G2498)</f>
        <v>106.859313</v>
      </c>
      <c r="R2498" s="0" t="n">
        <f aca="false">R2497+M2498</f>
        <v>0</v>
      </c>
      <c r="S2498" s="0" t="n">
        <f aca="false">S2497+N2498</f>
        <v>0.407424565122767</v>
      </c>
      <c r="T2498" s="0" t="n">
        <f aca="false">T2497+O2498</f>
        <v>0.360291359295115</v>
      </c>
      <c r="V2498" s="4" t="n">
        <f aca="false">M2498*1+N2498*P2498+O2498*Q2498</f>
        <v>-0.0192365818137928</v>
      </c>
      <c r="W2498" s="0" t="n">
        <f aca="false">I2498-V2498+M2498*1+N2498*E2498+O2498*G2498</f>
        <v>96.2704544170942</v>
      </c>
    </row>
    <row r="2499" customFormat="false" ht="13.8" hidden="false" customHeight="false" outlineLevel="0" collapsed="false">
      <c r="A2499" s="1" t="n">
        <v>41143</v>
      </c>
      <c r="B2499" s="2" t="n">
        <f aca="false">0.0002</f>
        <v>0.0002</v>
      </c>
      <c r="C2499" s="3" t="n">
        <f aca="false">Prices!B2498*B2499/2</f>
        <v>0.014182</v>
      </c>
      <c r="D2499" s="4" t="n">
        <f aca="false">Prices!C2498*B2499/2</f>
        <v>0.01077</v>
      </c>
      <c r="E2499" s="6" t="n">
        <f aca="false">Prices!B2498-C2499</f>
        <v>141.805818</v>
      </c>
      <c r="F2499" s="6" t="n">
        <f aca="false">Prices!B2498+C2499</f>
        <v>141.834182</v>
      </c>
      <c r="G2499" s="2" t="n">
        <f aca="false">Prices!C2498-D2499</f>
        <v>107.68923</v>
      </c>
      <c r="H2499" s="2" t="n">
        <f aca="false">Prices!C2498+D2499</f>
        <v>107.71077</v>
      </c>
      <c r="I2499" s="0" t="n">
        <f aca="false">R2498*1+S2498*E2499+T2498*G2499</f>
        <v>96.5746727886724</v>
      </c>
      <c r="J2499" s="0" t="n">
        <v>0</v>
      </c>
      <c r="K2499" s="0" t="n">
        <f aca="false">I2499*0.6/F2499</f>
        <v>0.408539061995672</v>
      </c>
      <c r="L2499" s="0" t="n">
        <f aca="false">I2499*0.4/H2499</f>
        <v>0.358644443034517</v>
      </c>
      <c r="M2499" s="0" t="n">
        <f aca="false">J2499-R2498</f>
        <v>0</v>
      </c>
      <c r="N2499" s="0" t="n">
        <f aca="false">K2499-S2498</f>
        <v>0.00111449687290577</v>
      </c>
      <c r="O2499" s="0" t="n">
        <f aca="false">L2499-T2498</f>
        <v>-0.00164691626059771</v>
      </c>
      <c r="P2499" s="0" t="n">
        <f aca="false">IF(N2499&gt;0,F2499,E2499)</f>
        <v>141.834182</v>
      </c>
      <c r="Q2499" s="0" t="n">
        <f aca="false">IF(O2499&gt;0,H2499,G2499)</f>
        <v>107.68923</v>
      </c>
      <c r="R2499" s="0" t="n">
        <f aca="false">R2498+M2499</f>
        <v>0</v>
      </c>
      <c r="S2499" s="0" t="n">
        <f aca="false">S2498+N2499</f>
        <v>0.408539061995672</v>
      </c>
      <c r="T2499" s="0" t="n">
        <f aca="false">T2498+O2499</f>
        <v>0.358644443034517</v>
      </c>
      <c r="V2499" s="4" t="n">
        <f aca="false">M2499*1+N2499*P2499+O2499*Q2499</f>
        <v>-0.019281391668099</v>
      </c>
      <c r="W2499" s="0" t="n">
        <f aca="false">I2499-V2499+M2499*1+N2499*E2499+O2499*G2499</f>
        <v>96.5746411770831</v>
      </c>
    </row>
    <row r="2500" customFormat="false" ht="13.8" hidden="false" customHeight="false" outlineLevel="0" collapsed="false">
      <c r="A2500" s="1" t="n">
        <v>41144</v>
      </c>
      <c r="B2500" s="2" t="n">
        <f aca="false">0.0002</f>
        <v>0.0002</v>
      </c>
      <c r="C2500" s="3" t="n">
        <f aca="false">Prices!B2499*B2500/2</f>
        <v>0.0140665</v>
      </c>
      <c r="D2500" s="4" t="n">
        <f aca="false">Prices!C2499*B2500/2</f>
        <v>0.010789</v>
      </c>
      <c r="E2500" s="6" t="n">
        <f aca="false">Prices!B2499-C2500</f>
        <v>140.6509335</v>
      </c>
      <c r="F2500" s="6" t="n">
        <f aca="false">Prices!B2499+C2500</f>
        <v>140.6790665</v>
      </c>
      <c r="G2500" s="2" t="n">
        <f aca="false">Prices!C2499-D2500</f>
        <v>107.879211</v>
      </c>
      <c r="H2500" s="2" t="n">
        <f aca="false">Prices!C2499+D2500</f>
        <v>107.900789</v>
      </c>
      <c r="I2500" s="0" t="n">
        <f aca="false">R2499*1+S2499*E2500+T2499*G2500</f>
        <v>96.1516799850038</v>
      </c>
      <c r="J2500" s="0" t="n">
        <v>0</v>
      </c>
      <c r="K2500" s="0" t="n">
        <f aca="false">I2500*0.6/F2500</f>
        <v>0.410089499641386</v>
      </c>
      <c r="L2500" s="0" t="n">
        <f aca="false">I2500*0.4/H2500</f>
        <v>0.356444770705074</v>
      </c>
      <c r="M2500" s="0" t="n">
        <f aca="false">J2500-R2499</f>
        <v>0</v>
      </c>
      <c r="N2500" s="0" t="n">
        <f aca="false">K2500-S2499</f>
        <v>0.001550437645714</v>
      </c>
      <c r="O2500" s="0" t="n">
        <f aca="false">L2500-T2499</f>
        <v>-0.00219967232944346</v>
      </c>
      <c r="P2500" s="0" t="n">
        <f aca="false">IF(N2500&gt;0,F2500,E2500)</f>
        <v>140.6790665</v>
      </c>
      <c r="Q2500" s="0" t="n">
        <f aca="false">IF(O2500&gt;0,H2500,G2500)</f>
        <v>107.879211</v>
      </c>
      <c r="R2500" s="0" t="n">
        <f aca="false">R2499+M2500</f>
        <v>0</v>
      </c>
      <c r="S2500" s="0" t="n">
        <f aca="false">S2499+N2500</f>
        <v>0.410089499641386</v>
      </c>
      <c r="T2500" s="0" t="n">
        <f aca="false">T2499+O2500</f>
        <v>0.356444770705074</v>
      </c>
      <c r="V2500" s="4" t="n">
        <f aca="false">M2500*1+N2500*P2500+O2500*Q2500</f>
        <v>-0.0191847946933894</v>
      </c>
      <c r="W2500" s="0" t="n">
        <f aca="false">I2500-V2500+M2500*1+N2500*E2500+O2500*G2500</f>
        <v>96.1516363665416</v>
      </c>
    </row>
    <row r="2501" customFormat="false" ht="13.8" hidden="false" customHeight="false" outlineLevel="0" collapsed="false">
      <c r="A2501" s="1" t="n">
        <v>41145</v>
      </c>
      <c r="B2501" s="2" t="n">
        <f aca="false">0.0002</f>
        <v>0.0002</v>
      </c>
      <c r="C2501" s="3" t="n">
        <f aca="false">Prices!B2500*B2501/2</f>
        <v>0.014151</v>
      </c>
      <c r="D2501" s="4" t="n">
        <f aca="false">Prices!C2500*B2501/2</f>
        <v>0.010784</v>
      </c>
      <c r="E2501" s="6" t="n">
        <f aca="false">Prices!B2500-C2501</f>
        <v>141.495849</v>
      </c>
      <c r="F2501" s="6" t="n">
        <f aca="false">Prices!B2500+C2501</f>
        <v>141.524151</v>
      </c>
      <c r="G2501" s="2" t="n">
        <f aca="false">Prices!C2500-D2501</f>
        <v>107.829216</v>
      </c>
      <c r="H2501" s="2" t="n">
        <f aca="false">Prices!C2500+D2501</f>
        <v>107.850784</v>
      </c>
      <c r="I2501" s="0" t="n">
        <f aca="false">R2500*1+S2500*E2501+T2500*G2501</f>
        <v>96.461122090171</v>
      </c>
      <c r="J2501" s="0" t="n">
        <v>0</v>
      </c>
      <c r="K2501" s="0" t="n">
        <f aca="false">I2501*0.6/F2501</f>
        <v>0.408952626425596</v>
      </c>
      <c r="L2501" s="0" t="n">
        <f aca="false">I2501*0.4/H2501</f>
        <v>0.35775770379257</v>
      </c>
      <c r="M2501" s="0" t="n">
        <f aca="false">J2501-R2500</f>
        <v>0</v>
      </c>
      <c r="N2501" s="0" t="n">
        <f aca="false">K2501-S2500</f>
        <v>-0.00113687321579042</v>
      </c>
      <c r="O2501" s="0" t="n">
        <f aca="false">L2501-T2500</f>
        <v>0.00131293308749597</v>
      </c>
      <c r="P2501" s="0" t="n">
        <f aca="false">IF(N2501&gt;0,F2501,E2501)</f>
        <v>141.495849</v>
      </c>
      <c r="Q2501" s="0" t="n">
        <f aca="false">IF(O2501&gt;0,H2501,G2501)</f>
        <v>107.850784</v>
      </c>
      <c r="R2501" s="0" t="n">
        <f aca="false">R2500+M2501</f>
        <v>0</v>
      </c>
      <c r="S2501" s="0" t="n">
        <f aca="false">S2500+N2501</f>
        <v>0.408952626425596</v>
      </c>
      <c r="T2501" s="0" t="n">
        <f aca="false">T2500+O2501</f>
        <v>0.35775770379257</v>
      </c>
      <c r="V2501" s="4" t="n">
        <f aca="false">M2501*1+N2501*P2501+O2501*Q2501</f>
        <v>-0.0192619780476451</v>
      </c>
      <c r="W2501" s="0" t="n">
        <f aca="false">I2501-V2501+M2501*1+N2501*E2501+O2501*G2501</f>
        <v>96.4610937728302</v>
      </c>
    </row>
    <row r="2502" customFormat="false" ht="13.8" hidden="false" customHeight="false" outlineLevel="0" collapsed="false">
      <c r="A2502" s="1" t="n">
        <v>41148</v>
      </c>
      <c r="B2502" s="2" t="n">
        <f aca="false">0.0002</f>
        <v>0.0002</v>
      </c>
      <c r="C2502" s="3" t="n">
        <f aca="false">Prices!B2501*B2502/2</f>
        <v>0.014154</v>
      </c>
      <c r="D2502" s="4" t="n">
        <f aca="false">Prices!C2501*B2502/2</f>
        <v>0.010812</v>
      </c>
      <c r="E2502" s="6" t="n">
        <f aca="false">Prices!B2501-C2502</f>
        <v>141.525846</v>
      </c>
      <c r="F2502" s="6" t="n">
        <f aca="false">Prices!B2501+C2502</f>
        <v>141.554154</v>
      </c>
      <c r="G2502" s="2" t="n">
        <f aca="false">Prices!C2501-D2502</f>
        <v>108.109188</v>
      </c>
      <c r="H2502" s="2" t="n">
        <f aca="false">Prices!C2501+D2502</f>
        <v>108.130812</v>
      </c>
      <c r="I2502" s="0" t="n">
        <f aca="false">R2501*1+S2501*E2502+T2501*G2502</f>
        <v>96.5542612865636</v>
      </c>
      <c r="J2502" s="0" t="n">
        <v>0</v>
      </c>
      <c r="K2502" s="0" t="n">
        <f aca="false">I2502*0.6/F2502</f>
        <v>0.409260732623489</v>
      </c>
      <c r="L2502" s="0" t="n">
        <f aca="false">I2502*0.4/H2502</f>
        <v>0.357175755922608</v>
      </c>
      <c r="M2502" s="0" t="n">
        <f aca="false">J2502-R2501</f>
        <v>0</v>
      </c>
      <c r="N2502" s="0" t="n">
        <f aca="false">K2502-S2501</f>
        <v>0.000308106197893176</v>
      </c>
      <c r="O2502" s="0" t="n">
        <f aca="false">L2502-T2501</f>
        <v>-0.000581947869961186</v>
      </c>
      <c r="P2502" s="0" t="n">
        <f aca="false">IF(N2502&gt;0,F2502,E2502)</f>
        <v>141.554154</v>
      </c>
      <c r="Q2502" s="0" t="n">
        <f aca="false">IF(O2502&gt;0,H2502,G2502)</f>
        <v>108.109188</v>
      </c>
      <c r="R2502" s="0" t="n">
        <f aca="false">R2501+M2502</f>
        <v>0</v>
      </c>
      <c r="S2502" s="0" t="n">
        <f aca="false">S2501+N2502</f>
        <v>0.409260732623489</v>
      </c>
      <c r="T2502" s="0" t="n">
        <f aca="false">T2501+O2502</f>
        <v>0.357175755922608</v>
      </c>
      <c r="V2502" s="4" t="n">
        <f aca="false">M2502*1+N2502*P2502+O2502*Q2502</f>
        <v>-0.0193001994949082</v>
      </c>
      <c r="W2502" s="0" t="n">
        <f aca="false">I2502-V2502+M2502*1+N2502*E2502+O2502*G2502</f>
        <v>96.5542525646934</v>
      </c>
    </row>
    <row r="2503" customFormat="false" ht="13.8" hidden="false" customHeight="false" outlineLevel="0" collapsed="false">
      <c r="A2503" s="1" t="n">
        <v>41149</v>
      </c>
      <c r="B2503" s="2" t="n">
        <f aca="false">0.0002</f>
        <v>0.0002</v>
      </c>
      <c r="C2503" s="3" t="n">
        <f aca="false">Prices!B2502*B2503/2</f>
        <v>0.01414</v>
      </c>
      <c r="D2503" s="4" t="n">
        <f aca="false">Prices!C2502*B2503/2</f>
        <v>0.010816</v>
      </c>
      <c r="E2503" s="6" t="n">
        <f aca="false">Prices!B2502-C2503</f>
        <v>141.38586</v>
      </c>
      <c r="F2503" s="6" t="n">
        <f aca="false">Prices!B2502+C2503</f>
        <v>141.41414</v>
      </c>
      <c r="G2503" s="2" t="n">
        <f aca="false">Prices!C2502-D2503</f>
        <v>108.149184</v>
      </c>
      <c r="H2503" s="2" t="n">
        <f aca="false">Prices!C2502+D2503</f>
        <v>108.170816</v>
      </c>
      <c r="I2503" s="0" t="n">
        <f aca="false">R2502*1+S2502*E2503+T2502*G2503</f>
        <v>96.4919471938153</v>
      </c>
      <c r="J2503" s="0" t="n">
        <v>0</v>
      </c>
      <c r="K2503" s="0" t="n">
        <f aca="false">I2503*0.6/F2503</f>
        <v>0.409401551473489</v>
      </c>
      <c r="L2503" s="0" t="n">
        <f aca="false">I2503*0.4/H2503</f>
        <v>0.35681323581331</v>
      </c>
      <c r="M2503" s="0" t="n">
        <f aca="false">J2503-R2502</f>
        <v>0</v>
      </c>
      <c r="N2503" s="0" t="n">
        <f aca="false">K2503-S2502</f>
        <v>0.000140818850000113</v>
      </c>
      <c r="O2503" s="0" t="n">
        <f aca="false">L2503-T2502</f>
        <v>-0.00036252010929877</v>
      </c>
      <c r="P2503" s="0" t="n">
        <f aca="false">IF(N2503&gt;0,F2503,E2503)</f>
        <v>141.41414</v>
      </c>
      <c r="Q2503" s="0" t="n">
        <f aca="false">IF(O2503&gt;0,H2503,G2503)</f>
        <v>108.149184</v>
      </c>
      <c r="R2503" s="0" t="n">
        <f aca="false">R2502+M2503</f>
        <v>0</v>
      </c>
      <c r="S2503" s="0" t="n">
        <f aca="false">S2502+N2503</f>
        <v>0.409401551473489</v>
      </c>
      <c r="T2503" s="0" t="n">
        <f aca="false">T2502+O2503</f>
        <v>0.35681323581331</v>
      </c>
      <c r="V2503" s="4" t="n">
        <f aca="false">M2503*1+N2503*P2503+O2503*Q2503</f>
        <v>-0.0192924774356978</v>
      </c>
      <c r="W2503" s="0" t="n">
        <f aca="false">I2503-V2503+M2503*1+N2503*E2503+O2503*G2503</f>
        <v>96.4919432114582</v>
      </c>
    </row>
    <row r="2504" customFormat="false" ht="13.8" hidden="false" customHeight="false" outlineLevel="0" collapsed="false">
      <c r="A2504" s="1" t="n">
        <v>41150</v>
      </c>
      <c r="B2504" s="2" t="n">
        <f aca="false">0.0002</f>
        <v>0.0002</v>
      </c>
      <c r="C2504" s="3" t="n">
        <f aca="false">Prices!B2503*B2504/2</f>
        <v>0.014151</v>
      </c>
      <c r="D2504" s="4" t="n">
        <f aca="false">Prices!C2503*B2504/2</f>
        <v>0.010809</v>
      </c>
      <c r="E2504" s="6" t="n">
        <f aca="false">Prices!B2503-C2504</f>
        <v>141.495849</v>
      </c>
      <c r="F2504" s="6" t="n">
        <f aca="false">Prices!B2503+C2504</f>
        <v>141.524151</v>
      </c>
      <c r="G2504" s="2" t="n">
        <f aca="false">Prices!C2503-D2504</f>
        <v>108.079191</v>
      </c>
      <c r="H2504" s="2" t="n">
        <f aca="false">Prices!C2503+D2504</f>
        <v>108.100809</v>
      </c>
      <c r="I2504" s="0" t="n">
        <f aca="false">R2503*1+S2503*E2504+T2503*G2504</f>
        <v>96.4927059724533</v>
      </c>
      <c r="J2504" s="0" t="n">
        <v>0</v>
      </c>
      <c r="K2504" s="0" t="n">
        <f aca="false">I2504*0.6/F2504</f>
        <v>0.409086528160639</v>
      </c>
      <c r="L2504" s="0" t="n">
        <f aca="false">I2504*0.4/H2504</f>
        <v>0.357047118759133</v>
      </c>
      <c r="M2504" s="0" t="n">
        <f aca="false">J2504-R2503</f>
        <v>0</v>
      </c>
      <c r="N2504" s="0" t="n">
        <f aca="false">K2504-S2503</f>
        <v>-0.000315023312850493</v>
      </c>
      <c r="O2504" s="0" t="n">
        <f aca="false">L2504-T2503</f>
        <v>0.000233882945822939</v>
      </c>
      <c r="P2504" s="0" t="n">
        <f aca="false">IF(N2504&gt;0,F2504,E2504)</f>
        <v>141.495849</v>
      </c>
      <c r="Q2504" s="0" t="n">
        <f aca="false">IF(O2504&gt;0,H2504,G2504)</f>
        <v>108.100809</v>
      </c>
      <c r="R2504" s="0" t="n">
        <f aca="false">R2503+M2504</f>
        <v>0</v>
      </c>
      <c r="S2504" s="0" t="n">
        <f aca="false">S2503+N2504</f>
        <v>0.409086528160639</v>
      </c>
      <c r="T2504" s="0" t="n">
        <f aca="false">T2503+O2504</f>
        <v>0.357047118759133</v>
      </c>
      <c r="V2504" s="4" t="n">
        <f aca="false">M2504*1+N2504*P2504+O2504*Q2504</f>
        <v>-0.0192915554518103</v>
      </c>
      <c r="W2504" s="0" t="n">
        <f aca="false">I2504-V2504+M2504*1+N2504*E2504+O2504*G2504</f>
        <v>96.4927009163718</v>
      </c>
    </row>
    <row r="2505" customFormat="false" ht="13.8" hidden="false" customHeight="false" outlineLevel="0" collapsed="false">
      <c r="A2505" s="1" t="n">
        <v>41151</v>
      </c>
      <c r="B2505" s="2" t="n">
        <f aca="false">0.0002</f>
        <v>0.0002</v>
      </c>
      <c r="C2505" s="3" t="n">
        <f aca="false">Prices!B2504*B2505/2</f>
        <v>0.014049</v>
      </c>
      <c r="D2505" s="4" t="n">
        <f aca="false">Prices!C2504*B2505/2</f>
        <v>0.010829</v>
      </c>
      <c r="E2505" s="6" t="n">
        <f aca="false">Prices!B2504-C2505</f>
        <v>140.475951</v>
      </c>
      <c r="F2505" s="6" t="n">
        <f aca="false">Prices!B2504+C2505</f>
        <v>140.504049</v>
      </c>
      <c r="G2505" s="2" t="n">
        <f aca="false">Prices!C2504-D2505</f>
        <v>108.279171</v>
      </c>
      <c r="H2505" s="2" t="n">
        <f aca="false">Prices!C2504+D2505</f>
        <v>108.300829</v>
      </c>
      <c r="I2505" s="0" t="n">
        <f aca="false">R2504*1+S2504*E2505+T2504*G2505</f>
        <v>96.1275851118314</v>
      </c>
      <c r="J2505" s="0" t="n">
        <v>0</v>
      </c>
      <c r="K2505" s="0" t="n">
        <f aca="false">I2505*0.6/F2505</f>
        <v>0.410497430341661</v>
      </c>
      <c r="L2505" s="0" t="n">
        <f aca="false">I2505*0.4/H2505</f>
        <v>0.355039147897313</v>
      </c>
      <c r="M2505" s="0" t="n">
        <f aca="false">J2505-R2504</f>
        <v>0</v>
      </c>
      <c r="N2505" s="0" t="n">
        <f aca="false">K2505-S2504</f>
        <v>0.00141090218102263</v>
      </c>
      <c r="O2505" s="0" t="n">
        <f aca="false">L2505-T2504</f>
        <v>-0.00200797086181986</v>
      </c>
      <c r="P2505" s="0" t="n">
        <f aca="false">IF(N2505&gt;0,F2505,E2505)</f>
        <v>140.504049</v>
      </c>
      <c r="Q2505" s="0" t="n">
        <f aca="false">IF(O2505&gt;0,H2505,G2505)</f>
        <v>108.279171</v>
      </c>
      <c r="R2505" s="0" t="n">
        <f aca="false">R2504+M2505</f>
        <v>0</v>
      </c>
      <c r="S2505" s="0" t="n">
        <f aca="false">S2504+N2505</f>
        <v>0.410497430341661</v>
      </c>
      <c r="T2505" s="0" t="n">
        <f aca="false">T2504+O2505</f>
        <v>0.355039147897313</v>
      </c>
      <c r="V2505" s="4" t="n">
        <f aca="false">M2505*1+N2505*P2505+O2505*Q2505</f>
        <v>-0.0191839511333994</v>
      </c>
      <c r="W2505" s="0" t="n">
        <f aca="false">I2505-V2505+M2505*1+N2505*E2505+O2505*G2505</f>
        <v>96.127545468302</v>
      </c>
    </row>
    <row r="2506" customFormat="false" ht="13.8" hidden="false" customHeight="false" outlineLevel="0" collapsed="false">
      <c r="A2506" s="1" t="n">
        <v>41152</v>
      </c>
      <c r="B2506" s="2" t="n">
        <f aca="false">0.0002</f>
        <v>0.0002</v>
      </c>
      <c r="C2506" s="3" t="n">
        <f aca="false">Prices!B2505*B2506/2</f>
        <v>0.014116</v>
      </c>
      <c r="D2506" s="4" t="n">
        <f aca="false">Prices!C2505*B2506/2</f>
        <v>0.010899</v>
      </c>
      <c r="E2506" s="6" t="n">
        <f aca="false">Prices!B2505-C2506</f>
        <v>141.145884</v>
      </c>
      <c r="F2506" s="6" t="n">
        <f aca="false">Prices!B2505+C2506</f>
        <v>141.174116</v>
      </c>
      <c r="G2506" s="2" t="n">
        <f aca="false">Prices!C2505-D2506</f>
        <v>108.979101</v>
      </c>
      <c r="H2506" s="2" t="n">
        <f aca="false">Prices!C2505+D2506</f>
        <v>109.000899</v>
      </c>
      <c r="I2506" s="0" t="n">
        <f aca="false">R2505*1+S2505*E2506+T2505*G2506</f>
        <v>96.6318698429574</v>
      </c>
      <c r="J2506" s="0" t="n">
        <v>0</v>
      </c>
      <c r="K2506" s="0" t="n">
        <f aca="false">I2506*0.6/F2506</f>
        <v>0.410692296495587</v>
      </c>
      <c r="L2506" s="0" t="n">
        <f aca="false">I2506*0.4/H2506</f>
        <v>0.354609441681604</v>
      </c>
      <c r="M2506" s="0" t="n">
        <f aca="false">J2506-R2505</f>
        <v>0</v>
      </c>
      <c r="N2506" s="0" t="n">
        <f aca="false">K2506-S2505</f>
        <v>0.00019486615392611</v>
      </c>
      <c r="O2506" s="0" t="n">
        <f aca="false">L2506-T2505</f>
        <v>-0.000429706215708259</v>
      </c>
      <c r="P2506" s="0" t="n">
        <f aca="false">IF(N2506&gt;0,F2506,E2506)</f>
        <v>141.174116</v>
      </c>
      <c r="Q2506" s="0" t="n">
        <f aca="false">IF(O2506&gt;0,H2506,G2506)</f>
        <v>108.979101</v>
      </c>
      <c r="R2506" s="0" t="n">
        <f aca="false">R2505+M2506</f>
        <v>0</v>
      </c>
      <c r="S2506" s="0" t="n">
        <f aca="false">S2505+N2506</f>
        <v>0.410692296495587</v>
      </c>
      <c r="T2506" s="0" t="n">
        <f aca="false">T2505+O2506</f>
        <v>0.354609441681604</v>
      </c>
      <c r="V2506" s="4" t="n">
        <f aca="false">M2506*1+N2506*P2506+O2506*Q2506</f>
        <v>-0.0193189400631596</v>
      </c>
      <c r="W2506" s="0" t="n">
        <f aca="false">I2506-V2506+M2506*1+N2506*E2506+O2506*G2506</f>
        <v>96.6318643414961</v>
      </c>
    </row>
    <row r="2507" customFormat="false" ht="13.8" hidden="false" customHeight="false" outlineLevel="0" collapsed="false">
      <c r="A2507" s="1" t="n">
        <v>41155</v>
      </c>
      <c r="B2507" s="2" t="n">
        <f aca="false">0.0002</f>
        <v>0.0002</v>
      </c>
      <c r="C2507" s="3" t="n">
        <f aca="false">Prices!B2506*B2507/2</f>
        <v>0.014116</v>
      </c>
      <c r="D2507" s="4" t="n">
        <f aca="false">Prices!C2506*B2507/2</f>
        <v>0.010899</v>
      </c>
      <c r="E2507" s="6" t="n">
        <f aca="false">Prices!B2506-C2507</f>
        <v>141.145884</v>
      </c>
      <c r="F2507" s="6" t="n">
        <f aca="false">Prices!B2506+C2507</f>
        <v>141.174116</v>
      </c>
      <c r="G2507" s="2" t="n">
        <f aca="false">Prices!C2506-D2507</f>
        <v>108.979101</v>
      </c>
      <c r="H2507" s="2" t="n">
        <f aca="false">Prices!C2506+D2507</f>
        <v>109.000899</v>
      </c>
      <c r="I2507" s="0" t="n">
        <f aca="false">R2506*1+S2506*E2507+T2506*G2507</f>
        <v>96.612545401433</v>
      </c>
      <c r="J2507" s="0" t="n">
        <v>0</v>
      </c>
      <c r="K2507" s="0" t="n">
        <f aca="false">I2507*0.6/F2507</f>
        <v>0.410610166249313</v>
      </c>
      <c r="L2507" s="0" t="n">
        <f aca="false">I2507*0.4/H2507</f>
        <v>0.354538526884748</v>
      </c>
      <c r="M2507" s="0" t="n">
        <f aca="false">J2507-R2506</f>
        <v>0</v>
      </c>
      <c r="N2507" s="0" t="n">
        <f aca="false">K2507-S2506</f>
        <v>-8.21302462744589E-005</v>
      </c>
      <c r="O2507" s="0" t="n">
        <f aca="false">L2507-T2506</f>
        <v>-7.09147968566137E-005</v>
      </c>
      <c r="P2507" s="0" t="n">
        <f aca="false">IF(N2507&gt;0,F2507,E2507)</f>
        <v>141.145884</v>
      </c>
      <c r="Q2507" s="0" t="n">
        <f aca="false">IF(O2507&gt;0,H2507,G2507)</f>
        <v>108.979101</v>
      </c>
      <c r="R2507" s="0" t="n">
        <f aca="false">R2506+M2507</f>
        <v>0</v>
      </c>
      <c r="S2507" s="0" t="n">
        <f aca="false">S2506+N2507</f>
        <v>0.410610166249313</v>
      </c>
      <c r="T2507" s="0" t="n">
        <f aca="false">T2506+O2507</f>
        <v>0.354538526884748</v>
      </c>
      <c r="V2507" s="4" t="n">
        <f aca="false">M2507*1+N2507*P2507+O2507*Q2507</f>
        <v>-0.0193205770225776</v>
      </c>
      <c r="W2507" s="0" t="n">
        <f aca="false">I2507-V2507+M2507*1+N2507*E2507+O2507*G2507</f>
        <v>96.612545401433</v>
      </c>
    </row>
    <row r="2508" customFormat="false" ht="13.8" hidden="false" customHeight="false" outlineLevel="0" collapsed="false">
      <c r="A2508" s="1" t="n">
        <v>41156</v>
      </c>
      <c r="B2508" s="2" t="n">
        <f aca="false">0.0002</f>
        <v>0.0002</v>
      </c>
      <c r="C2508" s="3" t="n">
        <f aca="false">Prices!B2507*B2508/2</f>
        <v>0.014103</v>
      </c>
      <c r="D2508" s="4" t="n">
        <f aca="false">Prices!C2507*B2508/2</f>
        <v>0.010859</v>
      </c>
      <c r="E2508" s="6" t="n">
        <f aca="false">Prices!B2507-C2508</f>
        <v>141.015897</v>
      </c>
      <c r="F2508" s="6" t="n">
        <f aca="false">Prices!B2507+C2508</f>
        <v>141.044103</v>
      </c>
      <c r="G2508" s="2" t="n">
        <f aca="false">Prices!C2507-D2508</f>
        <v>108.579141</v>
      </c>
      <c r="H2508" s="2" t="n">
        <f aca="false">Prices!C2507+D2508</f>
        <v>108.600859</v>
      </c>
      <c r="I2508" s="0" t="n">
        <f aca="false">R2507*1+S2507*E2508+T2507*G2508</f>
        <v>96.3980496115173</v>
      </c>
      <c r="J2508" s="0" t="n">
        <v>0</v>
      </c>
      <c r="K2508" s="0" t="n">
        <f aca="false">I2508*0.6/F2508</f>
        <v>0.410076199831697</v>
      </c>
      <c r="L2508" s="0" t="n">
        <f aca="false">I2508*0.4/H2508</f>
        <v>0.355054464574787</v>
      </c>
      <c r="M2508" s="0" t="n">
        <f aca="false">J2508-R2507</f>
        <v>0</v>
      </c>
      <c r="N2508" s="0" t="n">
        <f aca="false">K2508-S2507</f>
        <v>-0.000533966417616383</v>
      </c>
      <c r="O2508" s="0" t="n">
        <f aca="false">L2508-T2507</f>
        <v>0.000515937690038992</v>
      </c>
      <c r="P2508" s="0" t="n">
        <f aca="false">IF(N2508&gt;0,F2508,E2508)</f>
        <v>141.015897</v>
      </c>
      <c r="Q2508" s="0" t="n">
        <f aca="false">IF(O2508&gt;0,H2508,G2508)</f>
        <v>108.600859</v>
      </c>
      <c r="R2508" s="0" t="n">
        <f aca="false">R2507+M2508</f>
        <v>0</v>
      </c>
      <c r="S2508" s="0" t="n">
        <f aca="false">S2507+N2508</f>
        <v>0.410076199831697</v>
      </c>
      <c r="T2508" s="0" t="n">
        <f aca="false">T2507+O2508</f>
        <v>0.355054464574787</v>
      </c>
      <c r="V2508" s="4" t="n">
        <f aca="false">M2508*1+N2508*P2508+O2508*Q2508</f>
        <v>-0.0192664770193405</v>
      </c>
      <c r="W2508" s="0" t="n">
        <f aca="false">I2508-V2508+M2508*1+N2508*E2508+O2508*G2508</f>
        <v>96.3980384063826</v>
      </c>
    </row>
    <row r="2509" customFormat="false" ht="13.8" hidden="false" customHeight="false" outlineLevel="0" collapsed="false">
      <c r="A2509" s="1" t="n">
        <v>41157</v>
      </c>
      <c r="B2509" s="2" t="n">
        <f aca="false">0.0002</f>
        <v>0.0002</v>
      </c>
      <c r="C2509" s="3" t="n">
        <f aca="false">Prices!B2508*B2509/2</f>
        <v>0.014091</v>
      </c>
      <c r="D2509" s="4" t="n">
        <f aca="false">Prices!C2508*B2509/2</f>
        <v>0.010855</v>
      </c>
      <c r="E2509" s="6" t="n">
        <f aca="false">Prices!B2508-C2509</f>
        <v>140.895909</v>
      </c>
      <c r="F2509" s="6" t="n">
        <f aca="false">Prices!B2508+C2509</f>
        <v>140.924091</v>
      </c>
      <c r="G2509" s="2" t="n">
        <f aca="false">Prices!C2508-D2509</f>
        <v>108.539145</v>
      </c>
      <c r="H2509" s="2" t="n">
        <f aca="false">Prices!C2508+D2509</f>
        <v>108.560855</v>
      </c>
      <c r="I2509" s="0" t="n">
        <f aca="false">R2508*1+S2508*E2509+T2508*G2509</f>
        <v>96.3153669479327</v>
      </c>
      <c r="J2509" s="0" t="n">
        <v>0</v>
      </c>
      <c r="K2509" s="0" t="n">
        <f aca="false">I2509*0.6/F2509</f>
        <v>0.410073393120269</v>
      </c>
      <c r="L2509" s="0" t="n">
        <f aca="false">I2509*0.4/H2509</f>
        <v>0.35488064992831</v>
      </c>
      <c r="M2509" s="0" t="n">
        <f aca="false">J2509-R2508</f>
        <v>0</v>
      </c>
      <c r="N2509" s="0" t="n">
        <f aca="false">K2509-S2508</f>
        <v>-2.80671142716127E-006</v>
      </c>
      <c r="O2509" s="0" t="n">
        <f aca="false">L2509-T2508</f>
        <v>-0.000173814646476422</v>
      </c>
      <c r="P2509" s="0" t="n">
        <f aca="false">IF(N2509&gt;0,F2509,E2509)</f>
        <v>140.895909</v>
      </c>
      <c r="Q2509" s="0" t="n">
        <f aca="false">IF(O2509&gt;0,H2509,G2509)</f>
        <v>108.539145</v>
      </c>
      <c r="R2509" s="0" t="n">
        <f aca="false">R2508+M2509</f>
        <v>0</v>
      </c>
      <c r="S2509" s="0" t="n">
        <f aca="false">S2508+N2509</f>
        <v>0.410073393120269</v>
      </c>
      <c r="T2509" s="0" t="n">
        <f aca="false">T2508+O2509</f>
        <v>0.35488064992831</v>
      </c>
      <c r="V2509" s="4" t="n">
        <f aca="false">M2509*1+N2509*P2509+O2509*Q2509</f>
        <v>-0.0192611472748587</v>
      </c>
      <c r="W2509" s="0" t="n">
        <f aca="false">I2509-V2509+M2509*1+N2509*E2509+O2509*G2509</f>
        <v>96.3153669479327</v>
      </c>
    </row>
    <row r="2510" customFormat="false" ht="13.8" hidden="false" customHeight="false" outlineLevel="0" collapsed="false">
      <c r="A2510" s="1" t="n">
        <v>41158</v>
      </c>
      <c r="B2510" s="2" t="n">
        <f aca="false">0.0002</f>
        <v>0.0002</v>
      </c>
      <c r="C2510" s="3" t="n">
        <f aca="false">Prices!B2509*B2510/2</f>
        <v>0.014377</v>
      </c>
      <c r="D2510" s="4" t="n">
        <f aca="false">Prices!C2509*B2510/2</f>
        <v>0.010781</v>
      </c>
      <c r="E2510" s="6" t="n">
        <f aca="false">Prices!B2509-C2510</f>
        <v>143.755623</v>
      </c>
      <c r="F2510" s="6" t="n">
        <f aca="false">Prices!B2509+C2510</f>
        <v>143.784377</v>
      </c>
      <c r="G2510" s="2" t="n">
        <f aca="false">Prices!C2509-D2510</f>
        <v>107.799219</v>
      </c>
      <c r="H2510" s="2" t="n">
        <f aca="false">Prices!C2509+D2510</f>
        <v>107.820781</v>
      </c>
      <c r="I2510" s="0" t="n">
        <f aca="false">R2509*1+S2509*E2510+T2509*G2510</f>
        <v>97.2062130042125</v>
      </c>
      <c r="J2510" s="0" t="n">
        <v>0</v>
      </c>
      <c r="K2510" s="0" t="n">
        <f aca="false">I2510*0.6/F2510</f>
        <v>0.405633275460292</v>
      </c>
      <c r="L2510" s="0" t="n">
        <f aca="false">I2510*0.4/H2510</f>
        <v>0.360621439031173</v>
      </c>
      <c r="M2510" s="0" t="n">
        <f aca="false">J2510-R2509</f>
        <v>0</v>
      </c>
      <c r="N2510" s="0" t="n">
        <f aca="false">K2510-S2509</f>
        <v>-0.00444011765997715</v>
      </c>
      <c r="O2510" s="0" t="n">
        <f aca="false">L2510-T2509</f>
        <v>0.00574078910286302</v>
      </c>
      <c r="P2510" s="0" t="n">
        <f aca="false">IF(N2510&gt;0,F2510,E2510)</f>
        <v>143.755623</v>
      </c>
      <c r="Q2510" s="0" t="n">
        <f aca="false">IF(O2510&gt;0,H2510,G2510)</f>
        <v>107.820781</v>
      </c>
      <c r="R2510" s="0" t="n">
        <f aca="false">R2509+M2510</f>
        <v>0</v>
      </c>
      <c r="S2510" s="0" t="n">
        <f aca="false">S2509+N2510</f>
        <v>0.405633275460292</v>
      </c>
      <c r="T2510" s="0" t="n">
        <f aca="false">T2509+O2510</f>
        <v>0.360621439031173</v>
      </c>
      <c r="V2510" s="4" t="n">
        <f aca="false">M2510*1+N2510*P2510+O2510*Q2510</f>
        <v>-0.0193155157763373</v>
      </c>
      <c r="W2510" s="0" t="n">
        <f aca="false">I2510-V2510+M2510*1+N2510*E2510+O2510*G2510</f>
        <v>97.2060892213179</v>
      </c>
    </row>
    <row r="2511" customFormat="false" ht="13.8" hidden="false" customHeight="false" outlineLevel="0" collapsed="false">
      <c r="A2511" s="1" t="n">
        <v>41159</v>
      </c>
      <c r="B2511" s="2" t="n">
        <f aca="false">0.0002</f>
        <v>0.0002</v>
      </c>
      <c r="C2511" s="3" t="n">
        <f aca="false">Prices!B2510*B2511/2</f>
        <v>0.014433</v>
      </c>
      <c r="D2511" s="4" t="n">
        <f aca="false">Prices!C2510*B2511/2</f>
        <v>0.010795</v>
      </c>
      <c r="E2511" s="6" t="n">
        <f aca="false">Prices!B2510-C2511</f>
        <v>144.315567</v>
      </c>
      <c r="F2511" s="6" t="n">
        <f aca="false">Prices!B2510+C2511</f>
        <v>144.344433</v>
      </c>
      <c r="G2511" s="2" t="n">
        <f aca="false">Prices!C2510-D2511</f>
        <v>107.939205</v>
      </c>
      <c r="H2511" s="2" t="n">
        <f aca="false">Prices!C2510+D2511</f>
        <v>107.960795</v>
      </c>
      <c r="I2511" s="0" t="n">
        <f aca="false">R2510*1+S2510*E2511+T2510*G2511</f>
        <v>97.4643875771001</v>
      </c>
      <c r="J2511" s="0" t="n">
        <v>0</v>
      </c>
      <c r="K2511" s="0" t="n">
        <f aca="false">I2511*0.6/F2511</f>
        <v>0.405132579974595</v>
      </c>
      <c r="L2511" s="0" t="n">
        <f aca="false">I2511*0.4/H2511</f>
        <v>0.361110299630899</v>
      </c>
      <c r="M2511" s="0" t="n">
        <f aca="false">J2511-R2510</f>
        <v>0</v>
      </c>
      <c r="N2511" s="0" t="n">
        <f aca="false">K2511-S2510</f>
        <v>-0.000500695485697311</v>
      </c>
      <c r="O2511" s="0" t="n">
        <f aca="false">L2511-T2510</f>
        <v>0.000488860599725249</v>
      </c>
      <c r="P2511" s="0" t="n">
        <f aca="false">IF(N2511&gt;0,F2511,E2511)</f>
        <v>144.315567</v>
      </c>
      <c r="Q2511" s="0" t="n">
        <f aca="false">IF(O2511&gt;0,H2511,G2511)</f>
        <v>107.960795</v>
      </c>
      <c r="R2511" s="0" t="n">
        <f aca="false">R2510+M2511</f>
        <v>0</v>
      </c>
      <c r="S2511" s="0" t="n">
        <f aca="false">S2510+N2511</f>
        <v>0.405132579974595</v>
      </c>
      <c r="T2511" s="0" t="n">
        <f aca="false">T2510+O2511</f>
        <v>0.361110299630899</v>
      </c>
      <c r="V2511" s="4" t="n">
        <f aca="false">M2511*1+N2511*P2511+O2511*Q2511</f>
        <v>-0.0194803739222331</v>
      </c>
      <c r="W2511" s="0" t="n">
        <f aca="false">I2511-V2511+M2511*1+N2511*E2511+O2511*G2511</f>
        <v>97.4643770225998</v>
      </c>
    </row>
    <row r="2512" customFormat="false" ht="13.8" hidden="false" customHeight="false" outlineLevel="0" collapsed="false">
      <c r="A2512" s="1" t="n">
        <v>41162</v>
      </c>
      <c r="B2512" s="2" t="n">
        <f aca="false">0.0002</f>
        <v>0.0002</v>
      </c>
      <c r="C2512" s="3" t="n">
        <f aca="false">Prices!B2511*B2512/2</f>
        <v>0.014351</v>
      </c>
      <c r="D2512" s="4" t="n">
        <f aca="false">Prices!C2511*B2512/2</f>
        <v>0.0108</v>
      </c>
      <c r="E2512" s="6" t="n">
        <f aca="false">Prices!B2511-C2512</f>
        <v>143.495649</v>
      </c>
      <c r="F2512" s="6" t="n">
        <f aca="false">Prices!B2511+C2512</f>
        <v>143.524351</v>
      </c>
      <c r="G2512" s="2" t="n">
        <f aca="false">Prices!C2511-D2512</f>
        <v>107.9892</v>
      </c>
      <c r="H2512" s="2" t="n">
        <f aca="false">Prices!C2511+D2512</f>
        <v>108.0108</v>
      </c>
      <c r="I2512" s="0" t="n">
        <f aca="false">R2511*1+S2511*E2512+T2511*G2512</f>
        <v>97.1307748633999</v>
      </c>
      <c r="J2512" s="0" t="n">
        <v>0</v>
      </c>
      <c r="K2512" s="0" t="n">
        <f aca="false">I2512*0.6/F2512</f>
        <v>0.406052802273532</v>
      </c>
      <c r="L2512" s="0" t="n">
        <f aca="false">I2512*0.4/H2512</f>
        <v>0.359707639841201</v>
      </c>
      <c r="M2512" s="0" t="n">
        <f aca="false">J2512-R2511</f>
        <v>0</v>
      </c>
      <c r="N2512" s="0" t="n">
        <f aca="false">K2512-S2511</f>
        <v>0.000920222298936901</v>
      </c>
      <c r="O2512" s="0" t="n">
        <f aca="false">L2512-T2511</f>
        <v>-0.00140265978969784</v>
      </c>
      <c r="P2512" s="0" t="n">
        <f aca="false">IF(N2512&gt;0,F2512,E2512)</f>
        <v>143.524351</v>
      </c>
      <c r="Q2512" s="0" t="n">
        <f aca="false">IF(O2512&gt;0,H2512,G2512)</f>
        <v>107.9892</v>
      </c>
      <c r="R2512" s="0" t="n">
        <f aca="false">R2511+M2512</f>
        <v>0</v>
      </c>
      <c r="S2512" s="0" t="n">
        <f aca="false">S2511+N2512</f>
        <v>0.406052802273532</v>
      </c>
      <c r="T2512" s="0" t="n">
        <f aca="false">T2511+O2512</f>
        <v>0.359707639841201</v>
      </c>
      <c r="V2512" s="4" t="n">
        <f aca="false">M2512*1+N2512*P2512+O2512*Q2512</f>
        <v>-0.0193978003309907</v>
      </c>
      <c r="W2512" s="0" t="n">
        <f aca="false">I2512-V2512+M2512*1+N2512*E2512+O2512*G2512</f>
        <v>97.1307484511795</v>
      </c>
    </row>
    <row r="2513" customFormat="false" ht="13.8" hidden="false" customHeight="false" outlineLevel="0" collapsed="false">
      <c r="A2513" s="1" t="n">
        <v>41163</v>
      </c>
      <c r="B2513" s="2" t="n">
        <f aca="false">0.0002</f>
        <v>0.0002</v>
      </c>
      <c r="C2513" s="3" t="n">
        <f aca="false">Prices!B2512*B2513/2</f>
        <v>0.014391</v>
      </c>
      <c r="D2513" s="4" t="n">
        <f aca="false">Prices!C2512*B2513/2</f>
        <v>0.01078</v>
      </c>
      <c r="E2513" s="6" t="n">
        <f aca="false">Prices!B2512-C2513</f>
        <v>143.895609</v>
      </c>
      <c r="F2513" s="6" t="n">
        <f aca="false">Prices!B2512+C2513</f>
        <v>143.924391</v>
      </c>
      <c r="G2513" s="2" t="n">
        <f aca="false">Prices!C2512-D2513</f>
        <v>107.78922</v>
      </c>
      <c r="H2513" s="2" t="n">
        <f aca="false">Prices!C2512+D2513</f>
        <v>107.81078</v>
      </c>
      <c r="I2513" s="0" t="n">
        <f aca="false">R2512*1+S2512*E2513+T2512*G2513</f>
        <v>97.2018211958304</v>
      </c>
      <c r="J2513" s="0" t="n">
        <v>0</v>
      </c>
      <c r="K2513" s="0" t="n">
        <f aca="false">I2513*0.6/F2513</f>
        <v>0.405220354328255</v>
      </c>
      <c r="L2513" s="0" t="n">
        <f aca="false">I2513*0.4/H2513</f>
        <v>0.360638597349283</v>
      </c>
      <c r="M2513" s="0" t="n">
        <f aca="false">J2513-R2512</f>
        <v>0</v>
      </c>
      <c r="N2513" s="0" t="n">
        <f aca="false">K2513-S2512</f>
        <v>-0.000832447945277204</v>
      </c>
      <c r="O2513" s="0" t="n">
        <f aca="false">L2513-T2512</f>
        <v>0.000930957508082475</v>
      </c>
      <c r="P2513" s="0" t="n">
        <f aca="false">IF(N2513&gt;0,F2513,E2513)</f>
        <v>143.895609</v>
      </c>
      <c r="Q2513" s="0" t="n">
        <f aca="false">IF(O2513&gt;0,H2513,G2513)</f>
        <v>107.81078</v>
      </c>
      <c r="R2513" s="0" t="n">
        <f aca="false">R2512+M2513</f>
        <v>0</v>
      </c>
      <c r="S2513" s="0" t="n">
        <f aca="false">S2512+N2513</f>
        <v>0.405220354328255</v>
      </c>
      <c r="T2513" s="0" t="n">
        <f aca="false">T2512+O2513</f>
        <v>0.360638597349283</v>
      </c>
      <c r="V2513" s="4" t="n">
        <f aca="false">M2513*1+N2513*P2513+O2513*Q2513</f>
        <v>-0.019418348953234</v>
      </c>
      <c r="W2513" s="0" t="n">
        <f aca="false">I2513-V2513+M2513*1+N2513*E2513+O2513*G2513</f>
        <v>97.2018011243866</v>
      </c>
    </row>
    <row r="2514" customFormat="false" ht="13.8" hidden="false" customHeight="false" outlineLevel="0" collapsed="false">
      <c r="A2514" s="1" t="n">
        <v>41164</v>
      </c>
      <c r="B2514" s="2" t="n">
        <f aca="false">0.0002</f>
        <v>0.0002</v>
      </c>
      <c r="C2514" s="3" t="n">
        <f aca="false">Prices!B2513*B2514/2</f>
        <v>0.014439</v>
      </c>
      <c r="D2514" s="4" t="n">
        <f aca="false">Prices!C2513*B2514/2</f>
        <v>0.010727</v>
      </c>
      <c r="E2514" s="6" t="n">
        <f aca="false">Prices!B2513-C2514</f>
        <v>144.375561</v>
      </c>
      <c r="F2514" s="6" t="n">
        <f aca="false">Prices!B2513+C2514</f>
        <v>144.404439</v>
      </c>
      <c r="G2514" s="2" t="n">
        <f aca="false">Prices!C2513-D2514</f>
        <v>107.259273</v>
      </c>
      <c r="H2514" s="2" t="n">
        <f aca="false">Prices!C2513+D2514</f>
        <v>107.280727</v>
      </c>
      <c r="I2514" s="0" t="n">
        <f aca="false">R2513*1+S2513*E2514+T2513*G2514</f>
        <v>97.1857497521844</v>
      </c>
      <c r="J2514" s="0" t="n">
        <v>0</v>
      </c>
      <c r="K2514" s="0" t="n">
        <f aca="false">I2514*0.6/F2514</f>
        <v>0.403806491373237</v>
      </c>
      <c r="L2514" s="0" t="n">
        <f aca="false">I2514*0.4/H2514</f>
        <v>0.362360518873756</v>
      </c>
      <c r="M2514" s="0" t="n">
        <f aca="false">J2514-R2513</f>
        <v>0</v>
      </c>
      <c r="N2514" s="0" t="n">
        <f aca="false">K2514-S2513</f>
        <v>-0.00141386295501744</v>
      </c>
      <c r="O2514" s="0" t="n">
        <f aca="false">L2514-T2513</f>
        <v>0.00172192152447265</v>
      </c>
      <c r="P2514" s="0" t="n">
        <f aca="false">IF(N2514&gt;0,F2514,E2514)</f>
        <v>144.375561</v>
      </c>
      <c r="Q2514" s="0" t="n">
        <f aca="false">IF(O2514&gt;0,H2514,G2514)</f>
        <v>107.280727</v>
      </c>
      <c r="R2514" s="0" t="n">
        <f aca="false">R2513+M2514</f>
        <v>0</v>
      </c>
      <c r="S2514" s="0" t="n">
        <f aca="false">S2513+N2514</f>
        <v>0.403806491373237</v>
      </c>
      <c r="T2514" s="0" t="n">
        <f aca="false">T2513+O2514</f>
        <v>0.362360518873756</v>
      </c>
      <c r="V2514" s="4" t="n">
        <f aca="false">M2514*1+N2514*P2514+O2514*Q2514</f>
        <v>-0.0193982643253871</v>
      </c>
      <c r="W2514" s="0" t="n">
        <f aca="false">I2514-V2514+M2514*1+N2514*E2514+O2514*G2514</f>
        <v>97.18571281008</v>
      </c>
    </row>
    <row r="2515" customFormat="false" ht="13.8" hidden="false" customHeight="false" outlineLevel="0" collapsed="false">
      <c r="A2515" s="1" t="n">
        <v>41165</v>
      </c>
      <c r="B2515" s="2" t="n">
        <f aca="false">0.0002</f>
        <v>0.0002</v>
      </c>
      <c r="C2515" s="3" t="n">
        <f aca="false">Prices!B2514*B2515/2</f>
        <v>0.014659</v>
      </c>
      <c r="D2515" s="4" t="n">
        <f aca="false">Prices!C2514*B2515/2</f>
        <v>0.010758</v>
      </c>
      <c r="E2515" s="6" t="n">
        <f aca="false">Prices!B2514-C2515</f>
        <v>146.575341</v>
      </c>
      <c r="F2515" s="6" t="n">
        <f aca="false">Prices!B2514+C2515</f>
        <v>146.604659</v>
      </c>
      <c r="G2515" s="2" t="n">
        <f aca="false">Prices!C2514-D2515</f>
        <v>107.569242</v>
      </c>
      <c r="H2515" s="2" t="n">
        <f aca="false">Prices!C2514+D2515</f>
        <v>107.590758</v>
      </c>
      <c r="I2515" s="0" t="n">
        <f aca="false">R2514*1+S2514*E2515+T2514*G2515</f>
        <v>98.1669205170224</v>
      </c>
      <c r="J2515" s="0" t="n">
        <v>0</v>
      </c>
      <c r="K2515" s="0" t="n">
        <f aca="false">I2515*0.6/F2515</f>
        <v>0.401761804242616</v>
      </c>
      <c r="L2515" s="0" t="n">
        <f aca="false">I2515*0.4/H2515</f>
        <v>0.364964137596363</v>
      </c>
      <c r="M2515" s="0" t="n">
        <f aca="false">J2515-R2514</f>
        <v>0</v>
      </c>
      <c r="N2515" s="0" t="n">
        <f aca="false">K2515-S2514</f>
        <v>-0.00204468713062123</v>
      </c>
      <c r="O2515" s="0" t="n">
        <f aca="false">L2515-T2514</f>
        <v>0.00260361872260684</v>
      </c>
      <c r="P2515" s="0" t="n">
        <f aca="false">IF(N2515&gt;0,F2515,E2515)</f>
        <v>146.575341</v>
      </c>
      <c r="Q2515" s="0" t="n">
        <f aca="false">IF(O2515&gt;0,H2515,G2515)</f>
        <v>107.590758</v>
      </c>
      <c r="R2515" s="0" t="n">
        <f aca="false">R2514+M2515</f>
        <v>0</v>
      </c>
      <c r="S2515" s="0" t="n">
        <f aca="false">S2514+N2515</f>
        <v>0.401761804242616</v>
      </c>
      <c r="T2515" s="0" t="n">
        <f aca="false">T2514+O2515</f>
        <v>0.364964137596363</v>
      </c>
      <c r="V2515" s="4" t="n">
        <f aca="false">M2515*1+N2515*P2515+O2515*Q2515</f>
        <v>-0.0195754015008563</v>
      </c>
      <c r="W2515" s="0" t="n">
        <f aca="false">I2515-V2515+M2515*1+N2515*E2515+O2515*G2515</f>
        <v>98.166864497562</v>
      </c>
    </row>
    <row r="2516" customFormat="false" ht="13.8" hidden="false" customHeight="false" outlineLevel="0" collapsed="false">
      <c r="A2516" s="1" t="n">
        <v>41166</v>
      </c>
      <c r="B2516" s="2" t="n">
        <f aca="false">0.0002</f>
        <v>0.0002</v>
      </c>
      <c r="C2516" s="3" t="n">
        <f aca="false">Prices!B2515*B2516/2</f>
        <v>0.014724</v>
      </c>
      <c r="D2516" s="4" t="n">
        <f aca="false">Prices!C2515*B2516/2</f>
        <v>0.010657</v>
      </c>
      <c r="E2516" s="6" t="n">
        <f aca="false">Prices!B2515-C2516</f>
        <v>147.225276</v>
      </c>
      <c r="F2516" s="6" t="n">
        <f aca="false">Prices!B2515+C2516</f>
        <v>147.254724</v>
      </c>
      <c r="G2516" s="2" t="n">
        <f aca="false">Prices!C2515-D2516</f>
        <v>106.559343</v>
      </c>
      <c r="H2516" s="2" t="n">
        <f aca="false">Prices!C2515+D2516</f>
        <v>106.580657</v>
      </c>
      <c r="I2516" s="0" t="n">
        <f aca="false">R2515*1+S2515*E2516+T2515*G2516</f>
        <v>98.0398312367071</v>
      </c>
      <c r="J2516" s="0" t="n">
        <v>0</v>
      </c>
      <c r="K2516" s="0" t="n">
        <f aca="false">I2516*0.6/F2516</f>
        <v>0.399470367701238</v>
      </c>
      <c r="L2516" s="0" t="n">
        <f aca="false">I2516*0.4/H2516</f>
        <v>0.367946056991212</v>
      </c>
      <c r="M2516" s="0" t="n">
        <f aca="false">J2516-R2515</f>
        <v>0</v>
      </c>
      <c r="N2516" s="0" t="n">
        <f aca="false">K2516-S2515</f>
        <v>-0.00229143654137826</v>
      </c>
      <c r="O2516" s="0" t="n">
        <f aca="false">L2516-T2515</f>
        <v>0.00298191939484943</v>
      </c>
      <c r="P2516" s="0" t="n">
        <f aca="false">IF(N2516&gt;0,F2516,E2516)</f>
        <v>147.225276</v>
      </c>
      <c r="Q2516" s="0" t="n">
        <f aca="false">IF(O2516&gt;0,H2516,G2516)</f>
        <v>106.580657</v>
      </c>
      <c r="R2516" s="0" t="n">
        <f aca="false">R2515+M2516</f>
        <v>0</v>
      </c>
      <c r="S2516" s="0" t="n">
        <f aca="false">S2515+N2516</f>
        <v>0.399470367701238</v>
      </c>
      <c r="T2516" s="0" t="n">
        <f aca="false">T2515+O2516</f>
        <v>0.367946056991212</v>
      </c>
      <c r="V2516" s="4" t="n">
        <f aca="false">M2516*1+N2516*P2516+O2516*Q2516</f>
        <v>-0.0195424490168044</v>
      </c>
      <c r="W2516" s="0" t="n">
        <f aca="false">I2516-V2516+M2516*1+N2516*E2516+O2516*G2516</f>
        <v>98.0397676800772</v>
      </c>
    </row>
    <row r="2517" customFormat="false" ht="13.8" hidden="false" customHeight="false" outlineLevel="0" collapsed="false">
      <c r="A2517" s="1" t="n">
        <v>41169</v>
      </c>
      <c r="B2517" s="2" t="n">
        <f aca="false">0.0002</f>
        <v>0.0002</v>
      </c>
      <c r="C2517" s="3" t="n">
        <f aca="false">Prices!B2516*B2517/2</f>
        <v>0.014674</v>
      </c>
      <c r="D2517" s="4" t="n">
        <f aca="false">Prices!C2516*B2517/2</f>
        <v>0.010679</v>
      </c>
      <c r="E2517" s="6" t="n">
        <f aca="false">Prices!B2516-C2517</f>
        <v>146.725326</v>
      </c>
      <c r="F2517" s="6" t="n">
        <f aca="false">Prices!B2516+C2517</f>
        <v>146.754674</v>
      </c>
      <c r="G2517" s="2" t="n">
        <f aca="false">Prices!C2516-D2517</f>
        <v>106.779321</v>
      </c>
      <c r="H2517" s="2" t="n">
        <f aca="false">Prices!C2516+D2517</f>
        <v>106.800679</v>
      </c>
      <c r="I2517" s="0" t="n">
        <f aca="false">R2516*1+S2516*E2517+T2516*G2517</f>
        <v>97.9014500584529</v>
      </c>
      <c r="J2517" s="0" t="n">
        <v>0</v>
      </c>
      <c r="K2517" s="0" t="n">
        <f aca="false">I2517*0.6/F2517</f>
        <v>0.400265752592464</v>
      </c>
      <c r="L2517" s="0" t="n">
        <f aca="false">I2517*0.4/H2517</f>
        <v>0.36666976642893</v>
      </c>
      <c r="M2517" s="0" t="n">
        <f aca="false">J2517-R2516</f>
        <v>0</v>
      </c>
      <c r="N2517" s="0" t="n">
        <f aca="false">K2517-S2516</f>
        <v>0.000795384891226658</v>
      </c>
      <c r="O2517" s="0" t="n">
        <f aca="false">L2517-T2516</f>
        <v>-0.0012762905622819</v>
      </c>
      <c r="P2517" s="0" t="n">
        <f aca="false">IF(N2517&gt;0,F2517,E2517)</f>
        <v>146.754674</v>
      </c>
      <c r="Q2517" s="0" t="n">
        <f aca="false">IF(O2517&gt;0,H2517,G2517)</f>
        <v>106.779321</v>
      </c>
      <c r="R2517" s="0" t="n">
        <f aca="false">R2516+M2517</f>
        <v>0</v>
      </c>
      <c r="S2517" s="0" t="n">
        <f aca="false">S2516+N2517</f>
        <v>0.400265752592464</v>
      </c>
      <c r="T2517" s="0" t="n">
        <f aca="false">T2516+O2517</f>
        <v>0.36666976642893</v>
      </c>
      <c r="V2517" s="4" t="n">
        <f aca="false">M2517*1+N2517*P2517+O2517*Q2517</f>
        <v>-0.0195549892226759</v>
      </c>
      <c r="W2517" s="0" t="n">
        <f aca="false">I2517-V2517+M2517*1+N2517*E2517+O2517*G2517</f>
        <v>97.9014267154971</v>
      </c>
    </row>
    <row r="2518" customFormat="false" ht="13.8" hidden="false" customHeight="false" outlineLevel="0" collapsed="false">
      <c r="A2518" s="1" t="n">
        <v>41170</v>
      </c>
      <c r="B2518" s="2" t="n">
        <f aca="false">0.0002</f>
        <v>0.0002</v>
      </c>
      <c r="C2518" s="3" t="n">
        <f aca="false">Prices!B2517*B2518/2</f>
        <v>0.014662</v>
      </c>
      <c r="D2518" s="4" t="n">
        <f aca="false">Prices!C2517*B2518/2</f>
        <v>0.010706</v>
      </c>
      <c r="E2518" s="6" t="n">
        <f aca="false">Prices!B2517-C2518</f>
        <v>146.605338</v>
      </c>
      <c r="F2518" s="6" t="n">
        <f aca="false">Prices!B2517+C2518</f>
        <v>146.634662</v>
      </c>
      <c r="G2518" s="2" t="n">
        <f aca="false">Prices!C2517-D2518</f>
        <v>107.049294</v>
      </c>
      <c r="H2518" s="2" t="n">
        <f aca="false">Prices!C2517+D2518</f>
        <v>107.070706</v>
      </c>
      <c r="I2518" s="0" t="n">
        <f aca="false">R2517*1+S2517*E2518+T2517*G2518</f>
        <v>97.9328355760045</v>
      </c>
      <c r="J2518" s="0" t="n">
        <v>0</v>
      </c>
      <c r="K2518" s="0" t="n">
        <f aca="false">I2518*0.6/F2518</f>
        <v>0.400721770311052</v>
      </c>
      <c r="L2518" s="0" t="n">
        <f aca="false">I2518*0.4/H2518</f>
        <v>0.365862295055772</v>
      </c>
      <c r="M2518" s="0" t="n">
        <f aca="false">J2518-R2517</f>
        <v>0</v>
      </c>
      <c r="N2518" s="0" t="n">
        <f aca="false">K2518-S2517</f>
        <v>0.000456017718587498</v>
      </c>
      <c r="O2518" s="0" t="n">
        <f aca="false">L2518-T2517</f>
        <v>-0.000807471373158453</v>
      </c>
      <c r="P2518" s="0" t="n">
        <f aca="false">IF(N2518&gt;0,F2518,E2518)</f>
        <v>146.634662</v>
      </c>
      <c r="Q2518" s="0" t="n">
        <f aca="false">IF(O2518&gt;0,H2518,G2518)</f>
        <v>107.049294</v>
      </c>
      <c r="R2518" s="0" t="n">
        <f aca="false">R2517+M2518</f>
        <v>0</v>
      </c>
      <c r="S2518" s="0" t="n">
        <f aca="false">S2517+N2518</f>
        <v>0.400721770311052</v>
      </c>
      <c r="T2518" s="0" t="n">
        <f aca="false">T2517+O2518</f>
        <v>0.365862295055772</v>
      </c>
      <c r="V2518" s="4" t="n">
        <f aca="false">M2518*1+N2518*P2518+O2518*Q2518</f>
        <v>-0.019571236390734</v>
      </c>
      <c r="W2518" s="0" t="n">
        <f aca="false">I2518-V2518+M2518*1+N2518*E2518+O2518*G2518</f>
        <v>97.9328222037409</v>
      </c>
    </row>
    <row r="2519" customFormat="false" ht="13.8" hidden="false" customHeight="false" outlineLevel="0" collapsed="false">
      <c r="A2519" s="1" t="n">
        <v>41171</v>
      </c>
      <c r="B2519" s="2" t="n">
        <f aca="false">0.0002</f>
        <v>0.0002</v>
      </c>
      <c r="C2519" s="3" t="n">
        <f aca="false">Prices!B2518*B2519/2</f>
        <v>0.01467</v>
      </c>
      <c r="D2519" s="4" t="n">
        <f aca="false">Prices!C2518*B2519/2</f>
        <v>0.010731</v>
      </c>
      <c r="E2519" s="6" t="n">
        <f aca="false">Prices!B2518-C2519</f>
        <v>146.68533</v>
      </c>
      <c r="F2519" s="6" t="n">
        <f aca="false">Prices!B2518+C2519</f>
        <v>146.71467</v>
      </c>
      <c r="G2519" s="2" t="n">
        <f aca="false">Prices!C2518-D2519</f>
        <v>107.299269</v>
      </c>
      <c r="H2519" s="2" t="n">
        <f aca="false">Prices!C2518+D2519</f>
        <v>107.320731</v>
      </c>
      <c r="I2519" s="0" t="n">
        <f aca="false">R2518*1+S2518*E2519+T2518*G2519</f>
        <v>98.0367619304075</v>
      </c>
      <c r="J2519" s="0" t="n">
        <v>0</v>
      </c>
      <c r="K2519" s="0" t="n">
        <f aca="false">I2519*0.6/F2519</f>
        <v>0.400928258627747</v>
      </c>
      <c r="L2519" s="0" t="n">
        <f aca="false">I2519*0.4/H2519</f>
        <v>0.365397294695682</v>
      </c>
      <c r="M2519" s="0" t="n">
        <f aca="false">J2519-R2518</f>
        <v>0</v>
      </c>
      <c r="N2519" s="0" t="n">
        <f aca="false">K2519-S2518</f>
        <v>0.000206488316694731</v>
      </c>
      <c r="O2519" s="0" t="n">
        <f aca="false">L2519-T2518</f>
        <v>-0.000465000360090062</v>
      </c>
      <c r="P2519" s="0" t="n">
        <f aca="false">IF(N2519&gt;0,F2519,E2519)</f>
        <v>146.71467</v>
      </c>
      <c r="Q2519" s="0" t="n">
        <f aca="false">IF(O2519&gt;0,H2519,G2519)</f>
        <v>107.299269</v>
      </c>
      <c r="R2519" s="0" t="n">
        <f aca="false">R2518+M2519</f>
        <v>0</v>
      </c>
      <c r="S2519" s="0" t="n">
        <f aca="false">S2518+N2519</f>
        <v>0.400928258627747</v>
      </c>
      <c r="T2519" s="0" t="n">
        <f aca="false">T2518+O2519</f>
        <v>0.365397294695682</v>
      </c>
      <c r="V2519" s="4" t="n">
        <f aca="false">M2519*1+N2519*P2519+O2519*Q2519</f>
        <v>-0.0195993334796775</v>
      </c>
      <c r="W2519" s="0" t="n">
        <f aca="false">I2519-V2519+M2519*1+N2519*E2519+O2519*G2519</f>
        <v>98.0367558720403</v>
      </c>
    </row>
    <row r="2520" customFormat="false" ht="13.8" hidden="false" customHeight="false" outlineLevel="0" collapsed="false">
      <c r="A2520" s="1" t="n">
        <v>41172</v>
      </c>
      <c r="B2520" s="2" t="n">
        <f aca="false">0.0002</f>
        <v>0.0002</v>
      </c>
      <c r="C2520" s="3" t="n">
        <f aca="false">Prices!B2519*B2520/2</f>
        <v>0.014671</v>
      </c>
      <c r="D2520" s="4" t="n">
        <f aca="false">Prices!C2519*B2520/2</f>
        <v>0.010737</v>
      </c>
      <c r="E2520" s="6" t="n">
        <f aca="false">Prices!B2519-C2520</f>
        <v>146.695329</v>
      </c>
      <c r="F2520" s="6" t="n">
        <f aca="false">Prices!B2519+C2520</f>
        <v>146.724671</v>
      </c>
      <c r="G2520" s="2" t="n">
        <f aca="false">Prices!C2519-D2520</f>
        <v>107.359263</v>
      </c>
      <c r="H2520" s="2" t="n">
        <f aca="false">Prices!C2519+D2520</f>
        <v>107.380737</v>
      </c>
      <c r="I2520" s="0" t="n">
        <f aca="false">R2519*1+S2519*E2520+T2519*G2520</f>
        <v>98.0430870655166</v>
      </c>
      <c r="J2520" s="0" t="n">
        <v>0</v>
      </c>
      <c r="K2520" s="0" t="n">
        <f aca="false">I2520*0.6/F2520</f>
        <v>0.400926796007673</v>
      </c>
      <c r="L2520" s="0" t="n">
        <f aca="false">I2520*0.4/H2520</f>
        <v>0.365216666618768</v>
      </c>
      <c r="M2520" s="0" t="n">
        <f aca="false">J2520-R2519</f>
        <v>0</v>
      </c>
      <c r="N2520" s="0" t="n">
        <f aca="false">K2520-S2519</f>
        <v>-1.46262007344466E-006</v>
      </c>
      <c r="O2520" s="0" t="n">
        <f aca="false">L2520-T2519</f>
        <v>-0.000180628076913603</v>
      </c>
      <c r="P2520" s="0" t="n">
        <f aca="false">IF(N2520&gt;0,F2520,E2520)</f>
        <v>146.695329</v>
      </c>
      <c r="Q2520" s="0" t="n">
        <f aca="false">IF(O2520&gt;0,H2520,G2520)</f>
        <v>107.359263</v>
      </c>
      <c r="R2520" s="0" t="n">
        <f aca="false">R2519+M2520</f>
        <v>0</v>
      </c>
      <c r="S2520" s="0" t="n">
        <f aca="false">S2519+N2520</f>
        <v>0.400926796007673</v>
      </c>
      <c r="T2520" s="0" t="n">
        <f aca="false">T2519+O2520</f>
        <v>0.365216666618768</v>
      </c>
      <c r="V2520" s="4" t="n">
        <f aca="false">M2520*1+N2520*P2520+O2520*Q2520</f>
        <v>-0.0196066567474277</v>
      </c>
      <c r="W2520" s="0" t="n">
        <f aca="false">I2520-V2520+M2520*1+N2520*E2520+O2520*G2520</f>
        <v>98.0430870655166</v>
      </c>
    </row>
    <row r="2521" customFormat="false" ht="13.8" hidden="false" customHeight="false" outlineLevel="0" collapsed="false">
      <c r="A2521" s="1" t="n">
        <v>41173</v>
      </c>
      <c r="B2521" s="2" t="n">
        <f aca="false">0.0002</f>
        <v>0.0002</v>
      </c>
      <c r="C2521" s="3" t="n">
        <f aca="false">Prices!B2520*B2521/2</f>
        <v>0.014587</v>
      </c>
      <c r="D2521" s="4" t="n">
        <f aca="false">Prices!C2520*B2521/2</f>
        <v>0.01076</v>
      </c>
      <c r="E2521" s="6" t="n">
        <f aca="false">Prices!B2520-C2521</f>
        <v>145.855413</v>
      </c>
      <c r="F2521" s="6" t="n">
        <f aca="false">Prices!B2520+C2521</f>
        <v>145.884587</v>
      </c>
      <c r="G2521" s="2" t="n">
        <f aca="false">Prices!C2520-D2521</f>
        <v>107.58924</v>
      </c>
      <c r="H2521" s="2" t="n">
        <f aca="false">Prices!C2520+D2521</f>
        <v>107.61076</v>
      </c>
      <c r="I2521" s="0" t="n">
        <f aca="false">R2520*1+S2520*E2521+T2520*G2521</f>
        <v>97.7707270113126</v>
      </c>
      <c r="J2521" s="0" t="n">
        <v>0</v>
      </c>
      <c r="K2521" s="0" t="n">
        <f aca="false">I2521*0.6/F2521</f>
        <v>0.402115380473933</v>
      </c>
      <c r="L2521" s="0" t="n">
        <f aca="false">I2521*0.4/H2521</f>
        <v>0.363423609353981</v>
      </c>
      <c r="M2521" s="0" t="n">
        <f aca="false">J2521-R2520</f>
        <v>0</v>
      </c>
      <c r="N2521" s="0" t="n">
        <f aca="false">K2521-S2520</f>
        <v>0.00118858446625963</v>
      </c>
      <c r="O2521" s="0" t="n">
        <f aca="false">L2521-T2520</f>
        <v>-0.00179305726478701</v>
      </c>
      <c r="P2521" s="0" t="n">
        <f aca="false">IF(N2521&gt;0,F2521,E2521)</f>
        <v>145.884587</v>
      </c>
      <c r="Q2521" s="0" t="n">
        <f aca="false">IF(O2521&gt;0,H2521,G2521)</f>
        <v>107.58924</v>
      </c>
      <c r="R2521" s="0" t="n">
        <f aca="false">R2520+M2521</f>
        <v>0</v>
      </c>
      <c r="S2521" s="0" t="n">
        <f aca="false">S2520+N2521</f>
        <v>0.402115380473933</v>
      </c>
      <c r="T2521" s="0" t="n">
        <f aca="false">T2520+O2521</f>
        <v>0.363423609353981</v>
      </c>
      <c r="V2521" s="4" t="n">
        <f aca="false">M2521*1+N2521*P2521+O2521*Q2521</f>
        <v>-0.0195175144200112</v>
      </c>
      <c r="W2521" s="0" t="n">
        <f aca="false">I2521-V2521+M2521*1+N2521*E2521+O2521*G2521</f>
        <v>97.7706923355494</v>
      </c>
    </row>
    <row r="2522" customFormat="false" ht="13.8" hidden="false" customHeight="false" outlineLevel="0" collapsed="false">
      <c r="A2522" s="1" t="n">
        <v>41176</v>
      </c>
      <c r="B2522" s="2" t="n">
        <f aca="false">0.0002</f>
        <v>0.0002</v>
      </c>
      <c r="C2522" s="3" t="n">
        <f aca="false">Prices!B2521*B2522/2</f>
        <v>0.0145645</v>
      </c>
      <c r="D2522" s="4" t="n">
        <f aca="false">Prices!C2521*B2522/2</f>
        <v>0.010784</v>
      </c>
      <c r="E2522" s="6" t="n">
        <f aca="false">Prices!B2521-C2522</f>
        <v>145.6304355</v>
      </c>
      <c r="F2522" s="6" t="n">
        <f aca="false">Prices!B2521+C2522</f>
        <v>145.6595645</v>
      </c>
      <c r="G2522" s="2" t="n">
        <f aca="false">Prices!C2521-D2522</f>
        <v>107.829216</v>
      </c>
      <c r="H2522" s="2" t="n">
        <f aca="false">Prices!C2521+D2522</f>
        <v>107.850784</v>
      </c>
      <c r="I2522" s="0" t="n">
        <f aca="false">R2521*1+S2521*E2522+T2521*G2522</f>
        <v>97.7479208521971</v>
      </c>
      <c r="J2522" s="0" t="n">
        <v>0</v>
      </c>
      <c r="K2522" s="0" t="n">
        <f aca="false">I2522*0.6/F2522</f>
        <v>0.402642646314642</v>
      </c>
      <c r="L2522" s="0" t="n">
        <f aca="false">I2522*0.4/H2522</f>
        <v>0.3625302189818</v>
      </c>
      <c r="M2522" s="0" t="n">
        <f aca="false">J2522-R2521</f>
        <v>0</v>
      </c>
      <c r="N2522" s="0" t="n">
        <f aca="false">K2522-S2521</f>
        <v>0.000527265840709112</v>
      </c>
      <c r="O2522" s="0" t="n">
        <f aca="false">L2522-T2521</f>
        <v>-0.000893390372181002</v>
      </c>
      <c r="P2522" s="0" t="n">
        <f aca="false">IF(N2522&gt;0,F2522,E2522)</f>
        <v>145.6595645</v>
      </c>
      <c r="Q2522" s="0" t="n">
        <f aca="false">IF(O2522&gt;0,H2522,G2522)</f>
        <v>107.829216</v>
      </c>
      <c r="R2522" s="0" t="n">
        <f aca="false">R2521+M2522</f>
        <v>0</v>
      </c>
      <c r="S2522" s="0" t="n">
        <f aca="false">S2521+N2522</f>
        <v>0.402642646314642</v>
      </c>
      <c r="T2522" s="0" t="n">
        <f aca="false">T2521+O2522</f>
        <v>0.3625302189818</v>
      </c>
      <c r="V2522" s="4" t="n">
        <f aca="false">M2522*1+N2522*P2522+O2522*Q2522</f>
        <v>-0.01953227068081</v>
      </c>
      <c r="W2522" s="0" t="n">
        <f aca="false">I2522-V2522+M2522*1+N2522*E2522+O2522*G2522</f>
        <v>97.7479054934704</v>
      </c>
    </row>
    <row r="2523" customFormat="false" ht="13.8" hidden="false" customHeight="false" outlineLevel="0" collapsed="false">
      <c r="A2523" s="1" t="n">
        <v>41177</v>
      </c>
      <c r="B2523" s="2" t="n">
        <f aca="false">0.0002</f>
        <v>0.0002</v>
      </c>
      <c r="C2523" s="3" t="n">
        <f aca="false">Prices!B2522*B2523/2</f>
        <v>0.01441</v>
      </c>
      <c r="D2523" s="4" t="n">
        <f aca="false">Prices!C2522*B2523/2</f>
        <v>0.010824</v>
      </c>
      <c r="E2523" s="6" t="n">
        <f aca="false">Prices!B2522-C2523</f>
        <v>144.08559</v>
      </c>
      <c r="F2523" s="6" t="n">
        <f aca="false">Prices!B2522+C2523</f>
        <v>144.11441</v>
      </c>
      <c r="G2523" s="2" t="n">
        <f aca="false">Prices!C2522-D2523</f>
        <v>108.229176</v>
      </c>
      <c r="H2523" s="2" t="n">
        <f aca="false">Prices!C2522+D2523</f>
        <v>108.250824</v>
      </c>
      <c r="I2523" s="0" t="n">
        <f aca="false">R2522*1+S2522*E2523+T2522*G2523</f>
        <v>97.2513501289063</v>
      </c>
      <c r="J2523" s="0" t="n">
        <v>0</v>
      </c>
      <c r="K2523" s="0" t="n">
        <f aca="false">I2523*0.6/F2523</f>
        <v>0.404892266341331</v>
      </c>
      <c r="L2523" s="0" t="n">
        <f aca="false">I2523*0.4/H2523</f>
        <v>0.359355602240612</v>
      </c>
      <c r="M2523" s="0" t="n">
        <f aca="false">J2523-R2522</f>
        <v>0</v>
      </c>
      <c r="N2523" s="0" t="n">
        <f aca="false">K2523-S2522</f>
        <v>0.00224962002668921</v>
      </c>
      <c r="O2523" s="0" t="n">
        <f aca="false">L2523-T2522</f>
        <v>-0.00317461674118802</v>
      </c>
      <c r="P2523" s="0" t="n">
        <f aca="false">IF(N2523&gt;0,F2523,E2523)</f>
        <v>144.11441</v>
      </c>
      <c r="Q2523" s="0" t="n">
        <f aca="false">IF(O2523&gt;0,H2523,G2523)</f>
        <v>108.229176</v>
      </c>
      <c r="R2523" s="0" t="n">
        <f aca="false">R2522+M2523</f>
        <v>0</v>
      </c>
      <c r="S2523" s="0" t="n">
        <f aca="false">S2522+N2523</f>
        <v>0.404892266341331</v>
      </c>
      <c r="T2523" s="0" t="n">
        <f aca="false">T2522+O2523</f>
        <v>0.359355602240612</v>
      </c>
      <c r="V2523" s="4" t="n">
        <f aca="false">M2523*1+N2523*P2523+O2523*Q2523</f>
        <v>-0.0193834911440842</v>
      </c>
      <c r="W2523" s="0" t="n">
        <f aca="false">I2523-V2523+M2523*1+N2523*E2523+O2523*G2523</f>
        <v>97.2512852948571</v>
      </c>
    </row>
    <row r="2524" customFormat="false" ht="13.8" hidden="false" customHeight="false" outlineLevel="0" collapsed="false">
      <c r="A2524" s="1" t="n">
        <v>41178</v>
      </c>
      <c r="B2524" s="2" t="n">
        <f aca="false">0.0002</f>
        <v>0.0002</v>
      </c>
      <c r="C2524" s="3" t="n">
        <f aca="false">Prices!B2523*B2524/2</f>
        <v>0.0143295</v>
      </c>
      <c r="D2524" s="4" t="n">
        <f aca="false">Prices!C2523*B2524/2</f>
        <v>0.010869</v>
      </c>
      <c r="E2524" s="6" t="n">
        <f aca="false">Prices!B2523-C2524</f>
        <v>143.2806705</v>
      </c>
      <c r="F2524" s="6" t="n">
        <f aca="false">Prices!B2523+C2524</f>
        <v>143.3093295</v>
      </c>
      <c r="G2524" s="2" t="n">
        <f aca="false">Prices!C2523-D2524</f>
        <v>108.679131</v>
      </c>
      <c r="H2524" s="2" t="n">
        <f aca="false">Prices!C2523+D2524</f>
        <v>108.700869</v>
      </c>
      <c r="I2524" s="0" t="n">
        <f aca="false">R2523*1+S2523*E2524+T2523*G2524</f>
        <v>97.0676899731419</v>
      </c>
      <c r="J2524" s="0" t="n">
        <v>0</v>
      </c>
      <c r="K2524" s="0" t="n">
        <f aca="false">I2524*0.6/F2524</f>
        <v>0.406397923897098</v>
      </c>
      <c r="L2524" s="0" t="n">
        <f aca="false">I2524*0.4/H2524</f>
        <v>0.357191955744685</v>
      </c>
      <c r="M2524" s="0" t="n">
        <f aca="false">J2524-R2523</f>
        <v>0</v>
      </c>
      <c r="N2524" s="0" t="n">
        <f aca="false">K2524-S2523</f>
        <v>0.00150565755576698</v>
      </c>
      <c r="O2524" s="0" t="n">
        <f aca="false">L2524-T2523</f>
        <v>-0.00216364649592754</v>
      </c>
      <c r="P2524" s="0" t="n">
        <f aca="false">IF(N2524&gt;0,F2524,E2524)</f>
        <v>143.3093295</v>
      </c>
      <c r="Q2524" s="0" t="n">
        <f aca="false">IF(O2524&gt;0,H2524,G2524)</f>
        <v>108.679131</v>
      </c>
      <c r="R2524" s="0" t="n">
        <f aca="false">R2523+M2524</f>
        <v>0</v>
      </c>
      <c r="S2524" s="0" t="n">
        <f aca="false">S2523+N2524</f>
        <v>0.406397923897098</v>
      </c>
      <c r="T2524" s="0" t="n">
        <f aca="false">T2523+O2524</f>
        <v>0.357191955744685</v>
      </c>
      <c r="V2524" s="4" t="n">
        <f aca="false">M2524*1+N2524*P2524+O2524*Q2524</f>
        <v>-0.0193684461950251</v>
      </c>
      <c r="W2524" s="0" t="n">
        <f aca="false">I2524-V2524+M2524*1+N2524*E2524+O2524*G2524</f>
        <v>97.067646822502</v>
      </c>
    </row>
    <row r="2525" customFormat="false" ht="13.8" hidden="false" customHeight="false" outlineLevel="0" collapsed="false">
      <c r="A2525" s="1" t="n">
        <v>41179</v>
      </c>
      <c r="B2525" s="2" t="n">
        <f aca="false">0.0002</f>
        <v>0.0002</v>
      </c>
      <c r="C2525" s="3" t="n">
        <f aca="false">Prices!B2524*B2525/2</f>
        <v>0.014464</v>
      </c>
      <c r="D2525" s="4" t="n">
        <f aca="false">Prices!C2524*B2525/2</f>
        <v>0.010846</v>
      </c>
      <c r="E2525" s="6" t="n">
        <f aca="false">Prices!B2524-C2525</f>
        <v>144.625536</v>
      </c>
      <c r="F2525" s="6" t="n">
        <f aca="false">Prices!B2524+C2525</f>
        <v>144.654464</v>
      </c>
      <c r="G2525" s="2" t="n">
        <f aca="false">Prices!C2524-D2525</f>
        <v>108.449154</v>
      </c>
      <c r="H2525" s="2" t="n">
        <f aca="false">Prices!C2524+D2525</f>
        <v>108.470846</v>
      </c>
      <c r="I2525" s="0" t="n">
        <f aca="false">R2524*1+S2524*E2525+T2524*G2525</f>
        <v>97.5126829890215</v>
      </c>
      <c r="J2525" s="0" t="n">
        <v>0</v>
      </c>
      <c r="K2525" s="0" t="n">
        <f aca="false">I2525*0.6/F2525</f>
        <v>0.404464599125077</v>
      </c>
      <c r="L2525" s="0" t="n">
        <f aca="false">I2525*0.4/H2525</f>
        <v>0.359590384273472</v>
      </c>
      <c r="M2525" s="0" t="n">
        <f aca="false">J2525-R2524</f>
        <v>0</v>
      </c>
      <c r="N2525" s="0" t="n">
        <f aca="false">K2525-S2524</f>
        <v>-0.00193332477202079</v>
      </c>
      <c r="O2525" s="0" t="n">
        <f aca="false">L2525-T2524</f>
        <v>0.00239842852878741</v>
      </c>
      <c r="P2525" s="0" t="n">
        <f aca="false">IF(N2525&gt;0,F2525,E2525)</f>
        <v>144.625536</v>
      </c>
      <c r="Q2525" s="0" t="n">
        <f aca="false">IF(O2525&gt;0,H2525,G2525)</f>
        <v>108.470846</v>
      </c>
      <c r="R2525" s="0" t="n">
        <f aca="false">R2524+M2525</f>
        <v>0</v>
      </c>
      <c r="S2525" s="0" t="n">
        <f aca="false">S2524+N2525</f>
        <v>0.404464599125077</v>
      </c>
      <c r="T2525" s="0" t="n">
        <f aca="false">T2524+O2525</f>
        <v>0.359590384273472</v>
      </c>
      <c r="V2525" s="4" t="n">
        <f aca="false">M2525*1+N2525*P2525+O2525*Q2525</f>
        <v>-0.0194485598274795</v>
      </c>
      <c r="W2525" s="0" t="n">
        <f aca="false">I2525-V2525+M2525*1+N2525*E2525+O2525*G2525</f>
        <v>97.5126309623099</v>
      </c>
    </row>
    <row r="2526" customFormat="false" ht="13.8" hidden="false" customHeight="false" outlineLevel="0" collapsed="false">
      <c r="A2526" s="1" t="n">
        <v>41180</v>
      </c>
      <c r="B2526" s="2" t="n">
        <f aca="false">0.0002</f>
        <v>0.0002</v>
      </c>
      <c r="C2526" s="3" t="n">
        <f aca="false">Prices!B2525*B2526/2</f>
        <v>0.014397</v>
      </c>
      <c r="D2526" s="4" t="n">
        <f aca="false">Prices!C2525*B2526/2</f>
        <v>0.010846</v>
      </c>
      <c r="E2526" s="6" t="n">
        <f aca="false">Prices!B2525-C2526</f>
        <v>143.955603</v>
      </c>
      <c r="F2526" s="6" t="n">
        <f aca="false">Prices!B2525+C2526</f>
        <v>143.984397</v>
      </c>
      <c r="G2526" s="2" t="n">
        <f aca="false">Prices!C2525-D2526</f>
        <v>108.449154</v>
      </c>
      <c r="H2526" s="2" t="n">
        <f aca="false">Prices!C2525+D2526</f>
        <v>108.470846</v>
      </c>
      <c r="I2526" s="0" t="n">
        <f aca="false">R2525*1+S2525*E2526+T2525*G2526</f>
        <v>97.2222182201967</v>
      </c>
      <c r="J2526" s="0" t="n">
        <v>0</v>
      </c>
      <c r="K2526" s="0" t="n">
        <f aca="false">I2526*0.6/F2526</f>
        <v>0.405136474142528</v>
      </c>
      <c r="L2526" s="0" t="n">
        <f aca="false">I2526*0.4/H2526</f>
        <v>0.358519258604093</v>
      </c>
      <c r="M2526" s="0" t="n">
        <f aca="false">J2526-R2525</f>
        <v>0</v>
      </c>
      <c r="N2526" s="0" t="n">
        <f aca="false">K2526-S2525</f>
        <v>0.00067187501745114</v>
      </c>
      <c r="O2526" s="0" t="n">
        <f aca="false">L2526-T2525</f>
        <v>-0.00107112566937956</v>
      </c>
      <c r="P2526" s="0" t="n">
        <f aca="false">IF(N2526&gt;0,F2526,E2526)</f>
        <v>143.984397</v>
      </c>
      <c r="Q2526" s="0" t="n">
        <f aca="false">IF(O2526&gt;0,H2526,G2526)</f>
        <v>108.449154</v>
      </c>
      <c r="R2526" s="0" t="n">
        <f aca="false">R2525+M2526</f>
        <v>0</v>
      </c>
      <c r="S2526" s="0" t="n">
        <f aca="false">S2525+N2526</f>
        <v>0.405136474142528</v>
      </c>
      <c r="T2526" s="0" t="n">
        <f aca="false">T2525+O2526</f>
        <v>0.358519258604093</v>
      </c>
      <c r="V2526" s="4" t="n">
        <f aca="false">M2526*1+N2526*P2526+O2526*Q2526</f>
        <v>-0.0194231534248299</v>
      </c>
      <c r="W2526" s="0" t="n">
        <f aca="false">I2526-V2526+M2526*1+N2526*E2526+O2526*G2526</f>
        <v>97.2221988742275</v>
      </c>
    </row>
    <row r="2527" customFormat="false" ht="13.8" hidden="false" customHeight="false" outlineLevel="0" collapsed="false">
      <c r="A2527" s="1" t="n">
        <v>41183</v>
      </c>
      <c r="B2527" s="2" t="n">
        <f aca="false">0.0002</f>
        <v>0.0002</v>
      </c>
      <c r="C2527" s="3" t="n">
        <f aca="false">Prices!B2526*B2527/2</f>
        <v>0.0144345</v>
      </c>
      <c r="D2527" s="4" t="n">
        <f aca="false">Prices!C2526*B2527/2</f>
        <v>0.010852</v>
      </c>
      <c r="E2527" s="6" t="n">
        <f aca="false">Prices!B2526-C2527</f>
        <v>144.3305655</v>
      </c>
      <c r="F2527" s="6" t="n">
        <f aca="false">Prices!B2526+C2527</f>
        <v>144.3594345</v>
      </c>
      <c r="G2527" s="2" t="n">
        <f aca="false">Prices!C2526-D2527</f>
        <v>108.509148</v>
      </c>
      <c r="H2527" s="2" t="n">
        <f aca="false">Prices!C2526+D2527</f>
        <v>108.530852</v>
      </c>
      <c r="I2527" s="0" t="n">
        <f aca="false">R2526*1+S2526*E2527+T2526*G2527</f>
        <v>97.376195710389</v>
      </c>
      <c r="J2527" s="0" t="n">
        <v>0</v>
      </c>
      <c r="K2527" s="0" t="n">
        <f aca="false">I2527*0.6/F2527</f>
        <v>0.404723928356989</v>
      </c>
      <c r="L2527" s="0" t="n">
        <f aca="false">I2527*0.4/H2527</f>
        <v>0.358888533226991</v>
      </c>
      <c r="M2527" s="0" t="n">
        <f aca="false">J2527-R2526</f>
        <v>0</v>
      </c>
      <c r="N2527" s="0" t="n">
        <f aca="false">K2527-S2526</f>
        <v>-0.00041254578553962</v>
      </c>
      <c r="O2527" s="0" t="n">
        <f aca="false">L2527-T2526</f>
        <v>0.000369274622898152</v>
      </c>
      <c r="P2527" s="0" t="n">
        <f aca="false">IF(N2527&gt;0,F2527,E2527)</f>
        <v>144.3305655</v>
      </c>
      <c r="Q2527" s="0" t="n">
        <f aca="false">IF(O2527&gt;0,H2527,G2527)</f>
        <v>108.530852</v>
      </c>
      <c r="R2527" s="0" t="n">
        <f aca="false">R2526+M2527</f>
        <v>0</v>
      </c>
      <c r="S2527" s="0" t="n">
        <f aca="false">S2526+N2527</f>
        <v>0.404723928356989</v>
      </c>
      <c r="T2527" s="0" t="n">
        <f aca="false">T2526+O2527</f>
        <v>0.358888533226991</v>
      </c>
      <c r="V2527" s="4" t="n">
        <f aca="false">M2527*1+N2527*P2527+O2527*Q2527</f>
        <v>-0.0194652770764598</v>
      </c>
      <c r="W2527" s="0" t="n">
        <f aca="false">I2527-V2527+M2527*1+N2527*E2527+O2527*G2527</f>
        <v>97.3761876956526</v>
      </c>
    </row>
    <row r="2528" customFormat="false" ht="13.8" hidden="false" customHeight="false" outlineLevel="0" collapsed="false">
      <c r="A2528" s="1" t="n">
        <v>41184</v>
      </c>
      <c r="B2528" s="2" t="n">
        <f aca="false">0.0002</f>
        <v>0.0002</v>
      </c>
      <c r="C2528" s="3" t="n">
        <f aca="false">Prices!B2527*B2528/2</f>
        <v>0.01445</v>
      </c>
      <c r="D2528" s="4" t="n">
        <f aca="false">Prices!C2527*B2528/2</f>
        <v>0.010845</v>
      </c>
      <c r="E2528" s="6" t="n">
        <f aca="false">Prices!B2527-C2528</f>
        <v>144.48555</v>
      </c>
      <c r="F2528" s="6" t="n">
        <f aca="false">Prices!B2527+C2528</f>
        <v>144.51445</v>
      </c>
      <c r="G2528" s="2" t="n">
        <f aca="false">Prices!C2527-D2528</f>
        <v>108.439155</v>
      </c>
      <c r="H2528" s="2" t="n">
        <f aca="false">Prices!C2527+D2528</f>
        <v>108.460845</v>
      </c>
      <c r="I2528" s="0" t="n">
        <f aca="false">R2527*1+S2527*E2528+T2527*G2528</f>
        <v>97.3943286691444</v>
      </c>
      <c r="J2528" s="0" t="n">
        <v>0</v>
      </c>
      <c r="K2528" s="0" t="n">
        <f aca="false">I2528*0.6/F2528</f>
        <v>0.40436508045726</v>
      </c>
      <c r="L2528" s="0" t="n">
        <f aca="false">I2528*0.4/H2528</f>
        <v>0.359187054716914</v>
      </c>
      <c r="M2528" s="0" t="n">
        <f aca="false">J2528-R2527</f>
        <v>0</v>
      </c>
      <c r="N2528" s="0" t="n">
        <f aca="false">K2528-S2527</f>
        <v>-0.000358847899729009</v>
      </c>
      <c r="O2528" s="0" t="n">
        <f aca="false">L2528-T2527</f>
        <v>0.000298521489923598</v>
      </c>
      <c r="P2528" s="0" t="n">
        <f aca="false">IF(N2528&gt;0,F2528,E2528)</f>
        <v>144.48555</v>
      </c>
      <c r="Q2528" s="0" t="n">
        <f aca="false">IF(O2528&gt;0,H2528,G2528)</f>
        <v>108.460845</v>
      </c>
      <c r="R2528" s="0" t="n">
        <f aca="false">R2527+M2528</f>
        <v>0</v>
      </c>
      <c r="S2528" s="0" t="n">
        <f aca="false">S2527+N2528</f>
        <v>0.40436508045726</v>
      </c>
      <c r="T2528" s="0" t="n">
        <f aca="false">T2527+O2528</f>
        <v>0.359187054716914</v>
      </c>
      <c r="V2528" s="4" t="n">
        <f aca="false">M2528*1+N2528*P2528+O2528*Q2528</f>
        <v>-0.0194704431109183</v>
      </c>
      <c r="W2528" s="0" t="n">
        <f aca="false">I2528-V2528+M2528*1+N2528*E2528+O2528*G2528</f>
        <v>97.3943221942133</v>
      </c>
    </row>
    <row r="2529" customFormat="false" ht="13.8" hidden="false" customHeight="false" outlineLevel="0" collapsed="false">
      <c r="A2529" s="1" t="n">
        <v>41185</v>
      </c>
      <c r="B2529" s="2" t="n">
        <f aca="false">0.0002</f>
        <v>0.0002</v>
      </c>
      <c r="C2529" s="3" t="n">
        <f aca="false">Prices!B2528*B2529/2</f>
        <v>0.014509</v>
      </c>
      <c r="D2529" s="4" t="n">
        <f aca="false">Prices!C2528*B2529/2</f>
        <v>0.010856</v>
      </c>
      <c r="E2529" s="6" t="n">
        <f aca="false">Prices!B2528-C2529</f>
        <v>145.075491</v>
      </c>
      <c r="F2529" s="6" t="n">
        <f aca="false">Prices!B2528+C2529</f>
        <v>145.104509</v>
      </c>
      <c r="G2529" s="2" t="n">
        <f aca="false">Prices!C2528-D2529</f>
        <v>108.549144</v>
      </c>
      <c r="H2529" s="2" t="n">
        <f aca="false">Prices!C2528+D2529</f>
        <v>108.570856</v>
      </c>
      <c r="I2529" s="0" t="n">
        <f aca="false">R2528*1+S2528*E2529+T2528*G2529</f>
        <v>97.6529099159937</v>
      </c>
      <c r="J2529" s="0" t="n">
        <v>0</v>
      </c>
      <c r="K2529" s="0" t="n">
        <f aca="false">I2529*0.6/F2529</f>
        <v>0.403789974228824</v>
      </c>
      <c r="L2529" s="0" t="n">
        <f aca="false">I2529*0.4/H2529</f>
        <v>0.359775775981701</v>
      </c>
      <c r="M2529" s="0" t="n">
        <f aca="false">J2529-R2528</f>
        <v>0</v>
      </c>
      <c r="N2529" s="0" t="n">
        <f aca="false">K2529-S2528</f>
        <v>-0.000575106228435429</v>
      </c>
      <c r="O2529" s="0" t="n">
        <f aca="false">L2529-T2528</f>
        <v>0.000588721264786318</v>
      </c>
      <c r="P2529" s="0" t="n">
        <f aca="false">IF(N2529&gt;0,F2529,E2529)</f>
        <v>145.075491</v>
      </c>
      <c r="Q2529" s="0" t="n">
        <f aca="false">IF(O2529&gt;0,H2529,G2529)</f>
        <v>108.570856</v>
      </c>
      <c r="R2529" s="0" t="n">
        <f aca="false">R2528+M2529</f>
        <v>0</v>
      </c>
      <c r="S2529" s="0" t="n">
        <f aca="false">S2528+N2529</f>
        <v>0.403789974228824</v>
      </c>
      <c r="T2529" s="0" t="n">
        <f aca="false">T2528+O2529</f>
        <v>0.359775775981701</v>
      </c>
      <c r="V2529" s="4" t="n">
        <f aca="false">M2529*1+N2529*P2529+O2529*Q2529</f>
        <v>-0.0195158468041748</v>
      </c>
      <c r="W2529" s="0" t="n">
        <f aca="false">I2529-V2529+M2529*1+N2529*E2529+O2529*G2529</f>
        <v>97.6528971336776</v>
      </c>
    </row>
    <row r="2530" customFormat="false" ht="13.8" hidden="false" customHeight="false" outlineLevel="0" collapsed="false">
      <c r="A2530" s="1" t="n">
        <v>41186</v>
      </c>
      <c r="B2530" s="2" t="n">
        <f aca="false">0.0002</f>
        <v>0.0002</v>
      </c>
      <c r="C2530" s="3" t="n">
        <f aca="false">Prices!B2529*B2530/2</f>
        <v>0.0146125</v>
      </c>
      <c r="D2530" s="4" t="n">
        <f aca="false">Prices!C2529*B2530/2</f>
        <v>0.010813</v>
      </c>
      <c r="E2530" s="6" t="n">
        <f aca="false">Prices!B2529-C2530</f>
        <v>146.1103875</v>
      </c>
      <c r="F2530" s="6" t="n">
        <f aca="false">Prices!B2529+C2530</f>
        <v>146.1396125</v>
      </c>
      <c r="G2530" s="2" t="n">
        <f aca="false">Prices!C2529-D2530</f>
        <v>108.119187</v>
      </c>
      <c r="H2530" s="2" t="n">
        <f aca="false">Prices!C2529+D2530</f>
        <v>108.140813</v>
      </c>
      <c r="I2530" s="0" t="n">
        <f aca="false">R2529*1+S2529*E2530+T2529*G2530</f>
        <v>97.8965740046241</v>
      </c>
      <c r="J2530" s="0" t="n">
        <v>0</v>
      </c>
      <c r="K2530" s="0" t="n">
        <f aca="false">I2530*0.6/F2530</f>
        <v>0.401930341800889</v>
      </c>
      <c r="L2530" s="0" t="n">
        <f aca="false">I2530*0.4/H2530</f>
        <v>0.362107778881315</v>
      </c>
      <c r="M2530" s="0" t="n">
        <f aca="false">J2530-R2529</f>
        <v>0</v>
      </c>
      <c r="N2530" s="0" t="n">
        <f aca="false">K2530-S2529</f>
        <v>-0.00185963242793524</v>
      </c>
      <c r="O2530" s="0" t="n">
        <f aca="false">L2530-T2529</f>
        <v>0.00233200289961466</v>
      </c>
      <c r="P2530" s="0" t="n">
        <f aca="false">IF(N2530&gt;0,F2530,E2530)</f>
        <v>146.1103875</v>
      </c>
      <c r="Q2530" s="0" t="n">
        <f aca="false">IF(O2530&gt;0,H2530,G2530)</f>
        <v>108.140813</v>
      </c>
      <c r="R2530" s="0" t="n">
        <f aca="false">R2529+M2530</f>
        <v>0</v>
      </c>
      <c r="S2530" s="0" t="n">
        <f aca="false">S2529+N2530</f>
        <v>0.401930341800889</v>
      </c>
      <c r="T2530" s="0" t="n">
        <f aca="false">T2529+O2530</f>
        <v>0.362107778881315</v>
      </c>
      <c r="V2530" s="4" t="n">
        <f aca="false">M2530*1+N2530*P2530+O2530*Q2530</f>
        <v>-0.0195269251704974</v>
      </c>
      <c r="W2530" s="0" t="n">
        <f aca="false">I2530-V2530+M2530*1+N2530*E2530+O2530*G2530</f>
        <v>97.8965235727294</v>
      </c>
    </row>
    <row r="2531" customFormat="false" ht="13.8" hidden="false" customHeight="false" outlineLevel="0" collapsed="false">
      <c r="A2531" s="1" t="n">
        <v>41187</v>
      </c>
      <c r="B2531" s="2" t="n">
        <f aca="false">0.0002</f>
        <v>0.0002</v>
      </c>
      <c r="C2531" s="3" t="n">
        <f aca="false">Prices!B2530*B2531/2</f>
        <v>0.014614</v>
      </c>
      <c r="D2531" s="4" t="n">
        <f aca="false">Prices!C2530*B2531/2</f>
        <v>0.010764</v>
      </c>
      <c r="E2531" s="6" t="n">
        <f aca="false">Prices!B2530-C2531</f>
        <v>146.125386</v>
      </c>
      <c r="F2531" s="6" t="n">
        <f aca="false">Prices!B2530+C2531</f>
        <v>146.154614</v>
      </c>
      <c r="G2531" s="2" t="n">
        <f aca="false">Prices!C2530-D2531</f>
        <v>107.629236</v>
      </c>
      <c r="H2531" s="2" t="n">
        <f aca="false">Prices!C2530+D2531</f>
        <v>107.650764</v>
      </c>
      <c r="I2531" s="0" t="n">
        <f aca="false">R2530*1+S2530*E2531+T2530*G2531</f>
        <v>97.7056099314198</v>
      </c>
      <c r="J2531" s="0" t="n">
        <v>0</v>
      </c>
      <c r="K2531" s="0" t="n">
        <f aca="false">I2531*0.6/F2531</f>
        <v>0.401105133491385</v>
      </c>
      <c r="L2531" s="0" t="n">
        <f aca="false">I2531*0.4/H2531</f>
        <v>0.363046601067949</v>
      </c>
      <c r="M2531" s="0" t="n">
        <f aca="false">J2531-R2530</f>
        <v>0</v>
      </c>
      <c r="N2531" s="0" t="n">
        <f aca="false">K2531-S2530</f>
        <v>-0.000825208309504055</v>
      </c>
      <c r="O2531" s="0" t="n">
        <f aca="false">L2531-T2530</f>
        <v>0.000938822186633548</v>
      </c>
      <c r="P2531" s="0" t="n">
        <f aca="false">IF(N2531&gt;0,F2531,E2531)</f>
        <v>146.125386</v>
      </c>
      <c r="Q2531" s="0" t="n">
        <f aca="false">IF(O2531&gt;0,H2531,G2531)</f>
        <v>107.650764</v>
      </c>
      <c r="R2531" s="0" t="n">
        <f aca="false">R2530+M2531</f>
        <v>0</v>
      </c>
      <c r="S2531" s="0" t="n">
        <f aca="false">S2530+N2531</f>
        <v>0.401105133491385</v>
      </c>
      <c r="T2531" s="0" t="n">
        <f aca="false">T2530+O2531</f>
        <v>0.363046601067949</v>
      </c>
      <c r="V2531" s="4" t="n">
        <f aca="false">M2531*1+N2531*P2531+O2531*Q2531</f>
        <v>-0.0195189571054355</v>
      </c>
      <c r="W2531" s="0" t="n">
        <f aca="false">I2531-V2531+M2531*1+N2531*E2531+O2531*G2531</f>
        <v>97.7055897204557</v>
      </c>
    </row>
    <row r="2532" customFormat="false" ht="13.8" hidden="false" customHeight="false" outlineLevel="0" collapsed="false">
      <c r="A2532" s="1" t="n">
        <v>41190</v>
      </c>
      <c r="B2532" s="2" t="n">
        <f aca="false">0.0002</f>
        <v>0.0002</v>
      </c>
      <c r="C2532" s="3" t="n">
        <f aca="false">Prices!B2531*B2532/2</f>
        <v>0.0145642</v>
      </c>
      <c r="D2532" s="4" t="n">
        <f aca="false">Prices!C2531*B2532/2</f>
        <v>0.010799</v>
      </c>
      <c r="E2532" s="6" t="n">
        <f aca="false">Prices!B2531-C2532</f>
        <v>145.6274358</v>
      </c>
      <c r="F2532" s="6" t="n">
        <f aca="false">Prices!B2531+C2532</f>
        <v>145.6565642</v>
      </c>
      <c r="G2532" s="2" t="n">
        <f aca="false">Prices!C2531-D2532</f>
        <v>107.979201</v>
      </c>
      <c r="H2532" s="2" t="n">
        <f aca="false">Prices!C2531+D2532</f>
        <v>108.000799</v>
      </c>
      <c r="I2532" s="0" t="n">
        <f aca="false">R2531*1+S2531*E2532+T2531*G2532</f>
        <v>97.61339398565</v>
      </c>
      <c r="J2532" s="0" t="n">
        <v>0</v>
      </c>
      <c r="K2532" s="0" t="n">
        <f aca="false">I2532*0.6/F2532</f>
        <v>0.402096786458389</v>
      </c>
      <c r="L2532" s="0" t="n">
        <f aca="false">I2532*0.4/H2532</f>
        <v>0.361528414194973</v>
      </c>
      <c r="M2532" s="0" t="n">
        <f aca="false">J2532-R2531</f>
        <v>0</v>
      </c>
      <c r="N2532" s="0" t="n">
        <f aca="false">K2532-S2531</f>
        <v>0.000991652967003709</v>
      </c>
      <c r="O2532" s="0" t="n">
        <f aca="false">L2532-T2531</f>
        <v>-0.00151818687297611</v>
      </c>
      <c r="P2532" s="0" t="n">
        <f aca="false">IF(N2532&gt;0,F2532,E2532)</f>
        <v>145.6565642</v>
      </c>
      <c r="Q2532" s="0" t="n">
        <f aca="false">IF(O2532&gt;0,H2532,G2532)</f>
        <v>107.979201</v>
      </c>
      <c r="R2532" s="0" t="n">
        <f aca="false">R2531+M2532</f>
        <v>0</v>
      </c>
      <c r="S2532" s="0" t="n">
        <f aca="false">S2531+N2532</f>
        <v>0.402096786458389</v>
      </c>
      <c r="T2532" s="0" t="n">
        <f aca="false">T2531+O2532</f>
        <v>0.361528414194973</v>
      </c>
      <c r="V2532" s="4" t="n">
        <f aca="false">M2532*1+N2532*P2532+O2532*Q2532</f>
        <v>-0.019491841460153</v>
      </c>
      <c r="W2532" s="0" t="n">
        <f aca="false">I2532-V2532+M2532*1+N2532*E2532+O2532*G2532</f>
        <v>97.6133651003857</v>
      </c>
    </row>
    <row r="2533" customFormat="false" ht="13.8" hidden="false" customHeight="false" outlineLevel="0" collapsed="false">
      <c r="A2533" s="1" t="n">
        <v>41191</v>
      </c>
      <c r="B2533" s="2" t="n">
        <f aca="false">0.0002</f>
        <v>0.0002</v>
      </c>
      <c r="C2533" s="3" t="n">
        <f aca="false">Prices!B2532*B2533/2</f>
        <v>0.01442</v>
      </c>
      <c r="D2533" s="4" t="n">
        <f aca="false">Prices!C2532*B2533/2</f>
        <v>0.010777</v>
      </c>
      <c r="E2533" s="6" t="n">
        <f aca="false">Prices!B2532-C2533</f>
        <v>144.18558</v>
      </c>
      <c r="F2533" s="6" t="n">
        <f aca="false">Prices!B2532+C2533</f>
        <v>144.21442</v>
      </c>
      <c r="G2533" s="2" t="n">
        <f aca="false">Prices!C2532-D2533</f>
        <v>107.759223</v>
      </c>
      <c r="H2533" s="2" t="n">
        <f aca="false">Prices!C2532+D2533</f>
        <v>107.780777</v>
      </c>
      <c r="I2533" s="0" t="n">
        <f aca="false">R2532*1+S2532*E2533+T2532*G2533</f>
        <v>96.9345793777114</v>
      </c>
      <c r="J2533" s="0" t="n">
        <v>0</v>
      </c>
      <c r="K2533" s="0" t="n">
        <f aca="false">I2533*0.6/F2533</f>
        <v>0.403293565418956</v>
      </c>
      <c r="L2533" s="0" t="n">
        <f aca="false">I2533*0.4/H2533</f>
        <v>0.3597471908287</v>
      </c>
      <c r="M2533" s="0" t="n">
        <f aca="false">J2533-R2532</f>
        <v>0</v>
      </c>
      <c r="N2533" s="0" t="n">
        <f aca="false">K2533-S2532</f>
        <v>0.00119677896056747</v>
      </c>
      <c r="O2533" s="0" t="n">
        <f aca="false">L2533-T2532</f>
        <v>-0.00178122336627279</v>
      </c>
      <c r="P2533" s="0" t="n">
        <f aca="false">IF(N2533&gt;0,F2533,E2533)</f>
        <v>144.21442</v>
      </c>
      <c r="Q2533" s="0" t="n">
        <f aca="false">IF(O2533&gt;0,H2533,G2533)</f>
        <v>107.759223</v>
      </c>
      <c r="R2533" s="0" t="n">
        <f aca="false">R2532+M2533</f>
        <v>0</v>
      </c>
      <c r="S2533" s="0" t="n">
        <f aca="false">S2532+N2533</f>
        <v>0.403293565418956</v>
      </c>
      <c r="T2533" s="0" t="n">
        <f aca="false">T2532+O2533</f>
        <v>0.3597471908287</v>
      </c>
      <c r="V2533" s="4" t="n">
        <f aca="false">M2533*1+N2533*P2533+O2533*Q2533</f>
        <v>-0.0193504622725598</v>
      </c>
      <c r="W2533" s="0" t="n">
        <f aca="false">I2533-V2533+M2533*1+N2533*E2533+O2533*G2533</f>
        <v>96.9345448626062</v>
      </c>
    </row>
    <row r="2534" customFormat="false" ht="13.8" hidden="false" customHeight="false" outlineLevel="0" collapsed="false">
      <c r="A2534" s="1" t="n">
        <v>41192</v>
      </c>
      <c r="B2534" s="2" t="n">
        <f aca="false">0.0002</f>
        <v>0.0002</v>
      </c>
      <c r="C2534" s="3" t="n">
        <f aca="false">Prices!B2533*B2534/2</f>
        <v>0.014328</v>
      </c>
      <c r="D2534" s="4" t="n">
        <f aca="false">Prices!C2533*B2534/2</f>
        <v>0.010803</v>
      </c>
      <c r="E2534" s="6" t="n">
        <f aca="false">Prices!B2533-C2534</f>
        <v>143.265672</v>
      </c>
      <c r="F2534" s="6" t="n">
        <f aca="false">Prices!B2533+C2534</f>
        <v>143.294328</v>
      </c>
      <c r="G2534" s="2" t="n">
        <f aca="false">Prices!C2533-D2534</f>
        <v>108.019197</v>
      </c>
      <c r="H2534" s="2" t="n">
        <f aca="false">Prices!C2533+D2534</f>
        <v>108.040803</v>
      </c>
      <c r="I2534" s="0" t="n">
        <f aca="false">R2533*1+S2533*E2534+T2533*G2534</f>
        <v>96.6377263393447</v>
      </c>
      <c r="J2534" s="0" t="n">
        <v>0</v>
      </c>
      <c r="K2534" s="0" t="n">
        <f aca="false">I2534*0.6/F2534</f>
        <v>0.404640132047703</v>
      </c>
      <c r="L2534" s="0" t="n">
        <f aca="false">I2534*0.4/H2534</f>
        <v>0.357782332807521</v>
      </c>
      <c r="M2534" s="0" t="n">
        <f aca="false">J2534-R2533</f>
        <v>0</v>
      </c>
      <c r="N2534" s="0" t="n">
        <f aca="false">K2534-S2533</f>
        <v>0.00134656662874633</v>
      </c>
      <c r="O2534" s="0" t="n">
        <f aca="false">L2534-T2533</f>
        <v>-0.00196485802117841</v>
      </c>
      <c r="P2534" s="0" t="n">
        <f aca="false">IF(N2534&gt;0,F2534,E2534)</f>
        <v>143.294328</v>
      </c>
      <c r="Q2534" s="0" t="n">
        <f aca="false">IF(O2534&gt;0,H2534,G2534)</f>
        <v>108.019197</v>
      </c>
      <c r="R2534" s="0" t="n">
        <f aca="false">R2533+M2534</f>
        <v>0</v>
      </c>
      <c r="S2534" s="0" t="n">
        <f aca="false">S2533+N2534</f>
        <v>0.404640132047703</v>
      </c>
      <c r="T2534" s="0" t="n">
        <f aca="false">T2533+O2534</f>
        <v>0.357782332807521</v>
      </c>
      <c r="V2534" s="4" t="n">
        <f aca="false">M2534*1+N2534*P2534+O2534*Q2534</f>
        <v>-0.0192870254932701</v>
      </c>
      <c r="W2534" s="0" t="n">
        <f aca="false">I2534-V2534+M2534*1+N2534*E2534+O2534*G2534</f>
        <v>96.6376877521314</v>
      </c>
    </row>
    <row r="2535" customFormat="false" ht="13.8" hidden="false" customHeight="false" outlineLevel="0" collapsed="false">
      <c r="A2535" s="1" t="n">
        <v>41193</v>
      </c>
      <c r="B2535" s="2" t="n">
        <f aca="false">0.0002</f>
        <v>0.0002</v>
      </c>
      <c r="C2535" s="3" t="n">
        <f aca="false">Prices!B2534*B2535/2</f>
        <v>0.014336</v>
      </c>
      <c r="D2535" s="4" t="n">
        <f aca="false">Prices!C2534*B2535/2</f>
        <v>0.010813</v>
      </c>
      <c r="E2535" s="6" t="n">
        <f aca="false">Prices!B2534-C2535</f>
        <v>143.345664</v>
      </c>
      <c r="F2535" s="6" t="n">
        <f aca="false">Prices!B2534+C2535</f>
        <v>143.374336</v>
      </c>
      <c r="G2535" s="2" t="n">
        <f aca="false">Prices!C2534-D2535</f>
        <v>108.119187</v>
      </c>
      <c r="H2535" s="2" t="n">
        <f aca="false">Prices!C2534+D2535</f>
        <v>108.140813</v>
      </c>
      <c r="I2535" s="0" t="n">
        <f aca="false">R2534*1+S2534*E2535+T2534*G2535</f>
        <v>96.6865433555383</v>
      </c>
      <c r="J2535" s="0" t="n">
        <v>0</v>
      </c>
      <c r="K2535" s="0" t="n">
        <f aca="false">I2535*0.6/F2535</f>
        <v>0.404618620262157</v>
      </c>
      <c r="L2535" s="0" t="n">
        <f aca="false">I2535*0.4/H2535</f>
        <v>0.357632019487548</v>
      </c>
      <c r="M2535" s="0" t="n">
        <f aca="false">J2535-R2534</f>
        <v>0</v>
      </c>
      <c r="N2535" s="0" t="n">
        <f aca="false">K2535-S2534</f>
        <v>-2.1511785545214E-005</v>
      </c>
      <c r="O2535" s="0" t="n">
        <f aca="false">L2535-T2534</f>
        <v>-0.000150313319973283</v>
      </c>
      <c r="P2535" s="0" t="n">
        <f aca="false">IF(N2535&gt;0,F2535,E2535)</f>
        <v>143.345664</v>
      </c>
      <c r="Q2535" s="0" t="n">
        <f aca="false">IF(O2535&gt;0,H2535,G2535)</f>
        <v>108.119187</v>
      </c>
      <c r="R2535" s="0" t="n">
        <f aca="false">R2534+M2535</f>
        <v>0</v>
      </c>
      <c r="S2535" s="0" t="n">
        <f aca="false">S2534+N2535</f>
        <v>0.404618620262157</v>
      </c>
      <c r="T2535" s="0" t="n">
        <f aca="false">T2534+O2535</f>
        <v>0.357632019487548</v>
      </c>
      <c r="V2535" s="4" t="n">
        <f aca="false">M2535*1+N2535*P2535+O2535*Q2535</f>
        <v>-0.0193353751335865</v>
      </c>
      <c r="W2535" s="0" t="n">
        <f aca="false">I2535-V2535+M2535*1+N2535*E2535+O2535*G2535</f>
        <v>96.6865433555383</v>
      </c>
    </row>
    <row r="2536" customFormat="false" ht="13.8" hidden="false" customHeight="false" outlineLevel="0" collapsed="false">
      <c r="A2536" s="1" t="n">
        <v>41194</v>
      </c>
      <c r="B2536" s="2" t="n">
        <f aca="false">0.0002</f>
        <v>0.0002</v>
      </c>
      <c r="C2536" s="3" t="n">
        <f aca="false">Prices!B2535*B2536/2</f>
        <v>0.014289</v>
      </c>
      <c r="D2536" s="4" t="n">
        <f aca="false">Prices!C2535*B2536/2</f>
        <v>0.010814</v>
      </c>
      <c r="E2536" s="6" t="n">
        <f aca="false">Prices!B2535-C2536</f>
        <v>142.875711</v>
      </c>
      <c r="F2536" s="6" t="n">
        <f aca="false">Prices!B2535+C2536</f>
        <v>142.904289</v>
      </c>
      <c r="G2536" s="2" t="n">
        <f aca="false">Prices!C2535-D2536</f>
        <v>108.129186</v>
      </c>
      <c r="H2536" s="2" t="n">
        <f aca="false">Prices!C2535+D2536</f>
        <v>108.150814</v>
      </c>
      <c r="I2536" s="0" t="n">
        <f aca="false">R2535*1+S2535*E2536+T2535*G2536</f>
        <v>96.4806322085195</v>
      </c>
      <c r="J2536" s="0" t="n">
        <v>0</v>
      </c>
      <c r="K2536" s="0" t="n">
        <f aca="false">I2536*0.6/F2536</f>
        <v>0.405084967919414</v>
      </c>
      <c r="L2536" s="0" t="n">
        <f aca="false">I2536*0.4/H2536</f>
        <v>0.356837377880557</v>
      </c>
      <c r="M2536" s="0" t="n">
        <f aca="false">J2536-R2535</f>
        <v>0</v>
      </c>
      <c r="N2536" s="0" t="n">
        <f aca="false">K2536-S2535</f>
        <v>0.000466347657256727</v>
      </c>
      <c r="O2536" s="0" t="n">
        <f aca="false">L2536-T2535</f>
        <v>-0.000794641606991664</v>
      </c>
      <c r="P2536" s="0" t="n">
        <f aca="false">IF(N2536&gt;0,F2536,E2536)</f>
        <v>142.904289</v>
      </c>
      <c r="Q2536" s="0" t="n">
        <f aca="false">IF(O2536&gt;0,H2536,G2536)</f>
        <v>108.129186</v>
      </c>
      <c r="R2536" s="0" t="n">
        <f aca="false">R2535+M2536</f>
        <v>0</v>
      </c>
      <c r="S2536" s="0" t="n">
        <f aca="false">S2535+N2536</f>
        <v>0.405084967919414</v>
      </c>
      <c r="T2536" s="0" t="n">
        <f aca="false">T2535+O2536</f>
        <v>0.356837377880557</v>
      </c>
      <c r="V2536" s="4" t="n">
        <f aca="false">M2536*1+N2536*P2536+O2536*Q2536</f>
        <v>-0.0192808697386523</v>
      </c>
      <c r="W2536" s="0" t="n">
        <f aca="false">I2536-V2536+M2536*1+N2536*E2536+O2536*G2536</f>
        <v>96.4806188812361</v>
      </c>
    </row>
    <row r="2537" customFormat="false" ht="13.8" hidden="false" customHeight="false" outlineLevel="0" collapsed="false">
      <c r="A2537" s="1" t="n">
        <v>41197</v>
      </c>
      <c r="B2537" s="2" t="n">
        <f aca="false">0.0002</f>
        <v>0.0002</v>
      </c>
      <c r="C2537" s="3" t="n">
        <f aca="false">Prices!B2536*B2537/2</f>
        <v>0.014408</v>
      </c>
      <c r="D2537" s="4" t="n">
        <f aca="false">Prices!C2536*B2537/2</f>
        <v>0.010817</v>
      </c>
      <c r="E2537" s="6" t="n">
        <f aca="false">Prices!B2536-C2537</f>
        <v>144.065592</v>
      </c>
      <c r="F2537" s="6" t="n">
        <f aca="false">Prices!B2536+C2537</f>
        <v>144.094408</v>
      </c>
      <c r="G2537" s="2" t="n">
        <f aca="false">Prices!C2536-D2537</f>
        <v>108.159183</v>
      </c>
      <c r="H2537" s="2" t="n">
        <f aca="false">Prices!C2536+D2537</f>
        <v>108.180817</v>
      </c>
      <c r="I2537" s="0" t="n">
        <f aca="false">R2536*1+S2536*E2537+T2536*G2537</f>
        <v>96.9540449690347</v>
      </c>
      <c r="J2537" s="0" t="n">
        <v>0</v>
      </c>
      <c r="K2537" s="0" t="n">
        <f aca="false">I2537*0.6/F2537</f>
        <v>0.403710510274769</v>
      </c>
      <c r="L2537" s="0" t="n">
        <f aca="false">I2537*0.4/H2537</f>
        <v>0.358488862102177</v>
      </c>
      <c r="M2537" s="0" t="n">
        <f aca="false">J2537-R2536</f>
        <v>0</v>
      </c>
      <c r="N2537" s="0" t="n">
        <f aca="false">K2537-S2536</f>
        <v>-0.00137445764464467</v>
      </c>
      <c r="O2537" s="0" t="n">
        <f aca="false">L2537-T2536</f>
        <v>0.0016514842216207</v>
      </c>
      <c r="P2537" s="0" t="n">
        <f aca="false">IF(N2537&gt;0,F2537,E2537)</f>
        <v>144.065592</v>
      </c>
      <c r="Q2537" s="0" t="n">
        <f aca="false">IF(O2537&gt;0,H2537,G2537)</f>
        <v>108.180817</v>
      </c>
      <c r="R2537" s="0" t="n">
        <f aca="false">R2536+M2537</f>
        <v>0</v>
      </c>
      <c r="S2537" s="0" t="n">
        <f aca="false">S2536+N2537</f>
        <v>0.403710510274769</v>
      </c>
      <c r="T2537" s="0" t="n">
        <f aca="false">T2536+O2537</f>
        <v>0.358488862102177</v>
      </c>
      <c r="V2537" s="4" t="n">
        <f aca="false">M2537*1+N2537*P2537+O2537*Q2537</f>
        <v>-0.0193531418971229</v>
      </c>
      <c r="W2537" s="0" t="n">
        <f aca="false">I2537-V2537+M2537*1+N2537*E2537+O2537*G2537</f>
        <v>96.954009240825</v>
      </c>
    </row>
    <row r="2538" customFormat="false" ht="13.8" hidden="false" customHeight="false" outlineLevel="0" collapsed="false">
      <c r="A2538" s="1" t="n">
        <v>41198</v>
      </c>
      <c r="B2538" s="2" t="n">
        <f aca="false">0.0002</f>
        <v>0.0002</v>
      </c>
      <c r="C2538" s="3" t="n">
        <f aca="false">Prices!B2537*B2538/2</f>
        <v>0.014554</v>
      </c>
      <c r="D2538" s="4" t="n">
        <f aca="false">Prices!C2537*B2538/2</f>
        <v>0.010766</v>
      </c>
      <c r="E2538" s="6" t="n">
        <f aca="false">Prices!B2537-C2538</f>
        <v>145.525446</v>
      </c>
      <c r="F2538" s="6" t="n">
        <f aca="false">Prices!B2537+C2538</f>
        <v>145.554554</v>
      </c>
      <c r="G2538" s="2" t="n">
        <f aca="false">Prices!C2537-D2538</f>
        <v>107.649234</v>
      </c>
      <c r="H2538" s="2" t="n">
        <f aca="false">Prices!C2537+D2538</f>
        <v>107.670766</v>
      </c>
      <c r="I2538" s="0" t="n">
        <f aca="false">R2537*1+S2537*E2538+T2537*G2538</f>
        <v>97.3412034654544</v>
      </c>
      <c r="J2538" s="0" t="n">
        <v>0</v>
      </c>
      <c r="K2538" s="0" t="n">
        <f aca="false">I2538*0.6/F2538</f>
        <v>0.401256576824609</v>
      </c>
      <c r="L2538" s="0" t="n">
        <f aca="false">I2538*0.4/H2538</f>
        <v>0.361625377367351</v>
      </c>
      <c r="M2538" s="0" t="n">
        <f aca="false">J2538-R2537</f>
        <v>0</v>
      </c>
      <c r="N2538" s="0" t="n">
        <f aca="false">K2538-S2537</f>
        <v>-0.00245393345016071</v>
      </c>
      <c r="O2538" s="0" t="n">
        <f aca="false">L2538-T2537</f>
        <v>0.00313651526517394</v>
      </c>
      <c r="P2538" s="0" t="n">
        <f aca="false">IF(N2538&gt;0,F2538,E2538)</f>
        <v>145.525446</v>
      </c>
      <c r="Q2538" s="0" t="n">
        <f aca="false">IF(O2538&gt;0,H2538,G2538)</f>
        <v>107.670766</v>
      </c>
      <c r="R2538" s="0" t="n">
        <f aca="false">R2537+M2538</f>
        <v>0</v>
      </c>
      <c r="S2538" s="0" t="n">
        <f aca="false">S2537+N2538</f>
        <v>0.401256576824609</v>
      </c>
      <c r="T2538" s="0" t="n">
        <f aca="false">T2537+O2538</f>
        <v>0.361625377367351</v>
      </c>
      <c r="V2538" s="4" t="n">
        <f aca="false">M2538*1+N2538*P2538+O2538*Q2538</f>
        <v>-0.0193987586169836</v>
      </c>
      <c r="W2538" s="0" t="n">
        <f aca="false">I2538-V2538+M2538*1+N2538*E2538+O2538*G2538</f>
        <v>97.3411359300077</v>
      </c>
    </row>
    <row r="2539" customFormat="false" ht="13.8" hidden="false" customHeight="false" outlineLevel="0" collapsed="false">
      <c r="A2539" s="1" t="n">
        <v>41199</v>
      </c>
      <c r="B2539" s="2" t="n">
        <f aca="false">0.0002</f>
        <v>0.0002</v>
      </c>
      <c r="C2539" s="3" t="n">
        <f aca="false">Prices!B2538*B2539/2</f>
        <v>0.01462</v>
      </c>
      <c r="D2539" s="4" t="n">
        <f aca="false">Prices!C2538*B2539/2</f>
        <v>0.010698</v>
      </c>
      <c r="E2539" s="6" t="n">
        <f aca="false">Prices!B2538-C2539</f>
        <v>146.18538</v>
      </c>
      <c r="F2539" s="6" t="n">
        <f aca="false">Prices!B2538+C2539</f>
        <v>146.21462</v>
      </c>
      <c r="G2539" s="2" t="n">
        <f aca="false">Prices!C2538-D2539</f>
        <v>106.969302</v>
      </c>
      <c r="H2539" s="2" t="n">
        <f aca="false">Prices!C2538+D2539</f>
        <v>106.990698</v>
      </c>
      <c r="I2539" s="0" t="n">
        <f aca="false">R2538*1+S2538*E2539+T2538*G2539</f>
        <v>97.3406593630768</v>
      </c>
      <c r="J2539" s="0" t="n">
        <v>0</v>
      </c>
      <c r="K2539" s="0" t="n">
        <f aca="false">I2539*0.6/F2539</f>
        <v>0.399442925870519</v>
      </c>
      <c r="L2539" s="0" t="n">
        <f aca="false">I2539*0.4/H2539</f>
        <v>0.363921952777901</v>
      </c>
      <c r="M2539" s="0" t="n">
        <f aca="false">J2539-R2538</f>
        <v>0</v>
      </c>
      <c r="N2539" s="0" t="n">
        <f aca="false">K2539-S2538</f>
        <v>-0.00181365095408992</v>
      </c>
      <c r="O2539" s="0" t="n">
        <f aca="false">L2539-T2538</f>
        <v>0.00229657541055028</v>
      </c>
      <c r="P2539" s="0" t="n">
        <f aca="false">IF(N2539&gt;0,F2539,E2539)</f>
        <v>146.18538</v>
      </c>
      <c r="Q2539" s="0" t="n">
        <f aca="false">IF(O2539&gt;0,H2539,G2539)</f>
        <v>106.990698</v>
      </c>
      <c r="R2539" s="0" t="n">
        <f aca="false">R2538+M2539</f>
        <v>0</v>
      </c>
      <c r="S2539" s="0" t="n">
        <f aca="false">S2538+N2539</f>
        <v>0.399442925870519</v>
      </c>
      <c r="T2539" s="0" t="n">
        <f aca="false">T2538+O2539</f>
        <v>0.363921952777901</v>
      </c>
      <c r="V2539" s="4" t="n">
        <f aca="false">M2539*1+N2539*P2539+O2539*Q2539</f>
        <v>-0.0194170477265859</v>
      </c>
      <c r="W2539" s="0" t="n">
        <f aca="false">I2539-V2539+M2539*1+N2539*E2539+O2539*G2539</f>
        <v>97.3406102255493</v>
      </c>
    </row>
    <row r="2540" customFormat="false" ht="13.8" hidden="false" customHeight="false" outlineLevel="0" collapsed="false">
      <c r="A2540" s="1" t="n">
        <v>41200</v>
      </c>
      <c r="B2540" s="2" t="n">
        <f aca="false">0.0002</f>
        <v>0.0002</v>
      </c>
      <c r="C2540" s="3" t="n">
        <f aca="false">Prices!B2539*B2540/2</f>
        <v>0.014582</v>
      </c>
      <c r="D2540" s="4" t="n">
        <f aca="false">Prices!C2539*B2540/2</f>
        <v>0.010679</v>
      </c>
      <c r="E2540" s="6" t="n">
        <f aca="false">Prices!B2539-C2540</f>
        <v>145.805418</v>
      </c>
      <c r="F2540" s="6" t="n">
        <f aca="false">Prices!B2539+C2540</f>
        <v>145.834582</v>
      </c>
      <c r="G2540" s="2" t="n">
        <f aca="false">Prices!C2539-D2540</f>
        <v>106.779321</v>
      </c>
      <c r="H2540" s="2" t="n">
        <f aca="false">Prices!C2539+D2540</f>
        <v>106.800679</v>
      </c>
      <c r="I2540" s="0" t="n">
        <f aca="false">R2539*1+S2539*E2540+T2539*G2540</f>
        <v>97.1002817883124</v>
      </c>
      <c r="J2540" s="0" t="n">
        <v>0</v>
      </c>
      <c r="K2540" s="0" t="n">
        <f aca="false">I2540*0.6/F2540</f>
        <v>0.399494881625453</v>
      </c>
      <c r="L2540" s="0" t="n">
        <f aca="false">I2540*0.4/H2540</f>
        <v>0.363669155280604</v>
      </c>
      <c r="M2540" s="0" t="n">
        <f aca="false">J2540-R2539</f>
        <v>0</v>
      </c>
      <c r="N2540" s="0" t="n">
        <f aca="false">K2540-S2539</f>
        <v>5.19557549343852E-005</v>
      </c>
      <c r="O2540" s="0" t="n">
        <f aca="false">L2540-T2539</f>
        <v>-0.000252797497297341</v>
      </c>
      <c r="P2540" s="0" t="n">
        <f aca="false">IF(N2540&gt;0,F2540,E2540)</f>
        <v>145.834582</v>
      </c>
      <c r="Q2540" s="0" t="n">
        <f aca="false">IF(O2540&gt;0,H2540,G2540)</f>
        <v>106.779321</v>
      </c>
      <c r="R2540" s="0" t="n">
        <f aca="false">R2539+M2540</f>
        <v>0</v>
      </c>
      <c r="S2540" s="0" t="n">
        <f aca="false">S2539+N2540</f>
        <v>0.399494881625453</v>
      </c>
      <c r="T2540" s="0" t="n">
        <f aca="false">T2539+O2540</f>
        <v>0.363669155280604</v>
      </c>
      <c r="V2540" s="4" t="n">
        <f aca="false">M2540*1+N2540*P2540+O2540*Q2540</f>
        <v>-0.0194165993085589</v>
      </c>
      <c r="W2540" s="0" t="n">
        <f aca="false">I2540-V2540+M2540*1+N2540*E2540+O2540*G2540</f>
        <v>97.1002802730748</v>
      </c>
    </row>
    <row r="2541" customFormat="false" ht="13.8" hidden="false" customHeight="false" outlineLevel="0" collapsed="false">
      <c r="A2541" s="1" t="n">
        <v>41201</v>
      </c>
      <c r="B2541" s="2" t="n">
        <f aca="false">0.0002</f>
        <v>0.0002</v>
      </c>
      <c r="C2541" s="3" t="n">
        <f aca="false">Prices!B2540*B2541/2</f>
        <v>0.01433896</v>
      </c>
      <c r="D2541" s="4" t="n">
        <f aca="false">Prices!C2540*B2541/2</f>
        <v>0.010724</v>
      </c>
      <c r="E2541" s="6" t="n">
        <f aca="false">Prices!B2540-C2541</f>
        <v>143.37526104</v>
      </c>
      <c r="F2541" s="6" t="n">
        <f aca="false">Prices!B2540+C2541</f>
        <v>143.40393896</v>
      </c>
      <c r="G2541" s="2" t="n">
        <f aca="false">Prices!C2540-D2541</f>
        <v>107.229276</v>
      </c>
      <c r="H2541" s="2" t="n">
        <f aca="false">Prices!C2540+D2541</f>
        <v>107.250724</v>
      </c>
      <c r="I2541" s="0" t="n">
        <f aca="false">R2540*1+S2540*E2541+T2540*G2541</f>
        <v>96.273663161464</v>
      </c>
      <c r="J2541" s="0" t="n">
        <v>0</v>
      </c>
      <c r="K2541" s="0" t="n">
        <f aca="false">I2541*0.6/F2541</f>
        <v>0.402807609859243</v>
      </c>
      <c r="L2541" s="0" t="n">
        <f aca="false">I2541*0.4/H2541</f>
        <v>0.359060189324089</v>
      </c>
      <c r="M2541" s="0" t="n">
        <f aca="false">J2541-R2540</f>
        <v>0</v>
      </c>
      <c r="N2541" s="0" t="n">
        <f aca="false">K2541-S2540</f>
        <v>0.00331272823379003</v>
      </c>
      <c r="O2541" s="0" t="n">
        <f aca="false">L2541-T2540</f>
        <v>-0.00460896595651528</v>
      </c>
      <c r="P2541" s="0" t="n">
        <f aca="false">IF(N2541&gt;0,F2541,E2541)</f>
        <v>143.40393896</v>
      </c>
      <c r="Q2541" s="0" t="n">
        <f aca="false">IF(O2541&gt;0,H2541,G2541)</f>
        <v>107.229276</v>
      </c>
      <c r="R2541" s="0" t="n">
        <f aca="false">R2540+M2541</f>
        <v>0</v>
      </c>
      <c r="S2541" s="0" t="n">
        <f aca="false">S2540+N2541</f>
        <v>0.402807609859243</v>
      </c>
      <c r="T2541" s="0" t="n">
        <f aca="false">T2540+O2541</f>
        <v>0.359060189324089</v>
      </c>
      <c r="V2541" s="4" t="n">
        <f aca="false">M2541*1+N2541*P2541+O2541*Q2541</f>
        <v>-0.0191578051962865</v>
      </c>
      <c r="W2541" s="0" t="n">
        <f aca="false">I2541-V2541+M2541*1+N2541*E2541+O2541*G2541</f>
        <v>96.2735681593087</v>
      </c>
    </row>
    <row r="2542" customFormat="false" ht="13.8" hidden="false" customHeight="false" outlineLevel="0" collapsed="false">
      <c r="A2542" s="1" t="n">
        <v>41204</v>
      </c>
      <c r="B2542" s="2" t="n">
        <f aca="false">0.0002</f>
        <v>0.0002</v>
      </c>
      <c r="C2542" s="3" t="n">
        <f aca="false">Prices!B2541*B2542/2</f>
        <v>0.014341</v>
      </c>
      <c r="D2542" s="4" t="n">
        <f aca="false">Prices!C2541*B2542/2</f>
        <v>0.010688</v>
      </c>
      <c r="E2542" s="6" t="n">
        <f aca="false">Prices!B2541-C2542</f>
        <v>143.395659</v>
      </c>
      <c r="F2542" s="6" t="n">
        <f aca="false">Prices!B2541+C2542</f>
        <v>143.424341</v>
      </c>
      <c r="G2542" s="2" t="n">
        <f aca="false">Prices!C2541-D2542</f>
        <v>106.869312</v>
      </c>
      <c r="H2542" s="2" t="n">
        <f aca="false">Prices!C2541+D2542</f>
        <v>106.890688</v>
      </c>
      <c r="I2542" s="0" t="n">
        <f aca="false">R2541*1+S2541*E2542+T2541*G2542</f>
        <v>96.1333780656362</v>
      </c>
      <c r="J2542" s="0" t="n">
        <v>0</v>
      </c>
      <c r="K2542" s="0" t="n">
        <f aca="false">I2542*0.6/F2542</f>
        <v>0.402163443368248</v>
      </c>
      <c r="L2542" s="0" t="n">
        <f aca="false">I2542*0.4/H2542</f>
        <v>0.359744632069863</v>
      </c>
      <c r="M2542" s="0" t="n">
        <f aca="false">J2542-R2541</f>
        <v>0</v>
      </c>
      <c r="N2542" s="0" t="n">
        <f aca="false">K2542-S2541</f>
        <v>-0.000644166490995635</v>
      </c>
      <c r="O2542" s="0" t="n">
        <f aca="false">L2542-T2541</f>
        <v>0.000684442745773783</v>
      </c>
      <c r="P2542" s="0" t="n">
        <f aca="false">IF(N2542&gt;0,F2542,E2542)</f>
        <v>143.395659</v>
      </c>
      <c r="Q2542" s="0" t="n">
        <f aca="false">IF(O2542&gt;0,H2542,G2542)</f>
        <v>106.890688</v>
      </c>
      <c r="R2542" s="0" t="n">
        <f aca="false">R2541+M2542</f>
        <v>0</v>
      </c>
      <c r="S2542" s="0" t="n">
        <f aca="false">S2541+N2542</f>
        <v>0.402163443368248</v>
      </c>
      <c r="T2542" s="0" t="n">
        <f aca="false">T2541+O2542</f>
        <v>0.359744632069863</v>
      </c>
      <c r="V2542" s="4" t="n">
        <f aca="false">M2542*1+N2542*P2542+O2542*Q2542</f>
        <v>-0.0192101224896678</v>
      </c>
      <c r="W2542" s="0" t="n">
        <f aca="false">I2542-V2542+M2542*1+N2542*E2542+O2542*G2542</f>
        <v>96.1333634349881</v>
      </c>
    </row>
    <row r="2543" customFormat="false" ht="13.8" hidden="false" customHeight="false" outlineLevel="0" collapsed="false">
      <c r="A2543" s="1" t="n">
        <v>41205</v>
      </c>
      <c r="B2543" s="2" t="n">
        <f aca="false">0.0002</f>
        <v>0.0002</v>
      </c>
      <c r="C2543" s="3" t="n">
        <f aca="false">Prices!B2542*B2543/2</f>
        <v>0.014142</v>
      </c>
      <c r="D2543" s="4" t="n">
        <f aca="false">Prices!C2542*B2543/2</f>
        <v>0.010739</v>
      </c>
      <c r="E2543" s="6" t="n">
        <f aca="false">Prices!B2542-C2543</f>
        <v>141.405858</v>
      </c>
      <c r="F2543" s="6" t="n">
        <f aca="false">Prices!B2542+C2543</f>
        <v>141.434142</v>
      </c>
      <c r="G2543" s="2" t="n">
        <f aca="false">Prices!C2542-D2543</f>
        <v>107.379261</v>
      </c>
      <c r="H2543" s="2" t="n">
        <f aca="false">Prices!C2542+D2543</f>
        <v>107.400739</v>
      </c>
      <c r="I2543" s="0" t="n">
        <f aca="false">R2542*1+S2542*E2543+T2542*G2543</f>
        <v>95.4973795061002</v>
      </c>
      <c r="J2543" s="0" t="n">
        <v>0</v>
      </c>
      <c r="K2543" s="0" t="n">
        <f aca="false">I2543*0.6/F2543</f>
        <v>0.405124440912295</v>
      </c>
      <c r="L2543" s="0" t="n">
        <f aca="false">I2543*0.4/H2543</f>
        <v>0.355667495010813</v>
      </c>
      <c r="M2543" s="0" t="n">
        <f aca="false">J2543-R2542</f>
        <v>0</v>
      </c>
      <c r="N2543" s="0" t="n">
        <f aca="false">K2543-S2542</f>
        <v>0.00296099754404733</v>
      </c>
      <c r="O2543" s="0" t="n">
        <f aca="false">L2543-T2542</f>
        <v>-0.00407713705905011</v>
      </c>
      <c r="P2543" s="0" t="n">
        <f aca="false">IF(N2543&gt;0,F2543,E2543)</f>
        <v>141.434142</v>
      </c>
      <c r="Q2543" s="0" t="n">
        <f aca="false">IF(O2543&gt;0,H2543,G2543)</f>
        <v>107.379261</v>
      </c>
      <c r="R2543" s="0" t="n">
        <f aca="false">R2542+M2543</f>
        <v>0</v>
      </c>
      <c r="S2543" s="0" t="n">
        <f aca="false">S2542+N2543</f>
        <v>0.405124440912295</v>
      </c>
      <c r="T2543" s="0" t="n">
        <f aca="false">T2542+O2543</f>
        <v>0.355667495010813</v>
      </c>
      <c r="V2543" s="4" t="n">
        <f aca="false">M2543*1+N2543*P2543+O2543*Q2543</f>
        <v>-0.0190138172900727</v>
      </c>
      <c r="W2543" s="0" t="n">
        <f aca="false">I2543-V2543+M2543*1+N2543*E2543+O2543*G2543</f>
        <v>95.4972957572457</v>
      </c>
    </row>
    <row r="2544" customFormat="false" ht="13.8" hidden="false" customHeight="false" outlineLevel="0" collapsed="false">
      <c r="A2544" s="1" t="n">
        <v>41206</v>
      </c>
      <c r="B2544" s="2" t="n">
        <f aca="false">0.0002</f>
        <v>0.0002</v>
      </c>
      <c r="C2544" s="3" t="n">
        <f aca="false">Prices!B2543*B2544/2</f>
        <v>0.014102</v>
      </c>
      <c r="D2544" s="4" t="n">
        <f aca="false">Prices!C2543*B2544/2</f>
        <v>0.010716</v>
      </c>
      <c r="E2544" s="6" t="n">
        <f aca="false">Prices!B2543-C2544</f>
        <v>141.005898</v>
      </c>
      <c r="F2544" s="6" t="n">
        <f aca="false">Prices!B2543+C2544</f>
        <v>141.034102</v>
      </c>
      <c r="G2544" s="2" t="n">
        <f aca="false">Prices!C2543-D2544</f>
        <v>107.149284</v>
      </c>
      <c r="H2544" s="2" t="n">
        <f aca="false">Prices!C2543+D2544</f>
        <v>107.170716</v>
      </c>
      <c r="I2544" s="0" t="n">
        <f aca="false">R2543*1+S2543*E2544+T2543*G2544</f>
        <v>95.2344530250682</v>
      </c>
      <c r="J2544" s="0" t="n">
        <v>0</v>
      </c>
      <c r="K2544" s="0" t="n">
        <f aca="false">I2544*0.6/F2544</f>
        <v>0.405155001554453</v>
      </c>
      <c r="L2544" s="0" t="n">
        <f aca="false">I2544*0.4/H2544</f>
        <v>0.35544953539386</v>
      </c>
      <c r="M2544" s="0" t="n">
        <f aca="false">J2544-R2543</f>
        <v>0</v>
      </c>
      <c r="N2544" s="0" t="n">
        <f aca="false">K2544-S2543</f>
        <v>3.05606421585058E-005</v>
      </c>
      <c r="O2544" s="0" t="n">
        <f aca="false">L2544-T2543</f>
        <v>-0.000217959616952867</v>
      </c>
      <c r="P2544" s="0" t="n">
        <f aca="false">IF(N2544&gt;0,F2544,E2544)</f>
        <v>141.034102</v>
      </c>
      <c r="Q2544" s="0" t="n">
        <f aca="false">IF(O2544&gt;0,H2544,G2544)</f>
        <v>107.149284</v>
      </c>
      <c r="R2544" s="0" t="n">
        <f aca="false">R2543+M2544</f>
        <v>0</v>
      </c>
      <c r="S2544" s="0" t="n">
        <f aca="false">S2543+N2544</f>
        <v>0.405155001554453</v>
      </c>
      <c r="T2544" s="0" t="n">
        <f aca="false">T2543+O2544</f>
        <v>0.35544953539386</v>
      </c>
      <c r="V2544" s="4" t="n">
        <f aca="false">M2544*1+N2544*P2544+O2544*Q2544</f>
        <v>-0.0190441241740458</v>
      </c>
      <c r="W2544" s="0" t="n">
        <f aca="false">I2544-V2544+M2544*1+N2544*E2544+O2544*G2544</f>
        <v>95.2344521631359</v>
      </c>
    </row>
    <row r="2545" customFormat="false" ht="13.8" hidden="false" customHeight="false" outlineLevel="0" collapsed="false">
      <c r="A2545" s="1" t="n">
        <v>41207</v>
      </c>
      <c r="B2545" s="2" t="n">
        <f aca="false">0.0002</f>
        <v>0.0002</v>
      </c>
      <c r="C2545" s="3" t="n">
        <f aca="false">Prices!B2544*B2545/2</f>
        <v>0.014143</v>
      </c>
      <c r="D2545" s="4" t="n">
        <f aca="false">Prices!C2544*B2545/2</f>
        <v>0.010677</v>
      </c>
      <c r="E2545" s="6" t="n">
        <f aca="false">Prices!B2544-C2545</f>
        <v>141.415857</v>
      </c>
      <c r="F2545" s="6" t="n">
        <f aca="false">Prices!B2544+C2545</f>
        <v>141.444143</v>
      </c>
      <c r="G2545" s="2" t="n">
        <f aca="false">Prices!C2544-D2545</f>
        <v>106.759323</v>
      </c>
      <c r="H2545" s="2" t="n">
        <f aca="false">Prices!C2544+D2545</f>
        <v>106.780677</v>
      </c>
      <c r="I2545" s="0" t="n">
        <f aca="false">R2544*1+S2544*E2545+T2544*G2545</f>
        <v>95.2428935219724</v>
      </c>
      <c r="J2545" s="0" t="n">
        <v>0</v>
      </c>
      <c r="K2545" s="0" t="n">
        <f aca="false">I2545*0.6/F2545</f>
        <v>0.404016277387912</v>
      </c>
      <c r="L2545" s="0" t="n">
        <f aca="false">I2545*0.4/H2545</f>
        <v>0.356779508045158</v>
      </c>
      <c r="M2545" s="0" t="n">
        <f aca="false">J2545-R2544</f>
        <v>0</v>
      </c>
      <c r="N2545" s="0" t="n">
        <f aca="false">K2545-S2544</f>
        <v>-0.00113872416654193</v>
      </c>
      <c r="O2545" s="0" t="n">
        <f aca="false">L2545-T2544</f>
        <v>0.00132997265129858</v>
      </c>
      <c r="P2545" s="0" t="n">
        <f aca="false">IF(N2545&gt;0,F2545,E2545)</f>
        <v>141.415857</v>
      </c>
      <c r="Q2545" s="0" t="n">
        <f aca="false">IF(O2545&gt;0,H2545,G2545)</f>
        <v>106.780677</v>
      </c>
      <c r="R2545" s="0" t="n">
        <f aca="false">R2544+M2545</f>
        <v>0</v>
      </c>
      <c r="S2545" s="0" t="n">
        <f aca="false">S2544+N2545</f>
        <v>0.404016277387912</v>
      </c>
      <c r="T2545" s="0" t="n">
        <f aca="false">T2544+O2545</f>
        <v>0.356779508045158</v>
      </c>
      <c r="V2545" s="4" t="n">
        <f aca="false">M2545*1+N2545*P2545+O2545*Q2545</f>
        <v>-0.0190182738009896</v>
      </c>
      <c r="W2545" s="0" t="n">
        <f aca="false">I2545-V2545+M2545*1+N2545*E2545+O2545*G2545</f>
        <v>95.2428651217364</v>
      </c>
    </row>
    <row r="2546" customFormat="false" ht="13.8" hidden="false" customHeight="false" outlineLevel="0" collapsed="false">
      <c r="A2546" s="1" t="n">
        <v>41208</v>
      </c>
      <c r="B2546" s="2" t="n">
        <f aca="false">0.0002</f>
        <v>0.0002</v>
      </c>
      <c r="C2546" s="3" t="n">
        <f aca="false">Prices!B2545*B2546/2</f>
        <v>0.014135</v>
      </c>
      <c r="D2546" s="4" t="n">
        <f aca="false">Prices!C2545*B2546/2</f>
        <v>0.010745</v>
      </c>
      <c r="E2546" s="6" t="n">
        <f aca="false">Prices!B2545-C2546</f>
        <v>141.335865</v>
      </c>
      <c r="F2546" s="6" t="n">
        <f aca="false">Prices!B2545+C2546</f>
        <v>141.364135</v>
      </c>
      <c r="G2546" s="2" t="n">
        <f aca="false">Prices!C2545-D2546</f>
        <v>107.439255</v>
      </c>
      <c r="H2546" s="2" t="n">
        <f aca="false">Prices!C2545+D2546</f>
        <v>107.460745</v>
      </c>
      <c r="I2546" s="0" t="n">
        <f aca="false">R2545*1+S2545*E2546+T2545*G2546</f>
        <v>95.4341145823387</v>
      </c>
      <c r="J2546" s="0" t="n">
        <v>0</v>
      </c>
      <c r="K2546" s="0" t="n">
        <f aca="false">I2546*0.6/F2546</f>
        <v>0.405056549522998</v>
      </c>
      <c r="L2546" s="0" t="n">
        <f aca="false">I2546*0.4/H2546</f>
        <v>0.355233400186603</v>
      </c>
      <c r="M2546" s="0" t="n">
        <f aca="false">J2546-R2545</f>
        <v>0</v>
      </c>
      <c r="N2546" s="0" t="n">
        <f aca="false">K2546-S2545</f>
        <v>0.00104027213508628</v>
      </c>
      <c r="O2546" s="0" t="n">
        <f aca="false">L2546-T2545</f>
        <v>-0.0015461078585553</v>
      </c>
      <c r="P2546" s="0" t="n">
        <f aca="false">IF(N2546&gt;0,F2546,E2546)</f>
        <v>141.364135</v>
      </c>
      <c r="Q2546" s="0" t="n">
        <f aca="false">IF(O2546&gt;0,H2546,G2546)</f>
        <v>107.439255</v>
      </c>
      <c r="R2546" s="0" t="n">
        <f aca="false">R2545+M2546</f>
        <v>0</v>
      </c>
      <c r="S2546" s="0" t="n">
        <f aca="false">S2545+N2546</f>
        <v>0.405056549522998</v>
      </c>
      <c r="T2546" s="0" t="n">
        <f aca="false">T2545+O2546</f>
        <v>0.355233400186603</v>
      </c>
      <c r="V2546" s="4" t="n">
        <f aca="false">M2546*1+N2546*P2546+O2546*Q2546</f>
        <v>-0.0190555059317512</v>
      </c>
      <c r="W2546" s="0" t="n">
        <f aca="false">I2546-V2546+M2546*1+N2546*E2546+O2546*G2546</f>
        <v>95.4340851738455</v>
      </c>
    </row>
    <row r="2547" customFormat="false" ht="13.8" hidden="false" customHeight="false" outlineLevel="0" collapsed="false">
      <c r="A2547" s="1" t="n">
        <v>41211</v>
      </c>
      <c r="B2547" s="2" t="n">
        <f aca="false">0.0002</f>
        <v>0.0002</v>
      </c>
      <c r="C2547" s="3" t="n">
        <f aca="false">Prices!B2546*B2547/2</f>
        <v>0.014135</v>
      </c>
      <c r="D2547" s="4" t="n">
        <f aca="false">Prices!C2546*B2547/2</f>
        <v>0.010745</v>
      </c>
      <c r="E2547" s="6" t="n">
        <f aca="false">Prices!B2546-C2547</f>
        <v>141.335865</v>
      </c>
      <c r="F2547" s="6" t="n">
        <f aca="false">Prices!B2546+C2547</f>
        <v>141.364135</v>
      </c>
      <c r="G2547" s="2" t="n">
        <f aca="false">Prices!C2546-D2547</f>
        <v>107.439255</v>
      </c>
      <c r="H2547" s="2" t="n">
        <f aca="false">Prices!C2546+D2547</f>
        <v>107.460745</v>
      </c>
      <c r="I2547" s="0" t="n">
        <f aca="false">R2546*1+S2546*E2547+T2546*G2547</f>
        <v>95.4150296679137</v>
      </c>
      <c r="J2547" s="0" t="n">
        <v>0</v>
      </c>
      <c r="K2547" s="0" t="n">
        <f aca="false">I2547*0.6/F2547</f>
        <v>0.404975546313414</v>
      </c>
      <c r="L2547" s="0" t="n">
        <f aca="false">I2547*0.4/H2547</f>
        <v>0.355162360610523</v>
      </c>
      <c r="M2547" s="0" t="n">
        <f aca="false">J2547-R2546</f>
        <v>0</v>
      </c>
      <c r="N2547" s="0" t="n">
        <f aca="false">K2547-S2546</f>
        <v>-8.10032095835411E-005</v>
      </c>
      <c r="O2547" s="0" t="n">
        <f aca="false">L2547-T2546</f>
        <v>-7.10395760796234E-005</v>
      </c>
      <c r="P2547" s="0" t="n">
        <f aca="false">IF(N2547&gt;0,F2547,E2547)</f>
        <v>141.335865</v>
      </c>
      <c r="Q2547" s="0" t="n">
        <f aca="false">IF(O2547&gt;0,H2547,G2547)</f>
        <v>107.439255</v>
      </c>
      <c r="R2547" s="0" t="n">
        <f aca="false">R2546+M2547</f>
        <v>0</v>
      </c>
      <c r="S2547" s="0" t="n">
        <f aca="false">S2546+N2547</f>
        <v>0.404975546313414</v>
      </c>
      <c r="T2547" s="0" t="n">
        <f aca="false">T2546+O2547</f>
        <v>0.355162360610523</v>
      </c>
      <c r="V2547" s="4" t="n">
        <f aca="false">M2547*1+N2547*P2547+O2547*Q2547</f>
        <v>-0.0190810978237766</v>
      </c>
      <c r="W2547" s="0" t="n">
        <f aca="false">I2547-V2547+M2547*1+N2547*E2547+O2547*G2547</f>
        <v>95.4150296679137</v>
      </c>
    </row>
    <row r="2548" customFormat="false" ht="13.8" hidden="false" customHeight="false" outlineLevel="0" collapsed="false">
      <c r="A2548" s="1" t="n">
        <v>41212</v>
      </c>
      <c r="B2548" s="2" t="n">
        <f aca="false">0.0002</f>
        <v>0.0002</v>
      </c>
      <c r="C2548" s="3" t="n">
        <f aca="false">Prices!B2547*B2548/2</f>
        <v>0.014135</v>
      </c>
      <c r="D2548" s="4" t="n">
        <f aca="false">Prices!C2547*B2548/2</f>
        <v>0.010745</v>
      </c>
      <c r="E2548" s="6" t="n">
        <f aca="false">Prices!B2547-C2548</f>
        <v>141.335865</v>
      </c>
      <c r="F2548" s="6" t="n">
        <f aca="false">Prices!B2547+C2548</f>
        <v>141.364135</v>
      </c>
      <c r="G2548" s="2" t="n">
        <f aca="false">Prices!C2547-D2548</f>
        <v>107.439255</v>
      </c>
      <c r="H2548" s="2" t="n">
        <f aca="false">Prices!C2547+D2548</f>
        <v>107.460745</v>
      </c>
      <c r="I2548" s="0" t="n">
        <f aca="false">R2547*1+S2547*E2548+T2547*G2548</f>
        <v>95.39594857009</v>
      </c>
      <c r="J2548" s="0" t="n">
        <v>0</v>
      </c>
      <c r="K2548" s="0" t="n">
        <f aca="false">I2548*0.6/F2548</f>
        <v>0.404894559302853</v>
      </c>
      <c r="L2548" s="0" t="n">
        <f aca="false">I2548*0.4/H2548</f>
        <v>0.355091335240938</v>
      </c>
      <c r="M2548" s="0" t="n">
        <f aca="false">J2548-R2547</f>
        <v>0</v>
      </c>
      <c r="N2548" s="0" t="n">
        <f aca="false">K2548-S2547</f>
        <v>-8.0987010561473E-005</v>
      </c>
      <c r="O2548" s="0" t="n">
        <f aca="false">L2548-T2547</f>
        <v>-7.10253695850871E-005</v>
      </c>
      <c r="P2548" s="0" t="n">
        <f aca="false">IF(N2548&gt;0,F2548,E2548)</f>
        <v>141.335865</v>
      </c>
      <c r="Q2548" s="0" t="n">
        <f aca="false">IF(O2548&gt;0,H2548,G2548)</f>
        <v>107.439255</v>
      </c>
      <c r="R2548" s="0" t="n">
        <f aca="false">R2547+M2548</f>
        <v>0</v>
      </c>
      <c r="S2548" s="0" t="n">
        <f aca="false">S2547+N2548</f>
        <v>0.404894559302853</v>
      </c>
      <c r="T2548" s="0" t="n">
        <f aca="false">T2547+O2548</f>
        <v>0.355091335240938</v>
      </c>
      <c r="V2548" s="4" t="n">
        <f aca="false">M2548*1+N2548*P2548+O2548*Q2548</f>
        <v>-0.0190772819857913</v>
      </c>
      <c r="W2548" s="0" t="n">
        <f aca="false">I2548-V2548+M2548*1+N2548*E2548+O2548*G2548</f>
        <v>95.3959485700899</v>
      </c>
    </row>
    <row r="2549" customFormat="false" ht="13.8" hidden="false" customHeight="false" outlineLevel="0" collapsed="false">
      <c r="A2549" s="1" t="n">
        <v>41213</v>
      </c>
      <c r="B2549" s="2" t="n">
        <f aca="false">0.0002</f>
        <v>0.0002</v>
      </c>
      <c r="C2549" s="3" t="n">
        <f aca="false">Prices!B2548*B2549/2</f>
        <v>0.014135</v>
      </c>
      <c r="D2549" s="4" t="n">
        <f aca="false">Prices!C2548*B2549/2</f>
        <v>0.010789</v>
      </c>
      <c r="E2549" s="6" t="n">
        <f aca="false">Prices!B2548-C2549</f>
        <v>141.335865</v>
      </c>
      <c r="F2549" s="6" t="n">
        <f aca="false">Prices!B2548+C2549</f>
        <v>141.364135</v>
      </c>
      <c r="G2549" s="2" t="n">
        <f aca="false">Prices!C2548-D2549</f>
        <v>107.879211</v>
      </c>
      <c r="H2549" s="2" t="n">
        <f aca="false">Prices!C2548+D2549</f>
        <v>107.900789</v>
      </c>
      <c r="I2549" s="0" t="n">
        <f aca="false">R2548*1+S2548*E2549+T2548*G2549</f>
        <v>95.5330958515914</v>
      </c>
      <c r="J2549" s="0" t="n">
        <v>0</v>
      </c>
      <c r="K2549" s="0" t="n">
        <f aca="false">I2549*0.6/F2549</f>
        <v>0.405476661466891</v>
      </c>
      <c r="L2549" s="0" t="n">
        <f aca="false">I2549*0.4/H2549</f>
        <v>0.354151611816634</v>
      </c>
      <c r="M2549" s="0" t="n">
        <f aca="false">J2549-R2548</f>
        <v>0</v>
      </c>
      <c r="N2549" s="0" t="n">
        <f aca="false">K2549-S2548</f>
        <v>0.000582102164038034</v>
      </c>
      <c r="O2549" s="0" t="n">
        <f aca="false">L2549-T2548</f>
        <v>-0.000939723424303984</v>
      </c>
      <c r="P2549" s="0" t="n">
        <f aca="false">IF(N2549&gt;0,F2549,E2549)</f>
        <v>141.364135</v>
      </c>
      <c r="Q2549" s="0" t="n">
        <f aca="false">IF(O2549&gt;0,H2549,G2549)</f>
        <v>107.879211</v>
      </c>
      <c r="R2549" s="0" t="n">
        <f aca="false">R2548+M2549</f>
        <v>0</v>
      </c>
      <c r="S2549" s="0" t="n">
        <f aca="false">S2548+N2549</f>
        <v>0.405476661466891</v>
      </c>
      <c r="T2549" s="0" t="n">
        <f aca="false">T2548+O2549</f>
        <v>0.354151611816634</v>
      </c>
      <c r="V2549" s="4" t="n">
        <f aca="false">M2549*1+N2549*P2549+O2549*Q2549</f>
        <v>-0.0190882526712672</v>
      </c>
      <c r="W2549" s="0" t="n">
        <f aca="false">I2549-V2549+M2549*1+N2549*E2549+O2549*G2549</f>
        <v>95.5330793955632</v>
      </c>
    </row>
    <row r="2550" customFormat="false" ht="13.8" hidden="false" customHeight="false" outlineLevel="0" collapsed="false">
      <c r="A2550" s="1" t="n">
        <v>41214</v>
      </c>
      <c r="B2550" s="2" t="n">
        <f aca="false">0.0002</f>
        <v>0.0002</v>
      </c>
      <c r="C2550" s="3" t="n">
        <f aca="false">Prices!B2549*B2550/2</f>
        <v>0.014283</v>
      </c>
      <c r="D2550" s="4" t="n">
        <f aca="false">Prices!C2549*B2550/2</f>
        <v>0.010753</v>
      </c>
      <c r="E2550" s="6" t="n">
        <f aca="false">Prices!B2549-C2550</f>
        <v>142.815717</v>
      </c>
      <c r="F2550" s="6" t="n">
        <f aca="false">Prices!B2549+C2550</f>
        <v>142.844283</v>
      </c>
      <c r="G2550" s="2" t="n">
        <f aca="false">Prices!C2549-D2550</f>
        <v>107.519247</v>
      </c>
      <c r="H2550" s="2" t="n">
        <f aca="false">Prices!C2549+D2550</f>
        <v>107.540753</v>
      </c>
      <c r="I2550" s="0" t="n">
        <f aca="false">R2549*1+S2549*E2550+T2549*G2550</f>
        <v>95.9865547605211</v>
      </c>
      <c r="J2550" s="0" t="n">
        <v>0</v>
      </c>
      <c r="K2550" s="0" t="n">
        <f aca="false">I2550*0.6/F2550</f>
        <v>0.403179823838751</v>
      </c>
      <c r="L2550" s="0" t="n">
        <f aca="false">I2550*0.4/H2550</f>
        <v>0.357023926587239</v>
      </c>
      <c r="M2550" s="0" t="n">
        <f aca="false">J2550-R2549</f>
        <v>0</v>
      </c>
      <c r="N2550" s="0" t="n">
        <f aca="false">K2550-S2549</f>
        <v>-0.00229683762813998</v>
      </c>
      <c r="O2550" s="0" t="n">
        <f aca="false">L2550-T2549</f>
        <v>0.00287231477060512</v>
      </c>
      <c r="P2550" s="0" t="n">
        <f aca="false">IF(N2550&gt;0,F2550,E2550)</f>
        <v>142.815717</v>
      </c>
      <c r="Q2550" s="0" t="n">
        <f aca="false">IF(O2550&gt;0,H2550,G2550)</f>
        <v>107.540753</v>
      </c>
      <c r="R2550" s="0" t="n">
        <f aca="false">R2549+M2550</f>
        <v>0</v>
      </c>
      <c r="S2550" s="0" t="n">
        <f aca="false">S2549+N2550</f>
        <v>0.403179823838751</v>
      </c>
      <c r="T2550" s="0" t="n">
        <f aca="false">T2549+O2550</f>
        <v>0.357023926587239</v>
      </c>
      <c r="V2550" s="4" t="n">
        <f aca="false">M2550*1+N2550*P2550+O2550*Q2550</f>
        <v>-0.0191336194114936</v>
      </c>
      <c r="W2550" s="0" t="n">
        <f aca="false">I2550-V2550+M2550*1+N2550*E2550+O2550*G2550</f>
        <v>95.9864929885196</v>
      </c>
    </row>
    <row r="2551" customFormat="false" ht="13.8" hidden="false" customHeight="false" outlineLevel="0" collapsed="false">
      <c r="A2551" s="1" t="n">
        <v>41215</v>
      </c>
      <c r="B2551" s="2" t="n">
        <f aca="false">0.0002</f>
        <v>0.0002</v>
      </c>
      <c r="C2551" s="3" t="n">
        <f aca="false">Prices!B2550*B2551/2</f>
        <v>0.014156</v>
      </c>
      <c r="D2551" s="4" t="n">
        <f aca="false">Prices!C2550*B2551/2</f>
        <v>0.010762</v>
      </c>
      <c r="E2551" s="6" t="n">
        <f aca="false">Prices!B2550-C2551</f>
        <v>141.545844</v>
      </c>
      <c r="F2551" s="6" t="n">
        <f aca="false">Prices!B2550+C2551</f>
        <v>141.574156</v>
      </c>
      <c r="G2551" s="2" t="n">
        <f aca="false">Prices!C2550-D2551</f>
        <v>107.609238</v>
      </c>
      <c r="H2551" s="2" t="n">
        <f aca="false">Prices!C2550+D2551</f>
        <v>107.630762</v>
      </c>
      <c r="I2551" s="0" t="n">
        <f aca="false">R2550*1+S2550*E2551+T2550*G2551</f>
        <v>95.4875011368481</v>
      </c>
      <c r="J2551" s="0" t="n">
        <v>0</v>
      </c>
      <c r="K2551" s="0" t="n">
        <f aca="false">I2551*0.6/F2551</f>
        <v>0.404681915830096</v>
      </c>
      <c r="L2551" s="0" t="n">
        <f aca="false">I2551*0.4/H2551</f>
        <v>0.35487066843157</v>
      </c>
      <c r="M2551" s="0" t="n">
        <f aca="false">J2551-R2550</f>
        <v>0</v>
      </c>
      <c r="N2551" s="0" t="n">
        <f aca="false">K2551-S2550</f>
        <v>0.00150209199134499</v>
      </c>
      <c r="O2551" s="0" t="n">
        <f aca="false">L2551-T2550</f>
        <v>-0.00215325815566936</v>
      </c>
      <c r="P2551" s="0" t="n">
        <f aca="false">IF(N2551&gt;0,F2551,E2551)</f>
        <v>141.574156</v>
      </c>
      <c r="Q2551" s="0" t="n">
        <f aca="false">IF(O2551&gt;0,H2551,G2551)</f>
        <v>107.609238</v>
      </c>
      <c r="R2551" s="0" t="n">
        <f aca="false">R2550+M2551</f>
        <v>0</v>
      </c>
      <c r="S2551" s="0" t="n">
        <f aca="false">S2550+N2551</f>
        <v>0.404681915830096</v>
      </c>
      <c r="T2551" s="0" t="n">
        <f aca="false">T2550+O2551</f>
        <v>0.35487066843157</v>
      </c>
      <c r="V2551" s="4" t="n">
        <f aca="false">M2551*1+N2551*P2551+O2551*Q2551</f>
        <v>-0.0190530634398388</v>
      </c>
      <c r="W2551" s="0" t="n">
        <f aca="false">I2551-V2551+M2551*1+N2551*E2551+O2551*G2551</f>
        <v>95.4874586096196</v>
      </c>
    </row>
    <row r="2552" customFormat="false" ht="13.8" hidden="false" customHeight="false" outlineLevel="0" collapsed="false">
      <c r="A2552" s="1" t="n">
        <v>41218</v>
      </c>
      <c r="B2552" s="2" t="n">
        <f aca="false">0.0002</f>
        <v>0.0002</v>
      </c>
      <c r="C2552" s="3" t="n">
        <f aca="false">Prices!B2551*B2552/2</f>
        <v>0.01418486</v>
      </c>
      <c r="D2552" s="4" t="n">
        <f aca="false">Prices!C2551*B2552/2</f>
        <v>0.010788</v>
      </c>
      <c r="E2552" s="6" t="n">
        <f aca="false">Prices!B2551-C2552</f>
        <v>141.83441514</v>
      </c>
      <c r="F2552" s="6" t="n">
        <f aca="false">Prices!B2551+C2552</f>
        <v>141.86278486</v>
      </c>
      <c r="G2552" s="2" t="n">
        <f aca="false">Prices!C2551-D2552</f>
        <v>107.869212</v>
      </c>
      <c r="H2552" s="2" t="n">
        <f aca="false">Prices!C2551+D2552</f>
        <v>107.890788</v>
      </c>
      <c r="I2552" s="0" t="n">
        <f aca="false">R2551*1+S2551*E2552+T2551*G2552</f>
        <v>95.6774422151231</v>
      </c>
      <c r="J2552" s="0" t="n">
        <v>0</v>
      </c>
      <c r="K2552" s="0" t="n">
        <f aca="false">I2552*0.6/F2552</f>
        <v>0.404661908940576</v>
      </c>
      <c r="L2552" s="0" t="n">
        <f aca="false">I2552*0.4/H2552</f>
        <v>0.35471959743263</v>
      </c>
      <c r="M2552" s="0" t="n">
        <f aca="false">J2552-R2551</f>
        <v>0</v>
      </c>
      <c r="N2552" s="0" t="n">
        <f aca="false">K2552-S2551</f>
        <v>-2.00068895197525E-005</v>
      </c>
      <c r="O2552" s="0" t="n">
        <f aca="false">L2552-T2551</f>
        <v>-0.000151070998940017</v>
      </c>
      <c r="P2552" s="0" t="n">
        <f aca="false">IF(N2552&gt;0,F2552,E2552)</f>
        <v>141.83441514</v>
      </c>
      <c r="Q2552" s="0" t="n">
        <f aca="false">IF(O2552&gt;0,H2552,G2552)</f>
        <v>107.869212</v>
      </c>
      <c r="R2552" s="0" t="n">
        <f aca="false">R2551+M2552</f>
        <v>0</v>
      </c>
      <c r="S2552" s="0" t="n">
        <f aca="false">S2551+N2552</f>
        <v>0.404661908940576</v>
      </c>
      <c r="T2552" s="0" t="n">
        <f aca="false">T2551+O2552</f>
        <v>0.35471959743263</v>
      </c>
      <c r="V2552" s="4" t="n">
        <f aca="false">M2552*1+N2552*P2552+O2552*Q2552</f>
        <v>-0.0191335750855172</v>
      </c>
      <c r="W2552" s="0" t="n">
        <f aca="false">I2552-V2552+M2552*1+N2552*E2552+O2552*G2552</f>
        <v>95.6774422151231</v>
      </c>
    </row>
    <row r="2553" customFormat="false" ht="13.8" hidden="false" customHeight="false" outlineLevel="0" collapsed="false">
      <c r="A2553" s="1" t="n">
        <v>41219</v>
      </c>
      <c r="B2553" s="2" t="n">
        <f aca="false">0.0002</f>
        <v>0.0002</v>
      </c>
      <c r="C2553" s="3" t="n">
        <f aca="false">Prices!B2552*B2553/2</f>
        <v>0.014296</v>
      </c>
      <c r="D2553" s="4" t="n">
        <f aca="false">Prices!C2552*B2553/2</f>
        <v>0.010739</v>
      </c>
      <c r="E2553" s="6" t="n">
        <f aca="false">Prices!B2552-C2553</f>
        <v>142.945704</v>
      </c>
      <c r="F2553" s="6" t="n">
        <f aca="false">Prices!B2552+C2553</f>
        <v>142.974296</v>
      </c>
      <c r="G2553" s="2" t="n">
        <f aca="false">Prices!C2552-D2553</f>
        <v>107.379261</v>
      </c>
      <c r="H2553" s="2" t="n">
        <f aca="false">Prices!C2552+D2553</f>
        <v>107.400739</v>
      </c>
      <c r="I2553" s="0" t="n">
        <f aca="false">R2552*1+S2552*E2553+T2552*G2553</f>
        <v>95.9342096900279</v>
      </c>
      <c r="J2553" s="0" t="n">
        <v>0</v>
      </c>
      <c r="K2553" s="0" t="n">
        <f aca="false">I2553*0.6/F2553</f>
        <v>0.402593525020866</v>
      </c>
      <c r="L2553" s="0" t="n">
        <f aca="false">I2553*0.4/H2553</f>
        <v>0.357294411875612</v>
      </c>
      <c r="M2553" s="0" t="n">
        <f aca="false">J2553-R2552</f>
        <v>0</v>
      </c>
      <c r="N2553" s="0" t="n">
        <f aca="false">K2553-S2552</f>
        <v>-0.00206838391970998</v>
      </c>
      <c r="O2553" s="0" t="n">
        <f aca="false">L2553-T2552</f>
        <v>0.0025748144429823</v>
      </c>
      <c r="P2553" s="0" t="n">
        <f aca="false">IF(N2553&gt;0,F2553,E2553)</f>
        <v>142.945704</v>
      </c>
      <c r="Q2553" s="0" t="n">
        <f aca="false">IF(O2553&gt;0,H2553,G2553)</f>
        <v>107.400739</v>
      </c>
      <c r="R2553" s="0" t="n">
        <f aca="false">R2552+M2553</f>
        <v>0</v>
      </c>
      <c r="S2553" s="0" t="n">
        <f aca="false">S2552+N2553</f>
        <v>0.402593525020866</v>
      </c>
      <c r="T2553" s="0" t="n">
        <f aca="false">T2552+O2553</f>
        <v>0.357294411875612</v>
      </c>
      <c r="V2553" s="4" t="n">
        <f aca="false">M2553*1+N2553*P2553+O2553*Q2553</f>
        <v>-0.0191296215810506</v>
      </c>
      <c r="W2553" s="0" t="n">
        <f aca="false">I2553-V2553+M2553*1+N2553*E2553+O2553*G2553</f>
        <v>95.9341543881632</v>
      </c>
    </row>
    <row r="2554" customFormat="false" ht="13.8" hidden="false" customHeight="false" outlineLevel="0" collapsed="false">
      <c r="A2554" s="1" t="n">
        <v>41220</v>
      </c>
      <c r="B2554" s="2" t="n">
        <f aca="false">0.0002</f>
        <v>0.0002</v>
      </c>
      <c r="C2554" s="3" t="n">
        <f aca="false">Prices!B2553*B2554/2</f>
        <v>0.013972</v>
      </c>
      <c r="D2554" s="4" t="n">
        <f aca="false">Prices!C2553*B2554/2</f>
        <v>0.010829</v>
      </c>
      <c r="E2554" s="6" t="n">
        <f aca="false">Prices!B2553-C2554</f>
        <v>139.706028</v>
      </c>
      <c r="F2554" s="6" t="n">
        <f aca="false">Prices!B2553+C2554</f>
        <v>139.733972</v>
      </c>
      <c r="G2554" s="2" t="n">
        <f aca="false">Prices!C2553-D2554</f>
        <v>108.279171</v>
      </c>
      <c r="H2554" s="2" t="n">
        <f aca="false">Prices!C2553+D2554</f>
        <v>108.300829</v>
      </c>
      <c r="I2554" s="0" t="n">
        <f aca="false">R2553*1+S2553*E2554+T2553*G2554</f>
        <v>94.9322850000077</v>
      </c>
      <c r="J2554" s="0" t="n">
        <v>0</v>
      </c>
      <c r="K2554" s="0" t="n">
        <f aca="false">I2554*0.6/F2554</f>
        <v>0.407627223249652</v>
      </c>
      <c r="L2554" s="0" t="n">
        <f aca="false">I2554*0.4/H2554</f>
        <v>0.350624407501101</v>
      </c>
      <c r="M2554" s="0" t="n">
        <f aca="false">J2554-R2553</f>
        <v>0</v>
      </c>
      <c r="N2554" s="0" t="n">
        <f aca="false">K2554-S2553</f>
        <v>0.00503369822878585</v>
      </c>
      <c r="O2554" s="0" t="n">
        <f aca="false">L2554-T2553</f>
        <v>-0.00667000437451115</v>
      </c>
      <c r="P2554" s="0" t="n">
        <f aca="false">IF(N2554&gt;0,F2554,E2554)</f>
        <v>139.733972</v>
      </c>
      <c r="Q2554" s="0" t="n">
        <f aca="false">IF(O2554&gt;0,H2554,G2554)</f>
        <v>108.279171</v>
      </c>
      <c r="R2554" s="0" t="n">
        <f aca="false">R2553+M2554</f>
        <v>0</v>
      </c>
      <c r="S2554" s="0" t="n">
        <f aca="false">S2553+N2554</f>
        <v>0.407627223249652</v>
      </c>
      <c r="T2554" s="0" t="n">
        <f aca="false">T2553+O2554</f>
        <v>0.350624407501101</v>
      </c>
      <c r="V2554" s="4" t="n">
        <f aca="false">M2554*1+N2554*P2554+O2554*Q2554</f>
        <v>-0.0188438968808289</v>
      </c>
      <c r="W2554" s="0" t="n">
        <f aca="false">I2554-V2554+M2554*1+N2554*E2554+O2554*G2554</f>
        <v>94.9321443383444</v>
      </c>
    </row>
    <row r="2555" customFormat="false" ht="13.8" hidden="false" customHeight="false" outlineLevel="0" collapsed="false">
      <c r="A2555" s="1" t="n">
        <v>41221</v>
      </c>
      <c r="B2555" s="2" t="n">
        <f aca="false">0.0002</f>
        <v>0.0002</v>
      </c>
      <c r="C2555" s="3" t="n">
        <f aca="false">Prices!B2554*B2555/2</f>
        <v>0.013804</v>
      </c>
      <c r="D2555" s="4" t="n">
        <f aca="false">Prices!C2554*B2555/2</f>
        <v>0.01087699</v>
      </c>
      <c r="E2555" s="6" t="n">
        <f aca="false">Prices!B2554-C2555</f>
        <v>138.026196</v>
      </c>
      <c r="F2555" s="6" t="n">
        <f aca="false">Prices!B2554+C2555</f>
        <v>138.053804</v>
      </c>
      <c r="G2555" s="2" t="n">
        <f aca="false">Prices!C2554-D2555</f>
        <v>108.75902301</v>
      </c>
      <c r="H2555" s="2" t="n">
        <f aca="false">Prices!C2554+D2555</f>
        <v>108.78077699</v>
      </c>
      <c r="I2555" s="0" t="n">
        <f aca="false">R2554*1+S2554*E2555+T2554*G2555</f>
        <v>94.3968030144721</v>
      </c>
      <c r="J2555" s="0" t="n">
        <v>0</v>
      </c>
      <c r="K2555" s="0" t="n">
        <f aca="false">I2555*0.6/F2555</f>
        <v>0.410260928475997</v>
      </c>
      <c r="L2555" s="0" t="n">
        <f aca="false">I2555*0.4/H2555</f>
        <v>0.347108397738875</v>
      </c>
      <c r="M2555" s="0" t="n">
        <f aca="false">J2555-R2554</f>
        <v>0</v>
      </c>
      <c r="N2555" s="0" t="n">
        <f aca="false">K2555-S2554</f>
        <v>0.00263370522634471</v>
      </c>
      <c r="O2555" s="0" t="n">
        <f aca="false">L2555-T2554</f>
        <v>-0.00351600976222571</v>
      </c>
      <c r="P2555" s="0" t="n">
        <f aca="false">IF(N2555&gt;0,F2555,E2555)</f>
        <v>138.053804</v>
      </c>
      <c r="Q2555" s="0" t="n">
        <f aca="false">IF(O2555&gt;0,H2555,G2555)</f>
        <v>108.75902301</v>
      </c>
      <c r="R2555" s="0" t="n">
        <f aca="false">R2554+M2555</f>
        <v>0</v>
      </c>
      <c r="S2555" s="0" t="n">
        <f aca="false">S2554+N2555</f>
        <v>0.410260928475997</v>
      </c>
      <c r="T2555" s="0" t="n">
        <f aca="false">T2554+O2555</f>
        <v>0.347108397738875</v>
      </c>
      <c r="V2555" s="4" t="n">
        <f aca="false">M2555*1+N2555*P2555+O2555*Q2555</f>
        <v>-0.0188047615217232</v>
      </c>
      <c r="W2555" s="0" t="n">
        <f aca="false">I2555-V2555+M2555*1+N2555*E2555+O2555*G2555</f>
        <v>94.3967303031382</v>
      </c>
    </row>
    <row r="2556" customFormat="false" ht="13.8" hidden="false" customHeight="false" outlineLevel="0" collapsed="false">
      <c r="A2556" s="1" t="n">
        <v>41222</v>
      </c>
      <c r="B2556" s="2" t="n">
        <f aca="false">0.0002</f>
        <v>0.0002</v>
      </c>
      <c r="C2556" s="3" t="n">
        <f aca="false">Prices!B2555*B2556/2</f>
        <v>0.013816</v>
      </c>
      <c r="D2556" s="4" t="n">
        <f aca="false">Prices!C2555*B2556/2</f>
        <v>0.010878</v>
      </c>
      <c r="E2556" s="6" t="n">
        <f aca="false">Prices!B2555-C2556</f>
        <v>138.146184</v>
      </c>
      <c r="F2556" s="6" t="n">
        <f aca="false">Prices!B2555+C2556</f>
        <v>138.173816</v>
      </c>
      <c r="G2556" s="2" t="n">
        <f aca="false">Prices!C2555-D2556</f>
        <v>108.769122</v>
      </c>
      <c r="H2556" s="2" t="n">
        <f aca="false">Prices!C2555+D2556</f>
        <v>108.790878</v>
      </c>
      <c r="I2556" s="0" t="n">
        <f aca="false">R2555*1+S2555*E2556+T2555*G2556</f>
        <v>94.4306573741401</v>
      </c>
      <c r="J2556" s="0" t="n">
        <v>0</v>
      </c>
      <c r="K2556" s="0" t="n">
        <f aca="false">I2556*0.6/F2556</f>
        <v>0.410051600691727</v>
      </c>
      <c r="L2556" s="0" t="n">
        <f aca="false">I2556*0.4/H2556</f>
        <v>0.347200644429545</v>
      </c>
      <c r="M2556" s="0" t="n">
        <f aca="false">J2556-R2555</f>
        <v>0</v>
      </c>
      <c r="N2556" s="0" t="n">
        <f aca="false">K2556-S2555</f>
        <v>-0.000209327784270075</v>
      </c>
      <c r="O2556" s="0" t="n">
        <f aca="false">L2556-T2555</f>
        <v>9.22466906699837E-005</v>
      </c>
      <c r="P2556" s="0" t="n">
        <f aca="false">IF(N2556&gt;0,F2556,E2556)</f>
        <v>138.146184</v>
      </c>
      <c r="Q2556" s="0" t="n">
        <f aca="false">IF(O2556&gt;0,H2556,G2556)</f>
        <v>108.790878</v>
      </c>
      <c r="R2556" s="0" t="n">
        <f aca="false">R2555+M2556</f>
        <v>0</v>
      </c>
      <c r="S2556" s="0" t="n">
        <f aca="false">S2555+N2556</f>
        <v>0.410051600691727</v>
      </c>
      <c r="T2556" s="0" t="n">
        <f aca="false">T2555+O2556</f>
        <v>0.347200644429545</v>
      </c>
      <c r="V2556" s="4" t="n">
        <f aca="false">M2556*1+N2556*P2556+O2556*Q2556</f>
        <v>-0.0188822361315041</v>
      </c>
      <c r="W2556" s="0" t="n">
        <f aca="false">I2556-V2556+M2556*1+N2556*E2556+O2556*G2556</f>
        <v>94.4306553672211</v>
      </c>
    </row>
    <row r="2557" customFormat="false" ht="13.8" hidden="false" customHeight="false" outlineLevel="0" collapsed="false">
      <c r="A2557" s="1" t="n">
        <v>41225</v>
      </c>
      <c r="B2557" s="2" t="n">
        <f aca="false">0.0002</f>
        <v>0.0002</v>
      </c>
      <c r="C2557" s="3" t="n">
        <f aca="false">Prices!B2556*B2557/2</f>
        <v>0.0138265</v>
      </c>
      <c r="D2557" s="4" t="n">
        <f aca="false">Prices!C2556*B2557/2</f>
        <v>0.010885</v>
      </c>
      <c r="E2557" s="6" t="n">
        <f aca="false">Prices!B2556-C2557</f>
        <v>138.2511735</v>
      </c>
      <c r="F2557" s="6" t="n">
        <f aca="false">Prices!B2556+C2557</f>
        <v>138.2788265</v>
      </c>
      <c r="G2557" s="2" t="n">
        <f aca="false">Prices!C2556-D2557</f>
        <v>108.839115</v>
      </c>
      <c r="H2557" s="2" t="n">
        <f aca="false">Prices!C2556+D2557</f>
        <v>108.860885</v>
      </c>
      <c r="I2557" s="0" t="n">
        <f aca="false">R2556*1+S2556*E2557+T2556*G2557</f>
        <v>94.479125858326</v>
      </c>
      <c r="J2557" s="0" t="n">
        <v>0</v>
      </c>
      <c r="K2557" s="0" t="n">
        <f aca="false">I2557*0.6/F2557</f>
        <v>0.409950510499853</v>
      </c>
      <c r="L2557" s="0" t="n">
        <f aca="false">I2557*0.4/H2557</f>
        <v>0.347155457567063</v>
      </c>
      <c r="M2557" s="0" t="n">
        <f aca="false">J2557-R2556</f>
        <v>0</v>
      </c>
      <c r="N2557" s="0" t="n">
        <f aca="false">K2557-S2556</f>
        <v>-0.000101090191873487</v>
      </c>
      <c r="O2557" s="0" t="n">
        <f aca="false">L2557-T2556</f>
        <v>-4.51868624825602E-005</v>
      </c>
      <c r="P2557" s="0" t="n">
        <f aca="false">IF(N2557&gt;0,F2557,E2557)</f>
        <v>138.2511735</v>
      </c>
      <c r="Q2557" s="0" t="n">
        <f aca="false">IF(O2557&gt;0,H2557,G2557)</f>
        <v>108.839115</v>
      </c>
      <c r="R2557" s="0" t="n">
        <f aca="false">R2556+M2557</f>
        <v>0</v>
      </c>
      <c r="S2557" s="0" t="n">
        <f aca="false">S2556+N2557</f>
        <v>0.409950510499853</v>
      </c>
      <c r="T2557" s="0" t="n">
        <f aca="false">T2556+O2557</f>
        <v>0.347155457567063</v>
      </c>
      <c r="V2557" s="4" t="n">
        <f aca="false">M2557*1+N2557*P2557+O2557*Q2557</f>
        <v>-0.0188939357780784</v>
      </c>
      <c r="W2557" s="0" t="n">
        <f aca="false">I2557-V2557+M2557*1+N2557*E2557+O2557*G2557</f>
        <v>94.479125858326</v>
      </c>
    </row>
    <row r="2558" customFormat="false" ht="13.8" hidden="false" customHeight="false" outlineLevel="0" collapsed="false">
      <c r="A2558" s="1" t="n">
        <v>41226</v>
      </c>
      <c r="B2558" s="2" t="n">
        <f aca="false">0.0002</f>
        <v>0.0002</v>
      </c>
      <c r="C2558" s="3" t="n">
        <f aca="false">Prices!B2557*B2558/2</f>
        <v>0.013779</v>
      </c>
      <c r="D2558" s="4" t="n">
        <f aca="false">Prices!C2557*B2558/2</f>
        <v>0.010898</v>
      </c>
      <c r="E2558" s="6" t="n">
        <f aca="false">Prices!B2557-C2558</f>
        <v>137.776221</v>
      </c>
      <c r="F2558" s="6" t="n">
        <f aca="false">Prices!B2557+C2558</f>
        <v>137.803779</v>
      </c>
      <c r="G2558" s="2" t="n">
        <f aca="false">Prices!C2557-D2558</f>
        <v>108.969102</v>
      </c>
      <c r="H2558" s="2" t="n">
        <f aca="false">Prices!C2557+D2558</f>
        <v>108.990898</v>
      </c>
      <c r="I2558" s="0" t="n">
        <f aca="false">R2557*1+S2557*E2558+T2557*G2558</f>
        <v>94.3106505991725</v>
      </c>
      <c r="J2558" s="0" t="n">
        <v>0</v>
      </c>
      <c r="K2558" s="0" t="n">
        <f aca="false">I2558*0.6/F2558</f>
        <v>0.410630178432941</v>
      </c>
      <c r="L2558" s="0" t="n">
        <f aca="false">I2558*0.4/H2558</f>
        <v>0.346123033500183</v>
      </c>
      <c r="M2558" s="0" t="n">
        <f aca="false">J2558-R2557</f>
        <v>0</v>
      </c>
      <c r="N2558" s="0" t="n">
        <f aca="false">K2558-S2557</f>
        <v>0.000679667933087602</v>
      </c>
      <c r="O2558" s="0" t="n">
        <f aca="false">L2558-T2557</f>
        <v>-0.00103242406688003</v>
      </c>
      <c r="P2558" s="0" t="n">
        <f aca="false">IF(N2558&gt;0,F2558,E2558)</f>
        <v>137.803779</v>
      </c>
      <c r="Q2558" s="0" t="n">
        <f aca="false">IF(O2558&gt;0,H2558,G2558)</f>
        <v>108.969102</v>
      </c>
      <c r="R2558" s="0" t="n">
        <f aca="false">R2557+M2558</f>
        <v>0</v>
      </c>
      <c r="S2558" s="0" t="n">
        <f aca="false">S2557+N2558</f>
        <v>0.410630178432941</v>
      </c>
      <c r="T2558" s="0" t="n">
        <f aca="false">T2557+O2558</f>
        <v>0.346123033500183</v>
      </c>
      <c r="V2558" s="4" t="n">
        <f aca="false">M2558*1+N2558*P2558+O2558*Q2558</f>
        <v>-0.0188415138065145</v>
      </c>
      <c r="W2558" s="0" t="n">
        <f aca="false">I2558-V2558+M2558*1+N2558*E2558+O2558*G2558</f>
        <v>94.3106318688836</v>
      </c>
    </row>
    <row r="2559" customFormat="false" ht="13.8" hidden="false" customHeight="false" outlineLevel="0" collapsed="false">
      <c r="A2559" s="1" t="n">
        <v>41227</v>
      </c>
      <c r="B2559" s="2" t="n">
        <f aca="false">0.0002</f>
        <v>0.0002</v>
      </c>
      <c r="C2559" s="3" t="n">
        <f aca="false">Prices!B2558*B2559/2</f>
        <v>0.01359299</v>
      </c>
      <c r="D2559" s="4" t="n">
        <f aca="false">Prices!C2558*B2559/2</f>
        <v>0.010901</v>
      </c>
      <c r="E2559" s="6" t="n">
        <f aca="false">Prices!B2558-C2559</f>
        <v>135.91630701</v>
      </c>
      <c r="F2559" s="6" t="n">
        <f aca="false">Prices!B2558+C2559</f>
        <v>135.94349299</v>
      </c>
      <c r="G2559" s="2" t="n">
        <f aca="false">Prices!C2558-D2559</f>
        <v>108.999099</v>
      </c>
      <c r="H2559" s="2" t="n">
        <f aca="false">Prices!C2558+D2559</f>
        <v>109.020901</v>
      </c>
      <c r="I2559" s="0" t="n">
        <f aca="false">R2558*1+S2558*E2559+T2558*G2559</f>
        <v>93.5384361941294</v>
      </c>
      <c r="J2559" s="0" t="n">
        <v>0</v>
      </c>
      <c r="K2559" s="0" t="n">
        <f aca="false">I2559*0.6/F2559</f>
        <v>0.412841103918126</v>
      </c>
      <c r="L2559" s="0" t="n">
        <f aca="false">I2559*0.4/H2559</f>
        <v>0.343194507974684</v>
      </c>
      <c r="M2559" s="0" t="n">
        <f aca="false">J2559-R2558</f>
        <v>0</v>
      </c>
      <c r="N2559" s="0" t="n">
        <f aca="false">K2559-S2558</f>
        <v>0.00221092548518542</v>
      </c>
      <c r="O2559" s="0" t="n">
        <f aca="false">L2559-T2558</f>
        <v>-0.0029285255254986</v>
      </c>
      <c r="P2559" s="0" t="n">
        <f aca="false">IF(N2559&gt;0,F2559,E2559)</f>
        <v>135.94349299</v>
      </c>
      <c r="Q2559" s="0" t="n">
        <f aca="false">IF(O2559&gt;0,H2559,G2559)</f>
        <v>108.999099</v>
      </c>
      <c r="R2559" s="0" t="n">
        <f aca="false">R2558+M2559</f>
        <v>0</v>
      </c>
      <c r="S2559" s="0" t="n">
        <f aca="false">S2558+N2559</f>
        <v>0.412841103918126</v>
      </c>
      <c r="T2559" s="0" t="n">
        <f aca="false">T2558+O2559</f>
        <v>0.343194507974684</v>
      </c>
      <c r="V2559" s="4" t="n">
        <f aca="false">M2559*1+N2559*P2559+O2559*Q2559</f>
        <v>-0.0186457104811326</v>
      </c>
      <c r="W2559" s="0" t="n">
        <f aca="false">I2559-V2559+M2559*1+N2559*E2559+O2559*G2559</f>
        <v>93.5383760879534</v>
      </c>
    </row>
    <row r="2560" customFormat="false" ht="13.8" hidden="false" customHeight="false" outlineLevel="0" collapsed="false">
      <c r="A2560" s="1" t="n">
        <v>41228</v>
      </c>
      <c r="B2560" s="2" t="n">
        <f aca="false">0.0002</f>
        <v>0.0002</v>
      </c>
      <c r="C2560" s="3" t="n">
        <f aca="false">Prices!B2559*B2560/2</f>
        <v>0.01357</v>
      </c>
      <c r="D2560" s="4" t="n">
        <f aca="false">Prices!C2559*B2560/2</f>
        <v>0.01089597</v>
      </c>
      <c r="E2560" s="6" t="n">
        <f aca="false">Prices!B2559-C2560</f>
        <v>135.68643</v>
      </c>
      <c r="F2560" s="6" t="n">
        <f aca="false">Prices!B2559+C2560</f>
        <v>135.71357</v>
      </c>
      <c r="G2560" s="2" t="n">
        <f aca="false">Prices!C2559-D2560</f>
        <v>108.94880403</v>
      </c>
      <c r="H2560" s="2" t="n">
        <f aca="false">Prices!C2559+D2560</f>
        <v>108.97059597</v>
      </c>
      <c r="I2560" s="0" t="n">
        <f aca="false">R2559*1+S2559*E2560+T2559*G2560</f>
        <v>93.4075667414157</v>
      </c>
      <c r="J2560" s="0" t="n">
        <v>0</v>
      </c>
      <c r="K2560" s="0" t="n">
        <f aca="false">I2560*0.6/F2560</f>
        <v>0.412961946582419</v>
      </c>
      <c r="L2560" s="0" t="n">
        <f aca="false">I2560*0.4/H2560</f>
        <v>0.342872555334583</v>
      </c>
      <c r="M2560" s="0" t="n">
        <f aca="false">J2560-R2559</f>
        <v>0</v>
      </c>
      <c r="N2560" s="0" t="n">
        <f aca="false">K2560-S2559</f>
        <v>0.000120842664293241</v>
      </c>
      <c r="O2560" s="0" t="n">
        <f aca="false">L2560-T2559</f>
        <v>-0.000321952640101486</v>
      </c>
      <c r="P2560" s="0" t="n">
        <f aca="false">IF(N2560&gt;0,F2560,E2560)</f>
        <v>135.71357</v>
      </c>
      <c r="Q2560" s="0" t="n">
        <f aca="false">IF(O2560&gt;0,H2560,G2560)</f>
        <v>108.94880403</v>
      </c>
      <c r="R2560" s="0" t="n">
        <f aca="false">R2559+M2560</f>
        <v>0</v>
      </c>
      <c r="S2560" s="0" t="n">
        <f aca="false">S2559+N2560</f>
        <v>0.412961946582419</v>
      </c>
      <c r="T2560" s="0" t="n">
        <f aca="false">T2559+O2560</f>
        <v>0.342872555334583</v>
      </c>
      <c r="V2560" s="4" t="n">
        <f aca="false">M2560*1+N2560*P2560+O2560*Q2560</f>
        <v>-0.0186763657138106</v>
      </c>
      <c r="W2560" s="0" t="n">
        <f aca="false">I2560-V2560+M2560*1+N2560*E2560+O2560*G2560</f>
        <v>93.4075634617458</v>
      </c>
    </row>
    <row r="2561" customFormat="false" ht="13.8" hidden="false" customHeight="false" outlineLevel="0" collapsed="false">
      <c r="A2561" s="1" t="n">
        <v>41229</v>
      </c>
      <c r="B2561" s="2" t="n">
        <f aca="false">0.0002</f>
        <v>0.0002</v>
      </c>
      <c r="C2561" s="3" t="n">
        <f aca="false">Prices!B2560*B2561/2</f>
        <v>0.013637</v>
      </c>
      <c r="D2561" s="4" t="n">
        <f aca="false">Prices!C2560*B2561/2</f>
        <v>0.01090297</v>
      </c>
      <c r="E2561" s="6" t="n">
        <f aca="false">Prices!B2560-C2561</f>
        <v>136.356363</v>
      </c>
      <c r="F2561" s="6" t="n">
        <f aca="false">Prices!B2560+C2561</f>
        <v>136.383637</v>
      </c>
      <c r="G2561" s="2" t="n">
        <f aca="false">Prices!C2560-D2561</f>
        <v>109.01879703</v>
      </c>
      <c r="H2561" s="2" t="n">
        <f aca="false">Prices!C2560+D2561</f>
        <v>109.04060297</v>
      </c>
      <c r="I2561" s="0" t="n">
        <f aca="false">R2560*1+S2560*E2561+T2560*G2561</f>
        <v>93.6895426105573</v>
      </c>
      <c r="J2561" s="0" t="n">
        <v>0</v>
      </c>
      <c r="K2561" s="0" t="n">
        <f aca="false">I2561*0.6/F2561</f>
        <v>0.412173533444737</v>
      </c>
      <c r="L2561" s="0" t="n">
        <f aca="false">I2561*0.4/H2561</f>
        <v>0.343686810449256</v>
      </c>
      <c r="M2561" s="0" t="n">
        <f aca="false">J2561-R2560</f>
        <v>0</v>
      </c>
      <c r="N2561" s="0" t="n">
        <f aca="false">K2561-S2560</f>
        <v>-0.000788413137682131</v>
      </c>
      <c r="O2561" s="0" t="n">
        <f aca="false">L2561-T2560</f>
        <v>0.000814255114672868</v>
      </c>
      <c r="P2561" s="0" t="n">
        <f aca="false">IF(N2561&gt;0,F2561,E2561)</f>
        <v>136.356363</v>
      </c>
      <c r="Q2561" s="0" t="n">
        <f aca="false">IF(O2561&gt;0,H2561,G2561)</f>
        <v>109.04060297</v>
      </c>
      <c r="R2561" s="0" t="n">
        <f aca="false">R2560+M2561</f>
        <v>0</v>
      </c>
      <c r="S2561" s="0" t="n">
        <f aca="false">S2560+N2561</f>
        <v>0.412173533444737</v>
      </c>
      <c r="T2561" s="0" t="n">
        <f aca="false">T2560+O2561</f>
        <v>0.343686810449256</v>
      </c>
      <c r="V2561" s="4" t="n">
        <f aca="false">M2561*1+N2561*P2561+O2561*Q2561</f>
        <v>-0.0187182793204176</v>
      </c>
      <c r="W2561" s="0" t="n">
        <f aca="false">I2561-V2561+M2561*1+N2561*E2561+O2561*G2561</f>
        <v>93.6895248549591</v>
      </c>
    </row>
    <row r="2562" customFormat="false" ht="13.8" hidden="false" customHeight="false" outlineLevel="0" collapsed="false">
      <c r="A2562" s="1" t="n">
        <v>41232</v>
      </c>
      <c r="B2562" s="2" t="n">
        <f aca="false">0.0002</f>
        <v>0.0002</v>
      </c>
      <c r="C2562" s="3" t="n">
        <f aca="false">Prices!B2561*B2562/2</f>
        <v>0.013913</v>
      </c>
      <c r="D2562" s="4" t="n">
        <f aca="false">Prices!C2561*B2562/2</f>
        <v>0.01088077</v>
      </c>
      <c r="E2562" s="6" t="n">
        <f aca="false">Prices!B2561-C2562</f>
        <v>139.116087</v>
      </c>
      <c r="F2562" s="6" t="n">
        <f aca="false">Prices!B2561+C2562</f>
        <v>139.143913</v>
      </c>
      <c r="G2562" s="2" t="n">
        <f aca="false">Prices!C2561-D2562</f>
        <v>108.79681923</v>
      </c>
      <c r="H2562" s="2" t="n">
        <f aca="false">Prices!C2561+D2562</f>
        <v>108.81858077</v>
      </c>
      <c r="I2562" s="0" t="n">
        <f aca="false">R2561*1+S2561*E2562+T2561*G2562</f>
        <v>94.7320009259784</v>
      </c>
      <c r="J2562" s="0" t="n">
        <v>0</v>
      </c>
      <c r="K2562" s="0" t="n">
        <f aca="false">I2562*0.6/F2562</f>
        <v>0.408492181440859</v>
      </c>
      <c r="L2562" s="0" t="n">
        <f aca="false">I2562*0.4/H2562</f>
        <v>0.348219946467432</v>
      </c>
      <c r="M2562" s="0" t="n">
        <f aca="false">J2562-R2561</f>
        <v>0</v>
      </c>
      <c r="N2562" s="0" t="n">
        <f aca="false">K2562-S2561</f>
        <v>-0.00368135200387854</v>
      </c>
      <c r="O2562" s="0" t="n">
        <f aca="false">L2562-T2561</f>
        <v>0.00453313601817673</v>
      </c>
      <c r="P2562" s="0" t="n">
        <f aca="false">IF(N2562&gt;0,F2562,E2562)</f>
        <v>139.116087</v>
      </c>
      <c r="Q2562" s="0" t="n">
        <f aca="false">IF(O2562&gt;0,H2562,G2562)</f>
        <v>108.81858077</v>
      </c>
      <c r="R2562" s="0" t="n">
        <f aca="false">R2561+M2562</f>
        <v>0</v>
      </c>
      <c r="S2562" s="0" t="n">
        <f aca="false">S2561+N2562</f>
        <v>0.408492181440859</v>
      </c>
      <c r="T2562" s="0" t="n">
        <f aca="false">T2561+O2562</f>
        <v>0.348219946467432</v>
      </c>
      <c r="V2562" s="4" t="n">
        <f aca="false">M2562*1+N2562*P2562+O2562*Q2562</f>
        <v>-0.0188458577138299</v>
      </c>
      <c r="W2562" s="0" t="n">
        <f aca="false">I2562-V2562+M2562*1+N2562*E2562+O2562*G2562</f>
        <v>94.7319022779576</v>
      </c>
    </row>
    <row r="2563" customFormat="false" ht="13.8" hidden="false" customHeight="false" outlineLevel="0" collapsed="false">
      <c r="A2563" s="1" t="n">
        <v>41233</v>
      </c>
      <c r="B2563" s="2" t="n">
        <f aca="false">0.0002</f>
        <v>0.0002</v>
      </c>
      <c r="C2563" s="3" t="n">
        <f aca="false">Prices!B2562*B2563/2</f>
        <v>0.013919</v>
      </c>
      <c r="D2563" s="4" t="n">
        <f aca="false">Prices!C2562*B2563/2</f>
        <v>0.010836</v>
      </c>
      <c r="E2563" s="6" t="n">
        <f aca="false">Prices!B2562-C2563</f>
        <v>139.176081</v>
      </c>
      <c r="F2563" s="6" t="n">
        <f aca="false">Prices!B2562+C2563</f>
        <v>139.203919</v>
      </c>
      <c r="G2563" s="2" t="n">
        <f aca="false">Prices!C2562-D2563</f>
        <v>108.349164</v>
      </c>
      <c r="H2563" s="2" t="n">
        <f aca="false">Prices!C2562+D2563</f>
        <v>108.370836</v>
      </c>
      <c r="I2563" s="0" t="n">
        <f aca="false">R2562*1+S2562*E2563+T2562*G2563</f>
        <v>94.5816810199507</v>
      </c>
      <c r="J2563" s="0" t="n">
        <v>0</v>
      </c>
      <c r="K2563" s="0" t="n">
        <f aca="false">I2563*0.6/F2563</f>
        <v>0.407668182186526</v>
      </c>
      <c r="L2563" s="0" t="n">
        <f aca="false">I2563*0.4/H2563</f>
        <v>0.349103816159361</v>
      </c>
      <c r="M2563" s="0" t="n">
        <f aca="false">J2563-R2562</f>
        <v>0</v>
      </c>
      <c r="N2563" s="0" t="n">
        <f aca="false">K2563-S2562</f>
        <v>-0.000823999254332575</v>
      </c>
      <c r="O2563" s="0" t="n">
        <f aca="false">L2563-T2562</f>
        <v>0.000883869691928829</v>
      </c>
      <c r="P2563" s="0" t="n">
        <f aca="false">IF(N2563&gt;0,F2563,E2563)</f>
        <v>139.176081</v>
      </c>
      <c r="Q2563" s="0" t="n">
        <f aca="false">IF(O2563&gt;0,H2563,G2563)</f>
        <v>108.370836</v>
      </c>
      <c r="R2563" s="0" t="n">
        <f aca="false">R2562+M2563</f>
        <v>0</v>
      </c>
      <c r="S2563" s="0" t="n">
        <f aca="false">S2562+N2563</f>
        <v>0.407668182186526</v>
      </c>
      <c r="T2563" s="0" t="n">
        <f aca="false">T2562+O2563</f>
        <v>0.349103816159361</v>
      </c>
      <c r="V2563" s="4" t="n">
        <f aca="false">M2563*1+N2563*P2563+O2563*Q2563</f>
        <v>-0.0188952895355404</v>
      </c>
      <c r="W2563" s="0" t="n">
        <f aca="false">I2563-V2563+M2563*1+N2563*E2563+O2563*G2563</f>
        <v>94.5816618647267</v>
      </c>
    </row>
    <row r="2564" customFormat="false" ht="13.8" hidden="false" customHeight="false" outlineLevel="0" collapsed="false">
      <c r="A2564" s="1" t="n">
        <v>41234</v>
      </c>
      <c r="B2564" s="2" t="n">
        <f aca="false">0.0002</f>
        <v>0.0002</v>
      </c>
      <c r="C2564" s="3" t="n">
        <f aca="false">Prices!B2563*B2564/2</f>
        <v>0.013945</v>
      </c>
      <c r="D2564" s="4" t="n">
        <f aca="false">Prices!C2563*B2564/2</f>
        <v>0.01082</v>
      </c>
      <c r="E2564" s="6" t="n">
        <f aca="false">Prices!B2563-C2564</f>
        <v>139.436055</v>
      </c>
      <c r="F2564" s="6" t="n">
        <f aca="false">Prices!B2563+C2564</f>
        <v>139.463945</v>
      </c>
      <c r="G2564" s="2" t="n">
        <f aca="false">Prices!C2563-D2564</f>
        <v>108.18918</v>
      </c>
      <c r="H2564" s="2" t="n">
        <f aca="false">Prices!C2563+D2564</f>
        <v>108.21082</v>
      </c>
      <c r="I2564" s="0" t="n">
        <f aca="false">R2563*1+S2563*E2564+T2563*G2564</f>
        <v>94.6128986782625</v>
      </c>
      <c r="J2564" s="0" t="n">
        <v>0</v>
      </c>
      <c r="K2564" s="0" t="n">
        <f aca="false">I2564*0.6/F2564</f>
        <v>0.407042402299444</v>
      </c>
      <c r="L2564" s="0" t="n">
        <f aca="false">I2564*0.4/H2564</f>
        <v>0.349735446707686</v>
      </c>
      <c r="M2564" s="0" t="n">
        <f aca="false">J2564-R2563</f>
        <v>0</v>
      </c>
      <c r="N2564" s="0" t="n">
        <f aca="false">K2564-S2563</f>
        <v>-0.000625779887082234</v>
      </c>
      <c r="O2564" s="0" t="n">
        <f aca="false">L2564-T2563</f>
        <v>0.000631630548324824</v>
      </c>
      <c r="P2564" s="0" t="n">
        <f aca="false">IF(N2564&gt;0,F2564,E2564)</f>
        <v>139.436055</v>
      </c>
      <c r="Q2564" s="0" t="n">
        <f aca="false">IF(O2564&gt;0,H2564,G2564)</f>
        <v>108.21082</v>
      </c>
      <c r="R2564" s="0" t="n">
        <f aca="false">R2563+M2564</f>
        <v>0</v>
      </c>
      <c r="S2564" s="0" t="n">
        <f aca="false">S2563+N2564</f>
        <v>0.407042402299444</v>
      </c>
      <c r="T2564" s="0" t="n">
        <f aca="false">T2563+O2564</f>
        <v>0.349735446707686</v>
      </c>
      <c r="V2564" s="4" t="n">
        <f aca="false">M2564*1+N2564*P2564+O2564*Q2564</f>
        <v>-0.0189070191818133</v>
      </c>
      <c r="W2564" s="0" t="n">
        <f aca="false">I2564-V2564+M2564*1+N2564*E2564+O2564*G2564</f>
        <v>94.6128850097774</v>
      </c>
    </row>
    <row r="2565" customFormat="false" ht="13.8" hidden="false" customHeight="false" outlineLevel="0" collapsed="false">
      <c r="A2565" s="1" t="n">
        <v>41235</v>
      </c>
      <c r="B2565" s="2" t="n">
        <f aca="false">0.0002</f>
        <v>0.0002</v>
      </c>
      <c r="C2565" s="3" t="n">
        <f aca="false">Prices!B2564*B2565/2</f>
        <v>0.013945</v>
      </c>
      <c r="D2565" s="4" t="n">
        <f aca="false">Prices!C2564*B2565/2</f>
        <v>0.01082</v>
      </c>
      <c r="E2565" s="6" t="n">
        <f aca="false">Prices!B2564-C2565</f>
        <v>139.436055</v>
      </c>
      <c r="F2565" s="6" t="n">
        <f aca="false">Prices!B2564+C2565</f>
        <v>139.463945</v>
      </c>
      <c r="G2565" s="2" t="n">
        <f aca="false">Prices!C2564-D2565</f>
        <v>108.18918</v>
      </c>
      <c r="H2565" s="2" t="n">
        <f aca="false">Prices!C2564+D2565</f>
        <v>108.21082</v>
      </c>
      <c r="I2565" s="0" t="n">
        <f aca="false">R2564*1+S2564*E2565+T2564*G2565</f>
        <v>94.5939779905956</v>
      </c>
      <c r="J2565" s="0" t="n">
        <v>0</v>
      </c>
      <c r="K2565" s="0" t="n">
        <f aca="false">I2565*0.6/F2565</f>
        <v>0.406961001959018</v>
      </c>
      <c r="L2565" s="0" t="n">
        <f aca="false">I2565*0.4/H2565</f>
        <v>0.349665506612354</v>
      </c>
      <c r="M2565" s="0" t="n">
        <f aca="false">J2565-R2564</f>
        <v>0</v>
      </c>
      <c r="N2565" s="0" t="n">
        <f aca="false">K2565-S2564</f>
        <v>-8.14003404257524E-005</v>
      </c>
      <c r="O2565" s="0" t="n">
        <f aca="false">L2565-T2564</f>
        <v>-6.99400953319551E-005</v>
      </c>
      <c r="P2565" s="0" t="n">
        <f aca="false">IF(N2565&gt;0,F2565,E2565)</f>
        <v>139.436055</v>
      </c>
      <c r="Q2565" s="0" t="n">
        <f aca="false">IF(O2565&gt;0,H2565,G2565)</f>
        <v>108.18918</v>
      </c>
      <c r="R2565" s="0" t="n">
        <f aca="false">R2564+M2565</f>
        <v>0</v>
      </c>
      <c r="S2565" s="0" t="n">
        <f aca="false">S2564+N2565</f>
        <v>0.406961001959018</v>
      </c>
      <c r="T2565" s="0" t="n">
        <f aca="false">T2564+O2565</f>
        <v>0.349665506612354</v>
      </c>
      <c r="V2565" s="4" t="n">
        <f aca="false">M2565*1+N2565*P2565+O2565*Q2565</f>
        <v>-0.01891690390771</v>
      </c>
      <c r="W2565" s="0" t="n">
        <f aca="false">I2565-V2565+M2565*1+N2565*E2565+O2565*G2565</f>
        <v>94.5939779905956</v>
      </c>
    </row>
    <row r="2566" customFormat="false" ht="13.8" hidden="false" customHeight="false" outlineLevel="0" collapsed="false">
      <c r="A2566" s="1" t="n">
        <v>41236</v>
      </c>
      <c r="B2566" s="2" t="n">
        <f aca="false">0.0002</f>
        <v>0.0002</v>
      </c>
      <c r="C2566" s="3" t="n">
        <f aca="false">Prices!B2565*B2566/2</f>
        <v>0.014135</v>
      </c>
      <c r="D2566" s="4" t="n">
        <f aca="false">Prices!C2565*B2566/2</f>
        <v>0.010814</v>
      </c>
      <c r="E2566" s="6" t="n">
        <f aca="false">Prices!B2565-C2566</f>
        <v>141.335865</v>
      </c>
      <c r="F2566" s="6" t="n">
        <f aca="false">Prices!B2565+C2566</f>
        <v>141.364135</v>
      </c>
      <c r="G2566" s="2" t="n">
        <f aca="false">Prices!C2565-D2566</f>
        <v>108.129186</v>
      </c>
      <c r="H2566" s="2" t="n">
        <f aca="false">Prices!C2565+D2566</f>
        <v>108.150814</v>
      </c>
      <c r="I2566" s="0" t="n">
        <f aca="false">R2565*1+S2565*E2566+T2565*G2566</f>
        <v>95.327231835416</v>
      </c>
      <c r="J2566" s="0" t="n">
        <v>0</v>
      </c>
      <c r="K2566" s="0" t="n">
        <f aca="false">I2566*0.6/F2566</f>
        <v>0.404602900878993</v>
      </c>
      <c r="L2566" s="0" t="n">
        <f aca="false">I2566*0.4/H2566</f>
        <v>0.352571481654927</v>
      </c>
      <c r="M2566" s="0" t="n">
        <f aca="false">J2566-R2565</f>
        <v>0</v>
      </c>
      <c r="N2566" s="0" t="n">
        <f aca="false">K2566-S2565</f>
        <v>-0.00235810108002499</v>
      </c>
      <c r="O2566" s="0" t="n">
        <f aca="false">L2566-T2565</f>
        <v>0.00290597504257273</v>
      </c>
      <c r="P2566" s="0" t="n">
        <f aca="false">IF(N2566&gt;0,F2566,E2566)</f>
        <v>141.335865</v>
      </c>
      <c r="Q2566" s="0" t="n">
        <f aca="false">IF(O2566&gt;0,H2566,G2566)</f>
        <v>108.150814</v>
      </c>
      <c r="R2566" s="0" t="n">
        <f aca="false">R2565+M2566</f>
        <v>0</v>
      </c>
      <c r="S2566" s="0" t="n">
        <f aca="false">S2565+N2566</f>
        <v>0.404602900878993</v>
      </c>
      <c r="T2566" s="0" t="n">
        <f aca="false">T2565+O2566</f>
        <v>0.352571481654927</v>
      </c>
      <c r="V2566" s="4" t="n">
        <f aca="false">M2566*1+N2566*P2566+O2566*Q2566</f>
        <v>-0.0190006895848407</v>
      </c>
      <c r="W2566" s="0" t="n">
        <f aca="false">I2566-V2566+M2566*1+N2566*E2566+O2566*G2566</f>
        <v>95.3271689849878</v>
      </c>
    </row>
    <row r="2567" customFormat="false" ht="13.8" hidden="false" customHeight="false" outlineLevel="0" collapsed="false">
      <c r="A2567" s="1" t="n">
        <v>41239</v>
      </c>
      <c r="B2567" s="2" t="n">
        <f aca="false">0.0002</f>
        <v>0.0002</v>
      </c>
      <c r="C2567" s="3" t="n">
        <f aca="false">Prices!B2566*B2567/2</f>
        <v>0.014105</v>
      </c>
      <c r="D2567" s="4" t="n">
        <f aca="false">Prices!C2566*B2567/2</f>
        <v>0.010832</v>
      </c>
      <c r="E2567" s="6" t="n">
        <f aca="false">Prices!B2566-C2567</f>
        <v>141.035895</v>
      </c>
      <c r="F2567" s="6" t="n">
        <f aca="false">Prices!B2566+C2567</f>
        <v>141.064105</v>
      </c>
      <c r="G2567" s="2" t="n">
        <f aca="false">Prices!C2566-D2567</f>
        <v>108.309168</v>
      </c>
      <c r="H2567" s="2" t="n">
        <f aca="false">Prices!C2566+D2567</f>
        <v>108.330832</v>
      </c>
      <c r="I2567" s="0" t="n">
        <f aca="false">R2566*1+S2566*E2567+T2566*G2567</f>
        <v>95.2502560836375</v>
      </c>
      <c r="J2567" s="0" t="n">
        <v>0</v>
      </c>
      <c r="K2567" s="0" t="n">
        <f aca="false">I2567*0.6/F2567</f>
        <v>0.405136045418375</v>
      </c>
      <c r="L2567" s="0" t="n">
        <f aca="false">I2567*0.4/H2567</f>
        <v>0.351701373746072</v>
      </c>
      <c r="M2567" s="0" t="n">
        <f aca="false">J2567-R2566</f>
        <v>0</v>
      </c>
      <c r="N2567" s="0" t="n">
        <f aca="false">K2567-S2566</f>
        <v>0.000533144539382358</v>
      </c>
      <c r="O2567" s="0" t="n">
        <f aca="false">L2567-T2566</f>
        <v>-0.000870107908854278</v>
      </c>
      <c r="P2567" s="0" t="n">
        <f aca="false">IF(N2567&gt;0,F2567,E2567)</f>
        <v>141.064105</v>
      </c>
      <c r="Q2567" s="0" t="n">
        <f aca="false">IF(O2567&gt;0,H2567,G2567)</f>
        <v>108.309168</v>
      </c>
      <c r="R2567" s="0" t="n">
        <f aca="false">R2566+M2567</f>
        <v>0</v>
      </c>
      <c r="S2567" s="0" t="n">
        <f aca="false">S2566+N2567</f>
        <v>0.405136045418375</v>
      </c>
      <c r="T2567" s="0" t="n">
        <f aca="false">T2566+O2567</f>
        <v>0.351701373746072</v>
      </c>
      <c r="V2567" s="4" t="n">
        <f aca="false">M2567*1+N2567*P2567+O2567*Q2567</f>
        <v>-0.0190331063946172</v>
      </c>
      <c r="W2567" s="0" t="n">
        <f aca="false">I2567-V2567+M2567*1+N2567*E2567+O2567*G2567</f>
        <v>95.25024104363</v>
      </c>
    </row>
    <row r="2568" customFormat="false" ht="13.8" hidden="false" customHeight="false" outlineLevel="0" collapsed="false">
      <c r="A2568" s="1" t="n">
        <v>41240</v>
      </c>
      <c r="B2568" s="2" t="n">
        <f aca="false">0.0002</f>
        <v>0.0002</v>
      </c>
      <c r="C2568" s="3" t="n">
        <f aca="false">Prices!B2567*B2568/2</f>
        <v>0.014033</v>
      </c>
      <c r="D2568" s="4" t="n">
        <f aca="false">Prices!C2567*B2568/2</f>
        <v>0.010857</v>
      </c>
      <c r="E2568" s="6" t="n">
        <f aca="false">Prices!B2567-C2568</f>
        <v>140.315967</v>
      </c>
      <c r="F2568" s="6" t="n">
        <f aca="false">Prices!B2567+C2568</f>
        <v>140.344033</v>
      </c>
      <c r="G2568" s="2" t="n">
        <f aca="false">Prices!C2567-D2568</f>
        <v>108.559143</v>
      </c>
      <c r="H2568" s="2" t="n">
        <f aca="false">Prices!C2567+D2568</f>
        <v>108.580857</v>
      </c>
      <c r="I2568" s="0" t="n">
        <f aca="false">R2567*1+S2567*E2568+T2567*G2568</f>
        <v>95.0274557052316</v>
      </c>
      <c r="J2568" s="0" t="n">
        <v>0</v>
      </c>
      <c r="K2568" s="0" t="n">
        <f aca="false">I2568*0.6/F2568</f>
        <v>0.406262184464508</v>
      </c>
      <c r="L2568" s="0" t="n">
        <f aca="false">I2568*0.4/H2568</f>
        <v>0.350070752177731</v>
      </c>
      <c r="M2568" s="0" t="n">
        <f aca="false">J2568-R2567</f>
        <v>0</v>
      </c>
      <c r="N2568" s="0" t="n">
        <f aca="false">K2568-S2567</f>
        <v>0.00112613904613229</v>
      </c>
      <c r="O2568" s="0" t="n">
        <f aca="false">L2568-T2567</f>
        <v>-0.00163062156834159</v>
      </c>
      <c r="P2568" s="0" t="n">
        <f aca="false">IF(N2568&gt;0,F2568,E2568)</f>
        <v>140.344033</v>
      </c>
      <c r="Q2568" s="0" t="n">
        <f aca="false">IF(O2568&gt;0,H2568,G2568)</f>
        <v>108.559143</v>
      </c>
      <c r="R2568" s="0" t="n">
        <f aca="false">R2567+M2568</f>
        <v>0</v>
      </c>
      <c r="S2568" s="0" t="n">
        <f aca="false">S2567+N2568</f>
        <v>0.406262184464508</v>
      </c>
      <c r="T2568" s="0" t="n">
        <f aca="false">T2567+O2568</f>
        <v>0.350070752177731</v>
      </c>
      <c r="V2568" s="4" t="n">
        <f aca="false">M2568*1+N2568*P2568+O2568*Q2568</f>
        <v>-0.0189719845635007</v>
      </c>
      <c r="W2568" s="0" t="n">
        <f aca="false">I2568-V2568+M2568*1+N2568*E2568+O2568*G2568</f>
        <v>95.0274240990131</v>
      </c>
    </row>
    <row r="2569" customFormat="false" ht="13.8" hidden="false" customHeight="false" outlineLevel="0" collapsed="false">
      <c r="A2569" s="1" t="n">
        <v>41241</v>
      </c>
      <c r="B2569" s="2" t="n">
        <f aca="false">0.0002</f>
        <v>0.0002</v>
      </c>
      <c r="C2569" s="3" t="n">
        <f aca="false">Prices!B2568*B2569/2</f>
        <v>0.014146</v>
      </c>
      <c r="D2569" s="4" t="n">
        <f aca="false">Prices!C2568*B2569/2</f>
        <v>0.010871</v>
      </c>
      <c r="E2569" s="6" t="n">
        <f aca="false">Prices!B2568-C2569</f>
        <v>141.445854</v>
      </c>
      <c r="F2569" s="6" t="n">
        <f aca="false">Prices!B2568+C2569</f>
        <v>141.474146</v>
      </c>
      <c r="G2569" s="2" t="n">
        <f aca="false">Prices!C2568-D2569</f>
        <v>108.699129</v>
      </c>
      <c r="H2569" s="2" t="n">
        <f aca="false">Prices!C2568+D2569</f>
        <v>108.720871</v>
      </c>
      <c r="I2569" s="0" t="n">
        <f aca="false">R2568*1+S2568*E2569+T2568*G2569</f>
        <v>95.516487479582</v>
      </c>
      <c r="J2569" s="0" t="n">
        <v>0</v>
      </c>
      <c r="K2569" s="0" t="n">
        <f aca="false">I2569*0.6/F2569</f>
        <v>0.405090923734922</v>
      </c>
      <c r="L2569" s="0" t="n">
        <f aca="false">I2569*0.4/H2569</f>
        <v>0.351419140045639</v>
      </c>
      <c r="M2569" s="0" t="n">
        <f aca="false">J2569-R2568</f>
        <v>0</v>
      </c>
      <c r="N2569" s="0" t="n">
        <f aca="false">K2569-S2568</f>
        <v>-0.00117126072958568</v>
      </c>
      <c r="O2569" s="0" t="n">
        <f aca="false">L2569-T2568</f>
        <v>0.00134838786790775</v>
      </c>
      <c r="P2569" s="0" t="n">
        <f aca="false">IF(N2569&gt;0,F2569,E2569)</f>
        <v>141.445854</v>
      </c>
      <c r="Q2569" s="0" t="n">
        <f aca="false">IF(O2569&gt;0,H2569,G2569)</f>
        <v>108.720871</v>
      </c>
      <c r="R2569" s="0" t="n">
        <f aca="false">R2568+M2569</f>
        <v>0</v>
      </c>
      <c r="S2569" s="0" t="n">
        <f aca="false">S2568+N2569</f>
        <v>0.405090923734922</v>
      </c>
      <c r="T2569" s="0" t="n">
        <f aca="false">T2568+O2569</f>
        <v>0.351419140045639</v>
      </c>
      <c r="V2569" s="4" t="n">
        <f aca="false">M2569*1+N2569*P2569+O2569*Q2569</f>
        <v>-0.0190720707081454</v>
      </c>
      <c r="W2569" s="0" t="n">
        <f aca="false">I2569-V2569+M2569*1+N2569*E2569+O2569*G2569</f>
        <v>95.516458162933</v>
      </c>
    </row>
    <row r="2570" customFormat="false" ht="13.8" hidden="false" customHeight="false" outlineLevel="0" collapsed="false">
      <c r="A2570" s="1" t="n">
        <v>41242</v>
      </c>
      <c r="B2570" s="2" t="n">
        <f aca="false">0.0002</f>
        <v>0.0002</v>
      </c>
      <c r="C2570" s="3" t="n">
        <f aca="false">Prices!B2569*B2570/2</f>
        <v>0.014212</v>
      </c>
      <c r="D2570" s="4" t="n">
        <f aca="false">Prices!C2569*B2570/2</f>
        <v>0.010882</v>
      </c>
      <c r="E2570" s="6" t="n">
        <f aca="false">Prices!B2569-C2570</f>
        <v>142.105788</v>
      </c>
      <c r="F2570" s="6" t="n">
        <f aca="false">Prices!B2569+C2570</f>
        <v>142.134212</v>
      </c>
      <c r="G2570" s="2" t="n">
        <f aca="false">Prices!C2569-D2570</f>
        <v>108.809118</v>
      </c>
      <c r="H2570" s="2" t="n">
        <f aca="false">Prices!C2569+D2570</f>
        <v>108.830882</v>
      </c>
      <c r="I2570" s="0" t="n">
        <f aca="false">R2569*1+S2569*E2570+T2569*G2570</f>
        <v>95.8033716056834</v>
      </c>
      <c r="J2570" s="0" t="n">
        <v>0</v>
      </c>
      <c r="K2570" s="0" t="n">
        <f aca="false">I2570*0.6/F2570</f>
        <v>0.404420738361079</v>
      </c>
      <c r="L2570" s="0" t="n">
        <f aca="false">I2570*0.4/H2570</f>
        <v>0.352118332021543</v>
      </c>
      <c r="M2570" s="0" t="n">
        <f aca="false">J2570-R2569</f>
        <v>0</v>
      </c>
      <c r="N2570" s="0" t="n">
        <f aca="false">K2570-S2569</f>
        <v>-0.000670185373843613</v>
      </c>
      <c r="O2570" s="0" t="n">
        <f aca="false">L2570-T2569</f>
        <v>0.000699191975904345</v>
      </c>
      <c r="P2570" s="0" t="n">
        <f aca="false">IF(N2570&gt;0,F2570,E2570)</f>
        <v>142.105788</v>
      </c>
      <c r="Q2570" s="0" t="n">
        <f aca="false">IF(O2570&gt;0,H2570,G2570)</f>
        <v>108.830882</v>
      </c>
      <c r="R2570" s="0" t="n">
        <f aca="false">R2569+M2570</f>
        <v>0</v>
      </c>
      <c r="S2570" s="0" t="n">
        <f aca="false">S2569+N2570</f>
        <v>0.404420738361079</v>
      </c>
      <c r="T2570" s="0" t="n">
        <f aca="false">T2569+O2570</f>
        <v>0.352118332021543</v>
      </c>
      <c r="V2570" s="4" t="n">
        <f aca="false">M2570*1+N2570*P2570+O2570*Q2570</f>
        <v>-0.0191435412311285</v>
      </c>
      <c r="W2570" s="0" t="n">
        <f aca="false">I2570-V2570+M2570*1+N2570*E2570+O2570*G2570</f>
        <v>95.8033563884693</v>
      </c>
    </row>
    <row r="2571" customFormat="false" ht="13.8" hidden="false" customHeight="false" outlineLevel="0" collapsed="false">
      <c r="A2571" s="1" t="n">
        <v>41243</v>
      </c>
      <c r="B2571" s="2" t="n">
        <f aca="false">0.0002</f>
        <v>0.0002</v>
      </c>
      <c r="C2571" s="3" t="n">
        <f aca="false">Prices!B2570*B2571/2</f>
        <v>0.0142155</v>
      </c>
      <c r="D2571" s="4" t="n">
        <f aca="false">Prices!C2570*B2571/2</f>
        <v>0.01088</v>
      </c>
      <c r="E2571" s="6" t="n">
        <f aca="false">Prices!B2570-C2571</f>
        <v>142.1407845</v>
      </c>
      <c r="F2571" s="6" t="n">
        <f aca="false">Prices!B2570+C2571</f>
        <v>142.1692155</v>
      </c>
      <c r="G2571" s="2" t="n">
        <f aca="false">Prices!C2570-D2571</f>
        <v>108.78912</v>
      </c>
      <c r="H2571" s="2" t="n">
        <f aca="false">Prices!C2570+D2571</f>
        <v>108.81088</v>
      </c>
      <c r="I2571" s="0" t="n">
        <f aca="false">R2570*1+S2570*E2571+T2570*G2571</f>
        <v>95.7913244952044</v>
      </c>
      <c r="J2571" s="0" t="n">
        <v>0</v>
      </c>
      <c r="K2571" s="0" t="n">
        <f aca="false">I2571*0.6/F2571</f>
        <v>0.404270323184858</v>
      </c>
      <c r="L2571" s="0" t="n">
        <f aca="false">I2571*0.4/H2571</f>
        <v>0.352138773237398</v>
      </c>
      <c r="M2571" s="0" t="n">
        <f aca="false">J2571-R2570</f>
        <v>0</v>
      </c>
      <c r="N2571" s="0" t="n">
        <f aca="false">K2571-S2570</f>
        <v>-0.000150415176220886</v>
      </c>
      <c r="O2571" s="0" t="n">
        <f aca="false">L2571-T2570</f>
        <v>2.04412158554268E-005</v>
      </c>
      <c r="P2571" s="0" t="n">
        <f aca="false">IF(N2571&gt;0,F2571,E2571)</f>
        <v>142.1407845</v>
      </c>
      <c r="Q2571" s="0" t="n">
        <f aca="false">IF(O2571&gt;0,H2571,G2571)</f>
        <v>108.81088</v>
      </c>
      <c r="R2571" s="0" t="n">
        <f aca="false">R2570+M2571</f>
        <v>0</v>
      </c>
      <c r="S2571" s="0" t="n">
        <f aca="false">S2570+N2571</f>
        <v>0.404270323184858</v>
      </c>
      <c r="T2571" s="0" t="n">
        <f aca="false">T2570+O2571</f>
        <v>0.352138773237398</v>
      </c>
      <c r="V2571" s="4" t="n">
        <f aca="false">M2571*1+N2571*P2571+O2571*Q2571</f>
        <v>-0.0191559044632436</v>
      </c>
      <c r="W2571" s="0" t="n">
        <f aca="false">I2571-V2571+M2571*1+N2571*E2571+O2571*G2571</f>
        <v>95.7913240504036</v>
      </c>
    </row>
    <row r="2572" customFormat="false" ht="13.8" hidden="false" customHeight="false" outlineLevel="0" collapsed="false">
      <c r="A2572" s="1" t="n">
        <v>41246</v>
      </c>
      <c r="B2572" s="2" t="n">
        <f aca="false">0.0002</f>
        <v>0.0002</v>
      </c>
      <c r="C2572" s="3" t="n">
        <f aca="false">Prices!B2571*B2572/2</f>
        <v>0.014145</v>
      </c>
      <c r="D2572" s="4" t="n">
        <f aca="false">Prices!C2571*B2572/2</f>
        <v>0.010862</v>
      </c>
      <c r="E2572" s="6" t="n">
        <f aca="false">Prices!B2571-C2572</f>
        <v>141.435855</v>
      </c>
      <c r="F2572" s="6" t="n">
        <f aca="false">Prices!B2571+C2572</f>
        <v>141.464145</v>
      </c>
      <c r="G2572" s="2" t="n">
        <f aca="false">Prices!C2571-D2572</f>
        <v>108.609138</v>
      </c>
      <c r="H2572" s="2" t="n">
        <f aca="false">Prices!C2571+D2572</f>
        <v>108.630862</v>
      </c>
      <c r="I2572" s="0" t="n">
        <f aca="false">R2571*1+S2571*E2572+T2571*G2572</f>
        <v>95.423807428468</v>
      </c>
      <c r="J2572" s="0" t="n">
        <v>0</v>
      </c>
      <c r="K2572" s="0" t="n">
        <f aca="false">I2572*0.6/F2572</f>
        <v>0.404726472966565</v>
      </c>
      <c r="L2572" s="0" t="n">
        <f aca="false">I2572*0.4/H2572</f>
        <v>0.351369051746889</v>
      </c>
      <c r="M2572" s="0" t="n">
        <f aca="false">J2572-R2571</f>
        <v>0</v>
      </c>
      <c r="N2572" s="0" t="n">
        <f aca="false">K2572-S2571</f>
        <v>0.000456149781707771</v>
      </c>
      <c r="O2572" s="0" t="n">
        <f aca="false">L2572-T2571</f>
        <v>-0.000769721490509134</v>
      </c>
      <c r="P2572" s="0" t="n">
        <f aca="false">IF(N2572&gt;0,F2572,E2572)</f>
        <v>141.464145</v>
      </c>
      <c r="Q2572" s="0" t="n">
        <f aca="false">IF(O2572&gt;0,H2572,G2572)</f>
        <v>108.609138</v>
      </c>
      <c r="R2572" s="0" t="n">
        <f aca="false">R2571+M2572</f>
        <v>0</v>
      </c>
      <c r="S2572" s="0" t="n">
        <f aca="false">S2571+N2572</f>
        <v>0.404726472966565</v>
      </c>
      <c r="T2572" s="0" t="n">
        <f aca="false">T2571+O2572</f>
        <v>0.351369051746889</v>
      </c>
      <c r="V2572" s="4" t="n">
        <f aca="false">M2572*1+N2572*P2572+O2572*Q2572</f>
        <v>-0.0190699487230458</v>
      </c>
      <c r="W2572" s="0" t="n">
        <f aca="false">I2572-V2572+M2572*1+N2572*E2572+O2572*G2572</f>
        <v>95.4237945239906</v>
      </c>
    </row>
    <row r="2573" customFormat="false" ht="13.8" hidden="false" customHeight="false" outlineLevel="0" collapsed="false">
      <c r="A2573" s="1" t="n">
        <v>41247</v>
      </c>
      <c r="B2573" s="2" t="n">
        <f aca="false">0.0002</f>
        <v>0.0002</v>
      </c>
      <c r="C2573" s="3" t="n">
        <f aca="false">Prices!B2572*B2573/2</f>
        <v>0.014125</v>
      </c>
      <c r="D2573" s="4" t="n">
        <f aca="false">Prices!C2572*B2573/2</f>
        <v>0.010881</v>
      </c>
      <c r="E2573" s="6" t="n">
        <f aca="false">Prices!B2572-C2573</f>
        <v>141.235875</v>
      </c>
      <c r="F2573" s="6" t="n">
        <f aca="false">Prices!B2572+C2573</f>
        <v>141.264125</v>
      </c>
      <c r="G2573" s="2" t="n">
        <f aca="false">Prices!C2572-D2573</f>
        <v>108.799119</v>
      </c>
      <c r="H2573" s="2" t="n">
        <f aca="false">Prices!C2572+D2573</f>
        <v>108.820881</v>
      </c>
      <c r="I2573" s="0" t="n">
        <f aca="false">R2572*1+S2572*E2573+T2572*G2573</f>
        <v>95.3905408190237</v>
      </c>
      <c r="J2573" s="0" t="n">
        <v>0</v>
      </c>
      <c r="K2573" s="0" t="n">
        <f aca="false">I2573*0.6/F2573</f>
        <v>0.405158241637176</v>
      </c>
      <c r="L2573" s="0" t="n">
        <f aca="false">I2573*0.4/H2573</f>
        <v>0.350633223853513</v>
      </c>
      <c r="M2573" s="0" t="n">
        <f aca="false">J2573-R2572</f>
        <v>0</v>
      </c>
      <c r="N2573" s="0" t="n">
        <f aca="false">K2573-S2572</f>
        <v>0.000431768670610455</v>
      </c>
      <c r="O2573" s="0" t="n">
        <f aca="false">L2573-T2572</f>
        <v>-0.000735827893376562</v>
      </c>
      <c r="P2573" s="0" t="n">
        <f aca="false">IF(N2573&gt;0,F2573,E2573)</f>
        <v>141.264125</v>
      </c>
      <c r="Q2573" s="0" t="n">
        <f aca="false">IF(O2573&gt;0,H2573,G2573)</f>
        <v>108.799119</v>
      </c>
      <c r="R2573" s="0" t="n">
        <f aca="false">R2572+M2573</f>
        <v>0</v>
      </c>
      <c r="S2573" s="0" t="n">
        <f aca="false">S2572+N2573</f>
        <v>0.405158241637176</v>
      </c>
      <c r="T2573" s="0" t="n">
        <f aca="false">T2572+O2573</f>
        <v>0.350633223853513</v>
      </c>
      <c r="V2573" s="4" t="n">
        <f aca="false">M2573*1+N2573*P2573+O2573*Q2573</f>
        <v>-0.0190640030787967</v>
      </c>
      <c r="W2573" s="0" t="n">
        <f aca="false">I2573-V2573+M2573*1+N2573*E2573+O2573*G2573</f>
        <v>95.3905286215587</v>
      </c>
    </row>
    <row r="2574" customFormat="false" ht="13.8" hidden="false" customHeight="false" outlineLevel="0" collapsed="false">
      <c r="A2574" s="1" t="n">
        <v>41248</v>
      </c>
      <c r="B2574" s="2" t="n">
        <f aca="false">0.0002</f>
        <v>0.0002</v>
      </c>
      <c r="C2574" s="3" t="n">
        <f aca="false">Prices!B2573*B2574/2</f>
        <v>0.01415</v>
      </c>
      <c r="D2574" s="4" t="n">
        <f aca="false">Prices!C2573*B2574/2</f>
        <v>0.01089</v>
      </c>
      <c r="E2574" s="6" t="n">
        <f aca="false">Prices!B2573-C2574</f>
        <v>141.48585</v>
      </c>
      <c r="F2574" s="6" t="n">
        <f aca="false">Prices!B2573+C2574</f>
        <v>141.51415</v>
      </c>
      <c r="G2574" s="2" t="n">
        <f aca="false">Prices!C2573-D2574</f>
        <v>108.88911</v>
      </c>
      <c r="H2574" s="2" t="n">
        <f aca="false">Prices!C2573+D2574</f>
        <v>108.91089</v>
      </c>
      <c r="I2574" s="0" t="n">
        <f aca="false">R2573*1+S2573*E2574+T2573*G2574</f>
        <v>95.504297884381</v>
      </c>
      <c r="J2574" s="0" t="n">
        <v>0</v>
      </c>
      <c r="K2574" s="0" t="n">
        <f aca="false">I2574*0.6/F2574</f>
        <v>0.404924728238332</v>
      </c>
      <c r="L2574" s="0" t="n">
        <f aca="false">I2574*0.4/H2574</f>
        <v>0.350761243010248</v>
      </c>
      <c r="M2574" s="0" t="n">
        <f aca="false">J2574-R2573</f>
        <v>0</v>
      </c>
      <c r="N2574" s="0" t="n">
        <f aca="false">K2574-S2573</f>
        <v>-0.000233513398843477</v>
      </c>
      <c r="O2574" s="0" t="n">
        <f aca="false">L2574-T2573</f>
        <v>0.000128019156735382</v>
      </c>
      <c r="P2574" s="0" t="n">
        <f aca="false">IF(N2574&gt;0,F2574,E2574)</f>
        <v>141.48585</v>
      </c>
      <c r="Q2574" s="0" t="n">
        <f aca="false">IF(O2574&gt;0,H2574,G2574)</f>
        <v>108.91089</v>
      </c>
      <c r="R2574" s="0" t="n">
        <f aca="false">R2573+M2574</f>
        <v>0</v>
      </c>
      <c r="S2574" s="0" t="n">
        <f aca="false">S2573+N2574</f>
        <v>0.404924728238332</v>
      </c>
      <c r="T2574" s="0" t="n">
        <f aca="false">T2573+O2574</f>
        <v>0.350761243010248</v>
      </c>
      <c r="V2574" s="4" t="n">
        <f aca="false">M2574*1+N2574*P2574+O2574*Q2574</f>
        <v>-0.0190961614246584</v>
      </c>
      <c r="W2574" s="0" t="n">
        <f aca="false">I2574-V2574+M2574*1+N2574*E2574+O2574*G2574</f>
        <v>95.5042950961238</v>
      </c>
    </row>
    <row r="2575" customFormat="false" ht="13.8" hidden="false" customHeight="false" outlineLevel="0" collapsed="false">
      <c r="A2575" s="1" t="n">
        <v>41249</v>
      </c>
      <c r="B2575" s="2" t="n">
        <f aca="false">0.0002</f>
        <v>0.0002</v>
      </c>
      <c r="C2575" s="3" t="n">
        <f aca="false">Prices!B2574*B2575/2</f>
        <v>0.014198</v>
      </c>
      <c r="D2575" s="4" t="n">
        <f aca="false">Prices!C2574*B2575/2</f>
        <v>0.010896</v>
      </c>
      <c r="E2575" s="6" t="n">
        <f aca="false">Prices!B2574-C2575</f>
        <v>141.965802</v>
      </c>
      <c r="F2575" s="6" t="n">
        <f aca="false">Prices!B2574+C2575</f>
        <v>141.994198</v>
      </c>
      <c r="G2575" s="2" t="n">
        <f aca="false">Prices!C2574-D2575</f>
        <v>108.949104</v>
      </c>
      <c r="H2575" s="2" t="n">
        <f aca="false">Prices!C2574+D2575</f>
        <v>108.970896</v>
      </c>
      <c r="I2575" s="0" t="n">
        <f aca="false">R2574*1+S2574*E2575+T2574*G2575</f>
        <v>95.7005869378797</v>
      </c>
      <c r="J2575" s="0" t="n">
        <v>0</v>
      </c>
      <c r="K2575" s="0" t="n">
        <f aca="false">I2575*0.6/F2575</f>
        <v>0.404385200039848</v>
      </c>
      <c r="L2575" s="0" t="n">
        <f aca="false">I2575*0.4/H2575</f>
        <v>0.351288611733099</v>
      </c>
      <c r="M2575" s="0" t="n">
        <f aca="false">J2575-R2574</f>
        <v>0</v>
      </c>
      <c r="N2575" s="0" t="n">
        <f aca="false">K2575-S2574</f>
        <v>-0.000539528198484074</v>
      </c>
      <c r="O2575" s="0" t="n">
        <f aca="false">L2575-T2574</f>
        <v>0.000527368722850641</v>
      </c>
      <c r="P2575" s="0" t="n">
        <f aca="false">IF(N2575&gt;0,F2575,E2575)</f>
        <v>141.965802</v>
      </c>
      <c r="Q2575" s="0" t="n">
        <f aca="false">IF(O2575&gt;0,H2575,G2575)</f>
        <v>108.970896</v>
      </c>
      <c r="R2575" s="0" t="n">
        <f aca="false">R2574+M2575</f>
        <v>0</v>
      </c>
      <c r="S2575" s="0" t="n">
        <f aca="false">S2574+N2575</f>
        <v>0.404385200039848</v>
      </c>
      <c r="T2575" s="0" t="n">
        <f aca="false">T2574+O2575</f>
        <v>0.351288611733099</v>
      </c>
      <c r="V2575" s="4" t="n">
        <f aca="false">M2575*1+N2575*P2575+O2575*Q2575</f>
        <v>-0.0191267111479967</v>
      </c>
      <c r="W2575" s="0" t="n">
        <f aca="false">I2575-V2575+M2575*1+N2575*E2575+O2575*G2575</f>
        <v>95.7005754454605</v>
      </c>
    </row>
    <row r="2576" customFormat="false" ht="13.8" hidden="false" customHeight="false" outlineLevel="0" collapsed="false">
      <c r="A2576" s="1" t="n">
        <v>41250</v>
      </c>
      <c r="B2576" s="2" t="n">
        <f aca="false">0.0002</f>
        <v>0.0002</v>
      </c>
      <c r="C2576" s="3" t="n">
        <f aca="false">Prices!B2575*B2576/2</f>
        <v>0.0142415</v>
      </c>
      <c r="D2576" s="4" t="n">
        <f aca="false">Prices!C2575*B2576/2</f>
        <v>0.010865</v>
      </c>
      <c r="E2576" s="6" t="n">
        <f aca="false">Prices!B2575-C2576</f>
        <v>142.4007585</v>
      </c>
      <c r="F2576" s="6" t="n">
        <f aca="false">Prices!B2575+C2576</f>
        <v>142.4292415</v>
      </c>
      <c r="G2576" s="2" t="n">
        <f aca="false">Prices!C2575-D2576</f>
        <v>108.639135</v>
      </c>
      <c r="H2576" s="2" t="n">
        <f aca="false">Prices!C2575+D2576</f>
        <v>108.660865</v>
      </c>
      <c r="I2576" s="0" t="n">
        <f aca="false">R2575*1+S2575*E2576+T2575*G2576</f>
        <v>95.7484501258833</v>
      </c>
      <c r="J2576" s="0" t="n">
        <v>0</v>
      </c>
      <c r="K2576" s="0" t="n">
        <f aca="false">I2576*0.6/F2576</f>
        <v>0.403351653568484</v>
      </c>
      <c r="L2576" s="0" t="n">
        <f aca="false">I2576*0.4/H2576</f>
        <v>0.352467100739105</v>
      </c>
      <c r="M2576" s="0" t="n">
        <f aca="false">J2576-R2575</f>
        <v>0</v>
      </c>
      <c r="N2576" s="0" t="n">
        <f aca="false">K2576-S2575</f>
        <v>-0.00103354647136383</v>
      </c>
      <c r="O2576" s="0" t="n">
        <f aca="false">L2576-T2575</f>
        <v>0.00117848900600659</v>
      </c>
      <c r="P2576" s="0" t="n">
        <f aca="false">IF(N2576&gt;0,F2576,E2576)</f>
        <v>142.4007585</v>
      </c>
      <c r="Q2576" s="0" t="n">
        <f aca="false">IF(O2576&gt;0,H2576,G2576)</f>
        <v>108.660865</v>
      </c>
      <c r="R2576" s="0" t="n">
        <f aca="false">R2575+M2576</f>
        <v>0</v>
      </c>
      <c r="S2576" s="0" t="n">
        <f aca="false">S2575+N2576</f>
        <v>0.403351653568484</v>
      </c>
      <c r="T2576" s="0" t="n">
        <f aca="false">T2575+O2576</f>
        <v>0.352467100739105</v>
      </c>
      <c r="V2576" s="4" t="n">
        <f aca="false">M2576*1+N2576*P2576+O2576*Q2576</f>
        <v>-0.0191221666815422</v>
      </c>
      <c r="W2576" s="0" t="n">
        <f aca="false">I2576-V2576+M2576*1+N2576*E2576+O2576*G2576</f>
        <v>95.7484245173172</v>
      </c>
    </row>
    <row r="2577" customFormat="false" ht="13.8" hidden="false" customHeight="false" outlineLevel="0" collapsed="false">
      <c r="A2577" s="1" t="n">
        <v>41253</v>
      </c>
      <c r="B2577" s="2" t="n">
        <f aca="false">0.0002</f>
        <v>0.0002</v>
      </c>
      <c r="C2577" s="3" t="n">
        <f aca="false">Prices!B2576*B2577/2</f>
        <v>0.0142473</v>
      </c>
      <c r="D2577" s="4" t="n">
        <f aca="false">Prices!C2576*B2577/2</f>
        <v>0.010875</v>
      </c>
      <c r="E2577" s="6" t="n">
        <f aca="false">Prices!B2576-C2577</f>
        <v>142.4587527</v>
      </c>
      <c r="F2577" s="6" t="n">
        <f aca="false">Prices!B2576+C2577</f>
        <v>142.4872473</v>
      </c>
      <c r="G2577" s="2" t="n">
        <f aca="false">Prices!C2576-D2577</f>
        <v>108.739125</v>
      </c>
      <c r="H2577" s="2" t="n">
        <f aca="false">Prices!C2576+D2577</f>
        <v>108.760875</v>
      </c>
      <c r="I2577" s="0" t="n">
        <f aca="false">R2576*1+S2576*E2577+T2576*G2577</f>
        <v>95.787937592506</v>
      </c>
      <c r="J2577" s="0" t="n">
        <v>0</v>
      </c>
      <c r="K2577" s="0" t="n">
        <f aca="false">I2577*0.6/F2577</f>
        <v>0.403353729155126</v>
      </c>
      <c r="L2577" s="0" t="n">
        <f aca="false">I2577*0.4/H2577</f>
        <v>0.352288219794135</v>
      </c>
      <c r="M2577" s="0" t="n">
        <f aca="false">J2577-R2576</f>
        <v>0</v>
      </c>
      <c r="N2577" s="0" t="n">
        <f aca="false">K2577-S2576</f>
        <v>2.07558664105933E-006</v>
      </c>
      <c r="O2577" s="0" t="n">
        <f aca="false">L2577-T2576</f>
        <v>-0.000178880944970816</v>
      </c>
      <c r="P2577" s="0" t="n">
        <f aca="false">IF(N2577&gt;0,F2577,E2577)</f>
        <v>142.4872473</v>
      </c>
      <c r="Q2577" s="0" t="n">
        <f aca="false">IF(O2577&gt;0,H2577,G2577)</f>
        <v>108.739125</v>
      </c>
      <c r="R2577" s="0" t="n">
        <f aca="false">R2576+M2577</f>
        <v>0</v>
      </c>
      <c r="S2577" s="0" t="n">
        <f aca="false">S2576+N2577</f>
        <v>0.403353729155126</v>
      </c>
      <c r="T2577" s="0" t="n">
        <f aca="false">T2576+O2577</f>
        <v>0.352288219794135</v>
      </c>
      <c r="V2577" s="4" t="n">
        <f aca="false">M2577*1+N2577*P2577+O2577*Q2577</f>
        <v>-0.0191556128082825</v>
      </c>
      <c r="W2577" s="0" t="n">
        <f aca="false">I2577-V2577+M2577*1+N2577*E2577+O2577*G2577</f>
        <v>95.787937533363</v>
      </c>
    </row>
    <row r="2578" customFormat="false" ht="13.8" hidden="false" customHeight="false" outlineLevel="0" collapsed="false">
      <c r="A2578" s="1" t="n">
        <v>41254</v>
      </c>
      <c r="B2578" s="2" t="n">
        <f aca="false">0.0002</f>
        <v>0.0002</v>
      </c>
      <c r="C2578" s="3" t="n">
        <f aca="false">Prices!B2577*B2578/2</f>
        <v>0.014344</v>
      </c>
      <c r="D2578" s="4" t="n">
        <f aca="false">Prices!C2577*B2578/2</f>
        <v>0.010854</v>
      </c>
      <c r="E2578" s="6" t="n">
        <f aca="false">Prices!B2577-C2578</f>
        <v>143.425656</v>
      </c>
      <c r="F2578" s="6" t="n">
        <f aca="false">Prices!B2577+C2578</f>
        <v>143.454344</v>
      </c>
      <c r="G2578" s="2" t="n">
        <f aca="false">Prices!C2577-D2578</f>
        <v>108.529146</v>
      </c>
      <c r="H2578" s="2" t="n">
        <f aca="false">Prices!C2577+D2578</f>
        <v>108.550854</v>
      </c>
      <c r="I2578" s="0" t="n">
        <f aca="false">R2577*1+S2577*E2578+T2577*G2578</f>
        <v>96.0848128442379</v>
      </c>
      <c r="J2578" s="0" t="n">
        <v>0</v>
      </c>
      <c r="K2578" s="0" t="n">
        <f aca="false">I2578*0.6/F2578</f>
        <v>0.401876207433236</v>
      </c>
      <c r="L2578" s="0" t="n">
        <f aca="false">I2578*0.4/H2578</f>
        <v>0.354063774916917</v>
      </c>
      <c r="M2578" s="0" t="n">
        <f aca="false">J2578-R2577</f>
        <v>0</v>
      </c>
      <c r="N2578" s="0" t="n">
        <f aca="false">K2578-S2577</f>
        <v>-0.00147752172188975</v>
      </c>
      <c r="O2578" s="0" t="n">
        <f aca="false">L2578-T2577</f>
        <v>0.00177555512278293</v>
      </c>
      <c r="P2578" s="0" t="n">
        <f aca="false">IF(N2578&gt;0,F2578,E2578)</f>
        <v>143.425656</v>
      </c>
      <c r="Q2578" s="0" t="n">
        <f aca="false">IF(O2578&gt;0,H2578,G2578)</f>
        <v>108.550854</v>
      </c>
      <c r="R2578" s="0" t="n">
        <f aca="false">R2577+M2578</f>
        <v>0</v>
      </c>
      <c r="S2578" s="0" t="n">
        <f aca="false">S2577+N2578</f>
        <v>0.401876207433236</v>
      </c>
      <c r="T2578" s="0" t="n">
        <f aca="false">T2577+O2578</f>
        <v>0.354063774916917</v>
      </c>
      <c r="V2578" s="4" t="n">
        <f aca="false">M2578*1+N2578*P2578+O2578*Q2578</f>
        <v>-0.0191764973141248</v>
      </c>
      <c r="W2578" s="0" t="n">
        <f aca="false">I2578-V2578+M2578*1+N2578*E2578+O2578*G2578</f>
        <v>96.0847743004873</v>
      </c>
    </row>
    <row r="2579" customFormat="false" ht="13.8" hidden="false" customHeight="false" outlineLevel="0" collapsed="false">
      <c r="A2579" s="1" t="n">
        <v>41255</v>
      </c>
      <c r="B2579" s="2" t="n">
        <f aca="false">0.0002</f>
        <v>0.0002</v>
      </c>
      <c r="C2579" s="3" t="n">
        <f aca="false">Prices!B2578*B2579/2</f>
        <v>0.014351</v>
      </c>
      <c r="D2579" s="4" t="n">
        <f aca="false">Prices!C2578*B2579/2</f>
        <v>0.010808</v>
      </c>
      <c r="E2579" s="6" t="n">
        <f aca="false">Prices!B2578-C2579</f>
        <v>143.495649</v>
      </c>
      <c r="F2579" s="6" t="n">
        <f aca="false">Prices!B2578+C2579</f>
        <v>143.524351</v>
      </c>
      <c r="G2579" s="2" t="n">
        <f aca="false">Prices!C2578-D2579</f>
        <v>108.069192</v>
      </c>
      <c r="H2579" s="2" t="n">
        <f aca="false">Prices!C2578+D2579</f>
        <v>108.090808</v>
      </c>
      <c r="I2579" s="0" t="n">
        <f aca="false">R2578*1+S2578*E2579+T2578*G2579</f>
        <v>95.9308732750319</v>
      </c>
      <c r="J2579" s="0" t="n">
        <v>0</v>
      </c>
      <c r="K2579" s="0" t="n">
        <f aca="false">I2579*0.6/F2579</f>
        <v>0.401036643356911</v>
      </c>
      <c r="L2579" s="0" t="n">
        <f aca="false">I2579*0.4/H2579</f>
        <v>0.355001040514127</v>
      </c>
      <c r="M2579" s="0" t="n">
        <f aca="false">J2579-R2578</f>
        <v>0</v>
      </c>
      <c r="N2579" s="0" t="n">
        <f aca="false">K2579-S2578</f>
        <v>-0.000839564076324406</v>
      </c>
      <c r="O2579" s="0" t="n">
        <f aca="false">L2579-T2578</f>
        <v>0.000937265597209969</v>
      </c>
      <c r="P2579" s="0" t="n">
        <f aca="false">IF(N2579&gt;0,F2579,E2579)</f>
        <v>143.495649</v>
      </c>
      <c r="Q2579" s="0" t="n">
        <f aca="false">IF(O2579&gt;0,H2579,G2579)</f>
        <v>108.090808</v>
      </c>
      <c r="R2579" s="0" t="n">
        <f aca="false">R2578+M2579</f>
        <v>0</v>
      </c>
      <c r="S2579" s="0" t="n">
        <f aca="false">S2578+N2579</f>
        <v>0.401036643356911</v>
      </c>
      <c r="T2579" s="0" t="n">
        <f aca="false">T2578+O2579</f>
        <v>0.355001040514127</v>
      </c>
      <c r="V2579" s="4" t="n">
        <f aca="false">M2579*1+N2579*P2579+O2579*Q2579</f>
        <v>-0.0191639962962281</v>
      </c>
      <c r="W2579" s="0" t="n">
        <f aca="false">I2579-V2579+M2579*1+N2579*E2579+O2579*G2579</f>
        <v>95.9308530150988</v>
      </c>
    </row>
    <row r="2580" customFormat="false" ht="13.8" hidden="false" customHeight="false" outlineLevel="0" collapsed="false">
      <c r="A2580" s="1" t="n">
        <v>41256</v>
      </c>
      <c r="B2580" s="2" t="n">
        <f aca="false">0.0002</f>
        <v>0.0002</v>
      </c>
      <c r="C2580" s="3" t="n">
        <f aca="false">Prices!B2579*B2580/2</f>
        <v>0.014263</v>
      </c>
      <c r="D2580" s="4" t="n">
        <f aca="false">Prices!C2579*B2580/2</f>
        <v>0.010787</v>
      </c>
      <c r="E2580" s="6" t="n">
        <f aca="false">Prices!B2579-C2580</f>
        <v>142.615737</v>
      </c>
      <c r="F2580" s="6" t="n">
        <f aca="false">Prices!B2579+C2580</f>
        <v>142.644263</v>
      </c>
      <c r="G2580" s="2" t="n">
        <f aca="false">Prices!C2579-D2580</f>
        <v>107.859213</v>
      </c>
      <c r="H2580" s="2" t="n">
        <f aca="false">Prices!C2579+D2580</f>
        <v>107.880787</v>
      </c>
      <c r="I2580" s="0" t="n">
        <f aca="false">R2579*1+S2579*E2580+T2579*G2580</f>
        <v>95.484269300387</v>
      </c>
      <c r="J2580" s="0" t="n">
        <v>0</v>
      </c>
      <c r="K2580" s="0" t="n">
        <f aca="false">I2580*0.6/F2580</f>
        <v>0.401632427237766</v>
      </c>
      <c r="L2580" s="0" t="n">
        <f aca="false">I2580*0.4/H2580</f>
        <v>0.354036235573205</v>
      </c>
      <c r="M2580" s="0" t="n">
        <f aca="false">J2580-R2579</f>
        <v>0</v>
      </c>
      <c r="N2580" s="0" t="n">
        <f aca="false">K2580-S2579</f>
        <v>0.000595783880854184</v>
      </c>
      <c r="O2580" s="0" t="n">
        <f aca="false">L2580-T2579</f>
        <v>-0.000964804940922104</v>
      </c>
      <c r="P2580" s="0" t="n">
        <f aca="false">IF(N2580&gt;0,F2580,E2580)</f>
        <v>142.644263</v>
      </c>
      <c r="Q2580" s="0" t="n">
        <f aca="false">IF(O2580&gt;0,H2580,G2580)</f>
        <v>107.859213</v>
      </c>
      <c r="R2580" s="0" t="n">
        <f aca="false">R2579+M2580</f>
        <v>0</v>
      </c>
      <c r="S2580" s="0" t="n">
        <f aca="false">S2579+N2580</f>
        <v>0.401632427237766</v>
      </c>
      <c r="T2580" s="0" t="n">
        <f aca="false">T2579+O2580</f>
        <v>0.354036235573205</v>
      </c>
      <c r="V2580" s="4" t="n">
        <f aca="false">M2580*1+N2580*P2580+O2580*Q2580</f>
        <v>-0.0190779490346447</v>
      </c>
      <c r="W2580" s="0" t="n">
        <f aca="false">I2580-V2580+M2580*1+N2580*E2580+O2580*G2580</f>
        <v>95.484252305056</v>
      </c>
    </row>
    <row r="2581" customFormat="false" ht="13.8" hidden="false" customHeight="false" outlineLevel="0" collapsed="false">
      <c r="A2581" s="1" t="n">
        <v>41257</v>
      </c>
      <c r="B2581" s="2" t="n">
        <f aca="false">0.0002</f>
        <v>0.0002</v>
      </c>
      <c r="C2581" s="3" t="n">
        <f aca="false">Prices!B2580*B2581/2</f>
        <v>0.01421051</v>
      </c>
      <c r="D2581" s="4" t="n">
        <f aca="false">Prices!C2580*B2581/2</f>
        <v>0.010811</v>
      </c>
      <c r="E2581" s="6" t="n">
        <f aca="false">Prices!B2580-C2581</f>
        <v>142.09088949</v>
      </c>
      <c r="F2581" s="6" t="n">
        <f aca="false">Prices!B2580+C2581</f>
        <v>142.11931051</v>
      </c>
      <c r="G2581" s="2" t="n">
        <f aca="false">Prices!C2580-D2581</f>
        <v>108.099189</v>
      </c>
      <c r="H2581" s="2" t="n">
        <f aca="false">Prices!C2580+D2581</f>
        <v>108.120811</v>
      </c>
      <c r="I2581" s="0" t="n">
        <f aca="false">R2580*1+S2580*E2581+T2580*G2581</f>
        <v>95.3393387763182</v>
      </c>
      <c r="J2581" s="0" t="n">
        <v>0</v>
      </c>
      <c r="K2581" s="0" t="n">
        <f aca="false">I2581*0.6/F2581</f>
        <v>0.402504086605218</v>
      </c>
      <c r="L2581" s="0" t="n">
        <f aca="false">I2581*0.4/H2581</f>
        <v>0.352714108947326</v>
      </c>
      <c r="M2581" s="0" t="n">
        <f aca="false">J2581-R2580</f>
        <v>0</v>
      </c>
      <c r="N2581" s="0" t="n">
        <f aca="false">K2581-S2580</f>
        <v>0.000871659367452815</v>
      </c>
      <c r="O2581" s="0" t="n">
        <f aca="false">L2581-T2580</f>
        <v>-0.00132212662587888</v>
      </c>
      <c r="P2581" s="0" t="n">
        <f aca="false">IF(N2581&gt;0,F2581,E2581)</f>
        <v>142.11931051</v>
      </c>
      <c r="Q2581" s="0" t="n">
        <f aca="false">IF(O2581&gt;0,H2581,G2581)</f>
        <v>108.099189</v>
      </c>
      <c r="R2581" s="0" t="n">
        <f aca="false">R2580+M2581</f>
        <v>0</v>
      </c>
      <c r="S2581" s="0" t="n">
        <f aca="false">S2580+N2581</f>
        <v>0.402504086605218</v>
      </c>
      <c r="T2581" s="0" t="n">
        <f aca="false">T2580+O2581</f>
        <v>0.352714108947326</v>
      </c>
      <c r="V2581" s="4" t="n">
        <f aca="false">M2581*1+N2581*P2581+O2581*Q2581</f>
        <v>-0.0190411877108369</v>
      </c>
      <c r="W2581" s="0" t="n">
        <f aca="false">I2581-V2581+M2581*1+N2581*E2581+O2581*G2581</f>
        <v>95.3393140028699</v>
      </c>
    </row>
    <row r="2582" customFormat="false" ht="13.8" hidden="false" customHeight="false" outlineLevel="0" collapsed="false">
      <c r="A2582" s="1" t="n">
        <v>41260</v>
      </c>
      <c r="B2582" s="2" t="n">
        <f aca="false">0.0002</f>
        <v>0.0002</v>
      </c>
      <c r="C2582" s="3" t="n">
        <f aca="false">Prices!B2581*B2582/2</f>
        <v>0.014377</v>
      </c>
      <c r="D2582" s="4" t="n">
        <f aca="false">Prices!C2581*B2582/2</f>
        <v>0.010754</v>
      </c>
      <c r="E2582" s="6" t="n">
        <f aca="false">Prices!B2581-C2582</f>
        <v>143.755623</v>
      </c>
      <c r="F2582" s="6" t="n">
        <f aca="false">Prices!B2581+C2582</f>
        <v>143.784377</v>
      </c>
      <c r="G2582" s="2" t="n">
        <f aca="false">Prices!C2581-D2582</f>
        <v>107.529246</v>
      </c>
      <c r="H2582" s="2" t="n">
        <f aca="false">Prices!C2581+D2582</f>
        <v>107.550754</v>
      </c>
      <c r="I2582" s="0" t="n">
        <f aca="false">R2581*1+S2581*E2582+T2581*G2582</f>
        <v>95.789307918647</v>
      </c>
      <c r="J2582" s="0" t="n">
        <v>0</v>
      </c>
      <c r="K2582" s="0" t="n">
        <f aca="false">I2582*0.6/F2582</f>
        <v>0.399720650813045</v>
      </c>
      <c r="L2582" s="0" t="n">
        <f aca="false">I2582*0.4/H2582</f>
        <v>0.35625713202772</v>
      </c>
      <c r="M2582" s="0" t="n">
        <f aca="false">J2582-R2581</f>
        <v>0</v>
      </c>
      <c r="N2582" s="0" t="n">
        <f aca="false">K2582-S2581</f>
        <v>-0.00278343579217349</v>
      </c>
      <c r="O2582" s="0" t="n">
        <f aca="false">L2582-T2581</f>
        <v>0.00354302308039311</v>
      </c>
      <c r="P2582" s="0" t="n">
        <f aca="false">IF(N2582&gt;0,F2582,E2582)</f>
        <v>143.755623</v>
      </c>
      <c r="Q2582" s="0" t="n">
        <f aca="false">IF(O2582&gt;0,H2582,G2582)</f>
        <v>107.550754</v>
      </c>
      <c r="R2582" s="0" t="n">
        <f aca="false">R2581+M2582</f>
        <v>0</v>
      </c>
      <c r="S2582" s="0" t="n">
        <f aca="false">S2581+N2582</f>
        <v>0.399720650813045</v>
      </c>
      <c r="T2582" s="0" t="n">
        <f aca="false">T2581+O2582</f>
        <v>0.35625713202772</v>
      </c>
      <c r="V2582" s="4" t="n">
        <f aca="false">M2582*1+N2582*P2582+O2582*Q2582</f>
        <v>-0.0190797426487171</v>
      </c>
      <c r="W2582" s="0" t="n">
        <f aca="false">I2582-V2582+M2582*1+N2582*E2582+O2582*G2582</f>
        <v>95.7892317153066</v>
      </c>
    </row>
    <row r="2583" customFormat="false" ht="13.8" hidden="false" customHeight="false" outlineLevel="0" collapsed="false">
      <c r="A2583" s="1" t="n">
        <v>41261</v>
      </c>
      <c r="B2583" s="2" t="n">
        <f aca="false">0.0002</f>
        <v>0.0002</v>
      </c>
      <c r="C2583" s="3" t="n">
        <f aca="false">Prices!B2582*B2583/2</f>
        <v>0.014537</v>
      </c>
      <c r="D2583" s="4" t="n">
        <f aca="false">Prices!C2582*B2583/2</f>
        <v>0.01071232</v>
      </c>
      <c r="E2583" s="6" t="n">
        <f aca="false">Prices!B2582-C2583</f>
        <v>145.355463</v>
      </c>
      <c r="F2583" s="6" t="n">
        <f aca="false">Prices!B2582+C2583</f>
        <v>145.384537</v>
      </c>
      <c r="G2583" s="2" t="n">
        <f aca="false">Prices!C2582-D2583</f>
        <v>107.11248768</v>
      </c>
      <c r="H2583" s="2" t="n">
        <f aca="false">Prices!C2582+D2583</f>
        <v>107.13391232</v>
      </c>
      <c r="I2583" s="0" t="n">
        <f aca="false">R2582*1+S2582*E2583+T2582*G2583</f>
        <v>96.2611679348227</v>
      </c>
      <c r="J2583" s="0" t="n">
        <v>0</v>
      </c>
      <c r="K2583" s="0" t="n">
        <f aca="false">I2583*0.6/F2583</f>
        <v>0.397268526300659</v>
      </c>
      <c r="L2583" s="0" t="n">
        <f aca="false">I2583*0.4/H2583</f>
        <v>0.359405031890551</v>
      </c>
      <c r="M2583" s="0" t="n">
        <f aca="false">J2583-R2582</f>
        <v>0</v>
      </c>
      <c r="N2583" s="0" t="n">
        <f aca="false">K2583-S2582</f>
        <v>-0.0024521245123858</v>
      </c>
      <c r="O2583" s="0" t="n">
        <f aca="false">L2583-T2582</f>
        <v>0.00314789986283137</v>
      </c>
      <c r="P2583" s="0" t="n">
        <f aca="false">IF(N2583&gt;0,F2583,E2583)</f>
        <v>145.355463</v>
      </c>
      <c r="Q2583" s="0" t="n">
        <f aca="false">IF(O2583&gt;0,H2583,G2583)</f>
        <v>107.13391232</v>
      </c>
      <c r="R2583" s="0" t="n">
        <f aca="false">R2582+M2583</f>
        <v>0</v>
      </c>
      <c r="S2583" s="0" t="n">
        <f aca="false">S2582+N2583</f>
        <v>0.397268526300659</v>
      </c>
      <c r="T2583" s="0" t="n">
        <f aca="false">T2582+O2583</f>
        <v>0.359405031890551</v>
      </c>
      <c r="V2583" s="4" t="n">
        <f aca="false">M2583*1+N2583*P2583+O2583*Q2583</f>
        <v>-0.019182865934771</v>
      </c>
      <c r="W2583" s="0" t="n">
        <f aca="false">I2583-V2583+M2583*1+N2583*E2583+O2583*G2583</f>
        <v>96.2611004922014</v>
      </c>
    </row>
    <row r="2584" customFormat="false" ht="13.8" hidden="false" customHeight="false" outlineLevel="0" collapsed="false">
      <c r="A2584" s="1" t="n">
        <v>41262</v>
      </c>
      <c r="B2584" s="2" t="n">
        <f aca="false">0.0002</f>
        <v>0.0002</v>
      </c>
      <c r="C2584" s="3" t="n">
        <f aca="false">Prices!B2583*B2584/2</f>
        <v>0.014429</v>
      </c>
      <c r="D2584" s="4" t="n">
        <f aca="false">Prices!C2583*B2584/2</f>
        <v>0.010727</v>
      </c>
      <c r="E2584" s="6" t="n">
        <f aca="false">Prices!B2583-C2584</f>
        <v>144.275571</v>
      </c>
      <c r="F2584" s="6" t="n">
        <f aca="false">Prices!B2583+C2584</f>
        <v>144.304429</v>
      </c>
      <c r="G2584" s="2" t="n">
        <f aca="false">Prices!C2583-D2584</f>
        <v>107.259273</v>
      </c>
      <c r="H2584" s="2" t="n">
        <f aca="false">Prices!C2583+D2584</f>
        <v>107.280727</v>
      </c>
      <c r="I2584" s="0" t="n">
        <f aca="false">R2583*1+S2583*E2584+T2583*G2584</f>
        <v>95.8656659054784</v>
      </c>
      <c r="J2584" s="0" t="n">
        <v>0</v>
      </c>
      <c r="K2584" s="0" t="n">
        <f aca="false">I2584*0.6/F2584</f>
        <v>0.398597603288303</v>
      </c>
      <c r="L2584" s="0" t="n">
        <f aca="false">I2584*0.4/H2584</f>
        <v>0.357438539377081</v>
      </c>
      <c r="M2584" s="0" t="n">
        <f aca="false">J2584-R2583</f>
        <v>0</v>
      </c>
      <c r="N2584" s="0" t="n">
        <f aca="false">K2584-S2583</f>
        <v>0.00132907698764367</v>
      </c>
      <c r="O2584" s="0" t="n">
        <f aca="false">L2584-T2583</f>
        <v>-0.00196649251347009</v>
      </c>
      <c r="P2584" s="0" t="n">
        <f aca="false">IF(N2584&gt;0,F2584,E2584)</f>
        <v>144.304429</v>
      </c>
      <c r="Q2584" s="0" t="n">
        <f aca="false">IF(O2584&gt;0,H2584,G2584)</f>
        <v>107.259273</v>
      </c>
      <c r="R2584" s="0" t="n">
        <f aca="false">R2583+M2584</f>
        <v>0</v>
      </c>
      <c r="S2584" s="0" t="n">
        <f aca="false">S2583+N2584</f>
        <v>0.398597603288303</v>
      </c>
      <c r="T2584" s="0" t="n">
        <f aca="false">T2583+O2584</f>
        <v>0.357438539377081</v>
      </c>
      <c r="V2584" s="4" t="n">
        <f aca="false">M2584*1+N2584*P2584+O2584*Q2584</f>
        <v>-0.0191328615557838</v>
      </c>
      <c r="W2584" s="0" t="n">
        <f aca="false">I2584-V2584+M2584*1+N2584*E2584+O2584*G2584</f>
        <v>95.8656275509747</v>
      </c>
    </row>
    <row r="2585" customFormat="false" ht="13.8" hidden="false" customHeight="false" outlineLevel="0" collapsed="false">
      <c r="A2585" s="1" t="n">
        <v>41263</v>
      </c>
      <c r="B2585" s="2" t="n">
        <f aca="false">0.0002</f>
        <v>0.0002</v>
      </c>
      <c r="C2585" s="3" t="n">
        <f aca="false">Prices!B2584*B2585/2</f>
        <v>0.014512</v>
      </c>
      <c r="D2585" s="4" t="n">
        <f aca="false">Prices!C2584*B2585/2</f>
        <v>0.010734</v>
      </c>
      <c r="E2585" s="6" t="n">
        <f aca="false">Prices!B2584-C2585</f>
        <v>145.105488</v>
      </c>
      <c r="F2585" s="6" t="n">
        <f aca="false">Prices!B2584+C2585</f>
        <v>145.134512</v>
      </c>
      <c r="G2585" s="2" t="n">
        <f aca="false">Prices!C2584-D2585</f>
        <v>107.329266</v>
      </c>
      <c r="H2585" s="2" t="n">
        <f aca="false">Prices!C2584+D2585</f>
        <v>107.350734</v>
      </c>
      <c r="I2585" s="0" t="n">
        <f aca="false">R2584*1+S2584*E2585+T2584*G2585</f>
        <v>96.2023158122338</v>
      </c>
      <c r="J2585" s="0" t="n">
        <v>0</v>
      </c>
      <c r="K2585" s="0" t="n">
        <f aca="false">I2585*0.6/F2585</f>
        <v>0.3977096053304</v>
      </c>
      <c r="L2585" s="0" t="n">
        <f aca="false">I2585*0.4/H2585</f>
        <v>0.358459834330462</v>
      </c>
      <c r="M2585" s="0" t="n">
        <f aca="false">J2585-R2584</f>
        <v>0</v>
      </c>
      <c r="N2585" s="0" t="n">
        <f aca="false">K2585-S2584</f>
        <v>-0.000887997957902287</v>
      </c>
      <c r="O2585" s="0" t="n">
        <f aca="false">L2585-T2584</f>
        <v>0.00102129495338127</v>
      </c>
      <c r="P2585" s="0" t="n">
        <f aca="false">IF(N2585&gt;0,F2585,E2585)</f>
        <v>145.105488</v>
      </c>
      <c r="Q2585" s="0" t="n">
        <f aca="false">IF(O2585&gt;0,H2585,G2585)</f>
        <v>107.350734</v>
      </c>
      <c r="R2585" s="0" t="n">
        <f aca="false">R2584+M2585</f>
        <v>0</v>
      </c>
      <c r="S2585" s="0" t="n">
        <f aca="false">S2584+N2585</f>
        <v>0.3977096053304</v>
      </c>
      <c r="T2585" s="0" t="n">
        <f aca="false">T2584+O2585</f>
        <v>0.358459834330462</v>
      </c>
      <c r="V2585" s="4" t="n">
        <f aca="false">M2585*1+N2585*P2585+O2585*Q2585</f>
        <v>-0.0192166141484398</v>
      </c>
      <c r="W2585" s="0" t="n">
        <f aca="false">I2585-V2585+M2585*1+N2585*E2585+O2585*G2585</f>
        <v>96.2022938870737</v>
      </c>
    </row>
    <row r="2586" customFormat="false" ht="13.8" hidden="false" customHeight="false" outlineLevel="0" collapsed="false">
      <c r="A2586" s="1" t="n">
        <v>41264</v>
      </c>
      <c r="B2586" s="2" t="n">
        <f aca="false">0.0002</f>
        <v>0.0002</v>
      </c>
      <c r="C2586" s="3" t="n">
        <f aca="false">Prices!B2585*B2586/2</f>
        <v>0.014279</v>
      </c>
      <c r="D2586" s="4" t="n">
        <f aca="false">Prices!C2585*B2586/2</f>
        <v>0.010763</v>
      </c>
      <c r="E2586" s="6" t="n">
        <f aca="false">Prices!B2585-C2586</f>
        <v>142.775721</v>
      </c>
      <c r="F2586" s="6" t="n">
        <f aca="false">Prices!B2585+C2586</f>
        <v>142.804279</v>
      </c>
      <c r="G2586" s="2" t="n">
        <f aca="false">Prices!C2585-D2586</f>
        <v>107.619237</v>
      </c>
      <c r="H2586" s="2" t="n">
        <f aca="false">Prices!C2585+D2586</f>
        <v>107.640763</v>
      </c>
      <c r="I2586" s="0" t="n">
        <f aca="false">R2585*1+S2585*E2586+T2585*G2586</f>
        <v>95.3604495154641</v>
      </c>
      <c r="J2586" s="0" t="n">
        <v>0</v>
      </c>
      <c r="K2586" s="0" t="n">
        <f aca="false">I2586*0.6/F2586</f>
        <v>0.400662151792234</v>
      </c>
      <c r="L2586" s="0" t="n">
        <f aca="false">I2586*0.4/H2586</f>
        <v>0.354365565080449</v>
      </c>
      <c r="M2586" s="0" t="n">
        <f aca="false">J2586-R2585</f>
        <v>0</v>
      </c>
      <c r="N2586" s="0" t="n">
        <f aca="false">K2586-S2585</f>
        <v>0.00295254646183313</v>
      </c>
      <c r="O2586" s="0" t="n">
        <f aca="false">L2586-T2585</f>
        <v>-0.00409426925001355</v>
      </c>
      <c r="P2586" s="0" t="n">
        <f aca="false">IF(N2586&gt;0,F2586,E2586)</f>
        <v>142.804279</v>
      </c>
      <c r="Q2586" s="0" t="n">
        <f aca="false">IF(O2586&gt;0,H2586,G2586)</f>
        <v>107.619237</v>
      </c>
      <c r="R2586" s="0" t="n">
        <f aca="false">R2585+M2586</f>
        <v>0</v>
      </c>
      <c r="S2586" s="0" t="n">
        <f aca="false">S2585+N2586</f>
        <v>0.400662151792234</v>
      </c>
      <c r="T2586" s="0" t="n">
        <f aca="false">T2585+O2586</f>
        <v>0.354365565080449</v>
      </c>
      <c r="V2586" s="4" t="n">
        <f aca="false">M2586*1+N2586*P2586+O2586*Q2586</f>
        <v>-0.0189858640629396</v>
      </c>
      <c r="W2586" s="0" t="n">
        <f aca="false">I2586-V2586+M2586*1+N2586*E2586+O2586*G2586</f>
        <v>95.3603651966423</v>
      </c>
    </row>
    <row r="2587" customFormat="false" ht="13.8" hidden="false" customHeight="false" outlineLevel="0" collapsed="false">
      <c r="A2587" s="1" t="n">
        <v>41267</v>
      </c>
      <c r="B2587" s="2" t="n">
        <f aca="false">0.0002</f>
        <v>0.0002</v>
      </c>
      <c r="C2587" s="3" t="n">
        <f aca="false">Prices!B2586*B2587/2</f>
        <v>0.014235</v>
      </c>
      <c r="D2587" s="4" t="n">
        <f aca="false">Prices!C2586*B2587/2</f>
        <v>0.010752</v>
      </c>
      <c r="E2587" s="6" t="n">
        <f aca="false">Prices!B2586-C2587</f>
        <v>142.335765</v>
      </c>
      <c r="F2587" s="6" t="n">
        <f aca="false">Prices!B2586+C2587</f>
        <v>142.364235</v>
      </c>
      <c r="G2587" s="2" t="n">
        <f aca="false">Prices!C2586-D2587</f>
        <v>107.509248</v>
      </c>
      <c r="H2587" s="2" t="n">
        <f aca="false">Prices!C2586+D2587</f>
        <v>107.530752</v>
      </c>
      <c r="I2587" s="0" t="n">
        <f aca="false">R2586*1+S2586*E2587+T2586*G2587</f>
        <v>95.1261293007878</v>
      </c>
      <c r="J2587" s="0" t="n">
        <v>0</v>
      </c>
      <c r="K2587" s="0" t="n">
        <f aca="false">I2587*0.6/F2587</f>
        <v>0.400913035359426</v>
      </c>
      <c r="L2587" s="0" t="n">
        <f aca="false">I2587*0.4/H2587</f>
        <v>0.353856464430892</v>
      </c>
      <c r="M2587" s="0" t="n">
        <f aca="false">J2587-R2586</f>
        <v>0</v>
      </c>
      <c r="N2587" s="0" t="n">
        <f aca="false">K2587-S2586</f>
        <v>0.000250883567192717</v>
      </c>
      <c r="O2587" s="0" t="n">
        <f aca="false">L2587-T2586</f>
        <v>-0.000509100649556171</v>
      </c>
      <c r="P2587" s="0" t="n">
        <f aca="false">IF(N2587&gt;0,F2587,E2587)</f>
        <v>142.364235</v>
      </c>
      <c r="Q2587" s="0" t="n">
        <f aca="false">IF(O2587&gt;0,H2587,G2587)</f>
        <v>107.509248</v>
      </c>
      <c r="R2587" s="0" t="n">
        <f aca="false">R2586+M2587</f>
        <v>0</v>
      </c>
      <c r="S2587" s="0" t="n">
        <f aca="false">S2586+N2587</f>
        <v>0.400913035359426</v>
      </c>
      <c r="T2587" s="0" t="n">
        <f aca="false">T2586+O2587</f>
        <v>0.353856464430892</v>
      </c>
      <c r="V2587" s="4" t="n">
        <f aca="false">M2587*1+N2587*P2587+O2587*Q2587</f>
        <v>-0.0190161808726333</v>
      </c>
      <c r="W2587" s="0" t="n">
        <f aca="false">I2587-V2587+M2587*1+N2587*E2587+O2587*G2587</f>
        <v>95.1261221581326</v>
      </c>
    </row>
    <row r="2588" customFormat="false" ht="13.8" hidden="false" customHeight="false" outlineLevel="0" collapsed="false">
      <c r="A2588" s="1" t="n">
        <v>41268</v>
      </c>
      <c r="B2588" s="2" t="n">
        <f aca="false">0.0002</f>
        <v>0.0002</v>
      </c>
      <c r="C2588" s="3" t="n">
        <f aca="false">Prices!B2587*B2588/2</f>
        <v>0.014235</v>
      </c>
      <c r="D2588" s="4" t="n">
        <f aca="false">Prices!C2587*B2588/2</f>
        <v>0.010752</v>
      </c>
      <c r="E2588" s="6" t="n">
        <f aca="false">Prices!B2587-C2588</f>
        <v>142.335765</v>
      </c>
      <c r="F2588" s="6" t="n">
        <f aca="false">Prices!B2587+C2588</f>
        <v>142.364235</v>
      </c>
      <c r="G2588" s="2" t="n">
        <f aca="false">Prices!C2587-D2588</f>
        <v>107.509248</v>
      </c>
      <c r="H2588" s="2" t="n">
        <f aca="false">Prices!C2587+D2588</f>
        <v>107.530752</v>
      </c>
      <c r="I2588" s="0" t="n">
        <f aca="false">R2587*1+S2587*E2588+T2587*G2588</f>
        <v>95.10710597726</v>
      </c>
      <c r="J2588" s="0" t="n">
        <v>0</v>
      </c>
      <c r="K2588" s="0" t="n">
        <f aca="false">I2588*0.6/F2588</f>
        <v>0.400832860769813</v>
      </c>
      <c r="L2588" s="0" t="n">
        <f aca="false">I2588*0.4/H2588</f>
        <v>0.353785700214428</v>
      </c>
      <c r="M2588" s="0" t="n">
        <f aca="false">J2588-R2587</f>
        <v>0</v>
      </c>
      <c r="N2588" s="0" t="n">
        <f aca="false">K2588-S2587</f>
        <v>-8.0174589612847E-005</v>
      </c>
      <c r="O2588" s="0" t="n">
        <f aca="false">L2588-T2587</f>
        <v>-7.07642164644584E-005</v>
      </c>
      <c r="P2588" s="0" t="n">
        <f aca="false">IF(N2588&gt;0,F2588,E2588)</f>
        <v>142.335765</v>
      </c>
      <c r="Q2588" s="0" t="n">
        <f aca="false">IF(O2588&gt;0,H2588,G2588)</f>
        <v>107.509248</v>
      </c>
      <c r="R2588" s="0" t="n">
        <f aca="false">R2587+M2588</f>
        <v>0</v>
      </c>
      <c r="S2588" s="0" t="n">
        <f aca="false">S2587+N2588</f>
        <v>0.400832860769813</v>
      </c>
      <c r="T2588" s="0" t="n">
        <f aca="false">T2587+O2588</f>
        <v>0.353785700214428</v>
      </c>
      <c r="V2588" s="4" t="n">
        <f aca="false">M2588*1+N2588*P2588+O2588*Q2588</f>
        <v>-0.0190195192435088</v>
      </c>
      <c r="W2588" s="0" t="n">
        <f aca="false">I2588-V2588+M2588*1+N2588*E2588+O2588*G2588</f>
        <v>95.10710597726</v>
      </c>
    </row>
    <row r="2589" customFormat="false" ht="13.8" hidden="false" customHeight="false" outlineLevel="0" collapsed="false">
      <c r="A2589" s="1" t="n">
        <v>41269</v>
      </c>
      <c r="B2589" s="2" t="n">
        <f aca="false">0.0002</f>
        <v>0.0002</v>
      </c>
      <c r="C2589" s="3" t="n">
        <f aca="false">Prices!B2588*B2589/2</f>
        <v>0.014175</v>
      </c>
      <c r="D2589" s="4" t="n">
        <f aca="false">Prices!C2588*B2589/2</f>
        <v>0.010759</v>
      </c>
      <c r="E2589" s="6" t="n">
        <f aca="false">Prices!B2588-C2589</f>
        <v>141.735825</v>
      </c>
      <c r="F2589" s="6" t="n">
        <f aca="false">Prices!B2588+C2589</f>
        <v>141.764175</v>
      </c>
      <c r="G2589" s="2" t="n">
        <f aca="false">Prices!C2588-D2589</f>
        <v>107.579241</v>
      </c>
      <c r="H2589" s="2" t="n">
        <f aca="false">Prices!C2588+D2589</f>
        <v>107.600759</v>
      </c>
      <c r="I2589" s="0" t="n">
        <f aca="false">R2588*1+S2588*E2589+T2588*G2589</f>
        <v>94.8723733140414</v>
      </c>
      <c r="J2589" s="0" t="n">
        <v>0</v>
      </c>
      <c r="K2589" s="0" t="n">
        <f aca="false">I2589*0.6/F2589</f>
        <v>0.401536029736884</v>
      </c>
      <c r="L2589" s="0" t="n">
        <f aca="false">I2589*0.4/H2589</f>
        <v>0.352682914863236</v>
      </c>
      <c r="M2589" s="0" t="n">
        <f aca="false">J2589-R2588</f>
        <v>0</v>
      </c>
      <c r="N2589" s="0" t="n">
        <f aca="false">K2589-S2588</f>
        <v>0.000703168967070511</v>
      </c>
      <c r="O2589" s="0" t="n">
        <f aca="false">L2589-T2588</f>
        <v>-0.00110278535119229</v>
      </c>
      <c r="P2589" s="0" t="n">
        <f aca="false">IF(N2589&gt;0,F2589,E2589)</f>
        <v>141.764175</v>
      </c>
      <c r="Q2589" s="0" t="n">
        <f aca="false">IF(O2589&gt;0,H2589,G2589)</f>
        <v>107.579241</v>
      </c>
      <c r="R2589" s="0" t="n">
        <f aca="false">R2588+M2589</f>
        <v>0</v>
      </c>
      <c r="S2589" s="0" t="n">
        <f aca="false">S2588+N2589</f>
        <v>0.401536029736884</v>
      </c>
      <c r="T2589" s="0" t="n">
        <f aca="false">T2588+O2589</f>
        <v>0.352682914863236</v>
      </c>
      <c r="V2589" s="4" t="n">
        <f aca="false">M2589*1+N2589*P2589+O2589*Q2589</f>
        <v>-0.0189526425648321</v>
      </c>
      <c r="W2589" s="0" t="n">
        <f aca="false">I2589-V2589+M2589*1+N2589*E2589+O2589*G2589</f>
        <v>94.8723533792011</v>
      </c>
    </row>
    <row r="2590" customFormat="false" ht="13.8" hidden="false" customHeight="false" outlineLevel="0" collapsed="false">
      <c r="A2590" s="1" t="n">
        <v>41270</v>
      </c>
      <c r="B2590" s="2" t="n">
        <f aca="false">0.0002</f>
        <v>0.0002</v>
      </c>
      <c r="C2590" s="3" t="n">
        <f aca="false">Prices!B2589*B2590/2</f>
        <v>0.01415616</v>
      </c>
      <c r="D2590" s="4" t="n">
        <f aca="false">Prices!C2589*B2590/2</f>
        <v>0.010781</v>
      </c>
      <c r="E2590" s="6" t="n">
        <f aca="false">Prices!B2589-C2590</f>
        <v>141.54744384</v>
      </c>
      <c r="F2590" s="6" t="n">
        <f aca="false">Prices!B2589+C2590</f>
        <v>141.57575616</v>
      </c>
      <c r="G2590" s="2" t="n">
        <f aca="false">Prices!C2589-D2590</f>
        <v>107.799219</v>
      </c>
      <c r="H2590" s="2" t="n">
        <f aca="false">Prices!C2589+D2590</f>
        <v>107.820781</v>
      </c>
      <c r="I2590" s="0" t="n">
        <f aca="false">R2589*1+S2589*E2590+T2589*G2590</f>
        <v>94.8553413958184</v>
      </c>
      <c r="J2590" s="0" t="n">
        <v>0</v>
      </c>
      <c r="K2590" s="0" t="n">
        <f aca="false">I2590*0.6/F2590</f>
        <v>0.401998240243699</v>
      </c>
      <c r="L2590" s="0" t="n">
        <f aca="false">I2590*0.4/H2590</f>
        <v>0.35190003454276</v>
      </c>
      <c r="M2590" s="0" t="n">
        <f aca="false">J2590-R2589</f>
        <v>0</v>
      </c>
      <c r="N2590" s="0" t="n">
        <f aca="false">K2590-S2589</f>
        <v>0.00046221050681533</v>
      </c>
      <c r="O2590" s="0" t="n">
        <f aca="false">L2590-T2589</f>
        <v>-0.000782880320475521</v>
      </c>
      <c r="P2590" s="0" t="n">
        <f aca="false">IF(N2590&gt;0,F2590,E2590)</f>
        <v>141.57575616</v>
      </c>
      <c r="Q2590" s="0" t="n">
        <f aca="false">IF(O2590&gt;0,H2590,G2590)</f>
        <v>107.799219</v>
      </c>
      <c r="R2590" s="0" t="n">
        <f aca="false">R2589+M2590</f>
        <v>0</v>
      </c>
      <c r="S2590" s="0" t="n">
        <f aca="false">S2589+N2590</f>
        <v>0.401998240243699</v>
      </c>
      <c r="T2590" s="0" t="n">
        <f aca="false">T2589+O2590</f>
        <v>0.35190003454276</v>
      </c>
      <c r="V2590" s="4" t="n">
        <f aca="false">M2590*1+N2590*P2590+O2590*Q2590</f>
        <v>-0.0189560851102536</v>
      </c>
      <c r="W2590" s="0" t="n">
        <f aca="false">I2590-V2590+M2590*1+N2590*E2590+O2590*G2590</f>
        <v>94.8553283095667</v>
      </c>
    </row>
    <row r="2591" customFormat="false" ht="13.8" hidden="false" customHeight="false" outlineLevel="0" collapsed="false">
      <c r="A2591" s="1" t="n">
        <v>41271</v>
      </c>
      <c r="B2591" s="2" t="n">
        <f aca="false">0.0002</f>
        <v>0.0002</v>
      </c>
      <c r="C2591" s="3" t="n">
        <f aca="false">Prices!B2590*B2591/2</f>
        <v>0.014003</v>
      </c>
      <c r="D2591" s="4" t="n">
        <f aca="false">Prices!C2590*B2591/2</f>
        <v>0.010806</v>
      </c>
      <c r="E2591" s="6" t="n">
        <f aca="false">Prices!B2590-C2591</f>
        <v>140.015997</v>
      </c>
      <c r="F2591" s="6" t="n">
        <f aca="false">Prices!B2590+C2591</f>
        <v>140.044003</v>
      </c>
      <c r="G2591" s="2" t="n">
        <f aca="false">Prices!C2590-D2591</f>
        <v>108.049194</v>
      </c>
      <c r="H2591" s="2" t="n">
        <f aca="false">Prices!C2590+D2591</f>
        <v>108.070806</v>
      </c>
      <c r="I2591" s="0" t="n">
        <f aca="false">R2590*1+S2590*E2591+T2590*G2591</f>
        <v>94.3086995008845</v>
      </c>
      <c r="J2591" s="0" t="n">
        <v>0</v>
      </c>
      <c r="K2591" s="0" t="n">
        <f aca="false">I2591*0.6/F2591</f>
        <v>0.404053143928846</v>
      </c>
      <c r="L2591" s="0" t="n">
        <f aca="false">I2591*0.4/H2591</f>
        <v>0.349062630294011</v>
      </c>
      <c r="M2591" s="0" t="n">
        <f aca="false">J2591-R2590</f>
        <v>0</v>
      </c>
      <c r="N2591" s="0" t="n">
        <f aca="false">K2591-S2590</f>
        <v>0.00205490368514638</v>
      </c>
      <c r="O2591" s="0" t="n">
        <f aca="false">L2591-T2590</f>
        <v>-0.00283740424874906</v>
      </c>
      <c r="P2591" s="0" t="n">
        <f aca="false">IF(N2591&gt;0,F2591,E2591)</f>
        <v>140.044003</v>
      </c>
      <c r="Q2591" s="0" t="n">
        <f aca="false">IF(O2591&gt;0,H2591,G2591)</f>
        <v>108.049194</v>
      </c>
      <c r="R2591" s="0" t="n">
        <f aca="false">R2590+M2591</f>
        <v>0</v>
      </c>
      <c r="S2591" s="0" t="n">
        <f aca="false">S2590+N2591</f>
        <v>0.404053143928846</v>
      </c>
      <c r="T2591" s="0" t="n">
        <f aca="false">T2590+O2591</f>
        <v>0.349062630294011</v>
      </c>
      <c r="V2591" s="4" t="n">
        <f aca="false">M2591*1+N2591*P2591+O2591*Q2591</f>
        <v>-0.0188023042821611</v>
      </c>
      <c r="W2591" s="0" t="n">
        <f aca="false">I2591-V2591+M2591*1+N2591*E2591+O2591*G2591</f>
        <v>94.3086419512519</v>
      </c>
    </row>
    <row r="2592" customFormat="false" ht="13.8" hidden="false" customHeight="false" outlineLevel="0" collapsed="false">
      <c r="A2592" s="1" t="n">
        <v>41274</v>
      </c>
      <c r="B2592" s="2" t="n">
        <f aca="false">0.0002</f>
        <v>0.0002</v>
      </c>
      <c r="C2592" s="3" t="n">
        <f aca="false">Prices!B2591*B2592/2</f>
        <v>0.014241</v>
      </c>
      <c r="D2592" s="4" t="n">
        <f aca="false">Prices!C2591*B2592/2</f>
        <v>0.010749</v>
      </c>
      <c r="E2592" s="6" t="n">
        <f aca="false">Prices!B2591-C2592</f>
        <v>142.395759</v>
      </c>
      <c r="F2592" s="6" t="n">
        <f aca="false">Prices!B2591+C2592</f>
        <v>142.424241</v>
      </c>
      <c r="G2592" s="2" t="n">
        <f aca="false">Prices!C2591-D2592</f>
        <v>107.479251</v>
      </c>
      <c r="H2592" s="2" t="n">
        <f aca="false">Prices!C2591+D2592</f>
        <v>107.500749</v>
      </c>
      <c r="I2592" s="0" t="n">
        <f aca="false">R2591*1+S2591*E2592+T2591*G2592</f>
        <v>95.0524441621745</v>
      </c>
      <c r="J2592" s="0" t="n">
        <v>0</v>
      </c>
      <c r="K2592" s="0" t="n">
        <f aca="false">I2592*0.6/F2592</f>
        <v>0.400433704942859</v>
      </c>
      <c r="L2592" s="0" t="n">
        <f aca="false">I2592*0.4/H2592</f>
        <v>0.353681048909434</v>
      </c>
      <c r="M2592" s="0" t="n">
        <f aca="false">J2592-R2591</f>
        <v>0</v>
      </c>
      <c r="N2592" s="0" t="n">
        <f aca="false">K2592-S2591</f>
        <v>-0.00361943898598638</v>
      </c>
      <c r="O2592" s="0" t="n">
        <f aca="false">L2592-T2591</f>
        <v>0.00461841861542289</v>
      </c>
      <c r="P2592" s="0" t="n">
        <f aca="false">IF(N2592&gt;0,F2592,E2592)</f>
        <v>142.395759</v>
      </c>
      <c r="Q2592" s="0" t="n">
        <f aca="false">IF(O2592&gt;0,H2592,G2592)</f>
        <v>107.500749</v>
      </c>
      <c r="R2592" s="0" t="n">
        <f aca="false">R2591+M2592</f>
        <v>0</v>
      </c>
      <c r="S2592" s="0" t="n">
        <f aca="false">S2591+N2592</f>
        <v>0.400433704942859</v>
      </c>
      <c r="T2592" s="0" t="n">
        <f aca="false">T2591+O2592</f>
        <v>0.353681048909434</v>
      </c>
      <c r="V2592" s="4" t="n">
        <f aca="false">M2592*1+N2592*P2592+O2592*Q2592</f>
        <v>-0.0189093012102168</v>
      </c>
      <c r="W2592" s="0" t="n">
        <f aca="false">I2592-V2592+M2592*1+N2592*E2592+O2592*G2592</f>
        <v>95.0523448754111</v>
      </c>
    </row>
    <row r="2593" customFormat="false" ht="13.8" hidden="false" customHeight="false" outlineLevel="0" collapsed="false">
      <c r="A2593" s="1" t="n">
        <v>41275</v>
      </c>
      <c r="B2593" s="2" t="n">
        <f aca="false">0.0002</f>
        <v>0.0002</v>
      </c>
      <c r="C2593" s="3" t="n">
        <f aca="false">Prices!B2592*B2593/2</f>
        <v>0.014241</v>
      </c>
      <c r="D2593" s="4" t="n">
        <f aca="false">Prices!C2592*B2593/2</f>
        <v>0.010749</v>
      </c>
      <c r="E2593" s="6" t="n">
        <f aca="false">Prices!B2592-C2593</f>
        <v>142.395759</v>
      </c>
      <c r="F2593" s="6" t="n">
        <f aca="false">Prices!B2592+C2593</f>
        <v>142.424241</v>
      </c>
      <c r="G2593" s="2" t="n">
        <f aca="false">Prices!C2592-D2593</f>
        <v>107.479251</v>
      </c>
      <c r="H2593" s="2" t="n">
        <f aca="false">Prices!C2592+D2593</f>
        <v>107.500749</v>
      </c>
      <c r="I2593" s="0" t="n">
        <f aca="false">R2592*1+S2592*E2593+T2592*G2593</f>
        <v>95.0334355742008</v>
      </c>
      <c r="J2593" s="0" t="n">
        <v>0</v>
      </c>
      <c r="K2593" s="0" t="n">
        <f aca="false">I2593*0.6/F2593</f>
        <v>0.400353626209744</v>
      </c>
      <c r="L2593" s="0" t="n">
        <f aca="false">I2593*0.4/H2593</f>
        <v>0.353610319772566</v>
      </c>
      <c r="M2593" s="0" t="n">
        <f aca="false">J2593-R2592</f>
        <v>0</v>
      </c>
      <c r="N2593" s="0" t="n">
        <f aca="false">K2593-S2592</f>
        <v>-8.00787331151631E-005</v>
      </c>
      <c r="O2593" s="0" t="n">
        <f aca="false">L2593-T2592</f>
        <v>-7.07291368681195E-005</v>
      </c>
      <c r="P2593" s="0" t="n">
        <f aca="false">IF(N2593&gt;0,F2593,E2593)</f>
        <v>142.395759</v>
      </c>
      <c r="Q2593" s="0" t="n">
        <f aca="false">IF(O2593&gt;0,H2593,G2593)</f>
        <v>107.479251</v>
      </c>
      <c r="R2593" s="0" t="n">
        <f aca="false">R2592+M2593</f>
        <v>0</v>
      </c>
      <c r="S2593" s="0" t="n">
        <f aca="false">S2592+N2593</f>
        <v>0.400353626209744</v>
      </c>
      <c r="T2593" s="0" t="n">
        <f aca="false">T2592+O2593</f>
        <v>0.353610319772566</v>
      </c>
      <c r="V2593" s="4" t="n">
        <f aca="false">M2593*1+N2593*P2593+O2593*Q2593</f>
        <v>-0.0190047866361541</v>
      </c>
      <c r="W2593" s="0" t="n">
        <f aca="false">I2593-V2593+M2593*1+N2593*E2593+O2593*G2593</f>
        <v>95.0334355742008</v>
      </c>
    </row>
    <row r="2594" customFormat="false" ht="13.8" hidden="false" customHeight="false" outlineLevel="0" collapsed="false">
      <c r="A2594" s="1" t="n">
        <v>41276</v>
      </c>
      <c r="B2594" s="2" t="n">
        <f aca="false">0.0002</f>
        <v>0.0002</v>
      </c>
      <c r="C2594" s="3" t="n">
        <f aca="false">Prices!B2593*B2594/2</f>
        <v>0.014606</v>
      </c>
      <c r="D2594" s="4" t="n">
        <f aca="false">Prices!C2593*B2594/2</f>
        <v>0.010699</v>
      </c>
      <c r="E2594" s="6" t="n">
        <f aca="false">Prices!B2593-C2594</f>
        <v>146.045394</v>
      </c>
      <c r="F2594" s="6" t="n">
        <f aca="false">Prices!B2593+C2594</f>
        <v>146.074606</v>
      </c>
      <c r="G2594" s="2" t="n">
        <f aca="false">Prices!C2593-D2594</f>
        <v>106.979301</v>
      </c>
      <c r="H2594" s="2" t="n">
        <f aca="false">Prices!C2593+D2594</f>
        <v>107.000699</v>
      </c>
      <c r="I2594" s="0" t="n">
        <f aca="false">R2593*1+S2593*E2594+T2593*G2594</f>
        <v>96.2987879147864</v>
      </c>
      <c r="J2594" s="0" t="n">
        <v>0</v>
      </c>
      <c r="K2594" s="0" t="n">
        <f aca="false">I2594*0.6/F2594</f>
        <v>0.395546319316253</v>
      </c>
      <c r="L2594" s="0" t="n">
        <f aca="false">I2594*0.4/H2594</f>
        <v>0.359993117109586</v>
      </c>
      <c r="M2594" s="0" t="n">
        <f aca="false">J2594-R2593</f>
        <v>0</v>
      </c>
      <c r="N2594" s="0" t="n">
        <f aca="false">K2594-S2593</f>
        <v>-0.00480730689349118</v>
      </c>
      <c r="O2594" s="0" t="n">
        <f aca="false">L2594-T2593</f>
        <v>0.00638279733702007</v>
      </c>
      <c r="P2594" s="0" t="n">
        <f aca="false">IF(N2594&gt;0,F2594,E2594)</f>
        <v>146.045394</v>
      </c>
      <c r="Q2594" s="0" t="n">
        <f aca="false">IF(O2594&gt;0,H2594,G2594)</f>
        <v>107.000699</v>
      </c>
      <c r="R2594" s="0" t="n">
        <f aca="false">R2593+M2594</f>
        <v>0</v>
      </c>
      <c r="S2594" s="0" t="n">
        <f aca="false">S2593+N2594</f>
        <v>0.395546319316253</v>
      </c>
      <c r="T2594" s="0" t="n">
        <f aca="false">T2593+O2594</f>
        <v>0.359993117109586</v>
      </c>
      <c r="V2594" s="4" t="n">
        <f aca="false">M2594*1+N2594*P2594+O2594*Q2594</f>
        <v>-0.0191212527023491</v>
      </c>
      <c r="W2594" s="0" t="n">
        <f aca="false">I2594-V2594+M2594*1+N2594*E2594+O2594*G2594</f>
        <v>96.298651335689</v>
      </c>
    </row>
    <row r="2595" customFormat="false" ht="13.8" hidden="false" customHeight="false" outlineLevel="0" collapsed="false">
      <c r="A2595" s="1" t="n">
        <v>41277</v>
      </c>
      <c r="B2595" s="2" t="n">
        <f aca="false">0.0002</f>
        <v>0.0002</v>
      </c>
      <c r="C2595" s="3" t="n">
        <f aca="false">Prices!B2594*B2595/2</f>
        <v>0.01457341</v>
      </c>
      <c r="D2595" s="4" t="n">
        <f aca="false">Prices!C2594*B2595/2</f>
        <v>0.010645</v>
      </c>
      <c r="E2595" s="6" t="n">
        <f aca="false">Prices!B2594-C2595</f>
        <v>145.71952659</v>
      </c>
      <c r="F2595" s="6" t="n">
        <f aca="false">Prices!B2594+C2595</f>
        <v>145.74867341</v>
      </c>
      <c r="G2595" s="2" t="n">
        <f aca="false">Prices!C2594-D2595</f>
        <v>106.439355</v>
      </c>
      <c r="H2595" s="2" t="n">
        <f aca="false">Prices!C2594+D2595</f>
        <v>106.460645</v>
      </c>
      <c r="I2595" s="0" t="n">
        <f aca="false">R2594*1+S2594*E2595+T2594*G2595</f>
        <v>95.9562575847651</v>
      </c>
      <c r="J2595" s="0" t="n">
        <v>0</v>
      </c>
      <c r="K2595" s="0" t="n">
        <f aca="false">I2595*0.6/F2595</f>
        <v>0.395020779289706</v>
      </c>
      <c r="L2595" s="0" t="n">
        <f aca="false">I2595*0.4/H2595</f>
        <v>0.360532317213615</v>
      </c>
      <c r="M2595" s="0" t="n">
        <f aca="false">J2595-R2594</f>
        <v>0</v>
      </c>
      <c r="N2595" s="0" t="n">
        <f aca="false">K2595-S2594</f>
        <v>-0.0005255400265467</v>
      </c>
      <c r="O2595" s="0" t="n">
        <f aca="false">L2595-T2594</f>
        <v>0.000539200104029081</v>
      </c>
      <c r="P2595" s="0" t="n">
        <f aca="false">IF(N2595&gt;0,F2595,E2595)</f>
        <v>145.71952659</v>
      </c>
      <c r="Q2595" s="0" t="n">
        <f aca="false">IF(O2595&gt;0,H2595,G2595)</f>
        <v>106.460645</v>
      </c>
      <c r="R2595" s="0" t="n">
        <f aca="false">R2594+M2595</f>
        <v>0</v>
      </c>
      <c r="S2595" s="0" t="n">
        <f aca="false">S2594+N2595</f>
        <v>0.395020779289706</v>
      </c>
      <c r="T2595" s="0" t="n">
        <f aca="false">T2594+O2595</f>
        <v>0.360532317213615</v>
      </c>
      <c r="V2595" s="4" t="n">
        <f aca="false">M2595*1+N2595*P2595+O2595*Q2595</f>
        <v>-0.0191778530134782</v>
      </c>
      <c r="W2595" s="0" t="n">
        <f aca="false">I2595-V2595+M2595*1+N2595*E2595+O2595*G2595</f>
        <v>95.9562461051949</v>
      </c>
    </row>
    <row r="2596" customFormat="false" ht="13.8" hidden="false" customHeight="false" outlineLevel="0" collapsed="false">
      <c r="A2596" s="1" t="n">
        <v>41278</v>
      </c>
      <c r="B2596" s="2" t="n">
        <f aca="false">0.0002</f>
        <v>0.0002</v>
      </c>
      <c r="C2596" s="3" t="n">
        <f aca="false">Prices!B2595*B2596/2</f>
        <v>0.014637</v>
      </c>
      <c r="D2596" s="4" t="n">
        <f aca="false">Prices!C2595*B2596/2</f>
        <v>0.010649</v>
      </c>
      <c r="E2596" s="6" t="n">
        <f aca="false">Prices!B2595-C2596</f>
        <v>146.355363</v>
      </c>
      <c r="F2596" s="6" t="n">
        <f aca="false">Prices!B2595+C2596</f>
        <v>146.384637</v>
      </c>
      <c r="G2596" s="2" t="n">
        <f aca="false">Prices!C2595-D2596</f>
        <v>106.479351</v>
      </c>
      <c r="H2596" s="2" t="n">
        <f aca="false">Prices!C2595+D2596</f>
        <v>106.500649</v>
      </c>
      <c r="I2596" s="0" t="n">
        <f aca="false">R2595*1+S2595*E2596+T2595*G2596</f>
        <v>96.2026566969197</v>
      </c>
      <c r="J2596" s="0" t="n">
        <v>0</v>
      </c>
      <c r="K2596" s="0" t="n">
        <f aca="false">I2596*0.6/F2596</f>
        <v>0.394314561972455</v>
      </c>
      <c r="L2596" s="0" t="n">
        <f aca="false">I2596*0.4/H2596</f>
        <v>0.361322330334042</v>
      </c>
      <c r="M2596" s="0" t="n">
        <f aca="false">J2596-R2595</f>
        <v>0</v>
      </c>
      <c r="N2596" s="0" t="n">
        <f aca="false">K2596-S2595</f>
        <v>-0.00070621731725129</v>
      </c>
      <c r="O2596" s="0" t="n">
        <f aca="false">L2596-T2595</f>
        <v>0.000790013120427147</v>
      </c>
      <c r="P2596" s="0" t="n">
        <f aca="false">IF(N2596&gt;0,F2596,E2596)</f>
        <v>146.355363</v>
      </c>
      <c r="Q2596" s="0" t="n">
        <f aca="false">IF(O2596&gt;0,H2596,G2596)</f>
        <v>106.500649</v>
      </c>
      <c r="R2596" s="0" t="n">
        <f aca="false">R2595+M2596</f>
        <v>0</v>
      </c>
      <c r="S2596" s="0" t="n">
        <f aca="false">S2595+N2596</f>
        <v>0.394314561972455</v>
      </c>
      <c r="T2596" s="0" t="n">
        <f aca="false">T2595+O2596</f>
        <v>0.361322330334042</v>
      </c>
      <c r="V2596" s="4" t="n">
        <f aca="false">M2596*1+N2596*P2596+O2596*Q2596</f>
        <v>-0.0192217817791924</v>
      </c>
      <c r="W2596" s="0" t="n">
        <f aca="false">I2596-V2596+M2596*1+N2596*E2596+O2596*G2596</f>
        <v>96.2026398712202</v>
      </c>
    </row>
    <row r="2597" customFormat="false" ht="13.8" hidden="false" customHeight="false" outlineLevel="0" collapsed="false">
      <c r="A2597" s="1" t="n">
        <v>41281</v>
      </c>
      <c r="B2597" s="2" t="n">
        <f aca="false">0.0002</f>
        <v>0.0002</v>
      </c>
      <c r="C2597" s="3" t="n">
        <f aca="false">Prices!B2596*B2597/2</f>
        <v>0.01459695</v>
      </c>
      <c r="D2597" s="4" t="n">
        <f aca="false">Prices!C2596*B2597/2</f>
        <v>0.010656</v>
      </c>
      <c r="E2597" s="6" t="n">
        <f aca="false">Prices!B2596-C2597</f>
        <v>145.95490305</v>
      </c>
      <c r="F2597" s="6" t="n">
        <f aca="false">Prices!B2596+C2597</f>
        <v>145.98409695</v>
      </c>
      <c r="G2597" s="2" t="n">
        <f aca="false">Prices!C2596-D2597</f>
        <v>106.549344</v>
      </c>
      <c r="H2597" s="2" t="n">
        <f aca="false">Prices!C2596+D2597</f>
        <v>106.570656</v>
      </c>
      <c r="I2597" s="0" t="n">
        <f aca="false">R2596*1+S2596*E2597+T2596*G2597</f>
        <v>96.0508009335364</v>
      </c>
      <c r="J2597" s="0" t="n">
        <v>0</v>
      </c>
      <c r="K2597" s="0" t="n">
        <f aca="false">I2597*0.6/F2597</f>
        <v>0.394772319479843</v>
      </c>
      <c r="L2597" s="0" t="n">
        <f aca="false">I2597*0.4/H2597</f>
        <v>0.360515003055011</v>
      </c>
      <c r="M2597" s="0" t="n">
        <f aca="false">J2597-R2596</f>
        <v>0</v>
      </c>
      <c r="N2597" s="0" t="n">
        <f aca="false">K2597-S2596</f>
        <v>0.000457757507388468</v>
      </c>
      <c r="O2597" s="0" t="n">
        <f aca="false">L2597-T2596</f>
        <v>-0.000807327279030878</v>
      </c>
      <c r="P2597" s="0" t="n">
        <f aca="false">IF(N2597&gt;0,F2597,E2597)</f>
        <v>145.98409695</v>
      </c>
      <c r="Q2597" s="0" t="n">
        <f aca="false">IF(O2597&gt;0,H2597,G2597)</f>
        <v>106.549344</v>
      </c>
      <c r="R2597" s="0" t="n">
        <f aca="false">R2596+M2597</f>
        <v>0</v>
      </c>
      <c r="S2597" s="0" t="n">
        <f aca="false">S2596+N2597</f>
        <v>0.394772319479843</v>
      </c>
      <c r="T2597" s="0" t="n">
        <f aca="false">T2596+O2597</f>
        <v>0.360515003055011</v>
      </c>
      <c r="V2597" s="4" t="n">
        <f aca="false">M2597*1+N2597*P2597+O2597*Q2597</f>
        <v>-0.0191948756358566</v>
      </c>
      <c r="W2597" s="0" t="n">
        <f aca="false">I2597-V2597+M2597*1+N2597*E2597+O2597*G2597</f>
        <v>96.0507875698095</v>
      </c>
    </row>
    <row r="2598" customFormat="false" ht="13.8" hidden="false" customHeight="false" outlineLevel="0" collapsed="false">
      <c r="A2598" s="1" t="n">
        <v>41282</v>
      </c>
      <c r="B2598" s="2" t="n">
        <f aca="false">0.0002</f>
        <v>0.0002</v>
      </c>
      <c r="C2598" s="3" t="n">
        <f aca="false">Prices!B2597*B2598/2</f>
        <v>0.01455496</v>
      </c>
      <c r="D2598" s="4" t="n">
        <f aca="false">Prices!C2597*B2598/2</f>
        <v>0.010682</v>
      </c>
      <c r="E2598" s="6" t="n">
        <f aca="false">Prices!B2597-C2598</f>
        <v>145.53504504</v>
      </c>
      <c r="F2598" s="6" t="n">
        <f aca="false">Prices!B2597+C2598</f>
        <v>145.56415496</v>
      </c>
      <c r="G2598" s="2" t="n">
        <f aca="false">Prices!C2597-D2598</f>
        <v>106.809318</v>
      </c>
      <c r="H2598" s="2" t="n">
        <f aca="false">Prices!C2597+D2598</f>
        <v>106.830682</v>
      </c>
      <c r="I2598" s="0" t="n">
        <f aca="false">R2597*1+S2597*E2598+T2597*G2598</f>
        <v>95.959568901118</v>
      </c>
      <c r="J2598" s="0" t="n">
        <v>0</v>
      </c>
      <c r="K2598" s="0" t="n">
        <f aca="false">I2598*0.6/F2598</f>
        <v>0.395535160125734</v>
      </c>
      <c r="L2598" s="0" t="n">
        <f aca="false">I2598*0.4/H2598</f>
        <v>0.359295914262227</v>
      </c>
      <c r="M2598" s="0" t="n">
        <f aca="false">J2598-R2597</f>
        <v>0</v>
      </c>
      <c r="N2598" s="0" t="n">
        <f aca="false">K2598-S2597</f>
        <v>0.000762840645890772</v>
      </c>
      <c r="O2598" s="0" t="n">
        <f aca="false">L2598-T2597</f>
        <v>-0.00121908879278471</v>
      </c>
      <c r="P2598" s="0" t="n">
        <f aca="false">IF(N2598&gt;0,F2598,E2598)</f>
        <v>145.56415496</v>
      </c>
      <c r="Q2598" s="0" t="n">
        <f aca="false">IF(O2598&gt;0,H2598,G2598)</f>
        <v>106.809318</v>
      </c>
      <c r="R2598" s="0" t="n">
        <f aca="false">R2597+M2598</f>
        <v>0</v>
      </c>
      <c r="S2598" s="0" t="n">
        <f aca="false">S2597+N2598</f>
        <v>0.395535160125734</v>
      </c>
      <c r="T2598" s="0" t="n">
        <f aca="false">T2597+O2598</f>
        <v>0.359295914262227</v>
      </c>
      <c r="V2598" s="4" t="n">
        <f aca="false">M2598*1+N2598*P2598+O2598*Q2598</f>
        <v>-0.0191677885505469</v>
      </c>
      <c r="W2598" s="0" t="n">
        <f aca="false">I2598-V2598+M2598*1+N2598*E2598+O2598*G2598</f>
        <v>95.9595466948878</v>
      </c>
    </row>
    <row r="2599" customFormat="false" ht="13.8" hidden="false" customHeight="false" outlineLevel="0" collapsed="false">
      <c r="A2599" s="1" t="n">
        <v>41283</v>
      </c>
      <c r="B2599" s="2" t="n">
        <f aca="false">0.0002</f>
        <v>0.0002</v>
      </c>
      <c r="C2599" s="3" t="n">
        <f aca="false">Prices!B2598*B2599/2</f>
        <v>0.014592</v>
      </c>
      <c r="D2599" s="4" t="n">
        <f aca="false">Prices!C2598*B2599/2</f>
        <v>0.010688</v>
      </c>
      <c r="E2599" s="6" t="n">
        <f aca="false">Prices!B2598-C2599</f>
        <v>145.905408</v>
      </c>
      <c r="F2599" s="6" t="n">
        <f aca="false">Prices!B2598+C2599</f>
        <v>145.934592</v>
      </c>
      <c r="G2599" s="2" t="n">
        <f aca="false">Prices!C2598-D2599</f>
        <v>106.869312</v>
      </c>
      <c r="H2599" s="2" t="n">
        <f aca="false">Prices!C2598+D2599</f>
        <v>106.890688</v>
      </c>
      <c r="I2599" s="0" t="n">
        <f aca="false">R2598*1+S2598*E2599+T2598*G2599</f>
        <v>96.1084260781057</v>
      </c>
      <c r="J2599" s="0" t="n">
        <v>0</v>
      </c>
      <c r="K2599" s="0" t="n">
        <f aca="false">I2599*0.6/F2599</f>
        <v>0.395143158702656</v>
      </c>
      <c r="L2599" s="0" t="n">
        <f aca="false">I2599*0.4/H2599</f>
        <v>0.359651258220382</v>
      </c>
      <c r="M2599" s="0" t="n">
        <f aca="false">J2599-R2598</f>
        <v>0</v>
      </c>
      <c r="N2599" s="0" t="n">
        <f aca="false">K2599-S2598</f>
        <v>-0.000392001423077659</v>
      </c>
      <c r="O2599" s="0" t="n">
        <f aca="false">L2599-T2598</f>
        <v>0.000355343958155452</v>
      </c>
      <c r="P2599" s="0" t="n">
        <f aca="false">IF(N2599&gt;0,F2599,E2599)</f>
        <v>145.905408</v>
      </c>
      <c r="Q2599" s="0" t="n">
        <f aca="false">IF(O2599&gt;0,H2599,G2599)</f>
        <v>106.890688</v>
      </c>
      <c r="R2599" s="0" t="n">
        <f aca="false">R2598+M2599</f>
        <v>0</v>
      </c>
      <c r="S2599" s="0" t="n">
        <f aca="false">S2598+N2599</f>
        <v>0.395143158702656</v>
      </c>
      <c r="T2599" s="0" t="n">
        <f aca="false">T2598+O2599</f>
        <v>0.359651258220382</v>
      </c>
      <c r="V2599" s="4" t="n">
        <f aca="false">M2599*1+N2599*P2599+O2599*Q2599</f>
        <v>-0.019212167406847</v>
      </c>
      <c r="W2599" s="0" t="n">
        <f aca="false">I2599-V2599+M2599*1+N2599*E2599+O2599*G2599</f>
        <v>96.1084184822733</v>
      </c>
    </row>
    <row r="2600" customFormat="false" ht="13.8" hidden="false" customHeight="false" outlineLevel="0" collapsed="false">
      <c r="A2600" s="1" t="n">
        <v>41284</v>
      </c>
      <c r="B2600" s="2" t="n">
        <f aca="false">0.0002</f>
        <v>0.0002</v>
      </c>
      <c r="C2600" s="3" t="n">
        <f aca="false">Prices!B2599*B2600/2</f>
        <v>0.014708</v>
      </c>
      <c r="D2600" s="4" t="n">
        <f aca="false">Prices!C2599*B2600/2</f>
        <v>0.010657</v>
      </c>
      <c r="E2600" s="6" t="n">
        <f aca="false">Prices!B2599-C2600</f>
        <v>147.065292</v>
      </c>
      <c r="F2600" s="6" t="n">
        <f aca="false">Prices!B2599+C2600</f>
        <v>147.094708</v>
      </c>
      <c r="G2600" s="2" t="n">
        <f aca="false">Prices!C2599-D2600</f>
        <v>106.559343</v>
      </c>
      <c r="H2600" s="2" t="n">
        <f aca="false">Prices!C2599+D2600</f>
        <v>106.580657</v>
      </c>
      <c r="I2600" s="0" t="n">
        <f aca="false">R2599*1+S2599*E2600+T2599*G2600</f>
        <v>96.4360458014958</v>
      </c>
      <c r="J2600" s="0" t="n">
        <v>0</v>
      </c>
      <c r="K2600" s="0" t="n">
        <f aca="false">I2600*0.6/F2600</f>
        <v>0.393363080614005</v>
      </c>
      <c r="L2600" s="0" t="n">
        <f aca="false">I2600*0.4/H2600</f>
        <v>0.36192700820561</v>
      </c>
      <c r="M2600" s="0" t="n">
        <f aca="false">J2600-R2599</f>
        <v>0</v>
      </c>
      <c r="N2600" s="0" t="n">
        <f aca="false">K2600-S2599</f>
        <v>-0.00178007808865188</v>
      </c>
      <c r="O2600" s="0" t="n">
        <f aca="false">L2600-T2599</f>
        <v>0.00227574998522806</v>
      </c>
      <c r="P2600" s="0" t="n">
        <f aca="false">IF(N2600&gt;0,F2600,E2600)</f>
        <v>147.065292</v>
      </c>
      <c r="Q2600" s="0" t="n">
        <f aca="false">IF(O2600&gt;0,H2600,G2600)</f>
        <v>106.580657</v>
      </c>
      <c r="R2600" s="0" t="n">
        <f aca="false">R2599+M2600</f>
        <v>0</v>
      </c>
      <c r="S2600" s="0" t="n">
        <f aca="false">S2599+N2600</f>
        <v>0.393363080614005</v>
      </c>
      <c r="T2600" s="0" t="n">
        <f aca="false">T2599+O2600</f>
        <v>0.36192700820561</v>
      </c>
      <c r="V2600" s="4" t="n">
        <f aca="false">M2600*1+N2600*P2600+O2600*Q2600</f>
        <v>-0.019236775297044</v>
      </c>
      <c r="W2600" s="0" t="n">
        <f aca="false">I2600-V2600+M2600*1+N2600*E2600+O2600*G2600</f>
        <v>96.4359972961606</v>
      </c>
    </row>
    <row r="2601" customFormat="false" ht="13.8" hidden="false" customHeight="false" outlineLevel="0" collapsed="false">
      <c r="A2601" s="1" t="n">
        <v>41285</v>
      </c>
      <c r="B2601" s="2" t="n">
        <f aca="false">0.0002</f>
        <v>0.0002</v>
      </c>
      <c r="C2601" s="3" t="n">
        <f aca="false">Prices!B2600*B2601/2</f>
        <v>0.014707</v>
      </c>
      <c r="D2601" s="4" t="n">
        <f aca="false">Prices!C2600*B2601/2</f>
        <v>0.010691</v>
      </c>
      <c r="E2601" s="6" t="n">
        <f aca="false">Prices!B2600-C2601</f>
        <v>147.055293</v>
      </c>
      <c r="F2601" s="6" t="n">
        <f aca="false">Prices!B2600+C2601</f>
        <v>147.084707</v>
      </c>
      <c r="G2601" s="2" t="n">
        <f aca="false">Prices!C2600-D2601</f>
        <v>106.899309</v>
      </c>
      <c r="H2601" s="2" t="n">
        <f aca="false">Prices!C2600+D2601</f>
        <v>106.920691</v>
      </c>
      <c r="I2601" s="0" t="n">
        <f aca="false">R2600*1+S2600*E2601+T2600*G2601</f>
        <v>96.5358701606921</v>
      </c>
      <c r="J2601" s="0" t="n">
        <v>0</v>
      </c>
      <c r="K2601" s="0" t="n">
        <f aca="false">I2601*0.6/F2601</f>
        <v>0.393797038983905</v>
      </c>
      <c r="L2601" s="0" t="n">
        <f aca="false">I2601*0.4/H2601</f>
        <v>0.361149443602799</v>
      </c>
      <c r="M2601" s="0" t="n">
        <f aca="false">J2601-R2600</f>
        <v>0</v>
      </c>
      <c r="N2601" s="0" t="n">
        <f aca="false">K2601-S2600</f>
        <v>0.000433958369900622</v>
      </c>
      <c r="O2601" s="0" t="n">
        <f aca="false">L2601-T2600</f>
        <v>-0.000777564602810588</v>
      </c>
      <c r="P2601" s="0" t="n">
        <f aca="false">IF(N2601&gt;0,F2601,E2601)</f>
        <v>147.084707</v>
      </c>
      <c r="Q2601" s="0" t="n">
        <f aca="false">IF(O2601&gt;0,H2601,G2601)</f>
        <v>106.899309</v>
      </c>
      <c r="R2601" s="0" t="n">
        <f aca="false">R2600+M2601</f>
        <v>0</v>
      </c>
      <c r="S2601" s="0" t="n">
        <f aca="false">S2600+N2601</f>
        <v>0.393797038983905</v>
      </c>
      <c r="T2601" s="0" t="n">
        <f aca="false">T2600+O2601</f>
        <v>0.361149443602799</v>
      </c>
      <c r="V2601" s="4" t="n">
        <f aca="false">M2601*1+N2601*P2601+O2601*Q2601</f>
        <v>-0.0192924790562806</v>
      </c>
      <c r="W2601" s="0" t="n">
        <f aca="false">I2601-V2601+M2601*1+N2601*E2601+O2601*G2601</f>
        <v>96.5358573962406</v>
      </c>
    </row>
    <row r="2602" customFormat="false" ht="13.8" hidden="false" customHeight="false" outlineLevel="0" collapsed="false">
      <c r="A2602" s="1" t="n">
        <v>41288</v>
      </c>
      <c r="B2602" s="2" t="n">
        <f aca="false">0.0002</f>
        <v>0.0002</v>
      </c>
      <c r="C2602" s="3" t="n">
        <f aca="false">Prices!B2601*B2602/2</f>
        <v>0.014697</v>
      </c>
      <c r="D2602" s="4" t="n">
        <f aca="false">Prices!C2601*B2602/2</f>
        <v>0.010687</v>
      </c>
      <c r="E2602" s="6" t="n">
        <f aca="false">Prices!B2601-C2602</f>
        <v>146.955303</v>
      </c>
      <c r="F2602" s="6" t="n">
        <f aca="false">Prices!B2601+C2602</f>
        <v>146.984697</v>
      </c>
      <c r="G2602" s="2" t="n">
        <f aca="false">Prices!C2601-D2602</f>
        <v>106.859313</v>
      </c>
      <c r="H2602" s="2" t="n">
        <f aca="false">Prices!C2601+D2602</f>
        <v>106.880687</v>
      </c>
      <c r="I2602" s="0" t="n">
        <f aca="false">R2601*1+S2601*E2602+T2601*G2602</f>
        <v>96.46274461811</v>
      </c>
      <c r="J2602" s="0" t="n">
        <v>0</v>
      </c>
      <c r="K2602" s="0" t="n">
        <f aca="false">I2602*0.6/F2602</f>
        <v>0.39376648013137</v>
      </c>
      <c r="L2602" s="0" t="n">
        <f aca="false">I2602*0.4/H2602</f>
        <v>0.361010945291211</v>
      </c>
      <c r="M2602" s="0" t="n">
        <f aca="false">J2602-R2601</f>
        <v>0</v>
      </c>
      <c r="N2602" s="0" t="n">
        <f aca="false">K2602-S2601</f>
        <v>-3.05588525347789E-005</v>
      </c>
      <c r="O2602" s="0" t="n">
        <f aca="false">L2602-T2601</f>
        <v>-0.000138498311588853</v>
      </c>
      <c r="P2602" s="0" t="n">
        <f aca="false">IF(N2602&gt;0,F2602,E2602)</f>
        <v>146.955303</v>
      </c>
      <c r="Q2602" s="0" t="n">
        <f aca="false">IF(O2602&gt;0,H2602,G2602)</f>
        <v>106.859313</v>
      </c>
      <c r="R2602" s="0" t="n">
        <f aca="false">R2601+M2602</f>
        <v>0</v>
      </c>
      <c r="S2602" s="0" t="n">
        <f aca="false">S2601+N2602</f>
        <v>0.39376648013137</v>
      </c>
      <c r="T2602" s="0" t="n">
        <f aca="false">T2601+O2602</f>
        <v>0.361010945291211</v>
      </c>
      <c r="V2602" s="4" t="n">
        <f aca="false">M2602*1+N2602*P2602+O2602*Q2602</f>
        <v>-0.0192906198616255</v>
      </c>
      <c r="W2602" s="0" t="n">
        <f aca="false">I2602-V2602+M2602*1+N2602*E2602+O2602*G2602</f>
        <v>96.46274461811</v>
      </c>
    </row>
    <row r="2603" customFormat="false" ht="13.8" hidden="false" customHeight="false" outlineLevel="0" collapsed="false">
      <c r="A2603" s="1" t="n">
        <v>41289</v>
      </c>
      <c r="B2603" s="2" t="n">
        <f aca="false">0.0002</f>
        <v>0.0002</v>
      </c>
      <c r="C2603" s="3" t="n">
        <f aca="false">Prices!B2602*B2603/2</f>
        <v>0.014707</v>
      </c>
      <c r="D2603" s="4" t="n">
        <f aca="false">Prices!C2602*B2603/2</f>
        <v>0.010713</v>
      </c>
      <c r="E2603" s="6" t="n">
        <f aca="false">Prices!B2602-C2603</f>
        <v>147.055293</v>
      </c>
      <c r="F2603" s="6" t="n">
        <f aca="false">Prices!B2602+C2603</f>
        <v>147.084707</v>
      </c>
      <c r="G2603" s="2" t="n">
        <f aca="false">Prices!C2602-D2603</f>
        <v>107.119287</v>
      </c>
      <c r="H2603" s="2" t="n">
        <f aca="false">Prices!C2602+D2603</f>
        <v>107.140713</v>
      </c>
      <c r="I2603" s="0" t="n">
        <f aca="false">R2602*1+S2602*E2603+T2602*G2603</f>
        <v>96.5766801680879</v>
      </c>
      <c r="J2603" s="0" t="n">
        <v>0</v>
      </c>
      <c r="K2603" s="0" t="n">
        <f aca="false">I2603*0.6/F2603</f>
        <v>0.393963514513121</v>
      </c>
      <c r="L2603" s="0" t="n">
        <f aca="false">I2603*0.4/H2603</f>
        <v>0.360560154824013</v>
      </c>
      <c r="M2603" s="0" t="n">
        <f aca="false">J2603-R2602</f>
        <v>0</v>
      </c>
      <c r="N2603" s="0" t="n">
        <f aca="false">K2603-S2602</f>
        <v>0.000197034381750949</v>
      </c>
      <c r="O2603" s="0" t="n">
        <f aca="false">L2603-T2602</f>
        <v>-0.000450790467197648</v>
      </c>
      <c r="P2603" s="0" t="n">
        <f aca="false">IF(N2603&gt;0,F2603,E2603)</f>
        <v>147.084707</v>
      </c>
      <c r="Q2603" s="0" t="n">
        <f aca="false">IF(O2603&gt;0,H2603,G2603)</f>
        <v>107.119287</v>
      </c>
      <c r="R2603" s="0" t="n">
        <f aca="false">R2602+M2603</f>
        <v>0</v>
      </c>
      <c r="S2603" s="0" t="n">
        <f aca="false">S2602+N2603</f>
        <v>0.393963514513121</v>
      </c>
      <c r="T2603" s="0" t="n">
        <f aca="false">T2602+O2603</f>
        <v>0.360560154824013</v>
      </c>
      <c r="V2603" s="4" t="n">
        <f aca="false">M2603*1+N2603*P2603+O2603*Q2603</f>
        <v>-0.0193076091238445</v>
      </c>
      <c r="W2603" s="0" t="n">
        <f aca="false">I2603-V2603+M2603*1+N2603*E2603+O2603*G2603</f>
        <v>96.5766743725186</v>
      </c>
    </row>
    <row r="2604" customFormat="false" ht="13.8" hidden="false" customHeight="false" outlineLevel="0" collapsed="false">
      <c r="A2604" s="1" t="n">
        <v>41290</v>
      </c>
      <c r="B2604" s="2" t="n">
        <f aca="false">0.0002</f>
        <v>0.0002</v>
      </c>
      <c r="C2604" s="3" t="n">
        <f aca="false">Prices!B2603*B2604/2</f>
        <v>0.014705</v>
      </c>
      <c r="D2604" s="4" t="n">
        <f aca="false">Prices!C2603*B2604/2</f>
        <v>0.010727</v>
      </c>
      <c r="E2604" s="6" t="n">
        <f aca="false">Prices!B2603-C2604</f>
        <v>147.035295</v>
      </c>
      <c r="F2604" s="6" t="n">
        <f aca="false">Prices!B2603+C2604</f>
        <v>147.064705</v>
      </c>
      <c r="G2604" s="2" t="n">
        <f aca="false">Prices!C2603-D2604</f>
        <v>107.259273</v>
      </c>
      <c r="H2604" s="2" t="n">
        <f aca="false">Prices!C2603+D2604</f>
        <v>107.280727</v>
      </c>
      <c r="I2604" s="0" t="n">
        <f aca="false">R2603*1+S2603*E2604+T2603*G2604</f>
        <v>96.5999616548647</v>
      </c>
      <c r="J2604" s="0" t="n">
        <v>0</v>
      </c>
      <c r="K2604" s="0" t="n">
        <f aca="false">I2604*0.6/F2604</f>
        <v>0.394112081433263</v>
      </c>
      <c r="L2604" s="0" t="n">
        <f aca="false">I2604*0.4/H2604</f>
        <v>0.360176387152427</v>
      </c>
      <c r="M2604" s="0" t="n">
        <f aca="false">J2604-R2603</f>
        <v>0</v>
      </c>
      <c r="N2604" s="0" t="n">
        <f aca="false">K2604-S2603</f>
        <v>0.000148566920141591</v>
      </c>
      <c r="O2604" s="0" t="n">
        <f aca="false">L2604-T2603</f>
        <v>-0.000383767671585544</v>
      </c>
      <c r="P2604" s="0" t="n">
        <f aca="false">IF(N2604&gt;0,F2604,E2604)</f>
        <v>147.064705</v>
      </c>
      <c r="Q2604" s="0" t="n">
        <f aca="false">IF(O2604&gt;0,H2604,G2604)</f>
        <v>107.259273</v>
      </c>
      <c r="R2604" s="0" t="n">
        <f aca="false">R2603+M2604</f>
        <v>0</v>
      </c>
      <c r="S2604" s="0" t="n">
        <f aca="false">S2603+N2604</f>
        <v>0.394112081433263</v>
      </c>
      <c r="T2604" s="0" t="n">
        <f aca="false">T2603+O2604</f>
        <v>0.360176387152427</v>
      </c>
      <c r="V2604" s="4" t="n">
        <f aca="false">M2604*1+N2604*P2604+O2604*Q2604</f>
        <v>-0.0193136911717866</v>
      </c>
      <c r="W2604" s="0" t="n">
        <f aca="false">I2604-V2604+M2604*1+N2604*E2604+O2604*G2604</f>
        <v>96.5999572855116</v>
      </c>
    </row>
    <row r="2605" customFormat="false" ht="13.8" hidden="false" customHeight="false" outlineLevel="0" collapsed="false">
      <c r="A2605" s="1" t="n">
        <v>41291</v>
      </c>
      <c r="B2605" s="2" t="n">
        <f aca="false">0.0002</f>
        <v>0.0002</v>
      </c>
      <c r="C2605" s="3" t="n">
        <f aca="false">Prices!B2604*B2605/2</f>
        <v>0.0148</v>
      </c>
      <c r="D2605" s="4" t="n">
        <f aca="false">Prices!C2604*B2605/2</f>
        <v>0.010678</v>
      </c>
      <c r="E2605" s="6" t="n">
        <f aca="false">Prices!B2604-C2605</f>
        <v>147.9852</v>
      </c>
      <c r="F2605" s="6" t="n">
        <f aca="false">Prices!B2604+C2605</f>
        <v>148.0148</v>
      </c>
      <c r="G2605" s="2" t="n">
        <f aca="false">Prices!C2604-D2605</f>
        <v>106.769322</v>
      </c>
      <c r="H2605" s="2" t="n">
        <f aca="false">Prices!C2604+D2605</f>
        <v>106.790678</v>
      </c>
      <c r="I2605" s="0" t="n">
        <f aca="false">R2604*1+S2604*E2605+T2604*G2605</f>
        <v>96.7785438499919</v>
      </c>
      <c r="J2605" s="0" t="n">
        <v>0</v>
      </c>
      <c r="K2605" s="0" t="n">
        <f aca="false">I2605*0.6/F2605</f>
        <v>0.392306217418766</v>
      </c>
      <c r="L2605" s="0" t="n">
        <f aca="false">I2605*0.4/H2605</f>
        <v>0.362498096884419</v>
      </c>
      <c r="M2605" s="0" t="n">
        <f aca="false">J2605-R2604</f>
        <v>0</v>
      </c>
      <c r="N2605" s="0" t="n">
        <f aca="false">K2605-S2604</f>
        <v>-0.00180586401449717</v>
      </c>
      <c r="O2605" s="0" t="n">
        <f aca="false">L2605-T2604</f>
        <v>0.00232170973199131</v>
      </c>
      <c r="P2605" s="0" t="n">
        <f aca="false">IF(N2605&gt;0,F2605,E2605)</f>
        <v>147.9852</v>
      </c>
      <c r="Q2605" s="0" t="n">
        <f aca="false">IF(O2605&gt;0,H2605,G2605)</f>
        <v>106.790678</v>
      </c>
      <c r="R2605" s="0" t="n">
        <f aca="false">R2604+M2605</f>
        <v>0</v>
      </c>
      <c r="S2605" s="0" t="n">
        <f aca="false">S2604+N2605</f>
        <v>0.392306217418766</v>
      </c>
      <c r="T2605" s="0" t="n">
        <f aca="false">T2604+O2605</f>
        <v>0.362498096884419</v>
      </c>
      <c r="V2605" s="4" t="n">
        <f aca="false">M2605*1+N2605*P2605+O2605*Q2605</f>
        <v>-0.019304190959617</v>
      </c>
      <c r="W2605" s="0" t="n">
        <f aca="false">I2605-V2605+M2605*1+N2605*E2605+O2605*G2605</f>
        <v>96.7784942675589</v>
      </c>
    </row>
    <row r="2606" customFormat="false" ht="13.8" hidden="false" customHeight="false" outlineLevel="0" collapsed="false">
      <c r="A2606" s="1" t="n">
        <v>41292</v>
      </c>
      <c r="B2606" s="2" t="n">
        <f aca="false">0.0002</f>
        <v>0.0002</v>
      </c>
      <c r="C2606" s="3" t="n">
        <f aca="false">Prices!B2605*B2606/2</f>
        <v>0.014833</v>
      </c>
      <c r="D2606" s="4" t="n">
        <f aca="false">Prices!C2605*B2606/2</f>
        <v>0.010708</v>
      </c>
      <c r="E2606" s="6" t="n">
        <f aca="false">Prices!B2605-C2606</f>
        <v>148.315167</v>
      </c>
      <c r="F2606" s="6" t="n">
        <f aca="false">Prices!B2605+C2606</f>
        <v>148.344833</v>
      </c>
      <c r="G2606" s="2" t="n">
        <f aca="false">Prices!C2605-D2606</f>
        <v>107.069292</v>
      </c>
      <c r="H2606" s="2" t="n">
        <f aca="false">Prices!C2605+D2606</f>
        <v>107.090708</v>
      </c>
      <c r="I2606" s="0" t="n">
        <f aca="false">R2605*1+S2605*E2606+T2605*G2606</f>
        <v>96.9973767363647</v>
      </c>
      <c r="J2606" s="0" t="n">
        <v>0</v>
      </c>
      <c r="K2606" s="0" t="n">
        <f aca="false">I2606*0.6/F2606</f>
        <v>0.392318524783528</v>
      </c>
      <c r="L2606" s="0" t="n">
        <f aca="false">I2606*0.4/H2606</f>
        <v>0.362299880345789</v>
      </c>
      <c r="M2606" s="0" t="n">
        <f aca="false">J2606-R2605</f>
        <v>0</v>
      </c>
      <c r="N2606" s="0" t="n">
        <f aca="false">K2606-S2605</f>
        <v>1.23073647621541E-005</v>
      </c>
      <c r="O2606" s="0" t="n">
        <f aca="false">L2606-T2605</f>
        <v>-0.000198216538629281</v>
      </c>
      <c r="P2606" s="0" t="n">
        <f aca="false">IF(N2606&gt;0,F2606,E2606)</f>
        <v>148.344833</v>
      </c>
      <c r="Q2606" s="0" t="n">
        <f aca="false">IF(O2606&gt;0,H2606,G2606)</f>
        <v>107.069292</v>
      </c>
      <c r="R2606" s="0" t="n">
        <f aca="false">R2605+M2606</f>
        <v>0</v>
      </c>
      <c r="S2606" s="0" t="n">
        <f aca="false">S2605+N2606</f>
        <v>0.392318524783528</v>
      </c>
      <c r="T2606" s="0" t="n">
        <f aca="false">T2605+O2606</f>
        <v>0.362299880345789</v>
      </c>
      <c r="V2606" s="4" t="n">
        <f aca="false">M2606*1+N2606*P2606+O2606*Q2606</f>
        <v>-0.0193971704834159</v>
      </c>
      <c r="W2606" s="0" t="n">
        <f aca="false">I2606-V2606+M2606*1+N2606*E2606+O2606*G2606</f>
        <v>96.9973763712544</v>
      </c>
    </row>
    <row r="2607" customFormat="false" ht="13.8" hidden="false" customHeight="false" outlineLevel="0" collapsed="false">
      <c r="A2607" s="1" t="n">
        <v>41295</v>
      </c>
      <c r="B2607" s="2" t="n">
        <f aca="false">0.0002</f>
        <v>0.0002</v>
      </c>
      <c r="C2607" s="3" t="n">
        <f aca="false">Prices!B2606*B2607/2</f>
        <v>0.014833</v>
      </c>
      <c r="D2607" s="4" t="n">
        <f aca="false">Prices!C2606*B2607/2</f>
        <v>0.010708</v>
      </c>
      <c r="E2607" s="6" t="n">
        <f aca="false">Prices!B2606-C2607</f>
        <v>148.315167</v>
      </c>
      <c r="F2607" s="6" t="n">
        <f aca="false">Prices!B2606+C2607</f>
        <v>148.344833</v>
      </c>
      <c r="G2607" s="2" t="n">
        <f aca="false">Prices!C2606-D2607</f>
        <v>107.069292</v>
      </c>
      <c r="H2607" s="2" t="n">
        <f aca="false">Prices!C2606+D2607</f>
        <v>107.090708</v>
      </c>
      <c r="I2607" s="0" t="n">
        <f aca="false">R2606*1+S2606*E2607+T2606*G2607</f>
        <v>96.977979200771</v>
      </c>
      <c r="J2607" s="0" t="n">
        <v>0</v>
      </c>
      <c r="K2607" s="0" t="n">
        <f aca="false">I2607*0.6/F2607</f>
        <v>0.392240068924157</v>
      </c>
      <c r="L2607" s="0" t="n">
        <f aca="false">I2607*0.4/H2607</f>
        <v>0.362227427614993</v>
      </c>
      <c r="M2607" s="0" t="n">
        <f aca="false">J2607-R2606</f>
        <v>0</v>
      </c>
      <c r="N2607" s="0" t="n">
        <f aca="false">K2607-S2606</f>
        <v>-7.84558593707185E-005</v>
      </c>
      <c r="O2607" s="0" t="n">
        <f aca="false">L2607-T2606</f>
        <v>-7.24527307960354E-005</v>
      </c>
      <c r="P2607" s="0" t="n">
        <f aca="false">IF(N2607&gt;0,F2607,E2607)</f>
        <v>148.315167</v>
      </c>
      <c r="Q2607" s="0" t="n">
        <f aca="false">IF(O2607&gt;0,H2607,G2607)</f>
        <v>107.069292</v>
      </c>
      <c r="R2607" s="0" t="n">
        <f aca="false">R2606+M2607</f>
        <v>0</v>
      </c>
      <c r="S2607" s="0" t="n">
        <f aca="false">S2606+N2607</f>
        <v>0.392240068924157</v>
      </c>
      <c r="T2607" s="0" t="n">
        <f aca="false">T2606+O2607</f>
        <v>0.362227427614993</v>
      </c>
      <c r="V2607" s="4" t="n">
        <f aca="false">M2607*1+N2607*P2607+O2607*Q2607</f>
        <v>-0.0193936564744947</v>
      </c>
      <c r="W2607" s="0" t="n">
        <f aca="false">I2607-V2607+M2607*1+N2607*E2607+O2607*G2607</f>
        <v>96.977979200771</v>
      </c>
    </row>
    <row r="2608" customFormat="false" ht="13.8" hidden="false" customHeight="false" outlineLevel="0" collapsed="false">
      <c r="A2608" s="1" t="n">
        <v>41296</v>
      </c>
      <c r="B2608" s="2" t="n">
        <f aca="false">0.0002</f>
        <v>0.0002</v>
      </c>
      <c r="C2608" s="3" t="n">
        <f aca="false">Prices!B2607*B2608/2</f>
        <v>0.014913</v>
      </c>
      <c r="D2608" s="4" t="n">
        <f aca="false">Prices!C2607*B2608/2</f>
        <v>0.010717</v>
      </c>
      <c r="E2608" s="6" t="n">
        <f aca="false">Prices!B2607-C2608</f>
        <v>149.115087</v>
      </c>
      <c r="F2608" s="6" t="n">
        <f aca="false">Prices!B2607+C2608</f>
        <v>149.144913</v>
      </c>
      <c r="G2608" s="2" t="n">
        <f aca="false">Prices!C2607-D2608</f>
        <v>107.159283</v>
      </c>
      <c r="H2608" s="2" t="n">
        <f aca="false">Prices!C2607+D2608</f>
        <v>107.180717</v>
      </c>
      <c r="I2608" s="0" t="n">
        <f aca="false">R2607*1+S2607*E2608+T2607*G2608</f>
        <v>97.3049434286688</v>
      </c>
      <c r="J2608" s="0" t="n">
        <v>0</v>
      </c>
      <c r="K2608" s="0" t="n">
        <f aca="false">I2608*0.6/F2608</f>
        <v>0.391451273012585</v>
      </c>
      <c r="L2608" s="0" t="n">
        <f aca="false">I2608*0.4/H2608</f>
        <v>0.363143468908381</v>
      </c>
      <c r="M2608" s="0" t="n">
        <f aca="false">J2608-R2607</f>
        <v>0</v>
      </c>
      <c r="N2608" s="0" t="n">
        <f aca="false">K2608-S2607</f>
        <v>-0.000788795911571938</v>
      </c>
      <c r="O2608" s="0" t="n">
        <f aca="false">L2608-T2607</f>
        <v>0.000916041293387959</v>
      </c>
      <c r="P2608" s="0" t="n">
        <f aca="false">IF(N2608&gt;0,F2608,E2608)</f>
        <v>149.115087</v>
      </c>
      <c r="Q2608" s="0" t="n">
        <f aca="false">IF(O2608&gt;0,H2608,G2608)</f>
        <v>107.180717</v>
      </c>
      <c r="R2608" s="0" t="n">
        <f aca="false">R2607+M2608</f>
        <v>0</v>
      </c>
      <c r="S2608" s="0" t="n">
        <f aca="false">S2607+N2608</f>
        <v>0.391451273012585</v>
      </c>
      <c r="T2608" s="0" t="n">
        <f aca="false">T2607+O2608</f>
        <v>0.363143468908381</v>
      </c>
      <c r="V2608" s="4" t="n">
        <f aca="false">M2608*1+N2608*P2608+O2608*Q2608</f>
        <v>-0.019439408352365</v>
      </c>
      <c r="W2608" s="0" t="n">
        <f aca="false">I2608-V2608+M2608*1+N2608*E2608+O2608*G2608</f>
        <v>97.3049237942397</v>
      </c>
    </row>
    <row r="2609" customFormat="false" ht="13.8" hidden="false" customHeight="false" outlineLevel="0" collapsed="false">
      <c r="A2609" s="1" t="n">
        <v>41297</v>
      </c>
      <c r="B2609" s="2" t="n">
        <f aca="false">0.0002</f>
        <v>0.0002</v>
      </c>
      <c r="C2609" s="3" t="n">
        <f aca="false">Prices!B2608*B2609/2</f>
        <v>0.014937</v>
      </c>
      <c r="D2609" s="4" t="n">
        <f aca="false">Prices!C2608*B2609/2</f>
        <v>0.010722</v>
      </c>
      <c r="E2609" s="6" t="n">
        <f aca="false">Prices!B2608-C2609</f>
        <v>149.355063</v>
      </c>
      <c r="F2609" s="6" t="n">
        <f aca="false">Prices!B2608+C2609</f>
        <v>149.384937</v>
      </c>
      <c r="G2609" s="2" t="n">
        <f aca="false">Prices!C2608-D2609</f>
        <v>107.209278</v>
      </c>
      <c r="H2609" s="2" t="n">
        <f aca="false">Prices!C2608+D2609</f>
        <v>107.230722</v>
      </c>
      <c r="I2609" s="0" t="n">
        <f aca="false">R2608*1+S2608*E2609+T2608*G2609</f>
        <v>97.3975786543079</v>
      </c>
      <c r="J2609" s="0" t="n">
        <v>0</v>
      </c>
      <c r="K2609" s="0" t="n">
        <f aca="false">I2609*0.6/F2609</f>
        <v>0.391194375859895</v>
      </c>
      <c r="L2609" s="0" t="n">
        <f aca="false">I2609*0.4/H2609</f>
        <v>0.363319678680548</v>
      </c>
      <c r="M2609" s="0" t="n">
        <f aca="false">J2609-R2608</f>
        <v>0</v>
      </c>
      <c r="N2609" s="0" t="n">
        <f aca="false">K2609-S2608</f>
        <v>-0.000256897152690283</v>
      </c>
      <c r="O2609" s="0" t="n">
        <f aca="false">L2609-T2608</f>
        <v>0.000176209772166536</v>
      </c>
      <c r="P2609" s="0" t="n">
        <f aca="false">IF(N2609&gt;0,F2609,E2609)</f>
        <v>149.355063</v>
      </c>
      <c r="Q2609" s="0" t="n">
        <f aca="false">IF(O2609&gt;0,H2609,G2609)</f>
        <v>107.230722</v>
      </c>
      <c r="R2609" s="0" t="n">
        <f aca="false">R2608+M2609</f>
        <v>0</v>
      </c>
      <c r="S2609" s="0" t="n">
        <f aca="false">S2608+N2609</f>
        <v>0.391194375859895</v>
      </c>
      <c r="T2609" s="0" t="n">
        <f aca="false">T2608+O2609</f>
        <v>0.363319678680548</v>
      </c>
      <c r="V2609" s="4" t="n">
        <f aca="false">M2609*1+N2609*P2609+O2609*Q2609</f>
        <v>-0.0194737893317047</v>
      </c>
      <c r="W2609" s="0" t="n">
        <f aca="false">I2609-V2609+M2609*1+N2609*E2609+O2609*G2609</f>
        <v>97.3975748756655</v>
      </c>
    </row>
    <row r="2610" customFormat="false" ht="13.8" hidden="false" customHeight="false" outlineLevel="0" collapsed="false">
      <c r="A2610" s="1" t="n">
        <v>41298</v>
      </c>
      <c r="B2610" s="2" t="n">
        <f aca="false">0.0002</f>
        <v>0.0002</v>
      </c>
      <c r="C2610" s="3" t="n">
        <f aca="false">Prices!B2609*B2610/2</f>
        <v>0.014941</v>
      </c>
      <c r="D2610" s="4" t="n">
        <f aca="false">Prices!C2609*B2610/2</f>
        <v>0.010704</v>
      </c>
      <c r="E2610" s="6" t="n">
        <f aca="false">Prices!B2609-C2610</f>
        <v>149.395059</v>
      </c>
      <c r="F2610" s="6" t="n">
        <f aca="false">Prices!B2609+C2610</f>
        <v>149.424941</v>
      </c>
      <c r="G2610" s="2" t="n">
        <f aca="false">Prices!C2609-D2610</f>
        <v>107.029296</v>
      </c>
      <c r="H2610" s="2" t="n">
        <f aca="false">Prices!C2609+D2610</f>
        <v>107.050704</v>
      </c>
      <c r="I2610" s="0" t="n">
        <f aca="false">R2609*1+S2609*E2610+T2609*G2610</f>
        <v>97.3283562941825</v>
      </c>
      <c r="J2610" s="0" t="n">
        <v>0</v>
      </c>
      <c r="K2610" s="0" t="n">
        <f aca="false">I2610*0.6/F2610</f>
        <v>0.390811690375769</v>
      </c>
      <c r="L2610" s="0" t="n">
        <f aca="false">I2610*0.4/H2610</f>
        <v>0.363671989655229</v>
      </c>
      <c r="M2610" s="0" t="n">
        <f aca="false">J2610-R2609</f>
        <v>0</v>
      </c>
      <c r="N2610" s="0" t="n">
        <f aca="false">K2610-S2609</f>
        <v>-0.00038268548412651</v>
      </c>
      <c r="O2610" s="0" t="n">
        <f aca="false">L2610-T2609</f>
        <v>0.000352310974681136</v>
      </c>
      <c r="P2610" s="0" t="n">
        <f aca="false">IF(N2610&gt;0,F2610,E2610)</f>
        <v>149.395059</v>
      </c>
      <c r="Q2610" s="0" t="n">
        <f aca="false">IF(O2610&gt;0,H2610,G2610)</f>
        <v>107.050704</v>
      </c>
      <c r="R2610" s="0" t="n">
        <f aca="false">R2609+M2610</f>
        <v>0</v>
      </c>
      <c r="S2610" s="0" t="n">
        <f aca="false">S2609+N2610</f>
        <v>0.390811690375769</v>
      </c>
      <c r="T2610" s="0" t="n">
        <f aca="false">T2609+O2610</f>
        <v>0.363671989655229</v>
      </c>
      <c r="V2610" s="4" t="n">
        <f aca="false">M2610*1+N2610*P2610+O2610*Q2610</f>
        <v>-0.0194561826129818</v>
      </c>
      <c r="W2610" s="0" t="n">
        <f aca="false">I2610-V2610+M2610*1+N2610*E2610+O2610*G2610</f>
        <v>97.3283487519091</v>
      </c>
    </row>
    <row r="2611" customFormat="false" ht="13.8" hidden="false" customHeight="false" outlineLevel="0" collapsed="false">
      <c r="A2611" s="1" t="n">
        <v>41299</v>
      </c>
      <c r="B2611" s="2" t="n">
        <f aca="false">0.0002</f>
        <v>0.0002</v>
      </c>
      <c r="C2611" s="3" t="n">
        <f aca="false">Prices!B2610*B2611/2</f>
        <v>0.015025</v>
      </c>
      <c r="D2611" s="4" t="n">
        <f aca="false">Prices!C2610*B2611/2</f>
        <v>0.010633</v>
      </c>
      <c r="E2611" s="6" t="n">
        <f aca="false">Prices!B2610-C2611</f>
        <v>150.234975</v>
      </c>
      <c r="F2611" s="6" t="n">
        <f aca="false">Prices!B2610+C2611</f>
        <v>150.265025</v>
      </c>
      <c r="G2611" s="2" t="n">
        <f aca="false">Prices!C2610-D2611</f>
        <v>106.319367</v>
      </c>
      <c r="H2611" s="2" t="n">
        <f aca="false">Prices!C2610+D2611</f>
        <v>106.340633</v>
      </c>
      <c r="I2611" s="0" t="n">
        <f aca="false">R2610*1+S2610*E2611+T2610*G2611</f>
        <v>97.3789602690858</v>
      </c>
      <c r="J2611" s="0" t="n">
        <v>0</v>
      </c>
      <c r="K2611" s="0" t="n">
        <f aca="false">I2611*0.6/F2611</f>
        <v>0.388828845311486</v>
      </c>
      <c r="L2611" s="0" t="n">
        <f aca="false">I2611*0.4/H2611</f>
        <v>0.366290692548674</v>
      </c>
      <c r="M2611" s="0" t="n">
        <f aca="false">J2611-R2610</f>
        <v>0</v>
      </c>
      <c r="N2611" s="0" t="n">
        <f aca="false">K2611-S2610</f>
        <v>-0.00198284506428303</v>
      </c>
      <c r="O2611" s="0" t="n">
        <f aca="false">L2611-T2610</f>
        <v>0.00261870289344457</v>
      </c>
      <c r="P2611" s="0" t="n">
        <f aca="false">IF(N2611&gt;0,F2611,E2611)</f>
        <v>150.234975</v>
      </c>
      <c r="Q2611" s="0" t="n">
        <f aca="false">IF(O2611&gt;0,H2611,G2611)</f>
        <v>106.340633</v>
      </c>
      <c r="R2611" s="0" t="n">
        <f aca="false">R2610+M2611</f>
        <v>0</v>
      </c>
      <c r="S2611" s="0" t="n">
        <f aca="false">S2610+N2611</f>
        <v>0.388828845311486</v>
      </c>
      <c r="T2611" s="0" t="n">
        <f aca="false">T2610+O2611</f>
        <v>0.366290692548674</v>
      </c>
      <c r="V2611" s="4" t="n">
        <f aca="false">M2611*1+N2611*P2611+O2611*Q2611</f>
        <v>-0.019418155333608</v>
      </c>
      <c r="W2611" s="0" t="n">
        <f aca="false">I2611-V2611+M2611*1+N2611*E2611+O2611*G2611</f>
        <v>97.3789045797501</v>
      </c>
    </row>
    <row r="2612" customFormat="false" ht="13.8" hidden="false" customHeight="false" outlineLevel="0" collapsed="false">
      <c r="A2612" s="1" t="n">
        <v>41302</v>
      </c>
      <c r="B2612" s="2" t="n">
        <f aca="false">0.0002</f>
        <v>0.0002</v>
      </c>
      <c r="C2612" s="3" t="n">
        <f aca="false">Prices!B2611*B2612/2</f>
        <v>0.015007</v>
      </c>
      <c r="D2612" s="4" t="n">
        <f aca="false">Prices!C2611*B2612/2</f>
        <v>0.010611</v>
      </c>
      <c r="E2612" s="6" t="n">
        <f aca="false">Prices!B2611-C2612</f>
        <v>150.054993</v>
      </c>
      <c r="F2612" s="6" t="n">
        <f aca="false">Prices!B2611+C2612</f>
        <v>150.085007</v>
      </c>
      <c r="G2612" s="2" t="n">
        <f aca="false">Prices!C2611-D2612</f>
        <v>106.099389</v>
      </c>
      <c r="H2612" s="2" t="n">
        <f aca="false">Prices!C2611+D2612</f>
        <v>106.120611</v>
      </c>
      <c r="I2612" s="0" t="n">
        <f aca="false">R2611*1+S2611*E2612+T2611*G2612</f>
        <v>97.2089283372142</v>
      </c>
      <c r="J2612" s="0" t="n">
        <v>0</v>
      </c>
      <c r="K2612" s="0" t="n">
        <f aca="false">I2612*0.6/F2612</f>
        <v>0.388615479774929</v>
      </c>
      <c r="L2612" s="0" t="n">
        <f aca="false">I2612*0.4/H2612</f>
        <v>0.366409229729045</v>
      </c>
      <c r="M2612" s="0" t="n">
        <f aca="false">J2612-R2611</f>
        <v>0</v>
      </c>
      <c r="N2612" s="0" t="n">
        <f aca="false">K2612-S2611</f>
        <v>-0.000213365536556931</v>
      </c>
      <c r="O2612" s="0" t="n">
        <f aca="false">L2612-T2611</f>
        <v>0.000118537180371858</v>
      </c>
      <c r="P2612" s="0" t="n">
        <f aca="false">IF(N2612&gt;0,F2612,E2612)</f>
        <v>150.054993</v>
      </c>
      <c r="Q2612" s="0" t="n">
        <f aca="false">IF(O2612&gt;0,H2612,G2612)</f>
        <v>106.120611</v>
      </c>
      <c r="R2612" s="0" t="n">
        <f aca="false">R2611+M2612</f>
        <v>0</v>
      </c>
      <c r="S2612" s="0" t="n">
        <f aca="false">S2611+N2612</f>
        <v>0.388615479774929</v>
      </c>
      <c r="T2612" s="0" t="n">
        <f aca="false">T2611+O2612</f>
        <v>0.366409229729045</v>
      </c>
      <c r="V2612" s="4" t="n">
        <f aca="false">M2612*1+N2612*P2612+O2612*Q2612</f>
        <v>-0.0194373260872127</v>
      </c>
      <c r="W2612" s="0" t="n">
        <f aca="false">I2612-V2612+M2612*1+N2612*E2612+O2612*G2612</f>
        <v>97.2089258216181</v>
      </c>
    </row>
    <row r="2613" customFormat="false" ht="13.8" hidden="false" customHeight="false" outlineLevel="0" collapsed="false">
      <c r="A2613" s="1" t="n">
        <v>41303</v>
      </c>
      <c r="B2613" s="2" t="n">
        <f aca="false">0.0002</f>
        <v>0.0002</v>
      </c>
      <c r="C2613" s="3" t="n">
        <f aca="false">Prices!B2612*B2613/2</f>
        <v>0.015066</v>
      </c>
      <c r="D2613" s="4" t="n">
        <f aca="false">Prices!C2612*B2613/2</f>
        <v>0.010595</v>
      </c>
      <c r="E2613" s="6" t="n">
        <f aca="false">Prices!B2612-C2613</f>
        <v>150.644934</v>
      </c>
      <c r="F2613" s="6" t="n">
        <f aca="false">Prices!B2612+C2613</f>
        <v>150.675066</v>
      </c>
      <c r="G2613" s="2" t="n">
        <f aca="false">Prices!C2612-D2613</f>
        <v>105.939405</v>
      </c>
      <c r="H2613" s="2" t="n">
        <f aca="false">Prices!C2612+D2613</f>
        <v>105.960595</v>
      </c>
      <c r="I2613" s="0" t="n">
        <f aca="false">R2612*1+S2612*E2613+T2612*G2613</f>
        <v>97.3601290860758</v>
      </c>
      <c r="J2613" s="0" t="n">
        <v>0</v>
      </c>
      <c r="K2613" s="0" t="n">
        <f aca="false">I2613*0.6/F2613</f>
        <v>0.387695715040507</v>
      </c>
      <c r="L2613" s="0" t="n">
        <f aca="false">I2613*0.4/H2613</f>
        <v>0.367533342318721</v>
      </c>
      <c r="M2613" s="0" t="n">
        <f aca="false">J2613-R2612</f>
        <v>0</v>
      </c>
      <c r="N2613" s="0" t="n">
        <f aca="false">K2613-S2612</f>
        <v>-0.000919764734422068</v>
      </c>
      <c r="O2613" s="0" t="n">
        <f aca="false">L2613-T2612</f>
        <v>0.00112411258967532</v>
      </c>
      <c r="P2613" s="0" t="n">
        <f aca="false">IF(N2613&gt;0,F2613,E2613)</f>
        <v>150.644934</v>
      </c>
      <c r="Q2613" s="0" t="n">
        <f aca="false">IF(O2613&gt;0,H2613,G2613)</f>
        <v>105.960595</v>
      </c>
      <c r="R2613" s="0" t="n">
        <f aca="false">R2612+M2613</f>
        <v>0</v>
      </c>
      <c r="S2613" s="0" t="n">
        <f aca="false">S2612+N2613</f>
        <v>0.387695715040507</v>
      </c>
      <c r="T2613" s="0" t="n">
        <f aca="false">T2612+O2613</f>
        <v>0.367533342318721</v>
      </c>
      <c r="V2613" s="4" t="n">
        <f aca="false">M2613*1+N2613*P2613+O2613*Q2613</f>
        <v>-0.0194462588635523</v>
      </c>
      <c r="W2613" s="0" t="n">
        <f aca="false">I2613-V2613+M2613*1+N2613*E2613+O2613*G2613</f>
        <v>97.3601052661301</v>
      </c>
    </row>
    <row r="2614" customFormat="false" ht="13.8" hidden="false" customHeight="false" outlineLevel="0" collapsed="false">
      <c r="A2614" s="1" t="n">
        <v>41304</v>
      </c>
      <c r="B2614" s="2" t="n">
        <f aca="false">0.0002</f>
        <v>0.0002</v>
      </c>
      <c r="C2614" s="3" t="n">
        <f aca="false">Prices!B2613*B2614/2</f>
        <v>0.015007</v>
      </c>
      <c r="D2614" s="4" t="n">
        <f aca="false">Prices!C2613*B2614/2</f>
        <v>0.010601</v>
      </c>
      <c r="E2614" s="6" t="n">
        <f aca="false">Prices!B2613-C2614</f>
        <v>150.054993</v>
      </c>
      <c r="F2614" s="6" t="n">
        <f aca="false">Prices!B2613+C2614</f>
        <v>150.085007</v>
      </c>
      <c r="G2614" s="2" t="n">
        <f aca="false">Prices!C2613-D2614</f>
        <v>105.999399</v>
      </c>
      <c r="H2614" s="2" t="n">
        <f aca="false">Prices!C2613+D2614</f>
        <v>106.020601</v>
      </c>
      <c r="I2614" s="0" t="n">
        <f aca="false">R2613*1+S2613*E2614+T2613*G2614</f>
        <v>97.1339912047789</v>
      </c>
      <c r="J2614" s="0" t="n">
        <v>0</v>
      </c>
      <c r="K2614" s="0" t="n">
        <f aca="false">I2614*0.6/F2614</f>
        <v>0.388315901020462</v>
      </c>
      <c r="L2614" s="0" t="n">
        <f aca="false">I2614*0.4/H2614</f>
        <v>0.366472139522314</v>
      </c>
      <c r="M2614" s="0" t="n">
        <f aca="false">J2614-R2613</f>
        <v>0</v>
      </c>
      <c r="N2614" s="0" t="n">
        <f aca="false">K2614-S2613</f>
        <v>0.00062018597995539</v>
      </c>
      <c r="O2614" s="0" t="n">
        <f aca="false">L2614-T2613</f>
        <v>-0.00106120279640709</v>
      </c>
      <c r="P2614" s="0" t="n">
        <f aca="false">IF(N2614&gt;0,F2614,E2614)</f>
        <v>150.085007</v>
      </c>
      <c r="Q2614" s="0" t="n">
        <f aca="false">IF(O2614&gt;0,H2614,G2614)</f>
        <v>105.999399</v>
      </c>
      <c r="R2614" s="0" t="n">
        <f aca="false">R2613+M2614</f>
        <v>0</v>
      </c>
      <c r="S2614" s="0" t="n">
        <f aca="false">S2613+N2614</f>
        <v>0.388315901020462</v>
      </c>
      <c r="T2614" s="0" t="n">
        <f aca="false">T2613+O2614</f>
        <v>0.366472139522314</v>
      </c>
      <c r="V2614" s="4" t="n">
        <f aca="false">M2614*1+N2614*P2614+O2614*Q2614</f>
        <v>-0.0194062414933644</v>
      </c>
      <c r="W2614" s="0" t="n">
        <f aca="false">I2614-V2614+M2614*1+N2614*E2614+O2614*G2614</f>
        <v>97.1339725905169</v>
      </c>
    </row>
    <row r="2615" customFormat="false" ht="13.8" hidden="false" customHeight="false" outlineLevel="0" collapsed="false">
      <c r="A2615" s="1" t="n">
        <v>41305</v>
      </c>
      <c r="B2615" s="2" t="n">
        <f aca="false">0.0002</f>
        <v>0.0002</v>
      </c>
      <c r="C2615" s="3" t="n">
        <f aca="false">Prices!B2614*B2615/2</f>
        <v>0.01497</v>
      </c>
      <c r="D2615" s="4" t="n">
        <f aca="false">Prices!C2614*B2615/2</f>
        <v>0.01061</v>
      </c>
      <c r="E2615" s="6" t="n">
        <f aca="false">Prices!B2614-C2615</f>
        <v>149.68503</v>
      </c>
      <c r="F2615" s="6" t="n">
        <f aca="false">Prices!B2614+C2615</f>
        <v>149.71497</v>
      </c>
      <c r="G2615" s="2" t="n">
        <f aca="false">Prices!C2614-D2615</f>
        <v>106.08939</v>
      </c>
      <c r="H2615" s="2" t="n">
        <f aca="false">Prices!C2614+D2615</f>
        <v>106.11061</v>
      </c>
      <c r="I2615" s="0" t="n">
        <f aca="false">R2614*1+S2614*E2615+T2614*G2615</f>
        <v>97.003883027642</v>
      </c>
      <c r="J2615" s="0" t="n">
        <v>0</v>
      </c>
      <c r="K2615" s="0" t="n">
        <f aca="false">I2615*0.6/F2615</f>
        <v>0.38875424292297</v>
      </c>
      <c r="L2615" s="0" t="n">
        <f aca="false">I2615*0.4/H2615</f>
        <v>0.3656708147381</v>
      </c>
      <c r="M2615" s="0" t="n">
        <f aca="false">J2615-R2614</f>
        <v>0</v>
      </c>
      <c r="N2615" s="0" t="n">
        <f aca="false">K2615-S2614</f>
        <v>0.000438341902508521</v>
      </c>
      <c r="O2615" s="0" t="n">
        <f aca="false">L2615-T2614</f>
        <v>-0.000801324784213409</v>
      </c>
      <c r="P2615" s="0" t="n">
        <f aca="false">IF(N2615&gt;0,F2615,E2615)</f>
        <v>149.71497</v>
      </c>
      <c r="Q2615" s="0" t="n">
        <f aca="false">IF(O2615&gt;0,H2615,G2615)</f>
        <v>106.08939</v>
      </c>
      <c r="R2615" s="0" t="n">
        <f aca="false">R2614+M2615</f>
        <v>0</v>
      </c>
      <c r="S2615" s="0" t="n">
        <f aca="false">S2614+N2615</f>
        <v>0.38875424292297</v>
      </c>
      <c r="T2615" s="0" t="n">
        <f aca="false">T2614+O2615</f>
        <v>0.3656708147381</v>
      </c>
      <c r="V2615" s="4" t="n">
        <f aca="false">M2615*1+N2615*P2615+O2615*Q2615</f>
        <v>-0.019385712765276</v>
      </c>
      <c r="W2615" s="0" t="n">
        <f aca="false">I2615-V2615+M2615*1+N2615*E2615+O2615*G2615</f>
        <v>97.0038699036855</v>
      </c>
    </row>
    <row r="2616" customFormat="false" ht="13.8" hidden="false" customHeight="false" outlineLevel="0" collapsed="false">
      <c r="A2616" s="1" t="n">
        <v>41306</v>
      </c>
      <c r="B2616" s="2" t="n">
        <f aca="false">0.0002</f>
        <v>0.0002</v>
      </c>
      <c r="C2616" s="3" t="n">
        <f aca="false">Prices!B2615*B2616/2</f>
        <v>0.015124</v>
      </c>
      <c r="D2616" s="4" t="n">
        <f aca="false">Prices!C2615*B2616/2</f>
        <v>0.01056</v>
      </c>
      <c r="E2616" s="6" t="n">
        <f aca="false">Prices!B2615-C2616</f>
        <v>151.224876</v>
      </c>
      <c r="F2616" s="6" t="n">
        <f aca="false">Prices!B2615+C2616</f>
        <v>151.255124</v>
      </c>
      <c r="G2616" s="2" t="n">
        <f aca="false">Prices!C2615-D2616</f>
        <v>105.58944</v>
      </c>
      <c r="H2616" s="2" t="n">
        <f aca="false">Prices!C2615+D2616</f>
        <v>105.61056</v>
      </c>
      <c r="I2616" s="0" t="n">
        <f aca="false">R2615*1+S2615*E2616+T2615*G2616</f>
        <v>97.4002887330398</v>
      </c>
      <c r="J2616" s="0" t="n">
        <v>0</v>
      </c>
      <c r="K2616" s="0" t="n">
        <f aca="false">I2616*0.6/F2616</f>
        <v>0.386368221415255</v>
      </c>
      <c r="L2616" s="0" t="n">
        <f aca="false">I2616*0.4/H2616</f>
        <v>0.368903597265424</v>
      </c>
      <c r="M2616" s="0" t="n">
        <f aca="false">J2616-R2615</f>
        <v>0</v>
      </c>
      <c r="N2616" s="0" t="n">
        <f aca="false">K2616-S2615</f>
        <v>-0.002386021507715</v>
      </c>
      <c r="O2616" s="0" t="n">
        <f aca="false">L2616-T2615</f>
        <v>0.00323278252732406</v>
      </c>
      <c r="P2616" s="0" t="n">
        <f aca="false">IF(N2616&gt;0,F2616,E2616)</f>
        <v>151.224876</v>
      </c>
      <c r="Q2616" s="0" t="n">
        <f aca="false">IF(O2616&gt;0,H2616,G2616)</f>
        <v>105.61056</v>
      </c>
      <c r="R2616" s="0" t="n">
        <f aca="false">R2615+M2616</f>
        <v>0</v>
      </c>
      <c r="S2616" s="0" t="n">
        <f aca="false">S2615+N2616</f>
        <v>0.386368221415255</v>
      </c>
      <c r="T2616" s="0" t="n">
        <f aca="false">T2615+O2616</f>
        <v>0.368903597265424</v>
      </c>
      <c r="V2616" s="4" t="n">
        <f aca="false">M2616*1+N2616*P2616+O2616*Q2616</f>
        <v>-0.0194098335686239</v>
      </c>
      <c r="W2616" s="0" t="n">
        <f aca="false">I2616-V2616+M2616*1+N2616*E2616+O2616*G2616</f>
        <v>97.4002204566729</v>
      </c>
    </row>
    <row r="2617" customFormat="false" ht="13.8" hidden="false" customHeight="false" outlineLevel="0" collapsed="false">
      <c r="A2617" s="1" t="n">
        <v>41309</v>
      </c>
      <c r="B2617" s="2" t="n">
        <f aca="false">0.0002</f>
        <v>0.0002</v>
      </c>
      <c r="C2617" s="3" t="n">
        <f aca="false">Prices!B2616*B2617/2</f>
        <v>0.0149535</v>
      </c>
      <c r="D2617" s="4" t="n">
        <f aca="false">Prices!C2616*B2617/2</f>
        <v>0.010621</v>
      </c>
      <c r="E2617" s="6" t="n">
        <f aca="false">Prices!B2616-C2617</f>
        <v>149.5200465</v>
      </c>
      <c r="F2617" s="6" t="n">
        <f aca="false">Prices!B2616+C2617</f>
        <v>149.5499535</v>
      </c>
      <c r="G2617" s="2" t="n">
        <f aca="false">Prices!C2616-D2617</f>
        <v>106.199379</v>
      </c>
      <c r="H2617" s="2" t="n">
        <f aca="false">Prices!C2616+D2617</f>
        <v>106.220621</v>
      </c>
      <c r="I2617" s="0" t="n">
        <f aca="false">R2616*1+S2616*E2617+T2616*G2617</f>
        <v>96.9471273725855</v>
      </c>
      <c r="J2617" s="0" t="n">
        <v>0</v>
      </c>
      <c r="K2617" s="0" t="n">
        <f aca="false">I2617*0.6/F2617</f>
        <v>0.388955496556214</v>
      </c>
      <c r="L2617" s="0" t="n">
        <f aca="false">I2617*0.4/H2617</f>
        <v>0.365078367872037</v>
      </c>
      <c r="M2617" s="0" t="n">
        <f aca="false">J2617-R2616</f>
        <v>0</v>
      </c>
      <c r="N2617" s="0" t="n">
        <f aca="false">K2617-S2616</f>
        <v>0.00258727514095902</v>
      </c>
      <c r="O2617" s="0" t="n">
        <f aca="false">L2617-T2616</f>
        <v>-0.00382522939338764</v>
      </c>
      <c r="P2617" s="0" t="n">
        <f aca="false">IF(N2617&gt;0,F2617,E2617)</f>
        <v>149.5499535</v>
      </c>
      <c r="Q2617" s="0" t="n">
        <f aca="false">IF(O2617&gt;0,H2617,G2617)</f>
        <v>106.199379</v>
      </c>
      <c r="R2617" s="0" t="n">
        <f aca="false">R2616+M2617</f>
        <v>0</v>
      </c>
      <c r="S2617" s="0" t="n">
        <f aca="false">S2616+N2617</f>
        <v>0.388955496556214</v>
      </c>
      <c r="T2617" s="0" t="n">
        <f aca="false">T2616+O2617</f>
        <v>0.365078367872037</v>
      </c>
      <c r="V2617" s="4" t="n">
        <f aca="false">M2617*1+N2617*P2617+O2617*Q2617</f>
        <v>-0.0193101090881865</v>
      </c>
      <c r="W2617" s="0" t="n">
        <f aca="false">I2617-V2617+M2617*1+N2617*E2617+O2617*G2617</f>
        <v>96.9470499949478</v>
      </c>
    </row>
    <row r="2618" customFormat="false" ht="13.8" hidden="false" customHeight="false" outlineLevel="0" collapsed="false">
      <c r="A2618" s="1" t="n">
        <v>41310</v>
      </c>
      <c r="B2618" s="2" t="n">
        <f aca="false">0.0002</f>
        <v>0.0002</v>
      </c>
      <c r="C2618" s="3" t="n">
        <f aca="false">Prices!B2617*B2618/2</f>
        <v>0.015105</v>
      </c>
      <c r="D2618" s="4" t="n">
        <f aca="false">Prices!C2617*B2618/2</f>
        <v>0.010583</v>
      </c>
      <c r="E2618" s="6" t="n">
        <f aca="false">Prices!B2617-C2618</f>
        <v>151.034895</v>
      </c>
      <c r="F2618" s="6" t="n">
        <f aca="false">Prices!B2617+C2618</f>
        <v>151.065105</v>
      </c>
      <c r="G2618" s="2" t="n">
        <f aca="false">Prices!C2617-D2618</f>
        <v>105.819417</v>
      </c>
      <c r="H2618" s="2" t="n">
        <f aca="false">Prices!C2617+D2618</f>
        <v>105.840583</v>
      </c>
      <c r="I2618" s="0" t="n">
        <f aca="false">R2617*1+S2617*E2618+T2617*G2618</f>
        <v>97.3782326295712</v>
      </c>
      <c r="J2618" s="0" t="n">
        <v>0</v>
      </c>
      <c r="K2618" s="0" t="n">
        <f aca="false">I2618*0.6/F2618</f>
        <v>0.386766616802356</v>
      </c>
      <c r="L2618" s="0" t="n">
        <f aca="false">I2618*0.4/H2618</f>
        <v>0.368018504318221</v>
      </c>
      <c r="M2618" s="0" t="n">
        <f aca="false">J2618-R2617</f>
        <v>0</v>
      </c>
      <c r="N2618" s="0" t="n">
        <f aca="false">K2618-S2617</f>
        <v>-0.00218887975385812</v>
      </c>
      <c r="O2618" s="0" t="n">
        <f aca="false">L2618-T2617</f>
        <v>0.00294013644618379</v>
      </c>
      <c r="P2618" s="0" t="n">
        <f aca="false">IF(N2618&gt;0,F2618,E2618)</f>
        <v>151.034895</v>
      </c>
      <c r="Q2618" s="0" t="n">
        <f aca="false">IF(O2618&gt;0,H2618,G2618)</f>
        <v>105.840583</v>
      </c>
      <c r="R2618" s="0" t="n">
        <f aca="false">R2617+M2618</f>
        <v>0</v>
      </c>
      <c r="S2618" s="0" t="n">
        <f aca="false">S2617+N2618</f>
        <v>0.386766616802356</v>
      </c>
      <c r="T2618" s="0" t="n">
        <f aca="false">T2617+O2618</f>
        <v>0.368018504318221</v>
      </c>
      <c r="V2618" s="4" t="n">
        <f aca="false">M2618*1+N2618*P2618+O2618*Q2618</f>
        <v>-0.0194114682279461</v>
      </c>
      <c r="W2618" s="0" t="n">
        <f aca="false">I2618-V2618+M2618*1+N2618*E2618+O2618*G2618</f>
        <v>97.3781703986432</v>
      </c>
    </row>
    <row r="2619" customFormat="false" ht="13.8" hidden="false" customHeight="false" outlineLevel="0" collapsed="false">
      <c r="A2619" s="1" t="n">
        <v>41311</v>
      </c>
      <c r="B2619" s="2" t="n">
        <f aca="false">0.0002</f>
        <v>0.0002</v>
      </c>
      <c r="C2619" s="3" t="n">
        <f aca="false">Prices!B2618*B2619/2</f>
        <v>0.015116</v>
      </c>
      <c r="D2619" s="4" t="n">
        <f aca="false">Prices!C2618*B2619/2</f>
        <v>0.010615</v>
      </c>
      <c r="E2619" s="6" t="n">
        <f aca="false">Prices!B2618-C2619</f>
        <v>151.144884</v>
      </c>
      <c r="F2619" s="6" t="n">
        <f aca="false">Prices!B2618+C2619</f>
        <v>151.175116</v>
      </c>
      <c r="G2619" s="2" t="n">
        <f aca="false">Prices!C2618-D2619</f>
        <v>106.139385</v>
      </c>
      <c r="H2619" s="2" t="n">
        <f aca="false">Prices!C2618+D2619</f>
        <v>106.160615</v>
      </c>
      <c r="I2619" s="0" t="n">
        <f aca="false">R2618*1+S2618*E2619+T2618*G2619</f>
        <v>97.5190531486204</v>
      </c>
      <c r="J2619" s="0" t="n">
        <v>0</v>
      </c>
      <c r="K2619" s="0" t="n">
        <f aca="false">I2619*0.6/F2619</f>
        <v>0.387044068080439</v>
      </c>
      <c r="L2619" s="0" t="n">
        <f aca="false">I2619*0.4/H2619</f>
        <v>0.367439669216763</v>
      </c>
      <c r="M2619" s="0" t="n">
        <f aca="false">J2619-R2618</f>
        <v>0</v>
      </c>
      <c r="N2619" s="0" t="n">
        <f aca="false">K2619-S2618</f>
        <v>0.00027745127808243</v>
      </c>
      <c r="O2619" s="0" t="n">
        <f aca="false">L2619-T2618</f>
        <v>-0.000578835101457342</v>
      </c>
      <c r="P2619" s="0" t="n">
        <f aca="false">IF(N2619&gt;0,F2619,E2619)</f>
        <v>151.175116</v>
      </c>
      <c r="Q2619" s="0" t="n">
        <f aca="false">IF(O2619&gt;0,H2619,G2619)</f>
        <v>106.139385</v>
      </c>
      <c r="R2619" s="0" t="n">
        <f aca="false">R2618+M2619</f>
        <v>0</v>
      </c>
      <c r="S2619" s="0" t="n">
        <f aca="false">S2618+N2619</f>
        <v>0.387044068080439</v>
      </c>
      <c r="T2619" s="0" t="n">
        <f aca="false">T2618+O2619</f>
        <v>0.367439669216763</v>
      </c>
      <c r="V2619" s="4" t="n">
        <f aca="false">M2619*1+N2619*P2619+O2619*Q2619</f>
        <v>-0.0194934725366353</v>
      </c>
      <c r="W2619" s="0" t="n">
        <f aca="false">I2619-V2619+M2619*1+N2619*E2619+O2619*G2619</f>
        <v>97.5190447607134</v>
      </c>
    </row>
    <row r="2620" customFormat="false" ht="13.8" hidden="false" customHeight="false" outlineLevel="0" collapsed="false">
      <c r="A2620" s="1" t="n">
        <v>41312</v>
      </c>
      <c r="B2620" s="2" t="n">
        <f aca="false">0.0002</f>
        <v>0.0002</v>
      </c>
      <c r="C2620" s="3" t="n">
        <f aca="false">Prices!B2619*B2620/2</f>
        <v>0.015096</v>
      </c>
      <c r="D2620" s="4" t="n">
        <f aca="false">Prices!C2619*B2620/2</f>
        <v>0.01062</v>
      </c>
      <c r="E2620" s="6" t="n">
        <f aca="false">Prices!B2619-C2620</f>
        <v>150.944904</v>
      </c>
      <c r="F2620" s="6" t="n">
        <f aca="false">Prices!B2619+C2620</f>
        <v>150.975096</v>
      </c>
      <c r="G2620" s="2" t="n">
        <f aca="false">Prices!C2619-D2620</f>
        <v>106.18938</v>
      </c>
      <c r="H2620" s="2" t="n">
        <f aca="false">Prices!C2619+D2620</f>
        <v>106.21062</v>
      </c>
      <c r="I2620" s="0" t="n">
        <f aca="false">R2619*1+S2619*E2620+T2619*G2620</f>
        <v>97.4405203617045</v>
      </c>
      <c r="J2620" s="0" t="n">
        <v>0</v>
      </c>
      <c r="K2620" s="0" t="n">
        <f aca="false">I2620*0.6/F2620</f>
        <v>0.387244742782099</v>
      </c>
      <c r="L2620" s="0" t="n">
        <f aca="false">I2620*0.4/H2620</f>
        <v>0.366970912557349</v>
      </c>
      <c r="M2620" s="0" t="n">
        <f aca="false">J2620-R2619</f>
        <v>0</v>
      </c>
      <c r="N2620" s="0" t="n">
        <f aca="false">K2620-S2619</f>
        <v>0.000200674701660131</v>
      </c>
      <c r="O2620" s="0" t="n">
        <f aca="false">L2620-T2619</f>
        <v>-0.000468756659414482</v>
      </c>
      <c r="P2620" s="0" t="n">
        <f aca="false">IF(N2620&gt;0,F2620,E2620)</f>
        <v>150.975096</v>
      </c>
      <c r="Q2620" s="0" t="n">
        <f aca="false">IF(O2620&gt;0,H2620,G2620)</f>
        <v>106.18938</v>
      </c>
      <c r="R2620" s="0" t="n">
        <f aca="false">R2619+M2620</f>
        <v>0</v>
      </c>
      <c r="S2620" s="0" t="n">
        <f aca="false">S2619+N2620</f>
        <v>0.387244742782099</v>
      </c>
      <c r="T2620" s="0" t="n">
        <f aca="false">T2619+O2620</f>
        <v>0.366970912557349</v>
      </c>
      <c r="V2620" s="4" t="n">
        <f aca="false">M2620*1+N2620*P2620+O2620*Q2620</f>
        <v>-0.0194800966861854</v>
      </c>
      <c r="W2620" s="0" t="n">
        <f aca="false">I2620-V2620+M2620*1+N2620*E2620+O2620*G2620</f>
        <v>97.4405143029339</v>
      </c>
    </row>
    <row r="2621" customFormat="false" ht="13.8" hidden="false" customHeight="false" outlineLevel="0" collapsed="false">
      <c r="A2621" s="1" t="n">
        <v>41313</v>
      </c>
      <c r="B2621" s="2" t="n">
        <f aca="false">0.0002</f>
        <v>0.0002</v>
      </c>
      <c r="C2621" s="3" t="n">
        <f aca="false">Prices!B2620*B2621/2</f>
        <v>0.01518</v>
      </c>
      <c r="D2621" s="4" t="n">
        <f aca="false">Prices!C2620*B2621/2</f>
        <v>0.010628</v>
      </c>
      <c r="E2621" s="6" t="n">
        <f aca="false">Prices!B2620-C2621</f>
        <v>151.78482</v>
      </c>
      <c r="F2621" s="6" t="n">
        <f aca="false">Prices!B2620+C2621</f>
        <v>151.81518</v>
      </c>
      <c r="G2621" s="2" t="n">
        <f aca="false">Prices!C2620-D2621</f>
        <v>106.269372</v>
      </c>
      <c r="H2621" s="2" t="n">
        <f aca="false">Prices!C2620+D2621</f>
        <v>106.290628</v>
      </c>
      <c r="I2621" s="0" t="n">
        <f aca="false">R2620*1+S2620*E2621+T2620*G2621</f>
        <v>97.7756419988635</v>
      </c>
      <c r="J2621" s="0" t="n">
        <v>0</v>
      </c>
      <c r="K2621" s="0" t="n">
        <f aca="false">I2621*0.6/F2621</f>
        <v>0.38642634550325</v>
      </c>
      <c r="L2621" s="0" t="n">
        <f aca="false">I2621*0.4/H2621</f>
        <v>0.367955835198804</v>
      </c>
      <c r="M2621" s="0" t="n">
        <f aca="false">J2621-R2620</f>
        <v>0</v>
      </c>
      <c r="N2621" s="0" t="n">
        <f aca="false">K2621-S2620</f>
        <v>-0.000818397278848637</v>
      </c>
      <c r="O2621" s="0" t="n">
        <f aca="false">L2621-T2620</f>
        <v>0.000984922641455666</v>
      </c>
      <c r="P2621" s="0" t="n">
        <f aca="false">IF(N2621&gt;0,F2621,E2621)</f>
        <v>151.78482</v>
      </c>
      <c r="Q2621" s="0" t="n">
        <f aca="false">IF(O2621&gt;0,H2621,G2621)</f>
        <v>106.290628</v>
      </c>
      <c r="R2621" s="0" t="n">
        <f aca="false">R2620+M2621</f>
        <v>0</v>
      </c>
      <c r="S2621" s="0" t="n">
        <f aca="false">S2620+N2621</f>
        <v>0.38642634550325</v>
      </c>
      <c r="T2621" s="0" t="n">
        <f aca="false">T2620+O2621</f>
        <v>0.367955835198804</v>
      </c>
      <c r="V2621" s="4" t="n">
        <f aca="false">M2621*1+N2621*P2621+O2621*Q2621</f>
        <v>-0.0195322375667887</v>
      </c>
      <c r="W2621" s="0" t="n">
        <f aca="false">I2621-V2621+M2621*1+N2621*E2621+O2621*G2621</f>
        <v>97.7756210633479</v>
      </c>
    </row>
    <row r="2622" customFormat="false" ht="13.8" hidden="false" customHeight="false" outlineLevel="0" collapsed="false">
      <c r="A2622" s="1" t="n">
        <v>41316</v>
      </c>
      <c r="B2622" s="2" t="n">
        <f aca="false">0.0002</f>
        <v>0.0002</v>
      </c>
      <c r="C2622" s="3" t="n">
        <f aca="false">Prices!B2621*B2622/2</f>
        <v>0.015177</v>
      </c>
      <c r="D2622" s="4" t="n">
        <f aca="false">Prices!C2621*B2622/2</f>
        <v>0.010617</v>
      </c>
      <c r="E2622" s="6" t="n">
        <f aca="false">Prices!B2621-C2622</f>
        <v>151.754823</v>
      </c>
      <c r="F2622" s="6" t="n">
        <f aca="false">Prices!B2621+C2622</f>
        <v>151.785177</v>
      </c>
      <c r="G2622" s="2" t="n">
        <f aca="false">Prices!C2621-D2622</f>
        <v>106.159383</v>
      </c>
      <c r="H2622" s="2" t="n">
        <f aca="false">Prices!C2621+D2622</f>
        <v>106.180617</v>
      </c>
      <c r="I2622" s="0" t="n">
        <f aca="false">R2621*1+S2621*E2622+T2621*G2622</f>
        <v>97.7040261003373</v>
      </c>
      <c r="J2622" s="0" t="n">
        <v>0</v>
      </c>
      <c r="K2622" s="0" t="n">
        <f aca="false">I2622*0.6/F2622</f>
        <v>0.386219635005613</v>
      </c>
      <c r="L2622" s="0" t="n">
        <f aca="false">I2622*0.4/H2622</f>
        <v>0.368067275782876</v>
      </c>
      <c r="M2622" s="0" t="n">
        <f aca="false">J2622-R2621</f>
        <v>0</v>
      </c>
      <c r="N2622" s="0" t="n">
        <f aca="false">K2622-S2621</f>
        <v>-0.000206710497636986</v>
      </c>
      <c r="O2622" s="0" t="n">
        <f aca="false">L2622-T2621</f>
        <v>0.000111440584071698</v>
      </c>
      <c r="P2622" s="0" t="n">
        <f aca="false">IF(N2622&gt;0,F2622,E2622)</f>
        <v>151.754823</v>
      </c>
      <c r="Q2622" s="0" t="n">
        <f aca="false">IF(O2622&gt;0,H2622,G2622)</f>
        <v>106.180617</v>
      </c>
      <c r="R2622" s="0" t="n">
        <f aca="false">R2621+M2622</f>
        <v>0</v>
      </c>
      <c r="S2622" s="0" t="n">
        <f aca="false">S2621+N2622</f>
        <v>0.386219635005613</v>
      </c>
      <c r="T2622" s="0" t="n">
        <f aca="false">T2621+O2622</f>
        <v>0.368067275782876</v>
      </c>
      <c r="V2622" s="4" t="n">
        <f aca="false">M2622*1+N2622*P2622+O2622*Q2622</f>
        <v>-0.0195364850055694</v>
      </c>
      <c r="W2622" s="0" t="n">
        <f aca="false">I2622-V2622+M2622*1+N2622*E2622+O2622*G2622</f>
        <v>97.704023734008</v>
      </c>
    </row>
    <row r="2623" customFormat="false" ht="13.8" hidden="false" customHeight="false" outlineLevel="0" collapsed="false">
      <c r="A2623" s="1" t="n">
        <v>41317</v>
      </c>
      <c r="B2623" s="2" t="n">
        <f aca="false">0.0002</f>
        <v>0.0002</v>
      </c>
      <c r="C2623" s="3" t="n">
        <f aca="false">Prices!B2622*B2623/2</f>
        <v>0.015202</v>
      </c>
      <c r="D2623" s="4" t="n">
        <f aca="false">Prices!C2622*B2623/2</f>
        <v>0.010606</v>
      </c>
      <c r="E2623" s="6" t="n">
        <f aca="false">Prices!B2622-C2623</f>
        <v>152.004798</v>
      </c>
      <c r="F2623" s="6" t="n">
        <f aca="false">Prices!B2622+C2623</f>
        <v>152.035202</v>
      </c>
      <c r="G2623" s="2" t="n">
        <f aca="false">Prices!C2622-D2623</f>
        <v>106.049394</v>
      </c>
      <c r="H2623" s="2" t="n">
        <f aca="false">Prices!C2622+D2623</f>
        <v>106.070606</v>
      </c>
      <c r="I2623" s="0" t="n">
        <f aca="false">R2622*1+S2622*E2623+T2622*G2623</f>
        <v>97.7405491506669</v>
      </c>
      <c r="J2623" s="0" t="n">
        <v>0</v>
      </c>
      <c r="K2623" s="0" t="n">
        <f aca="false">I2623*0.6/F2623</f>
        <v>0.385728625469252</v>
      </c>
      <c r="L2623" s="0" t="n">
        <f aca="false">I2623*0.4/H2623</f>
        <v>0.36858674739981</v>
      </c>
      <c r="M2623" s="0" t="n">
        <f aca="false">J2623-R2622</f>
        <v>0</v>
      </c>
      <c r="N2623" s="0" t="n">
        <f aca="false">K2623-S2622</f>
        <v>-0.000491009536360998</v>
      </c>
      <c r="O2623" s="0" t="n">
        <f aca="false">L2623-T2622</f>
        <v>0.000519471616933664</v>
      </c>
      <c r="P2623" s="0" t="n">
        <f aca="false">IF(N2623&gt;0,F2623,E2623)</f>
        <v>152.004798</v>
      </c>
      <c r="Q2623" s="0" t="n">
        <f aca="false">IF(O2623&gt;0,H2623,G2623)</f>
        <v>106.070606</v>
      </c>
      <c r="R2623" s="0" t="n">
        <f aca="false">R2622+M2623</f>
        <v>0</v>
      </c>
      <c r="S2623" s="0" t="n">
        <f aca="false">S2622+N2623</f>
        <v>0.385728625469252</v>
      </c>
      <c r="T2623" s="0" t="n">
        <f aca="false">T2622+O2623</f>
        <v>0.36858674739981</v>
      </c>
      <c r="V2623" s="4" t="n">
        <f aca="false">M2623*1+N2623*P2623+O2623*Q2623</f>
        <v>-0.0195351361826735</v>
      </c>
      <c r="W2623" s="0" t="n">
        <f aca="false">I2623-V2623+M2623*1+N2623*E2623+O2623*G2623</f>
        <v>97.7405381316349</v>
      </c>
    </row>
    <row r="2624" customFormat="false" ht="13.8" hidden="false" customHeight="false" outlineLevel="0" collapsed="false">
      <c r="A2624" s="1" t="n">
        <v>41318</v>
      </c>
      <c r="B2624" s="2" t="n">
        <f aca="false">0.0002</f>
        <v>0.0002</v>
      </c>
      <c r="C2624" s="3" t="n">
        <f aca="false">Prices!B2623*B2624/2</f>
        <v>0.0152151</v>
      </c>
      <c r="D2624" s="4" t="n">
        <f aca="false">Prices!C2623*B2624/2</f>
        <v>0.010569</v>
      </c>
      <c r="E2624" s="6" t="n">
        <f aca="false">Prices!B2623-C2624</f>
        <v>152.1357849</v>
      </c>
      <c r="F2624" s="6" t="n">
        <f aca="false">Prices!B2623+C2624</f>
        <v>152.1662151</v>
      </c>
      <c r="G2624" s="2" t="n">
        <f aca="false">Prices!C2623-D2624</f>
        <v>105.679431</v>
      </c>
      <c r="H2624" s="2" t="n">
        <f aca="false">Prices!C2623+D2624</f>
        <v>105.700569</v>
      </c>
      <c r="I2624" s="0" t="n">
        <f aca="false">R2623*1+S2623*E2624+T2623*G2624</f>
        <v>97.6351649335155</v>
      </c>
      <c r="J2624" s="0" t="n">
        <v>0</v>
      </c>
      <c r="K2624" s="0" t="n">
        <f aca="false">I2624*0.6/F2624</f>
        <v>0.384980982287107</v>
      </c>
      <c r="L2624" s="0" t="n">
        <f aca="false">I2624*0.4/H2624</f>
        <v>0.369478294609807</v>
      </c>
      <c r="M2624" s="0" t="n">
        <f aca="false">J2624-R2623</f>
        <v>0</v>
      </c>
      <c r="N2624" s="0" t="n">
        <f aca="false">K2624-S2623</f>
        <v>-0.000747643182144819</v>
      </c>
      <c r="O2624" s="0" t="n">
        <f aca="false">L2624-T2623</f>
        <v>0.00089154720999679</v>
      </c>
      <c r="P2624" s="0" t="n">
        <f aca="false">IF(N2624&gt;0,F2624,E2624)</f>
        <v>152.1357849</v>
      </c>
      <c r="Q2624" s="0" t="n">
        <f aca="false">IF(O2624&gt;0,H2624,G2624)</f>
        <v>105.700569</v>
      </c>
      <c r="R2624" s="0" t="n">
        <f aca="false">R2623+M2624</f>
        <v>0</v>
      </c>
      <c r="S2624" s="0" t="n">
        <f aca="false">S2623+N2624</f>
        <v>0.384980982287107</v>
      </c>
      <c r="T2624" s="0" t="n">
        <f aca="false">T2623+O2624</f>
        <v>0.369478294609807</v>
      </c>
      <c r="V2624" s="4" t="n">
        <f aca="false">M2624*1+N2624*P2624+O2624*Q2624</f>
        <v>-0.0195062349537125</v>
      </c>
      <c r="W2624" s="0" t="n">
        <f aca="false">I2624-V2624+M2624*1+N2624*E2624+O2624*G2624</f>
        <v>97.6351460879905</v>
      </c>
    </row>
    <row r="2625" customFormat="false" ht="13.8" hidden="false" customHeight="false" outlineLevel="0" collapsed="false">
      <c r="A2625" s="1" t="n">
        <v>41319</v>
      </c>
      <c r="B2625" s="2" t="n">
        <f aca="false">0.0002</f>
        <v>0.0002</v>
      </c>
      <c r="C2625" s="3" t="n">
        <f aca="false">Prices!B2624*B2625/2</f>
        <v>0.015229</v>
      </c>
      <c r="D2625" s="4" t="n">
        <f aca="false">Prices!C2624*B2625/2</f>
        <v>0.010614</v>
      </c>
      <c r="E2625" s="6" t="n">
        <f aca="false">Prices!B2624-C2625</f>
        <v>152.274771</v>
      </c>
      <c r="F2625" s="6" t="n">
        <f aca="false">Prices!B2624+C2625</f>
        <v>152.305229</v>
      </c>
      <c r="G2625" s="2" t="n">
        <f aca="false">Prices!C2624-D2625</f>
        <v>106.129386</v>
      </c>
      <c r="H2625" s="2" t="n">
        <f aca="false">Prices!C2624+D2625</f>
        <v>106.150614</v>
      </c>
      <c r="I2625" s="0" t="n">
        <f aca="false">R2624*1+S2624*E2625+T2624*G2625</f>
        <v>97.8353954643902</v>
      </c>
      <c r="J2625" s="0" t="n">
        <v>0</v>
      </c>
      <c r="K2625" s="0" t="n">
        <f aca="false">I2625*0.6/F2625</f>
        <v>0.385418397411911</v>
      </c>
      <c r="L2625" s="0" t="n">
        <f aca="false">I2625*0.4/H2625</f>
        <v>0.368666338432636</v>
      </c>
      <c r="M2625" s="0" t="n">
        <f aca="false">J2625-R2624</f>
        <v>0</v>
      </c>
      <c r="N2625" s="0" t="n">
        <f aca="false">K2625-S2624</f>
        <v>0.00043741512480372</v>
      </c>
      <c r="O2625" s="0" t="n">
        <f aca="false">L2625-T2624</f>
        <v>-0.00081195617717067</v>
      </c>
      <c r="P2625" s="0" t="n">
        <f aca="false">IF(N2625&gt;0,F2625,E2625)</f>
        <v>152.305229</v>
      </c>
      <c r="Q2625" s="0" t="n">
        <f aca="false">IF(O2625&gt;0,H2625,G2625)</f>
        <v>106.129386</v>
      </c>
      <c r="R2625" s="0" t="n">
        <f aca="false">R2624+M2625</f>
        <v>0</v>
      </c>
      <c r="S2625" s="0" t="n">
        <f aca="false">S2624+N2625</f>
        <v>0.385418397411911</v>
      </c>
      <c r="T2625" s="0" t="n">
        <f aca="false">T2624+O2625</f>
        <v>0.368666338432636</v>
      </c>
      <c r="V2625" s="4" t="n">
        <f aca="false">M2625*1+N2625*P2625+O2625*Q2625</f>
        <v>-0.0195517997907363</v>
      </c>
      <c r="W2625" s="0" t="n">
        <f aca="false">I2625-V2625+M2625*1+N2625*E2625+O2625*G2625</f>
        <v>97.8353821416003</v>
      </c>
    </row>
    <row r="2626" customFormat="false" ht="13.8" hidden="false" customHeight="false" outlineLevel="0" collapsed="false">
      <c r="A2626" s="1" t="n">
        <v>41320</v>
      </c>
      <c r="B2626" s="2" t="n">
        <f aca="false">0.0002</f>
        <v>0.0002</v>
      </c>
      <c r="C2626" s="3" t="n">
        <f aca="false">Prices!B2625*B2626/2</f>
        <v>0.015211</v>
      </c>
      <c r="D2626" s="4" t="n">
        <f aca="false">Prices!C2625*B2626/2</f>
        <v>0.010604</v>
      </c>
      <c r="E2626" s="6" t="n">
        <f aca="false">Prices!B2625-C2626</f>
        <v>152.094789</v>
      </c>
      <c r="F2626" s="6" t="n">
        <f aca="false">Prices!B2625+C2626</f>
        <v>152.125211</v>
      </c>
      <c r="G2626" s="2" t="n">
        <f aca="false">Prices!C2625-D2626</f>
        <v>106.029396</v>
      </c>
      <c r="H2626" s="2" t="n">
        <f aca="false">Prices!C2625+D2626</f>
        <v>106.050604</v>
      </c>
      <c r="I2626" s="0" t="n">
        <f aca="false">R2625*1+S2625*E2626+T2625*G2626</f>
        <v>97.7095990206268</v>
      </c>
      <c r="J2626" s="0" t="n">
        <v>0</v>
      </c>
      <c r="K2626" s="0" t="n">
        <f aca="false">I2626*0.6/F2626</f>
        <v>0.385378327674931</v>
      </c>
      <c r="L2626" s="0" t="n">
        <f aca="false">I2626*0.4/H2626</f>
        <v>0.368539528622116</v>
      </c>
      <c r="M2626" s="0" t="n">
        <f aca="false">J2626-R2625</f>
        <v>0</v>
      </c>
      <c r="N2626" s="0" t="n">
        <f aca="false">K2626-S2625</f>
        <v>-4.0069736979953E-005</v>
      </c>
      <c r="O2626" s="0" t="n">
        <f aca="false">L2626-T2625</f>
        <v>-0.000126809810519768</v>
      </c>
      <c r="P2626" s="0" t="n">
        <f aca="false">IF(N2626&gt;0,F2626,E2626)</f>
        <v>152.094789</v>
      </c>
      <c r="Q2626" s="0" t="n">
        <f aca="false">IF(O2626&gt;0,H2626,G2626)</f>
        <v>106.029396</v>
      </c>
      <c r="R2626" s="0" t="n">
        <f aca="false">R2625+M2626</f>
        <v>0</v>
      </c>
      <c r="S2626" s="0" t="n">
        <f aca="false">S2625+N2626</f>
        <v>0.385378327674931</v>
      </c>
      <c r="T2626" s="0" t="n">
        <f aca="false">T2625+O2626</f>
        <v>0.368539528622116</v>
      </c>
      <c r="V2626" s="4" t="n">
        <f aca="false">M2626*1+N2626*P2626+O2626*Q2626</f>
        <v>-0.0195399658075369</v>
      </c>
      <c r="W2626" s="0" t="n">
        <f aca="false">I2626-V2626+M2626*1+N2626*E2626+O2626*G2626</f>
        <v>97.7095990206268</v>
      </c>
    </row>
    <row r="2627" customFormat="false" ht="13.8" hidden="false" customHeight="false" outlineLevel="0" collapsed="false">
      <c r="A2627" s="1" t="n">
        <v>41323</v>
      </c>
      <c r="B2627" s="2" t="n">
        <f aca="false">0.0002</f>
        <v>0.0002</v>
      </c>
      <c r="C2627" s="3" t="n">
        <f aca="false">Prices!B2626*B2627/2</f>
        <v>0.015211</v>
      </c>
      <c r="D2627" s="4" t="n">
        <f aca="false">Prices!C2626*B2627/2</f>
        <v>0.010604</v>
      </c>
      <c r="E2627" s="6" t="n">
        <f aca="false">Prices!B2626-C2627</f>
        <v>152.094789</v>
      </c>
      <c r="F2627" s="6" t="n">
        <f aca="false">Prices!B2626+C2627</f>
        <v>152.125211</v>
      </c>
      <c r="G2627" s="2" t="n">
        <f aca="false">Prices!C2626-D2627</f>
        <v>106.029396</v>
      </c>
      <c r="H2627" s="2" t="n">
        <f aca="false">Prices!C2626+D2627</f>
        <v>106.050604</v>
      </c>
      <c r="I2627" s="0" t="n">
        <f aca="false">R2626*1+S2626*E2627+T2626*G2627</f>
        <v>97.6900590548192</v>
      </c>
      <c r="J2627" s="0" t="n">
        <v>0</v>
      </c>
      <c r="K2627" s="0" t="n">
        <f aca="false">I2627*0.6/F2627</f>
        <v>0.385301259716192</v>
      </c>
      <c r="L2627" s="0" t="n">
        <f aca="false">I2627*0.4/H2627</f>
        <v>0.368465828086445</v>
      </c>
      <c r="M2627" s="0" t="n">
        <f aca="false">J2627-R2626</f>
        <v>0</v>
      </c>
      <c r="N2627" s="0" t="n">
        <f aca="false">K2627-S2626</f>
        <v>-7.70679587390743E-005</v>
      </c>
      <c r="O2627" s="0" t="n">
        <f aca="false">L2627-T2626</f>
        <v>-7.37005356707954E-005</v>
      </c>
      <c r="P2627" s="0" t="n">
        <f aca="false">IF(N2627&gt;0,F2627,E2627)</f>
        <v>152.094789</v>
      </c>
      <c r="Q2627" s="0" t="n">
        <f aca="false">IF(O2627&gt;0,H2627,G2627)</f>
        <v>106.029396</v>
      </c>
      <c r="R2627" s="0" t="n">
        <f aca="false">R2626+M2627</f>
        <v>0</v>
      </c>
      <c r="S2627" s="0" t="n">
        <f aca="false">S2626+N2627</f>
        <v>0.385301259716192</v>
      </c>
      <c r="T2627" s="0" t="n">
        <f aca="false">T2626+O2627</f>
        <v>0.368465828086445</v>
      </c>
      <c r="V2627" s="4" t="n">
        <f aca="false">M2627*1+N2627*P2627+O2627*Q2627</f>
        <v>-0.0195360582051311</v>
      </c>
      <c r="W2627" s="0" t="n">
        <f aca="false">I2627-V2627+M2627*1+N2627*E2627+O2627*G2627</f>
        <v>97.6900590548192</v>
      </c>
    </row>
    <row r="2628" customFormat="false" ht="13.8" hidden="false" customHeight="false" outlineLevel="0" collapsed="false">
      <c r="A2628" s="1" t="n">
        <v>41324</v>
      </c>
      <c r="B2628" s="2" t="n">
        <f aca="false">0.0002</f>
        <v>0.0002</v>
      </c>
      <c r="C2628" s="3" t="n">
        <f aca="false">Prices!B2627*B2628/2</f>
        <v>0.015325</v>
      </c>
      <c r="D2628" s="4" t="n">
        <f aca="false">Prices!C2627*B2628/2</f>
        <v>0.010587</v>
      </c>
      <c r="E2628" s="6" t="n">
        <f aca="false">Prices!B2627-C2628</f>
        <v>153.234675</v>
      </c>
      <c r="F2628" s="6" t="n">
        <f aca="false">Prices!B2627+C2628</f>
        <v>153.265325</v>
      </c>
      <c r="G2628" s="2" t="n">
        <f aca="false">Prices!C2627-D2628</f>
        <v>105.859413</v>
      </c>
      <c r="H2628" s="2" t="n">
        <f aca="false">Prices!C2627+D2628</f>
        <v>105.880587</v>
      </c>
      <c r="I2628" s="0" t="n">
        <f aca="false">R2627*1+S2627*E2628+T2627*G2628</f>
        <v>98.0470895814913</v>
      </c>
      <c r="J2628" s="0" t="n">
        <v>0</v>
      </c>
      <c r="K2628" s="0" t="n">
        <f aca="false">I2628*0.6/F2628</f>
        <v>0.383832766797675</v>
      </c>
      <c r="L2628" s="0" t="n">
        <f aca="false">I2628*0.4/H2628</f>
        <v>0.370406293956384</v>
      </c>
      <c r="M2628" s="0" t="n">
        <f aca="false">J2628-R2627</f>
        <v>0</v>
      </c>
      <c r="N2628" s="0" t="n">
        <f aca="false">K2628-S2627</f>
        <v>-0.00146849291851758</v>
      </c>
      <c r="O2628" s="0" t="n">
        <f aca="false">L2628-T2627</f>
        <v>0.00194046586993907</v>
      </c>
      <c r="P2628" s="0" t="n">
        <f aca="false">IF(N2628&gt;0,F2628,E2628)</f>
        <v>153.234675</v>
      </c>
      <c r="Q2628" s="0" t="n">
        <f aca="false">IF(O2628&gt;0,H2628,G2628)</f>
        <v>105.880587</v>
      </c>
      <c r="R2628" s="0" t="n">
        <f aca="false">R2627+M2628</f>
        <v>0</v>
      </c>
      <c r="S2628" s="0" t="n">
        <f aca="false">S2627+N2628</f>
        <v>0.383832766797675</v>
      </c>
      <c r="T2628" s="0" t="n">
        <f aca="false">T2627+O2628</f>
        <v>0.370406293956384</v>
      </c>
      <c r="V2628" s="4" t="n">
        <f aca="false">M2628*1+N2628*P2628+O2628*Q2628</f>
        <v>-0.0195663697462292</v>
      </c>
      <c r="W2628" s="0" t="n">
        <f aca="false">I2628-V2628+M2628*1+N2628*E2628+O2628*G2628</f>
        <v>98.047048494067</v>
      </c>
    </row>
    <row r="2629" customFormat="false" ht="13.8" hidden="false" customHeight="false" outlineLevel="0" collapsed="false">
      <c r="A2629" s="1" t="n">
        <v>41325</v>
      </c>
      <c r="B2629" s="2" t="n">
        <f aca="false">0.0002</f>
        <v>0.0002</v>
      </c>
      <c r="C2629" s="3" t="n">
        <f aca="false">Prices!B2628*B2629/2</f>
        <v>0.015134</v>
      </c>
      <c r="D2629" s="4" t="n">
        <f aca="false">Prices!C2628*B2629/2</f>
        <v>0.01061</v>
      </c>
      <c r="E2629" s="6" t="n">
        <f aca="false">Prices!B2628-C2629</f>
        <v>151.324866</v>
      </c>
      <c r="F2629" s="6" t="n">
        <f aca="false">Prices!B2628+C2629</f>
        <v>151.355134</v>
      </c>
      <c r="G2629" s="2" t="n">
        <f aca="false">Prices!C2628-D2629</f>
        <v>106.08939</v>
      </c>
      <c r="H2629" s="2" t="n">
        <f aca="false">Prices!C2628+D2629</f>
        <v>106.11061</v>
      </c>
      <c r="I2629" s="0" t="n">
        <f aca="false">R2628*1+S2628*E2629+T2628*G2629</f>
        <v>97.3796197800609</v>
      </c>
      <c r="J2629" s="0" t="n">
        <v>0</v>
      </c>
      <c r="K2629" s="0" t="n">
        <f aca="false">I2629*0.6/F2629</f>
        <v>0.38603098767721</v>
      </c>
      <c r="L2629" s="0" t="n">
        <f aca="false">I2629*0.4/H2629</f>
        <v>0.367087211279102</v>
      </c>
      <c r="M2629" s="0" t="n">
        <f aca="false">J2629-R2628</f>
        <v>0</v>
      </c>
      <c r="N2629" s="0" t="n">
        <f aca="false">K2629-S2628</f>
        <v>0.00219822087953575</v>
      </c>
      <c r="O2629" s="0" t="n">
        <f aca="false">L2629-T2628</f>
        <v>-0.00331908267728281</v>
      </c>
      <c r="P2629" s="0" t="n">
        <f aca="false">IF(N2629&gt;0,F2629,E2629)</f>
        <v>151.355134</v>
      </c>
      <c r="Q2629" s="0" t="n">
        <f aca="false">IF(O2629&gt;0,H2629,G2629)</f>
        <v>106.08939</v>
      </c>
      <c r="R2629" s="0" t="n">
        <f aca="false">R2628+M2629</f>
        <v>0</v>
      </c>
      <c r="S2629" s="0" t="n">
        <f aca="false">S2628+N2629</f>
        <v>0.38603098767721</v>
      </c>
      <c r="T2629" s="0" t="n">
        <f aca="false">T2628+O2629</f>
        <v>0.367087211279102</v>
      </c>
      <c r="V2629" s="4" t="n">
        <f aca="false">M2629*1+N2629*P2629+O2629*Q2629</f>
        <v>-0.0194074408087692</v>
      </c>
      <c r="W2629" s="0" t="n">
        <f aca="false">I2629-V2629+M2629*1+N2629*E2629+O2629*G2629</f>
        <v>97.3795532443113</v>
      </c>
    </row>
    <row r="2630" customFormat="false" ht="13.8" hidden="false" customHeight="false" outlineLevel="0" collapsed="false">
      <c r="A2630" s="1" t="n">
        <v>41326</v>
      </c>
      <c r="B2630" s="2" t="n">
        <f aca="false">0.0002</f>
        <v>0.0002</v>
      </c>
      <c r="C2630" s="3" t="n">
        <f aca="false">Prices!B2629*B2630/2</f>
        <v>0.015042</v>
      </c>
      <c r="D2630" s="4" t="n">
        <f aca="false">Prices!C2629*B2630/2</f>
        <v>0.010631</v>
      </c>
      <c r="E2630" s="6" t="n">
        <f aca="false">Prices!B2629-C2630</f>
        <v>150.404958</v>
      </c>
      <c r="F2630" s="6" t="n">
        <f aca="false">Prices!B2629+C2630</f>
        <v>150.435042</v>
      </c>
      <c r="G2630" s="2" t="n">
        <f aca="false">Prices!C2629-D2630</f>
        <v>106.299369</v>
      </c>
      <c r="H2630" s="2" t="n">
        <f aca="false">Prices!C2629+D2630</f>
        <v>106.320631</v>
      </c>
      <c r="I2630" s="0" t="n">
        <f aca="false">R2629*1+S2629*E2630+T2629*G2630</f>
        <v>97.0821134152275</v>
      </c>
      <c r="J2630" s="0" t="n">
        <v>0</v>
      </c>
      <c r="K2630" s="0" t="n">
        <f aca="false">I2630*0.6/F2630</f>
        <v>0.387205449440008</v>
      </c>
      <c r="L2630" s="0" t="n">
        <f aca="false">I2630*0.4/H2630</f>
        <v>0.365242803779927</v>
      </c>
      <c r="M2630" s="0" t="n">
        <f aca="false">J2630-R2629</f>
        <v>0</v>
      </c>
      <c r="N2630" s="0" t="n">
        <f aca="false">K2630-S2629</f>
        <v>0.0011744617627979</v>
      </c>
      <c r="O2630" s="0" t="n">
        <f aca="false">L2630-T2629</f>
        <v>-0.00184440749917469</v>
      </c>
      <c r="P2630" s="0" t="n">
        <f aca="false">IF(N2630&gt;0,F2630,E2630)</f>
        <v>150.435042</v>
      </c>
      <c r="Q2630" s="0" t="n">
        <f aca="false">IF(O2630&gt;0,H2630,G2630)</f>
        <v>106.299369</v>
      </c>
      <c r="R2630" s="0" t="n">
        <f aca="false">R2629+M2630</f>
        <v>0</v>
      </c>
      <c r="S2630" s="0" t="n">
        <f aca="false">S2629+N2630</f>
        <v>0.387205449440008</v>
      </c>
      <c r="T2630" s="0" t="n">
        <f aca="false">T2629+O2630</f>
        <v>0.365242803779927</v>
      </c>
      <c r="V2630" s="4" t="n">
        <f aca="false">M2630*1+N2630*P2630+O2630*Q2630</f>
        <v>-0.0193791487272424</v>
      </c>
      <c r="W2630" s="0" t="n">
        <f aca="false">I2630-V2630+M2630*1+N2630*E2630+O2630*G2630</f>
        <v>97.0820780827198</v>
      </c>
    </row>
    <row r="2631" customFormat="false" ht="13.8" hidden="false" customHeight="false" outlineLevel="0" collapsed="false">
      <c r="A2631" s="1" t="n">
        <v>41327</v>
      </c>
      <c r="B2631" s="2" t="n">
        <f aca="false">0.0002</f>
        <v>0.0002</v>
      </c>
      <c r="C2631" s="3" t="n">
        <f aca="false">Prices!B2630*B2631/2</f>
        <v>0.015189</v>
      </c>
      <c r="D2631" s="4" t="n">
        <f aca="false">Prices!C2630*B2631/2</f>
        <v>0.010644</v>
      </c>
      <c r="E2631" s="6" t="n">
        <f aca="false">Prices!B2630-C2631</f>
        <v>151.874811</v>
      </c>
      <c r="F2631" s="6" t="n">
        <f aca="false">Prices!B2630+C2631</f>
        <v>151.905189</v>
      </c>
      <c r="G2631" s="2" t="n">
        <f aca="false">Prices!C2630-D2631</f>
        <v>106.429356</v>
      </c>
      <c r="H2631" s="2" t="n">
        <f aca="false">Prices!C2630+D2631</f>
        <v>106.450644</v>
      </c>
      <c r="I2631" s="0" t="n">
        <f aca="false">R2630*1+S2630*E2631+T2630*G2631</f>
        <v>97.6793108418033</v>
      </c>
      <c r="J2631" s="0" t="n">
        <v>0</v>
      </c>
      <c r="K2631" s="0" t="n">
        <f aca="false">I2631*0.6/F2631</f>
        <v>0.38581688282605</v>
      </c>
      <c r="L2631" s="0" t="n">
        <f aca="false">I2631*0.4/H2631</f>
        <v>0.367040751174049</v>
      </c>
      <c r="M2631" s="0" t="n">
        <f aca="false">J2631-R2630</f>
        <v>0</v>
      </c>
      <c r="N2631" s="0" t="n">
        <f aca="false">K2631-S2630</f>
        <v>-0.00138856661395825</v>
      </c>
      <c r="O2631" s="0" t="n">
        <f aca="false">L2631-T2630</f>
        <v>0.00179794739412259</v>
      </c>
      <c r="P2631" s="0" t="n">
        <f aca="false">IF(N2631&gt;0,F2631,E2631)</f>
        <v>151.874811</v>
      </c>
      <c r="Q2631" s="0" t="n">
        <f aca="false">IF(O2631&gt;0,H2631,G2631)</f>
        <v>106.450644</v>
      </c>
      <c r="R2631" s="0" t="n">
        <f aca="false">R2630+M2631</f>
        <v>0</v>
      </c>
      <c r="S2631" s="0" t="n">
        <f aca="false">S2630+N2631</f>
        <v>0.38581688282605</v>
      </c>
      <c r="T2631" s="0" t="n">
        <f aca="false">T2630+O2631</f>
        <v>0.367040751174049</v>
      </c>
      <c r="V2631" s="4" t="n">
        <f aca="false">M2631*1+N2631*P2631+O2631*Q2631</f>
        <v>-0.0194956340733481</v>
      </c>
      <c r="W2631" s="0" t="n">
        <f aca="false">I2631-V2631+M2631*1+N2631*E2631+O2631*G2631</f>
        <v>97.6792725670992</v>
      </c>
    </row>
    <row r="2632" customFormat="false" ht="13.8" hidden="false" customHeight="false" outlineLevel="0" collapsed="false">
      <c r="A2632" s="1" t="n">
        <v>41330</v>
      </c>
      <c r="B2632" s="2" t="n">
        <f aca="false">0.0002</f>
        <v>0.0002</v>
      </c>
      <c r="C2632" s="3" t="n">
        <f aca="false">Prices!B2631*B2632/2</f>
        <v>0.0149</v>
      </c>
      <c r="D2632" s="4" t="n">
        <f aca="false">Prices!C2631*B2632/2</f>
        <v>0.010726</v>
      </c>
      <c r="E2632" s="6" t="n">
        <f aca="false">Prices!B2631-C2632</f>
        <v>148.9851</v>
      </c>
      <c r="F2632" s="6" t="n">
        <f aca="false">Prices!B2631+C2632</f>
        <v>149.0149</v>
      </c>
      <c r="G2632" s="2" t="n">
        <f aca="false">Prices!C2631-D2632</f>
        <v>107.249274</v>
      </c>
      <c r="H2632" s="2" t="n">
        <f aca="false">Prices!C2631+D2632</f>
        <v>107.270726</v>
      </c>
      <c r="I2632" s="0" t="n">
        <f aca="false">R2631*1+S2631*E2632+T2631*G2632</f>
        <v>96.8458209613588</v>
      </c>
      <c r="J2632" s="0" t="n">
        <v>0</v>
      </c>
      <c r="K2632" s="0" t="n">
        <f aca="false">I2632*0.6/F2632</f>
        <v>0.389944177238754</v>
      </c>
      <c r="L2632" s="0" t="n">
        <f aca="false">I2632*0.4/H2632</f>
        <v>0.361126747520507</v>
      </c>
      <c r="M2632" s="0" t="n">
        <f aca="false">J2632-R2631</f>
        <v>0</v>
      </c>
      <c r="N2632" s="0" t="n">
        <f aca="false">K2632-S2631</f>
        <v>0.00412729441270449</v>
      </c>
      <c r="O2632" s="0" t="n">
        <f aca="false">L2632-T2631</f>
        <v>-0.00591400365354217</v>
      </c>
      <c r="P2632" s="0" t="n">
        <f aca="false">IF(N2632&gt;0,F2632,E2632)</f>
        <v>149.0149</v>
      </c>
      <c r="Q2632" s="0" t="n">
        <f aca="false">IF(O2632&gt;0,H2632,G2632)</f>
        <v>107.249274</v>
      </c>
      <c r="R2632" s="0" t="n">
        <f aca="false">R2631+M2632</f>
        <v>0</v>
      </c>
      <c r="S2632" s="0" t="n">
        <f aca="false">S2631+N2632</f>
        <v>0.389944177238754</v>
      </c>
      <c r="T2632" s="0" t="n">
        <f aca="false">T2631+O2632</f>
        <v>0.361126747520507</v>
      </c>
      <c r="V2632" s="4" t="n">
        <f aca="false">M2632*1+N2632*P2632+O2632*Q2632</f>
        <v>-0.0192442340960272</v>
      </c>
      <c r="W2632" s="0" t="n">
        <f aca="false">I2632-V2632+M2632*1+N2632*E2632+O2632*G2632</f>
        <v>96.8456979679853</v>
      </c>
    </row>
    <row r="2633" customFormat="false" ht="13.8" hidden="false" customHeight="false" outlineLevel="0" collapsed="false">
      <c r="A2633" s="1" t="n">
        <v>41331</v>
      </c>
      <c r="B2633" s="2" t="n">
        <f aca="false">0.0002</f>
        <v>0.0002</v>
      </c>
      <c r="C2633" s="3" t="n">
        <f aca="false">Prices!B2632*B2633/2</f>
        <v>0.015002</v>
      </c>
      <c r="D2633" s="4" t="n">
        <f aca="false">Prices!C2632*B2633/2</f>
        <v>0.010706</v>
      </c>
      <c r="E2633" s="6" t="n">
        <f aca="false">Prices!B2632-C2633</f>
        <v>150.004998</v>
      </c>
      <c r="F2633" s="6" t="n">
        <f aca="false">Prices!B2632+C2633</f>
        <v>150.035002</v>
      </c>
      <c r="G2633" s="2" t="n">
        <f aca="false">Prices!C2632-D2633</f>
        <v>107.049294</v>
      </c>
      <c r="H2633" s="2" t="n">
        <f aca="false">Prices!C2632+D2633</f>
        <v>107.070706</v>
      </c>
      <c r="I2633" s="0" t="n">
        <f aca="false">R2632*1+S2632*E2633+T2632*G2633</f>
        <v>97.1519388933976</v>
      </c>
      <c r="J2633" s="0" t="n">
        <v>0</v>
      </c>
      <c r="K2633" s="0" t="n">
        <f aca="false">I2633*0.6/F2633</f>
        <v>0.388517096404201</v>
      </c>
      <c r="L2633" s="0" t="n">
        <f aca="false">I2633*0.4/H2633</f>
        <v>0.362944982891577</v>
      </c>
      <c r="M2633" s="0" t="n">
        <f aca="false">J2633-R2632</f>
        <v>0</v>
      </c>
      <c r="N2633" s="0" t="n">
        <f aca="false">K2633-S2632</f>
        <v>-0.00142708083455306</v>
      </c>
      <c r="O2633" s="0" t="n">
        <f aca="false">L2633-T2632</f>
        <v>0.00181823537106929</v>
      </c>
      <c r="P2633" s="0" t="n">
        <f aca="false">IF(N2633&gt;0,F2633,E2633)</f>
        <v>150.004998</v>
      </c>
      <c r="Q2633" s="0" t="n">
        <f aca="false">IF(O2633&gt;0,H2633,G2633)</f>
        <v>107.070706</v>
      </c>
      <c r="R2633" s="0" t="n">
        <f aca="false">R2632+M2633</f>
        <v>0</v>
      </c>
      <c r="S2633" s="0" t="n">
        <f aca="false">S2632+N2633</f>
        <v>0.388517096404201</v>
      </c>
      <c r="T2633" s="0" t="n">
        <f aca="false">T2632+O2633</f>
        <v>0.362944982891577</v>
      </c>
      <c r="V2633" s="4" t="n">
        <f aca="false">M2633*1+N2633*P2633+O2633*Q2633</f>
        <v>-0.0193895128784099</v>
      </c>
      <c r="W2633" s="0" t="n">
        <f aca="false">I2633-V2633+M2633*1+N2633*E2633+O2633*G2633</f>
        <v>97.1518999613418</v>
      </c>
    </row>
    <row r="2634" customFormat="false" ht="13.8" hidden="false" customHeight="false" outlineLevel="0" collapsed="false">
      <c r="A2634" s="1" t="n">
        <v>41332</v>
      </c>
      <c r="B2634" s="2" t="n">
        <f aca="false">0.0002</f>
        <v>0.0002</v>
      </c>
      <c r="C2634" s="3" t="n">
        <f aca="false">Prices!B2633*B2634/2</f>
        <v>0.015191</v>
      </c>
      <c r="D2634" s="4" t="n">
        <f aca="false">Prices!C2633*B2634/2</f>
        <v>0.010701</v>
      </c>
      <c r="E2634" s="6" t="n">
        <f aca="false">Prices!B2633-C2634</f>
        <v>151.894809</v>
      </c>
      <c r="F2634" s="6" t="n">
        <f aca="false">Prices!B2633+C2634</f>
        <v>151.925191</v>
      </c>
      <c r="G2634" s="2" t="n">
        <f aca="false">Prices!C2633-D2634</f>
        <v>106.999299</v>
      </c>
      <c r="H2634" s="2" t="n">
        <f aca="false">Prices!C2633+D2634</f>
        <v>107.020701</v>
      </c>
      <c r="I2634" s="0" t="n">
        <f aca="false">R2633*1+S2633*E2634+T2633*G2634</f>
        <v>97.8485888965164</v>
      </c>
      <c r="J2634" s="0" t="n">
        <v>0</v>
      </c>
      <c r="K2634" s="0" t="n">
        <f aca="false">I2634*0.6/F2634</f>
        <v>0.386434619245665</v>
      </c>
      <c r="L2634" s="0" t="n">
        <f aca="false">I2634*0.4/H2634</f>
        <v>0.365718362829698</v>
      </c>
      <c r="M2634" s="0" t="n">
        <f aca="false">J2634-R2633</f>
        <v>0</v>
      </c>
      <c r="N2634" s="0" t="n">
        <f aca="false">K2634-S2633</f>
        <v>-0.00208247715853682</v>
      </c>
      <c r="O2634" s="0" t="n">
        <f aca="false">L2634-T2633</f>
        <v>0.00277337993812099</v>
      </c>
      <c r="P2634" s="0" t="n">
        <f aca="false">IF(N2634&gt;0,F2634,E2634)</f>
        <v>151.894809</v>
      </c>
      <c r="Q2634" s="0" t="n">
        <f aca="false">IF(O2634&gt;0,H2634,G2634)</f>
        <v>107.020701</v>
      </c>
      <c r="R2634" s="0" t="n">
        <f aca="false">R2633+M2634</f>
        <v>0</v>
      </c>
      <c r="S2634" s="0" t="n">
        <f aca="false">S2633+N2634</f>
        <v>0.386434619245665</v>
      </c>
      <c r="T2634" s="0" t="n">
        <f aca="false">T2633+O2634</f>
        <v>0.365718362829698</v>
      </c>
      <c r="V2634" s="4" t="n">
        <f aca="false">M2634*1+N2634*P2634+O2634*Q2634</f>
        <v>-0.0195084051257683</v>
      </c>
      <c r="W2634" s="0" t="n">
        <f aca="false">I2634-V2634+M2634*1+N2634*E2634+O2634*G2634</f>
        <v>97.848529540639</v>
      </c>
    </row>
    <row r="2635" customFormat="false" ht="13.8" hidden="false" customHeight="false" outlineLevel="0" collapsed="false">
      <c r="A2635" s="1" t="n">
        <v>41333</v>
      </c>
      <c r="B2635" s="2" t="n">
        <f aca="false">0.0002</f>
        <v>0.0002</v>
      </c>
      <c r="C2635" s="3" t="n">
        <f aca="false">Prices!B2634*B2635/2</f>
        <v>0.015161</v>
      </c>
      <c r="D2635" s="4" t="n">
        <f aca="false">Prices!C2634*B2635/2</f>
        <v>0.010716</v>
      </c>
      <c r="E2635" s="6" t="n">
        <f aca="false">Prices!B2634-C2635</f>
        <v>151.594839</v>
      </c>
      <c r="F2635" s="6" t="n">
        <f aca="false">Prices!B2634+C2635</f>
        <v>151.625161</v>
      </c>
      <c r="G2635" s="2" t="n">
        <f aca="false">Prices!C2634-D2635</f>
        <v>107.149284</v>
      </c>
      <c r="H2635" s="2" t="n">
        <f aca="false">Prices!C2634+D2635</f>
        <v>107.170716</v>
      </c>
      <c r="I2635" s="0" t="n">
        <f aca="false">R2634*1+S2634*E2635+T2634*G2635</f>
        <v>97.7679546114272</v>
      </c>
      <c r="J2635" s="0" t="n">
        <v>0</v>
      </c>
      <c r="K2635" s="0" t="n">
        <f aca="false">I2635*0.6/F2635</f>
        <v>0.386880201016613</v>
      </c>
      <c r="L2635" s="0" t="n">
        <f aca="false">I2635*0.4/H2635</f>
        <v>0.364905482618693</v>
      </c>
      <c r="M2635" s="0" t="n">
        <f aca="false">J2635-R2634</f>
        <v>0</v>
      </c>
      <c r="N2635" s="0" t="n">
        <f aca="false">K2635-S2634</f>
        <v>0.000445581770948333</v>
      </c>
      <c r="O2635" s="0" t="n">
        <f aca="false">L2635-T2634</f>
        <v>-0.000812880211004785</v>
      </c>
      <c r="P2635" s="0" t="n">
        <f aca="false">IF(N2635&gt;0,F2635,E2635)</f>
        <v>151.625161</v>
      </c>
      <c r="Q2635" s="0" t="n">
        <f aca="false">IF(O2635&gt;0,H2635,G2635)</f>
        <v>107.149284</v>
      </c>
      <c r="R2635" s="0" t="n">
        <f aca="false">R2634+M2635</f>
        <v>0</v>
      </c>
      <c r="S2635" s="0" t="n">
        <f aca="false">S2634+N2635</f>
        <v>0.386880201016613</v>
      </c>
      <c r="T2635" s="0" t="n">
        <f aca="false">T2634+O2635</f>
        <v>0.364905482618693</v>
      </c>
      <c r="V2635" s="4" t="n">
        <f aca="false">M2635*1+N2635*P2635+O2635*Q2635</f>
        <v>-0.0195381248282255</v>
      </c>
      <c r="W2635" s="0" t="n">
        <f aca="false">I2635-V2635+M2635*1+N2635*E2635+O2635*G2635</f>
        <v>97.7679411004967</v>
      </c>
    </row>
    <row r="2636" customFormat="false" ht="13.8" hidden="false" customHeight="false" outlineLevel="0" collapsed="false">
      <c r="A2636" s="1" t="n">
        <v>41334</v>
      </c>
      <c r="B2636" s="2" t="n">
        <f aca="false">0.0002</f>
        <v>0.0002</v>
      </c>
      <c r="C2636" s="3" t="n">
        <f aca="false">Prices!B2635*B2636/2</f>
        <v>0.015211</v>
      </c>
      <c r="D2636" s="4" t="n">
        <f aca="false">Prices!C2635*B2636/2</f>
        <v>0.01073</v>
      </c>
      <c r="E2636" s="6" t="n">
        <f aca="false">Prices!B2635-C2636</f>
        <v>152.094789</v>
      </c>
      <c r="F2636" s="6" t="n">
        <f aca="false">Prices!B2635+C2636</f>
        <v>152.125211</v>
      </c>
      <c r="G2636" s="2" t="n">
        <f aca="false">Prices!C2635-D2636</f>
        <v>107.28927</v>
      </c>
      <c r="H2636" s="2" t="n">
        <f aca="false">Prices!C2635+D2636</f>
        <v>107.31073</v>
      </c>
      <c r="I2636" s="0" t="n">
        <f aca="false">R2635*1+S2635*E2636+T2635*G2636</f>
        <v>97.9929053910566</v>
      </c>
      <c r="J2636" s="0" t="n">
        <v>0</v>
      </c>
      <c r="K2636" s="0" t="n">
        <f aca="false">I2636*0.6/F2636</f>
        <v>0.386495721834259</v>
      </c>
      <c r="L2636" s="0" t="n">
        <f aca="false">I2636*0.4/H2636</f>
        <v>0.365267873552091</v>
      </c>
      <c r="M2636" s="0" t="n">
        <f aca="false">J2636-R2635</f>
        <v>0</v>
      </c>
      <c r="N2636" s="0" t="n">
        <f aca="false">K2636-S2635</f>
        <v>-0.000384479182354069</v>
      </c>
      <c r="O2636" s="0" t="n">
        <f aca="false">L2636-T2635</f>
        <v>0.000362390933398626</v>
      </c>
      <c r="P2636" s="0" t="n">
        <f aca="false">IF(N2636&gt;0,F2636,E2636)</f>
        <v>152.094789</v>
      </c>
      <c r="Q2636" s="0" t="n">
        <f aca="false">IF(O2636&gt;0,H2636,G2636)</f>
        <v>107.31073</v>
      </c>
      <c r="R2636" s="0" t="n">
        <f aca="false">R2635+M2636</f>
        <v>0</v>
      </c>
      <c r="S2636" s="0" t="n">
        <f aca="false">S2635+N2636</f>
        <v>0.386495721834259</v>
      </c>
      <c r="T2636" s="0" t="n">
        <f aca="false">T2635+O2636</f>
        <v>0.365267873552091</v>
      </c>
      <c r="V2636" s="4" t="n">
        <f aca="false">M2636*1+N2636*P2636+O2636*Q2636</f>
        <v>-0.0195888445066467</v>
      </c>
      <c r="W2636" s="0" t="n">
        <f aca="false">I2636-V2636+M2636*1+N2636*E2636+O2636*G2636</f>
        <v>97.9928976141471</v>
      </c>
    </row>
    <row r="2637" customFormat="false" ht="13.8" hidden="false" customHeight="false" outlineLevel="0" collapsed="false">
      <c r="A2637" s="1" t="n">
        <v>41337</v>
      </c>
      <c r="B2637" s="2" t="n">
        <f aca="false">0.0002</f>
        <v>0.0002</v>
      </c>
      <c r="C2637" s="3" t="n">
        <f aca="false">Prices!B2636*B2637/2</f>
        <v>0.015292</v>
      </c>
      <c r="D2637" s="4" t="n">
        <f aca="false">Prices!C2636*B2637/2</f>
        <v>0.010705</v>
      </c>
      <c r="E2637" s="6" t="n">
        <f aca="false">Prices!B2636-C2637</f>
        <v>152.904708</v>
      </c>
      <c r="F2637" s="6" t="n">
        <f aca="false">Prices!B2636+C2637</f>
        <v>152.935292</v>
      </c>
      <c r="G2637" s="2" t="n">
        <f aca="false">Prices!C2636-D2637</f>
        <v>107.039295</v>
      </c>
      <c r="H2637" s="2" t="n">
        <f aca="false">Prices!C2636+D2637</f>
        <v>107.060705</v>
      </c>
      <c r="I2637" s="0" t="n">
        <f aca="false">R2636*1+S2636*E2637+T2636*G2637</f>
        <v>98.1950311614816</v>
      </c>
      <c r="J2637" s="0" t="n">
        <v>0</v>
      </c>
      <c r="K2637" s="0" t="n">
        <f aca="false">I2637*0.6/F2637</f>
        <v>0.385241483024657</v>
      </c>
      <c r="L2637" s="0" t="n">
        <f aca="false">I2637*0.4/H2637</f>
        <v>0.366876086465082</v>
      </c>
      <c r="M2637" s="0" t="n">
        <f aca="false">J2637-R2636</f>
        <v>0</v>
      </c>
      <c r="N2637" s="0" t="n">
        <f aca="false">K2637-S2636</f>
        <v>-0.00125423880960185</v>
      </c>
      <c r="O2637" s="0" t="n">
        <f aca="false">L2637-T2636</f>
        <v>0.00160821291299057</v>
      </c>
      <c r="P2637" s="0" t="n">
        <f aca="false">IF(N2637&gt;0,F2637,E2637)</f>
        <v>152.904708</v>
      </c>
      <c r="Q2637" s="0" t="n">
        <f aca="false">IF(O2637&gt;0,H2637,G2637)</f>
        <v>107.060705</v>
      </c>
      <c r="R2637" s="0" t="n">
        <f aca="false">R2636+M2637</f>
        <v>0</v>
      </c>
      <c r="S2637" s="0" t="n">
        <f aca="false">S2636+N2637</f>
        <v>0.385241483024657</v>
      </c>
      <c r="T2637" s="0" t="n">
        <f aca="false">T2636+O2637</f>
        <v>0.366876086465082</v>
      </c>
      <c r="V2637" s="4" t="n">
        <f aca="false">M2637*1+N2637*P2637+O2637*Q2637</f>
        <v>-0.0196026106895642</v>
      </c>
      <c r="W2637" s="0" t="n">
        <f aca="false">I2637-V2637+M2637*1+N2637*E2637+O2637*G2637</f>
        <v>98.1949967296431</v>
      </c>
    </row>
    <row r="2638" customFormat="false" ht="13.8" hidden="false" customHeight="false" outlineLevel="0" collapsed="false">
      <c r="A2638" s="1" t="n">
        <v>41338</v>
      </c>
      <c r="B2638" s="2" t="n">
        <f aca="false">0.0002</f>
        <v>0.0002</v>
      </c>
      <c r="C2638" s="3" t="n">
        <f aca="false">Prices!B2637*B2638/2</f>
        <v>0.015429</v>
      </c>
      <c r="D2638" s="4" t="n">
        <f aca="false">Prices!C2637*B2638/2</f>
        <v>0.010694</v>
      </c>
      <c r="E2638" s="6" t="n">
        <f aca="false">Prices!B2637-C2638</f>
        <v>154.274571</v>
      </c>
      <c r="F2638" s="6" t="n">
        <f aca="false">Prices!B2637+C2638</f>
        <v>154.305429</v>
      </c>
      <c r="G2638" s="2" t="n">
        <f aca="false">Prices!C2637-D2638</f>
        <v>106.929306</v>
      </c>
      <c r="H2638" s="2" t="n">
        <f aca="false">Prices!C2637+D2638</f>
        <v>106.950694</v>
      </c>
      <c r="I2638" s="0" t="n">
        <f aca="false">R2637*1+S2637*E2638+T2637*G2638</f>
        <v>98.66276983874</v>
      </c>
      <c r="J2638" s="0" t="n">
        <v>0</v>
      </c>
      <c r="K2638" s="0" t="n">
        <f aca="false">I2638*0.6/F2638</f>
        <v>0.383639527700895</v>
      </c>
      <c r="L2638" s="0" t="n">
        <f aca="false">I2638*0.4/H2638</f>
        <v>0.369002822323864</v>
      </c>
      <c r="M2638" s="0" t="n">
        <f aca="false">J2638-R2637</f>
        <v>0</v>
      </c>
      <c r="N2638" s="0" t="n">
        <f aca="false">K2638-S2637</f>
        <v>-0.00160195532376206</v>
      </c>
      <c r="O2638" s="0" t="n">
        <f aca="false">L2638-T2637</f>
        <v>0.00212673585878231</v>
      </c>
      <c r="P2638" s="0" t="n">
        <f aca="false">IF(N2638&gt;0,F2638,E2638)</f>
        <v>154.274571</v>
      </c>
      <c r="Q2638" s="0" t="n">
        <f aca="false">IF(O2638&gt;0,H2638,G2638)</f>
        <v>106.950694</v>
      </c>
      <c r="R2638" s="0" t="n">
        <f aca="false">R2637+M2638</f>
        <v>0</v>
      </c>
      <c r="S2638" s="0" t="n">
        <f aca="false">S2637+N2638</f>
        <v>0.383639527700895</v>
      </c>
      <c r="T2638" s="0" t="n">
        <f aca="false">T2637+O2638</f>
        <v>0.369002822323864</v>
      </c>
      <c r="V2638" s="4" t="n">
        <f aca="false">M2638*1+N2638*P2638+O2638*Q2638</f>
        <v>-0.0196850942831036</v>
      </c>
      <c r="W2638" s="0" t="n">
        <f aca="false">I2638-V2638+M2638*1+N2638*E2638+O2638*G2638</f>
        <v>98.6627243521134</v>
      </c>
    </row>
    <row r="2639" customFormat="false" ht="13.8" hidden="false" customHeight="false" outlineLevel="0" collapsed="false">
      <c r="A2639" s="1" t="n">
        <v>41339</v>
      </c>
      <c r="B2639" s="2" t="n">
        <f aca="false">0.0002</f>
        <v>0.0002</v>
      </c>
      <c r="C2639" s="3" t="n">
        <f aca="false">Prices!B2638*B2639/2</f>
        <v>0.01545</v>
      </c>
      <c r="D2639" s="4" t="n">
        <f aca="false">Prices!C2638*B2639/2</f>
        <v>0.01066</v>
      </c>
      <c r="E2639" s="6" t="n">
        <f aca="false">Prices!B2638-C2639</f>
        <v>154.48455</v>
      </c>
      <c r="F2639" s="6" t="n">
        <f aca="false">Prices!B2638+C2639</f>
        <v>154.51545</v>
      </c>
      <c r="G2639" s="2" t="n">
        <f aca="false">Prices!C2638-D2639</f>
        <v>106.58934</v>
      </c>
      <c r="H2639" s="2" t="n">
        <f aca="false">Prices!C2638+D2639</f>
        <v>106.61066</v>
      </c>
      <c r="I2639" s="0" t="n">
        <f aca="false">R2638*1+S2638*E2639+T2638*G2639</f>
        <v>98.5981470887232</v>
      </c>
      <c r="J2639" s="0" t="n">
        <v>0</v>
      </c>
      <c r="K2639" s="0" t="n">
        <f aca="false">I2639*0.6/F2639</f>
        <v>0.382867138873388</v>
      </c>
      <c r="L2639" s="0" t="n">
        <f aca="false">I2639*0.4/H2639</f>
        <v>0.369937291781979</v>
      </c>
      <c r="M2639" s="0" t="n">
        <f aca="false">J2639-R2638</f>
        <v>0</v>
      </c>
      <c r="N2639" s="0" t="n">
        <f aca="false">K2639-S2638</f>
        <v>-0.000772388827507409</v>
      </c>
      <c r="O2639" s="0" t="n">
        <f aca="false">L2639-T2638</f>
        <v>0.000934469458114262</v>
      </c>
      <c r="P2639" s="0" t="n">
        <f aca="false">IF(N2639&gt;0,F2639,E2639)</f>
        <v>154.48455</v>
      </c>
      <c r="Q2639" s="0" t="n">
        <f aca="false">IF(O2639&gt;0,H2639,G2639)</f>
        <v>106.61066</v>
      </c>
      <c r="R2639" s="0" t="n">
        <f aca="false">R2638+M2639</f>
        <v>0</v>
      </c>
      <c r="S2639" s="0" t="n">
        <f aca="false">S2638+N2639</f>
        <v>0.382867138873388</v>
      </c>
      <c r="T2639" s="0" t="n">
        <f aca="false">T2638+O2639</f>
        <v>0.369937291781979</v>
      </c>
      <c r="V2639" s="4" t="n">
        <f aca="false">M2639*1+N2639*P2639+O2639*Q2639</f>
        <v>-0.0196977347631058</v>
      </c>
      <c r="W2639" s="0" t="n">
        <f aca="false">I2639-V2639+M2639*1+N2639*E2639+O2639*G2639</f>
        <v>98.5981271658344</v>
      </c>
    </row>
    <row r="2640" customFormat="false" ht="13.8" hidden="false" customHeight="false" outlineLevel="0" collapsed="false">
      <c r="A2640" s="1" t="n">
        <v>41340</v>
      </c>
      <c r="B2640" s="2" t="n">
        <f aca="false">0.0002</f>
        <v>0.0002</v>
      </c>
      <c r="C2640" s="3" t="n">
        <f aca="false">Prices!B2639*B2640/2</f>
        <v>0.0154776</v>
      </c>
      <c r="D2640" s="4" t="n">
        <f aca="false">Prices!C2639*B2640/2</f>
        <v>0.010619</v>
      </c>
      <c r="E2640" s="6" t="n">
        <f aca="false">Prices!B2639-C2640</f>
        <v>154.7605224</v>
      </c>
      <c r="F2640" s="6" t="n">
        <f aca="false">Prices!B2639+C2640</f>
        <v>154.7914776</v>
      </c>
      <c r="G2640" s="2" t="n">
        <f aca="false">Prices!C2639-D2640</f>
        <v>106.179381</v>
      </c>
      <c r="H2640" s="2" t="n">
        <f aca="false">Prices!C2639+D2640</f>
        <v>106.200619</v>
      </c>
      <c r="I2640" s="0" t="n">
        <f aca="false">R2639*1+S2639*E2640+T2639*G2640</f>
        <v>98.5324310720657</v>
      </c>
      <c r="J2640" s="0" t="n">
        <v>0</v>
      </c>
      <c r="K2640" s="0" t="n">
        <f aca="false">I2640*0.6/F2640</f>
        <v>0.381929674423105</v>
      </c>
      <c r="L2640" s="0" t="n">
        <f aca="false">I2640*0.4/H2640</f>
        <v>0.371118104583046</v>
      </c>
      <c r="M2640" s="0" t="n">
        <f aca="false">J2640-R2639</f>
        <v>0</v>
      </c>
      <c r="N2640" s="0" t="n">
        <f aca="false">K2640-S2639</f>
        <v>-0.000937464450282144</v>
      </c>
      <c r="O2640" s="0" t="n">
        <f aca="false">L2640-T2639</f>
        <v>0.00118081280106791</v>
      </c>
      <c r="P2640" s="0" t="n">
        <f aca="false">IF(N2640&gt;0,F2640,E2640)</f>
        <v>154.7605224</v>
      </c>
      <c r="Q2640" s="0" t="n">
        <f aca="false">IF(O2640&gt;0,H2640,G2640)</f>
        <v>106.200619</v>
      </c>
      <c r="R2640" s="0" t="n">
        <f aca="false">R2639+M2640</f>
        <v>0</v>
      </c>
      <c r="S2640" s="0" t="n">
        <f aca="false">S2639+N2640</f>
        <v>0.381929674423105</v>
      </c>
      <c r="T2640" s="0" t="n">
        <f aca="false">T2639+O2640</f>
        <v>0.371118104583046</v>
      </c>
      <c r="V2640" s="4" t="n">
        <f aca="false">M2640*1+N2640*P2640+O2640*Q2640</f>
        <v>-0.0196794376605575</v>
      </c>
      <c r="W2640" s="0" t="n">
        <f aca="false">I2640-V2640+M2640*1+N2640*E2640+O2640*G2640</f>
        <v>98.5324059939634</v>
      </c>
    </row>
    <row r="2641" customFormat="false" ht="13.8" hidden="false" customHeight="false" outlineLevel="0" collapsed="false">
      <c r="A2641" s="1" t="n">
        <v>41341</v>
      </c>
      <c r="B2641" s="2" t="n">
        <f aca="false">0.0002</f>
        <v>0.0002</v>
      </c>
      <c r="C2641" s="3" t="n">
        <f aca="false">Prices!B2640*B2641/2</f>
        <v>0.015544</v>
      </c>
      <c r="D2641" s="4" t="n">
        <f aca="false">Prices!C2640*B2641/2</f>
        <v>0.010565</v>
      </c>
      <c r="E2641" s="6" t="n">
        <f aca="false">Prices!B2640-C2641</f>
        <v>155.424456</v>
      </c>
      <c r="F2641" s="6" t="n">
        <f aca="false">Prices!B2640+C2641</f>
        <v>155.455544</v>
      </c>
      <c r="G2641" s="2" t="n">
        <f aca="false">Prices!C2640-D2641</f>
        <v>105.639435</v>
      </c>
      <c r="H2641" s="2" t="n">
        <f aca="false">Prices!C2640+D2641</f>
        <v>105.660565</v>
      </c>
      <c r="I2641" s="0" t="n">
        <f aca="false">R2640*1+S2640*E2641+T2640*G2641</f>
        <v>98.5659187638922</v>
      </c>
      <c r="J2641" s="0" t="n">
        <v>0</v>
      </c>
      <c r="K2641" s="0" t="n">
        <f aca="false">I2641*0.6/F2641</f>
        <v>0.38042741826136</v>
      </c>
      <c r="L2641" s="0" t="n">
        <f aca="false">I2641*0.4/H2641</f>
        <v>0.373141744089262</v>
      </c>
      <c r="M2641" s="0" t="n">
        <f aca="false">J2641-R2640</f>
        <v>0</v>
      </c>
      <c r="N2641" s="0" t="n">
        <f aca="false">K2641-S2640</f>
        <v>-0.00150225616174487</v>
      </c>
      <c r="O2641" s="0" t="n">
        <f aca="false">L2641-T2640</f>
        <v>0.00202363950621598</v>
      </c>
      <c r="P2641" s="0" t="n">
        <f aca="false">IF(N2641&gt;0,F2641,E2641)</f>
        <v>155.424456</v>
      </c>
      <c r="Q2641" s="0" t="n">
        <f aca="false">IF(O2641&gt;0,H2641,G2641)</f>
        <v>105.660565</v>
      </c>
      <c r="R2641" s="0" t="n">
        <f aca="false">R2640+M2641</f>
        <v>0</v>
      </c>
      <c r="S2641" s="0" t="n">
        <f aca="false">S2640+N2641</f>
        <v>0.38042741826136</v>
      </c>
      <c r="T2641" s="0" t="n">
        <f aca="false">T2640+O2641</f>
        <v>0.373141744089262</v>
      </c>
      <c r="V2641" s="4" t="n">
        <f aca="false">M2641*1+N2641*P2641+O2641*Q2641</f>
        <v>-0.0196684531287438</v>
      </c>
      <c r="W2641" s="0" t="n">
        <f aca="false">I2641-V2641+M2641*1+N2641*E2641+O2641*G2641</f>
        <v>98.5658760043894</v>
      </c>
    </row>
    <row r="2642" customFormat="false" ht="13.8" hidden="false" customHeight="false" outlineLevel="0" collapsed="false">
      <c r="A2642" s="1" t="n">
        <v>41344</v>
      </c>
      <c r="B2642" s="2" t="n">
        <f aca="false">0.0002</f>
        <v>0.0002</v>
      </c>
      <c r="C2642" s="3" t="n">
        <f aca="false">Prices!B2641*B2642/2</f>
        <v>0.015603</v>
      </c>
      <c r="D2642" s="4" t="n">
        <f aca="false">Prices!C2641*B2642/2</f>
        <v>0.01057</v>
      </c>
      <c r="E2642" s="6" t="n">
        <f aca="false">Prices!B2641-C2642</f>
        <v>156.014397</v>
      </c>
      <c r="F2642" s="6" t="n">
        <f aca="false">Prices!B2641+C2642</f>
        <v>156.045603</v>
      </c>
      <c r="G2642" s="2" t="n">
        <f aca="false">Prices!C2641-D2642</f>
        <v>105.68943</v>
      </c>
      <c r="H2642" s="2" t="n">
        <f aca="false">Prices!C2641+D2642</f>
        <v>105.71057</v>
      </c>
      <c r="I2642" s="0" t="n">
        <f aca="false">R2641*1+S2641*E2642+T2641*G2642</f>
        <v>98.789292504313</v>
      </c>
      <c r="J2642" s="0" t="n">
        <v>0</v>
      </c>
      <c r="K2642" s="0" t="n">
        <f aca="false">I2642*0.6/F2642</f>
        <v>0.37984777759222</v>
      </c>
      <c r="L2642" s="0" t="n">
        <f aca="false">I2642*0.4/H2642</f>
        <v>0.37381046192188</v>
      </c>
      <c r="M2642" s="0" t="n">
        <f aca="false">J2642-R2641</f>
        <v>0</v>
      </c>
      <c r="N2642" s="0" t="n">
        <f aca="false">K2642-S2641</f>
        <v>-0.000579640669140957</v>
      </c>
      <c r="O2642" s="0" t="n">
        <f aca="false">L2642-T2641</f>
        <v>0.000668717832617183</v>
      </c>
      <c r="P2642" s="0" t="n">
        <f aca="false">IF(N2642&gt;0,F2642,E2642)</f>
        <v>156.014397</v>
      </c>
      <c r="Q2642" s="0" t="n">
        <f aca="false">IF(O2642&gt;0,H2642,G2642)</f>
        <v>105.71057</v>
      </c>
      <c r="R2642" s="0" t="n">
        <f aca="false">R2641+M2642</f>
        <v>0</v>
      </c>
      <c r="S2642" s="0" t="n">
        <f aca="false">S2641+N2642</f>
        <v>0.37984777759222</v>
      </c>
      <c r="T2642" s="0" t="n">
        <f aca="false">T2641+O2642</f>
        <v>0.37381046192188</v>
      </c>
      <c r="V2642" s="4" t="n">
        <f aca="false">M2642*1+N2642*P2642+O2642*Q2642</f>
        <v>-0.019741746217576</v>
      </c>
      <c r="W2642" s="0" t="n">
        <f aca="false">I2642-V2642+M2642*1+N2642*E2642+O2642*G2642</f>
        <v>98.789278367618</v>
      </c>
    </row>
    <row r="2643" customFormat="false" ht="13.8" hidden="false" customHeight="false" outlineLevel="0" collapsed="false">
      <c r="A2643" s="1" t="n">
        <v>41345</v>
      </c>
      <c r="B2643" s="2" t="n">
        <f aca="false">0.0002</f>
        <v>0.0002</v>
      </c>
      <c r="C2643" s="3" t="n">
        <f aca="false">Prices!B2642*B2643/2</f>
        <v>0.015568</v>
      </c>
      <c r="D2643" s="4" t="n">
        <f aca="false">Prices!C2642*B2643/2</f>
        <v>0.010599</v>
      </c>
      <c r="E2643" s="6" t="n">
        <f aca="false">Prices!B2642-C2643</f>
        <v>155.664432</v>
      </c>
      <c r="F2643" s="6" t="n">
        <f aca="false">Prices!B2642+C2643</f>
        <v>155.695568</v>
      </c>
      <c r="G2643" s="2" t="n">
        <f aca="false">Prices!C2642-D2643</f>
        <v>105.979401</v>
      </c>
      <c r="H2643" s="2" t="n">
        <f aca="false">Prices!C2642+D2643</f>
        <v>106.000599</v>
      </c>
      <c r="I2643" s="0" t="n">
        <f aca="false">R2642*1+S2642*E2643+T2642*G2643</f>
        <v>98.7449973873693</v>
      </c>
      <c r="J2643" s="0" t="n">
        <v>0</v>
      </c>
      <c r="K2643" s="0" t="n">
        <f aca="false">I2643*0.6/F2643</f>
        <v>0.380531052961132</v>
      </c>
      <c r="L2643" s="0" t="n">
        <f aca="false">I2643*0.4/H2643</f>
        <v>0.372620525992949</v>
      </c>
      <c r="M2643" s="0" t="n">
        <f aca="false">J2643-R2642</f>
        <v>0</v>
      </c>
      <c r="N2643" s="0" t="n">
        <f aca="false">K2643-S2642</f>
        <v>0.000683275368912772</v>
      </c>
      <c r="O2643" s="0" t="n">
        <f aca="false">L2643-T2642</f>
        <v>-0.00118993592893007</v>
      </c>
      <c r="P2643" s="0" t="n">
        <f aca="false">IF(N2643&gt;0,F2643,E2643)</f>
        <v>155.695568</v>
      </c>
      <c r="Q2643" s="0" t="n">
        <f aca="false">IF(O2643&gt;0,H2643,G2643)</f>
        <v>105.979401</v>
      </c>
      <c r="R2643" s="0" t="n">
        <f aca="false">R2642+M2643</f>
        <v>0</v>
      </c>
      <c r="S2643" s="0" t="n">
        <f aca="false">S2642+N2643</f>
        <v>0.380531052961132</v>
      </c>
      <c r="T2643" s="0" t="n">
        <f aca="false">T2642+O2643</f>
        <v>0.372620525992949</v>
      </c>
      <c r="V2643" s="4" t="n">
        <f aca="false">M2643*1+N2643*P2643+O2643*Q2643</f>
        <v>-0.0197257503131043</v>
      </c>
      <c r="W2643" s="0" t="n">
        <f aca="false">I2643-V2643+M2643*1+N2643*E2643+O2643*G2643</f>
        <v>98.7449761129074</v>
      </c>
    </row>
    <row r="2644" customFormat="false" ht="13.8" hidden="false" customHeight="false" outlineLevel="0" collapsed="false">
      <c r="A2644" s="1" t="n">
        <v>41346</v>
      </c>
      <c r="B2644" s="2" t="n">
        <f aca="false">0.0002</f>
        <v>0.0002</v>
      </c>
      <c r="C2644" s="3" t="n">
        <f aca="false">Prices!B2643*B2644/2</f>
        <v>0.0155905</v>
      </c>
      <c r="D2644" s="4" t="n">
        <f aca="false">Prices!C2643*B2644/2</f>
        <v>0.01059</v>
      </c>
      <c r="E2644" s="6" t="n">
        <f aca="false">Prices!B2643-C2644</f>
        <v>155.8894095</v>
      </c>
      <c r="F2644" s="6" t="n">
        <f aca="false">Prices!B2643+C2644</f>
        <v>155.9205905</v>
      </c>
      <c r="G2644" s="2" t="n">
        <f aca="false">Prices!C2643-D2644</f>
        <v>105.88941</v>
      </c>
      <c r="H2644" s="2" t="n">
        <f aca="false">Prices!C2643+D2644</f>
        <v>105.91059</v>
      </c>
      <c r="I2644" s="0" t="n">
        <f aca="false">R2643*1+S2643*E2644+T2643*G2644</f>
        <v>98.7773287938072</v>
      </c>
      <c r="J2644" s="0" t="n">
        <v>0</v>
      </c>
      <c r="K2644" s="0" t="n">
        <f aca="false">I2644*0.6/F2644</f>
        <v>0.380106290556181</v>
      </c>
      <c r="L2644" s="0" t="n">
        <f aca="false">I2644*0.4/H2644</f>
        <v>0.373059308965448</v>
      </c>
      <c r="M2644" s="0" t="n">
        <f aca="false">J2644-R2643</f>
        <v>0</v>
      </c>
      <c r="N2644" s="0" t="n">
        <f aca="false">K2644-S2643</f>
        <v>-0.000424762404951151</v>
      </c>
      <c r="O2644" s="0" t="n">
        <f aca="false">L2644-T2643</f>
        <v>0.000438782972498497</v>
      </c>
      <c r="P2644" s="0" t="n">
        <f aca="false">IF(N2644&gt;0,F2644,E2644)</f>
        <v>155.8894095</v>
      </c>
      <c r="Q2644" s="0" t="n">
        <f aca="false">IF(O2644&gt;0,H2644,G2644)</f>
        <v>105.91059</v>
      </c>
      <c r="R2644" s="0" t="n">
        <f aca="false">R2643+M2644</f>
        <v>0</v>
      </c>
      <c r="S2644" s="0" t="n">
        <f aca="false">S2643+N2644</f>
        <v>0.380106290556181</v>
      </c>
      <c r="T2644" s="0" t="n">
        <f aca="false">T2643+O2644</f>
        <v>0.373059308965448</v>
      </c>
      <c r="V2644" s="4" t="n">
        <f aca="false">M2644*1+N2644*P2644+O2644*Q2644</f>
        <v>-0.0197441969863652</v>
      </c>
      <c r="W2644" s="0" t="n">
        <f aca="false">I2644-V2644+M2644*1+N2644*E2644+O2644*G2644</f>
        <v>98.7773195003839</v>
      </c>
    </row>
    <row r="2645" customFormat="false" ht="13.8" hidden="false" customHeight="false" outlineLevel="0" collapsed="false">
      <c r="A2645" s="1" t="n">
        <v>41347</v>
      </c>
      <c r="B2645" s="2" t="n">
        <f aca="false">0.0002</f>
        <v>0.0002</v>
      </c>
      <c r="C2645" s="3" t="n">
        <f aca="false">Prices!B2644*B2645/2</f>
        <v>0.015673</v>
      </c>
      <c r="D2645" s="4" t="n">
        <f aca="false">Prices!C2644*B2645/2</f>
        <v>0.010593</v>
      </c>
      <c r="E2645" s="6" t="n">
        <f aca="false">Prices!B2644-C2645</f>
        <v>156.714327</v>
      </c>
      <c r="F2645" s="6" t="n">
        <f aca="false">Prices!B2644+C2645</f>
        <v>156.745673</v>
      </c>
      <c r="G2645" s="2" t="n">
        <f aca="false">Prices!C2644-D2645</f>
        <v>105.919407</v>
      </c>
      <c r="H2645" s="2" t="n">
        <f aca="false">Prices!C2644+D2645</f>
        <v>105.940593</v>
      </c>
      <c r="I2645" s="0" t="n">
        <f aca="false">R2644*1+S2644*E2645+T2644*G2645</f>
        <v>99.0823222944284</v>
      </c>
      <c r="J2645" s="0" t="n">
        <v>0</v>
      </c>
      <c r="K2645" s="0" t="n">
        <f aca="false">I2645*0.6/F2645</f>
        <v>0.379272947309091</v>
      </c>
      <c r="L2645" s="0" t="n">
        <f aca="false">I2645*0.4/H2645</f>
        <v>0.374105220628427</v>
      </c>
      <c r="M2645" s="0" t="n">
        <f aca="false">J2645-R2644</f>
        <v>0</v>
      </c>
      <c r="N2645" s="0" t="n">
        <f aca="false">K2645-S2644</f>
        <v>-0.000833343247089835</v>
      </c>
      <c r="O2645" s="0" t="n">
        <f aca="false">L2645-T2644</f>
        <v>0.00104591166297879</v>
      </c>
      <c r="P2645" s="0" t="n">
        <f aca="false">IF(N2645&gt;0,F2645,E2645)</f>
        <v>156.714327</v>
      </c>
      <c r="Q2645" s="0" t="n">
        <f aca="false">IF(O2645&gt;0,H2645,G2645)</f>
        <v>105.940593</v>
      </c>
      <c r="R2645" s="0" t="n">
        <f aca="false">R2644+M2645</f>
        <v>0</v>
      </c>
      <c r="S2645" s="0" t="n">
        <f aca="false">S2644+N2645</f>
        <v>0.379272947309091</v>
      </c>
      <c r="T2645" s="0" t="n">
        <f aca="false">T2644+O2645</f>
        <v>0.374105220628427</v>
      </c>
      <c r="V2645" s="4" t="n">
        <f aca="false">M2645*1+N2645*P2645+O2645*Q2645</f>
        <v>-0.0197923243260887</v>
      </c>
      <c r="W2645" s="0" t="n">
        <f aca="false">I2645-V2645+M2645*1+N2645*E2645+O2645*G2645</f>
        <v>99.0823001357439</v>
      </c>
    </row>
    <row r="2646" customFormat="false" ht="13.8" hidden="false" customHeight="false" outlineLevel="0" collapsed="false">
      <c r="A2646" s="1" t="n">
        <v>41348</v>
      </c>
      <c r="B2646" s="2" t="n">
        <f aca="false">0.0002</f>
        <v>0.0002</v>
      </c>
      <c r="C2646" s="3" t="n">
        <f aca="false">Prices!B2645*B2646/2</f>
        <v>0.015583</v>
      </c>
      <c r="D2646" s="4" t="n">
        <f aca="false">Prices!C2645*B2646/2</f>
        <v>0.01063</v>
      </c>
      <c r="E2646" s="6" t="n">
        <f aca="false">Prices!B2645-C2646</f>
        <v>155.814417</v>
      </c>
      <c r="F2646" s="6" t="n">
        <f aca="false">Prices!B2645+C2646</f>
        <v>155.845583</v>
      </c>
      <c r="G2646" s="2" t="n">
        <f aca="false">Prices!C2645-D2646</f>
        <v>106.28937</v>
      </c>
      <c r="H2646" s="2" t="n">
        <f aca="false">Prices!C2645+D2646</f>
        <v>106.31063</v>
      </c>
      <c r="I2646" s="0" t="n">
        <f aca="false">R2645*1+S2645*E2646+T2645*G2646</f>
        <v>98.8596013831443</v>
      </c>
      <c r="J2646" s="0" t="n">
        <v>0</v>
      </c>
      <c r="K2646" s="0" t="n">
        <f aca="false">I2646*0.6/F2646</f>
        <v>0.380605979894127</v>
      </c>
      <c r="L2646" s="0" t="n">
        <f aca="false">I2646*0.4/H2646</f>
        <v>0.37196506645909</v>
      </c>
      <c r="M2646" s="0" t="n">
        <f aca="false">J2646-R2645</f>
        <v>0</v>
      </c>
      <c r="N2646" s="0" t="n">
        <f aca="false">K2646-S2645</f>
        <v>0.00133303258503614</v>
      </c>
      <c r="O2646" s="0" t="n">
        <f aca="false">L2646-T2645</f>
        <v>-0.00214015416933694</v>
      </c>
      <c r="P2646" s="0" t="n">
        <f aca="false">IF(N2646&gt;0,F2646,E2646)</f>
        <v>155.845583</v>
      </c>
      <c r="Q2646" s="0" t="n">
        <f aca="false">IF(O2646&gt;0,H2646,G2646)</f>
        <v>106.28937</v>
      </c>
      <c r="R2646" s="0" t="n">
        <f aca="false">R2645+M2646</f>
        <v>0</v>
      </c>
      <c r="S2646" s="0" t="n">
        <f aca="false">S2645+N2646</f>
        <v>0.380605979894127</v>
      </c>
      <c r="T2646" s="0" t="n">
        <f aca="false">T2645+O2646</f>
        <v>0.37196506645909</v>
      </c>
      <c r="V2646" s="4" t="n">
        <f aca="false">M2646*1+N2646*P2646+O2646*Q2646</f>
        <v>-0.0197283979887418</v>
      </c>
      <c r="W2646" s="0" t="n">
        <f aca="false">I2646-V2646+M2646*1+N2646*E2646+O2646*G2646</f>
        <v>98.8595598378507</v>
      </c>
    </row>
    <row r="2647" customFormat="false" ht="13.8" hidden="false" customHeight="false" outlineLevel="0" collapsed="false">
      <c r="A2647" s="1" t="n">
        <v>41351</v>
      </c>
      <c r="B2647" s="2" t="n">
        <f aca="false">0.0002</f>
        <v>0.0002</v>
      </c>
      <c r="C2647" s="3" t="n">
        <f aca="false">Prices!B2646*B2647/2</f>
        <v>0.015497</v>
      </c>
      <c r="D2647" s="4" t="n">
        <f aca="false">Prices!C2646*B2647/2</f>
        <v>0.010665</v>
      </c>
      <c r="E2647" s="6" t="n">
        <f aca="false">Prices!B2646-C2647</f>
        <v>154.954503</v>
      </c>
      <c r="F2647" s="6" t="n">
        <f aca="false">Prices!B2646+C2647</f>
        <v>154.985497</v>
      </c>
      <c r="G2647" s="2" t="n">
        <f aca="false">Prices!C2646-D2647</f>
        <v>106.639335</v>
      </c>
      <c r="H2647" s="2" t="n">
        <f aca="false">Prices!C2646+D2647</f>
        <v>106.660665</v>
      </c>
      <c r="I2647" s="0" t="n">
        <f aca="false">R2646*1+S2646*E2647+T2646*G2647</f>
        <v>98.6427177837507</v>
      </c>
      <c r="J2647" s="0" t="n">
        <v>0</v>
      </c>
      <c r="K2647" s="0" t="n">
        <f aca="false">I2647*0.6/F2647</f>
        <v>0.381878510027621</v>
      </c>
      <c r="L2647" s="0" t="n">
        <f aca="false">I2647*0.4/H2647</f>
        <v>0.369931006088329</v>
      </c>
      <c r="M2647" s="0" t="n">
        <f aca="false">J2647-R2646</f>
        <v>0</v>
      </c>
      <c r="N2647" s="0" t="n">
        <f aca="false">K2647-S2646</f>
        <v>0.00127253013349404</v>
      </c>
      <c r="O2647" s="0" t="n">
        <f aca="false">L2647-T2646</f>
        <v>-0.00203406037076037</v>
      </c>
      <c r="P2647" s="0" t="n">
        <f aca="false">IF(N2647&gt;0,F2647,E2647)</f>
        <v>154.985497</v>
      </c>
      <c r="Q2647" s="0" t="n">
        <f aca="false">IF(O2647&gt;0,H2647,G2647)</f>
        <v>106.639335</v>
      </c>
      <c r="R2647" s="0" t="n">
        <f aca="false">R2646+M2647</f>
        <v>0</v>
      </c>
      <c r="S2647" s="0" t="n">
        <f aca="false">S2646+N2647</f>
        <v>0.381878510027621</v>
      </c>
      <c r="T2647" s="0" t="n">
        <f aca="false">T2646+O2647</f>
        <v>0.369931006088329</v>
      </c>
      <c r="V2647" s="4" t="n">
        <f aca="false">M2647*1+N2647*P2647+O2647*Q2647</f>
        <v>-0.0196871301006888</v>
      </c>
      <c r="W2647" s="0" t="n">
        <f aca="false">I2647-V2647+M2647*1+N2647*E2647+O2647*G2647</f>
        <v>98.6426783429517</v>
      </c>
    </row>
    <row r="2648" customFormat="false" ht="13.8" hidden="false" customHeight="false" outlineLevel="0" collapsed="false">
      <c r="A2648" s="1" t="n">
        <v>41352</v>
      </c>
      <c r="B2648" s="2" t="n">
        <f aca="false">0.0002</f>
        <v>0.0002</v>
      </c>
      <c r="C2648" s="3" t="n">
        <f aca="false">Prices!B2647*B2648/2</f>
        <v>0.015461</v>
      </c>
      <c r="D2648" s="4" t="n">
        <f aca="false">Prices!C2647*B2648/2</f>
        <v>0.010698</v>
      </c>
      <c r="E2648" s="6" t="n">
        <f aca="false">Prices!B2647-C2648</f>
        <v>154.594539</v>
      </c>
      <c r="F2648" s="6" t="n">
        <f aca="false">Prices!B2647+C2648</f>
        <v>154.625461</v>
      </c>
      <c r="G2648" s="2" t="n">
        <f aca="false">Prices!C2647-D2648</f>
        <v>106.969302</v>
      </c>
      <c r="H2648" s="2" t="n">
        <f aca="false">Prices!C2647+D2648</f>
        <v>106.990698</v>
      </c>
      <c r="I2648" s="0" t="n">
        <f aca="false">R2647*1+S2647*E2648+T2647*G2648</f>
        <v>98.6075937211534</v>
      </c>
      <c r="J2648" s="0" t="n">
        <v>0</v>
      </c>
      <c r="K2648" s="0" t="n">
        <f aca="false">I2648*0.6/F2648</f>
        <v>0.382631397507633</v>
      </c>
      <c r="L2648" s="0" t="n">
        <f aca="false">I2648*0.4/H2648</f>
        <v>0.368658567761296</v>
      </c>
      <c r="M2648" s="0" t="n">
        <f aca="false">J2648-R2647</f>
        <v>0</v>
      </c>
      <c r="N2648" s="0" t="n">
        <f aca="false">K2648-S2647</f>
        <v>0.000752887480011732</v>
      </c>
      <c r="O2648" s="0" t="n">
        <f aca="false">L2648-T2647</f>
        <v>-0.0012724383270335</v>
      </c>
      <c r="P2648" s="0" t="n">
        <f aca="false">IF(N2648&gt;0,F2648,E2648)</f>
        <v>154.625461</v>
      </c>
      <c r="Q2648" s="0" t="n">
        <f aca="false">IF(O2648&gt;0,H2648,G2648)</f>
        <v>106.969302</v>
      </c>
      <c r="R2648" s="0" t="n">
        <f aca="false">R2647+M2648</f>
        <v>0</v>
      </c>
      <c r="S2648" s="0" t="n">
        <f aca="false">S2647+N2648</f>
        <v>0.382631397507633</v>
      </c>
      <c r="T2648" s="0" t="n">
        <f aca="false">T2647+O2648</f>
        <v>0.368658567761296</v>
      </c>
      <c r="V2648" s="4" t="n">
        <f aca="false">M2648*1+N2648*P2648+O2648*Q2648</f>
        <v>-0.0196962660028786</v>
      </c>
      <c r="W2648" s="0" t="n">
        <f aca="false">I2648-V2648+M2648*1+N2648*E2648+O2648*G2648</f>
        <v>98.6075704403667</v>
      </c>
    </row>
    <row r="2649" customFormat="false" ht="13.8" hidden="false" customHeight="false" outlineLevel="0" collapsed="false">
      <c r="A2649" s="1" t="n">
        <v>41353</v>
      </c>
      <c r="B2649" s="2" t="n">
        <f aca="false">0.0002</f>
        <v>0.0002</v>
      </c>
      <c r="C2649" s="3" t="n">
        <f aca="false">Prices!B2648*B2649/2</f>
        <v>0.015569</v>
      </c>
      <c r="D2649" s="4" t="n">
        <f aca="false">Prices!C2648*B2649/2</f>
        <v>0.010657</v>
      </c>
      <c r="E2649" s="6" t="n">
        <f aca="false">Prices!B2648-C2649</f>
        <v>155.674431</v>
      </c>
      <c r="F2649" s="6" t="n">
        <f aca="false">Prices!B2648+C2649</f>
        <v>155.705569</v>
      </c>
      <c r="G2649" s="2" t="n">
        <f aca="false">Prices!C2648-D2649</f>
        <v>106.559343</v>
      </c>
      <c r="H2649" s="2" t="n">
        <f aca="false">Prices!C2648+D2649</f>
        <v>106.580657</v>
      </c>
      <c r="I2649" s="0" t="n">
        <f aca="false">R2648*1+S2648*E2649+T2648*G2649</f>
        <v>98.8499398617003</v>
      </c>
      <c r="J2649" s="0" t="n">
        <v>0</v>
      </c>
      <c r="K2649" s="0" t="n">
        <f aca="false">I2649*0.6/F2649</f>
        <v>0.380910999509723</v>
      </c>
      <c r="L2649" s="0" t="n">
        <f aca="false">I2649*0.4/H2649</f>
        <v>0.370986415899839</v>
      </c>
      <c r="M2649" s="0" t="n">
        <f aca="false">J2649-R2648</f>
        <v>0</v>
      </c>
      <c r="N2649" s="0" t="n">
        <f aca="false">K2649-S2648</f>
        <v>-0.00172039799790991</v>
      </c>
      <c r="O2649" s="0" t="n">
        <f aca="false">L2649-T2648</f>
        <v>0.00232784813854331</v>
      </c>
      <c r="P2649" s="0" t="n">
        <f aca="false">IF(N2649&gt;0,F2649,E2649)</f>
        <v>155.674431</v>
      </c>
      <c r="Q2649" s="0" t="n">
        <f aca="false">IF(O2649&gt;0,H2649,G2649)</f>
        <v>106.580657</v>
      </c>
      <c r="R2649" s="0" t="n">
        <f aca="false">R2648+M2649</f>
        <v>0</v>
      </c>
      <c r="S2649" s="0" t="n">
        <f aca="false">S2648+N2649</f>
        <v>0.380910999509723</v>
      </c>
      <c r="T2649" s="0" t="n">
        <f aca="false">T2648+O2649</f>
        <v>0.370986415899839</v>
      </c>
      <c r="V2649" s="4" t="n">
        <f aca="false">M2649*1+N2649*P2649+O2649*Q2649</f>
        <v>-0.0197183954159909</v>
      </c>
      <c r="W2649" s="0" t="n">
        <f aca="false">I2649-V2649+M2649*1+N2649*E2649+O2649*G2649</f>
        <v>98.8498902459451</v>
      </c>
    </row>
    <row r="2650" customFormat="false" ht="13.8" hidden="false" customHeight="false" outlineLevel="0" collapsed="false">
      <c r="A2650" s="1" t="n">
        <v>41354</v>
      </c>
      <c r="B2650" s="2" t="n">
        <f aca="false">0.0002</f>
        <v>0.0002</v>
      </c>
      <c r="C2650" s="3" t="n">
        <f aca="false">Prices!B2649*B2650/2</f>
        <v>0.0154359</v>
      </c>
      <c r="D2650" s="4" t="n">
        <f aca="false">Prices!C2649*B2650/2</f>
        <v>0.010685</v>
      </c>
      <c r="E2650" s="6" t="n">
        <f aca="false">Prices!B2649-C2650</f>
        <v>154.3435641</v>
      </c>
      <c r="F2650" s="6" t="n">
        <f aca="false">Prices!B2649+C2650</f>
        <v>154.3744359</v>
      </c>
      <c r="G2650" s="2" t="n">
        <f aca="false">Prices!C2649-D2650</f>
        <v>106.839315</v>
      </c>
      <c r="H2650" s="2" t="n">
        <f aca="false">Prices!C2649+D2650</f>
        <v>106.860685</v>
      </c>
      <c r="I2650" s="0" t="n">
        <f aca="false">R2649*1+S2649*E2650+T2649*G2650</f>
        <v>98.427095818268</v>
      </c>
      <c r="J2650" s="0" t="n">
        <v>0</v>
      </c>
      <c r="K2650" s="0" t="n">
        <f aca="false">I2650*0.6/F2650</f>
        <v>0.38255205369117</v>
      </c>
      <c r="L2650" s="0" t="n">
        <f aca="false">I2650*0.4/H2650</f>
        <v>0.368431461274155</v>
      </c>
      <c r="M2650" s="0" t="n">
        <f aca="false">J2650-R2649</f>
        <v>0</v>
      </c>
      <c r="N2650" s="0" t="n">
        <f aca="false">K2650-S2649</f>
        <v>0.00164105418144617</v>
      </c>
      <c r="O2650" s="0" t="n">
        <f aca="false">L2650-T2649</f>
        <v>-0.00255495462568406</v>
      </c>
      <c r="P2650" s="0" t="n">
        <f aca="false">IF(N2650&gt;0,F2650,E2650)</f>
        <v>154.3744359</v>
      </c>
      <c r="Q2650" s="0" t="n">
        <f aca="false">IF(O2650&gt;0,H2650,G2650)</f>
        <v>106.839315</v>
      </c>
      <c r="R2650" s="0" t="n">
        <f aca="false">R2649+M2650</f>
        <v>0</v>
      </c>
      <c r="S2650" s="0" t="n">
        <f aca="false">S2649+N2650</f>
        <v>0.38255205369117</v>
      </c>
      <c r="T2650" s="0" t="n">
        <f aca="false">T2649+O2650</f>
        <v>0.368431461274155</v>
      </c>
      <c r="V2650" s="4" t="n">
        <f aca="false">M2650*1+N2650*P2650+O2650*Q2650</f>
        <v>-0.019632788522078</v>
      </c>
      <c r="W2650" s="0" t="n">
        <f aca="false">I2650-V2650+M2650*1+N2650*E2650+O2650*G2650</f>
        <v>98.4270451559715</v>
      </c>
    </row>
    <row r="2651" customFormat="false" ht="13.8" hidden="false" customHeight="false" outlineLevel="0" collapsed="false">
      <c r="A2651" s="1" t="n">
        <v>41355</v>
      </c>
      <c r="B2651" s="2" t="n">
        <f aca="false">0.0002</f>
        <v>0.0002</v>
      </c>
      <c r="C2651" s="3" t="n">
        <f aca="false">Prices!B2650*B2651/2</f>
        <v>0.01556</v>
      </c>
      <c r="D2651" s="4" t="n">
        <f aca="false">Prices!C2650*B2651/2</f>
        <v>0.010689</v>
      </c>
      <c r="E2651" s="6" t="n">
        <f aca="false">Prices!B2650-C2651</f>
        <v>155.58444</v>
      </c>
      <c r="F2651" s="6" t="n">
        <f aca="false">Prices!B2650+C2651</f>
        <v>155.61556</v>
      </c>
      <c r="G2651" s="2" t="n">
        <f aca="false">Prices!C2650-D2651</f>
        <v>106.879311</v>
      </c>
      <c r="H2651" s="2" t="n">
        <f aca="false">Prices!C2650+D2651</f>
        <v>106.900689</v>
      </c>
      <c r="I2651" s="0" t="n">
        <f aca="false">R2650*1+S2650*E2651+T2650*G2651</f>
        <v>98.8968477760954</v>
      </c>
      <c r="J2651" s="0" t="n">
        <v>0</v>
      </c>
      <c r="K2651" s="0" t="n">
        <f aca="false">I2651*0.6/F2651</f>
        <v>0.381312181543139</v>
      </c>
      <c r="L2651" s="0" t="n">
        <f aca="false">I2651*0.4/H2651</f>
        <v>0.370051301637899</v>
      </c>
      <c r="M2651" s="0" t="n">
        <f aca="false">J2651-R2650</f>
        <v>0</v>
      </c>
      <c r="N2651" s="0" t="n">
        <f aca="false">K2651-S2650</f>
        <v>-0.00123987214803029</v>
      </c>
      <c r="O2651" s="0" t="n">
        <f aca="false">L2651-T2650</f>
        <v>0.0016198403637433</v>
      </c>
      <c r="P2651" s="0" t="n">
        <f aca="false">IF(N2651&gt;0,F2651,E2651)</f>
        <v>155.58444</v>
      </c>
      <c r="Q2651" s="0" t="n">
        <f aca="false">IF(O2651&gt;0,H2651,G2651)</f>
        <v>106.900689</v>
      </c>
      <c r="R2651" s="0" t="n">
        <f aca="false">R2650+M2651</f>
        <v>0</v>
      </c>
      <c r="S2651" s="0" t="n">
        <f aca="false">S2650+N2651</f>
        <v>0.381312181543139</v>
      </c>
      <c r="T2651" s="0" t="n">
        <f aca="false">T2650+O2651</f>
        <v>0.370051301637899</v>
      </c>
      <c r="V2651" s="4" t="n">
        <f aca="false">M2651*1+N2651*P2651+O2651*Q2651</f>
        <v>-0.01974276286872</v>
      </c>
      <c r="W2651" s="0" t="n">
        <f aca="false">I2651-V2651+M2651*1+N2651*E2651+O2651*G2651</f>
        <v>98.8968131471481</v>
      </c>
    </row>
    <row r="2652" customFormat="false" ht="13.8" hidden="false" customHeight="false" outlineLevel="0" collapsed="false">
      <c r="A2652" s="1" t="n">
        <v>41358</v>
      </c>
      <c r="B2652" s="2" t="n">
        <f aca="false">0.0002</f>
        <v>0.0002</v>
      </c>
      <c r="C2652" s="3" t="n">
        <f aca="false">Prices!B2651*B2652/2</f>
        <v>0.015495</v>
      </c>
      <c r="D2652" s="4" t="n">
        <f aca="false">Prices!C2651*B2652/2</f>
        <v>0.010697</v>
      </c>
      <c r="E2652" s="6" t="n">
        <f aca="false">Prices!B2651-C2652</f>
        <v>154.934505</v>
      </c>
      <c r="F2652" s="6" t="n">
        <f aca="false">Prices!B2651+C2652</f>
        <v>154.965495</v>
      </c>
      <c r="G2652" s="2" t="n">
        <f aca="false">Prices!C2651-D2652</f>
        <v>106.959303</v>
      </c>
      <c r="H2652" s="2" t="n">
        <f aca="false">Prices!C2651+D2652</f>
        <v>106.980697</v>
      </c>
      <c r="I2652" s="0" t="n">
        <f aca="false">R2651*1+S2651*E2652+T2651*G2652</f>
        <v>98.6588433952888</v>
      </c>
      <c r="J2652" s="0" t="n">
        <v>0</v>
      </c>
      <c r="K2652" s="0" t="n">
        <f aca="false">I2652*0.6/F2652</f>
        <v>0.381990236195311</v>
      </c>
      <c r="L2652" s="0" t="n">
        <f aca="false">I2652*0.4/H2652</f>
        <v>0.368884653631632</v>
      </c>
      <c r="M2652" s="0" t="n">
        <f aca="false">J2652-R2651</f>
        <v>0</v>
      </c>
      <c r="N2652" s="0" t="n">
        <f aca="false">K2652-S2651</f>
        <v>0.0006780546521718</v>
      </c>
      <c r="O2652" s="0" t="n">
        <f aca="false">L2652-T2651</f>
        <v>-0.00116664800626703</v>
      </c>
      <c r="P2652" s="0" t="n">
        <f aca="false">IF(N2652&gt;0,F2652,E2652)</f>
        <v>154.965495</v>
      </c>
      <c r="Q2652" s="0" t="n">
        <f aca="false">IF(O2652&gt;0,H2652,G2652)</f>
        <v>106.959303</v>
      </c>
      <c r="R2652" s="0" t="n">
        <f aca="false">R2651+M2652</f>
        <v>0</v>
      </c>
      <c r="S2652" s="0" t="n">
        <f aca="false">S2651+N2652</f>
        <v>0.381990236195311</v>
      </c>
      <c r="T2652" s="0" t="n">
        <f aca="false">T2651+O2652</f>
        <v>0.368884653631632</v>
      </c>
      <c r="V2652" s="4" t="n">
        <f aca="false">M2652*1+N2652*P2652+O2652*Q2652</f>
        <v>-0.0197087827858059</v>
      </c>
      <c r="W2652" s="0" t="n">
        <f aca="false">I2652-V2652+M2652*1+N2652*E2652+O2652*G2652</f>
        <v>98.6588223823751</v>
      </c>
    </row>
    <row r="2653" customFormat="false" ht="13.8" hidden="false" customHeight="false" outlineLevel="0" collapsed="false">
      <c r="A2653" s="1" t="n">
        <v>41359</v>
      </c>
      <c r="B2653" s="2" t="n">
        <f aca="false">0.0002</f>
        <v>0.0002</v>
      </c>
      <c r="C2653" s="3" t="n">
        <f aca="false">Prices!B2652*B2653/2</f>
        <v>0.015619</v>
      </c>
      <c r="D2653" s="4" t="n">
        <f aca="false">Prices!C2652*B2653/2</f>
        <v>0.010708</v>
      </c>
      <c r="E2653" s="6" t="n">
        <f aca="false">Prices!B2652-C2653</f>
        <v>156.174381</v>
      </c>
      <c r="F2653" s="6" t="n">
        <f aca="false">Prices!B2652+C2653</f>
        <v>156.205619</v>
      </c>
      <c r="G2653" s="2" t="n">
        <f aca="false">Prices!C2652-D2653</f>
        <v>107.069292</v>
      </c>
      <c r="H2653" s="2" t="n">
        <f aca="false">Prices!C2652+D2653</f>
        <v>107.090708</v>
      </c>
      <c r="I2653" s="0" t="n">
        <f aca="false">R2652*1+S2652*E2653+T2652*G2653</f>
        <v>99.1533073798505</v>
      </c>
      <c r="J2653" s="0" t="n">
        <v>0</v>
      </c>
      <c r="K2653" s="0" t="n">
        <f aca="false">I2653*0.6/F2653</f>
        <v>0.380856878316972</v>
      </c>
      <c r="L2653" s="0" t="n">
        <f aca="false">I2653*0.4/H2653</f>
        <v>0.370352607547801</v>
      </c>
      <c r="M2653" s="0" t="n">
        <f aca="false">J2653-R2652</f>
        <v>0</v>
      </c>
      <c r="N2653" s="0" t="n">
        <f aca="false">K2653-S2652</f>
        <v>-0.0011333578783389</v>
      </c>
      <c r="O2653" s="0" t="n">
        <f aca="false">L2653-T2652</f>
        <v>0.00146795391616994</v>
      </c>
      <c r="P2653" s="0" t="n">
        <f aca="false">IF(N2653&gt;0,F2653,E2653)</f>
        <v>156.174381</v>
      </c>
      <c r="Q2653" s="0" t="n">
        <f aca="false">IF(O2653&gt;0,H2653,G2653)</f>
        <v>107.090708</v>
      </c>
      <c r="R2653" s="0" t="n">
        <f aca="false">R2652+M2653</f>
        <v>0</v>
      </c>
      <c r="S2653" s="0" t="n">
        <f aca="false">S2652+N2653</f>
        <v>0.380856878316972</v>
      </c>
      <c r="T2653" s="0" t="n">
        <f aca="false">T2652+O2653</f>
        <v>0.370352607547801</v>
      </c>
      <c r="V2653" s="4" t="n">
        <f aca="false">M2653*1+N2653*P2653+O2653*Q2653</f>
        <v>-0.01979724090704</v>
      </c>
      <c r="W2653" s="0" t="n">
        <f aca="false">I2653-V2653+M2653*1+N2653*E2653+O2653*G2653</f>
        <v>99.1532759421494</v>
      </c>
    </row>
    <row r="2654" customFormat="false" ht="13.8" hidden="false" customHeight="false" outlineLevel="0" collapsed="false">
      <c r="A2654" s="1" t="n">
        <v>41360</v>
      </c>
      <c r="B2654" s="2" t="n">
        <f aca="false">0.0002</f>
        <v>0.0002</v>
      </c>
      <c r="C2654" s="3" t="n">
        <f aca="false">Prices!B2653*B2654/2</f>
        <v>0.015619</v>
      </c>
      <c r="D2654" s="4" t="n">
        <f aca="false">Prices!C2653*B2654/2</f>
        <v>0.010754</v>
      </c>
      <c r="E2654" s="6" t="n">
        <f aca="false">Prices!B2653-C2654</f>
        <v>156.174381</v>
      </c>
      <c r="F2654" s="6" t="n">
        <f aca="false">Prices!B2653+C2654</f>
        <v>156.205619</v>
      </c>
      <c r="G2654" s="2" t="n">
        <f aca="false">Prices!C2653-D2654</f>
        <v>107.529246</v>
      </c>
      <c r="H2654" s="2" t="n">
        <f aca="false">Prices!C2653+D2654</f>
        <v>107.550754</v>
      </c>
      <c r="I2654" s="0" t="n">
        <f aca="false">R2653*1+S2653*E2654+T2653*G2654</f>
        <v>99.3038238644945</v>
      </c>
      <c r="J2654" s="0" t="n">
        <v>0</v>
      </c>
      <c r="K2654" s="0" t="n">
        <f aca="false">I2654*0.6/F2654</f>
        <v>0.381435025834101</v>
      </c>
      <c r="L2654" s="0" t="n">
        <f aca="false">I2654*0.4/H2654</f>
        <v>0.369328229403187</v>
      </c>
      <c r="M2654" s="0" t="n">
        <f aca="false">J2654-R2653</f>
        <v>0</v>
      </c>
      <c r="N2654" s="0" t="n">
        <f aca="false">K2654-S2653</f>
        <v>0.000578147517128425</v>
      </c>
      <c r="O2654" s="0" t="n">
        <f aca="false">L2654-T2653</f>
        <v>-0.00102437814461404</v>
      </c>
      <c r="P2654" s="0" t="n">
        <f aca="false">IF(N2654&gt;0,F2654,E2654)</f>
        <v>156.205619</v>
      </c>
      <c r="Q2654" s="0" t="n">
        <f aca="false">IF(O2654&gt;0,H2654,G2654)</f>
        <v>107.529246</v>
      </c>
      <c r="R2654" s="0" t="n">
        <f aca="false">R2653+M2654</f>
        <v>0</v>
      </c>
      <c r="S2654" s="0" t="n">
        <f aca="false">S2653+N2654</f>
        <v>0.381435025834101</v>
      </c>
      <c r="T2654" s="0" t="n">
        <f aca="false">T2653+O2654</f>
        <v>0.369328229403187</v>
      </c>
      <c r="V2654" s="4" t="n">
        <f aca="false">M2654*1+N2654*P2654+O2654*Q2654</f>
        <v>-0.0198407187228675</v>
      </c>
      <c r="W2654" s="0" t="n">
        <f aca="false">I2654-V2654+M2654*1+N2654*E2654+O2654*G2654</f>
        <v>99.3038058043223</v>
      </c>
    </row>
    <row r="2655" customFormat="false" ht="13.8" hidden="false" customHeight="false" outlineLevel="0" collapsed="false">
      <c r="A2655" s="1" t="n">
        <v>41361</v>
      </c>
      <c r="B2655" s="2" t="n">
        <f aca="false">0.0002</f>
        <v>0.0002</v>
      </c>
      <c r="C2655" s="3" t="n">
        <f aca="false">Prices!B2654*B2655/2</f>
        <v>0.015667</v>
      </c>
      <c r="D2655" s="4" t="n">
        <f aca="false">Prices!C2654*B2655/2</f>
        <v>0.010734</v>
      </c>
      <c r="E2655" s="6" t="n">
        <f aca="false">Prices!B2654-C2655</f>
        <v>156.654333</v>
      </c>
      <c r="F2655" s="6" t="n">
        <f aca="false">Prices!B2654+C2655</f>
        <v>156.685667</v>
      </c>
      <c r="G2655" s="2" t="n">
        <f aca="false">Prices!C2654-D2655</f>
        <v>107.329266</v>
      </c>
      <c r="H2655" s="2" t="n">
        <f aca="false">Prices!C2654+D2655</f>
        <v>107.350734</v>
      </c>
      <c r="I2655" s="0" t="n">
        <f aca="false">R2654*1+S2654*E2655+T2654*G2655</f>
        <v>99.3931773298025</v>
      </c>
      <c r="J2655" s="0" t="n">
        <v>0</v>
      </c>
      <c r="K2655" s="0" t="n">
        <f aca="false">I2655*0.6/F2655</f>
        <v>0.380608561968093</v>
      </c>
      <c r="L2655" s="0" t="n">
        <f aca="false">I2655*0.4/H2655</f>
        <v>0.370349316213534</v>
      </c>
      <c r="M2655" s="0" t="n">
        <f aca="false">J2655-R2654</f>
        <v>0</v>
      </c>
      <c r="N2655" s="0" t="n">
        <f aca="false">K2655-S2654</f>
        <v>-0.000826463866007376</v>
      </c>
      <c r="O2655" s="0" t="n">
        <f aca="false">L2655-T2654</f>
        <v>0.00102108681034685</v>
      </c>
      <c r="P2655" s="0" t="n">
        <f aca="false">IF(N2655&gt;0,F2655,E2655)</f>
        <v>156.654333</v>
      </c>
      <c r="Q2655" s="0" t="n">
        <f aca="false">IF(O2655&gt;0,H2655,G2655)</f>
        <v>107.350734</v>
      </c>
      <c r="R2655" s="0" t="n">
        <f aca="false">R2654+M2655</f>
        <v>0</v>
      </c>
      <c r="S2655" s="0" t="n">
        <f aca="false">S2654+N2655</f>
        <v>0.380608561968093</v>
      </c>
      <c r="T2655" s="0" t="n">
        <f aca="false">T2654+O2655</f>
        <v>0.370349316213534</v>
      </c>
      <c r="V2655" s="4" t="n">
        <f aca="false">M2655*1+N2655*P2655+O2655*Q2655</f>
        <v>-0.0198547271095338</v>
      </c>
      <c r="W2655" s="0" t="n">
        <f aca="false">I2655-V2655+M2655*1+N2655*E2655+O2655*G2655</f>
        <v>99.3931554091109</v>
      </c>
    </row>
    <row r="2656" customFormat="false" ht="13.8" hidden="false" customHeight="false" outlineLevel="0" collapsed="false">
      <c r="A2656" s="1" t="n">
        <v>41362</v>
      </c>
      <c r="B2656" s="2" t="n">
        <f aca="false">0.0002</f>
        <v>0.0002</v>
      </c>
      <c r="C2656" s="3" t="n">
        <f aca="false">Prices!B2655*B2656/2</f>
        <v>0.015667</v>
      </c>
      <c r="D2656" s="4" t="n">
        <f aca="false">Prices!C2655*B2656/2</f>
        <v>0.010734</v>
      </c>
      <c r="E2656" s="6" t="n">
        <f aca="false">Prices!B2655-C2656</f>
        <v>156.654333</v>
      </c>
      <c r="F2656" s="6" t="n">
        <f aca="false">Prices!B2655+C2656</f>
        <v>156.685667</v>
      </c>
      <c r="G2656" s="2" t="n">
        <f aca="false">Prices!C2655-D2656</f>
        <v>107.329266</v>
      </c>
      <c r="H2656" s="2" t="n">
        <f aca="false">Prices!C2655+D2656</f>
        <v>107.350734</v>
      </c>
      <c r="I2656" s="0" t="n">
        <f aca="false">R2655*1+S2655*E2656+T2655*G2656</f>
        <v>99.3733006820013</v>
      </c>
      <c r="J2656" s="0" t="n">
        <v>0</v>
      </c>
      <c r="K2656" s="0" t="n">
        <f aca="false">I2656*0.6/F2656</f>
        <v>0.38053244786711</v>
      </c>
      <c r="L2656" s="0" t="n">
        <f aca="false">I2656*0.4/H2656</f>
        <v>0.370275253756537</v>
      </c>
      <c r="M2656" s="0" t="n">
        <f aca="false">J2656-R2655</f>
        <v>0</v>
      </c>
      <c r="N2656" s="0" t="n">
        <f aca="false">K2656-S2655</f>
        <v>-7.61141009834598E-005</v>
      </c>
      <c r="O2656" s="0" t="n">
        <f aca="false">L2656-T2655</f>
        <v>-7.40624569969817E-005</v>
      </c>
      <c r="P2656" s="0" t="n">
        <f aca="false">IF(N2656&gt;0,F2656,E2656)</f>
        <v>156.654333</v>
      </c>
      <c r="Q2656" s="0" t="n">
        <f aca="false">IF(O2656&gt;0,H2656,G2656)</f>
        <v>107.329266</v>
      </c>
      <c r="R2656" s="0" t="n">
        <f aca="false">R2655+M2656</f>
        <v>0</v>
      </c>
      <c r="S2656" s="0" t="n">
        <f aca="false">S2655+N2656</f>
        <v>0.38053244786711</v>
      </c>
      <c r="T2656" s="0" t="n">
        <f aca="false">T2655+O2656</f>
        <v>0.370275253756537</v>
      </c>
      <c r="V2656" s="4" t="n">
        <f aca="false">M2656*1+N2656*P2656+O2656*Q2656</f>
        <v>-0.0198726728691012</v>
      </c>
      <c r="W2656" s="0" t="n">
        <f aca="false">I2656-V2656+M2656*1+N2656*E2656+O2656*G2656</f>
        <v>99.3733006820013</v>
      </c>
    </row>
    <row r="2657" customFormat="false" ht="13.8" hidden="false" customHeight="false" outlineLevel="0" collapsed="false">
      <c r="A2657" s="1" t="n">
        <v>41365</v>
      </c>
      <c r="B2657" s="2" t="n">
        <f aca="false">0.0002</f>
        <v>0.0002</v>
      </c>
      <c r="C2657" s="3" t="n">
        <f aca="false">Prices!B2656*B2657/2</f>
        <v>0.015605</v>
      </c>
      <c r="D2657" s="4" t="n">
        <f aca="false">Prices!C2656*B2657/2</f>
        <v>0.010748</v>
      </c>
      <c r="E2657" s="6" t="n">
        <f aca="false">Prices!B2656-C2657</f>
        <v>156.034395</v>
      </c>
      <c r="F2657" s="6" t="n">
        <f aca="false">Prices!B2656+C2657</f>
        <v>156.065605</v>
      </c>
      <c r="G2657" s="2" t="n">
        <f aca="false">Prices!C2656-D2657</f>
        <v>107.469252</v>
      </c>
      <c r="H2657" s="2" t="n">
        <f aca="false">Prices!C2656+D2657</f>
        <v>107.490748</v>
      </c>
      <c r="I2657" s="0" t="n">
        <f aca="false">R2656*1+S2656*E2657+T2656*G2657</f>
        <v>99.1693548361388</v>
      </c>
      <c r="J2657" s="0" t="n">
        <v>0</v>
      </c>
      <c r="K2657" s="0" t="n">
        <f aca="false">I2657*0.6/F2657</f>
        <v>0.381260258477089</v>
      </c>
      <c r="L2657" s="0" t="n">
        <f aca="false">I2657*0.4/H2657</f>
        <v>0.369034011508186</v>
      </c>
      <c r="M2657" s="0" t="n">
        <f aca="false">J2657-R2656</f>
        <v>0</v>
      </c>
      <c r="N2657" s="0" t="n">
        <f aca="false">K2657-S2656</f>
        <v>0.000727810609979174</v>
      </c>
      <c r="O2657" s="0" t="n">
        <f aca="false">L2657-T2656</f>
        <v>-0.00124124224835143</v>
      </c>
      <c r="P2657" s="0" t="n">
        <f aca="false">IF(N2657&gt;0,F2657,E2657)</f>
        <v>156.065605</v>
      </c>
      <c r="Q2657" s="0" t="n">
        <f aca="false">IF(O2657&gt;0,H2657,G2657)</f>
        <v>107.469252</v>
      </c>
      <c r="R2657" s="0" t="n">
        <f aca="false">R2656+M2657</f>
        <v>0</v>
      </c>
      <c r="S2657" s="0" t="n">
        <f aca="false">S2656+N2657</f>
        <v>0.381260258477089</v>
      </c>
      <c r="T2657" s="0" t="n">
        <f aca="false">T2656+O2657</f>
        <v>0.369034011508186</v>
      </c>
      <c r="V2657" s="4" t="n">
        <f aca="false">M2657*1+N2657*P2657+O2657*Q2657</f>
        <v>-0.0198091728093072</v>
      </c>
      <c r="W2657" s="0" t="n">
        <f aca="false">I2657-V2657+M2657*1+N2657*E2657+O2657*G2657</f>
        <v>99.1693321211696</v>
      </c>
    </row>
    <row r="2658" customFormat="false" ht="13.8" hidden="false" customHeight="false" outlineLevel="0" collapsed="false">
      <c r="A2658" s="1" t="n">
        <v>41366</v>
      </c>
      <c r="B2658" s="2" t="n">
        <f aca="false">0.0002</f>
        <v>0.0002</v>
      </c>
      <c r="C2658" s="3" t="n">
        <f aca="false">Prices!B2657*B2658/2</f>
        <v>0.015682</v>
      </c>
      <c r="D2658" s="4" t="n">
        <f aca="false">Prices!C2657*B2658/2</f>
        <v>0.010727</v>
      </c>
      <c r="E2658" s="6" t="n">
        <f aca="false">Prices!B2657-C2658</f>
        <v>156.804318</v>
      </c>
      <c r="F2658" s="6" t="n">
        <f aca="false">Prices!B2657+C2658</f>
        <v>156.835682</v>
      </c>
      <c r="G2658" s="2" t="n">
        <f aca="false">Prices!C2657-D2658</f>
        <v>107.259273</v>
      </c>
      <c r="H2658" s="2" t="n">
        <f aca="false">Prices!C2657+D2658</f>
        <v>107.280727</v>
      </c>
      <c r="I2658" s="0" t="n">
        <f aca="false">R2657*1+S2657*E2658+T2657*G2658</f>
        <v>99.3655745976453</v>
      </c>
      <c r="J2658" s="0" t="n">
        <v>0</v>
      </c>
      <c r="K2658" s="0" t="n">
        <f aca="false">I2658*0.6/F2658</f>
        <v>0.380138907156263</v>
      </c>
      <c r="L2658" s="0" t="n">
        <f aca="false">I2658*0.4/H2658</f>
        <v>0.370488073212424</v>
      </c>
      <c r="M2658" s="0" t="n">
        <f aca="false">J2658-R2657</f>
        <v>0</v>
      </c>
      <c r="N2658" s="0" t="n">
        <f aca="false">K2658-S2657</f>
        <v>-0.00112135132082591</v>
      </c>
      <c r="O2658" s="0" t="n">
        <f aca="false">L2658-T2657</f>
        <v>0.00145406170423856</v>
      </c>
      <c r="P2658" s="0" t="n">
        <f aca="false">IF(N2658&gt;0,F2658,E2658)</f>
        <v>156.804318</v>
      </c>
      <c r="Q2658" s="0" t="n">
        <f aca="false">IF(O2658&gt;0,H2658,G2658)</f>
        <v>107.280727</v>
      </c>
      <c r="R2658" s="0" t="n">
        <f aca="false">R2657+M2658</f>
        <v>0</v>
      </c>
      <c r="S2658" s="0" t="n">
        <f aca="false">S2657+N2658</f>
        <v>0.380138907156263</v>
      </c>
      <c r="T2658" s="0" t="n">
        <f aca="false">T2657+O2658</f>
        <v>0.370488073212424</v>
      </c>
      <c r="V2658" s="4" t="n">
        <f aca="false">M2658*1+N2658*P2658+O2658*Q2658</f>
        <v>-0.0198399323669347</v>
      </c>
      <c r="W2658" s="0" t="n">
        <f aca="false">I2658-V2658+M2658*1+N2658*E2658+O2658*G2658</f>
        <v>99.3655434022055</v>
      </c>
    </row>
    <row r="2659" customFormat="false" ht="13.8" hidden="false" customHeight="false" outlineLevel="0" collapsed="false">
      <c r="A2659" s="1" t="n">
        <v>41367</v>
      </c>
      <c r="B2659" s="2" t="n">
        <f aca="false">0.0002</f>
        <v>0.0002</v>
      </c>
      <c r="C2659" s="3" t="n">
        <f aca="false">Prices!B2658*B2659/2</f>
        <v>0.015523</v>
      </c>
      <c r="D2659" s="4" t="n">
        <f aca="false">Prices!C2658*B2659/2</f>
        <v>0.010772</v>
      </c>
      <c r="E2659" s="6" t="n">
        <f aca="false">Prices!B2658-C2659</f>
        <v>155.214477</v>
      </c>
      <c r="F2659" s="6" t="n">
        <f aca="false">Prices!B2658+C2659</f>
        <v>155.245523</v>
      </c>
      <c r="G2659" s="2" t="n">
        <f aca="false">Prices!C2658-D2659</f>
        <v>107.709228</v>
      </c>
      <c r="H2659" s="2" t="n">
        <f aca="false">Prices!C2658+D2659</f>
        <v>107.730772</v>
      </c>
      <c r="I2659" s="0" t="n">
        <f aca="false">R2658*1+S2658*E2659+T2658*G2659</f>
        <v>98.9080460105286</v>
      </c>
      <c r="J2659" s="0" t="n">
        <v>0</v>
      </c>
      <c r="K2659" s="0" t="n">
        <f aca="false">I2659*0.6/F2659</f>
        <v>0.38226434140917</v>
      </c>
      <c r="L2659" s="0" t="n">
        <f aca="false">I2659*0.4/H2659</f>
        <v>0.367241575176046</v>
      </c>
      <c r="M2659" s="0" t="n">
        <f aca="false">J2659-R2658</f>
        <v>0</v>
      </c>
      <c r="N2659" s="0" t="n">
        <f aca="false">K2659-S2658</f>
        <v>0.00212543425290723</v>
      </c>
      <c r="O2659" s="0" t="n">
        <f aca="false">L2659-T2658</f>
        <v>-0.00324649803637861</v>
      </c>
      <c r="P2659" s="0" t="n">
        <f aca="false">IF(N2659&gt;0,F2659,E2659)</f>
        <v>155.245523</v>
      </c>
      <c r="Q2659" s="0" t="n">
        <f aca="false">IF(O2659&gt;0,H2659,G2659)</f>
        <v>107.709228</v>
      </c>
      <c r="R2659" s="0" t="n">
        <f aca="false">R2658+M2659</f>
        <v>0</v>
      </c>
      <c r="S2659" s="0" t="n">
        <f aca="false">S2658+N2659</f>
        <v>0.38226434140917</v>
      </c>
      <c r="T2659" s="0" t="n">
        <f aca="false">T2658+O2659</f>
        <v>0.367241575176046</v>
      </c>
      <c r="V2659" s="4" t="n">
        <f aca="false">M2659*1+N2659*P2659+O2659*Q2659</f>
        <v>-0.0197136450071583</v>
      </c>
      <c r="W2659" s="0" t="n">
        <f aca="false">I2659-V2659+M2659*1+N2659*E2659+O2659*G2659</f>
        <v>98.9079800242968</v>
      </c>
    </row>
    <row r="2660" customFormat="false" ht="13.8" hidden="false" customHeight="false" outlineLevel="0" collapsed="false">
      <c r="A2660" s="1" t="n">
        <v>41368</v>
      </c>
      <c r="B2660" s="2" t="n">
        <f aca="false">0.0002</f>
        <v>0.0002</v>
      </c>
      <c r="C2660" s="3" t="n">
        <f aca="false">Prices!B2659*B2660/2</f>
        <v>0.015586</v>
      </c>
      <c r="D2660" s="4" t="n">
        <f aca="false">Prices!C2659*B2660/2</f>
        <v>0.010815</v>
      </c>
      <c r="E2660" s="6" t="n">
        <f aca="false">Prices!B2659-C2660</f>
        <v>155.844414</v>
      </c>
      <c r="F2660" s="6" t="n">
        <f aca="false">Prices!B2659+C2660</f>
        <v>155.875586</v>
      </c>
      <c r="G2660" s="2" t="n">
        <f aca="false">Prices!C2659-D2660</f>
        <v>108.139185</v>
      </c>
      <c r="H2660" s="2" t="n">
        <f aca="false">Prices!C2659+D2660</f>
        <v>108.160815</v>
      </c>
      <c r="I2660" s="0" t="n">
        <f aca="false">R2659*1+S2659*E2660+T2659*G2660</f>
        <v>99.2869669176619</v>
      </c>
      <c r="J2660" s="0" t="n">
        <v>0</v>
      </c>
      <c r="K2660" s="0" t="n">
        <f aca="false">I2660*0.6/F2660</f>
        <v>0.382177746235367</v>
      </c>
      <c r="L2660" s="0" t="n">
        <f aca="false">I2660*0.4/H2660</f>
        <v>0.367182761770654</v>
      </c>
      <c r="M2660" s="0" t="n">
        <f aca="false">J2660-R2659</f>
        <v>0</v>
      </c>
      <c r="N2660" s="0" t="n">
        <f aca="false">K2660-S2659</f>
        <v>-8.65951738031057E-005</v>
      </c>
      <c r="O2660" s="0" t="n">
        <f aca="false">L2660-T2659</f>
        <v>-5.88134053920442E-005</v>
      </c>
      <c r="P2660" s="0" t="n">
        <f aca="false">IF(N2660&gt;0,F2660,E2660)</f>
        <v>155.844414</v>
      </c>
      <c r="Q2660" s="0" t="n">
        <f aca="false">IF(O2660&gt;0,H2660,G2660)</f>
        <v>108.139185</v>
      </c>
      <c r="R2660" s="0" t="n">
        <f aca="false">R2659+M2660</f>
        <v>0</v>
      </c>
      <c r="S2660" s="0" t="n">
        <f aca="false">S2659+N2660</f>
        <v>0.382177746235367</v>
      </c>
      <c r="T2660" s="0" t="n">
        <f aca="false">T2659+O2660</f>
        <v>0.367182761770654</v>
      </c>
      <c r="V2660" s="4" t="n">
        <f aca="false">M2660*1+N2660*P2660+O2660*Q2660</f>
        <v>-0.0198554078427434</v>
      </c>
      <c r="W2660" s="0" t="n">
        <f aca="false">I2660-V2660+M2660*1+N2660*E2660+O2660*G2660</f>
        <v>99.2869669176619</v>
      </c>
    </row>
    <row r="2661" customFormat="false" ht="13.8" hidden="false" customHeight="false" outlineLevel="0" collapsed="false">
      <c r="A2661" s="1" t="n">
        <v>41369</v>
      </c>
      <c r="B2661" s="2" t="n">
        <f aca="false">0.0002</f>
        <v>0.0002</v>
      </c>
      <c r="C2661" s="3" t="n">
        <f aca="false">Prices!B2660*B2661/2</f>
        <v>0.0155158</v>
      </c>
      <c r="D2661" s="4" t="n">
        <f aca="false">Prices!C2660*B2661/2</f>
        <v>0.010849</v>
      </c>
      <c r="E2661" s="6" t="n">
        <f aca="false">Prices!B2660-C2661</f>
        <v>155.1424842</v>
      </c>
      <c r="F2661" s="6" t="n">
        <f aca="false">Prices!B2660+C2661</f>
        <v>155.1735158</v>
      </c>
      <c r="G2661" s="2" t="n">
        <f aca="false">Prices!C2660-D2661</f>
        <v>108.479151</v>
      </c>
      <c r="H2661" s="2" t="n">
        <f aca="false">Prices!C2660+D2661</f>
        <v>108.500849</v>
      </c>
      <c r="I2661" s="0" t="n">
        <f aca="false">R2660*1+S2660*E2661+T2660*G2661</f>
        <v>99.1236792156278</v>
      </c>
      <c r="J2661" s="0" t="n">
        <v>0</v>
      </c>
      <c r="K2661" s="0" t="n">
        <f aca="false">I2661*0.6/F2661</f>
        <v>0.383275504345934</v>
      </c>
      <c r="L2661" s="0" t="n">
        <f aca="false">I2661*0.4/H2661</f>
        <v>0.365430059319178</v>
      </c>
      <c r="M2661" s="0" t="n">
        <f aca="false">J2661-R2660</f>
        <v>0</v>
      </c>
      <c r="N2661" s="0" t="n">
        <f aca="false">K2661-S2660</f>
        <v>0.00109775811056662</v>
      </c>
      <c r="O2661" s="0" t="n">
        <f aca="false">L2661-T2660</f>
        <v>-0.00175270245147618</v>
      </c>
      <c r="P2661" s="0" t="n">
        <f aca="false">IF(N2661&gt;0,F2661,E2661)</f>
        <v>155.1735158</v>
      </c>
      <c r="Q2661" s="0" t="n">
        <f aca="false">IF(O2661&gt;0,H2661,G2661)</f>
        <v>108.479151</v>
      </c>
      <c r="R2661" s="0" t="n">
        <f aca="false">R2660+M2661</f>
        <v>0</v>
      </c>
      <c r="S2661" s="0" t="n">
        <f aca="false">S2660+N2661</f>
        <v>0.383275504345934</v>
      </c>
      <c r="T2661" s="0" t="n">
        <f aca="false">T2660+O2661</f>
        <v>0.365430059319178</v>
      </c>
      <c r="V2661" s="4" t="n">
        <f aca="false">M2661*1+N2661*P2661+O2661*Q2661</f>
        <v>-0.0197886883771683</v>
      </c>
      <c r="W2661" s="0" t="n">
        <f aca="false">I2661-V2661+M2661*1+N2661*E2661+O2661*G2661</f>
        <v>99.1236451504372</v>
      </c>
    </row>
    <row r="2662" customFormat="false" ht="13.8" hidden="false" customHeight="false" outlineLevel="0" collapsed="false">
      <c r="A2662" s="1" t="n">
        <v>41372</v>
      </c>
      <c r="B2662" s="2" t="n">
        <f aca="false">0.0002</f>
        <v>0.0002</v>
      </c>
      <c r="C2662" s="3" t="n">
        <f aca="false">Prices!B2661*B2662/2</f>
        <v>0.015621</v>
      </c>
      <c r="D2662" s="4" t="n">
        <f aca="false">Prices!C2661*B2662/2</f>
        <v>0.010814</v>
      </c>
      <c r="E2662" s="6" t="n">
        <f aca="false">Prices!B2661-C2662</f>
        <v>156.194379</v>
      </c>
      <c r="F2662" s="6" t="n">
        <f aca="false">Prices!B2661+C2662</f>
        <v>156.225621</v>
      </c>
      <c r="G2662" s="2" t="n">
        <f aca="false">Prices!C2661-D2662</f>
        <v>108.129186</v>
      </c>
      <c r="H2662" s="2" t="n">
        <f aca="false">Prices!C2661+D2662</f>
        <v>108.150814</v>
      </c>
      <c r="I2662" s="0" t="n">
        <f aca="false">R2661*1+S2661*E2662+T2661*G2662</f>
        <v>99.3791342413393</v>
      </c>
      <c r="J2662" s="0" t="n">
        <v>0</v>
      </c>
      <c r="K2662" s="0" t="n">
        <f aca="false">I2662*0.6/F2662</f>
        <v>0.381675426624187</v>
      </c>
      <c r="L2662" s="0" t="n">
        <f aca="false">I2662*0.4/H2662</f>
        <v>0.36755760059777</v>
      </c>
      <c r="M2662" s="0" t="n">
        <f aca="false">J2662-R2661</f>
        <v>0</v>
      </c>
      <c r="N2662" s="0" t="n">
        <f aca="false">K2662-S2661</f>
        <v>-0.00160007772174642</v>
      </c>
      <c r="O2662" s="0" t="n">
        <f aca="false">L2662-T2661</f>
        <v>0.00212754127859255</v>
      </c>
      <c r="P2662" s="0" t="n">
        <f aca="false">IF(N2662&gt;0,F2662,E2662)</f>
        <v>156.194379</v>
      </c>
      <c r="Q2662" s="0" t="n">
        <f aca="false">IF(O2662&gt;0,H2662,G2662)</f>
        <v>108.150814</v>
      </c>
      <c r="R2662" s="0" t="n">
        <f aca="false">R2661+M2662</f>
        <v>0</v>
      </c>
      <c r="S2662" s="0" t="n">
        <f aca="false">S2661+N2662</f>
        <v>0.381675426624187</v>
      </c>
      <c r="T2662" s="0" t="n">
        <f aca="false">T2661+O2662</f>
        <v>0.36755760059777</v>
      </c>
      <c r="V2662" s="4" t="n">
        <f aca="false">M2662*1+N2662*P2662+O2662*Q2662</f>
        <v>-0.0198278250015317</v>
      </c>
      <c r="W2662" s="0" t="n">
        <f aca="false">I2662-V2662+M2662*1+N2662*E2662+O2662*G2662</f>
        <v>99.3790882268765</v>
      </c>
    </row>
    <row r="2663" customFormat="false" ht="13.8" hidden="false" customHeight="false" outlineLevel="0" collapsed="false">
      <c r="A2663" s="1" t="n">
        <v>41373</v>
      </c>
      <c r="B2663" s="2" t="n">
        <f aca="false">0.0002</f>
        <v>0.0002</v>
      </c>
      <c r="C2663" s="3" t="n">
        <f aca="false">Prices!B2662*B2663/2</f>
        <v>0.015675</v>
      </c>
      <c r="D2663" s="4" t="n">
        <f aca="false">Prices!C2662*B2663/2</f>
        <v>0.010818</v>
      </c>
      <c r="E2663" s="6" t="n">
        <f aca="false">Prices!B2662-C2663</f>
        <v>156.734325</v>
      </c>
      <c r="F2663" s="6" t="n">
        <f aca="false">Prices!B2662+C2663</f>
        <v>156.765675</v>
      </c>
      <c r="G2663" s="2" t="n">
        <f aca="false">Prices!C2662-D2663</f>
        <v>108.169182</v>
      </c>
      <c r="H2663" s="2" t="n">
        <f aca="false">Prices!C2662+D2663</f>
        <v>108.190818</v>
      </c>
      <c r="I2663" s="0" t="n">
        <f aca="false">R2662*1+S2662*E2663+T2662*G2663</f>
        <v>99.5800453555725</v>
      </c>
      <c r="J2663" s="0" t="n">
        <v>0</v>
      </c>
      <c r="K2663" s="0" t="n">
        <f aca="false">I2663*0.6/F2663</f>
        <v>0.381129524772202</v>
      </c>
      <c r="L2663" s="0" t="n">
        <f aca="false">I2663*0.4/H2663</f>
        <v>0.368164497492098</v>
      </c>
      <c r="M2663" s="0" t="n">
        <f aca="false">J2663-R2662</f>
        <v>0</v>
      </c>
      <c r="N2663" s="0" t="n">
        <f aca="false">K2663-S2662</f>
        <v>-0.000545901851984831</v>
      </c>
      <c r="O2663" s="0" t="n">
        <f aca="false">L2663-T2662</f>
        <v>0.000606896894327746</v>
      </c>
      <c r="P2663" s="0" t="n">
        <f aca="false">IF(N2663&gt;0,F2663,E2663)</f>
        <v>156.734325</v>
      </c>
      <c r="Q2663" s="0" t="n">
        <f aca="false">IF(O2663&gt;0,H2663,G2663)</f>
        <v>108.190818</v>
      </c>
      <c r="R2663" s="0" t="n">
        <f aca="false">R2662+M2663</f>
        <v>0</v>
      </c>
      <c r="S2663" s="0" t="n">
        <f aca="false">S2662+N2663</f>
        <v>0.381129524772202</v>
      </c>
      <c r="T2663" s="0" t="n">
        <f aca="false">T2662+O2663</f>
        <v>0.368164497492098</v>
      </c>
      <c r="V2663" s="4" t="n">
        <f aca="false">M2663*1+N2663*P2663+O2663*Q2663</f>
        <v>-0.019900886848114</v>
      </c>
      <c r="W2663" s="0" t="n">
        <f aca="false">I2663-V2663+M2663*1+N2663*E2663+O2663*G2663</f>
        <v>99.5800322247513</v>
      </c>
    </row>
    <row r="2664" customFormat="false" ht="13.8" hidden="false" customHeight="false" outlineLevel="0" collapsed="false">
      <c r="A2664" s="1" t="n">
        <v>41374</v>
      </c>
      <c r="B2664" s="2" t="n">
        <f aca="false">0.0002</f>
        <v>0.0002</v>
      </c>
      <c r="C2664" s="3" t="n">
        <f aca="false">Prices!B2663*B2664/2</f>
        <v>0.015867</v>
      </c>
      <c r="D2664" s="4" t="n">
        <f aca="false">Prices!C2663*B2664/2</f>
        <v>0.010773</v>
      </c>
      <c r="E2664" s="6" t="n">
        <f aca="false">Prices!B2663-C2664</f>
        <v>158.654133</v>
      </c>
      <c r="F2664" s="6" t="n">
        <f aca="false">Prices!B2663+C2664</f>
        <v>158.685867</v>
      </c>
      <c r="G2664" s="2" t="n">
        <f aca="false">Prices!C2663-D2664</f>
        <v>107.719227</v>
      </c>
      <c r="H2664" s="2" t="n">
        <f aca="false">Prices!C2663+D2664</f>
        <v>107.740773</v>
      </c>
      <c r="I2664" s="0" t="n">
        <f aca="false">R2663*1+S2663*E2664+T2663*G2664</f>
        <v>100.126169392128</v>
      </c>
      <c r="J2664" s="0" t="n">
        <v>0</v>
      </c>
      <c r="K2664" s="0" t="n">
        <f aca="false">I2664*0.6/F2664</f>
        <v>0.378582559184535</v>
      </c>
      <c r="L2664" s="0" t="n">
        <f aca="false">I2664*0.4/H2664</f>
        <v>0.371729909129678</v>
      </c>
      <c r="M2664" s="0" t="n">
        <f aca="false">J2664-R2663</f>
        <v>0</v>
      </c>
      <c r="N2664" s="0" t="n">
        <f aca="false">K2664-S2663</f>
        <v>-0.00254696558766704</v>
      </c>
      <c r="O2664" s="0" t="n">
        <f aca="false">L2664-T2663</f>
        <v>0.00356541163757962</v>
      </c>
      <c r="P2664" s="0" t="n">
        <f aca="false">IF(N2664&gt;0,F2664,E2664)</f>
        <v>158.654133</v>
      </c>
      <c r="Q2664" s="0" t="n">
        <f aca="false">IF(O2664&gt;0,H2664,G2664)</f>
        <v>107.740773</v>
      </c>
      <c r="R2664" s="0" t="n">
        <f aca="false">R2663+M2664</f>
        <v>0</v>
      </c>
      <c r="S2664" s="0" t="n">
        <f aca="false">S2663+N2664</f>
        <v>0.378582559184535</v>
      </c>
      <c r="T2664" s="0" t="n">
        <f aca="false">T2663+O2664</f>
        <v>0.371729909129678</v>
      </c>
      <c r="V2664" s="4" t="n">
        <f aca="false">M2664*1+N2664*P2664+O2664*Q2664</f>
        <v>-0.0199464111961254</v>
      </c>
      <c r="W2664" s="0" t="n">
        <f aca="false">I2664-V2664+M2664*1+N2664*E2664+O2664*G2664</f>
        <v>100.126092571769</v>
      </c>
    </row>
    <row r="2665" customFormat="false" ht="13.8" hidden="false" customHeight="false" outlineLevel="0" collapsed="false">
      <c r="A2665" s="1" t="n">
        <v>41375</v>
      </c>
      <c r="B2665" s="2" t="n">
        <f aca="false">0.0002</f>
        <v>0.0002</v>
      </c>
      <c r="C2665" s="3" t="n">
        <f aca="false">Prices!B2664*B2665/2</f>
        <v>0.015919</v>
      </c>
      <c r="D2665" s="4" t="n">
        <f aca="false">Prices!C2664*B2665/2</f>
        <v>0.010785</v>
      </c>
      <c r="E2665" s="6" t="n">
        <f aca="false">Prices!B2664-C2665</f>
        <v>159.174081</v>
      </c>
      <c r="F2665" s="6" t="n">
        <f aca="false">Prices!B2664+C2665</f>
        <v>159.205919</v>
      </c>
      <c r="G2665" s="2" t="n">
        <f aca="false">Prices!C2664-D2665</f>
        <v>107.839215</v>
      </c>
      <c r="H2665" s="2" t="n">
        <f aca="false">Prices!C2664+D2665</f>
        <v>107.860785</v>
      </c>
      <c r="I2665" s="0" t="n">
        <f aca="false">R2664*1+S2664*E2665+T2664*G2665</f>
        <v>100.347592533392</v>
      </c>
      <c r="J2665" s="0" t="n">
        <v>0</v>
      </c>
      <c r="K2665" s="0" t="n">
        <f aca="false">I2665*0.6/F2665</f>
        <v>0.378180383607693</v>
      </c>
      <c r="L2665" s="0" t="n">
        <f aca="false">I2665*0.4/H2665</f>
        <v>0.372137445628241</v>
      </c>
      <c r="M2665" s="0" t="n">
        <f aca="false">J2665-R2664</f>
        <v>0</v>
      </c>
      <c r="N2665" s="0" t="n">
        <f aca="false">K2665-S2664</f>
        <v>-0.000402175576841912</v>
      </c>
      <c r="O2665" s="0" t="n">
        <f aca="false">L2665-T2664</f>
        <v>0.000407536498563732</v>
      </c>
      <c r="P2665" s="0" t="n">
        <f aca="false">IF(N2665&gt;0,F2665,E2665)</f>
        <v>159.174081</v>
      </c>
      <c r="Q2665" s="0" t="n">
        <f aca="false">IF(O2665&gt;0,H2665,G2665)</f>
        <v>107.860785</v>
      </c>
      <c r="R2665" s="0" t="n">
        <f aca="false">R2664+M2665</f>
        <v>0</v>
      </c>
      <c r="S2665" s="0" t="n">
        <f aca="false">S2664+N2665</f>
        <v>0.378180383607693</v>
      </c>
      <c r="T2665" s="0" t="n">
        <f aca="false">T2664+O2665</f>
        <v>0.372137445628241</v>
      </c>
      <c r="V2665" s="4" t="n">
        <f aca="false">M2665*1+N2665*P2665+O2665*Q2665</f>
        <v>-0.0200587211932208</v>
      </c>
      <c r="W2665" s="0" t="n">
        <f aca="false">I2665-V2665+M2665*1+N2665*E2665+O2665*G2665</f>
        <v>100.34758374283</v>
      </c>
    </row>
    <row r="2666" customFormat="false" ht="13.8" hidden="false" customHeight="false" outlineLevel="0" collapsed="false">
      <c r="A2666" s="1" t="n">
        <v>41376</v>
      </c>
      <c r="B2666" s="2" t="n">
        <f aca="false">0.0002</f>
        <v>0.0002</v>
      </c>
      <c r="C2666" s="3" t="n">
        <f aca="false">Prices!B2665*B2666/2</f>
        <v>0.01588</v>
      </c>
      <c r="D2666" s="4" t="n">
        <f aca="false">Prices!C2665*B2666/2</f>
        <v>0.010845</v>
      </c>
      <c r="E2666" s="6" t="n">
        <f aca="false">Prices!B2665-C2666</f>
        <v>158.78412</v>
      </c>
      <c r="F2666" s="6" t="n">
        <f aca="false">Prices!B2665+C2666</f>
        <v>158.81588</v>
      </c>
      <c r="G2666" s="2" t="n">
        <f aca="false">Prices!C2665-D2666</f>
        <v>108.439155</v>
      </c>
      <c r="H2666" s="2" t="n">
        <f aca="false">Prices!C2665+D2666</f>
        <v>108.460845</v>
      </c>
      <c r="I2666" s="0" t="n">
        <f aca="false">R2665*1+S2665*E2666+T2665*G2666</f>
        <v>100.403309560195</v>
      </c>
      <c r="J2666" s="0" t="n">
        <v>0</v>
      </c>
      <c r="K2666" s="0" t="n">
        <f aca="false">I2666*0.6/F2666</f>
        <v>0.379319660830623</v>
      </c>
      <c r="L2666" s="0" t="n">
        <f aca="false">I2666*0.4/H2666</f>
        <v>0.370284076470896</v>
      </c>
      <c r="M2666" s="0" t="n">
        <f aca="false">J2666-R2665</f>
        <v>0</v>
      </c>
      <c r="N2666" s="0" t="n">
        <f aca="false">K2666-S2665</f>
        <v>0.00113927722292989</v>
      </c>
      <c r="O2666" s="0" t="n">
        <f aca="false">L2666-T2665</f>
        <v>-0.00185336915734535</v>
      </c>
      <c r="P2666" s="0" t="n">
        <f aca="false">IF(N2666&gt;0,F2666,E2666)</f>
        <v>158.81588</v>
      </c>
      <c r="Q2666" s="0" t="n">
        <f aca="false">IF(O2666&gt;0,H2666,G2666)</f>
        <v>108.439155</v>
      </c>
      <c r="R2666" s="0" t="n">
        <f aca="false">R2665+M2666</f>
        <v>0</v>
      </c>
      <c r="S2666" s="0" t="n">
        <f aca="false">S2665+N2666</f>
        <v>0.379319660830623</v>
      </c>
      <c r="T2666" s="0" t="n">
        <f aca="false">T2665+O2666</f>
        <v>0.370284076470896</v>
      </c>
      <c r="V2666" s="4" t="n">
        <f aca="false">M2666*1+N2666*P2666+O2666*Q2666</f>
        <v>-0.0200424706020253</v>
      </c>
      <c r="W2666" s="0" t="n">
        <f aca="false">I2666-V2666+M2666*1+N2666*E2666+O2666*G2666</f>
        <v>100.40327337675</v>
      </c>
    </row>
    <row r="2667" customFormat="false" ht="13.8" hidden="false" customHeight="false" outlineLevel="0" collapsed="false">
      <c r="A2667" s="1" t="n">
        <v>41379</v>
      </c>
      <c r="B2667" s="2" t="n">
        <f aca="false">0.0002</f>
        <v>0.0002</v>
      </c>
      <c r="C2667" s="3" t="n">
        <f aca="false">Prices!B2666*B2667/2</f>
        <v>0.0155118</v>
      </c>
      <c r="D2667" s="4" t="n">
        <f aca="false">Prices!C2666*B2667/2</f>
        <v>0.010869</v>
      </c>
      <c r="E2667" s="6" t="n">
        <f aca="false">Prices!B2666-C2667</f>
        <v>155.1024882</v>
      </c>
      <c r="F2667" s="6" t="n">
        <f aca="false">Prices!B2666+C2667</f>
        <v>155.1335118</v>
      </c>
      <c r="G2667" s="2" t="n">
        <f aca="false">Prices!C2666-D2667</f>
        <v>108.679131</v>
      </c>
      <c r="H2667" s="2" t="n">
        <f aca="false">Prices!C2666+D2667</f>
        <v>108.700869</v>
      </c>
      <c r="I2667" s="0" t="n">
        <f aca="false">R2666*1+S2666*E2667+T2666*G2667</f>
        <v>99.0755748720043</v>
      </c>
      <c r="J2667" s="0" t="n">
        <v>0</v>
      </c>
      <c r="K2667" s="0" t="n">
        <f aca="false">I2667*0.6/F2667</f>
        <v>0.383188288806613</v>
      </c>
      <c r="L2667" s="0" t="n">
        <f aca="false">I2667*0.4/H2667</f>
        <v>0.364580617555152</v>
      </c>
      <c r="M2667" s="0" t="n">
        <f aca="false">J2667-R2666</f>
        <v>0</v>
      </c>
      <c r="N2667" s="0" t="n">
        <f aca="false">K2667-S2666</f>
        <v>0.00386862797599002</v>
      </c>
      <c r="O2667" s="0" t="n">
        <f aca="false">L2667-T2666</f>
        <v>-0.00570345891574359</v>
      </c>
      <c r="P2667" s="0" t="n">
        <f aca="false">IF(N2667&gt;0,F2667,E2667)</f>
        <v>155.1335118</v>
      </c>
      <c r="Q2667" s="0" t="n">
        <f aca="false">IF(O2667&gt;0,H2667,G2667)</f>
        <v>108.679131</v>
      </c>
      <c r="R2667" s="0" t="n">
        <f aca="false">R2666+M2667</f>
        <v>0</v>
      </c>
      <c r="S2667" s="0" t="n">
        <f aca="false">S2666+N2667</f>
        <v>0.383188288806613</v>
      </c>
      <c r="T2667" s="0" t="n">
        <f aca="false">T2666+O2667</f>
        <v>0.364580617555152</v>
      </c>
      <c r="V2667" s="4" t="n">
        <f aca="false">M2667*1+N2667*P2667+O2667*Q2667</f>
        <v>-0.0196931148941566</v>
      </c>
      <c r="W2667" s="0" t="n">
        <f aca="false">I2667-V2667+M2667*1+N2667*E2667+O2667*G2667</f>
        <v>99.0754548532374</v>
      </c>
    </row>
    <row r="2668" customFormat="false" ht="13.8" hidden="false" customHeight="false" outlineLevel="0" collapsed="false">
      <c r="A2668" s="1" t="n">
        <v>41380</v>
      </c>
      <c r="B2668" s="2" t="n">
        <f aca="false">0.0002</f>
        <v>0.0002</v>
      </c>
      <c r="C2668" s="3" t="n">
        <f aca="false">Prices!B2667*B2668/2</f>
        <v>0.015741</v>
      </c>
      <c r="D2668" s="4" t="n">
        <f aca="false">Prices!C2667*B2668/2</f>
        <v>0.010838</v>
      </c>
      <c r="E2668" s="6" t="n">
        <f aca="false">Prices!B2667-C2668</f>
        <v>157.394259</v>
      </c>
      <c r="F2668" s="6" t="n">
        <f aca="false">Prices!B2667+C2668</f>
        <v>157.425741</v>
      </c>
      <c r="G2668" s="2" t="n">
        <f aca="false">Prices!C2667-D2668</f>
        <v>108.369162</v>
      </c>
      <c r="H2668" s="2" t="n">
        <f aca="false">Prices!C2667+D2668</f>
        <v>108.390838</v>
      </c>
      <c r="I2668" s="0" t="n">
        <f aca="false">R2667*1+S2667*E2668+T2667*G2668</f>
        <v>99.8209327800893</v>
      </c>
      <c r="J2668" s="0" t="n">
        <v>0</v>
      </c>
      <c r="K2668" s="0" t="n">
        <f aca="false">I2668*0.6/F2668</f>
        <v>0.380449596664459</v>
      </c>
      <c r="L2668" s="0" t="n">
        <f aca="false">I2668*0.4/H2668</f>
        <v>0.368374060472119</v>
      </c>
      <c r="M2668" s="0" t="n">
        <f aca="false">J2668-R2667</f>
        <v>0</v>
      </c>
      <c r="N2668" s="0" t="n">
        <f aca="false">K2668-S2667</f>
        <v>-0.00273869214215455</v>
      </c>
      <c r="O2668" s="0" t="n">
        <f aca="false">L2668-T2667</f>
        <v>0.00379344291696715</v>
      </c>
      <c r="P2668" s="0" t="n">
        <f aca="false">IF(N2668&gt;0,F2668,E2668)</f>
        <v>157.394259</v>
      </c>
      <c r="Q2668" s="0" t="n">
        <f aca="false">IF(O2668&gt;0,H2668,G2668)</f>
        <v>108.390838</v>
      </c>
      <c r="R2668" s="0" t="n">
        <f aca="false">R2667+M2668</f>
        <v>0</v>
      </c>
      <c r="S2668" s="0" t="n">
        <f aca="false">S2667+N2668</f>
        <v>0.380449596664459</v>
      </c>
      <c r="T2668" s="0" t="n">
        <f aca="false">T2667+O2668</f>
        <v>0.368374060472119</v>
      </c>
      <c r="V2668" s="4" t="n">
        <f aca="false">M2668*1+N2668*P2668+O2668*Q2668</f>
        <v>-0.0198799636683048</v>
      </c>
      <c r="W2668" s="0" t="n">
        <f aca="false">I2668-V2668+M2668*1+N2668*E2668+O2668*G2668</f>
        <v>99.8208505534206</v>
      </c>
    </row>
    <row r="2669" customFormat="false" ht="13.8" hidden="false" customHeight="false" outlineLevel="0" collapsed="false">
      <c r="A2669" s="1" t="n">
        <v>41381</v>
      </c>
      <c r="B2669" s="2" t="n">
        <f aca="false">0.0002</f>
        <v>0.0002</v>
      </c>
      <c r="C2669" s="3" t="n">
        <f aca="false">Prices!B2668*B2669/2</f>
        <v>0.015511</v>
      </c>
      <c r="D2669" s="4" t="n">
        <f aca="false">Prices!C2668*B2669/2</f>
        <v>0.010858</v>
      </c>
      <c r="E2669" s="6" t="n">
        <f aca="false">Prices!B2668-C2669</f>
        <v>155.094489</v>
      </c>
      <c r="F2669" s="6" t="n">
        <f aca="false">Prices!B2668+C2669</f>
        <v>155.125511</v>
      </c>
      <c r="G2669" s="2" t="n">
        <f aca="false">Prices!C2668-D2669</f>
        <v>108.569142</v>
      </c>
      <c r="H2669" s="2" t="n">
        <f aca="false">Prices!C2668+D2669</f>
        <v>108.590858</v>
      </c>
      <c r="I2669" s="0" t="n">
        <f aca="false">R2668*1+S2668*E2669+T2668*G2669</f>
        <v>98.9996914654445</v>
      </c>
      <c r="J2669" s="0" t="n">
        <v>0</v>
      </c>
      <c r="K2669" s="0" t="n">
        <f aca="false">I2669*0.6/F2669</f>
        <v>0.382914547686916</v>
      </c>
      <c r="L2669" s="0" t="n">
        <f aca="false">I2669*0.4/H2669</f>
        <v>0.364670445703429</v>
      </c>
      <c r="M2669" s="0" t="n">
        <f aca="false">J2669-R2668</f>
        <v>0</v>
      </c>
      <c r="N2669" s="0" t="n">
        <f aca="false">K2669-S2668</f>
        <v>0.00246495102245703</v>
      </c>
      <c r="O2669" s="0" t="n">
        <f aca="false">L2669-T2668</f>
        <v>-0.00370361476869024</v>
      </c>
      <c r="P2669" s="0" t="n">
        <f aca="false">IF(N2669&gt;0,F2669,E2669)</f>
        <v>155.125511</v>
      </c>
      <c r="Q2669" s="0" t="n">
        <f aca="false">IF(O2669&gt;0,H2669,G2669)</f>
        <v>108.569142</v>
      </c>
      <c r="R2669" s="0" t="n">
        <f aca="false">R2668+M2669</f>
        <v>0</v>
      </c>
      <c r="S2669" s="0" t="n">
        <f aca="false">S2668+N2669</f>
        <v>0.382914547686916</v>
      </c>
      <c r="T2669" s="0" t="n">
        <f aca="false">T2668+O2669</f>
        <v>0.364670445703429</v>
      </c>
      <c r="V2669" s="4" t="n">
        <f aca="false">M2669*1+N2669*P2669+O2669*Q2669</f>
        <v>-0.0197214907866092</v>
      </c>
      <c r="W2669" s="0" t="n">
        <f aca="false">I2669-V2669+M2669*1+N2669*E2669+O2669*G2669</f>
        <v>98.9996149977339</v>
      </c>
    </row>
    <row r="2670" customFormat="false" ht="13.8" hidden="false" customHeight="false" outlineLevel="0" collapsed="false">
      <c r="A2670" s="1" t="n">
        <v>41382</v>
      </c>
      <c r="B2670" s="2" t="n">
        <f aca="false">0.0002</f>
        <v>0.0002</v>
      </c>
      <c r="C2670" s="3" t="n">
        <f aca="false">Prices!B2669*B2670/2</f>
        <v>0.015414</v>
      </c>
      <c r="D2670" s="4" t="n">
        <f aca="false">Prices!C2669*B2670/2</f>
        <v>0.010864</v>
      </c>
      <c r="E2670" s="6" t="n">
        <f aca="false">Prices!B2669-C2670</f>
        <v>154.124586</v>
      </c>
      <c r="F2670" s="6" t="n">
        <f aca="false">Prices!B2669+C2670</f>
        <v>154.155414</v>
      </c>
      <c r="G2670" s="2" t="n">
        <f aca="false">Prices!C2669-D2670</f>
        <v>108.629136</v>
      </c>
      <c r="H2670" s="2" t="n">
        <f aca="false">Prices!C2669+D2670</f>
        <v>108.650864</v>
      </c>
      <c r="I2670" s="0" t="n">
        <f aca="false">R2669*1+S2669*E2670+T2669*G2670</f>
        <v>98.6303815771216</v>
      </c>
      <c r="J2670" s="0" t="n">
        <v>0</v>
      </c>
      <c r="K2670" s="0" t="n">
        <f aca="false">I2670*0.6/F2670</f>
        <v>0.38388680235566</v>
      </c>
      <c r="L2670" s="0" t="n">
        <f aca="false">I2670*0.4/H2670</f>
        <v>0.363109423877648</v>
      </c>
      <c r="M2670" s="0" t="n">
        <f aca="false">J2670-R2669</f>
        <v>0</v>
      </c>
      <c r="N2670" s="0" t="n">
        <f aca="false">K2670-S2669</f>
        <v>0.000972254668744232</v>
      </c>
      <c r="O2670" s="0" t="n">
        <f aca="false">L2670-T2669</f>
        <v>-0.00156102182578161</v>
      </c>
      <c r="P2670" s="0" t="n">
        <f aca="false">IF(N2670&gt;0,F2670,E2670)</f>
        <v>154.155414</v>
      </c>
      <c r="Q2670" s="0" t="n">
        <f aca="false">IF(O2670&gt;0,H2670,G2670)</f>
        <v>108.629136</v>
      </c>
      <c r="R2670" s="0" t="n">
        <f aca="false">R2669+M2670</f>
        <v>0</v>
      </c>
      <c r="S2670" s="0" t="n">
        <f aca="false">S2669+N2670</f>
        <v>0.38388680235566</v>
      </c>
      <c r="T2670" s="0" t="n">
        <f aca="false">T2669+O2670</f>
        <v>0.363109423877648</v>
      </c>
      <c r="V2670" s="4" t="n">
        <f aca="false">M2670*1+N2670*P2670+O2670*Q2670</f>
        <v>-0.0196941312380983</v>
      </c>
      <c r="W2670" s="0" t="n">
        <f aca="false">I2670-V2670+M2670*1+N2670*E2670+O2670*G2670</f>
        <v>98.6303516044547</v>
      </c>
    </row>
    <row r="2671" customFormat="false" ht="13.8" hidden="false" customHeight="false" outlineLevel="0" collapsed="false">
      <c r="A2671" s="1" t="n">
        <v>41383</v>
      </c>
      <c r="B2671" s="2" t="n">
        <f aca="false">0.0002</f>
        <v>0.0002</v>
      </c>
      <c r="C2671" s="3" t="n">
        <f aca="false">Prices!B2670*B2671/2</f>
        <v>0.015548</v>
      </c>
      <c r="D2671" s="4" t="n">
        <f aca="false">Prices!C2670*B2671/2</f>
        <v>0.010858</v>
      </c>
      <c r="E2671" s="6" t="n">
        <f aca="false">Prices!B2670-C2671</f>
        <v>155.464452</v>
      </c>
      <c r="F2671" s="6" t="n">
        <f aca="false">Prices!B2670+C2671</f>
        <v>155.495548</v>
      </c>
      <c r="G2671" s="2" t="n">
        <f aca="false">Prices!C2670-D2671</f>
        <v>108.569142</v>
      </c>
      <c r="H2671" s="2" t="n">
        <f aca="false">Prices!C2670+D2671</f>
        <v>108.590858</v>
      </c>
      <c r="I2671" s="0" t="n">
        <f aca="false">R2670*1+S2670*E2671+T2670*G2671</f>
        <v>99.1032299607655</v>
      </c>
      <c r="J2671" s="0" t="n">
        <v>0</v>
      </c>
      <c r="K2671" s="0" t="n">
        <f aca="false">I2671*0.6/F2671</f>
        <v>0.382402832372148</v>
      </c>
      <c r="L2671" s="0" t="n">
        <f aca="false">I2671*0.4/H2671</f>
        <v>0.365051835066136</v>
      </c>
      <c r="M2671" s="0" t="n">
        <f aca="false">J2671-R2670</f>
        <v>0</v>
      </c>
      <c r="N2671" s="0" t="n">
        <f aca="false">K2671-S2670</f>
        <v>-0.00148396998351197</v>
      </c>
      <c r="O2671" s="0" t="n">
        <f aca="false">L2671-T2670</f>
        <v>0.00194241118848859</v>
      </c>
      <c r="P2671" s="0" t="n">
        <f aca="false">IF(N2671&gt;0,F2671,E2671)</f>
        <v>155.464452</v>
      </c>
      <c r="Q2671" s="0" t="n">
        <f aca="false">IF(O2671&gt;0,H2671,G2671)</f>
        <v>108.590858</v>
      </c>
      <c r="R2671" s="0" t="n">
        <f aca="false">R2670+M2671</f>
        <v>0</v>
      </c>
      <c r="S2671" s="0" t="n">
        <f aca="false">S2670+N2671</f>
        <v>0.382402832372148</v>
      </c>
      <c r="T2671" s="0" t="n">
        <f aca="false">T2670+O2671</f>
        <v>0.365051835066136</v>
      </c>
      <c r="V2671" s="4" t="n">
        <f aca="false">M2671*1+N2671*P2671+O2671*Q2671</f>
        <v>-0.0197764827243613</v>
      </c>
      <c r="W2671" s="0" t="n">
        <f aca="false">I2671-V2671+M2671*1+N2671*E2671+O2671*G2671</f>
        <v>99.1031877793642</v>
      </c>
    </row>
    <row r="2672" customFormat="false" ht="13.8" hidden="false" customHeight="false" outlineLevel="0" collapsed="false">
      <c r="A2672" s="1" t="n">
        <v>41386</v>
      </c>
      <c r="B2672" s="2" t="n">
        <f aca="false">0.0002</f>
        <v>0.0002</v>
      </c>
      <c r="C2672" s="3" t="n">
        <f aca="false">Prices!B2671*B2672/2</f>
        <v>0.015617</v>
      </c>
      <c r="D2672" s="4" t="n">
        <f aca="false">Prices!C2671*B2672/2</f>
        <v>0.010864</v>
      </c>
      <c r="E2672" s="6" t="n">
        <f aca="false">Prices!B2671-C2672</f>
        <v>156.154383</v>
      </c>
      <c r="F2672" s="6" t="n">
        <f aca="false">Prices!B2671+C2672</f>
        <v>156.185617</v>
      </c>
      <c r="G2672" s="2" t="n">
        <f aca="false">Prices!C2671-D2672</f>
        <v>108.629136</v>
      </c>
      <c r="H2672" s="2" t="n">
        <f aca="false">Prices!C2671+D2672</f>
        <v>108.650864</v>
      </c>
      <c r="I2672" s="0" t="n">
        <f aca="false">R2671*1+S2671*E2672+T2671*G2672</f>
        <v>99.3691437849741</v>
      </c>
      <c r="J2672" s="0" t="n">
        <v>0</v>
      </c>
      <c r="K2672" s="0" t="n">
        <f aca="false">I2672*0.6/F2672</f>
        <v>0.381734806419367</v>
      </c>
      <c r="L2672" s="0" t="n">
        <f aca="false">I2672*0.4/H2672</f>
        <v>0.365829189485227</v>
      </c>
      <c r="M2672" s="0" t="n">
        <f aca="false">J2672-R2671</f>
        <v>0</v>
      </c>
      <c r="N2672" s="0" t="n">
        <f aca="false">K2672-S2671</f>
        <v>-0.000668025952780704</v>
      </c>
      <c r="O2672" s="0" t="n">
        <f aca="false">L2672-T2671</f>
        <v>0.000777354419090937</v>
      </c>
      <c r="P2672" s="0" t="n">
        <f aca="false">IF(N2672&gt;0,F2672,E2672)</f>
        <v>156.154383</v>
      </c>
      <c r="Q2672" s="0" t="n">
        <f aca="false">IF(O2672&gt;0,H2672,G2672)</f>
        <v>108.650864</v>
      </c>
      <c r="R2672" s="0" t="n">
        <f aca="false">R2671+M2672</f>
        <v>0</v>
      </c>
      <c r="S2672" s="0" t="n">
        <f aca="false">S2671+N2672</f>
        <v>0.381734806419367</v>
      </c>
      <c r="T2672" s="0" t="n">
        <f aca="false">T2671+O2672</f>
        <v>0.365829189485227</v>
      </c>
      <c r="V2672" s="4" t="n">
        <f aca="false">M2672*1+N2672*P2672+O2672*Q2672</f>
        <v>-0.0198549512160097</v>
      </c>
      <c r="W2672" s="0" t="n">
        <f aca="false">I2672-V2672+M2672*1+N2672*E2672+O2672*G2672</f>
        <v>99.3691268946173</v>
      </c>
    </row>
    <row r="2673" customFormat="false" ht="13.8" hidden="false" customHeight="false" outlineLevel="0" collapsed="false">
      <c r="A2673" s="1" t="n">
        <v>41387</v>
      </c>
      <c r="B2673" s="2" t="n">
        <f aca="false">0.0002</f>
        <v>0.0002</v>
      </c>
      <c r="C2673" s="3" t="n">
        <f aca="false">Prices!B2672*B2673/2</f>
        <v>0.015778</v>
      </c>
      <c r="D2673" s="4" t="n">
        <f aca="false">Prices!C2672*B2673/2</f>
        <v>0.010857</v>
      </c>
      <c r="E2673" s="6" t="n">
        <f aca="false">Prices!B2672-C2673</f>
        <v>157.764222</v>
      </c>
      <c r="F2673" s="6" t="n">
        <f aca="false">Prices!B2672+C2673</f>
        <v>157.795778</v>
      </c>
      <c r="G2673" s="2" t="n">
        <f aca="false">Prices!C2672-D2673</f>
        <v>108.559143</v>
      </c>
      <c r="H2673" s="2" t="n">
        <f aca="false">Prices!C2672+D2673</f>
        <v>108.580857</v>
      </c>
      <c r="I2673" s="0" t="n">
        <f aca="false">R2672*1+S2672*E2673+T2672*G2673</f>
        <v>99.938198039973</v>
      </c>
      <c r="J2673" s="0" t="n">
        <v>0</v>
      </c>
      <c r="K2673" s="0" t="n">
        <f aca="false">I2673*0.6/F2673</f>
        <v>0.380003315576566</v>
      </c>
      <c r="L2673" s="0" t="n">
        <f aca="false">I2673*0.4/H2673</f>
        <v>0.368161389774159</v>
      </c>
      <c r="M2673" s="0" t="n">
        <f aca="false">J2673-R2672</f>
        <v>0</v>
      </c>
      <c r="N2673" s="0" t="n">
        <f aca="false">K2673-S2672</f>
        <v>-0.00173149084280122</v>
      </c>
      <c r="O2673" s="0" t="n">
        <f aca="false">L2673-T2672</f>
        <v>0.00233220028893161</v>
      </c>
      <c r="P2673" s="0" t="n">
        <f aca="false">IF(N2673&gt;0,F2673,E2673)</f>
        <v>157.764222</v>
      </c>
      <c r="Q2673" s="0" t="n">
        <f aca="false">IF(O2673&gt;0,H2673,G2673)</f>
        <v>108.580857</v>
      </c>
      <c r="R2673" s="0" t="n">
        <f aca="false">R2672+M2673</f>
        <v>0</v>
      </c>
      <c r="S2673" s="0" t="n">
        <f aca="false">S2672+N2673</f>
        <v>0.380003315576566</v>
      </c>
      <c r="T2673" s="0" t="n">
        <f aca="false">T2672+O2673</f>
        <v>0.368161389774159</v>
      </c>
      <c r="V2673" s="4" t="n">
        <f aca="false">M2673*1+N2673*P2673+O2673*Q2673</f>
        <v>-0.0199349996468172</v>
      </c>
      <c r="W2673" s="0" t="n">
        <f aca="false">I2673-V2673+M2673*1+N2673*E2673+O2673*G2673</f>
        <v>99.9381473985759</v>
      </c>
    </row>
    <row r="2674" customFormat="false" ht="13.8" hidden="false" customHeight="false" outlineLevel="0" collapsed="false">
      <c r="A2674" s="1" t="n">
        <v>41388</v>
      </c>
      <c r="B2674" s="2" t="n">
        <f aca="false">0.0002</f>
        <v>0.0002</v>
      </c>
      <c r="C2674" s="3" t="n">
        <f aca="false">Prices!B2673*B2674/2</f>
        <v>0.015788</v>
      </c>
      <c r="D2674" s="4" t="n">
        <f aca="false">Prices!C2673*B2674/2</f>
        <v>0.010862</v>
      </c>
      <c r="E2674" s="6" t="n">
        <f aca="false">Prices!B2673-C2674</f>
        <v>157.864212</v>
      </c>
      <c r="F2674" s="6" t="n">
        <f aca="false">Prices!B2673+C2674</f>
        <v>157.895788</v>
      </c>
      <c r="G2674" s="2" t="n">
        <f aca="false">Prices!C2673-D2674</f>
        <v>108.609138</v>
      </c>
      <c r="H2674" s="2" t="n">
        <f aca="false">Prices!C2673+D2674</f>
        <v>108.630862</v>
      </c>
      <c r="I2674" s="0" t="n">
        <f aca="false">R2673*1+S2673*E2674+T2673*G2674</f>
        <v>99.9746151591354</v>
      </c>
      <c r="J2674" s="0" t="n">
        <v>0</v>
      </c>
      <c r="K2674" s="0" t="n">
        <f aca="false">I2674*0.6/F2674</f>
        <v>0.379901008477067</v>
      </c>
      <c r="L2674" s="0" t="n">
        <f aca="false">I2674*0.4/H2674</f>
        <v>0.368126012510645</v>
      </c>
      <c r="M2674" s="0" t="n">
        <f aca="false">J2674-R2673</f>
        <v>0</v>
      </c>
      <c r="N2674" s="0" t="n">
        <f aca="false">K2674-S2673</f>
        <v>-0.000102307099498933</v>
      </c>
      <c r="O2674" s="0" t="n">
        <f aca="false">L2674-T2673</f>
        <v>-3.53772635137139E-005</v>
      </c>
      <c r="P2674" s="0" t="n">
        <f aca="false">IF(N2674&gt;0,F2674,E2674)</f>
        <v>157.864212</v>
      </c>
      <c r="Q2674" s="0" t="n">
        <f aca="false">IF(O2674&gt;0,H2674,G2674)</f>
        <v>108.609138</v>
      </c>
      <c r="R2674" s="0" t="n">
        <f aca="false">R2673+M2674</f>
        <v>0</v>
      </c>
      <c r="S2674" s="0" t="n">
        <f aca="false">S2673+N2674</f>
        <v>0.379901008477067</v>
      </c>
      <c r="T2674" s="0" t="n">
        <f aca="false">T2673+O2674</f>
        <v>0.368126012510645</v>
      </c>
      <c r="V2674" s="4" t="n">
        <f aca="false">M2674*1+N2674*P2674+O2674*Q2674</f>
        <v>-0.0199929237394279</v>
      </c>
      <c r="W2674" s="0" t="n">
        <f aca="false">I2674-V2674+M2674*1+N2674*E2674+O2674*G2674</f>
        <v>99.9746151591354</v>
      </c>
    </row>
    <row r="2675" customFormat="false" ht="13.8" hidden="false" customHeight="false" outlineLevel="0" collapsed="false">
      <c r="A2675" s="1" t="n">
        <v>41389</v>
      </c>
      <c r="B2675" s="2" t="n">
        <f aca="false">0.0002</f>
        <v>0.0002</v>
      </c>
      <c r="C2675" s="3" t="n">
        <f aca="false">Prices!B2674*B2675/2</f>
        <v>0.015852</v>
      </c>
      <c r="D2675" s="4" t="n">
        <f aca="false">Prices!C2674*B2675/2</f>
        <v>0.01085</v>
      </c>
      <c r="E2675" s="6" t="n">
        <f aca="false">Prices!B2674-C2675</f>
        <v>158.504148</v>
      </c>
      <c r="F2675" s="6" t="n">
        <f aca="false">Prices!B2674+C2675</f>
        <v>158.535852</v>
      </c>
      <c r="G2675" s="2" t="n">
        <f aca="false">Prices!C2674-D2675</f>
        <v>108.48915</v>
      </c>
      <c r="H2675" s="2" t="n">
        <f aca="false">Prices!C2674+D2675</f>
        <v>108.51085</v>
      </c>
      <c r="I2675" s="0" t="n">
        <f aca="false">R2674*1+S2674*E2675+T2674*G2675</f>
        <v>100.153563863168</v>
      </c>
      <c r="J2675" s="0" t="n">
        <v>0</v>
      </c>
      <c r="K2675" s="0" t="n">
        <f aca="false">I2675*0.6/F2675</f>
        <v>0.379044472022016</v>
      </c>
      <c r="L2675" s="0" t="n">
        <f aca="false">I2675*0.4/H2675</f>
        <v>0.369192809246882</v>
      </c>
      <c r="M2675" s="0" t="n">
        <f aca="false">J2675-R2674</f>
        <v>0</v>
      </c>
      <c r="N2675" s="0" t="n">
        <f aca="false">K2675-S2674</f>
        <v>-0.000856536455050849</v>
      </c>
      <c r="O2675" s="0" t="n">
        <f aca="false">L2675-T2674</f>
        <v>0.001066796736237</v>
      </c>
      <c r="P2675" s="0" t="n">
        <f aca="false">IF(N2675&gt;0,F2675,E2675)</f>
        <v>158.504148</v>
      </c>
      <c r="Q2675" s="0" t="n">
        <f aca="false">IF(O2675&gt;0,H2675,G2675)</f>
        <v>108.51085</v>
      </c>
      <c r="R2675" s="0" t="n">
        <f aca="false">R2674+M2675</f>
        <v>0</v>
      </c>
      <c r="S2675" s="0" t="n">
        <f aca="false">S2674+N2675</f>
        <v>0.379044472022016</v>
      </c>
      <c r="T2675" s="0" t="n">
        <f aca="false">T2674+O2675</f>
        <v>0.369192809246882</v>
      </c>
      <c r="V2675" s="4" t="n">
        <f aca="false">M2675*1+N2675*P2675+O2675*Q2675</f>
        <v>-0.0200055604124728</v>
      </c>
      <c r="W2675" s="0" t="n">
        <f aca="false">I2675-V2675+M2675*1+N2675*E2675+O2675*G2675</f>
        <v>100.153540713678</v>
      </c>
    </row>
    <row r="2676" customFormat="false" ht="13.8" hidden="false" customHeight="false" outlineLevel="0" collapsed="false">
      <c r="A2676" s="1" t="n">
        <v>41390</v>
      </c>
      <c r="B2676" s="2" t="n">
        <f aca="false">0.0002</f>
        <v>0.0002</v>
      </c>
      <c r="C2676" s="3" t="n">
        <f aca="false">Prices!B2675*B2676/2</f>
        <v>0.015824</v>
      </c>
      <c r="D2676" s="4" t="n">
        <f aca="false">Prices!C2675*B2676/2</f>
        <v>0.010889</v>
      </c>
      <c r="E2676" s="6" t="n">
        <f aca="false">Prices!B2675-C2676</f>
        <v>158.224176</v>
      </c>
      <c r="F2676" s="6" t="n">
        <f aca="false">Prices!B2675+C2676</f>
        <v>158.255824</v>
      </c>
      <c r="G2676" s="2" t="n">
        <f aca="false">Prices!C2675-D2676</f>
        <v>108.879111</v>
      </c>
      <c r="H2676" s="2" t="n">
        <f aca="false">Prices!C2675+D2676</f>
        <v>108.900889</v>
      </c>
      <c r="I2676" s="0" t="n">
        <f aca="false">R2675*1+S2675*E2676+T2675*G2676</f>
        <v>100.171384111432</v>
      </c>
      <c r="J2676" s="0" t="n">
        <v>0</v>
      </c>
      <c r="K2676" s="0" t="n">
        <f aca="false">I2676*0.6/F2676</f>
        <v>0.379782740045378</v>
      </c>
      <c r="L2676" s="0" t="n">
        <f aca="false">I2676*0.4/H2676</f>
        <v>0.367935964641874</v>
      </c>
      <c r="M2676" s="0" t="n">
        <f aca="false">J2676-R2675</f>
        <v>0</v>
      </c>
      <c r="N2676" s="0" t="n">
        <f aca="false">K2676-S2675</f>
        <v>0.000738268023361188</v>
      </c>
      <c r="O2676" s="0" t="n">
        <f aca="false">L2676-T2675</f>
        <v>-0.00125684460500763</v>
      </c>
      <c r="P2676" s="0" t="n">
        <f aca="false">IF(N2676&gt;0,F2676,E2676)</f>
        <v>158.255824</v>
      </c>
      <c r="Q2676" s="0" t="n">
        <f aca="false">IF(O2676&gt;0,H2676,G2676)</f>
        <v>108.879111</v>
      </c>
      <c r="R2676" s="0" t="n">
        <f aca="false">R2675+M2676</f>
        <v>0</v>
      </c>
      <c r="S2676" s="0" t="n">
        <f aca="false">S2675+N2676</f>
        <v>0.379782740045378</v>
      </c>
      <c r="T2676" s="0" t="n">
        <f aca="false">T2675+O2676</f>
        <v>0.367935964641874</v>
      </c>
      <c r="V2676" s="4" t="n">
        <f aca="false">M2676*1+N2676*P2676+O2676*Q2676</f>
        <v>-0.0200089088885013</v>
      </c>
      <c r="W2676" s="0" t="n">
        <f aca="false">I2676-V2676+M2676*1+N2676*E2676+O2676*G2676</f>
        <v>100.171360746725</v>
      </c>
    </row>
    <row r="2677" customFormat="false" ht="13.8" hidden="false" customHeight="false" outlineLevel="0" collapsed="false">
      <c r="A2677" s="1" t="n">
        <v>41393</v>
      </c>
      <c r="B2677" s="2" t="n">
        <f aca="false">0.0002</f>
        <v>0.0002</v>
      </c>
      <c r="C2677" s="3" t="n">
        <f aca="false">Prices!B2676*B2677/2</f>
        <v>0.01593</v>
      </c>
      <c r="D2677" s="4" t="n">
        <f aca="false">Prices!C2676*B2677/2</f>
        <v>0.010885</v>
      </c>
      <c r="E2677" s="6" t="n">
        <f aca="false">Prices!B2676-C2677</f>
        <v>159.28407</v>
      </c>
      <c r="F2677" s="6" t="n">
        <f aca="false">Prices!B2676+C2677</f>
        <v>159.31593</v>
      </c>
      <c r="G2677" s="2" t="n">
        <f aca="false">Prices!C2676-D2677</f>
        <v>108.839115</v>
      </c>
      <c r="H2677" s="2" t="n">
        <f aca="false">Prices!C2676+D2677</f>
        <v>108.860885</v>
      </c>
      <c r="I2677" s="0" t="n">
        <f aca="false">R2676*1+S2676*E2677+T2676*G2677</f>
        <v>100.539165318473</v>
      </c>
      <c r="J2677" s="0" t="n">
        <v>0</v>
      </c>
      <c r="K2677" s="0" t="n">
        <f aca="false">I2677*0.6/F2677</f>
        <v>0.378640724697672</v>
      </c>
      <c r="L2677" s="0" t="n">
        <f aca="false">I2677*0.4/H2677</f>
        <v>0.369422553632455</v>
      </c>
      <c r="M2677" s="0" t="n">
        <f aca="false">J2677-R2676</f>
        <v>0</v>
      </c>
      <c r="N2677" s="0" t="n">
        <f aca="false">K2677-S2676</f>
        <v>-0.00114201534770564</v>
      </c>
      <c r="O2677" s="0" t="n">
        <f aca="false">L2677-T2676</f>
        <v>0.00148658899058102</v>
      </c>
      <c r="P2677" s="0" t="n">
        <f aca="false">IF(N2677&gt;0,F2677,E2677)</f>
        <v>159.28407</v>
      </c>
      <c r="Q2677" s="0" t="n">
        <f aca="false">IF(O2677&gt;0,H2677,G2677)</f>
        <v>108.860885</v>
      </c>
      <c r="R2677" s="0" t="n">
        <f aca="false">R2676+M2677</f>
        <v>0</v>
      </c>
      <c r="S2677" s="0" t="n">
        <f aca="false">S2676+N2677</f>
        <v>0.378640724697672</v>
      </c>
      <c r="T2677" s="0" t="n">
        <f aca="false">T2676+O2677</f>
        <v>0.369422553632455</v>
      </c>
      <c r="V2677" s="4" t="n">
        <f aca="false">M2677*1+N2677*P2677+O2677*Q2677</f>
        <v>-0.0200734594391131</v>
      </c>
      <c r="W2677" s="0" t="n">
        <f aca="false">I2677-V2677+M2677*1+N2677*E2677+O2677*G2677</f>
        <v>100.53913295543</v>
      </c>
    </row>
    <row r="2678" customFormat="false" ht="13.8" hidden="false" customHeight="false" outlineLevel="0" collapsed="false">
      <c r="A2678" s="1" t="n">
        <v>41394</v>
      </c>
      <c r="B2678" s="2" t="n">
        <f aca="false">0.0002</f>
        <v>0.0002</v>
      </c>
      <c r="C2678" s="3" t="n">
        <f aca="false">Prices!B2677*B2678/2</f>
        <v>0.015968</v>
      </c>
      <c r="D2678" s="4" t="n">
        <f aca="false">Prices!C2677*B2678/2</f>
        <v>0.010883</v>
      </c>
      <c r="E2678" s="6" t="n">
        <f aca="false">Prices!B2677-C2678</f>
        <v>159.664032</v>
      </c>
      <c r="F2678" s="6" t="n">
        <f aca="false">Prices!B2677+C2678</f>
        <v>159.695968</v>
      </c>
      <c r="G2678" s="2" t="n">
        <f aca="false">Prices!C2677-D2678</f>
        <v>108.819117</v>
      </c>
      <c r="H2678" s="2" t="n">
        <f aca="false">Prices!C2677+D2678</f>
        <v>108.840883</v>
      </c>
      <c r="I2678" s="0" t="n">
        <f aca="false">R2677*1+S2677*E2678+T2677*G2678</f>
        <v>100.655540870801</v>
      </c>
      <c r="J2678" s="0" t="n">
        <v>0</v>
      </c>
      <c r="K2678" s="0" t="n">
        <f aca="false">I2678*0.6/F2678</f>
        <v>0.378176889991867</v>
      </c>
      <c r="L2678" s="0" t="n">
        <f aca="false">I2678*0.4/H2678</f>
        <v>0.369918134055569</v>
      </c>
      <c r="M2678" s="0" t="n">
        <f aca="false">J2678-R2677</f>
        <v>0</v>
      </c>
      <c r="N2678" s="0" t="n">
        <f aca="false">K2678-S2677</f>
        <v>-0.0004638347058048</v>
      </c>
      <c r="O2678" s="0" t="n">
        <f aca="false">L2678-T2677</f>
        <v>0.000495580423113484</v>
      </c>
      <c r="P2678" s="0" t="n">
        <f aca="false">IF(N2678&gt;0,F2678,E2678)</f>
        <v>159.664032</v>
      </c>
      <c r="Q2678" s="0" t="n">
        <f aca="false">IF(O2678&gt;0,H2678,G2678)</f>
        <v>108.840883</v>
      </c>
      <c r="R2678" s="0" t="n">
        <f aca="false">R2677+M2678</f>
        <v>0</v>
      </c>
      <c r="S2678" s="0" t="n">
        <f aca="false">S2677+N2678</f>
        <v>0.378176889991867</v>
      </c>
      <c r="T2678" s="0" t="n">
        <f aca="false">T2677+O2678</f>
        <v>0.369918134055569</v>
      </c>
      <c r="V2678" s="4" t="n">
        <f aca="false">M2678*1+N2678*P2678+O2678*Q2678</f>
        <v>-0.0201183084611429</v>
      </c>
      <c r="W2678" s="0" t="n">
        <f aca="false">I2678-V2678+M2678*1+N2678*E2678+O2678*G2678</f>
        <v>100.655530083998</v>
      </c>
    </row>
    <row r="2679" customFormat="false" ht="13.8" hidden="false" customHeight="false" outlineLevel="0" collapsed="false">
      <c r="A2679" s="1" t="n">
        <v>41395</v>
      </c>
      <c r="B2679" s="2" t="n">
        <f aca="false">0.0002</f>
        <v>0.0002</v>
      </c>
      <c r="C2679" s="3" t="n">
        <f aca="false">Prices!B2678*B2679/2</f>
        <v>0.015828</v>
      </c>
      <c r="D2679" s="4" t="n">
        <f aca="false">Prices!C2678*B2679/2</f>
        <v>0.010905</v>
      </c>
      <c r="E2679" s="6" t="n">
        <f aca="false">Prices!B2678-C2679</f>
        <v>158.264172</v>
      </c>
      <c r="F2679" s="6" t="n">
        <f aca="false">Prices!B2678+C2679</f>
        <v>158.295828</v>
      </c>
      <c r="G2679" s="2" t="n">
        <f aca="false">Prices!C2678-D2679</f>
        <v>109.039095</v>
      </c>
      <c r="H2679" s="2" t="n">
        <f aca="false">Prices!C2678+D2679</f>
        <v>109.060905</v>
      </c>
      <c r="I2679" s="0" t="n">
        <f aca="false">R2678*1+S2678*E2679+T2678*G2679</f>
        <v>100.187390925606</v>
      </c>
      <c r="J2679" s="0" t="n">
        <v>0</v>
      </c>
      <c r="K2679" s="0" t="n">
        <f aca="false">I2679*0.6/F2679</f>
        <v>0.379747434375614</v>
      </c>
      <c r="L2679" s="0" t="n">
        <f aca="false">I2679*0.4/H2679</f>
        <v>0.367454830585189</v>
      </c>
      <c r="M2679" s="0" t="n">
        <f aca="false">J2679-R2678</f>
        <v>0</v>
      </c>
      <c r="N2679" s="0" t="n">
        <f aca="false">K2679-S2678</f>
        <v>0.00157054438374704</v>
      </c>
      <c r="O2679" s="0" t="n">
        <f aca="false">L2679-T2678</f>
        <v>-0.00246330347038032</v>
      </c>
      <c r="P2679" s="0" t="n">
        <f aca="false">IF(N2679&gt;0,F2679,E2679)</f>
        <v>158.295828</v>
      </c>
      <c r="Q2679" s="0" t="n">
        <f aca="false">IF(O2679&gt;0,H2679,G2679)</f>
        <v>109.039095</v>
      </c>
      <c r="R2679" s="0" t="n">
        <f aca="false">R2678+M2679</f>
        <v>0</v>
      </c>
      <c r="S2679" s="0" t="n">
        <f aca="false">S2678+N2679</f>
        <v>0.379747434375614</v>
      </c>
      <c r="T2679" s="0" t="n">
        <f aca="false">T2678+O2679</f>
        <v>0.367454830585189</v>
      </c>
      <c r="V2679" s="4" t="n">
        <f aca="false">M2679*1+N2679*P2679+O2679*Q2679</f>
        <v>-0.0199857574846415</v>
      </c>
      <c r="W2679" s="0" t="n">
        <f aca="false">I2679-V2679+M2679*1+N2679*E2679+O2679*G2679</f>
        <v>100.187341208453</v>
      </c>
    </row>
    <row r="2680" customFormat="false" ht="13.8" hidden="false" customHeight="false" outlineLevel="0" collapsed="false">
      <c r="A2680" s="1" t="n">
        <v>41396</v>
      </c>
      <c r="B2680" s="2" t="n">
        <f aca="false">0.0002</f>
        <v>0.0002</v>
      </c>
      <c r="C2680" s="3" t="n">
        <f aca="false">Prices!B2679*B2680/2</f>
        <v>0.015975</v>
      </c>
      <c r="D2680" s="4" t="n">
        <f aca="false">Prices!C2679*B2680/2</f>
        <v>0.010905</v>
      </c>
      <c r="E2680" s="6" t="n">
        <f aca="false">Prices!B2679-C2680</f>
        <v>159.734025</v>
      </c>
      <c r="F2680" s="6" t="n">
        <f aca="false">Prices!B2679+C2680</f>
        <v>159.765975</v>
      </c>
      <c r="G2680" s="2" t="n">
        <f aca="false">Prices!C2679-D2680</f>
        <v>109.039095</v>
      </c>
      <c r="H2680" s="2" t="n">
        <f aca="false">Prices!C2679+D2680</f>
        <v>109.060905</v>
      </c>
      <c r="I2680" s="0" t="n">
        <f aca="false">R2679*1+S2679*E2680+T2679*G2680</f>
        <v>100.725528356628</v>
      </c>
      <c r="J2680" s="0" t="n">
        <v>0</v>
      </c>
      <c r="K2680" s="0" t="n">
        <f aca="false">I2680*0.6/F2680</f>
        <v>0.378274016191348</v>
      </c>
      <c r="L2680" s="0" t="n">
        <f aca="false">I2680*0.4/H2680</f>
        <v>0.369428544010808</v>
      </c>
      <c r="M2680" s="0" t="n">
        <f aca="false">J2680-R2679</f>
        <v>0</v>
      </c>
      <c r="N2680" s="0" t="n">
        <f aca="false">K2680-S2679</f>
        <v>-0.00147341818426616</v>
      </c>
      <c r="O2680" s="0" t="n">
        <f aca="false">L2680-T2679</f>
        <v>0.00197371342561897</v>
      </c>
      <c r="P2680" s="0" t="n">
        <f aca="false">IF(N2680&gt;0,F2680,E2680)</f>
        <v>159.734025</v>
      </c>
      <c r="Q2680" s="0" t="n">
        <f aca="false">IF(O2680&gt;0,H2680,G2680)</f>
        <v>109.060905</v>
      </c>
      <c r="R2680" s="0" t="n">
        <f aca="false">R2679+M2680</f>
        <v>0</v>
      </c>
      <c r="S2680" s="0" t="n">
        <f aca="false">S2679+N2680</f>
        <v>0.378274016191348</v>
      </c>
      <c r="T2680" s="0" t="n">
        <f aca="false">T2679+O2680</f>
        <v>0.369428544010808</v>
      </c>
      <c r="V2680" s="4" t="n">
        <f aca="false">M2680*1+N2680*P2680+O2680*Q2680</f>
        <v>-0.0201000446723704</v>
      </c>
      <c r="W2680" s="0" t="n">
        <f aca="false">I2680-V2680+M2680*1+N2680*E2680+O2680*G2680</f>
        <v>100.725485309938</v>
      </c>
    </row>
    <row r="2681" customFormat="false" ht="13.8" hidden="false" customHeight="false" outlineLevel="0" collapsed="false">
      <c r="A2681" s="1" t="n">
        <v>41397</v>
      </c>
      <c r="B2681" s="2" t="n">
        <f aca="false">0.0002</f>
        <v>0.0002</v>
      </c>
      <c r="C2681" s="3" t="n">
        <f aca="false">Prices!B2680*B2681/2</f>
        <v>0.0161368</v>
      </c>
      <c r="D2681" s="4" t="n">
        <f aca="false">Prices!C2680*B2681/2</f>
        <v>0.010812</v>
      </c>
      <c r="E2681" s="6" t="n">
        <f aca="false">Prices!B2680-C2681</f>
        <v>161.3518632</v>
      </c>
      <c r="F2681" s="6" t="n">
        <f aca="false">Prices!B2680+C2681</f>
        <v>161.3841368</v>
      </c>
      <c r="G2681" s="2" t="n">
        <f aca="false">Prices!C2680-D2681</f>
        <v>108.109188</v>
      </c>
      <c r="H2681" s="2" t="n">
        <f aca="false">Prices!C2680+D2681</f>
        <v>108.130812</v>
      </c>
      <c r="I2681" s="0" t="n">
        <f aca="false">R2680*1+S2680*E2681+T2680*G2681</f>
        <v>100.973837229652</v>
      </c>
      <c r="J2681" s="0" t="n">
        <v>0</v>
      </c>
      <c r="K2681" s="0" t="n">
        <f aca="false">I2681*0.6/F2681</f>
        <v>0.375404321261586</v>
      </c>
      <c r="L2681" s="0" t="n">
        <f aca="false">I2681*0.4/H2681</f>
        <v>0.373524753442716</v>
      </c>
      <c r="M2681" s="0" t="n">
        <f aca="false">J2681-R2680</f>
        <v>0</v>
      </c>
      <c r="N2681" s="0" t="n">
        <f aca="false">K2681-S2680</f>
        <v>-0.00286969492976175</v>
      </c>
      <c r="O2681" s="0" t="n">
        <f aca="false">L2681-T2680</f>
        <v>0.0040962094319083</v>
      </c>
      <c r="P2681" s="0" t="n">
        <f aca="false">IF(N2681&gt;0,F2681,E2681)</f>
        <v>161.3518632</v>
      </c>
      <c r="Q2681" s="0" t="n">
        <f aca="false">IF(O2681&gt;0,H2681,G2681)</f>
        <v>108.130812</v>
      </c>
      <c r="R2681" s="0" t="n">
        <f aca="false">R2680+M2681</f>
        <v>0</v>
      </c>
      <c r="S2681" s="0" t="n">
        <f aca="false">S2680+N2681</f>
        <v>0.375404321261586</v>
      </c>
      <c r="T2681" s="0" t="n">
        <f aca="false">T2680+O2681</f>
        <v>0.373524753442716</v>
      </c>
      <c r="V2681" s="4" t="n">
        <f aca="false">M2681*1+N2681*P2681+O2681*Q2681</f>
        <v>-0.0201041717383471</v>
      </c>
      <c r="W2681" s="0" t="n">
        <f aca="false">I2681-V2681+M2681*1+N2681*E2681+O2681*G2681</f>
        <v>100.973748653219</v>
      </c>
    </row>
    <row r="2682" customFormat="false" ht="13.8" hidden="false" customHeight="false" outlineLevel="0" collapsed="false">
      <c r="A2682" s="1" t="n">
        <v>41400</v>
      </c>
      <c r="B2682" s="2" t="n">
        <f aca="false">0.0002</f>
        <v>0.0002</v>
      </c>
      <c r="C2682" s="3" t="n">
        <f aca="false">Prices!B2681*B2682/2</f>
        <v>0.016178</v>
      </c>
      <c r="D2682" s="4" t="n">
        <f aca="false">Prices!C2681*B2682/2</f>
        <v>0.010798</v>
      </c>
      <c r="E2682" s="6" t="n">
        <f aca="false">Prices!B2681-C2682</f>
        <v>161.763822</v>
      </c>
      <c r="F2682" s="6" t="n">
        <f aca="false">Prices!B2681+C2682</f>
        <v>161.796178</v>
      </c>
      <c r="G2682" s="2" t="n">
        <f aca="false">Prices!C2681-D2682</f>
        <v>107.969202</v>
      </c>
      <c r="H2682" s="2" t="n">
        <f aca="false">Prices!C2681+D2682</f>
        <v>107.990798</v>
      </c>
      <c r="I2682" s="0" t="n">
        <f aca="false">R2681*1+S2681*E2682+T2681*G2682</f>
        <v>101.056007359047</v>
      </c>
      <c r="J2682" s="0" t="n">
        <v>0</v>
      </c>
      <c r="K2682" s="0" t="n">
        <f aca="false">I2682*0.6/F2682</f>
        <v>0.374753008167029</v>
      </c>
      <c r="L2682" s="0" t="n">
        <f aca="false">I2682*0.4/H2682</f>
        <v>0.374313401625375</v>
      </c>
      <c r="M2682" s="0" t="n">
        <f aca="false">J2682-R2681</f>
        <v>0</v>
      </c>
      <c r="N2682" s="0" t="n">
        <f aca="false">K2682-S2681</f>
        <v>-0.000651313094557127</v>
      </c>
      <c r="O2682" s="0" t="n">
        <f aca="false">L2682-T2681</f>
        <v>0.000788648182659169</v>
      </c>
      <c r="P2682" s="0" t="n">
        <f aca="false">IF(N2682&gt;0,F2682,E2682)</f>
        <v>161.763822</v>
      </c>
      <c r="Q2682" s="0" t="n">
        <f aca="false">IF(O2682&gt;0,H2682,G2682)</f>
        <v>107.990798</v>
      </c>
      <c r="R2682" s="0" t="n">
        <f aca="false">R2681+M2682</f>
        <v>0</v>
      </c>
      <c r="S2682" s="0" t="n">
        <f aca="false">S2681+N2682</f>
        <v>0.374753008167029</v>
      </c>
      <c r="T2682" s="0" t="n">
        <f aca="false">T2681+O2682</f>
        <v>0.374313401625375</v>
      </c>
      <c r="V2682" s="4" t="n">
        <f aca="false">M2682*1+N2682*P2682+O2682*Q2682</f>
        <v>-0.0201921489075948</v>
      </c>
      <c r="W2682" s="0" t="n">
        <f aca="false">I2682-V2682+M2682*1+N2682*E2682+O2682*G2682</f>
        <v>101.055990327401</v>
      </c>
    </row>
    <row r="2683" customFormat="false" ht="13.8" hidden="false" customHeight="false" outlineLevel="0" collapsed="false">
      <c r="A2683" s="1" t="n">
        <v>41401</v>
      </c>
      <c r="B2683" s="2" t="n">
        <f aca="false">0.0002</f>
        <v>0.0002</v>
      </c>
      <c r="C2683" s="3" t="n">
        <f aca="false">Prices!B2682*B2683/2</f>
        <v>0.01625999</v>
      </c>
      <c r="D2683" s="4" t="n">
        <f aca="false">Prices!C2682*B2683/2</f>
        <v>0.010783</v>
      </c>
      <c r="E2683" s="6" t="n">
        <f aca="false">Prices!B2682-C2683</f>
        <v>162.58364001</v>
      </c>
      <c r="F2683" s="6" t="n">
        <f aca="false">Prices!B2682+C2683</f>
        <v>162.61615999</v>
      </c>
      <c r="G2683" s="2" t="n">
        <f aca="false">Prices!C2682-D2683</f>
        <v>107.819217</v>
      </c>
      <c r="H2683" s="2" t="n">
        <f aca="false">Prices!C2682+D2683</f>
        <v>107.840783</v>
      </c>
      <c r="I2683" s="0" t="n">
        <f aca="false">R2682*1+S2682*E2683+T2682*G2683</f>
        <v>101.286886048347</v>
      </c>
      <c r="J2683" s="0" t="n">
        <v>0</v>
      </c>
      <c r="K2683" s="0" t="n">
        <f aca="false">I2683*0.6/F2683</f>
        <v>0.373715205381467</v>
      </c>
      <c r="L2683" s="0" t="n">
        <f aca="false">I2683*0.4/H2683</f>
        <v>0.37569046971162</v>
      </c>
      <c r="M2683" s="0" t="n">
        <f aca="false">J2683-R2682</f>
        <v>0</v>
      </c>
      <c r="N2683" s="0" t="n">
        <f aca="false">K2683-S2682</f>
        <v>-0.00103780278556187</v>
      </c>
      <c r="O2683" s="0" t="n">
        <f aca="false">L2683-T2682</f>
        <v>0.00137706808624544</v>
      </c>
      <c r="P2683" s="0" t="n">
        <f aca="false">IF(N2683&gt;0,F2683,E2683)</f>
        <v>162.58364001</v>
      </c>
      <c r="Q2683" s="0" t="n">
        <f aca="false">IF(O2683&gt;0,H2683,G2683)</f>
        <v>107.840783</v>
      </c>
      <c r="R2683" s="0" t="n">
        <f aca="false">R2682+M2683</f>
        <v>0</v>
      </c>
      <c r="S2683" s="0" t="n">
        <f aca="false">S2682+N2683</f>
        <v>0.373715205381467</v>
      </c>
      <c r="T2683" s="0" t="n">
        <f aca="false">T2682+O2683</f>
        <v>0.37569046971162</v>
      </c>
      <c r="V2683" s="4" t="n">
        <f aca="false">M2683*1+N2683*P2683+O2683*Q2683</f>
        <v>-0.0202256538241469</v>
      </c>
      <c r="W2683" s="0" t="n">
        <f aca="false">I2683-V2683+M2683*1+N2683*E2683+O2683*G2683</f>
        <v>101.286856350497</v>
      </c>
    </row>
    <row r="2684" customFormat="false" ht="13.8" hidden="false" customHeight="false" outlineLevel="0" collapsed="false">
      <c r="A2684" s="1" t="n">
        <v>41402</v>
      </c>
      <c r="B2684" s="2" t="n">
        <f aca="false">0.0002</f>
        <v>0.0002</v>
      </c>
      <c r="C2684" s="3" t="n">
        <f aca="false">Prices!B2683*B2684/2</f>
        <v>0.016334</v>
      </c>
      <c r="D2684" s="4" t="n">
        <f aca="false">Prices!C2683*B2684/2</f>
        <v>0.010796</v>
      </c>
      <c r="E2684" s="6" t="n">
        <f aca="false">Prices!B2683-C2684</f>
        <v>163.323666</v>
      </c>
      <c r="F2684" s="6" t="n">
        <f aca="false">Prices!B2683+C2684</f>
        <v>163.356334</v>
      </c>
      <c r="G2684" s="2" t="n">
        <f aca="false">Prices!C2683-D2684</f>
        <v>107.949204</v>
      </c>
      <c r="H2684" s="2" t="n">
        <f aca="false">Prices!C2683+D2684</f>
        <v>107.970796</v>
      </c>
      <c r="I2684" s="0" t="n">
        <f aca="false">R2683*1+S2683*E2684+T2683*G2684</f>
        <v>101.5920245386</v>
      </c>
      <c r="J2684" s="0" t="n">
        <v>0</v>
      </c>
      <c r="K2684" s="0" t="n">
        <f aca="false">I2684*0.6/F2684</f>
        <v>0.373142646082887</v>
      </c>
      <c r="L2684" s="0" t="n">
        <f aca="false">I2684*0.4/H2684</f>
        <v>0.376368530388901</v>
      </c>
      <c r="M2684" s="0" t="n">
        <f aca="false">J2684-R2683</f>
        <v>0</v>
      </c>
      <c r="N2684" s="0" t="n">
        <f aca="false">K2684-S2683</f>
        <v>-0.000572559298580577</v>
      </c>
      <c r="O2684" s="0" t="n">
        <f aca="false">L2684-T2683</f>
        <v>0.000678060677281045</v>
      </c>
      <c r="P2684" s="0" t="n">
        <f aca="false">IF(N2684&gt;0,F2684,E2684)</f>
        <v>163.323666</v>
      </c>
      <c r="Q2684" s="0" t="n">
        <f aca="false">IF(O2684&gt;0,H2684,G2684)</f>
        <v>107.970796</v>
      </c>
      <c r="R2684" s="0" t="n">
        <f aca="false">R2683+M2684</f>
        <v>0</v>
      </c>
      <c r="S2684" s="0" t="n">
        <f aca="false">S2683+N2684</f>
        <v>0.373142646082887</v>
      </c>
      <c r="T2684" s="0" t="n">
        <f aca="false">T2683+O2684</f>
        <v>0.376368530388901</v>
      </c>
      <c r="V2684" s="4" t="n">
        <f aca="false">M2684*1+N2684*P2684+O2684*Q2684</f>
        <v>-0.0203017325842349</v>
      </c>
      <c r="W2684" s="0" t="n">
        <f aca="false">I2684-V2684+M2684*1+N2684*E2684+O2684*G2684</f>
        <v>101.592009897914</v>
      </c>
    </row>
    <row r="2685" customFormat="false" ht="13.8" hidden="false" customHeight="false" outlineLevel="0" collapsed="false">
      <c r="A2685" s="1" t="n">
        <v>41403</v>
      </c>
      <c r="B2685" s="2" t="n">
        <f aca="false">0.0002</f>
        <v>0.0002</v>
      </c>
      <c r="C2685" s="3" t="n">
        <f aca="false">Prices!B2684*B2685/2</f>
        <v>0.0162881</v>
      </c>
      <c r="D2685" s="4" t="n">
        <f aca="false">Prices!C2684*B2685/2</f>
        <v>0.010794</v>
      </c>
      <c r="E2685" s="6" t="n">
        <f aca="false">Prices!B2684-C2685</f>
        <v>162.8647119</v>
      </c>
      <c r="F2685" s="6" t="n">
        <f aca="false">Prices!B2684+C2685</f>
        <v>162.8972881</v>
      </c>
      <c r="G2685" s="2" t="n">
        <f aca="false">Prices!C2684-D2685</f>
        <v>107.929206</v>
      </c>
      <c r="H2685" s="2" t="n">
        <f aca="false">Prices!C2684+D2685</f>
        <v>107.950794</v>
      </c>
      <c r="I2685" s="0" t="n">
        <f aca="false">R2684*1+S2684*E2685+T2684*G2685</f>
        <v>101.392926200154</v>
      </c>
      <c r="J2685" s="0" t="n">
        <v>0</v>
      </c>
      <c r="K2685" s="0" t="n">
        <f aca="false">I2685*0.6/F2685</f>
        <v>0.373460825712128</v>
      </c>
      <c r="L2685" s="0" t="n">
        <f aca="false">I2685*0.4/H2685</f>
        <v>0.375700529632618</v>
      </c>
      <c r="M2685" s="0" t="n">
        <f aca="false">J2685-R2684</f>
        <v>0</v>
      </c>
      <c r="N2685" s="0" t="n">
        <f aca="false">K2685-S2684</f>
        <v>0.000318179629241355</v>
      </c>
      <c r="O2685" s="0" t="n">
        <f aca="false">L2685-T2684</f>
        <v>-0.00066800075628376</v>
      </c>
      <c r="P2685" s="0" t="n">
        <f aca="false">IF(N2685&gt;0,F2685,E2685)</f>
        <v>162.8972881</v>
      </c>
      <c r="Q2685" s="0" t="n">
        <f aca="false">IF(O2685&gt;0,H2685,G2685)</f>
        <v>107.929206</v>
      </c>
      <c r="R2685" s="0" t="n">
        <f aca="false">R2684+M2685</f>
        <v>0</v>
      </c>
      <c r="S2685" s="0" t="n">
        <f aca="false">S2684+N2685</f>
        <v>0.373460825712128</v>
      </c>
      <c r="T2685" s="0" t="n">
        <f aca="false">T2684+O2685</f>
        <v>0.375700529632618</v>
      </c>
      <c r="V2685" s="4" t="n">
        <f aca="false">M2685*1+N2685*P2685+O2685*Q2685</f>
        <v>-0.0202661925010255</v>
      </c>
      <c r="W2685" s="0" t="n">
        <f aca="false">I2685-V2685+M2685*1+N2685*E2685+O2685*G2685</f>
        <v>101.392915835071</v>
      </c>
    </row>
    <row r="2686" customFormat="false" ht="13.8" hidden="false" customHeight="false" outlineLevel="0" collapsed="false">
      <c r="A2686" s="1" t="n">
        <v>41404</v>
      </c>
      <c r="B2686" s="2" t="n">
        <f aca="false">0.0002</f>
        <v>0.0002</v>
      </c>
      <c r="C2686" s="3" t="n">
        <f aca="false">Prices!B2685*B2686/2</f>
        <v>0.016341</v>
      </c>
      <c r="D2686" s="4" t="n">
        <f aca="false">Prices!C2685*B2686/2</f>
        <v>0.010733</v>
      </c>
      <c r="E2686" s="6" t="n">
        <f aca="false">Prices!B2685-C2686</f>
        <v>163.393659</v>
      </c>
      <c r="F2686" s="6" t="n">
        <f aca="false">Prices!B2685+C2686</f>
        <v>163.426341</v>
      </c>
      <c r="G2686" s="2" t="n">
        <f aca="false">Prices!C2685-D2686</f>
        <v>107.319267</v>
      </c>
      <c r="H2686" s="2" t="n">
        <f aca="false">Prices!C2685+D2686</f>
        <v>107.340733</v>
      </c>
      <c r="I2686" s="0" t="n">
        <f aca="false">R2685*1+S2685*E2686+T2685*G2686</f>
        <v>101.34103625795</v>
      </c>
      <c r="J2686" s="0" t="n">
        <v>0</v>
      </c>
      <c r="K2686" s="0" t="n">
        <f aca="false">I2686*0.6/F2686</f>
        <v>0.372061329787529</v>
      </c>
      <c r="L2686" s="0" t="n">
        <f aca="false">I2686*0.4/H2686</f>
        <v>0.37764242306022</v>
      </c>
      <c r="M2686" s="0" t="n">
        <f aca="false">J2686-R2685</f>
        <v>0</v>
      </c>
      <c r="N2686" s="0" t="n">
        <f aca="false">K2686-S2685</f>
        <v>-0.00139949592459937</v>
      </c>
      <c r="O2686" s="0" t="n">
        <f aca="false">L2686-T2685</f>
        <v>0.00194189342760193</v>
      </c>
      <c r="P2686" s="0" t="n">
        <f aca="false">IF(N2686&gt;0,F2686,E2686)</f>
        <v>163.393659</v>
      </c>
      <c r="Q2686" s="0" t="n">
        <f aca="false">IF(O2686&gt;0,H2686,G2686)</f>
        <v>107.340733</v>
      </c>
      <c r="R2686" s="0" t="n">
        <f aca="false">R2685+M2686</f>
        <v>0</v>
      </c>
      <c r="S2686" s="0" t="n">
        <f aca="false">S2685+N2686</f>
        <v>0.372061329787529</v>
      </c>
      <c r="T2686" s="0" t="n">
        <f aca="false">T2685+O2686</f>
        <v>0.37764242306022</v>
      </c>
      <c r="V2686" s="4" t="n">
        <f aca="false">M2686*1+N2686*P2686+O2686*Q2686</f>
        <v>-0.020224495949206</v>
      </c>
      <c r="W2686" s="0" t="n">
        <f aca="false">I2686-V2686+M2686*1+N2686*E2686+O2686*G2686</f>
        <v>101.340994573266</v>
      </c>
    </row>
    <row r="2687" customFormat="false" ht="13.8" hidden="false" customHeight="false" outlineLevel="0" collapsed="false">
      <c r="A2687" s="1" t="n">
        <v>41407</v>
      </c>
      <c r="B2687" s="2" t="n">
        <f aca="false">0.0002</f>
        <v>0.0002</v>
      </c>
      <c r="C2687" s="3" t="n">
        <f aca="false">Prices!B2686*B2687/2</f>
        <v>0.016354</v>
      </c>
      <c r="D2687" s="4" t="n">
        <f aca="false">Prices!C2686*B2687/2</f>
        <v>0.010714</v>
      </c>
      <c r="E2687" s="6" t="n">
        <f aca="false">Prices!B2686-C2687</f>
        <v>163.523646</v>
      </c>
      <c r="F2687" s="6" t="n">
        <f aca="false">Prices!B2686+C2687</f>
        <v>163.556354</v>
      </c>
      <c r="G2687" s="2" t="n">
        <f aca="false">Prices!C2686-D2687</f>
        <v>107.129286</v>
      </c>
      <c r="H2687" s="2" t="n">
        <f aca="false">Prices!C2686+D2687</f>
        <v>107.150714</v>
      </c>
      <c r="I2687" s="0" t="n">
        <f aca="false">R2686*1+S2686*E2687+T2686*G2687</f>
        <v>101.297388328216</v>
      </c>
      <c r="J2687" s="0" t="n">
        <v>0</v>
      </c>
      <c r="K2687" s="0" t="n">
        <f aca="false">I2687*0.6/F2687</f>
        <v>0.371605452863848</v>
      </c>
      <c r="L2687" s="0" t="n">
        <f aca="false">I2687*0.4/H2687</f>
        <v>0.378149186493396</v>
      </c>
      <c r="M2687" s="0" t="n">
        <f aca="false">J2687-R2686</f>
        <v>0</v>
      </c>
      <c r="N2687" s="0" t="n">
        <f aca="false">K2687-S2686</f>
        <v>-0.000455876923680765</v>
      </c>
      <c r="O2687" s="0" t="n">
        <f aca="false">L2687-T2686</f>
        <v>0.000506763433176516</v>
      </c>
      <c r="P2687" s="0" t="n">
        <f aca="false">IF(N2687&gt;0,F2687,E2687)</f>
        <v>163.523646</v>
      </c>
      <c r="Q2687" s="0" t="n">
        <f aca="false">IF(O2687&gt;0,H2687,G2687)</f>
        <v>107.150714</v>
      </c>
      <c r="R2687" s="0" t="n">
        <f aca="false">R2686+M2687</f>
        <v>0</v>
      </c>
      <c r="S2687" s="0" t="n">
        <f aca="false">S2686+N2687</f>
        <v>0.371605452863848</v>
      </c>
      <c r="T2687" s="0" t="n">
        <f aca="false">T2686+O2687</f>
        <v>0.378149186493396</v>
      </c>
      <c r="V2687" s="4" t="n">
        <f aca="false">M2687*1+N2687*P2687+O2687*Q2687</f>
        <v>-0.0202465929935874</v>
      </c>
      <c r="W2687" s="0" t="n">
        <f aca="false">I2687-V2687+M2687*1+N2687*E2687+O2687*G2687</f>
        <v>101.29737746929</v>
      </c>
    </row>
    <row r="2688" customFormat="false" ht="13.8" hidden="false" customHeight="false" outlineLevel="0" collapsed="false">
      <c r="A2688" s="1" t="n">
        <v>41408</v>
      </c>
      <c r="B2688" s="2" t="n">
        <f aca="false">0.0002</f>
        <v>0.0002</v>
      </c>
      <c r="C2688" s="3" t="n">
        <f aca="false">Prices!B2687*B2688/2</f>
        <v>0.016523</v>
      </c>
      <c r="D2688" s="4" t="n">
        <f aca="false">Prices!C2687*B2688/2</f>
        <v>0.010671</v>
      </c>
      <c r="E2688" s="6" t="n">
        <f aca="false">Prices!B2687-C2688</f>
        <v>165.213477</v>
      </c>
      <c r="F2688" s="6" t="n">
        <f aca="false">Prices!B2687+C2688</f>
        <v>165.246523</v>
      </c>
      <c r="G2688" s="2" t="n">
        <f aca="false">Prices!C2687-D2688</f>
        <v>106.699329</v>
      </c>
      <c r="H2688" s="2" t="n">
        <f aca="false">Prices!C2687+D2688</f>
        <v>106.720671</v>
      </c>
      <c r="I2688" s="0" t="n">
        <f aca="false">R2687*1+S2687*E2688+T2687*G2688</f>
        <v>101.742493400537</v>
      </c>
      <c r="J2688" s="0" t="n">
        <v>0</v>
      </c>
      <c r="K2688" s="0" t="n">
        <f aca="false">I2688*0.6/F2688</f>
        <v>0.369420759554029</v>
      </c>
      <c r="L2688" s="0" t="n">
        <f aca="false">I2688*0.4/H2688</f>
        <v>0.381341280736652</v>
      </c>
      <c r="M2688" s="0" t="n">
        <f aca="false">J2688-R2687</f>
        <v>0</v>
      </c>
      <c r="N2688" s="0" t="n">
        <f aca="false">K2688-S2687</f>
        <v>-0.00218469330981907</v>
      </c>
      <c r="O2688" s="0" t="n">
        <f aca="false">L2688-T2687</f>
        <v>0.00319209424325578</v>
      </c>
      <c r="P2688" s="0" t="n">
        <f aca="false">IF(N2688&gt;0,F2688,E2688)</f>
        <v>165.213477</v>
      </c>
      <c r="Q2688" s="0" t="n">
        <f aca="false">IF(O2688&gt;0,H2688,G2688)</f>
        <v>106.720671</v>
      </c>
      <c r="R2688" s="0" t="n">
        <f aca="false">R2687+M2688</f>
        <v>0</v>
      </c>
      <c r="S2688" s="0" t="n">
        <f aca="false">S2687+N2688</f>
        <v>0.369420759554029</v>
      </c>
      <c r="T2688" s="0" t="n">
        <f aca="false">T2687+O2688</f>
        <v>0.381341280736652</v>
      </c>
      <c r="V2688" s="4" t="n">
        <f aca="false">M2688*1+N2688*P2688+O2688*Q2688</f>
        <v>-0.0202783383583532</v>
      </c>
      <c r="W2688" s="0" t="n">
        <f aca="false">I2688-V2688+M2688*1+N2688*E2688+O2688*G2688</f>
        <v>101.742425274862</v>
      </c>
    </row>
    <row r="2689" customFormat="false" ht="13.8" hidden="false" customHeight="false" outlineLevel="0" collapsed="false">
      <c r="A2689" s="1" t="n">
        <v>41409</v>
      </c>
      <c r="B2689" s="2" t="n">
        <f aca="false">0.0002</f>
        <v>0.0002</v>
      </c>
      <c r="C2689" s="3" t="n">
        <f aca="false">Prices!B2688*B2689/2</f>
        <v>0.0166115</v>
      </c>
      <c r="D2689" s="4" t="n">
        <f aca="false">Prices!C2688*B2689/2</f>
        <v>0.010699</v>
      </c>
      <c r="E2689" s="6" t="n">
        <f aca="false">Prices!B2688-C2689</f>
        <v>166.0983885</v>
      </c>
      <c r="F2689" s="6" t="n">
        <f aca="false">Prices!B2688+C2689</f>
        <v>166.1316115</v>
      </c>
      <c r="G2689" s="2" t="n">
        <f aca="false">Prices!C2688-D2689</f>
        <v>106.979301</v>
      </c>
      <c r="H2689" s="2" t="n">
        <f aca="false">Prices!C2688+D2689</f>
        <v>107.000699</v>
      </c>
      <c r="I2689" s="0" t="n">
        <f aca="false">R2688*1+S2688*E2689+T2688*G2689</f>
        <v>102.155816496022</v>
      </c>
      <c r="J2689" s="0" t="n">
        <v>0</v>
      </c>
      <c r="K2689" s="0" t="n">
        <f aca="false">I2689*0.6/F2689</f>
        <v>0.368945376164085</v>
      </c>
      <c r="L2689" s="0" t="n">
        <f aca="false">I2689*0.4/H2689</f>
        <v>0.381888408022538</v>
      </c>
      <c r="M2689" s="0" t="n">
        <f aca="false">J2689-R2688</f>
        <v>0</v>
      </c>
      <c r="N2689" s="0" t="n">
        <f aca="false">K2689-S2688</f>
        <v>-0.000475383389943518</v>
      </c>
      <c r="O2689" s="0" t="n">
        <f aca="false">L2689-T2688</f>
        <v>0.00054712728588624</v>
      </c>
      <c r="P2689" s="0" t="n">
        <f aca="false">IF(N2689&gt;0,F2689,E2689)</f>
        <v>166.0983885</v>
      </c>
      <c r="Q2689" s="0" t="n">
        <f aca="false">IF(O2689&gt;0,H2689,G2689)</f>
        <v>107.000699</v>
      </c>
      <c r="R2689" s="0" t="n">
        <f aca="false">R2688+M2689</f>
        <v>0</v>
      </c>
      <c r="S2689" s="0" t="n">
        <f aca="false">S2688+N2689</f>
        <v>0.368945376164085</v>
      </c>
      <c r="T2689" s="0" t="n">
        <f aca="false">T2688+O2689</f>
        <v>0.381888408022538</v>
      </c>
      <c r="V2689" s="4" t="n">
        <f aca="false">M2689*1+N2689*P2689+O2689*Q2689</f>
        <v>-0.0204174129574849</v>
      </c>
      <c r="W2689" s="0" t="n">
        <f aca="false">I2689-V2689+M2689*1+N2689*E2689+O2689*G2689</f>
        <v>102.155804788592</v>
      </c>
    </row>
    <row r="2690" customFormat="false" ht="13.8" hidden="false" customHeight="false" outlineLevel="0" collapsed="false">
      <c r="A2690" s="1" t="n">
        <v>41410</v>
      </c>
      <c r="B2690" s="2" t="n">
        <f aca="false">0.0002</f>
        <v>0.0002</v>
      </c>
      <c r="C2690" s="3" t="n">
        <f aca="false">Prices!B2689*B2690/2</f>
        <v>0.016534</v>
      </c>
      <c r="D2690" s="4" t="n">
        <f aca="false">Prices!C2689*B2690/2</f>
        <v>0.01075</v>
      </c>
      <c r="E2690" s="6" t="n">
        <f aca="false">Prices!B2689-C2690</f>
        <v>165.323466</v>
      </c>
      <c r="F2690" s="6" t="n">
        <f aca="false">Prices!B2689+C2690</f>
        <v>165.356534</v>
      </c>
      <c r="G2690" s="2" t="n">
        <f aca="false">Prices!C2689-D2690</f>
        <v>107.48925</v>
      </c>
      <c r="H2690" s="2" t="n">
        <f aca="false">Prices!C2689+D2690</f>
        <v>107.51075</v>
      </c>
      <c r="I2690" s="0" t="n">
        <f aca="false">R2689*1+S2689*E2690+T2689*G2690</f>
        <v>102.044226914157</v>
      </c>
      <c r="J2690" s="0" t="n">
        <v>0</v>
      </c>
      <c r="K2690" s="0" t="n">
        <f aca="false">I2690*0.6/F2690</f>
        <v>0.370269832509275</v>
      </c>
      <c r="L2690" s="0" t="n">
        <f aca="false">I2690*0.4/H2690</f>
        <v>0.379661482834626</v>
      </c>
      <c r="M2690" s="0" t="n">
        <f aca="false">J2690-R2689</f>
        <v>0</v>
      </c>
      <c r="N2690" s="0" t="n">
        <f aca="false">K2690-S2689</f>
        <v>0.00132445634518941</v>
      </c>
      <c r="O2690" s="0" t="n">
        <f aca="false">L2690-T2689</f>
        <v>-0.0022269251879119</v>
      </c>
      <c r="P2690" s="0" t="n">
        <f aca="false">IF(N2690&gt;0,F2690,E2690)</f>
        <v>165.356534</v>
      </c>
      <c r="Q2690" s="0" t="n">
        <f aca="false">IF(O2690&gt;0,H2690,G2690)</f>
        <v>107.48925</v>
      </c>
      <c r="R2690" s="0" t="n">
        <f aca="false">R2689+M2690</f>
        <v>0</v>
      </c>
      <c r="S2690" s="0" t="n">
        <f aca="false">S2689+N2690</f>
        <v>0.370269832509275</v>
      </c>
      <c r="T2690" s="0" t="n">
        <f aca="false">T2689+O2690</f>
        <v>0.379661482834626</v>
      </c>
      <c r="V2690" s="4" t="n">
        <f aca="false">M2690*1+N2690*P2690+O2690*Q2690</f>
        <v>-0.0203630075799312</v>
      </c>
      <c r="W2690" s="0" t="n">
        <f aca="false">I2690-V2690+M2690*1+N2690*E2690+O2690*G2690</f>
        <v>102.044183117035</v>
      </c>
    </row>
    <row r="2691" customFormat="false" ht="13.8" hidden="false" customHeight="false" outlineLevel="0" collapsed="false">
      <c r="A2691" s="1" t="n">
        <v>41411</v>
      </c>
      <c r="B2691" s="2" t="n">
        <f aca="false">0.0002</f>
        <v>0.0002</v>
      </c>
      <c r="C2691" s="3" t="n">
        <f aca="false">Prices!B2690*B2691/2</f>
        <v>0.016694</v>
      </c>
      <c r="D2691" s="4" t="n">
        <f aca="false">Prices!C2690*B2691/2</f>
        <v>0.010692</v>
      </c>
      <c r="E2691" s="6" t="n">
        <f aca="false">Prices!B2690-C2691</f>
        <v>166.923306</v>
      </c>
      <c r="F2691" s="6" t="n">
        <f aca="false">Prices!B2690+C2691</f>
        <v>166.956694</v>
      </c>
      <c r="G2691" s="2" t="n">
        <f aca="false">Prices!C2690-D2691</f>
        <v>106.909308</v>
      </c>
      <c r="H2691" s="2" t="n">
        <f aca="false">Prices!C2690+D2691</f>
        <v>106.930692</v>
      </c>
      <c r="I2691" s="0" t="n">
        <f aca="false">R2690*1+S2690*E2691+T2690*G2691</f>
        <v>102.396010958618</v>
      </c>
      <c r="J2691" s="0" t="n">
        <v>0</v>
      </c>
      <c r="K2691" s="0" t="n">
        <f aca="false">I2691*0.6/F2691</f>
        <v>0.36798528470605</v>
      </c>
      <c r="L2691" s="0" t="n">
        <f aca="false">I2691*0.4/H2691</f>
        <v>0.383036933712608</v>
      </c>
      <c r="M2691" s="0" t="n">
        <f aca="false">J2691-R2690</f>
        <v>0</v>
      </c>
      <c r="N2691" s="0" t="n">
        <f aca="false">K2691-S2690</f>
        <v>-0.00228454780322446</v>
      </c>
      <c r="O2691" s="0" t="n">
        <f aca="false">L2691-T2690</f>
        <v>0.00337545087798158</v>
      </c>
      <c r="P2691" s="0" t="n">
        <f aca="false">IF(N2691&gt;0,F2691,E2691)</f>
        <v>166.923306</v>
      </c>
      <c r="Q2691" s="0" t="n">
        <f aca="false">IF(O2691&gt;0,H2691,G2691)</f>
        <v>106.930692</v>
      </c>
      <c r="R2691" s="0" t="n">
        <f aca="false">R2690+M2691</f>
        <v>0</v>
      </c>
      <c r="S2691" s="0" t="n">
        <f aca="false">S2690+N2691</f>
        <v>0.36798528470605</v>
      </c>
      <c r="T2691" s="0" t="n">
        <f aca="false">T2690+O2691</f>
        <v>0.383036933712608</v>
      </c>
      <c r="V2691" s="4" t="n">
        <f aca="false">M2691*1+N2691*P2691+O2691*Q2691</f>
        <v>-0.0204049738346861</v>
      </c>
      <c r="W2691" s="0" t="n">
        <f aca="false">I2691-V2691+M2691*1+N2691*E2691+O2691*G2691</f>
        <v>102.395938777977</v>
      </c>
    </row>
    <row r="2692" customFormat="false" ht="13.8" hidden="false" customHeight="false" outlineLevel="0" collapsed="false">
      <c r="A2692" s="1" t="n">
        <v>41414</v>
      </c>
      <c r="B2692" s="2" t="n">
        <f aca="false">0.0002</f>
        <v>0.0002</v>
      </c>
      <c r="C2692" s="3" t="n">
        <f aca="false">Prices!B2691*B2692/2</f>
        <v>0.016693</v>
      </c>
      <c r="D2692" s="4" t="n">
        <f aca="false">Prices!C2691*B2692/2</f>
        <v>0.010684</v>
      </c>
      <c r="E2692" s="6" t="n">
        <f aca="false">Prices!B2691-C2692</f>
        <v>166.913307</v>
      </c>
      <c r="F2692" s="6" t="n">
        <f aca="false">Prices!B2691+C2692</f>
        <v>166.946693</v>
      </c>
      <c r="G2692" s="2" t="n">
        <f aca="false">Prices!C2691-D2692</f>
        <v>106.829316</v>
      </c>
      <c r="H2692" s="2" t="n">
        <f aca="false">Prices!C2691+D2692</f>
        <v>106.850684</v>
      </c>
      <c r="I2692" s="0" t="n">
        <f aca="false">R2691*1+S2691*E2692+T2691*G2692</f>
        <v>102.341214428879</v>
      </c>
      <c r="J2692" s="0" t="n">
        <v>0</v>
      </c>
      <c r="K2692" s="0" t="n">
        <f aca="false">I2692*0.6/F2692</f>
        <v>0.367810392370738</v>
      </c>
      <c r="L2692" s="0" t="n">
        <f aca="false">I2692*0.4/H2692</f>
        <v>0.383118612245397</v>
      </c>
      <c r="M2692" s="0" t="n">
        <f aca="false">J2692-R2691</f>
        <v>0</v>
      </c>
      <c r="N2692" s="0" t="n">
        <f aca="false">K2692-S2691</f>
        <v>-0.000174892335312093</v>
      </c>
      <c r="O2692" s="0" t="n">
        <f aca="false">L2692-T2691</f>
        <v>8.16785327891756E-005</v>
      </c>
      <c r="P2692" s="0" t="n">
        <f aca="false">IF(N2692&gt;0,F2692,E2692)</f>
        <v>166.913307</v>
      </c>
      <c r="Q2692" s="0" t="n">
        <f aca="false">IF(O2692&gt;0,H2692,G2692)</f>
        <v>106.850684</v>
      </c>
      <c r="R2692" s="0" t="n">
        <f aca="false">R2691+M2692</f>
        <v>0</v>
      </c>
      <c r="S2692" s="0" t="n">
        <f aca="false">S2691+N2692</f>
        <v>0.367810392370738</v>
      </c>
      <c r="T2692" s="0" t="n">
        <f aca="false">T2691+O2692</f>
        <v>0.383118612245397</v>
      </c>
      <c r="V2692" s="4" t="n">
        <f aca="false">M2692*1+N2692*P2692+O2692*Q2692</f>
        <v>-0.0204644509592546</v>
      </c>
      <c r="W2692" s="0" t="n">
        <f aca="false">I2692-V2692+M2692*1+N2692*E2692+O2692*G2692</f>
        <v>102.341212683572</v>
      </c>
    </row>
    <row r="2693" customFormat="false" ht="13.8" hidden="false" customHeight="false" outlineLevel="0" collapsed="false">
      <c r="A2693" s="1" t="n">
        <v>41415</v>
      </c>
      <c r="B2693" s="2" t="n">
        <f aca="false">0.0002</f>
        <v>0.0002</v>
      </c>
      <c r="C2693" s="3" t="n">
        <f aca="false">Prices!B2692*B2693/2</f>
        <v>0.016717</v>
      </c>
      <c r="D2693" s="4" t="n">
        <f aca="false">Prices!C2692*B2693/2</f>
        <v>0.010712</v>
      </c>
      <c r="E2693" s="6" t="n">
        <f aca="false">Prices!B2692-C2693</f>
        <v>167.153283</v>
      </c>
      <c r="F2693" s="6" t="n">
        <f aca="false">Prices!B2692+C2693</f>
        <v>167.186717</v>
      </c>
      <c r="G2693" s="2" t="n">
        <f aca="false">Prices!C2692-D2693</f>
        <v>107.109288</v>
      </c>
      <c r="H2693" s="2" t="n">
        <f aca="false">Prices!C2692+D2693</f>
        <v>107.130712</v>
      </c>
      <c r="I2693" s="0" t="n">
        <f aca="false">R2692*1+S2692*E2693+T2692*G2693</f>
        <v>102.51627638344</v>
      </c>
      <c r="J2693" s="0" t="n">
        <v>0</v>
      </c>
      <c r="K2693" s="0" t="n">
        <f aca="false">I2693*0.6/F2693</f>
        <v>0.367910602790674</v>
      </c>
      <c r="L2693" s="0" t="n">
        <f aca="false">I2693*0.4/H2693</f>
        <v>0.382770820690297</v>
      </c>
      <c r="M2693" s="0" t="n">
        <f aca="false">J2693-R2692</f>
        <v>0</v>
      </c>
      <c r="N2693" s="0" t="n">
        <f aca="false">K2693-S2692</f>
        <v>0.000100210419935465</v>
      </c>
      <c r="O2693" s="0" t="n">
        <f aca="false">L2693-T2692</f>
        <v>-0.000347791555100063</v>
      </c>
      <c r="P2693" s="0" t="n">
        <f aca="false">IF(N2693&gt;0,F2693,E2693)</f>
        <v>167.186717</v>
      </c>
      <c r="Q2693" s="0" t="n">
        <f aca="false">IF(O2693&gt;0,H2693,G2693)</f>
        <v>107.109288</v>
      </c>
      <c r="R2693" s="0" t="n">
        <f aca="false">R2692+M2693</f>
        <v>0</v>
      </c>
      <c r="S2693" s="0" t="n">
        <f aca="false">S2692+N2693</f>
        <v>0.367910602790674</v>
      </c>
      <c r="T2693" s="0" t="n">
        <f aca="false">T2692+O2693</f>
        <v>0.382770820690297</v>
      </c>
      <c r="V2693" s="4" t="n">
        <f aca="false">M2693*1+N2693*P2693+O2693*Q2693</f>
        <v>-0.0204978547209788</v>
      </c>
      <c r="W2693" s="0" t="n">
        <f aca="false">I2693-V2693+M2693*1+N2693*E2693+O2693*G2693</f>
        <v>102.516273033004</v>
      </c>
    </row>
    <row r="2694" customFormat="false" ht="13.8" hidden="false" customHeight="false" outlineLevel="0" collapsed="false">
      <c r="A2694" s="1" t="n">
        <v>41416</v>
      </c>
      <c r="B2694" s="2" t="n">
        <f aca="false">0.0002</f>
        <v>0.0002</v>
      </c>
      <c r="C2694" s="3" t="n">
        <f aca="false">Prices!B2693*B2694/2</f>
        <v>0.016593</v>
      </c>
      <c r="D2694" s="4" t="n">
        <f aca="false">Prices!C2693*B2694/2</f>
        <v>0.010627</v>
      </c>
      <c r="E2694" s="6" t="n">
        <f aca="false">Prices!B2693-C2694</f>
        <v>165.913407</v>
      </c>
      <c r="F2694" s="6" t="n">
        <f aca="false">Prices!B2693+C2694</f>
        <v>165.946593</v>
      </c>
      <c r="G2694" s="2" t="n">
        <f aca="false">Prices!C2693-D2694</f>
        <v>106.259373</v>
      </c>
      <c r="H2694" s="2" t="n">
        <f aca="false">Prices!C2693+D2694</f>
        <v>106.280627</v>
      </c>
      <c r="I2694" s="0" t="n">
        <f aca="false">R2693*1+S2693*E2694+T2693*G2694</f>
        <v>101.714288989671</v>
      </c>
      <c r="J2694" s="0" t="n">
        <v>0</v>
      </c>
      <c r="K2694" s="0" t="n">
        <f aca="false">I2694*0.6/F2694</f>
        <v>0.3677603275278</v>
      </c>
      <c r="L2694" s="0" t="n">
        <f aca="false">I2694*0.4/H2694</f>
        <v>0.382814034357064</v>
      </c>
      <c r="M2694" s="0" t="n">
        <f aca="false">J2694-R2693</f>
        <v>0</v>
      </c>
      <c r="N2694" s="0" t="n">
        <f aca="false">K2694-S2693</f>
        <v>-0.000150275262874089</v>
      </c>
      <c r="O2694" s="0" t="n">
        <f aca="false">L2694-T2693</f>
        <v>4.32136667670724E-005</v>
      </c>
      <c r="P2694" s="0" t="n">
        <f aca="false">IF(N2694&gt;0,F2694,E2694)</f>
        <v>165.913407</v>
      </c>
      <c r="Q2694" s="0" t="n">
        <f aca="false">IF(O2694&gt;0,H2694,G2694)</f>
        <v>106.280627</v>
      </c>
      <c r="R2694" s="0" t="n">
        <f aca="false">R2693+M2694</f>
        <v>0</v>
      </c>
      <c r="S2694" s="0" t="n">
        <f aca="false">S2693+N2694</f>
        <v>0.3677603275278</v>
      </c>
      <c r="T2694" s="0" t="n">
        <f aca="false">T2693+O2694</f>
        <v>0.382814034357064</v>
      </c>
      <c r="V2694" s="4" t="n">
        <f aca="false">M2694*1+N2694*P2694+O2694*Q2694</f>
        <v>-0.0203399052522872</v>
      </c>
      <c r="W2694" s="0" t="n">
        <f aca="false">I2694-V2694+M2694*1+N2694*E2694+O2694*G2694</f>
        <v>101.714288071207</v>
      </c>
    </row>
    <row r="2695" customFormat="false" ht="13.8" hidden="false" customHeight="false" outlineLevel="0" collapsed="false">
      <c r="A2695" s="1" t="n">
        <v>41417</v>
      </c>
      <c r="B2695" s="2" t="n">
        <f aca="false">0.0002</f>
        <v>0.0002</v>
      </c>
      <c r="C2695" s="3" t="n">
        <f aca="false">Prices!B2694*B2695/2</f>
        <v>0.016545</v>
      </c>
      <c r="D2695" s="4" t="n">
        <f aca="false">Prices!C2694*B2695/2</f>
        <v>0.010638</v>
      </c>
      <c r="E2695" s="6" t="n">
        <f aca="false">Prices!B2694-C2695</f>
        <v>165.433455</v>
      </c>
      <c r="F2695" s="6" t="n">
        <f aca="false">Prices!B2694+C2695</f>
        <v>165.466545</v>
      </c>
      <c r="G2695" s="2" t="n">
        <f aca="false">Prices!C2694-D2695</f>
        <v>106.369362</v>
      </c>
      <c r="H2695" s="2" t="n">
        <f aca="false">Prices!C2694+D2695</f>
        <v>106.390638</v>
      </c>
      <c r="I2695" s="0" t="n">
        <f aca="false">R2694*1+S2694*E2695+T2694*G2695</f>
        <v>101.559546194062</v>
      </c>
      <c r="J2695" s="0" t="n">
        <v>0</v>
      </c>
      <c r="K2695" s="0" t="n">
        <f aca="false">I2695*0.6/F2695</f>
        <v>0.368266151423162</v>
      </c>
      <c r="L2695" s="0" t="n">
        <f aca="false">I2695*0.4/H2695</f>
        <v>0.381836402537834</v>
      </c>
      <c r="M2695" s="0" t="n">
        <f aca="false">J2695-R2694</f>
        <v>0</v>
      </c>
      <c r="N2695" s="0" t="n">
        <f aca="false">K2695-S2694</f>
        <v>0.000505823895362689</v>
      </c>
      <c r="O2695" s="0" t="n">
        <f aca="false">L2695-T2694</f>
        <v>-0.000977631819229829</v>
      </c>
      <c r="P2695" s="0" t="n">
        <f aca="false">IF(N2695&gt;0,F2695,E2695)</f>
        <v>165.466545</v>
      </c>
      <c r="Q2695" s="0" t="n">
        <f aca="false">IF(O2695&gt;0,H2695,G2695)</f>
        <v>106.369362</v>
      </c>
      <c r="R2695" s="0" t="n">
        <f aca="false">R2694+M2695</f>
        <v>0</v>
      </c>
      <c r="S2695" s="0" t="n">
        <f aca="false">S2694+N2695</f>
        <v>0.368266151423162</v>
      </c>
      <c r="T2695" s="0" t="n">
        <f aca="false">T2694+O2695</f>
        <v>0.381836402537834</v>
      </c>
      <c r="V2695" s="4" t="n">
        <f aca="false">M2695*1+N2695*P2695+O2695*Q2695</f>
        <v>-0.0202931405382706</v>
      </c>
      <c r="W2695" s="0" t="n">
        <f aca="false">I2695-V2695+M2695*1+N2695*E2695+O2695*G2695</f>
        <v>101.55952945635</v>
      </c>
    </row>
    <row r="2696" customFormat="false" ht="13.8" hidden="false" customHeight="false" outlineLevel="0" collapsed="false">
      <c r="A2696" s="1" t="n">
        <v>41418</v>
      </c>
      <c r="B2696" s="2" t="n">
        <f aca="false">0.0002</f>
        <v>0.0002</v>
      </c>
      <c r="C2696" s="3" t="n">
        <f aca="false">Prices!B2695*B2696/2</f>
        <v>0.0165308</v>
      </c>
      <c r="D2696" s="4" t="n">
        <f aca="false">Prices!C2695*B2696/2</f>
        <v>0.010642</v>
      </c>
      <c r="E2696" s="6" t="n">
        <f aca="false">Prices!B2695-C2696</f>
        <v>165.2914692</v>
      </c>
      <c r="F2696" s="6" t="n">
        <f aca="false">Prices!B2695+C2696</f>
        <v>165.3245308</v>
      </c>
      <c r="G2696" s="2" t="n">
        <f aca="false">Prices!C2695-D2696</f>
        <v>106.409358</v>
      </c>
      <c r="H2696" s="2" t="n">
        <f aca="false">Prices!C2695+D2696</f>
        <v>106.430642</v>
      </c>
      <c r="I2696" s="0" t="n">
        <f aca="false">R2695*1+S2695*E2696+T2695*G2696</f>
        <v>101.502219680445</v>
      </c>
      <c r="J2696" s="0" t="n">
        <v>0</v>
      </c>
      <c r="K2696" s="0" t="n">
        <f aca="false">I2696*0.6/F2696</f>
        <v>0.368374442156692</v>
      </c>
      <c r="L2696" s="0" t="n">
        <f aca="false">I2696*0.4/H2696</f>
        <v>0.381477430834044</v>
      </c>
      <c r="M2696" s="0" t="n">
        <f aca="false">J2696-R2695</f>
        <v>0</v>
      </c>
      <c r="N2696" s="0" t="n">
        <f aca="false">K2696-S2695</f>
        <v>0.000108290733529526</v>
      </c>
      <c r="O2696" s="0" t="n">
        <f aca="false">L2696-T2695</f>
        <v>-0.000358971703790456</v>
      </c>
      <c r="P2696" s="0" t="n">
        <f aca="false">IF(N2696&gt;0,F2696,E2696)</f>
        <v>165.3245308</v>
      </c>
      <c r="Q2696" s="0" t="n">
        <f aca="false">IF(O2696&gt;0,H2696,G2696)</f>
        <v>106.409358</v>
      </c>
      <c r="R2696" s="0" t="n">
        <f aca="false">R2695+M2696</f>
        <v>0</v>
      </c>
      <c r="S2696" s="0" t="n">
        <f aca="false">S2695+N2696</f>
        <v>0.368374442156692</v>
      </c>
      <c r="T2696" s="0" t="n">
        <f aca="false">T2695+O2696</f>
        <v>0.381477430834044</v>
      </c>
      <c r="V2696" s="4" t="n">
        <f aca="false">M2696*1+N2696*P2696+O2696*Q2696</f>
        <v>-0.0202948338297519</v>
      </c>
      <c r="W2696" s="0" t="n">
        <f aca="false">I2696-V2696+M2696*1+N2696*E2696+O2696*G2696</f>
        <v>101.50221610018</v>
      </c>
    </row>
    <row r="2697" customFormat="false" ht="13.8" hidden="false" customHeight="false" outlineLevel="0" collapsed="false">
      <c r="A2697" s="1" t="n">
        <v>41421</v>
      </c>
      <c r="B2697" s="2" t="n">
        <f aca="false">0.0002</f>
        <v>0.0002</v>
      </c>
      <c r="C2697" s="3" t="n">
        <f aca="false">Prices!B2696*B2697/2</f>
        <v>0.0165308</v>
      </c>
      <c r="D2697" s="4" t="n">
        <f aca="false">Prices!C2696*B2697/2</f>
        <v>0.010642</v>
      </c>
      <c r="E2697" s="6" t="n">
        <f aca="false">Prices!B2696-C2697</f>
        <v>165.2914692</v>
      </c>
      <c r="F2697" s="6" t="n">
        <f aca="false">Prices!B2696+C2697</f>
        <v>165.3245308</v>
      </c>
      <c r="G2697" s="2" t="n">
        <f aca="false">Prices!C2696-D2697</f>
        <v>106.409358</v>
      </c>
      <c r="H2697" s="2" t="n">
        <f aca="false">Prices!C2696+D2697</f>
        <v>106.430642</v>
      </c>
      <c r="I2697" s="0" t="n">
        <f aca="false">R2696*1+S2696*E2697+T2696*G2697</f>
        <v>101.48192126635</v>
      </c>
      <c r="J2697" s="0" t="n">
        <v>0</v>
      </c>
      <c r="K2697" s="0" t="n">
        <f aca="false">I2697*0.6/F2697</f>
        <v>0.368300774635013</v>
      </c>
      <c r="L2697" s="0" t="n">
        <f aca="false">I2697*0.4/H2697</f>
        <v>0.381401142976663</v>
      </c>
      <c r="M2697" s="0" t="n">
        <f aca="false">J2697-R2696</f>
        <v>0</v>
      </c>
      <c r="N2697" s="0" t="n">
        <f aca="false">K2697-S2696</f>
        <v>-7.36675216791438E-005</v>
      </c>
      <c r="O2697" s="0" t="n">
        <f aca="false">L2697-T2696</f>
        <v>-7.62878573810077E-005</v>
      </c>
      <c r="P2697" s="0" t="n">
        <f aca="false">IF(N2697&gt;0,F2697,E2697)</f>
        <v>165.2914692</v>
      </c>
      <c r="Q2697" s="0" t="n">
        <f aca="false">IF(O2697&gt;0,H2697,G2697)</f>
        <v>106.409358</v>
      </c>
      <c r="R2697" s="0" t="n">
        <f aca="false">R2696+M2697</f>
        <v>0</v>
      </c>
      <c r="S2697" s="0" t="n">
        <f aca="false">S2696+N2697</f>
        <v>0.368300774635013</v>
      </c>
      <c r="T2697" s="0" t="n">
        <f aca="false">T2696+O2697</f>
        <v>0.381401142976663</v>
      </c>
      <c r="V2697" s="4" t="n">
        <f aca="false">M2697*1+N2697*P2697+O2697*Q2697</f>
        <v>-0.0202943548177771</v>
      </c>
      <c r="W2697" s="0" t="n">
        <f aca="false">I2697-V2697+M2697*1+N2697*E2697+O2697*G2697</f>
        <v>101.48192126635</v>
      </c>
    </row>
    <row r="2698" customFormat="false" ht="13.8" hidden="false" customHeight="false" outlineLevel="0" collapsed="false">
      <c r="A2698" s="1" t="n">
        <v>41422</v>
      </c>
      <c r="B2698" s="2" t="n">
        <f aca="false">0.0002</f>
        <v>0.0002</v>
      </c>
      <c r="C2698" s="3" t="n">
        <f aca="false">Prices!B2697*B2698/2</f>
        <v>0.01663</v>
      </c>
      <c r="D2698" s="4" t="n">
        <f aca="false">Prices!C2697*B2698/2</f>
        <v>0.010517</v>
      </c>
      <c r="E2698" s="6" t="n">
        <f aca="false">Prices!B2697-C2698</f>
        <v>166.28337</v>
      </c>
      <c r="F2698" s="6" t="n">
        <f aca="false">Prices!B2697+C2698</f>
        <v>166.31663</v>
      </c>
      <c r="G2698" s="2" t="n">
        <f aca="false">Prices!C2697-D2698</f>
        <v>105.159483</v>
      </c>
      <c r="H2698" s="2" t="n">
        <f aca="false">Prices!C2697+D2698</f>
        <v>105.180517</v>
      </c>
      <c r="I2698" s="0" t="n">
        <f aca="false">R2697*1+S2697*E2698+T2697*G2698</f>
        <v>101.350240990955</v>
      </c>
      <c r="J2698" s="0" t="n">
        <v>0</v>
      </c>
      <c r="K2698" s="0" t="n">
        <f aca="false">I2698*0.6/F2698</f>
        <v>0.365628768419449</v>
      </c>
      <c r="L2698" s="0" t="n">
        <f aca="false">I2698*0.4/H2698</f>
        <v>0.385433515185917</v>
      </c>
      <c r="M2698" s="0" t="n">
        <f aca="false">J2698-R2697</f>
        <v>0</v>
      </c>
      <c r="N2698" s="0" t="n">
        <f aca="false">K2698-S2697</f>
        <v>-0.00267200621556346</v>
      </c>
      <c r="O2698" s="0" t="n">
        <f aca="false">L2698-T2697</f>
        <v>0.00403237220925473</v>
      </c>
      <c r="P2698" s="0" t="n">
        <f aca="false">IF(N2698&gt;0,F2698,E2698)</f>
        <v>166.28337</v>
      </c>
      <c r="Q2698" s="0" t="n">
        <f aca="false">IF(O2698&gt;0,H2698,G2698)</f>
        <v>105.180517</v>
      </c>
      <c r="R2698" s="0" t="n">
        <f aca="false">R2697+M2698</f>
        <v>0</v>
      </c>
      <c r="S2698" s="0" t="n">
        <f aca="false">S2697+N2698</f>
        <v>0.365628768419449</v>
      </c>
      <c r="T2698" s="0" t="n">
        <f aca="false">T2697+O2698</f>
        <v>0.385433515185917</v>
      </c>
      <c r="V2698" s="4" t="n">
        <f aca="false">M2698*1+N2698*P2698+O2698*Q2698</f>
        <v>-0.0201832044789939</v>
      </c>
      <c r="W2698" s="0" t="n">
        <f aca="false">I2698-V2698+M2698*1+N2698*E2698+O2698*G2698</f>
        <v>101.350156174038</v>
      </c>
    </row>
    <row r="2699" customFormat="false" ht="13.8" hidden="false" customHeight="false" outlineLevel="0" collapsed="false">
      <c r="A2699" s="1" t="n">
        <v>41423</v>
      </c>
      <c r="B2699" s="2" t="n">
        <f aca="false">0.0002</f>
        <v>0.0002</v>
      </c>
      <c r="C2699" s="3" t="n">
        <f aca="false">Prices!B2698*B2699/2</f>
        <v>0.016522</v>
      </c>
      <c r="D2699" s="4" t="n">
        <f aca="false">Prices!C2698*B2699/2</f>
        <v>0.01056</v>
      </c>
      <c r="E2699" s="6" t="n">
        <f aca="false">Prices!B2698-C2699</f>
        <v>165.203478</v>
      </c>
      <c r="F2699" s="6" t="n">
        <f aca="false">Prices!B2698+C2699</f>
        <v>165.236522</v>
      </c>
      <c r="G2699" s="2" t="n">
        <f aca="false">Prices!C2698-D2699</f>
        <v>105.58944</v>
      </c>
      <c r="H2699" s="2" t="n">
        <f aca="false">Prices!C2698+D2699</f>
        <v>105.61056</v>
      </c>
      <c r="I2699" s="0" t="n">
        <f aca="false">R2698*1+S2698*E2699+T2698*G2699</f>
        <v>101.100853225462</v>
      </c>
      <c r="J2699" s="0" t="n">
        <v>0</v>
      </c>
      <c r="K2699" s="0" t="n">
        <f aca="false">I2699*0.6/F2699</f>
        <v>0.367113221708196</v>
      </c>
      <c r="L2699" s="0" t="n">
        <f aca="false">I2699*0.4/H2699</f>
        <v>0.382919485420633</v>
      </c>
      <c r="M2699" s="0" t="n">
        <f aca="false">J2699-R2698</f>
        <v>0</v>
      </c>
      <c r="N2699" s="0" t="n">
        <f aca="false">K2699-S2698</f>
        <v>0.00148445328874713</v>
      </c>
      <c r="O2699" s="0" t="n">
        <f aca="false">L2699-T2698</f>
        <v>-0.00251402976528492</v>
      </c>
      <c r="P2699" s="0" t="n">
        <f aca="false">IF(N2699&gt;0,F2699,E2699)</f>
        <v>165.236522</v>
      </c>
      <c r="Q2699" s="0" t="n">
        <f aca="false">IF(O2699&gt;0,H2699,G2699)</f>
        <v>105.58944</v>
      </c>
      <c r="R2699" s="0" t="n">
        <f aca="false">R2698+M2699</f>
        <v>0</v>
      </c>
      <c r="S2699" s="0" t="n">
        <f aca="false">S2698+N2699</f>
        <v>0.367113221708196</v>
      </c>
      <c r="T2699" s="0" t="n">
        <f aca="false">T2698+O2699</f>
        <v>0.382919485420633</v>
      </c>
      <c r="V2699" s="4" t="n">
        <f aca="false">M2699*1+N2699*P2699+O2699*Q2699</f>
        <v>-0.0201690965557279</v>
      </c>
      <c r="W2699" s="0" t="n">
        <f aca="false">I2699-V2699+M2699*1+N2699*E2699+O2699*G2699</f>
        <v>101.100804173188</v>
      </c>
    </row>
    <row r="2700" customFormat="false" ht="13.8" hidden="false" customHeight="false" outlineLevel="0" collapsed="false">
      <c r="A2700" s="1" t="n">
        <v>41424</v>
      </c>
      <c r="B2700" s="2" t="n">
        <f aca="false">0.0002</f>
        <v>0.0002</v>
      </c>
      <c r="C2700" s="3" t="n">
        <f aca="false">Prices!B2699*B2700/2</f>
        <v>0.016583</v>
      </c>
      <c r="D2700" s="4" t="n">
        <f aca="false">Prices!C2699*B2700/2</f>
        <v>0.010561</v>
      </c>
      <c r="E2700" s="6" t="n">
        <f aca="false">Prices!B2699-C2700</f>
        <v>165.813417</v>
      </c>
      <c r="F2700" s="6" t="n">
        <f aca="false">Prices!B2699+C2700</f>
        <v>165.846583</v>
      </c>
      <c r="G2700" s="2" t="n">
        <f aca="false">Prices!C2699-D2700</f>
        <v>105.599439</v>
      </c>
      <c r="H2700" s="2" t="n">
        <f aca="false">Prices!C2699+D2700</f>
        <v>105.620561</v>
      </c>
      <c r="I2700" s="0" t="n">
        <f aca="false">R2699*1+S2699*E2700+T2699*G2700</f>
        <v>101.308380559902</v>
      </c>
      <c r="J2700" s="0" t="n">
        <v>0</v>
      </c>
      <c r="K2700" s="0" t="n">
        <f aca="false">I2700*0.6/F2700</f>
        <v>0.366513600922012</v>
      </c>
      <c r="L2700" s="0" t="n">
        <f aca="false">I2700*0.4/H2700</f>
        <v>0.383669162900591</v>
      </c>
      <c r="M2700" s="0" t="n">
        <f aca="false">J2700-R2699</f>
        <v>0</v>
      </c>
      <c r="N2700" s="0" t="n">
        <f aca="false">K2700-S2699</f>
        <v>-0.000599620786184807</v>
      </c>
      <c r="O2700" s="0" t="n">
        <f aca="false">L2700-T2699</f>
        <v>0.000749677479958744</v>
      </c>
      <c r="P2700" s="0" t="n">
        <f aca="false">IF(N2700&gt;0,F2700,E2700)</f>
        <v>165.813417</v>
      </c>
      <c r="Q2700" s="0" t="n">
        <f aca="false">IF(O2700&gt;0,H2700,G2700)</f>
        <v>105.620561</v>
      </c>
      <c r="R2700" s="0" t="n">
        <f aca="false">R2699+M2700</f>
        <v>0</v>
      </c>
      <c r="S2700" s="0" t="n">
        <f aca="false">S2699+N2700</f>
        <v>0.366513600922012</v>
      </c>
      <c r="T2700" s="0" t="n">
        <f aca="false">T2699+O2700</f>
        <v>0.383669162900591</v>
      </c>
      <c r="V2700" s="4" t="n">
        <f aca="false">M2700*1+N2700*P2700+O2700*Q2700</f>
        <v>-0.0202438154592205</v>
      </c>
      <c r="W2700" s="0" t="n">
        <f aca="false">I2700-V2700+M2700*1+N2700*E2700+O2700*G2700</f>
        <v>101.308364725214</v>
      </c>
    </row>
    <row r="2701" customFormat="false" ht="13.8" hidden="false" customHeight="false" outlineLevel="0" collapsed="false">
      <c r="A2701" s="1" t="n">
        <v>41425</v>
      </c>
      <c r="B2701" s="2" t="n">
        <f aca="false">0.0002</f>
        <v>0.0002</v>
      </c>
      <c r="C2701" s="3" t="n">
        <f aca="false">Prices!B2700*B2701/2</f>
        <v>0.0163445</v>
      </c>
      <c r="D2701" s="4" t="n">
        <f aca="false">Prices!C2700*B2701/2</f>
        <v>0.010532</v>
      </c>
      <c r="E2701" s="6" t="n">
        <f aca="false">Prices!B2700-C2701</f>
        <v>163.4286555</v>
      </c>
      <c r="F2701" s="6" t="n">
        <f aca="false">Prices!B2700+C2701</f>
        <v>163.4613445</v>
      </c>
      <c r="G2701" s="2" t="n">
        <f aca="false">Prices!C2700-D2701</f>
        <v>105.309468</v>
      </c>
      <c r="H2701" s="2" t="n">
        <f aca="false">Prices!C2700+D2701</f>
        <v>105.330532</v>
      </c>
      <c r="I2701" s="0" t="n">
        <f aca="false">R2700*1+S2700*E2701+T2700*G2701</f>
        <v>100.302820454215</v>
      </c>
      <c r="J2701" s="0" t="n">
        <v>0</v>
      </c>
      <c r="K2701" s="0" t="n">
        <f aca="false">I2701*0.6/F2701</f>
        <v>0.368170789593186</v>
      </c>
      <c r="L2701" s="0" t="n">
        <f aca="false">I2701*0.4/H2701</f>
        <v>0.380906916730334</v>
      </c>
      <c r="M2701" s="0" t="n">
        <f aca="false">J2701-R2700</f>
        <v>0</v>
      </c>
      <c r="N2701" s="0" t="n">
        <f aca="false">K2701-S2700</f>
        <v>0.00165718867117398</v>
      </c>
      <c r="O2701" s="0" t="n">
        <f aca="false">L2701-T2700</f>
        <v>-0.00276224617025711</v>
      </c>
      <c r="P2701" s="0" t="n">
        <f aca="false">IF(N2701&gt;0,F2701,E2701)</f>
        <v>163.4613445</v>
      </c>
      <c r="Q2701" s="0" t="n">
        <f aca="false">IF(O2701&gt;0,H2701,G2701)</f>
        <v>105.309468</v>
      </c>
      <c r="R2701" s="0" t="n">
        <f aca="false">R2700+M2701</f>
        <v>0</v>
      </c>
      <c r="S2701" s="0" t="n">
        <f aca="false">S2700+N2701</f>
        <v>0.368170789593186</v>
      </c>
      <c r="T2701" s="0" t="n">
        <f aca="false">T2700+O2701</f>
        <v>0.380906916730334</v>
      </c>
      <c r="V2701" s="4" t="n">
        <f aca="false">M2701*1+N2701*P2701+O2701*Q2701</f>
        <v>-0.0200043863945463</v>
      </c>
      <c r="W2701" s="0" t="n">
        <f aca="false">I2701-V2701+M2701*1+N2701*E2701+O2701*G2701</f>
        <v>100.302766282374</v>
      </c>
    </row>
    <row r="2702" customFormat="false" ht="13.8" hidden="false" customHeight="false" outlineLevel="0" collapsed="false">
      <c r="A2702" s="1" t="n">
        <v>41428</v>
      </c>
      <c r="B2702" s="2" t="n">
        <f aca="false">0.0002</f>
        <v>0.0002</v>
      </c>
      <c r="C2702" s="3" t="n">
        <f aca="false">Prices!B2701*B2702/2</f>
        <v>0.016435</v>
      </c>
      <c r="D2702" s="4" t="n">
        <f aca="false">Prices!C2701*B2702/2</f>
        <v>0.010533</v>
      </c>
      <c r="E2702" s="6" t="n">
        <f aca="false">Prices!B2701-C2702</f>
        <v>164.333565</v>
      </c>
      <c r="F2702" s="6" t="n">
        <f aca="false">Prices!B2701+C2702</f>
        <v>164.366435</v>
      </c>
      <c r="G2702" s="2" t="n">
        <f aca="false">Prices!C2701-D2702</f>
        <v>105.319467</v>
      </c>
      <c r="H2702" s="2" t="n">
        <f aca="false">Prices!C2701+D2702</f>
        <v>105.340533</v>
      </c>
      <c r="I2702" s="0" t="n">
        <f aca="false">R2701*1+S2701*E2702+T2701*G2702</f>
        <v>100.619731829365</v>
      </c>
      <c r="J2702" s="0" t="n">
        <v>0</v>
      </c>
      <c r="K2702" s="0" t="n">
        <f aca="false">I2702*0.6/F2702</f>
        <v>0.367300289123014</v>
      </c>
      <c r="L2702" s="0" t="n">
        <f aca="false">I2702*0.4/H2702</f>
        <v>0.382074132202712</v>
      </c>
      <c r="M2702" s="0" t="n">
        <f aca="false">J2702-R2701</f>
        <v>0</v>
      </c>
      <c r="N2702" s="0" t="n">
        <f aca="false">K2702-S2701</f>
        <v>-0.000870500470171065</v>
      </c>
      <c r="O2702" s="0" t="n">
        <f aca="false">L2702-T2701</f>
        <v>0.00116721547237741</v>
      </c>
      <c r="P2702" s="0" t="n">
        <f aca="false">IF(N2702&gt;0,F2702,E2702)</f>
        <v>164.333565</v>
      </c>
      <c r="Q2702" s="0" t="n">
        <f aca="false">IF(O2702&gt;0,H2702,G2702)</f>
        <v>105.340533</v>
      </c>
      <c r="R2702" s="0" t="n">
        <f aca="false">R2701+M2702</f>
        <v>0</v>
      </c>
      <c r="S2702" s="0" t="n">
        <f aca="false">S2701+N2702</f>
        <v>0.367300289123014</v>
      </c>
      <c r="T2702" s="0" t="n">
        <f aca="false">T2701+O2702</f>
        <v>0.382074132202712</v>
      </c>
      <c r="V2702" s="4" t="n">
        <f aca="false">M2702*1+N2702*P2702+O2702*Q2702</f>
        <v>-0.0200973456113037</v>
      </c>
      <c r="W2702" s="0" t="n">
        <f aca="false">I2702-V2702+M2702*1+N2702*E2702+O2702*G2702</f>
        <v>100.619707240804</v>
      </c>
    </row>
    <row r="2703" customFormat="false" ht="13.8" hidden="false" customHeight="false" outlineLevel="0" collapsed="false">
      <c r="A2703" s="1" t="n">
        <v>41429</v>
      </c>
      <c r="B2703" s="2" t="n">
        <f aca="false">0.0002</f>
        <v>0.0002</v>
      </c>
      <c r="C2703" s="3" t="n">
        <f aca="false">Prices!B2702*B2703/2</f>
        <v>0.016356</v>
      </c>
      <c r="D2703" s="4" t="n">
        <f aca="false">Prices!C2702*B2703/2</f>
        <v>0.010506</v>
      </c>
      <c r="E2703" s="6" t="n">
        <f aca="false">Prices!B2702-C2703</f>
        <v>163.543644</v>
      </c>
      <c r="F2703" s="6" t="n">
        <f aca="false">Prices!B2702+C2703</f>
        <v>163.576356</v>
      </c>
      <c r="G2703" s="2" t="n">
        <f aca="false">Prices!C2702-D2703</f>
        <v>105.049494</v>
      </c>
      <c r="H2703" s="2" t="n">
        <f aca="false">Prices!C2702+D2703</f>
        <v>105.070506</v>
      </c>
      <c r="I2703" s="0" t="n">
        <f aca="false">R2702*1+S2702*E2703+T2702*G2703</f>
        <v>100.206321983815</v>
      </c>
      <c r="J2703" s="0" t="n">
        <v>0</v>
      </c>
      <c r="K2703" s="0" t="n">
        <f aca="false">I2703*0.6/F2703</f>
        <v>0.367557969015334</v>
      </c>
      <c r="L2703" s="0" t="n">
        <f aca="false">I2703*0.4/H2703</f>
        <v>0.381482209608148</v>
      </c>
      <c r="M2703" s="0" t="n">
        <f aca="false">J2703-R2702</f>
        <v>0</v>
      </c>
      <c r="N2703" s="0" t="n">
        <f aca="false">K2703-S2702</f>
        <v>0.000257679892319229</v>
      </c>
      <c r="O2703" s="0" t="n">
        <f aca="false">L2703-T2702</f>
        <v>-0.000591922594564032</v>
      </c>
      <c r="P2703" s="0" t="n">
        <f aca="false">IF(N2703&gt;0,F2703,E2703)</f>
        <v>163.576356</v>
      </c>
      <c r="Q2703" s="0" t="n">
        <f aca="false">IF(O2703&gt;0,H2703,G2703)</f>
        <v>105.049494</v>
      </c>
      <c r="R2703" s="0" t="n">
        <f aca="false">R2702+M2703</f>
        <v>0</v>
      </c>
      <c r="S2703" s="0" t="n">
        <f aca="false">S2702+N2703</f>
        <v>0.367557969015334</v>
      </c>
      <c r="T2703" s="0" t="n">
        <f aca="false">T2702+O2703</f>
        <v>0.381482209608148</v>
      </c>
      <c r="V2703" s="4" t="n">
        <f aca="false">M2703*1+N2703*P2703+O2703*Q2703</f>
        <v>-0.0200308312460668</v>
      </c>
      <c r="W2703" s="0" t="n">
        <f aca="false">I2703-V2703+M2703*1+N2703*E2703+O2703*G2703</f>
        <v>100.206313554591</v>
      </c>
    </row>
    <row r="2704" customFormat="false" ht="13.8" hidden="false" customHeight="false" outlineLevel="0" collapsed="false">
      <c r="A2704" s="1" t="n">
        <v>41430</v>
      </c>
      <c r="B2704" s="2" t="n">
        <f aca="false">0.0002</f>
        <v>0.0002</v>
      </c>
      <c r="C2704" s="3" t="n">
        <f aca="false">Prices!B2703*B2704/2</f>
        <v>0.0161272</v>
      </c>
      <c r="D2704" s="4" t="n">
        <f aca="false">Prices!C2703*B2704/2</f>
        <v>0.010557</v>
      </c>
      <c r="E2704" s="6" t="n">
        <f aca="false">Prices!B2703-C2704</f>
        <v>161.2558728</v>
      </c>
      <c r="F2704" s="6" t="n">
        <f aca="false">Prices!B2703+C2704</f>
        <v>161.2881272</v>
      </c>
      <c r="G2704" s="2" t="n">
        <f aca="false">Prices!C2703-D2704</f>
        <v>105.559443</v>
      </c>
      <c r="H2704" s="2" t="n">
        <f aca="false">Prices!C2703+D2704</f>
        <v>105.580557</v>
      </c>
      <c r="I2704" s="0" t="n">
        <f aca="false">R2703*1+S2703*E2704+T2703*G2704</f>
        <v>99.5399306588083</v>
      </c>
      <c r="J2704" s="0" t="n">
        <v>0</v>
      </c>
      <c r="K2704" s="0" t="n">
        <f aca="false">I2704*0.6/F2704</f>
        <v>0.370293582250021</v>
      </c>
      <c r="L2704" s="0" t="n">
        <f aca="false">I2704*0.4/H2704</f>
        <v>0.377114625977237</v>
      </c>
      <c r="M2704" s="0" t="n">
        <f aca="false">J2704-R2703</f>
        <v>0</v>
      </c>
      <c r="N2704" s="0" t="n">
        <f aca="false">K2704-S2703</f>
        <v>0.00273561323468691</v>
      </c>
      <c r="O2704" s="0" t="n">
        <f aca="false">L2704-T2703</f>
        <v>-0.00436758363091089</v>
      </c>
      <c r="P2704" s="0" t="n">
        <f aca="false">IF(N2704&gt;0,F2704,E2704)</f>
        <v>161.2881272</v>
      </c>
      <c r="Q2704" s="0" t="n">
        <f aca="false">IF(O2704&gt;0,H2704,G2704)</f>
        <v>105.559443</v>
      </c>
      <c r="R2704" s="0" t="n">
        <f aca="false">R2703+M2704</f>
        <v>0</v>
      </c>
      <c r="S2704" s="0" t="n">
        <f aca="false">S2703+N2704</f>
        <v>0.370293582250021</v>
      </c>
      <c r="T2704" s="0" t="n">
        <f aca="false">T2703+O2704</f>
        <v>0.377114625977237</v>
      </c>
      <c r="V2704" s="4" t="n">
        <f aca="false">M2704*1+N2704*P2704+O2704*Q2704</f>
        <v>-0.0198177599686857</v>
      </c>
      <c r="W2704" s="0" t="n">
        <f aca="false">I2704-V2704+M2704*1+N2704*E2704+O2704*G2704</f>
        <v>99.5398424232448</v>
      </c>
    </row>
    <row r="2705" customFormat="false" ht="13.8" hidden="false" customHeight="false" outlineLevel="0" collapsed="false">
      <c r="A2705" s="1" t="n">
        <v>41431</v>
      </c>
      <c r="B2705" s="2" t="n">
        <f aca="false">0.0002</f>
        <v>0.0002</v>
      </c>
      <c r="C2705" s="3" t="n">
        <f aca="false">Prices!B2704*B2705/2</f>
        <v>0.016273</v>
      </c>
      <c r="D2705" s="4" t="n">
        <f aca="false">Prices!C2704*B2705/2</f>
        <v>0.01057</v>
      </c>
      <c r="E2705" s="6" t="n">
        <f aca="false">Prices!B2704-C2705</f>
        <v>162.713727</v>
      </c>
      <c r="F2705" s="6" t="n">
        <f aca="false">Prices!B2704+C2705</f>
        <v>162.746273</v>
      </c>
      <c r="G2705" s="2" t="n">
        <f aca="false">Prices!C2704-D2705</f>
        <v>105.68943</v>
      </c>
      <c r="H2705" s="2" t="n">
        <f aca="false">Prices!C2704+D2705</f>
        <v>105.71057</v>
      </c>
      <c r="I2705" s="0" t="n">
        <f aca="false">R2704*1+S2704*E2705+T2704*G2705</f>
        <v>100.108878716279</v>
      </c>
      <c r="J2705" s="0" t="n">
        <v>0</v>
      </c>
      <c r="K2705" s="0" t="n">
        <f aca="false">I2705*0.6/F2705</f>
        <v>0.369073442497621</v>
      </c>
      <c r="L2705" s="0" t="n">
        <f aca="false">I2705*0.4/H2705</f>
        <v>0.37880366633641</v>
      </c>
      <c r="M2705" s="0" t="n">
        <f aca="false">J2705-R2704</f>
        <v>0</v>
      </c>
      <c r="N2705" s="0" t="n">
        <f aca="false">K2705-S2704</f>
        <v>-0.00122013975240004</v>
      </c>
      <c r="O2705" s="0" t="n">
        <f aca="false">L2705-T2704</f>
        <v>0.00168904035917317</v>
      </c>
      <c r="P2705" s="0" t="n">
        <f aca="false">IF(N2705&gt;0,F2705,E2705)</f>
        <v>162.713727</v>
      </c>
      <c r="Q2705" s="0" t="n">
        <f aca="false">IF(O2705&gt;0,H2705,G2705)</f>
        <v>105.71057</v>
      </c>
      <c r="R2705" s="0" t="n">
        <f aca="false">R2704+M2705</f>
        <v>0</v>
      </c>
      <c r="S2705" s="0" t="n">
        <f aca="false">S2704+N2705</f>
        <v>0.369073442497621</v>
      </c>
      <c r="T2705" s="0" t="n">
        <f aca="false">T2704+O2705</f>
        <v>0.37880366633641</v>
      </c>
      <c r="V2705" s="4" t="n">
        <f aca="false">M2705*1+N2705*P2705+O2705*Q2705</f>
        <v>-0.0199840674526676</v>
      </c>
      <c r="W2705" s="0" t="n">
        <f aca="false">I2705-V2705+M2705*1+N2705*E2705+O2705*G2705</f>
        <v>100.108843009966</v>
      </c>
    </row>
    <row r="2706" customFormat="false" ht="13.8" hidden="false" customHeight="false" outlineLevel="0" collapsed="false">
      <c r="A2706" s="1" t="n">
        <v>41432</v>
      </c>
      <c r="B2706" s="2" t="n">
        <f aca="false">0.0002</f>
        <v>0.0002</v>
      </c>
      <c r="C2706" s="3" t="n">
        <f aca="false">Prices!B2705*B2706/2</f>
        <v>0.01648</v>
      </c>
      <c r="D2706" s="4" t="n">
        <f aca="false">Prices!C2705*B2706/2</f>
        <v>0.010488</v>
      </c>
      <c r="E2706" s="6" t="n">
        <f aca="false">Prices!B2705-C2706</f>
        <v>164.78352</v>
      </c>
      <c r="F2706" s="6" t="n">
        <f aca="false">Prices!B2705+C2706</f>
        <v>164.81648</v>
      </c>
      <c r="G2706" s="2" t="n">
        <f aca="false">Prices!C2705-D2706</f>
        <v>104.869512</v>
      </c>
      <c r="H2706" s="2" t="n">
        <f aca="false">Prices!C2705+D2706</f>
        <v>104.890488</v>
      </c>
      <c r="I2706" s="0" t="n">
        <f aca="false">R2705*1+S2705*E2706+T2705*G2706</f>
        <v>100.542176625786</v>
      </c>
      <c r="J2706" s="0" t="n">
        <v>0</v>
      </c>
      <c r="K2706" s="0" t="n">
        <f aca="false">I2706*0.6/F2706</f>
        <v>0.366015012427588</v>
      </c>
      <c r="L2706" s="0" t="n">
        <f aca="false">I2706*0.4/H2706</f>
        <v>0.383417709433426</v>
      </c>
      <c r="M2706" s="0" t="n">
        <f aca="false">J2706-R2705</f>
        <v>0</v>
      </c>
      <c r="N2706" s="0" t="n">
        <f aca="false">K2706-S2705</f>
        <v>-0.00305843007003209</v>
      </c>
      <c r="O2706" s="0" t="n">
        <f aca="false">L2706-T2705</f>
        <v>0.00461404309701619</v>
      </c>
      <c r="P2706" s="0" t="n">
        <f aca="false">IF(N2706&gt;0,F2706,E2706)</f>
        <v>164.78352</v>
      </c>
      <c r="Q2706" s="0" t="n">
        <f aca="false">IF(O2706&gt;0,H2706,G2706)</f>
        <v>104.890488</v>
      </c>
      <c r="R2706" s="0" t="n">
        <f aca="false">R2705+M2706</f>
        <v>0</v>
      </c>
      <c r="S2706" s="0" t="n">
        <f aca="false">S2705+N2706</f>
        <v>0.366015012427588</v>
      </c>
      <c r="T2706" s="0" t="n">
        <f aca="false">T2705+O2706</f>
        <v>0.383417709433426</v>
      </c>
      <c r="V2706" s="4" t="n">
        <f aca="false">M2706*1+N2706*P2706+O2706*Q2706</f>
        <v>-0.0200096405146756</v>
      </c>
      <c r="W2706" s="0" t="n">
        <f aca="false">I2706-V2706+M2706*1+N2706*E2706+O2706*G2706</f>
        <v>100.542079841618</v>
      </c>
    </row>
    <row r="2707" customFormat="false" ht="13.8" hidden="false" customHeight="false" outlineLevel="0" collapsed="false">
      <c r="A2707" s="1" t="n">
        <v>41435</v>
      </c>
      <c r="B2707" s="2" t="n">
        <f aca="false">0.0002</f>
        <v>0.0002</v>
      </c>
      <c r="C2707" s="3" t="n">
        <f aca="false">Prices!B2706*B2707/2</f>
        <v>0.01648</v>
      </c>
      <c r="D2707" s="4" t="n">
        <f aca="false">Prices!C2706*B2707/2</f>
        <v>0.010462</v>
      </c>
      <c r="E2707" s="6" t="n">
        <f aca="false">Prices!B2706-C2707</f>
        <v>164.78352</v>
      </c>
      <c r="F2707" s="6" t="n">
        <f aca="false">Prices!B2706+C2707</f>
        <v>164.81648</v>
      </c>
      <c r="G2707" s="2" t="n">
        <f aca="false">Prices!C2706-D2707</f>
        <v>104.609538</v>
      </c>
      <c r="H2707" s="2" t="n">
        <f aca="false">Prices!C2706+D2707</f>
        <v>104.630462</v>
      </c>
      <c r="I2707" s="0" t="n">
        <f aca="false">R2706*1+S2706*E2707+T2706*G2707</f>
        <v>100.422391565511</v>
      </c>
      <c r="J2707" s="0" t="n">
        <v>0</v>
      </c>
      <c r="K2707" s="0" t="n">
        <f aca="false">I2707*0.6/F2707</f>
        <v>0.365578945377953</v>
      </c>
      <c r="L2707" s="0" t="n">
        <f aca="false">I2707*0.4/H2707</f>
        <v>0.383912637470762</v>
      </c>
      <c r="M2707" s="0" t="n">
        <f aca="false">J2707-R2706</f>
        <v>0</v>
      </c>
      <c r="N2707" s="0" t="n">
        <f aca="false">K2707-S2706</f>
        <v>-0.000436067049635724</v>
      </c>
      <c r="O2707" s="0" t="n">
        <f aca="false">L2707-T2706</f>
        <v>0.000494928037335585</v>
      </c>
      <c r="P2707" s="0" t="n">
        <f aca="false">IF(N2707&gt;0,F2707,E2707)</f>
        <v>164.78352</v>
      </c>
      <c r="Q2707" s="0" t="n">
        <f aca="false">IF(O2707&gt;0,H2707,G2707)</f>
        <v>104.630462</v>
      </c>
      <c r="R2707" s="0" t="n">
        <f aca="false">R2706+M2707</f>
        <v>0</v>
      </c>
      <c r="S2707" s="0" t="n">
        <f aca="false">S2706+N2707</f>
        <v>0.365578945377953</v>
      </c>
      <c r="T2707" s="0" t="n">
        <f aca="false">T2706+O2707</f>
        <v>0.383912637470762</v>
      </c>
      <c r="V2707" s="4" t="n">
        <f aca="false">M2707*1+N2707*P2707+O2707*Q2707</f>
        <v>-0.0200721141918139</v>
      </c>
      <c r="W2707" s="0" t="n">
        <f aca="false">I2707-V2707+M2707*1+N2707*E2707+O2707*G2707</f>
        <v>100.422381209637</v>
      </c>
    </row>
    <row r="2708" customFormat="false" ht="13.8" hidden="false" customHeight="false" outlineLevel="0" collapsed="false">
      <c r="A2708" s="1" t="n">
        <v>41436</v>
      </c>
      <c r="B2708" s="2" t="n">
        <f aca="false">0.0002</f>
        <v>0.0002</v>
      </c>
      <c r="C2708" s="3" t="n">
        <f aca="false">Prices!B2707*B2708/2</f>
        <v>0.0163098</v>
      </c>
      <c r="D2708" s="4" t="n">
        <f aca="false">Prices!C2707*B2708/2</f>
        <v>0.010488</v>
      </c>
      <c r="E2708" s="6" t="n">
        <f aca="false">Prices!B2707-C2708</f>
        <v>163.0816902</v>
      </c>
      <c r="F2708" s="6" t="n">
        <f aca="false">Prices!B2707+C2708</f>
        <v>163.1143098</v>
      </c>
      <c r="G2708" s="2" t="n">
        <f aca="false">Prices!C2707-D2708</f>
        <v>104.869512</v>
      </c>
      <c r="H2708" s="2" t="n">
        <f aca="false">Prices!C2707+D2708</f>
        <v>104.890488</v>
      </c>
      <c r="I2708" s="0" t="n">
        <f aca="false">R2707*1+S2707*E2708+T2707*G2708</f>
        <v>99.8799632559617</v>
      </c>
      <c r="J2708" s="0" t="n">
        <v>0</v>
      </c>
      <c r="K2708" s="0" t="n">
        <f aca="false">I2708*0.6/F2708</f>
        <v>0.367398654520604</v>
      </c>
      <c r="L2708" s="0" t="n">
        <f aca="false">I2708*0.4/H2708</f>
        <v>0.380892357964668</v>
      </c>
      <c r="M2708" s="0" t="n">
        <f aca="false">J2708-R2707</f>
        <v>0</v>
      </c>
      <c r="N2708" s="0" t="n">
        <f aca="false">K2708-S2707</f>
        <v>0.00181970914265162</v>
      </c>
      <c r="O2708" s="0" t="n">
        <f aca="false">L2708-T2707</f>
        <v>-0.00302027950609396</v>
      </c>
      <c r="P2708" s="0" t="n">
        <f aca="false">IF(N2708&gt;0,F2708,E2708)</f>
        <v>163.1143098</v>
      </c>
      <c r="Q2708" s="0" t="n">
        <f aca="false">IF(O2708&gt;0,H2708,G2708)</f>
        <v>104.869512</v>
      </c>
      <c r="R2708" s="0" t="n">
        <f aca="false">R2707+M2708</f>
        <v>0</v>
      </c>
      <c r="S2708" s="0" t="n">
        <f aca="false">S2707+N2708</f>
        <v>0.367398654520604</v>
      </c>
      <c r="T2708" s="0" t="n">
        <f aca="false">T2707+O2708</f>
        <v>0.380892357964668</v>
      </c>
      <c r="V2708" s="4" t="n">
        <f aca="false">M2708*1+N2708*P2708+O2708*Q2708</f>
        <v>-0.0199146370673065</v>
      </c>
      <c r="W2708" s="0" t="n">
        <f aca="false">I2708-V2708+M2708*1+N2708*E2708+O2708*G2708</f>
        <v>99.8799038977774</v>
      </c>
    </row>
    <row r="2709" customFormat="false" ht="13.8" hidden="false" customHeight="false" outlineLevel="0" collapsed="false">
      <c r="A2709" s="1" t="n">
        <v>41437</v>
      </c>
      <c r="B2709" s="2" t="n">
        <f aca="false">0.0002</f>
        <v>0.0002</v>
      </c>
      <c r="C2709" s="3" t="n">
        <f aca="false">Prices!B2708*B2709/2</f>
        <v>0.016175</v>
      </c>
      <c r="D2709" s="4" t="n">
        <f aca="false">Prices!C2708*B2709/2</f>
        <v>0.010441</v>
      </c>
      <c r="E2709" s="6" t="n">
        <f aca="false">Prices!B2708-C2709</f>
        <v>161.733825</v>
      </c>
      <c r="F2709" s="6" t="n">
        <f aca="false">Prices!B2708+C2709</f>
        <v>161.766175</v>
      </c>
      <c r="G2709" s="2" t="n">
        <f aca="false">Prices!C2708-D2709</f>
        <v>104.399559</v>
      </c>
      <c r="H2709" s="2" t="n">
        <f aca="false">Prices!C2708+D2709</f>
        <v>104.420441</v>
      </c>
      <c r="I2709" s="0" t="n">
        <f aca="false">R2708*1+S2708*E2709+T2708*G2709</f>
        <v>99.1857838934523</v>
      </c>
      <c r="J2709" s="0" t="n">
        <v>0</v>
      </c>
      <c r="K2709" s="0" t="n">
        <f aca="false">I2709*0.6/F2709</f>
        <v>0.367885748278782</v>
      </c>
      <c r="L2709" s="0" t="n">
        <f aca="false">I2709*0.4/H2709</f>
        <v>0.379947768630674</v>
      </c>
      <c r="M2709" s="0" t="n">
        <f aca="false">J2709-R2708</f>
        <v>0</v>
      </c>
      <c r="N2709" s="0" t="n">
        <f aca="false">K2709-S2708</f>
        <v>0.000487093758177681</v>
      </c>
      <c r="O2709" s="0" t="n">
        <f aca="false">L2709-T2708</f>
        <v>-0.000944589333993717</v>
      </c>
      <c r="P2709" s="0" t="n">
        <f aca="false">IF(N2709&gt;0,F2709,E2709)</f>
        <v>161.766175</v>
      </c>
      <c r="Q2709" s="0" t="n">
        <f aca="false">IF(O2709&gt;0,H2709,G2709)</f>
        <v>104.399559</v>
      </c>
      <c r="R2709" s="0" t="n">
        <f aca="false">R2708+M2709</f>
        <v>0</v>
      </c>
      <c r="S2709" s="0" t="n">
        <f aca="false">S2708+N2709</f>
        <v>0.367885748278782</v>
      </c>
      <c r="T2709" s="0" t="n">
        <f aca="false">T2708+O2709</f>
        <v>0.379947768630674</v>
      </c>
      <c r="V2709" s="4" t="n">
        <f aca="false">M2709*1+N2709*P2709+O2709*Q2709</f>
        <v>-0.0198194157782693</v>
      </c>
      <c r="W2709" s="0" t="n">
        <f aca="false">I2709-V2709+M2709*1+N2709*E2709+O2709*G2709</f>
        <v>99.1857681359693</v>
      </c>
    </row>
    <row r="2710" customFormat="false" ht="13.8" hidden="false" customHeight="false" outlineLevel="0" collapsed="false">
      <c r="A2710" s="1" t="n">
        <v>41438</v>
      </c>
      <c r="B2710" s="2" t="n">
        <f aca="false">0.0002</f>
        <v>0.0002</v>
      </c>
      <c r="C2710" s="3" t="n">
        <f aca="false">Prices!B2709*B2710/2</f>
        <v>0.016421</v>
      </c>
      <c r="D2710" s="4" t="n">
        <f aca="false">Prices!C2709*B2710/2</f>
        <v>0.01052</v>
      </c>
      <c r="E2710" s="6" t="n">
        <f aca="false">Prices!B2709-C2710</f>
        <v>164.193579</v>
      </c>
      <c r="F2710" s="6" t="n">
        <f aca="false">Prices!B2709+C2710</f>
        <v>164.226421</v>
      </c>
      <c r="G2710" s="2" t="n">
        <f aca="false">Prices!C2709-D2710</f>
        <v>105.18948</v>
      </c>
      <c r="H2710" s="2" t="n">
        <f aca="false">Prices!C2709+D2710</f>
        <v>105.21052</v>
      </c>
      <c r="I2710" s="0" t="n">
        <f aca="false">R2709*1+S2709*E2710+T2709*G2710</f>
        <v>100.370985882407</v>
      </c>
      <c r="J2710" s="0" t="n">
        <v>0</v>
      </c>
      <c r="K2710" s="0" t="n">
        <f aca="false">I2710*0.6/F2710</f>
        <v>0.366704645712545</v>
      </c>
      <c r="L2710" s="0" t="n">
        <f aca="false">I2710*0.4/H2710</f>
        <v>0.381600569533949</v>
      </c>
      <c r="M2710" s="0" t="n">
        <f aca="false">J2710-R2709</f>
        <v>0</v>
      </c>
      <c r="N2710" s="0" t="n">
        <f aca="false">K2710-S2709</f>
        <v>-0.00118110256623655</v>
      </c>
      <c r="O2710" s="0" t="n">
        <f aca="false">L2710-T2709</f>
        <v>0.00165280090327469</v>
      </c>
      <c r="P2710" s="0" t="n">
        <f aca="false">IF(N2710&gt;0,F2710,E2710)</f>
        <v>164.193579</v>
      </c>
      <c r="Q2710" s="0" t="n">
        <f aca="false">IF(O2710&gt;0,H2710,G2710)</f>
        <v>105.21052</v>
      </c>
      <c r="R2710" s="0" t="n">
        <f aca="false">R2709+M2710</f>
        <v>0</v>
      </c>
      <c r="S2710" s="0" t="n">
        <f aca="false">S2709+N2710</f>
        <v>0.366704645712545</v>
      </c>
      <c r="T2710" s="0" t="n">
        <f aca="false">T2709+O2710</f>
        <v>0.381600569533949</v>
      </c>
      <c r="V2710" s="4" t="n">
        <f aca="false">M2710*1+N2710*P2710+O2710*Q2710</f>
        <v>-0.0200374150264637</v>
      </c>
      <c r="W2710" s="0" t="n">
        <f aca="false">I2710-V2710+M2710*1+N2710*E2710+O2710*G2710</f>
        <v>100.370951107476</v>
      </c>
    </row>
    <row r="2711" customFormat="false" ht="13.8" hidden="false" customHeight="false" outlineLevel="0" collapsed="false">
      <c r="A2711" s="1" t="n">
        <v>41439</v>
      </c>
      <c r="B2711" s="2" t="n">
        <f aca="false">0.0002</f>
        <v>0.0002</v>
      </c>
      <c r="C2711" s="3" t="n">
        <f aca="false">Prices!B2710*B2711/2</f>
        <v>0.0163175</v>
      </c>
      <c r="D2711" s="4" t="n">
        <f aca="false">Prices!C2710*B2711/2</f>
        <v>0.010534</v>
      </c>
      <c r="E2711" s="6" t="n">
        <f aca="false">Prices!B2710-C2711</f>
        <v>163.1586825</v>
      </c>
      <c r="F2711" s="6" t="n">
        <f aca="false">Prices!B2710+C2711</f>
        <v>163.1913175</v>
      </c>
      <c r="G2711" s="2" t="n">
        <f aca="false">Prices!C2710-D2711</f>
        <v>105.329466</v>
      </c>
      <c r="H2711" s="2" t="n">
        <f aca="false">Prices!C2710+D2711</f>
        <v>105.350534</v>
      </c>
      <c r="I2711" s="0" t="n">
        <f aca="false">R2710*1+S2710*E2711+T2710*G2711</f>
        <v>100.024831075395</v>
      </c>
      <c r="J2711" s="0" t="n">
        <v>0</v>
      </c>
      <c r="K2711" s="0" t="n">
        <f aca="false">I2711*0.6/F2711</f>
        <v>0.367757914848852</v>
      </c>
      <c r="L2711" s="0" t="n">
        <f aca="false">I2711*0.4/H2711</f>
        <v>0.379779113698256</v>
      </c>
      <c r="M2711" s="0" t="n">
        <f aca="false">J2711-R2710</f>
        <v>0</v>
      </c>
      <c r="N2711" s="0" t="n">
        <f aca="false">K2711-S2710</f>
        <v>0.00105326913630627</v>
      </c>
      <c r="O2711" s="0" t="n">
        <f aca="false">L2711-T2710</f>
        <v>-0.00182145583569293</v>
      </c>
      <c r="P2711" s="0" t="n">
        <f aca="false">IF(N2711&gt;0,F2711,E2711)</f>
        <v>163.1913175</v>
      </c>
      <c r="Q2711" s="0" t="n">
        <f aca="false">IF(O2711&gt;0,H2711,G2711)</f>
        <v>105.329466</v>
      </c>
      <c r="R2711" s="0" t="n">
        <f aca="false">R2710+M2711</f>
        <v>0</v>
      </c>
      <c r="S2711" s="0" t="n">
        <f aca="false">S2710+N2711</f>
        <v>0.367757914848852</v>
      </c>
      <c r="T2711" s="0" t="n">
        <f aca="false">T2710+O2711</f>
        <v>0.379779113698256</v>
      </c>
      <c r="V2711" s="4" t="n">
        <f aca="false">M2711*1+N2711*P2711+O2711*Q2711</f>
        <v>-0.0199685924802133</v>
      </c>
      <c r="W2711" s="0" t="n">
        <f aca="false">I2711-V2711+M2711*1+N2711*E2711+O2711*G2711</f>
        <v>100.024796701957</v>
      </c>
    </row>
    <row r="2712" customFormat="false" ht="13.8" hidden="false" customHeight="false" outlineLevel="0" collapsed="false">
      <c r="A2712" s="1" t="n">
        <v>41442</v>
      </c>
      <c r="B2712" s="2" t="n">
        <f aca="false">0.0002</f>
        <v>0.0002</v>
      </c>
      <c r="C2712" s="3" t="n">
        <f aca="false">Prices!B2711*B2712/2</f>
        <v>0.016444</v>
      </c>
      <c r="D2712" s="4" t="n">
        <f aca="false">Prices!C2711*B2712/2</f>
        <v>0.010509</v>
      </c>
      <c r="E2712" s="6" t="n">
        <f aca="false">Prices!B2711-C2712</f>
        <v>164.423556</v>
      </c>
      <c r="F2712" s="6" t="n">
        <f aca="false">Prices!B2711+C2712</f>
        <v>164.456444</v>
      </c>
      <c r="G2712" s="2" t="n">
        <f aca="false">Prices!C2711-D2712</f>
        <v>105.079491</v>
      </c>
      <c r="H2712" s="2" t="n">
        <f aca="false">Prices!C2711+D2712</f>
        <v>105.100509</v>
      </c>
      <c r="I2712" s="0" t="n">
        <f aca="false">R2711*1+S2711*E2712+T2711*G2712</f>
        <v>100.375060066437</v>
      </c>
      <c r="J2712" s="0" t="n">
        <v>0</v>
      </c>
      <c r="K2712" s="0" t="n">
        <f aca="false">I2712*0.6/F2712</f>
        <v>0.366206605074486</v>
      </c>
      <c r="L2712" s="0" t="n">
        <f aca="false">I2712*0.4/H2712</f>
        <v>0.382015505049313</v>
      </c>
      <c r="M2712" s="0" t="n">
        <f aca="false">J2712-R2711</f>
        <v>0</v>
      </c>
      <c r="N2712" s="0" t="n">
        <f aca="false">K2712-S2711</f>
        <v>-0.00155130977436563</v>
      </c>
      <c r="O2712" s="0" t="n">
        <f aca="false">L2712-T2711</f>
        <v>0.00223639135105758</v>
      </c>
      <c r="P2712" s="0" t="n">
        <f aca="false">IF(N2712&gt;0,F2712,E2712)</f>
        <v>164.423556</v>
      </c>
      <c r="Q2712" s="0" t="n">
        <f aca="false">IF(O2712&gt;0,H2712,G2712)</f>
        <v>105.100509</v>
      </c>
      <c r="R2712" s="0" t="n">
        <f aca="false">R2711+M2712</f>
        <v>0</v>
      </c>
      <c r="S2712" s="0" t="n">
        <f aca="false">S2711+N2712</f>
        <v>0.366206605074486</v>
      </c>
      <c r="T2712" s="0" t="n">
        <f aca="false">T2711+O2712</f>
        <v>0.382015505049313</v>
      </c>
      <c r="V2712" s="4" t="n">
        <f aca="false">M2712*1+N2712*P2712+O2712*Q2712</f>
        <v>-0.0200260002394052</v>
      </c>
      <c r="W2712" s="0" t="n">
        <f aca="false">I2712-V2712+M2712*1+N2712*E2712+O2712*G2712</f>
        <v>100.375013061964</v>
      </c>
    </row>
    <row r="2713" customFormat="false" ht="13.8" hidden="false" customHeight="false" outlineLevel="0" collapsed="false">
      <c r="A2713" s="1" t="n">
        <v>41443</v>
      </c>
      <c r="B2713" s="2" t="n">
        <f aca="false">0.0002</f>
        <v>0.0002</v>
      </c>
      <c r="C2713" s="3" t="n">
        <f aca="false">Prices!B2712*B2713/2</f>
        <v>0.0165735</v>
      </c>
      <c r="D2713" s="4" t="n">
        <f aca="false">Prices!C2712*B2713/2</f>
        <v>0.010503</v>
      </c>
      <c r="E2713" s="6" t="n">
        <f aca="false">Prices!B2712-C2713</f>
        <v>165.7184265</v>
      </c>
      <c r="F2713" s="6" t="n">
        <f aca="false">Prices!B2712+C2713</f>
        <v>165.7515735</v>
      </c>
      <c r="G2713" s="2" t="n">
        <f aca="false">Prices!C2712-D2713</f>
        <v>105.019497</v>
      </c>
      <c r="H2713" s="2" t="n">
        <f aca="false">Prices!C2712+D2713</f>
        <v>105.040503</v>
      </c>
      <c r="I2713" s="0" t="n">
        <f aca="false">R2712*1+S2712*E2713+T2712*G2713</f>
        <v>100.806258553331</v>
      </c>
      <c r="J2713" s="0" t="n">
        <v>0</v>
      </c>
      <c r="K2713" s="0" t="n">
        <f aca="false">I2713*0.6/F2713</f>
        <v>0.364906069093808</v>
      </c>
      <c r="L2713" s="0" t="n">
        <f aca="false">I2713*0.4/H2713</f>
        <v>0.383875764773634</v>
      </c>
      <c r="M2713" s="0" t="n">
        <f aca="false">J2713-R2712</f>
        <v>0</v>
      </c>
      <c r="N2713" s="0" t="n">
        <f aca="false">K2713-S2712</f>
        <v>-0.00130053598067836</v>
      </c>
      <c r="O2713" s="0" t="n">
        <f aca="false">L2713-T2712</f>
        <v>0.00186025972432113</v>
      </c>
      <c r="P2713" s="0" t="n">
        <f aca="false">IF(N2713&gt;0,F2713,E2713)</f>
        <v>165.7184265</v>
      </c>
      <c r="Q2713" s="0" t="n">
        <f aca="false">IF(O2713&gt;0,H2713,G2713)</f>
        <v>105.040503</v>
      </c>
      <c r="R2713" s="0" t="n">
        <f aca="false">R2712+M2713</f>
        <v>0</v>
      </c>
      <c r="S2713" s="0" t="n">
        <f aca="false">S2712+N2713</f>
        <v>0.364906069093808</v>
      </c>
      <c r="T2713" s="0" t="n">
        <f aca="false">T2712+O2713</f>
        <v>0.383875764773634</v>
      </c>
      <c r="V2713" s="4" t="n">
        <f aca="false">M2713*1+N2713*P2713+O2713*Q2713</f>
        <v>-0.0201201591713195</v>
      </c>
      <c r="W2713" s="0" t="n">
        <f aca="false">I2713-V2713+M2713*1+N2713*E2713+O2713*G2713</f>
        <v>100.806219476715</v>
      </c>
    </row>
    <row r="2714" customFormat="false" ht="13.8" hidden="false" customHeight="false" outlineLevel="0" collapsed="false">
      <c r="A2714" s="1" t="n">
        <v>41444</v>
      </c>
      <c r="B2714" s="2" t="n">
        <f aca="false">0.0002</f>
        <v>0.0002</v>
      </c>
      <c r="C2714" s="3" t="n">
        <f aca="false">Prices!B2713*B2714/2</f>
        <v>0.016345</v>
      </c>
      <c r="D2714" s="4" t="n">
        <f aca="false">Prices!C2713*B2714/2</f>
        <v>0.010359</v>
      </c>
      <c r="E2714" s="6" t="n">
        <f aca="false">Prices!B2713-C2714</f>
        <v>163.433655</v>
      </c>
      <c r="F2714" s="6" t="n">
        <f aca="false">Prices!B2713+C2714</f>
        <v>163.466345</v>
      </c>
      <c r="G2714" s="2" t="n">
        <f aca="false">Prices!C2713-D2714</f>
        <v>103.579641</v>
      </c>
      <c r="H2714" s="2" t="n">
        <f aca="false">Prices!C2713+D2714</f>
        <v>103.600359</v>
      </c>
      <c r="I2714" s="0" t="n">
        <f aca="false">R2713*1+S2713*E2714+T2713*G2714</f>
        <v>99.399646507537</v>
      </c>
      <c r="J2714" s="0" t="n">
        <v>0</v>
      </c>
      <c r="K2714" s="0" t="n">
        <f aca="false">I2714*0.6/F2714</f>
        <v>0.364844444919364</v>
      </c>
      <c r="L2714" s="0" t="n">
        <f aca="false">I2714*0.4/H2714</f>
        <v>0.38378108905023</v>
      </c>
      <c r="M2714" s="0" t="n">
        <f aca="false">J2714-R2713</f>
        <v>0</v>
      </c>
      <c r="N2714" s="0" t="n">
        <f aca="false">K2714-S2713</f>
        <v>-6.16241744439416E-005</v>
      </c>
      <c r="O2714" s="0" t="n">
        <f aca="false">L2714-T2713</f>
        <v>-9.46757234042694E-005</v>
      </c>
      <c r="P2714" s="0" t="n">
        <f aca="false">IF(N2714&gt;0,F2714,E2714)</f>
        <v>163.433655</v>
      </c>
      <c r="Q2714" s="0" t="n">
        <f aca="false">IF(O2714&gt;0,H2714,G2714)</f>
        <v>103.579641</v>
      </c>
      <c r="R2714" s="0" t="n">
        <f aca="false">R2713+M2714</f>
        <v>0</v>
      </c>
      <c r="S2714" s="0" t="n">
        <f aca="false">S2713+N2714</f>
        <v>0.364844444919364</v>
      </c>
      <c r="T2714" s="0" t="n">
        <f aca="false">T2713+O2714</f>
        <v>0.38378108905023</v>
      </c>
      <c r="V2714" s="4" t="n">
        <f aca="false">M2714*1+N2714*P2714+O2714*Q2714</f>
        <v>-0.0198779415073605</v>
      </c>
      <c r="W2714" s="0" t="n">
        <f aca="false">I2714-V2714+M2714*1+N2714*E2714+O2714*G2714</f>
        <v>99.399646507537</v>
      </c>
    </row>
    <row r="2715" customFormat="false" ht="13.8" hidden="false" customHeight="false" outlineLevel="0" collapsed="false">
      <c r="A2715" s="1" t="n">
        <v>41445</v>
      </c>
      <c r="B2715" s="2" t="n">
        <f aca="false">0.0002</f>
        <v>0.0002</v>
      </c>
      <c r="C2715" s="3" t="n">
        <f aca="false">Prices!B2714*B2715/2</f>
        <v>0.01594</v>
      </c>
      <c r="D2715" s="4" t="n">
        <f aca="false">Prices!C2714*B2715/2</f>
        <v>0.010312</v>
      </c>
      <c r="E2715" s="6" t="n">
        <f aca="false">Prices!B2714-C2715</f>
        <v>159.38406</v>
      </c>
      <c r="F2715" s="6" t="n">
        <f aca="false">Prices!B2714+C2715</f>
        <v>159.41594</v>
      </c>
      <c r="G2715" s="2" t="n">
        <f aca="false">Prices!C2714-D2715</f>
        <v>103.109688</v>
      </c>
      <c r="H2715" s="2" t="n">
        <f aca="false">Prices!C2714+D2715</f>
        <v>103.130312</v>
      </c>
      <c r="I2715" s="0" t="n">
        <f aca="false">R2714*1+S2714*E2715+T2714*G2715</f>
        <v>97.721937251964</v>
      </c>
      <c r="J2715" s="0" t="n">
        <v>0</v>
      </c>
      <c r="K2715" s="0" t="n">
        <f aca="false">I2715*0.6/F2715</f>
        <v>0.367799872153176</v>
      </c>
      <c r="L2715" s="0" t="n">
        <f aca="false">I2715*0.4/H2715</f>
        <v>0.379023142107682</v>
      </c>
      <c r="M2715" s="0" t="n">
        <f aca="false">J2715-R2714</f>
        <v>0</v>
      </c>
      <c r="N2715" s="0" t="n">
        <f aca="false">K2715-S2714</f>
        <v>0.00295542723381248</v>
      </c>
      <c r="O2715" s="0" t="n">
        <f aca="false">L2715-T2714</f>
        <v>-0.00475794694254789</v>
      </c>
      <c r="P2715" s="0" t="n">
        <f aca="false">IF(N2715&gt;0,F2715,E2715)</f>
        <v>159.41594</v>
      </c>
      <c r="Q2715" s="0" t="n">
        <f aca="false">IF(O2715&gt;0,H2715,G2715)</f>
        <v>103.109688</v>
      </c>
      <c r="R2715" s="0" t="n">
        <f aca="false">R2714+M2715</f>
        <v>0</v>
      </c>
      <c r="S2715" s="0" t="n">
        <f aca="false">S2714+N2715</f>
        <v>0.367799872153176</v>
      </c>
      <c r="T2715" s="0" t="n">
        <f aca="false">T2714+O2715</f>
        <v>0.379023142107682</v>
      </c>
      <c r="V2715" s="4" t="n">
        <f aca="false">M2715*1+N2715*P2715+O2715*Q2715</f>
        <v>-0.0194482141868502</v>
      </c>
      <c r="W2715" s="0" t="n">
        <f aca="false">I2715-V2715+M2715*1+N2715*E2715+O2715*G2715</f>
        <v>97.7218430329438</v>
      </c>
    </row>
    <row r="2716" customFormat="false" ht="13.8" hidden="false" customHeight="false" outlineLevel="0" collapsed="false">
      <c r="A2716" s="1" t="n">
        <v>41446</v>
      </c>
      <c r="B2716" s="2" t="n">
        <f aca="false">0.0002</f>
        <v>0.0002</v>
      </c>
      <c r="C2716" s="3" t="n">
        <f aca="false">Prices!B2715*B2716/2</f>
        <v>0.015907</v>
      </c>
      <c r="D2716" s="4" t="n">
        <f aca="false">Prices!C2715*B2716/2</f>
        <v>0.010203</v>
      </c>
      <c r="E2716" s="6" t="n">
        <f aca="false">Prices!B2715-C2716</f>
        <v>159.054093</v>
      </c>
      <c r="F2716" s="6" t="n">
        <f aca="false">Prices!B2715+C2716</f>
        <v>159.085907</v>
      </c>
      <c r="G2716" s="2" t="n">
        <f aca="false">Prices!C2715-D2716</f>
        <v>102.019797</v>
      </c>
      <c r="H2716" s="2" t="n">
        <f aca="false">Prices!C2715+D2716</f>
        <v>102.040203</v>
      </c>
      <c r="I2716" s="0" t="n">
        <f aca="false">R2715*1+S2715*E2716+T2715*G2716</f>
        <v>97.1679390869673</v>
      </c>
      <c r="J2716" s="0" t="n">
        <v>0</v>
      </c>
      <c r="K2716" s="0" t="n">
        <f aca="false">I2716*0.6/F2716</f>
        <v>0.366473464253376</v>
      </c>
      <c r="L2716" s="0" t="n">
        <f aca="false">I2716*0.4/H2716</f>
        <v>0.380900610662122</v>
      </c>
      <c r="M2716" s="0" t="n">
        <f aca="false">J2716-R2715</f>
        <v>0</v>
      </c>
      <c r="N2716" s="0" t="n">
        <f aca="false">K2716-S2715</f>
        <v>-0.00132640789980026</v>
      </c>
      <c r="O2716" s="0" t="n">
        <f aca="false">L2716-T2715</f>
        <v>0.0018774685544401</v>
      </c>
      <c r="P2716" s="0" t="n">
        <f aca="false">IF(N2716&gt;0,F2716,E2716)</f>
        <v>159.054093</v>
      </c>
      <c r="Q2716" s="0" t="n">
        <f aca="false">IF(O2716&gt;0,H2716,G2716)</f>
        <v>102.040203</v>
      </c>
      <c r="R2716" s="0" t="n">
        <f aca="false">R2715+M2716</f>
        <v>0</v>
      </c>
      <c r="S2716" s="0" t="n">
        <f aca="false">S2715+N2716</f>
        <v>0.366473464253376</v>
      </c>
      <c r="T2716" s="0" t="n">
        <f aca="false">T2715+O2716</f>
        <v>0.380900610662122</v>
      </c>
      <c r="V2716" s="4" t="n">
        <f aca="false">M2716*1+N2716*P2716+O2716*Q2716</f>
        <v>-0.0193933330295816</v>
      </c>
      <c r="W2716" s="0" t="n">
        <f aca="false">I2716-V2716+M2716*1+N2716*E2716+O2716*G2716</f>
        <v>97.167900775344</v>
      </c>
    </row>
    <row r="2717" customFormat="false" ht="13.8" hidden="false" customHeight="false" outlineLevel="0" collapsed="false">
      <c r="A2717" s="1" t="n">
        <v>41449</v>
      </c>
      <c r="B2717" s="2" t="n">
        <f aca="false">0.0002</f>
        <v>0.0002</v>
      </c>
      <c r="C2717" s="3" t="n">
        <f aca="false">Prices!B2716*B2717/2</f>
        <v>0.015706</v>
      </c>
      <c r="D2717" s="4" t="n">
        <f aca="false">Prices!C2716*B2717/2</f>
        <v>0.010178</v>
      </c>
      <c r="E2717" s="6" t="n">
        <f aca="false">Prices!B2716-C2717</f>
        <v>157.044294</v>
      </c>
      <c r="F2717" s="6" t="n">
        <f aca="false">Prices!B2716+C2717</f>
        <v>157.075706</v>
      </c>
      <c r="G2717" s="2" t="n">
        <f aca="false">Prices!C2716-D2717</f>
        <v>101.769822</v>
      </c>
      <c r="H2717" s="2" t="n">
        <f aca="false">Prices!C2716+D2717</f>
        <v>101.790178</v>
      </c>
      <c r="I2717" s="0" t="n">
        <f aca="false">R2716*1+S2716*E2717+T2716*G2717</f>
        <v>96.3167538101812</v>
      </c>
      <c r="J2717" s="0" t="n">
        <v>0</v>
      </c>
      <c r="K2717" s="0" t="n">
        <f aca="false">I2717*0.6/F2717</f>
        <v>0.36791209638815</v>
      </c>
      <c r="L2717" s="0" t="n">
        <f aca="false">I2717*0.4/H2717</f>
        <v>0.378491346425119</v>
      </c>
      <c r="M2717" s="0" t="n">
        <f aca="false">J2717-R2716</f>
        <v>0</v>
      </c>
      <c r="N2717" s="0" t="n">
        <f aca="false">K2717-S2716</f>
        <v>0.00143863213477397</v>
      </c>
      <c r="O2717" s="0" t="n">
        <f aca="false">L2717-T2716</f>
        <v>-0.00240926423700383</v>
      </c>
      <c r="P2717" s="0" t="n">
        <f aca="false">IF(N2717&gt;0,F2717,E2717)</f>
        <v>157.075706</v>
      </c>
      <c r="Q2717" s="0" t="n">
        <f aca="false">IF(O2717&gt;0,H2717,G2717)</f>
        <v>101.769822</v>
      </c>
      <c r="R2717" s="0" t="n">
        <f aca="false">R2716+M2717</f>
        <v>0</v>
      </c>
      <c r="S2717" s="0" t="n">
        <f aca="false">S2716+N2717</f>
        <v>0.36791209638815</v>
      </c>
      <c r="T2717" s="0" t="n">
        <f aca="false">T2716+O2717</f>
        <v>0.378491346425119</v>
      </c>
      <c r="V2717" s="4" t="n">
        <f aca="false">M2717*1+N2717*P2717+O2717*Q2717</f>
        <v>-0.0192162343069376</v>
      </c>
      <c r="W2717" s="0" t="n">
        <f aca="false">I2717-V2717+M2717*1+N2717*E2717+O2717*G2717</f>
        <v>96.3167086198686</v>
      </c>
    </row>
    <row r="2718" customFormat="false" ht="13.8" hidden="false" customHeight="false" outlineLevel="0" collapsed="false">
      <c r="A2718" s="1" t="n">
        <v>41450</v>
      </c>
      <c r="B2718" s="2" t="n">
        <f aca="false">0.0002</f>
        <v>0.0002</v>
      </c>
      <c r="C2718" s="3" t="n">
        <f aca="false">Prices!B2717*B2718/2</f>
        <v>0.0158575</v>
      </c>
      <c r="D2718" s="4" t="n">
        <f aca="false">Prices!C2717*B2718/2</f>
        <v>0.010166</v>
      </c>
      <c r="E2718" s="6" t="n">
        <f aca="false">Prices!B2717-C2718</f>
        <v>158.5591425</v>
      </c>
      <c r="F2718" s="6" t="n">
        <f aca="false">Prices!B2717+C2718</f>
        <v>158.5908575</v>
      </c>
      <c r="G2718" s="2" t="n">
        <f aca="false">Prices!C2717-D2718</f>
        <v>101.649834</v>
      </c>
      <c r="H2718" s="2" t="n">
        <f aca="false">Prices!C2717+D2718</f>
        <v>101.670166</v>
      </c>
      <c r="I2718" s="0" t="n">
        <f aca="false">R2717*1+S2717*E2718+T2717*G2718</f>
        <v>96.8094090532322</v>
      </c>
      <c r="J2718" s="0" t="n">
        <v>0</v>
      </c>
      <c r="K2718" s="0" t="n">
        <f aca="false">I2718*0.6/F2718</f>
        <v>0.366260996047262</v>
      </c>
      <c r="L2718" s="0" t="n">
        <f aca="false">I2718*0.4/H2718</f>
        <v>0.380876368602495</v>
      </c>
      <c r="M2718" s="0" t="n">
        <f aca="false">J2718-R2717</f>
        <v>0</v>
      </c>
      <c r="N2718" s="0" t="n">
        <f aca="false">K2718-S2717</f>
        <v>-0.00165110034088845</v>
      </c>
      <c r="O2718" s="0" t="n">
        <f aca="false">L2718-T2717</f>
        <v>0.00238502217737674</v>
      </c>
      <c r="P2718" s="0" t="n">
        <f aca="false">IF(N2718&gt;0,F2718,E2718)</f>
        <v>158.5591425</v>
      </c>
      <c r="Q2718" s="0" t="n">
        <f aca="false">IF(O2718&gt;0,H2718,G2718)</f>
        <v>101.670166</v>
      </c>
      <c r="R2718" s="0" t="n">
        <f aca="false">R2717+M2718</f>
        <v>0</v>
      </c>
      <c r="S2718" s="0" t="n">
        <f aca="false">S2717+N2718</f>
        <v>0.366260996047262</v>
      </c>
      <c r="T2718" s="0" t="n">
        <f aca="false">T2717+O2718</f>
        <v>0.380876368602495</v>
      </c>
      <c r="V2718" s="4" t="n">
        <f aca="false">M2718*1+N2718*P2718+O2718*Q2718</f>
        <v>-0.0193114535451551</v>
      </c>
      <c r="W2718" s="0" t="n">
        <f aca="false">I2718-V2718+M2718*1+N2718*E2718+O2718*G2718</f>
        <v>96.8093605609613</v>
      </c>
    </row>
    <row r="2719" customFormat="false" ht="13.8" hidden="false" customHeight="false" outlineLevel="0" collapsed="false">
      <c r="A2719" s="1" t="n">
        <v>41451</v>
      </c>
      <c r="B2719" s="2" t="n">
        <f aca="false">0.0002</f>
        <v>0.0002</v>
      </c>
      <c r="C2719" s="3" t="n">
        <f aca="false">Prices!B2718*B2719/2</f>
        <v>0.016014</v>
      </c>
      <c r="D2719" s="4" t="n">
        <f aca="false">Prices!C2718*B2719/2</f>
        <v>0.010207</v>
      </c>
      <c r="E2719" s="6" t="n">
        <f aca="false">Prices!B2718-C2719</f>
        <v>160.123986</v>
      </c>
      <c r="F2719" s="6" t="n">
        <f aca="false">Prices!B2718+C2719</f>
        <v>160.156014</v>
      </c>
      <c r="G2719" s="2" t="n">
        <f aca="false">Prices!C2718-D2719</f>
        <v>102.059793</v>
      </c>
      <c r="H2719" s="2" t="n">
        <f aca="false">Prices!C2718+D2719</f>
        <v>102.080207</v>
      </c>
      <c r="I2719" s="0" t="n">
        <f aca="false">R2718*1+S2718*E2719+T2718*G2719</f>
        <v>97.5193339415801</v>
      </c>
      <c r="J2719" s="0" t="n">
        <v>0</v>
      </c>
      <c r="K2719" s="0" t="n">
        <f aca="false">I2719*0.6/F2719</f>
        <v>0.365341262582547</v>
      </c>
      <c r="L2719" s="0" t="n">
        <f aca="false">I2719*0.4/H2719</f>
        <v>0.382128276607355</v>
      </c>
      <c r="M2719" s="0" t="n">
        <f aca="false">J2719-R2718</f>
        <v>0</v>
      </c>
      <c r="N2719" s="0" t="n">
        <f aca="false">K2719-S2718</f>
        <v>-0.000919733464714523</v>
      </c>
      <c r="O2719" s="0" t="n">
        <f aca="false">L2719-T2718</f>
        <v>0.00125190800485969</v>
      </c>
      <c r="P2719" s="0" t="n">
        <f aca="false">IF(N2719&gt;0,F2719,E2719)</f>
        <v>160.123986</v>
      </c>
      <c r="Q2719" s="0" t="n">
        <f aca="false">IF(O2719&gt;0,H2719,G2719)</f>
        <v>102.080207</v>
      </c>
      <c r="R2719" s="0" t="n">
        <f aca="false">R2718+M2719</f>
        <v>0</v>
      </c>
      <c r="S2719" s="0" t="n">
        <f aca="false">S2718+N2719</f>
        <v>0.365341262582547</v>
      </c>
      <c r="T2719" s="0" t="n">
        <f aca="false">T2718+O2719</f>
        <v>0.382128276607355</v>
      </c>
      <c r="V2719" s="4" t="n">
        <f aca="false">M2719*1+N2719*P2719+O2719*Q2719</f>
        <v>-0.0194763601466454</v>
      </c>
      <c r="W2719" s="0" t="n">
        <f aca="false">I2719-V2719+M2719*1+N2719*E2719+O2719*G2719</f>
        <v>97.5193083851301</v>
      </c>
    </row>
    <row r="2720" customFormat="false" ht="13.8" hidden="false" customHeight="false" outlineLevel="0" collapsed="false">
      <c r="A2720" s="1" t="n">
        <v>41452</v>
      </c>
      <c r="B2720" s="2" t="n">
        <f aca="false">0.0002</f>
        <v>0.0002</v>
      </c>
      <c r="C2720" s="3" t="n">
        <f aca="false">Prices!B2719*B2720/2</f>
        <v>0.016108</v>
      </c>
      <c r="D2720" s="4" t="n">
        <f aca="false">Prices!C2719*B2720/2</f>
        <v>0.010262</v>
      </c>
      <c r="E2720" s="6" t="n">
        <f aca="false">Prices!B2719-C2720</f>
        <v>161.063892</v>
      </c>
      <c r="F2720" s="6" t="n">
        <f aca="false">Prices!B2719+C2720</f>
        <v>161.096108</v>
      </c>
      <c r="G2720" s="2" t="n">
        <f aca="false">Prices!C2719-D2720</f>
        <v>102.609738</v>
      </c>
      <c r="H2720" s="2" t="n">
        <f aca="false">Prices!C2719+D2720</f>
        <v>102.630262</v>
      </c>
      <c r="I2720" s="0" t="n">
        <f aca="false">R2719*1+S2719*E2720+T2719*G2720</f>
        <v>98.0533680048112</v>
      </c>
      <c r="J2720" s="0" t="n">
        <v>0</v>
      </c>
      <c r="K2720" s="0" t="n">
        <f aca="false">I2720*0.6/F2720</f>
        <v>0.365198275323242</v>
      </c>
      <c r="L2720" s="0" t="n">
        <f aca="false">I2720*0.4/H2720</f>
        <v>0.382161620145961</v>
      </c>
      <c r="M2720" s="0" t="n">
        <f aca="false">J2720-R2719</f>
        <v>0</v>
      </c>
      <c r="N2720" s="0" t="n">
        <f aca="false">K2720-S2719</f>
        <v>-0.00014298725930495</v>
      </c>
      <c r="O2720" s="0" t="n">
        <f aca="false">L2720-T2719</f>
        <v>3.33435386064007E-005</v>
      </c>
      <c r="P2720" s="0" t="n">
        <f aca="false">IF(N2720&gt;0,F2720,E2720)</f>
        <v>161.063892</v>
      </c>
      <c r="Q2720" s="0" t="n">
        <f aca="false">IF(O2720&gt;0,H2720,G2720)</f>
        <v>102.630262</v>
      </c>
      <c r="R2720" s="0" t="n">
        <f aca="false">R2719+M2720</f>
        <v>0</v>
      </c>
      <c r="S2720" s="0" t="n">
        <f aca="false">S2719+N2720</f>
        <v>0.365198275323242</v>
      </c>
      <c r="T2720" s="0" t="n">
        <f aca="false">T2719+O2720</f>
        <v>0.382161620145961</v>
      </c>
      <c r="V2720" s="4" t="n">
        <f aca="false">M2720*1+N2720*P2720+O2720*Q2720</f>
        <v>-0.0196080283868864</v>
      </c>
      <c r="W2720" s="0" t="n">
        <f aca="false">I2720-V2720+M2720*1+N2720*E2720+O2720*G2720</f>
        <v>98.0533673204684</v>
      </c>
    </row>
    <row r="2721" customFormat="false" ht="13.8" hidden="false" customHeight="false" outlineLevel="0" collapsed="false">
      <c r="A2721" s="1" t="n">
        <v>41453</v>
      </c>
      <c r="B2721" s="2" t="n">
        <f aca="false">0.0002</f>
        <v>0.0002</v>
      </c>
      <c r="C2721" s="3" t="n">
        <f aca="false">Prices!B2720*B2721/2</f>
        <v>0.016042</v>
      </c>
      <c r="D2721" s="4" t="n">
        <f aca="false">Prices!C2720*B2721/2</f>
        <v>0.01025</v>
      </c>
      <c r="E2721" s="6" t="n">
        <f aca="false">Prices!B2720-C2721</f>
        <v>160.403958</v>
      </c>
      <c r="F2721" s="6" t="n">
        <f aca="false">Prices!B2720+C2721</f>
        <v>160.436042</v>
      </c>
      <c r="G2721" s="2" t="n">
        <f aca="false">Prices!C2720-D2721</f>
        <v>102.48975</v>
      </c>
      <c r="H2721" s="2" t="n">
        <f aca="false">Prices!C2720+D2721</f>
        <v>102.51025</v>
      </c>
      <c r="I2721" s="0" t="n">
        <f aca="false">R2720*1+S2720*E2721+T2720*G2721</f>
        <v>97.7468977249763</v>
      </c>
      <c r="J2721" s="0" t="n">
        <v>0</v>
      </c>
      <c r="K2721" s="0" t="n">
        <f aca="false">I2721*0.6/F2721</f>
        <v>0.365554634132559</v>
      </c>
      <c r="L2721" s="0" t="n">
        <f aca="false">I2721*0.4/H2721</f>
        <v>0.381413166878342</v>
      </c>
      <c r="M2721" s="0" t="n">
        <f aca="false">J2721-R2720</f>
        <v>0</v>
      </c>
      <c r="N2721" s="0" t="n">
        <f aca="false">K2721-S2720</f>
        <v>0.000356358809316448</v>
      </c>
      <c r="O2721" s="0" t="n">
        <f aca="false">L2721-T2720</f>
        <v>-0.000748453267619742</v>
      </c>
      <c r="P2721" s="0" t="n">
        <f aca="false">IF(N2721&gt;0,F2721,E2721)</f>
        <v>160.436042</v>
      </c>
      <c r="Q2721" s="0" t="n">
        <f aca="false">IF(O2721&gt;0,H2721,G2721)</f>
        <v>102.48975</v>
      </c>
      <c r="R2721" s="0" t="n">
        <f aca="false">R2720+M2721</f>
        <v>0</v>
      </c>
      <c r="S2721" s="0" t="n">
        <f aca="false">S2720+N2721</f>
        <v>0.365554634132559</v>
      </c>
      <c r="T2721" s="0" t="n">
        <f aca="false">T2720+O2721</f>
        <v>0.381413166878342</v>
      </c>
      <c r="V2721" s="4" t="n">
        <f aca="false">M2721*1+N2721*P2721+O2721*Q2721</f>
        <v>-0.0195359913864668</v>
      </c>
      <c r="W2721" s="0" t="n">
        <f aca="false">I2721-V2721+M2721*1+N2721*E2721+O2721*G2721</f>
        <v>97.7468862915603</v>
      </c>
    </row>
    <row r="2722" customFormat="false" ht="13.8" hidden="false" customHeight="false" outlineLevel="0" collapsed="false">
      <c r="A2722" s="1" t="n">
        <v>41456</v>
      </c>
      <c r="B2722" s="2" t="n">
        <f aca="false">0.0002</f>
        <v>0.0002</v>
      </c>
      <c r="C2722" s="3" t="n">
        <f aca="false">Prices!B2721*B2722/2</f>
        <v>0.016136</v>
      </c>
      <c r="D2722" s="4" t="n">
        <f aca="false">Prices!C2721*B2722/2</f>
        <v>0.01024</v>
      </c>
      <c r="E2722" s="6" t="n">
        <f aca="false">Prices!B2721-C2722</f>
        <v>161.343864</v>
      </c>
      <c r="F2722" s="6" t="n">
        <f aca="false">Prices!B2721+C2722</f>
        <v>161.376136</v>
      </c>
      <c r="G2722" s="2" t="n">
        <f aca="false">Prices!C2721-D2722</f>
        <v>102.38976</v>
      </c>
      <c r="H2722" s="2" t="n">
        <f aca="false">Prices!C2721+D2722</f>
        <v>102.41024</v>
      </c>
      <c r="I2722" s="0" t="n">
        <f aca="false">R2721*1+S2721*E2722+T2721*G2722</f>
        <v>98.0327997915667</v>
      </c>
      <c r="J2722" s="0" t="n">
        <v>0</v>
      </c>
      <c r="K2722" s="0" t="n">
        <f aca="false">I2722*0.6/F2722</f>
        <v>0.364488091813897</v>
      </c>
      <c r="L2722" s="0" t="n">
        <f aca="false">I2722*0.4/H2722</f>
        <v>0.382902333952412</v>
      </c>
      <c r="M2722" s="0" t="n">
        <f aca="false">J2722-R2721</f>
        <v>0</v>
      </c>
      <c r="N2722" s="0" t="n">
        <f aca="false">K2722-S2721</f>
        <v>-0.00106654231866116</v>
      </c>
      <c r="O2722" s="0" t="n">
        <f aca="false">L2722-T2721</f>
        <v>0.00148916707407032</v>
      </c>
      <c r="P2722" s="0" t="n">
        <f aca="false">IF(N2722&gt;0,F2722,E2722)</f>
        <v>161.343864</v>
      </c>
      <c r="Q2722" s="0" t="n">
        <f aca="false">IF(O2722&gt;0,H2722,G2722)</f>
        <v>102.41024</v>
      </c>
      <c r="R2722" s="0" t="n">
        <f aca="false">R2721+M2722</f>
        <v>0</v>
      </c>
      <c r="S2722" s="0" t="n">
        <f aca="false">S2721+N2722</f>
        <v>0.364488091813897</v>
      </c>
      <c r="T2722" s="0" t="n">
        <f aca="false">T2721+O2722</f>
        <v>0.382902333952412</v>
      </c>
      <c r="V2722" s="4" t="n">
        <f aca="false">M2722*1+N2722*P2722+O2722*Q2722</f>
        <v>-0.0195741013566712</v>
      </c>
      <c r="W2722" s="0" t="n">
        <f aca="false">I2722-V2722+M2722*1+N2722*E2722+O2722*G2722</f>
        <v>98.032769293425</v>
      </c>
    </row>
    <row r="2723" customFormat="false" ht="13.8" hidden="false" customHeight="false" outlineLevel="0" collapsed="false">
      <c r="A2723" s="1" t="n">
        <v>41457</v>
      </c>
      <c r="B2723" s="2" t="n">
        <f aca="false">0.0002</f>
        <v>0.0002</v>
      </c>
      <c r="C2723" s="3" t="n">
        <f aca="false">Prices!B2722*B2723/2</f>
        <v>0.016121</v>
      </c>
      <c r="D2723" s="4" t="n">
        <f aca="false">Prices!C2722*B2723/2</f>
        <v>0.010244</v>
      </c>
      <c r="E2723" s="6" t="n">
        <f aca="false">Prices!B2722-C2723</f>
        <v>161.193879</v>
      </c>
      <c r="F2723" s="6" t="n">
        <f aca="false">Prices!B2722+C2723</f>
        <v>161.226121</v>
      </c>
      <c r="G2723" s="2" t="n">
        <f aca="false">Prices!C2722-D2723</f>
        <v>102.429756</v>
      </c>
      <c r="H2723" s="2" t="n">
        <f aca="false">Prices!C2722+D2723</f>
        <v>102.450244</v>
      </c>
      <c r="I2723" s="0" t="n">
        <f aca="false">R2722*1+S2722*E2723+T2722*G2723</f>
        <v>97.9738420073663</v>
      </c>
      <c r="J2723" s="0" t="n">
        <v>0</v>
      </c>
      <c r="K2723" s="0" t="n">
        <f aca="false">I2723*0.6/F2723</f>
        <v>0.364607824338959</v>
      </c>
      <c r="L2723" s="0" t="n">
        <f aca="false">I2723*0.4/H2723</f>
        <v>0.382522630233526</v>
      </c>
      <c r="M2723" s="0" t="n">
        <f aca="false">J2723-R2722</f>
        <v>0</v>
      </c>
      <c r="N2723" s="0" t="n">
        <f aca="false">K2723-S2722</f>
        <v>0.000119732525061977</v>
      </c>
      <c r="O2723" s="0" t="n">
        <f aca="false">L2723-T2722</f>
        <v>-0.000379703718885682</v>
      </c>
      <c r="P2723" s="0" t="n">
        <f aca="false">IF(N2723&gt;0,F2723,E2723)</f>
        <v>161.226121</v>
      </c>
      <c r="Q2723" s="0" t="n">
        <f aca="false">IF(O2723&gt;0,H2723,G2723)</f>
        <v>102.429756</v>
      </c>
      <c r="R2723" s="0" t="n">
        <f aca="false">R2722+M2723</f>
        <v>0</v>
      </c>
      <c r="S2723" s="0" t="n">
        <f aca="false">S2722+N2723</f>
        <v>0.364607824338959</v>
      </c>
      <c r="T2723" s="0" t="n">
        <f aca="false">T2722+O2723</f>
        <v>0.382522630233526</v>
      </c>
      <c r="V2723" s="4" t="n">
        <f aca="false">M2723*1+N2723*P2723+O2723*Q2723</f>
        <v>-0.0195889487044751</v>
      </c>
      <c r="W2723" s="0" t="n">
        <f aca="false">I2723-V2723+M2723*1+N2723*E2723+O2723*G2723</f>
        <v>97.9738381469503</v>
      </c>
    </row>
    <row r="2724" customFormat="false" ht="13.8" hidden="false" customHeight="false" outlineLevel="0" collapsed="false">
      <c r="A2724" s="1" t="n">
        <v>41458</v>
      </c>
      <c r="B2724" s="2" t="n">
        <f aca="false">0.0002</f>
        <v>0.0002</v>
      </c>
      <c r="C2724" s="3" t="n">
        <f aca="false">Prices!B2723*B2724/2</f>
        <v>0.016128</v>
      </c>
      <c r="D2724" s="4" t="n">
        <f aca="false">Prices!C2723*B2724/2</f>
        <v>0.010224</v>
      </c>
      <c r="E2724" s="6" t="n">
        <f aca="false">Prices!B2723-C2724</f>
        <v>161.263872</v>
      </c>
      <c r="F2724" s="6" t="n">
        <f aca="false">Prices!B2723+C2724</f>
        <v>161.296128</v>
      </c>
      <c r="G2724" s="2" t="n">
        <f aca="false">Prices!C2723-D2724</f>
        <v>102.229776</v>
      </c>
      <c r="H2724" s="2" t="n">
        <f aca="false">Prices!C2723+D2724</f>
        <v>102.250224</v>
      </c>
      <c r="I2724" s="0" t="n">
        <f aca="false">R2723*1+S2723*E2724+T2723*G2724</f>
        <v>97.9032723181006</v>
      </c>
      <c r="J2724" s="0" t="n">
        <v>0</v>
      </c>
      <c r="K2724" s="0" t="n">
        <f aca="false">I2724*0.6/F2724</f>
        <v>0.364187064619805</v>
      </c>
      <c r="L2724" s="0" t="n">
        <f aca="false">I2724*0.4/H2724</f>
        <v>0.382994847299701</v>
      </c>
      <c r="M2724" s="0" t="n">
        <f aca="false">J2724-R2723</f>
        <v>0</v>
      </c>
      <c r="N2724" s="0" t="n">
        <f aca="false">K2724-S2723</f>
        <v>-0.000420759719154062</v>
      </c>
      <c r="O2724" s="0" t="n">
        <f aca="false">L2724-T2723</f>
        <v>0.000472217066175118</v>
      </c>
      <c r="P2724" s="0" t="n">
        <f aca="false">IF(N2724&gt;0,F2724,E2724)</f>
        <v>161.263872</v>
      </c>
      <c r="Q2724" s="0" t="n">
        <f aca="false">IF(O2724&gt;0,H2724,G2724)</f>
        <v>102.250224</v>
      </c>
      <c r="R2724" s="0" t="n">
        <f aca="false">R2723+M2724</f>
        <v>0</v>
      </c>
      <c r="S2724" s="0" t="n">
        <f aca="false">S2723+N2724</f>
        <v>0.364187064619805</v>
      </c>
      <c r="T2724" s="0" t="n">
        <f aca="false">T2723+O2724</f>
        <v>0.382994847299701</v>
      </c>
      <c r="V2724" s="4" t="n">
        <f aca="false">M2724*1+N2724*P2724+O2724*Q2724</f>
        <v>-0.019569040699388</v>
      </c>
      <c r="W2724" s="0" t="n">
        <f aca="false">I2724-V2724+M2724*1+N2724*E2724+O2724*G2724</f>
        <v>97.9032626622061</v>
      </c>
    </row>
    <row r="2725" customFormat="false" ht="13.8" hidden="false" customHeight="false" outlineLevel="0" collapsed="false">
      <c r="A2725" s="1" t="n">
        <v>41459</v>
      </c>
      <c r="B2725" s="2" t="n">
        <f aca="false">0.0002</f>
        <v>0.0002</v>
      </c>
      <c r="C2725" s="3" t="n">
        <f aca="false">Prices!B2724*B2725/2</f>
        <v>0.016128</v>
      </c>
      <c r="D2725" s="4" t="n">
        <f aca="false">Prices!C2724*B2725/2</f>
        <v>0.010224</v>
      </c>
      <c r="E2725" s="6" t="n">
        <f aca="false">Prices!B2724-C2725</f>
        <v>161.263872</v>
      </c>
      <c r="F2725" s="6" t="n">
        <f aca="false">Prices!B2724+C2725</f>
        <v>161.296128</v>
      </c>
      <c r="G2725" s="2" t="n">
        <f aca="false">Prices!C2724-D2725</f>
        <v>102.229776</v>
      </c>
      <c r="H2725" s="2" t="n">
        <f aca="false">Prices!C2724+D2725</f>
        <v>102.250224</v>
      </c>
      <c r="I2725" s="0" t="n">
        <f aca="false">R2724*1+S2724*E2725+T2724*G2725</f>
        <v>97.8836936215067</v>
      </c>
      <c r="J2725" s="0" t="n">
        <v>0</v>
      </c>
      <c r="K2725" s="0" t="n">
        <f aca="false">I2725*0.6/F2725</f>
        <v>0.364114234489894</v>
      </c>
      <c r="L2725" s="0" t="n">
        <f aca="false">I2725*0.4/H2725</f>
        <v>0.382918255989372</v>
      </c>
      <c r="M2725" s="0" t="n">
        <f aca="false">J2725-R2724</f>
        <v>0</v>
      </c>
      <c r="N2725" s="0" t="n">
        <f aca="false">K2725-S2724</f>
        <v>-7.28301299109391E-005</v>
      </c>
      <c r="O2725" s="0" t="n">
        <f aca="false">L2725-T2724</f>
        <v>-7.65913103289439E-005</v>
      </c>
      <c r="P2725" s="0" t="n">
        <f aca="false">IF(N2725&gt;0,F2725,E2725)</f>
        <v>161.263872</v>
      </c>
      <c r="Q2725" s="0" t="n">
        <f aca="false">IF(O2725&gt;0,H2725,G2725)</f>
        <v>102.229776</v>
      </c>
      <c r="R2725" s="0" t="n">
        <f aca="false">R2724+M2725</f>
        <v>0</v>
      </c>
      <c r="S2725" s="0" t="n">
        <f aca="false">S2724+N2725</f>
        <v>0.364114234489894</v>
      </c>
      <c r="T2725" s="0" t="n">
        <f aca="false">T2724+O2725</f>
        <v>0.382918255989372</v>
      </c>
      <c r="V2725" s="4" t="n">
        <f aca="false">M2725*1+N2725*P2725+O2725*Q2725</f>
        <v>-0.0195747812461755</v>
      </c>
      <c r="W2725" s="0" t="n">
        <f aca="false">I2725-V2725+M2725*1+N2725*E2725+O2725*G2725</f>
        <v>97.8836936215067</v>
      </c>
    </row>
    <row r="2726" customFormat="false" ht="13.8" hidden="false" customHeight="false" outlineLevel="0" collapsed="false">
      <c r="A2726" s="1" t="n">
        <v>41460</v>
      </c>
      <c r="B2726" s="2" t="n">
        <f aca="false">0.0002</f>
        <v>0.0002</v>
      </c>
      <c r="C2726" s="3" t="n">
        <f aca="false">Prices!B2725*B2726/2</f>
        <v>0.016302</v>
      </c>
      <c r="D2726" s="4" t="n">
        <f aca="false">Prices!C2725*B2726/2</f>
        <v>0.010052</v>
      </c>
      <c r="E2726" s="6" t="n">
        <f aca="false">Prices!B2725-C2726</f>
        <v>163.003698</v>
      </c>
      <c r="F2726" s="6" t="n">
        <f aca="false">Prices!B2725+C2726</f>
        <v>163.036302</v>
      </c>
      <c r="G2726" s="2" t="n">
        <f aca="false">Prices!C2725-D2726</f>
        <v>100.509948</v>
      </c>
      <c r="H2726" s="2" t="n">
        <f aca="false">Prices!C2725+D2726</f>
        <v>100.530052</v>
      </c>
      <c r="I2726" s="0" t="n">
        <f aca="false">R2725*1+S2725*E2726+T2725*G2726</f>
        <v>97.8390607140345</v>
      </c>
      <c r="J2726" s="0" t="n">
        <v>0</v>
      </c>
      <c r="K2726" s="0" t="n">
        <f aca="false">I2726*0.6/F2726</f>
        <v>0.360063591410585</v>
      </c>
      <c r="L2726" s="0" t="n">
        <f aca="false">I2726*0.4/H2726</f>
        <v>0.389292788644074</v>
      </c>
      <c r="M2726" s="0" t="n">
        <f aca="false">J2726-R2725</f>
        <v>0</v>
      </c>
      <c r="N2726" s="0" t="n">
        <f aca="false">K2726-S2725</f>
        <v>-0.0040506430793098</v>
      </c>
      <c r="O2726" s="0" t="n">
        <f aca="false">L2726-T2725</f>
        <v>0.00637453265470167</v>
      </c>
      <c r="P2726" s="0" t="n">
        <f aca="false">IF(N2726&gt;0,F2726,E2726)</f>
        <v>163.003698</v>
      </c>
      <c r="Q2726" s="0" t="n">
        <f aca="false">IF(O2726&gt;0,H2726,G2726)</f>
        <v>100.530052</v>
      </c>
      <c r="R2726" s="0" t="n">
        <f aca="false">R2725+M2726</f>
        <v>0</v>
      </c>
      <c r="S2726" s="0" t="n">
        <f aca="false">S2725+N2726</f>
        <v>0.360063591410585</v>
      </c>
      <c r="T2726" s="0" t="n">
        <f aca="false">T2725+O2726</f>
        <v>0.389292788644074</v>
      </c>
      <c r="V2726" s="4" t="n">
        <f aca="false">M2726*1+N2726*P2726+O2726*Q2726</f>
        <v>-0.0194377019527481</v>
      </c>
      <c r="W2726" s="0" t="n">
        <f aca="false">I2726-V2726+M2726*1+N2726*E2726+O2726*G2726</f>
        <v>97.83893256043</v>
      </c>
    </row>
    <row r="2727" customFormat="false" ht="13.8" hidden="false" customHeight="false" outlineLevel="0" collapsed="false">
      <c r="A2727" s="1" t="n">
        <v>41463</v>
      </c>
      <c r="B2727" s="2" t="n">
        <f aca="false">0.0002</f>
        <v>0.0002</v>
      </c>
      <c r="C2727" s="3" t="n">
        <f aca="false">Prices!B2726*B2727/2</f>
        <v>0.0163945</v>
      </c>
      <c r="D2727" s="4" t="n">
        <f aca="false">Prices!C2726*B2727/2</f>
        <v>0.010111</v>
      </c>
      <c r="E2727" s="6" t="n">
        <f aca="false">Prices!B2726-C2727</f>
        <v>163.9286055</v>
      </c>
      <c r="F2727" s="6" t="n">
        <f aca="false">Prices!B2726+C2727</f>
        <v>163.9613945</v>
      </c>
      <c r="G2727" s="2" t="n">
        <f aca="false">Prices!C2726-D2727</f>
        <v>101.099889</v>
      </c>
      <c r="H2727" s="2" t="n">
        <f aca="false">Prices!C2726+D2727</f>
        <v>101.120111</v>
      </c>
      <c r="I2727" s="0" t="n">
        <f aca="false">R2726*1+S2726*E2727+T2726*G2727</f>
        <v>98.3821801516753</v>
      </c>
      <c r="J2727" s="0" t="n">
        <v>0</v>
      </c>
      <c r="K2727" s="0" t="n">
        <f aca="false">I2727*0.6/F2727</f>
        <v>0.360019553816403</v>
      </c>
      <c r="L2727" s="0" t="n">
        <f aca="false">I2727*0.4/H2727</f>
        <v>0.389169589229091</v>
      </c>
      <c r="M2727" s="0" t="n">
        <f aca="false">J2727-R2726</f>
        <v>0</v>
      </c>
      <c r="N2727" s="0" t="n">
        <f aca="false">K2727-S2726</f>
        <v>-4.40375941819782E-005</v>
      </c>
      <c r="O2727" s="0" t="n">
        <f aca="false">L2727-T2726</f>
        <v>-0.0001231994149829</v>
      </c>
      <c r="P2727" s="0" t="n">
        <f aca="false">IF(N2727&gt;0,F2727,E2727)</f>
        <v>163.9286055</v>
      </c>
      <c r="Q2727" s="0" t="n">
        <f aca="false">IF(O2727&gt;0,H2727,G2727)</f>
        <v>101.099889</v>
      </c>
      <c r="R2727" s="0" t="n">
        <f aca="false">R2726+M2727</f>
        <v>0</v>
      </c>
      <c r="S2727" s="0" t="n">
        <f aca="false">S2726+N2727</f>
        <v>0.360019553816403</v>
      </c>
      <c r="T2727" s="0" t="n">
        <f aca="false">T2726+O2727</f>
        <v>0.389169589229091</v>
      </c>
      <c r="V2727" s="4" t="n">
        <f aca="false">M2727*1+N2727*P2727+O2727*Q2727</f>
        <v>-0.0196744685834627</v>
      </c>
      <c r="W2727" s="0" t="n">
        <f aca="false">I2727-V2727+M2727*1+N2727*E2727+O2727*G2727</f>
        <v>98.3821801516753</v>
      </c>
    </row>
    <row r="2728" customFormat="false" ht="13.8" hidden="false" customHeight="false" outlineLevel="0" collapsed="false">
      <c r="A2728" s="1" t="n">
        <v>41464</v>
      </c>
      <c r="B2728" s="2" t="n">
        <f aca="false">0.0002</f>
        <v>0.0002</v>
      </c>
      <c r="C2728" s="3" t="n">
        <f aca="false">Prices!B2727*B2728/2</f>
        <v>0.016513</v>
      </c>
      <c r="D2728" s="4" t="n">
        <f aca="false">Prices!C2727*B2728/2</f>
        <v>0.010128</v>
      </c>
      <c r="E2728" s="6" t="n">
        <f aca="false">Prices!B2727-C2728</f>
        <v>165.113487</v>
      </c>
      <c r="F2728" s="6" t="n">
        <f aca="false">Prices!B2727+C2728</f>
        <v>165.146513</v>
      </c>
      <c r="G2728" s="2" t="n">
        <f aca="false">Prices!C2727-D2728</f>
        <v>101.269872</v>
      </c>
      <c r="H2728" s="2" t="n">
        <f aca="false">Prices!C2727+D2728</f>
        <v>101.290128</v>
      </c>
      <c r="I2728" s="0" t="n">
        <f aca="false">R2727*1+S2727*E2728+T2727*G2728</f>
        <v>98.855238406333</v>
      </c>
      <c r="J2728" s="0" t="n">
        <v>0</v>
      </c>
      <c r="K2728" s="0" t="n">
        <f aca="false">I2728*0.6/F2728</f>
        <v>0.359154680085796</v>
      </c>
      <c r="L2728" s="0" t="n">
        <f aca="false">I2728*0.4/H2728</f>
        <v>0.390384493961082</v>
      </c>
      <c r="M2728" s="0" t="n">
        <f aca="false">J2728-R2727</f>
        <v>0</v>
      </c>
      <c r="N2728" s="0" t="n">
        <f aca="false">K2728-S2727</f>
        <v>-0.000864873730606119</v>
      </c>
      <c r="O2728" s="0" t="n">
        <f aca="false">L2728-T2727</f>
        <v>0.00121490473199076</v>
      </c>
      <c r="P2728" s="0" t="n">
        <f aca="false">IF(N2728&gt;0,F2728,E2728)</f>
        <v>165.113487</v>
      </c>
      <c r="Q2728" s="0" t="n">
        <f aca="false">IF(O2728&gt;0,H2728,G2728)</f>
        <v>101.290128</v>
      </c>
      <c r="R2728" s="0" t="n">
        <f aca="false">R2727+M2728</f>
        <v>0</v>
      </c>
      <c r="S2728" s="0" t="n">
        <f aca="false">S2727+N2728</f>
        <v>0.359154680085796</v>
      </c>
      <c r="T2728" s="0" t="n">
        <f aca="false">T2727+O2728</f>
        <v>0.390384493961082</v>
      </c>
      <c r="V2728" s="4" t="n">
        <f aca="false">M2728*1+N2728*P2728+O2728*Q2728</f>
        <v>-0.019744461663925</v>
      </c>
      <c r="W2728" s="0" t="n">
        <f aca="false">I2728-V2728+M2728*1+N2728*E2728+O2728*G2728</f>
        <v>98.8552137972228</v>
      </c>
    </row>
    <row r="2729" customFormat="false" ht="13.8" hidden="false" customHeight="false" outlineLevel="0" collapsed="false">
      <c r="A2729" s="1" t="n">
        <v>41465</v>
      </c>
      <c r="B2729" s="2" t="n">
        <f aca="false">0.0002</f>
        <v>0.0002</v>
      </c>
      <c r="C2729" s="3" t="n">
        <f aca="false">Prices!B2728*B2729/2</f>
        <v>0.0165192</v>
      </c>
      <c r="D2729" s="4" t="n">
        <f aca="false">Prices!C2728*B2729/2</f>
        <v>0.010092</v>
      </c>
      <c r="E2729" s="6" t="n">
        <f aca="false">Prices!B2728-C2729</f>
        <v>165.1754808</v>
      </c>
      <c r="F2729" s="6" t="n">
        <f aca="false">Prices!B2728+C2729</f>
        <v>165.2085192</v>
      </c>
      <c r="G2729" s="2" t="n">
        <f aca="false">Prices!C2728-D2729</f>
        <v>100.909908</v>
      </c>
      <c r="H2729" s="2" t="n">
        <f aca="false">Prices!C2728+D2729</f>
        <v>100.930092</v>
      </c>
      <c r="I2729" s="0" t="n">
        <f aca="false">R2728*1+S2728*E2729+T2728*G2729</f>
        <v>98.717210334981</v>
      </c>
      <c r="J2729" s="0" t="n">
        <v>0</v>
      </c>
      <c r="K2729" s="0" t="n">
        <f aca="false">I2729*0.6/F2729</f>
        <v>0.358518595093058</v>
      </c>
      <c r="L2729" s="0" t="n">
        <f aca="false">I2729*0.4/H2729</f>
        <v>0.391230042017522</v>
      </c>
      <c r="M2729" s="0" t="n">
        <f aca="false">J2729-R2728</f>
        <v>0</v>
      </c>
      <c r="N2729" s="0" t="n">
        <f aca="false">K2729-S2728</f>
        <v>-0.000636084992737984</v>
      </c>
      <c r="O2729" s="0" t="n">
        <f aca="false">L2729-T2728</f>
        <v>0.000845548056440271</v>
      </c>
      <c r="P2729" s="0" t="n">
        <f aca="false">IF(N2729&gt;0,F2729,E2729)</f>
        <v>165.1754808</v>
      </c>
      <c r="Q2729" s="0" t="n">
        <f aca="false">IF(O2729&gt;0,H2729,G2729)</f>
        <v>100.930092</v>
      </c>
      <c r="R2729" s="0" t="n">
        <f aca="false">R2728+M2729</f>
        <v>0</v>
      </c>
      <c r="S2729" s="0" t="n">
        <f aca="false">S2728+N2729</f>
        <v>0.358518595093058</v>
      </c>
      <c r="T2729" s="0" t="n">
        <f aca="false">T2728+O2729</f>
        <v>0.391230042017522</v>
      </c>
      <c r="V2729" s="4" t="n">
        <f aca="false">M2729*1+N2729*P2729+O2729*Q2729</f>
        <v>-0.0197244013782233</v>
      </c>
      <c r="W2729" s="0" t="n">
        <f aca="false">I2729-V2729+M2729*1+N2729*E2729+O2729*G2729</f>
        <v>98.717193268439</v>
      </c>
    </row>
    <row r="2730" customFormat="false" ht="13.8" hidden="false" customHeight="false" outlineLevel="0" collapsed="false">
      <c r="A2730" s="1" t="n">
        <v>41466</v>
      </c>
      <c r="B2730" s="2" t="n">
        <f aca="false">0.0002</f>
        <v>0.0002</v>
      </c>
      <c r="C2730" s="3" t="n">
        <f aca="false">Prices!B2729*B2730/2</f>
        <v>0.016744</v>
      </c>
      <c r="D2730" s="4" t="n">
        <f aca="false">Prices!C2729*B2730/2</f>
        <v>0.010193</v>
      </c>
      <c r="E2730" s="6" t="n">
        <f aca="false">Prices!B2729-C2730</f>
        <v>167.423256</v>
      </c>
      <c r="F2730" s="6" t="n">
        <f aca="false">Prices!B2729+C2730</f>
        <v>167.456744</v>
      </c>
      <c r="G2730" s="2" t="n">
        <f aca="false">Prices!C2729-D2730</f>
        <v>101.919807</v>
      </c>
      <c r="H2730" s="2" t="n">
        <f aca="false">Prices!C2729+D2730</f>
        <v>101.940193</v>
      </c>
      <c r="I2730" s="0" t="n">
        <f aca="false">R2729*1+S2729*E2730+T2729*G2730</f>
        <v>99.8984409020532</v>
      </c>
      <c r="J2730" s="0" t="n">
        <v>0</v>
      </c>
      <c r="K2730" s="0" t="n">
        <f aca="false">I2730*0.6/F2730</f>
        <v>0.357937596954781</v>
      </c>
      <c r="L2730" s="0" t="n">
        <f aca="false">I2730*0.4/H2730</f>
        <v>0.391988431499451</v>
      </c>
      <c r="M2730" s="0" t="n">
        <f aca="false">J2730-R2729</f>
        <v>0</v>
      </c>
      <c r="N2730" s="0" t="n">
        <f aca="false">K2730-S2729</f>
        <v>-0.000580998138277444</v>
      </c>
      <c r="O2730" s="0" t="n">
        <f aca="false">L2730-T2729</f>
        <v>0.000758389481928579</v>
      </c>
      <c r="P2730" s="0" t="n">
        <f aca="false">IF(N2730&gt;0,F2730,E2730)</f>
        <v>167.423256</v>
      </c>
      <c r="Q2730" s="0" t="n">
        <f aca="false">IF(O2730&gt;0,H2730,G2730)</f>
        <v>101.940193</v>
      </c>
      <c r="R2730" s="0" t="n">
        <f aca="false">R2729+M2730</f>
        <v>0</v>
      </c>
      <c r="S2730" s="0" t="n">
        <f aca="false">S2729+N2730</f>
        <v>0.357937596954781</v>
      </c>
      <c r="T2730" s="0" t="n">
        <f aca="false">T2729+O2730</f>
        <v>0.391988431499451</v>
      </c>
      <c r="V2730" s="4" t="n">
        <f aca="false">M2730*1+N2730*P2730+O2730*Q2730</f>
        <v>-0.0199622298833787</v>
      </c>
      <c r="W2730" s="0" t="n">
        <f aca="false">I2730-V2730+M2730*1+N2730*E2730+O2730*G2730</f>
        <v>99.8984254415253</v>
      </c>
    </row>
    <row r="2731" customFormat="false" ht="13.8" hidden="false" customHeight="false" outlineLevel="0" collapsed="false">
      <c r="A2731" s="1" t="n">
        <v>41467</v>
      </c>
      <c r="B2731" s="2" t="n">
        <f aca="false">0.0002</f>
        <v>0.0002</v>
      </c>
      <c r="C2731" s="3" t="n">
        <f aca="false">Prices!B2730*B2731/2</f>
        <v>0.016751</v>
      </c>
      <c r="D2731" s="4" t="n">
        <f aca="false">Prices!C2730*B2731/2</f>
        <v>0.010185</v>
      </c>
      <c r="E2731" s="6" t="n">
        <f aca="false">Prices!B2730-C2731</f>
        <v>167.493249</v>
      </c>
      <c r="F2731" s="6" t="n">
        <f aca="false">Prices!B2730+C2731</f>
        <v>167.526751</v>
      </c>
      <c r="G2731" s="2" t="n">
        <f aca="false">Prices!C2730-D2731</f>
        <v>101.839815</v>
      </c>
      <c r="H2731" s="2" t="n">
        <f aca="false">Prices!C2730+D2731</f>
        <v>101.860185</v>
      </c>
      <c r="I2731" s="0" t="n">
        <f aca="false">R2730*1+S2730*E2731+T2730*G2731</f>
        <v>99.872160399253</v>
      </c>
      <c r="J2731" s="0" t="n">
        <v>0</v>
      </c>
      <c r="K2731" s="0" t="n">
        <f aca="false">I2731*0.6/F2731</f>
        <v>0.357693895941143</v>
      </c>
      <c r="L2731" s="0" t="n">
        <f aca="false">I2731*0.4/H2731</f>
        <v>0.39219312393455</v>
      </c>
      <c r="M2731" s="0" t="n">
        <f aca="false">J2731-R2730</f>
        <v>0</v>
      </c>
      <c r="N2731" s="0" t="n">
        <f aca="false">K2731-S2730</f>
        <v>-0.000243701013637687</v>
      </c>
      <c r="O2731" s="0" t="n">
        <f aca="false">L2731-T2730</f>
        <v>0.000204692435099407</v>
      </c>
      <c r="P2731" s="0" t="n">
        <f aca="false">IF(N2731&gt;0,F2731,E2731)</f>
        <v>167.493249</v>
      </c>
      <c r="Q2731" s="0" t="n">
        <f aca="false">IF(O2731&gt;0,H2731,G2731)</f>
        <v>101.860185</v>
      </c>
      <c r="R2731" s="0" t="n">
        <f aca="false">R2730+M2731</f>
        <v>0</v>
      </c>
      <c r="S2731" s="0" t="n">
        <f aca="false">S2730+N2731</f>
        <v>0.357693895941143</v>
      </c>
      <c r="T2731" s="0" t="n">
        <f aca="false">T2730+O2731</f>
        <v>0.39219312393455</v>
      </c>
      <c r="V2731" s="4" t="n">
        <f aca="false">M2731*1+N2731*P2731+O2731*Q2731</f>
        <v>-0.0199682652514434</v>
      </c>
      <c r="W2731" s="0" t="n">
        <f aca="false">I2731-V2731+M2731*1+N2731*E2731+O2731*G2731</f>
        <v>99.8721562296681</v>
      </c>
    </row>
    <row r="2732" customFormat="false" ht="13.8" hidden="false" customHeight="false" outlineLevel="0" collapsed="false">
      <c r="A2732" s="1" t="n">
        <v>41470</v>
      </c>
      <c r="B2732" s="2" t="n">
        <f aca="false">0.0002</f>
        <v>0.0002</v>
      </c>
      <c r="C2732" s="3" t="n">
        <f aca="false">Prices!B2731*B2732/2</f>
        <v>0.0168155</v>
      </c>
      <c r="D2732" s="4" t="n">
        <f aca="false">Prices!C2731*B2732/2</f>
        <v>0.010217</v>
      </c>
      <c r="E2732" s="6" t="n">
        <f aca="false">Prices!B2731-C2732</f>
        <v>168.1381845</v>
      </c>
      <c r="F2732" s="6" t="n">
        <f aca="false">Prices!B2731+C2732</f>
        <v>168.1718155</v>
      </c>
      <c r="G2732" s="2" t="n">
        <f aca="false">Prices!C2731-D2732</f>
        <v>102.159783</v>
      </c>
      <c r="H2732" s="2" t="n">
        <f aca="false">Prices!C2731+D2732</f>
        <v>102.180217</v>
      </c>
      <c r="I2732" s="0" t="n">
        <f aca="false">R2731*1+S2731*E2732+T2731*G2732</f>
        <v>100.208366705522</v>
      </c>
      <c r="J2732" s="0" t="n">
        <v>0</v>
      </c>
      <c r="K2732" s="0" t="n">
        <f aca="false">I2732*0.6/F2732</f>
        <v>0.357521382786719</v>
      </c>
      <c r="L2732" s="0" t="n">
        <f aca="false">I2732*0.4/H2732</f>
        <v>0.392280892124242</v>
      </c>
      <c r="M2732" s="0" t="n">
        <f aca="false">J2732-R2731</f>
        <v>0</v>
      </c>
      <c r="N2732" s="0" t="n">
        <f aca="false">K2732-S2731</f>
        <v>-0.000172513154424792</v>
      </c>
      <c r="O2732" s="0" t="n">
        <f aca="false">L2732-T2731</f>
        <v>8.77681896914173E-005</v>
      </c>
      <c r="P2732" s="0" t="n">
        <f aca="false">IF(N2732&gt;0,F2732,E2732)</f>
        <v>168.1381845</v>
      </c>
      <c r="Q2732" s="0" t="n">
        <f aca="false">IF(O2732&gt;0,H2732,G2732)</f>
        <v>102.180217</v>
      </c>
      <c r="R2732" s="0" t="n">
        <f aca="false">R2731+M2732</f>
        <v>0</v>
      </c>
      <c r="S2732" s="0" t="n">
        <f aca="false">S2731+N2732</f>
        <v>0.357521382786719</v>
      </c>
      <c r="T2732" s="0" t="n">
        <f aca="false">T2731+O2732</f>
        <v>0.392280892124242</v>
      </c>
      <c r="V2732" s="4" t="n">
        <f aca="false">M2732*1+N2732*P2732+O2732*Q2732</f>
        <v>-0.0200378759189864</v>
      </c>
      <c r="W2732" s="0" t="n">
        <f aca="false">I2732-V2732+M2732*1+N2732*E2732+O2732*G2732</f>
        <v>100.208364912066</v>
      </c>
    </row>
    <row r="2733" customFormat="false" ht="13.8" hidden="false" customHeight="false" outlineLevel="0" collapsed="false">
      <c r="A2733" s="1" t="n">
        <v>41471</v>
      </c>
      <c r="B2733" s="2" t="n">
        <f aca="false">0.0002</f>
        <v>0.0002</v>
      </c>
      <c r="C2733" s="3" t="n">
        <f aca="false">Prices!B2732*B2733/2</f>
        <v>0.0167525</v>
      </c>
      <c r="D2733" s="4" t="n">
        <f aca="false">Prices!C2732*B2733/2</f>
        <v>0.010222</v>
      </c>
      <c r="E2733" s="6" t="n">
        <f aca="false">Prices!B2732-C2733</f>
        <v>167.5082475</v>
      </c>
      <c r="F2733" s="6" t="n">
        <f aca="false">Prices!B2732+C2733</f>
        <v>167.5417525</v>
      </c>
      <c r="G2733" s="2" t="n">
        <f aca="false">Prices!C2732-D2733</f>
        <v>102.209778</v>
      </c>
      <c r="H2733" s="2" t="n">
        <f aca="false">Prices!C2732+D2733</f>
        <v>102.230222</v>
      </c>
      <c r="I2733" s="0" t="n">
        <f aca="false">R2732*1+S2732*E2733+T2732*G2733</f>
        <v>99.9827231720406</v>
      </c>
      <c r="J2733" s="0" t="n">
        <v>0</v>
      </c>
      <c r="K2733" s="0" t="n">
        <f aca="false">I2733*0.6/F2733</f>
        <v>0.358057815488258</v>
      </c>
      <c r="L2733" s="0" t="n">
        <f aca="false">I2733*0.4/H2733</f>
        <v>0.391206127565841</v>
      </c>
      <c r="M2733" s="0" t="n">
        <f aca="false">J2733-R2732</f>
        <v>0</v>
      </c>
      <c r="N2733" s="0" t="n">
        <f aca="false">K2733-S2732</f>
        <v>0.000536432701539247</v>
      </c>
      <c r="O2733" s="0" t="n">
        <f aca="false">L2733-T2732</f>
        <v>-0.00107476455840078</v>
      </c>
      <c r="P2733" s="0" t="n">
        <f aca="false">IF(N2733&gt;0,F2733,E2733)</f>
        <v>167.5417525</v>
      </c>
      <c r="Q2733" s="0" t="n">
        <f aca="false">IF(O2733&gt;0,H2733,G2733)</f>
        <v>102.209778</v>
      </c>
      <c r="R2733" s="0" t="n">
        <f aca="false">R2732+M2733</f>
        <v>0</v>
      </c>
      <c r="S2733" s="0" t="n">
        <f aca="false">S2732+N2733</f>
        <v>0.358057815488258</v>
      </c>
      <c r="T2733" s="0" t="n">
        <f aca="false">T2732+O2733</f>
        <v>0.391206127565841</v>
      </c>
      <c r="V2733" s="4" t="n">
        <f aca="false">M2733*1+N2733*P2733+O2733*Q2733</f>
        <v>-0.0199765720022165</v>
      </c>
      <c r="W2733" s="0" t="n">
        <f aca="false">I2733-V2733+M2733*1+N2733*E2733+O2733*G2733</f>
        <v>99.9827051988629</v>
      </c>
    </row>
    <row r="2734" customFormat="false" ht="13.8" hidden="false" customHeight="false" outlineLevel="0" collapsed="false">
      <c r="A2734" s="1" t="n">
        <v>41472</v>
      </c>
      <c r="B2734" s="2" t="n">
        <f aca="false">0.0002</f>
        <v>0.0002</v>
      </c>
      <c r="C2734" s="3" t="n">
        <f aca="false">Prices!B2733*B2734/2</f>
        <v>0.01679501</v>
      </c>
      <c r="D2734" s="4" t="n">
        <f aca="false">Prices!C2733*B2734/2</f>
        <v>0.010267</v>
      </c>
      <c r="E2734" s="6" t="n">
        <f aca="false">Prices!B2733-C2734</f>
        <v>167.93330499</v>
      </c>
      <c r="F2734" s="6" t="n">
        <f aca="false">Prices!B2733+C2734</f>
        <v>167.96689501</v>
      </c>
      <c r="G2734" s="2" t="n">
        <f aca="false">Prices!C2733-D2734</f>
        <v>102.659733</v>
      </c>
      <c r="H2734" s="2" t="n">
        <f aca="false">Prices!C2733+D2734</f>
        <v>102.680267</v>
      </c>
      <c r="I2734" s="0" t="n">
        <f aca="false">R2733*1+S2733*E2734+T2733*G2734</f>
        <v>100.290948936316</v>
      </c>
      <c r="J2734" s="0" t="n">
        <v>0</v>
      </c>
      <c r="K2734" s="0" t="n">
        <f aca="false">I2734*0.6/F2734</f>
        <v>0.358252555411035</v>
      </c>
      <c r="L2734" s="0" t="n">
        <f aca="false">I2734*0.4/H2734</f>
        <v>0.390692201594357</v>
      </c>
      <c r="M2734" s="0" t="n">
        <f aca="false">J2734-R2733</f>
        <v>0</v>
      </c>
      <c r="N2734" s="0" t="n">
        <f aca="false">K2734-S2733</f>
        <v>0.000194739922777354</v>
      </c>
      <c r="O2734" s="0" t="n">
        <f aca="false">L2734-T2733</f>
        <v>-0.000513925971484197</v>
      </c>
      <c r="P2734" s="0" t="n">
        <f aca="false">IF(N2734&gt;0,F2734,E2734)</f>
        <v>167.96689501</v>
      </c>
      <c r="Q2734" s="0" t="n">
        <f aca="false">IF(O2734&gt;0,H2734,G2734)</f>
        <v>102.659733</v>
      </c>
      <c r="R2734" s="0" t="n">
        <f aca="false">R2733+M2734</f>
        <v>0</v>
      </c>
      <c r="S2734" s="0" t="n">
        <f aca="false">S2733+N2734</f>
        <v>0.358252555411035</v>
      </c>
      <c r="T2734" s="0" t="n">
        <f aca="false">T2733+O2734</f>
        <v>0.390692201594357</v>
      </c>
      <c r="V2734" s="4" t="n">
        <f aca="false">M2734*1+N2734*P2734+O2734*Q2734</f>
        <v>-0.020049642850934</v>
      </c>
      <c r="W2734" s="0" t="n">
        <f aca="false">I2734-V2734+M2734*1+N2734*E2734+O2734*G2734</f>
        <v>100.290942394998</v>
      </c>
    </row>
    <row r="2735" customFormat="false" ht="13.8" hidden="false" customHeight="false" outlineLevel="0" collapsed="false">
      <c r="A2735" s="1" t="n">
        <v>41473</v>
      </c>
      <c r="B2735" s="2" t="n">
        <f aca="false">0.0002</f>
        <v>0.0002</v>
      </c>
      <c r="C2735" s="3" t="n">
        <f aca="false">Prices!B2734*B2735/2</f>
        <v>0.016887</v>
      </c>
      <c r="D2735" s="4" t="n">
        <f aca="false">Prices!C2734*B2735/2</f>
        <v>0.010219</v>
      </c>
      <c r="E2735" s="6" t="n">
        <f aca="false">Prices!B2734-C2735</f>
        <v>168.853113</v>
      </c>
      <c r="F2735" s="6" t="n">
        <f aca="false">Prices!B2734+C2735</f>
        <v>168.886887</v>
      </c>
      <c r="G2735" s="2" t="n">
        <f aca="false">Prices!C2734-D2735</f>
        <v>102.179781</v>
      </c>
      <c r="H2735" s="2" t="n">
        <f aca="false">Prices!C2734+D2735</f>
        <v>102.200219</v>
      </c>
      <c r="I2735" s="0" t="n">
        <f aca="false">R2734*1+S2734*E2735+T2734*G2735</f>
        <v>100.412902818678</v>
      </c>
      <c r="J2735" s="0" t="n">
        <v>0</v>
      </c>
      <c r="K2735" s="0" t="n">
        <f aca="false">I2735*0.6/F2735</f>
        <v>0.356734277962069</v>
      </c>
      <c r="L2735" s="0" t="n">
        <f aca="false">I2735*0.4/H2735</f>
        <v>0.393004648331243</v>
      </c>
      <c r="M2735" s="0" t="n">
        <f aca="false">J2735-R2734</f>
        <v>0</v>
      </c>
      <c r="N2735" s="0" t="n">
        <f aca="false">K2735-S2734</f>
        <v>-0.00151827744896632</v>
      </c>
      <c r="O2735" s="0" t="n">
        <f aca="false">L2735-T2734</f>
        <v>0.00231244673688619</v>
      </c>
      <c r="P2735" s="0" t="n">
        <f aca="false">IF(N2735&gt;0,F2735,E2735)</f>
        <v>168.853113</v>
      </c>
      <c r="Q2735" s="0" t="n">
        <f aca="false">IF(O2735&gt;0,H2735,G2735)</f>
        <v>102.200219</v>
      </c>
      <c r="R2735" s="0" t="n">
        <f aca="false">R2734+M2735</f>
        <v>0</v>
      </c>
      <c r="S2735" s="0" t="n">
        <f aca="false">S2734+N2735</f>
        <v>0.356734277962069</v>
      </c>
      <c r="T2735" s="0" t="n">
        <f aca="false">T2734+O2735</f>
        <v>0.393004648331243</v>
      </c>
      <c r="V2735" s="4" t="n">
        <f aca="false">M2735*1+N2735*P2735+O2735*Q2735</f>
        <v>-0.0200333107200583</v>
      </c>
      <c r="W2735" s="0" t="n">
        <f aca="false">I2735-V2735+M2735*1+N2735*E2735+O2735*G2735</f>
        <v>100.412855556891</v>
      </c>
    </row>
    <row r="2736" customFormat="false" ht="13.8" hidden="false" customHeight="false" outlineLevel="0" collapsed="false">
      <c r="A2736" s="1" t="n">
        <v>41474</v>
      </c>
      <c r="B2736" s="2" t="n">
        <f aca="false">0.0002</f>
        <v>0.0002</v>
      </c>
      <c r="C2736" s="3" t="n">
        <f aca="false">Prices!B2735*B2736/2</f>
        <v>0.016917</v>
      </c>
      <c r="D2736" s="4" t="n">
        <f aca="false">Prices!C2735*B2736/2</f>
        <v>0.010275</v>
      </c>
      <c r="E2736" s="6" t="n">
        <f aca="false">Prices!B2735-C2736</f>
        <v>169.153083</v>
      </c>
      <c r="F2736" s="6" t="n">
        <f aca="false">Prices!B2735+C2736</f>
        <v>169.186917</v>
      </c>
      <c r="G2736" s="2" t="n">
        <f aca="false">Prices!C2735-D2736</f>
        <v>102.739725</v>
      </c>
      <c r="H2736" s="2" t="n">
        <f aca="false">Prices!C2735+D2736</f>
        <v>102.760275</v>
      </c>
      <c r="I2736" s="0" t="n">
        <f aca="false">R2735*1+S2735*E2736+T2735*G2736</f>
        <v>100.719892422337</v>
      </c>
      <c r="J2736" s="0" t="n">
        <v>0</v>
      </c>
      <c r="K2736" s="0" t="n">
        <f aca="false">I2736*0.6/F2736</f>
        <v>0.357190358007421</v>
      </c>
      <c r="L2736" s="0" t="n">
        <f aca="false">I2736*0.4/H2736</f>
        <v>0.392057699037246</v>
      </c>
      <c r="M2736" s="0" t="n">
        <f aca="false">J2736-R2735</f>
        <v>0</v>
      </c>
      <c r="N2736" s="0" t="n">
        <f aca="false">K2736-S2735</f>
        <v>0.000456080045352636</v>
      </c>
      <c r="O2736" s="0" t="n">
        <f aca="false">L2736-T2735</f>
        <v>-0.00094694929399719</v>
      </c>
      <c r="P2736" s="0" t="n">
        <f aca="false">IF(N2736&gt;0,F2736,E2736)</f>
        <v>169.186917</v>
      </c>
      <c r="Q2736" s="0" t="n">
        <f aca="false">IF(O2736&gt;0,H2736,G2736)</f>
        <v>102.739725</v>
      </c>
      <c r="R2736" s="0" t="n">
        <f aca="false">R2735+M2736</f>
        <v>0</v>
      </c>
      <c r="S2736" s="0" t="n">
        <f aca="false">S2735+N2736</f>
        <v>0.357190358007421</v>
      </c>
      <c r="T2736" s="0" t="n">
        <f aca="false">T2735+O2736</f>
        <v>0.392057699037246</v>
      </c>
      <c r="V2736" s="4" t="n">
        <f aca="false">M2736*1+N2736*P2736+O2736*Q2736</f>
        <v>-0.0201265332757828</v>
      </c>
      <c r="W2736" s="0" t="n">
        <f aca="false">I2736-V2736+M2736*1+N2736*E2736+O2736*G2736</f>
        <v>100.719876991324</v>
      </c>
    </row>
    <row r="2737" customFormat="false" ht="13.8" hidden="false" customHeight="false" outlineLevel="0" collapsed="false">
      <c r="A2737" s="1" t="n">
        <v>41477</v>
      </c>
      <c r="B2737" s="2" t="n">
        <f aca="false">0.0002</f>
        <v>0.0002</v>
      </c>
      <c r="C2737" s="3" t="n">
        <f aca="false">Prices!B2736*B2737/2</f>
        <v>0.01695</v>
      </c>
      <c r="D2737" s="4" t="n">
        <f aca="false">Prices!C2736*B2737/2</f>
        <v>0.010274</v>
      </c>
      <c r="E2737" s="6" t="n">
        <f aca="false">Prices!B2736-C2737</f>
        <v>169.48305</v>
      </c>
      <c r="F2737" s="6" t="n">
        <f aca="false">Prices!B2736+C2737</f>
        <v>169.51695</v>
      </c>
      <c r="G2737" s="2" t="n">
        <f aca="false">Prices!C2736-D2737</f>
        <v>102.729726</v>
      </c>
      <c r="H2737" s="2" t="n">
        <f aca="false">Prices!C2736+D2737</f>
        <v>102.750274</v>
      </c>
      <c r="I2737" s="0" t="n">
        <f aca="false">R2736*1+S2736*E2737+T2736*G2737</f>
        <v>100.813691303976</v>
      </c>
      <c r="J2737" s="0" t="n">
        <v>0</v>
      </c>
      <c r="K2737" s="0" t="n">
        <f aca="false">I2737*0.6/F2737</f>
        <v>0.356826941390733</v>
      </c>
      <c r="L2737" s="0" t="n">
        <f aca="false">I2737*0.4/H2737</f>
        <v>0.392461012041589</v>
      </c>
      <c r="M2737" s="0" t="n">
        <f aca="false">J2737-R2736</f>
        <v>0</v>
      </c>
      <c r="N2737" s="0" t="n">
        <f aca="false">K2737-S2736</f>
        <v>-0.000363416616688206</v>
      </c>
      <c r="O2737" s="0" t="n">
        <f aca="false">L2737-T2736</f>
        <v>0.00040331300434332</v>
      </c>
      <c r="P2737" s="0" t="n">
        <f aca="false">IF(N2737&gt;0,F2737,E2737)</f>
        <v>169.48305</v>
      </c>
      <c r="Q2737" s="0" t="n">
        <f aca="false">IF(O2737&gt;0,H2737,G2737)</f>
        <v>102.750274</v>
      </c>
      <c r="R2737" s="0" t="n">
        <f aca="false">R2736+M2737</f>
        <v>0</v>
      </c>
      <c r="S2737" s="0" t="n">
        <f aca="false">S2736+N2737</f>
        <v>0.356826941390733</v>
      </c>
      <c r="T2737" s="0" t="n">
        <f aca="false">T2736+O2737</f>
        <v>0.392461012041589</v>
      </c>
      <c r="V2737" s="4" t="n">
        <f aca="false">M2737*1+N2737*P2737+O2737*Q2737</f>
        <v>-0.0201524349129587</v>
      </c>
      <c r="W2737" s="0" t="n">
        <f aca="false">I2737-V2737+M2737*1+N2737*E2737+O2737*G2737</f>
        <v>100.813683016701</v>
      </c>
    </row>
    <row r="2738" customFormat="false" ht="13.8" hidden="false" customHeight="false" outlineLevel="0" collapsed="false">
      <c r="A2738" s="1" t="n">
        <v>41478</v>
      </c>
      <c r="B2738" s="2" t="n">
        <f aca="false">0.0002</f>
        <v>0.0002</v>
      </c>
      <c r="C2738" s="3" t="n">
        <f aca="false">Prices!B2737*B2738/2</f>
        <v>0.016914</v>
      </c>
      <c r="D2738" s="4" t="n">
        <f aca="false">Prices!C2737*B2738/2</f>
        <v>0.010262</v>
      </c>
      <c r="E2738" s="6" t="n">
        <f aca="false">Prices!B2737-C2738</f>
        <v>169.123086</v>
      </c>
      <c r="F2738" s="6" t="n">
        <f aca="false">Prices!B2737+C2738</f>
        <v>169.156914</v>
      </c>
      <c r="G2738" s="2" t="n">
        <f aca="false">Prices!C2737-D2738</f>
        <v>102.609738</v>
      </c>
      <c r="H2738" s="2" t="n">
        <f aca="false">Prices!C2737+D2738</f>
        <v>102.630262</v>
      </c>
      <c r="I2738" s="0" t="n">
        <f aca="false">R2737*1+S2737*E2738+T2737*G2738</f>
        <v>100.617995116744</v>
      </c>
      <c r="J2738" s="0" t="n">
        <v>0</v>
      </c>
      <c r="K2738" s="0" t="n">
        <f aca="false">I2738*0.6/F2738</f>
        <v>0.356892282097595</v>
      </c>
      <c r="L2738" s="0" t="n">
        <f aca="false">I2738*0.4/H2738</f>
        <v>0.39215721817701</v>
      </c>
      <c r="M2738" s="0" t="n">
        <f aca="false">J2738-R2737</f>
        <v>0</v>
      </c>
      <c r="N2738" s="0" t="n">
        <f aca="false">K2738-S2737</f>
        <v>6.53407068613165E-005</v>
      </c>
      <c r="O2738" s="0" t="n">
        <f aca="false">L2738-T2737</f>
        <v>-0.000303793864579016</v>
      </c>
      <c r="P2738" s="0" t="n">
        <f aca="false">IF(N2738&gt;0,F2738,E2738)</f>
        <v>169.156914</v>
      </c>
      <c r="Q2738" s="0" t="n">
        <f aca="false">IF(O2738&gt;0,H2738,G2738)</f>
        <v>102.609738</v>
      </c>
      <c r="R2738" s="0" t="n">
        <f aca="false">R2737+M2738</f>
        <v>0</v>
      </c>
      <c r="S2738" s="0" t="n">
        <f aca="false">S2737+N2738</f>
        <v>0.356892282097595</v>
      </c>
      <c r="T2738" s="0" t="n">
        <f aca="false">T2737+O2738</f>
        <v>0.39215721817701</v>
      </c>
      <c r="V2738" s="4" t="n">
        <f aca="false">M2738*1+N2738*P2738+O2738*Q2738</f>
        <v>-0.0201193765192214</v>
      </c>
      <c r="W2738" s="0" t="n">
        <f aca="false">I2738-V2738+M2738*1+N2738*E2738+O2738*G2738</f>
        <v>100.617992906399</v>
      </c>
    </row>
    <row r="2739" customFormat="false" ht="13.8" hidden="false" customHeight="false" outlineLevel="0" collapsed="false">
      <c r="A2739" s="1" t="n">
        <v>41479</v>
      </c>
      <c r="B2739" s="2" t="n">
        <f aca="false">0.0002</f>
        <v>0.0002</v>
      </c>
      <c r="C2739" s="3" t="n">
        <f aca="false">Prices!B2738*B2739/2</f>
        <v>0.016852</v>
      </c>
      <c r="D2739" s="4" t="n">
        <f aca="false">Prices!C2738*B2739/2</f>
        <v>0.010193</v>
      </c>
      <c r="E2739" s="6" t="n">
        <f aca="false">Prices!B2738-C2739</f>
        <v>168.503148</v>
      </c>
      <c r="F2739" s="6" t="n">
        <f aca="false">Prices!B2738+C2739</f>
        <v>168.536852</v>
      </c>
      <c r="G2739" s="2" t="n">
        <f aca="false">Prices!C2738-D2739</f>
        <v>101.919807</v>
      </c>
      <c r="H2739" s="2" t="n">
        <f aca="false">Prices!C2738+D2739</f>
        <v>101.940193</v>
      </c>
      <c r="I2739" s="0" t="n">
        <f aca="false">R2738*1+S2738*E2739+T2738*G2739</f>
        <v>100.106061020606</v>
      </c>
      <c r="J2739" s="0" t="n">
        <v>0</v>
      </c>
      <c r="K2739" s="0" t="n">
        <f aca="false">I2739*0.6/F2739</f>
        <v>0.356382808267737</v>
      </c>
      <c r="L2739" s="0" t="n">
        <f aca="false">I2739*0.4/H2739</f>
        <v>0.392803105721436</v>
      </c>
      <c r="M2739" s="0" t="n">
        <f aca="false">J2739-R2738</f>
        <v>0</v>
      </c>
      <c r="N2739" s="0" t="n">
        <f aca="false">K2739-S2738</f>
        <v>-0.000509473829857998</v>
      </c>
      <c r="O2739" s="0" t="n">
        <f aca="false">L2739-T2738</f>
        <v>0.000645887544426071</v>
      </c>
      <c r="P2739" s="0" t="n">
        <f aca="false">IF(N2739&gt;0,F2739,E2739)</f>
        <v>168.503148</v>
      </c>
      <c r="Q2739" s="0" t="n">
        <f aca="false">IF(O2739&gt;0,H2739,G2739)</f>
        <v>101.940193</v>
      </c>
      <c r="R2739" s="0" t="n">
        <f aca="false">R2738+M2739</f>
        <v>0</v>
      </c>
      <c r="S2739" s="0" t="n">
        <f aca="false">S2738+N2739</f>
        <v>0.356382808267737</v>
      </c>
      <c r="T2739" s="0" t="n">
        <f aca="false">T2738+O2739</f>
        <v>0.392803105721436</v>
      </c>
      <c r="V2739" s="4" t="n">
        <f aca="false">M2739*1+N2739*P2739+O2739*Q2739</f>
        <v>-0.0200060432195993</v>
      </c>
      <c r="W2739" s="0" t="n">
        <f aca="false">I2739-V2739+M2739*1+N2739*E2739+O2739*G2739</f>
        <v>100.106047853543</v>
      </c>
    </row>
    <row r="2740" customFormat="false" ht="13.8" hidden="false" customHeight="false" outlineLevel="0" collapsed="false">
      <c r="A2740" s="1" t="n">
        <v>41480</v>
      </c>
      <c r="B2740" s="2" t="n">
        <f aca="false">0.0002</f>
        <v>0.0002</v>
      </c>
      <c r="C2740" s="3" t="n">
        <f aca="false">Prices!B2739*B2740/2</f>
        <v>0.016893</v>
      </c>
      <c r="D2740" s="4" t="n">
        <f aca="false">Prices!C2739*B2740/2</f>
        <v>0.010208</v>
      </c>
      <c r="E2740" s="6" t="n">
        <f aca="false">Prices!B2739-C2740</f>
        <v>168.913107</v>
      </c>
      <c r="F2740" s="6" t="n">
        <f aca="false">Prices!B2739+C2740</f>
        <v>168.946893</v>
      </c>
      <c r="G2740" s="2" t="n">
        <f aca="false">Prices!C2739-D2740</f>
        <v>102.069792</v>
      </c>
      <c r="H2740" s="2" t="n">
        <f aca="false">Prices!C2739+D2740</f>
        <v>102.090208</v>
      </c>
      <c r="I2740" s="0" t="n">
        <f aca="false">R2739*1+S2739*E2740+T2739*G2740</f>
        <v>100.29105872383</v>
      </c>
      <c r="J2740" s="0" t="n">
        <v>0</v>
      </c>
      <c r="K2740" s="0" t="n">
        <f aca="false">I2740*0.6/F2740</f>
        <v>0.356174855694433</v>
      </c>
      <c r="L2740" s="0" t="n">
        <f aca="false">I2740*0.4/H2740</f>
        <v>0.392950746946582</v>
      </c>
      <c r="M2740" s="0" t="n">
        <f aca="false">J2740-R2739</f>
        <v>0</v>
      </c>
      <c r="N2740" s="0" t="n">
        <f aca="false">K2740-S2739</f>
        <v>-0.000207952573303583</v>
      </c>
      <c r="O2740" s="0" t="n">
        <f aca="false">L2740-T2739</f>
        <v>0.00014764122514549</v>
      </c>
      <c r="P2740" s="0" t="n">
        <f aca="false">IF(N2740&gt;0,F2740,E2740)</f>
        <v>168.913107</v>
      </c>
      <c r="Q2740" s="0" t="n">
        <f aca="false">IF(O2740&gt;0,H2740,G2740)</f>
        <v>102.090208</v>
      </c>
      <c r="R2740" s="0" t="n">
        <f aca="false">R2739+M2740</f>
        <v>0</v>
      </c>
      <c r="S2740" s="0" t="n">
        <f aca="false">S2739+N2740</f>
        <v>0.356174855694433</v>
      </c>
      <c r="T2740" s="0" t="n">
        <f aca="false">T2739+O2740</f>
        <v>0.392950746946582</v>
      </c>
      <c r="V2740" s="4" t="n">
        <f aca="false">M2740*1+N2740*P2740+O2740*Q2740</f>
        <v>-0.0200531918808755</v>
      </c>
      <c r="W2740" s="0" t="n">
        <f aca="false">I2740-V2740+M2740*1+N2740*E2740+O2740*G2740</f>
        <v>100.291055709586</v>
      </c>
    </row>
    <row r="2741" customFormat="false" ht="13.8" hidden="false" customHeight="false" outlineLevel="0" collapsed="false">
      <c r="A2741" s="1" t="n">
        <v>41481</v>
      </c>
      <c r="B2741" s="2" t="n">
        <f aca="false">0.0002</f>
        <v>0.0002</v>
      </c>
      <c r="C2741" s="3" t="n">
        <f aca="false">Prices!B2740*B2741/2</f>
        <v>0.016911</v>
      </c>
      <c r="D2741" s="4" t="n">
        <f aca="false">Prices!C2740*B2741/2</f>
        <v>0.010217</v>
      </c>
      <c r="E2741" s="6" t="n">
        <f aca="false">Prices!B2740-C2741</f>
        <v>169.093089</v>
      </c>
      <c r="F2741" s="6" t="n">
        <f aca="false">Prices!B2740+C2741</f>
        <v>169.126911</v>
      </c>
      <c r="G2741" s="2" t="n">
        <f aca="false">Prices!C2740-D2741</f>
        <v>102.159783</v>
      </c>
      <c r="H2741" s="2" t="n">
        <f aca="false">Prices!C2740+D2741</f>
        <v>102.180217</v>
      </c>
      <c r="I2741" s="0" t="n">
        <f aca="false">R2740*1+S2740*E2741+T2740*G2741</f>
        <v>100.370469611252</v>
      </c>
      <c r="J2741" s="0" t="n">
        <v>0</v>
      </c>
      <c r="K2741" s="0" t="n">
        <f aca="false">I2741*0.6/F2741</f>
        <v>0.356077465204523</v>
      </c>
      <c r="L2741" s="0" t="n">
        <f aca="false">I2741*0.4/H2741</f>
        <v>0.392915468602896</v>
      </c>
      <c r="M2741" s="0" t="n">
        <f aca="false">J2741-R2740</f>
        <v>0</v>
      </c>
      <c r="N2741" s="0" t="n">
        <f aca="false">K2741-S2740</f>
        <v>-9.73904899099209E-005</v>
      </c>
      <c r="O2741" s="0" t="n">
        <f aca="false">L2741-T2740</f>
        <v>-3.52783436851078E-005</v>
      </c>
      <c r="P2741" s="0" t="n">
        <f aca="false">IF(N2741&gt;0,F2741,E2741)</f>
        <v>169.093089</v>
      </c>
      <c r="Q2741" s="0" t="n">
        <f aca="false">IF(O2741&gt;0,H2741,G2741)</f>
        <v>102.159783</v>
      </c>
      <c r="R2741" s="0" t="n">
        <f aca="false">R2740+M2741</f>
        <v>0</v>
      </c>
      <c r="S2741" s="0" t="n">
        <f aca="false">S2740+N2741</f>
        <v>0.356077465204523</v>
      </c>
      <c r="T2741" s="0" t="n">
        <f aca="false">T2740+O2741</f>
        <v>0.392915468602896</v>
      </c>
      <c r="V2741" s="4" t="n">
        <f aca="false">M2741*1+N2741*P2741+O2741*Q2741</f>
        <v>-0.0200720867135619</v>
      </c>
      <c r="W2741" s="0" t="n">
        <f aca="false">I2741-V2741+M2741*1+N2741*E2741+O2741*G2741</f>
        <v>100.370469611252</v>
      </c>
    </row>
    <row r="2742" customFormat="false" ht="13.8" hidden="false" customHeight="false" outlineLevel="0" collapsed="false">
      <c r="A2742" s="1" t="n">
        <v>41484</v>
      </c>
      <c r="B2742" s="2" t="n">
        <f aca="false">0.0002</f>
        <v>0.0002</v>
      </c>
      <c r="C2742" s="3" t="n">
        <f aca="false">Prices!B2741*B2742/2</f>
        <v>0.016859</v>
      </c>
      <c r="D2742" s="4" t="n">
        <f aca="false">Prices!C2741*B2742/2</f>
        <v>0.010196</v>
      </c>
      <c r="E2742" s="6" t="n">
        <f aca="false">Prices!B2741-C2742</f>
        <v>168.573141</v>
      </c>
      <c r="F2742" s="6" t="n">
        <f aca="false">Prices!B2741+C2742</f>
        <v>168.606859</v>
      </c>
      <c r="G2742" s="2" t="n">
        <f aca="false">Prices!C2741-D2742</f>
        <v>101.949804</v>
      </c>
      <c r="H2742" s="2" t="n">
        <f aca="false">Prices!C2741+D2742</f>
        <v>101.970196</v>
      </c>
      <c r="I2742" s="0" t="n">
        <f aca="false">R2741*1+S2741*E2742+T2741*G2742</f>
        <v>100.082751761478</v>
      </c>
      <c r="J2742" s="0" t="n">
        <v>0</v>
      </c>
      <c r="K2742" s="0" t="n">
        <f aca="false">I2742*0.6/F2742</f>
        <v>0.356151887373021</v>
      </c>
      <c r="L2742" s="0" t="n">
        <f aca="false">I2742*0.4/H2742</f>
        <v>0.392596094495996</v>
      </c>
      <c r="M2742" s="0" t="n">
        <f aca="false">J2742-R2741</f>
        <v>0</v>
      </c>
      <c r="N2742" s="0" t="n">
        <f aca="false">K2742-S2741</f>
        <v>7.44221684981783E-005</v>
      </c>
      <c r="O2742" s="0" t="n">
        <f aca="false">L2742-T2741</f>
        <v>-0.000319374106900305</v>
      </c>
      <c r="P2742" s="0" t="n">
        <f aca="false">IF(N2742&gt;0,F2742,E2742)</f>
        <v>168.606859</v>
      </c>
      <c r="Q2742" s="0" t="n">
        <f aca="false">IF(O2742&gt;0,H2742,G2742)</f>
        <v>101.949804</v>
      </c>
      <c r="R2742" s="0" t="n">
        <f aca="false">R2741+M2742</f>
        <v>0</v>
      </c>
      <c r="S2742" s="0" t="n">
        <f aca="false">S2741+N2742</f>
        <v>0.356151887373021</v>
      </c>
      <c r="T2742" s="0" t="n">
        <f aca="false">T2741+O2742</f>
        <v>0.392596094495996</v>
      </c>
      <c r="V2742" s="4" t="n">
        <f aca="false">M2742*1+N2742*P2742+O2742*Q2742</f>
        <v>-0.0200120395307146</v>
      </c>
      <c r="W2742" s="0" t="n">
        <f aca="false">I2742-V2742+M2742*1+N2742*E2742+O2742*G2742</f>
        <v>100.082749252111</v>
      </c>
    </row>
    <row r="2743" customFormat="false" ht="13.8" hidden="false" customHeight="false" outlineLevel="0" collapsed="false">
      <c r="A2743" s="1" t="n">
        <v>41485</v>
      </c>
      <c r="B2743" s="2" t="n">
        <f aca="false">0.0002</f>
        <v>0.0002</v>
      </c>
      <c r="C2743" s="3" t="n">
        <f aca="false">Prices!B2742*B2743/2</f>
        <v>0.0168588</v>
      </c>
      <c r="D2743" s="4" t="n">
        <f aca="false">Prices!C2742*B2743/2</f>
        <v>0.010193</v>
      </c>
      <c r="E2743" s="6" t="n">
        <f aca="false">Prices!B2742-C2743</f>
        <v>168.5711412</v>
      </c>
      <c r="F2743" s="6" t="n">
        <f aca="false">Prices!B2742+C2743</f>
        <v>168.6048588</v>
      </c>
      <c r="G2743" s="2" t="n">
        <f aca="false">Prices!C2742-D2743</f>
        <v>101.919807</v>
      </c>
      <c r="H2743" s="2" t="n">
        <f aca="false">Prices!C2742+D2743</f>
        <v>101.940193</v>
      </c>
      <c r="I2743" s="0" t="n">
        <f aca="false">R2742*1+S2742*E2743+T2742*G2743</f>
        <v>100.05024827499</v>
      </c>
      <c r="J2743" s="0" t="n">
        <v>0</v>
      </c>
      <c r="K2743" s="0" t="n">
        <f aca="false">I2743*0.6/F2743</f>
        <v>0.356040445051479</v>
      </c>
      <c r="L2743" s="0" t="n">
        <f aca="false">I2743*0.4/H2743</f>
        <v>0.392584103798939</v>
      </c>
      <c r="M2743" s="0" t="n">
        <f aca="false">J2743-R2742</f>
        <v>0</v>
      </c>
      <c r="N2743" s="0" t="n">
        <f aca="false">K2743-S2742</f>
        <v>-0.000111442321541755</v>
      </c>
      <c r="O2743" s="0" t="n">
        <f aca="false">L2743-T2742</f>
        <v>-1.19906970568184E-005</v>
      </c>
      <c r="P2743" s="0" t="n">
        <f aca="false">IF(N2743&gt;0,F2743,E2743)</f>
        <v>168.5711412</v>
      </c>
      <c r="Q2743" s="0" t="n">
        <f aca="false">IF(O2743&gt;0,H2743,G2743)</f>
        <v>101.919807</v>
      </c>
      <c r="R2743" s="0" t="n">
        <f aca="false">R2742+M2743</f>
        <v>0</v>
      </c>
      <c r="S2743" s="0" t="n">
        <f aca="false">S2742+N2743</f>
        <v>0.356040445051479</v>
      </c>
      <c r="T2743" s="0" t="n">
        <f aca="false">T2742+O2743</f>
        <v>0.392584103798939</v>
      </c>
      <c r="V2743" s="4" t="n">
        <f aca="false">M2743*1+N2743*P2743+O2743*Q2743</f>
        <v>-0.0200080488500974</v>
      </c>
      <c r="W2743" s="0" t="n">
        <f aca="false">I2743-V2743+M2743*1+N2743*E2743+O2743*G2743</f>
        <v>100.05024827499</v>
      </c>
    </row>
    <row r="2744" customFormat="false" ht="13.8" hidden="false" customHeight="false" outlineLevel="0" collapsed="false">
      <c r="A2744" s="1" t="n">
        <v>41486</v>
      </c>
      <c r="B2744" s="2" t="n">
        <f aca="false">0.0002</f>
        <v>0.0002</v>
      </c>
      <c r="C2744" s="3" t="n">
        <f aca="false">Prices!B2743*B2744/2</f>
        <v>0.016871</v>
      </c>
      <c r="D2744" s="4" t="n">
        <f aca="false">Prices!C2743*B2744/2</f>
        <v>0.0102</v>
      </c>
      <c r="E2744" s="6" t="n">
        <f aca="false">Prices!B2743-C2744</f>
        <v>168.693129</v>
      </c>
      <c r="F2744" s="6" t="n">
        <f aca="false">Prices!B2743+C2744</f>
        <v>168.726871</v>
      </c>
      <c r="G2744" s="2" t="n">
        <f aca="false">Prices!C2743-D2744</f>
        <v>101.9898</v>
      </c>
      <c r="H2744" s="2" t="n">
        <f aca="false">Prices!C2743+D2744</f>
        <v>102.0102</v>
      </c>
      <c r="I2744" s="0" t="n">
        <f aca="false">R2743*1+S2743*E2744+T2743*G2744</f>
        <v>100.10115095592</v>
      </c>
      <c r="J2744" s="0" t="n">
        <v>0</v>
      </c>
      <c r="K2744" s="0" t="n">
        <f aca="false">I2744*0.6/F2744</f>
        <v>0.355963992087258</v>
      </c>
      <c r="L2744" s="0" t="n">
        <f aca="false">I2744*0.4/H2744</f>
        <v>0.392514281732296</v>
      </c>
      <c r="M2744" s="0" t="n">
        <f aca="false">J2744-R2743</f>
        <v>0</v>
      </c>
      <c r="N2744" s="0" t="n">
        <f aca="false">K2744-S2743</f>
        <v>-7.64529642213185E-005</v>
      </c>
      <c r="O2744" s="0" t="n">
        <f aca="false">L2744-T2743</f>
        <v>-6.98220666430771E-005</v>
      </c>
      <c r="P2744" s="0" t="n">
        <f aca="false">IF(N2744&gt;0,F2744,E2744)</f>
        <v>168.693129</v>
      </c>
      <c r="Q2744" s="0" t="n">
        <f aca="false">IF(O2744&gt;0,H2744,G2744)</f>
        <v>101.9898</v>
      </c>
      <c r="R2744" s="0" t="n">
        <f aca="false">R2743+M2744</f>
        <v>0</v>
      </c>
      <c r="S2744" s="0" t="n">
        <f aca="false">S2743+N2744</f>
        <v>0.355963992087258</v>
      </c>
      <c r="T2744" s="0" t="n">
        <f aca="false">T2743+O2744</f>
        <v>0.392514281732296</v>
      </c>
      <c r="V2744" s="4" t="n">
        <f aca="false">M2744*1+N2744*P2744+O2744*Q2744</f>
        <v>-0.0200182283683334</v>
      </c>
      <c r="W2744" s="0" t="n">
        <f aca="false">I2744-V2744+M2744*1+N2744*E2744+O2744*G2744</f>
        <v>100.10115095592</v>
      </c>
    </row>
    <row r="2745" customFormat="false" ht="13.8" hidden="false" customHeight="false" outlineLevel="0" collapsed="false">
      <c r="A2745" s="1" t="n">
        <v>41487</v>
      </c>
      <c r="B2745" s="2" t="n">
        <f aca="false">0.0002</f>
        <v>0.0002</v>
      </c>
      <c r="C2745" s="3" t="n">
        <f aca="false">Prices!B2744*B2745/2</f>
        <v>0.017066</v>
      </c>
      <c r="D2745" s="4" t="n">
        <f aca="false">Prices!C2744*B2745/2</f>
        <v>0.010096</v>
      </c>
      <c r="E2745" s="6" t="n">
        <f aca="false">Prices!B2744-C2745</f>
        <v>170.642934</v>
      </c>
      <c r="F2745" s="6" t="n">
        <f aca="false">Prices!B2744+C2745</f>
        <v>170.677066</v>
      </c>
      <c r="G2745" s="2" t="n">
        <f aca="false">Prices!C2744-D2745</f>
        <v>100.949904</v>
      </c>
      <c r="H2745" s="2" t="n">
        <f aca="false">Prices!C2744+D2745</f>
        <v>100.970096</v>
      </c>
      <c r="I2745" s="0" t="n">
        <f aca="false">R2744*1+S2744*E2745+T2744*G2745</f>
        <v>100.367019067627</v>
      </c>
      <c r="J2745" s="0" t="n">
        <v>0</v>
      </c>
      <c r="K2745" s="0" t="n">
        <f aca="false">I2745*0.6/F2745</f>
        <v>0.352831302130399</v>
      </c>
      <c r="L2745" s="0" t="n">
        <f aca="false">I2745*0.4/H2745</f>
        <v>0.397610869133478</v>
      </c>
      <c r="M2745" s="0" t="n">
        <f aca="false">J2745-R2744</f>
        <v>0</v>
      </c>
      <c r="N2745" s="0" t="n">
        <f aca="false">K2745-S2744</f>
        <v>-0.00313268995685906</v>
      </c>
      <c r="O2745" s="0" t="n">
        <f aca="false">L2745-T2744</f>
        <v>0.00509658740118185</v>
      </c>
      <c r="P2745" s="0" t="n">
        <f aca="false">IF(N2745&gt;0,F2745,E2745)</f>
        <v>170.642934</v>
      </c>
      <c r="Q2745" s="0" t="n">
        <f aca="false">IF(O2745&gt;0,H2745,G2745)</f>
        <v>100.970096</v>
      </c>
      <c r="R2745" s="0" t="n">
        <f aca="false">R2744+M2745</f>
        <v>0</v>
      </c>
      <c r="S2745" s="0" t="n">
        <f aca="false">S2744+N2745</f>
        <v>0.352831302130399</v>
      </c>
      <c r="T2745" s="0" t="n">
        <f aca="false">T2744+O2745</f>
        <v>0.397610869133478</v>
      </c>
      <c r="V2745" s="4" t="n">
        <f aca="false">M2745*1+N2745*P2745+O2745*Q2745</f>
        <v>-0.0199684863810411</v>
      </c>
      <c r="W2745" s="0" t="n">
        <f aca="false">I2745-V2745+M2745*1+N2745*E2745+O2745*G2745</f>
        <v>100.366916157334</v>
      </c>
    </row>
    <row r="2746" customFormat="false" ht="13.8" hidden="false" customHeight="false" outlineLevel="0" collapsed="false">
      <c r="A2746" s="1" t="n">
        <v>41488</v>
      </c>
      <c r="B2746" s="2" t="n">
        <f aca="false">0.0002</f>
        <v>0.0002</v>
      </c>
      <c r="C2746" s="3" t="n">
        <f aca="false">Prices!B2745*B2746/2</f>
        <v>0.017095</v>
      </c>
      <c r="D2746" s="4" t="n">
        <f aca="false">Prices!C2745*B2746/2</f>
        <v>0.010182</v>
      </c>
      <c r="E2746" s="6" t="n">
        <f aca="false">Prices!B2745-C2746</f>
        <v>170.932905</v>
      </c>
      <c r="F2746" s="6" t="n">
        <f aca="false">Prices!B2745+C2746</f>
        <v>170.967095</v>
      </c>
      <c r="G2746" s="2" t="n">
        <f aca="false">Prices!C2745-D2746</f>
        <v>101.809818</v>
      </c>
      <c r="H2746" s="2" t="n">
        <f aca="false">Prices!C2745+D2746</f>
        <v>101.830182</v>
      </c>
      <c r="I2746" s="0" t="n">
        <f aca="false">R2745*1+S2745*E2746+T2745*G2746</f>
        <v>100.791169669383</v>
      </c>
      <c r="J2746" s="0" t="n">
        <v>0</v>
      </c>
      <c r="K2746" s="0" t="n">
        <f aca="false">I2746*0.6/F2746</f>
        <v>0.353721292402084</v>
      </c>
      <c r="L2746" s="0" t="n">
        <f aca="false">I2746*0.4/H2746</f>
        <v>0.395918646867912</v>
      </c>
      <c r="M2746" s="0" t="n">
        <f aca="false">J2746-R2745</f>
        <v>0</v>
      </c>
      <c r="N2746" s="0" t="n">
        <f aca="false">K2746-S2745</f>
        <v>0.000889990271684626</v>
      </c>
      <c r="O2746" s="0" t="n">
        <f aca="false">L2746-T2745</f>
        <v>-0.00169222226556598</v>
      </c>
      <c r="P2746" s="0" t="n">
        <f aca="false">IF(N2746&gt;0,F2746,E2746)</f>
        <v>170.967095</v>
      </c>
      <c r="Q2746" s="0" t="n">
        <f aca="false">IF(O2746&gt;0,H2746,G2746)</f>
        <v>101.809818</v>
      </c>
      <c r="R2746" s="0" t="n">
        <f aca="false">R2745+M2746</f>
        <v>0</v>
      </c>
      <c r="S2746" s="0" t="n">
        <f aca="false">S2745+N2746</f>
        <v>0.353721292402084</v>
      </c>
      <c r="T2746" s="0" t="n">
        <f aca="false">T2745+O2746</f>
        <v>0.395918646867912</v>
      </c>
      <c r="V2746" s="4" t="n">
        <f aca="false">M2746*1+N2746*P2746+O2746*Q2746</f>
        <v>-0.0201257895446387</v>
      </c>
      <c r="W2746" s="0" t="n">
        <f aca="false">I2746-V2746+M2746*1+N2746*E2746+O2746*G2746</f>
        <v>100.791139240616</v>
      </c>
    </row>
    <row r="2747" customFormat="false" ht="13.8" hidden="false" customHeight="false" outlineLevel="0" collapsed="false">
      <c r="A2747" s="1" t="n">
        <v>41491</v>
      </c>
      <c r="B2747" s="2" t="n">
        <f aca="false">0.0002</f>
        <v>0.0002</v>
      </c>
      <c r="C2747" s="3" t="n">
        <f aca="false">Prices!B2746*B2747/2</f>
        <v>0.01707</v>
      </c>
      <c r="D2747" s="4" t="n">
        <f aca="false">Prices!C2746*B2747/2</f>
        <v>0.01015</v>
      </c>
      <c r="E2747" s="6" t="n">
        <f aca="false">Prices!B2746-C2747</f>
        <v>170.68293</v>
      </c>
      <c r="F2747" s="6" t="n">
        <f aca="false">Prices!B2746+C2747</f>
        <v>170.71707</v>
      </c>
      <c r="G2747" s="2" t="n">
        <f aca="false">Prices!C2746-D2747</f>
        <v>101.48985</v>
      </c>
      <c r="H2747" s="2" t="n">
        <f aca="false">Prices!C2746+D2747</f>
        <v>101.51015</v>
      </c>
      <c r="I2747" s="0" t="n">
        <f aca="false">R2746*1+S2746*E2747+T2746*G2747</f>
        <v>100.555910673402</v>
      </c>
      <c r="J2747" s="0" t="n">
        <v>0</v>
      </c>
      <c r="K2747" s="0" t="n">
        <f aca="false">I2747*0.6/F2747</f>
        <v>0.353412499429852</v>
      </c>
      <c r="L2747" s="0" t="n">
        <f aca="false">I2747*0.4/H2747</f>
        <v>0.396239826946967</v>
      </c>
      <c r="M2747" s="0" t="n">
        <f aca="false">J2747-R2746</f>
        <v>0</v>
      </c>
      <c r="N2747" s="0" t="n">
        <f aca="false">K2747-S2746</f>
        <v>-0.000308792972231409</v>
      </c>
      <c r="O2747" s="0" t="n">
        <f aca="false">L2747-T2746</f>
        <v>0.00032118007905535</v>
      </c>
      <c r="P2747" s="0" t="n">
        <f aca="false">IF(N2747&gt;0,F2747,E2747)</f>
        <v>170.68293</v>
      </c>
      <c r="Q2747" s="0" t="n">
        <f aca="false">IF(O2747&gt;0,H2747,G2747)</f>
        <v>101.51015</v>
      </c>
      <c r="R2747" s="0" t="n">
        <f aca="false">R2746+M2747</f>
        <v>0</v>
      </c>
      <c r="S2747" s="0" t="n">
        <f aca="false">S2746+N2747</f>
        <v>0.353412499429852</v>
      </c>
      <c r="T2747" s="0" t="n">
        <f aca="false">T2746+O2747</f>
        <v>0.396239826946967</v>
      </c>
      <c r="V2747" s="4" t="n">
        <f aca="false">M2747*1+N2747*P2747+O2747*Q2747</f>
        <v>-0.020102651261945</v>
      </c>
      <c r="W2747" s="0" t="n">
        <f aca="false">I2747-V2747+M2747*1+N2747*E2747+O2747*G2747</f>
        <v>100.555904153446</v>
      </c>
    </row>
    <row r="2748" customFormat="false" ht="13.8" hidden="false" customHeight="false" outlineLevel="0" collapsed="false">
      <c r="A2748" s="1" t="n">
        <v>41492</v>
      </c>
      <c r="B2748" s="2" t="n">
        <f aca="false">0.0002</f>
        <v>0.0002</v>
      </c>
      <c r="C2748" s="3" t="n">
        <f aca="false">Prices!B2747*B2748/2</f>
        <v>0.016973</v>
      </c>
      <c r="D2748" s="4" t="n">
        <f aca="false">Prices!C2747*B2748/2</f>
        <v>0.010153</v>
      </c>
      <c r="E2748" s="6" t="n">
        <f aca="false">Prices!B2747-C2748</f>
        <v>169.713027</v>
      </c>
      <c r="F2748" s="6" t="n">
        <f aca="false">Prices!B2747+C2748</f>
        <v>169.746973</v>
      </c>
      <c r="G2748" s="2" t="n">
        <f aca="false">Prices!C2747-D2748</f>
        <v>101.519847</v>
      </c>
      <c r="H2748" s="2" t="n">
        <f aca="false">Prices!C2747+D2748</f>
        <v>101.540153</v>
      </c>
      <c r="I2748" s="0" t="n">
        <f aca="false">R2747*1+S2747*E2748+T2747*G2748</f>
        <v>100.204911664839</v>
      </c>
      <c r="J2748" s="0" t="n">
        <v>0</v>
      </c>
      <c r="K2748" s="0" t="n">
        <f aca="false">I2748*0.6/F2748</f>
        <v>0.354191570761637</v>
      </c>
      <c r="L2748" s="0" t="n">
        <f aca="false">I2748*0.4/H2748</f>
        <v>0.394740045998704</v>
      </c>
      <c r="M2748" s="0" t="n">
        <f aca="false">J2748-R2747</f>
        <v>0</v>
      </c>
      <c r="N2748" s="0" t="n">
        <f aca="false">K2748-S2747</f>
        <v>0.000779071331784675</v>
      </c>
      <c r="O2748" s="0" t="n">
        <f aca="false">L2748-T2747</f>
        <v>-0.00149978094826331</v>
      </c>
      <c r="P2748" s="0" t="n">
        <f aca="false">IF(N2748&gt;0,F2748,E2748)</f>
        <v>169.746973</v>
      </c>
      <c r="Q2748" s="0" t="n">
        <f aca="false">IF(O2748&gt;0,H2748,G2748)</f>
        <v>101.519847</v>
      </c>
      <c r="R2748" s="0" t="n">
        <f aca="false">R2747+M2748</f>
        <v>0</v>
      </c>
      <c r="S2748" s="0" t="n">
        <f aca="false">S2747+N2748</f>
        <v>0.354191570761637</v>
      </c>
      <c r="T2748" s="0" t="n">
        <f aca="false">T2747+O2748</f>
        <v>0.394740045998704</v>
      </c>
      <c r="V2748" s="4" t="n">
        <f aca="false">M2748*1+N2748*P2748+O2748*Q2748</f>
        <v>-0.0200125320796785</v>
      </c>
      <c r="W2748" s="0" t="n">
        <f aca="false">I2748-V2748+M2748*1+N2748*E2748+O2748*G2748</f>
        <v>100.204885218483</v>
      </c>
    </row>
    <row r="2749" customFormat="false" ht="13.8" hidden="false" customHeight="false" outlineLevel="0" collapsed="false">
      <c r="A2749" s="1" t="n">
        <v>41493</v>
      </c>
      <c r="B2749" s="2" t="n">
        <f aca="false">0.0002</f>
        <v>0.0002</v>
      </c>
      <c r="C2749" s="3" t="n">
        <f aca="false">Prices!B2748*B2749/2</f>
        <v>0.016918</v>
      </c>
      <c r="D2749" s="4" t="n">
        <f aca="false">Prices!C2748*B2749/2</f>
        <v>0.01019</v>
      </c>
      <c r="E2749" s="6" t="n">
        <f aca="false">Prices!B2748-C2749</f>
        <v>169.163082</v>
      </c>
      <c r="F2749" s="6" t="n">
        <f aca="false">Prices!B2748+C2749</f>
        <v>169.196918</v>
      </c>
      <c r="G2749" s="2" t="n">
        <f aca="false">Prices!C2748-D2749</f>
        <v>101.88981</v>
      </c>
      <c r="H2749" s="2" t="n">
        <f aca="false">Prices!C2748+D2749</f>
        <v>101.91019</v>
      </c>
      <c r="I2749" s="0" t="n">
        <f aca="false">R2748*1+S2748*E2749+T2748*G2749</f>
        <v>100.136126014659</v>
      </c>
      <c r="J2749" s="0" t="n">
        <v>0</v>
      </c>
      <c r="K2749" s="0" t="n">
        <f aca="false">I2749*0.6/F2749</f>
        <v>0.355099113618578</v>
      </c>
      <c r="L2749" s="0" t="n">
        <f aca="false">I2749*0.4/H2749</f>
        <v>0.393036755263272</v>
      </c>
      <c r="M2749" s="0" t="n">
        <f aca="false">J2749-R2748</f>
        <v>0</v>
      </c>
      <c r="N2749" s="0" t="n">
        <f aca="false">K2749-S2748</f>
        <v>0.000907542856941446</v>
      </c>
      <c r="O2749" s="0" t="n">
        <f aca="false">L2749-T2748</f>
        <v>-0.00170329073543229</v>
      </c>
      <c r="P2749" s="0" t="n">
        <f aca="false">IF(N2749&gt;0,F2749,E2749)</f>
        <v>169.196918</v>
      </c>
      <c r="Q2749" s="0" t="n">
        <f aca="false">IF(O2749&gt;0,H2749,G2749)</f>
        <v>101.88981</v>
      </c>
      <c r="R2749" s="0" t="n">
        <f aca="false">R2748+M2749</f>
        <v>0</v>
      </c>
      <c r="S2749" s="0" t="n">
        <f aca="false">S2748+N2749</f>
        <v>0.355099113618578</v>
      </c>
      <c r="T2749" s="0" t="n">
        <f aca="false">T2748+O2749</f>
        <v>0.393036755263272</v>
      </c>
      <c r="V2749" s="4" t="n">
        <f aca="false">M2749*1+N2749*P2749+O2749*Q2749</f>
        <v>-0.0199945150605492</v>
      </c>
      <c r="W2749" s="0" t="n">
        <f aca="false">I2749-V2749+M2749*1+N2749*E2749+O2749*G2749</f>
        <v>100.136095307039</v>
      </c>
    </row>
    <row r="2750" customFormat="false" ht="13.8" hidden="false" customHeight="false" outlineLevel="0" collapsed="false">
      <c r="A2750" s="1" t="n">
        <v>41494</v>
      </c>
      <c r="B2750" s="2" t="n">
        <f aca="false">0.0002</f>
        <v>0.0002</v>
      </c>
      <c r="C2750" s="3" t="n">
        <f aca="false">Prices!B2749*B2750/2</f>
        <v>0.01698</v>
      </c>
      <c r="D2750" s="4" t="n">
        <f aca="false">Prices!C2749*B2750/2</f>
        <v>0.010205</v>
      </c>
      <c r="E2750" s="6" t="n">
        <f aca="false">Prices!B2749-C2750</f>
        <v>169.78302</v>
      </c>
      <c r="F2750" s="6" t="n">
        <f aca="false">Prices!B2749+C2750</f>
        <v>169.81698</v>
      </c>
      <c r="G2750" s="2" t="n">
        <f aca="false">Prices!C2749-D2750</f>
        <v>102.039795</v>
      </c>
      <c r="H2750" s="2" t="n">
        <f aca="false">Prices!C2749+D2750</f>
        <v>102.060205</v>
      </c>
      <c r="I2750" s="0" t="n">
        <f aca="false">R2749*1+S2749*E2750+T2749*G2750</f>
        <v>100.395189844015</v>
      </c>
      <c r="J2750" s="0" t="n">
        <v>0</v>
      </c>
      <c r="K2750" s="0" t="n">
        <f aca="false">I2750*0.6/F2750</f>
        <v>0.354717849218664</v>
      </c>
      <c r="L2750" s="0" t="n">
        <f aca="false">I2750*0.4/H2750</f>
        <v>0.393474380514971</v>
      </c>
      <c r="M2750" s="0" t="n">
        <f aca="false">J2750-R2749</f>
        <v>0</v>
      </c>
      <c r="N2750" s="0" t="n">
        <f aca="false">K2750-S2749</f>
        <v>-0.000381264399914372</v>
      </c>
      <c r="O2750" s="0" t="n">
        <f aca="false">L2750-T2749</f>
        <v>0.000437625251698992</v>
      </c>
      <c r="P2750" s="0" t="n">
        <f aca="false">IF(N2750&gt;0,F2750,E2750)</f>
        <v>169.78302</v>
      </c>
      <c r="Q2750" s="0" t="n">
        <f aca="false">IF(O2750&gt;0,H2750,G2750)</f>
        <v>102.060205</v>
      </c>
      <c r="R2750" s="0" t="n">
        <f aca="false">R2749+M2750</f>
        <v>0</v>
      </c>
      <c r="S2750" s="0" t="n">
        <f aca="false">S2749+N2750</f>
        <v>0.354717849218664</v>
      </c>
      <c r="T2750" s="0" t="n">
        <f aca="false">T2749+O2750</f>
        <v>0.393474380514971</v>
      </c>
      <c r="V2750" s="4" t="n">
        <f aca="false">M2750*1+N2750*P2750+O2750*Q2750</f>
        <v>-0.020068098334374</v>
      </c>
      <c r="W2750" s="0" t="n">
        <f aca="false">I2750-V2750+M2750*1+N2750*E2750+O2750*G2750</f>
        <v>100.395180912083</v>
      </c>
    </row>
    <row r="2751" customFormat="false" ht="13.8" hidden="false" customHeight="false" outlineLevel="0" collapsed="false">
      <c r="A2751" s="1" t="n">
        <v>41495</v>
      </c>
      <c r="B2751" s="2" t="n">
        <f aca="false">0.0002</f>
        <v>0.0002</v>
      </c>
      <c r="C2751" s="3" t="n">
        <f aca="false">Prices!B2750*B2751/2</f>
        <v>0.016931</v>
      </c>
      <c r="D2751" s="4" t="n">
        <f aca="false">Prices!C2750*B2751/2</f>
        <v>0.010212</v>
      </c>
      <c r="E2751" s="6" t="n">
        <f aca="false">Prices!B2750-C2751</f>
        <v>169.293069</v>
      </c>
      <c r="F2751" s="6" t="n">
        <f aca="false">Prices!B2750+C2751</f>
        <v>169.326931</v>
      </c>
      <c r="G2751" s="2" t="n">
        <f aca="false">Prices!C2750-D2751</f>
        <v>102.109788</v>
      </c>
      <c r="H2751" s="2" t="n">
        <f aca="false">Prices!C2750+D2751</f>
        <v>102.130212</v>
      </c>
      <c r="I2751" s="0" t="n">
        <f aca="false">R2750*1+S2750*E2751+T2750*G2751</f>
        <v>100.228858901122</v>
      </c>
      <c r="J2751" s="0" t="n">
        <v>0</v>
      </c>
      <c r="K2751" s="0" t="n">
        <f aca="false">I2751*0.6/F2751</f>
        <v>0.355155054104613</v>
      </c>
      <c r="L2751" s="0" t="n">
        <f aca="false">I2751*0.4/H2751</f>
        <v>0.392553219809715</v>
      </c>
      <c r="M2751" s="0" t="n">
        <f aca="false">J2751-R2750</f>
        <v>0</v>
      </c>
      <c r="N2751" s="0" t="n">
        <f aca="false">K2751-S2750</f>
        <v>0.000437204885949338</v>
      </c>
      <c r="O2751" s="0" t="n">
        <f aca="false">L2751-T2750</f>
        <v>-0.000921160705256163</v>
      </c>
      <c r="P2751" s="0" t="n">
        <f aca="false">IF(N2751&gt;0,F2751,E2751)</f>
        <v>169.326931</v>
      </c>
      <c r="Q2751" s="0" t="n">
        <f aca="false">IF(O2751&gt;0,H2751,G2751)</f>
        <v>102.109788</v>
      </c>
      <c r="R2751" s="0" t="n">
        <f aca="false">R2750+M2751</f>
        <v>0</v>
      </c>
      <c r="S2751" s="0" t="n">
        <f aca="false">S2750+N2751</f>
        <v>0.355155054104613</v>
      </c>
      <c r="T2751" s="0" t="n">
        <f aca="false">T2750+O2751</f>
        <v>0.392553219809715</v>
      </c>
      <c r="V2751" s="4" t="n">
        <f aca="false">M2751*1+N2751*P2751+O2751*Q2751</f>
        <v>-0.0200289627716308</v>
      </c>
      <c r="W2751" s="0" t="n">
        <f aca="false">I2751-V2751+M2751*1+N2751*E2751+O2751*G2751</f>
        <v>100.22884409649</v>
      </c>
    </row>
    <row r="2752" customFormat="false" ht="13.8" hidden="false" customHeight="false" outlineLevel="0" collapsed="false">
      <c r="A2752" s="1" t="n">
        <v>41498</v>
      </c>
      <c r="B2752" s="2" t="n">
        <f aca="false">0.0002</f>
        <v>0.0002</v>
      </c>
      <c r="C2752" s="3" t="n">
        <f aca="false">Prices!B2751*B2752/2</f>
        <v>0.0169111</v>
      </c>
      <c r="D2752" s="4" t="n">
        <f aca="false">Prices!C2751*B2752/2</f>
        <v>0.010192</v>
      </c>
      <c r="E2752" s="6" t="n">
        <f aca="false">Prices!B2751-C2752</f>
        <v>169.0940889</v>
      </c>
      <c r="F2752" s="6" t="n">
        <f aca="false">Prices!B2751+C2752</f>
        <v>169.1279111</v>
      </c>
      <c r="G2752" s="2" t="n">
        <f aca="false">Prices!C2751-D2752</f>
        <v>101.909808</v>
      </c>
      <c r="H2752" s="2" t="n">
        <f aca="false">Prices!C2751+D2752</f>
        <v>101.930192</v>
      </c>
      <c r="I2752" s="0" t="n">
        <f aca="false">R2751*1+S2751*E2752+T2751*G2752</f>
        <v>100.05964355264</v>
      </c>
      <c r="J2752" s="0" t="n">
        <v>0</v>
      </c>
      <c r="K2752" s="0" t="n">
        <f aca="false">I2752*0.6/F2752</f>
        <v>0.354972669745129</v>
      </c>
      <c r="L2752" s="0" t="n">
        <f aca="false">I2752*0.4/H2752</f>
        <v>0.392659492106675</v>
      </c>
      <c r="M2752" s="0" t="n">
        <f aca="false">J2752-R2751</f>
        <v>0</v>
      </c>
      <c r="N2752" s="0" t="n">
        <f aca="false">K2752-S2751</f>
        <v>-0.000182384359484755</v>
      </c>
      <c r="O2752" s="0" t="n">
        <f aca="false">L2752-T2751</f>
        <v>0.000106272296960197</v>
      </c>
      <c r="P2752" s="0" t="n">
        <f aca="false">IF(N2752&gt;0,F2752,E2752)</f>
        <v>169.0940889</v>
      </c>
      <c r="Q2752" s="0" t="n">
        <f aca="false">IF(O2752&gt;0,H2752,G2752)</f>
        <v>101.930192</v>
      </c>
      <c r="R2752" s="0" t="n">
        <f aca="false">R2751+M2752</f>
        <v>0</v>
      </c>
      <c r="S2752" s="0" t="n">
        <f aca="false">S2751+N2752</f>
        <v>0.354972669745129</v>
      </c>
      <c r="T2752" s="0" t="n">
        <f aca="false">T2751+O2752</f>
        <v>0.392659492106675</v>
      </c>
      <c r="V2752" s="4" t="n">
        <f aca="false">M2752*1+N2752*P2752+O2752*Q2752</f>
        <v>-0.0200077614632509</v>
      </c>
      <c r="W2752" s="0" t="n">
        <f aca="false">I2752-V2752+M2752*1+N2752*E2752+O2752*G2752</f>
        <v>100.059641386385</v>
      </c>
    </row>
    <row r="2753" customFormat="false" ht="13.8" hidden="false" customHeight="false" outlineLevel="0" collapsed="false">
      <c r="A2753" s="1" t="n">
        <v>41499</v>
      </c>
      <c r="B2753" s="2" t="n">
        <f aca="false">0.0002</f>
        <v>0.0002</v>
      </c>
      <c r="C2753" s="3" t="n">
        <f aca="false">Prices!B2752*B2753/2</f>
        <v>0.016961</v>
      </c>
      <c r="D2753" s="4" t="n">
        <f aca="false">Prices!C2752*B2753/2</f>
        <v>0.0101</v>
      </c>
      <c r="E2753" s="6" t="n">
        <f aca="false">Prices!B2752-C2753</f>
        <v>169.593039</v>
      </c>
      <c r="F2753" s="6" t="n">
        <f aca="false">Prices!B2752+C2753</f>
        <v>169.626961</v>
      </c>
      <c r="G2753" s="2" t="n">
        <f aca="false">Prices!C2752-D2753</f>
        <v>100.9899</v>
      </c>
      <c r="H2753" s="2" t="n">
        <f aca="false">Prices!C2752+D2753</f>
        <v>101.0101</v>
      </c>
      <c r="I2753" s="0" t="n">
        <f aca="false">R2752*1+S2752*E2753+T2752*G2753</f>
        <v>99.8555366659236</v>
      </c>
      <c r="J2753" s="0" t="n">
        <v>0</v>
      </c>
      <c r="K2753" s="0" t="n">
        <f aca="false">I2753*0.6/F2753</f>
        <v>0.353206363224029</v>
      </c>
      <c r="L2753" s="0" t="n">
        <f aca="false">I2753*0.4/H2753</f>
        <v>0.395427929151337</v>
      </c>
      <c r="M2753" s="0" t="n">
        <f aca="false">J2753-R2752</f>
        <v>0</v>
      </c>
      <c r="N2753" s="0" t="n">
        <f aca="false">K2753-S2752</f>
        <v>-0.00176630652109977</v>
      </c>
      <c r="O2753" s="0" t="n">
        <f aca="false">L2753-T2752</f>
        <v>0.00276843704466201</v>
      </c>
      <c r="P2753" s="0" t="n">
        <f aca="false">IF(N2753&gt;0,F2753,E2753)</f>
        <v>169.593039</v>
      </c>
      <c r="Q2753" s="0" t="n">
        <f aca="false">IF(O2753&gt;0,H2753,G2753)</f>
        <v>101.0101</v>
      </c>
      <c r="R2753" s="0" t="n">
        <f aca="false">R2752+M2753</f>
        <v>0</v>
      </c>
      <c r="S2753" s="0" t="n">
        <f aca="false">S2752+N2753</f>
        <v>0.353206363224029</v>
      </c>
      <c r="T2753" s="0" t="n">
        <f aca="false">T2752+O2753</f>
        <v>0.395427929151337</v>
      </c>
      <c r="V2753" s="4" t="n">
        <f aca="false">M2753*1+N2753*P2753+O2753*Q2753</f>
        <v>-0.0199131879938136</v>
      </c>
      <c r="W2753" s="0" t="n">
        <f aca="false">I2753-V2753+M2753*1+N2753*E2753+O2753*G2753</f>
        <v>99.8554807434953</v>
      </c>
    </row>
    <row r="2754" customFormat="false" ht="13.8" hidden="false" customHeight="false" outlineLevel="0" collapsed="false">
      <c r="A2754" s="1" t="n">
        <v>41500</v>
      </c>
      <c r="B2754" s="2" t="n">
        <f aca="false">0.0002</f>
        <v>0.0002</v>
      </c>
      <c r="C2754" s="3" t="n">
        <f aca="false">Prices!B2753*B2754/2</f>
        <v>0.016874</v>
      </c>
      <c r="D2754" s="4" t="n">
        <f aca="false">Prices!C2753*B2754/2</f>
        <v>0.010109</v>
      </c>
      <c r="E2754" s="6" t="n">
        <f aca="false">Prices!B2753-C2754</f>
        <v>168.723126</v>
      </c>
      <c r="F2754" s="6" t="n">
        <f aca="false">Prices!B2753+C2754</f>
        <v>168.756874</v>
      </c>
      <c r="G2754" s="2" t="n">
        <f aca="false">Prices!C2753-D2754</f>
        <v>101.079891</v>
      </c>
      <c r="H2754" s="2" t="n">
        <f aca="false">Prices!C2753+D2754</f>
        <v>101.100109</v>
      </c>
      <c r="I2754" s="0" t="n">
        <f aca="false">R2753*1+S2753*E2754+T2753*G2754</f>
        <v>99.5638937032225</v>
      </c>
      <c r="J2754" s="0" t="n">
        <v>0</v>
      </c>
      <c r="K2754" s="0" t="n">
        <f aca="false">I2754*0.6/F2754</f>
        <v>0.35399053565032</v>
      </c>
      <c r="L2754" s="0" t="n">
        <f aca="false">I2754*0.4/H2754</f>
        <v>0.393922003400501</v>
      </c>
      <c r="M2754" s="0" t="n">
        <f aca="false">J2754-R2753</f>
        <v>0</v>
      </c>
      <c r="N2754" s="0" t="n">
        <f aca="false">K2754-S2753</f>
        <v>0.000784172426290641</v>
      </c>
      <c r="O2754" s="0" t="n">
        <f aca="false">L2754-T2753</f>
        <v>-0.00150592575083625</v>
      </c>
      <c r="P2754" s="0" t="n">
        <f aca="false">IF(N2754&gt;0,F2754,E2754)</f>
        <v>168.756874</v>
      </c>
      <c r="Q2754" s="0" t="n">
        <f aca="false">IF(O2754&gt;0,H2754,G2754)</f>
        <v>101.079891</v>
      </c>
      <c r="R2754" s="0" t="n">
        <f aca="false">R2753+M2754</f>
        <v>0</v>
      </c>
      <c r="S2754" s="0" t="n">
        <f aca="false">S2753+N2754</f>
        <v>0.35399053565032</v>
      </c>
      <c r="T2754" s="0" t="n">
        <f aca="false">T2753+O2754</f>
        <v>0.393922003400501</v>
      </c>
      <c r="V2754" s="4" t="n">
        <f aca="false">M2754*1+N2754*P2754+O2754*Q2754</f>
        <v>-0.0198843234108168</v>
      </c>
      <c r="W2754" s="0" t="n">
        <f aca="false">I2754-V2754+M2754*1+N2754*E2754+O2754*G2754</f>
        <v>99.5638672389714</v>
      </c>
    </row>
    <row r="2755" customFormat="false" ht="13.8" hidden="false" customHeight="false" outlineLevel="0" collapsed="false">
      <c r="A2755" s="1" t="n">
        <v>41501</v>
      </c>
      <c r="B2755" s="2" t="n">
        <f aca="false">0.0002</f>
        <v>0.0002</v>
      </c>
      <c r="C2755" s="3" t="n">
        <f aca="false">Prices!B2754*B2755/2</f>
        <v>0.016638</v>
      </c>
      <c r="D2755" s="4" t="n">
        <f aca="false">Prices!C2754*B2755/2</f>
        <v>0.0100531</v>
      </c>
      <c r="E2755" s="6" t="n">
        <f aca="false">Prices!B2754-C2755</f>
        <v>166.363362</v>
      </c>
      <c r="F2755" s="6" t="n">
        <f aca="false">Prices!B2754+C2755</f>
        <v>166.396638</v>
      </c>
      <c r="G2755" s="2" t="n">
        <f aca="false">Prices!C2754-D2755</f>
        <v>100.5209469</v>
      </c>
      <c r="H2755" s="2" t="n">
        <f aca="false">Prices!C2754+D2755</f>
        <v>100.5410531</v>
      </c>
      <c r="I2755" s="0" t="n">
        <f aca="false">R2754*1+S2754*E2755+T2754*G2755</f>
        <v>98.4884684135314</v>
      </c>
      <c r="J2755" s="0" t="n">
        <v>0</v>
      </c>
      <c r="K2755" s="0" t="n">
        <f aca="false">I2755*0.6/F2755</f>
        <v>0.355133864231793</v>
      </c>
      <c r="L2755" s="0" t="n">
        <f aca="false">I2755*0.4/H2755</f>
        <v>0.391833844491654</v>
      </c>
      <c r="M2755" s="0" t="n">
        <f aca="false">J2755-R2754</f>
        <v>0</v>
      </c>
      <c r="N2755" s="0" t="n">
        <f aca="false">K2755-S2754</f>
        <v>0.00114332858147354</v>
      </c>
      <c r="O2755" s="0" t="n">
        <f aca="false">L2755-T2754</f>
        <v>-0.00208815890884645</v>
      </c>
      <c r="P2755" s="0" t="n">
        <f aca="false">IF(N2755&gt;0,F2755,E2755)</f>
        <v>166.396638</v>
      </c>
      <c r="Q2755" s="0" t="n">
        <f aca="false">IF(O2755&gt;0,H2755,G2755)</f>
        <v>100.5209469</v>
      </c>
      <c r="R2755" s="0" t="n">
        <f aca="false">R2754+M2755</f>
        <v>0</v>
      </c>
      <c r="S2755" s="0" t="n">
        <f aca="false">S2754+N2755</f>
        <v>0.355133864231793</v>
      </c>
      <c r="T2755" s="0" t="n">
        <f aca="false">T2754+O2755</f>
        <v>0.391833844491654</v>
      </c>
      <c r="V2755" s="4" t="n">
        <f aca="false">M2755*1+N2755*P2755+O2755*Q2755</f>
        <v>-0.0196576787084105</v>
      </c>
      <c r="W2755" s="0" t="n">
        <f aca="false">I2755-V2755+M2755*1+N2755*E2755+O2755*G2755</f>
        <v>98.4884303681295</v>
      </c>
    </row>
    <row r="2756" customFormat="false" ht="13.8" hidden="false" customHeight="false" outlineLevel="0" collapsed="false">
      <c r="A2756" s="1" t="n">
        <v>41502</v>
      </c>
      <c r="B2756" s="2" t="n">
        <f aca="false">0.0002</f>
        <v>0.0002</v>
      </c>
      <c r="C2756" s="3" t="n">
        <f aca="false">Prices!B2755*B2756/2</f>
        <v>0.016583</v>
      </c>
      <c r="D2756" s="4" t="n">
        <f aca="false">Prices!C2755*B2756/2</f>
        <v>0.010014</v>
      </c>
      <c r="E2756" s="6" t="n">
        <f aca="false">Prices!B2755-C2756</f>
        <v>165.813417</v>
      </c>
      <c r="F2756" s="6" t="n">
        <f aca="false">Prices!B2755+C2756</f>
        <v>165.846583</v>
      </c>
      <c r="G2756" s="2" t="n">
        <f aca="false">Prices!C2755-D2756</f>
        <v>100.129986</v>
      </c>
      <c r="H2756" s="2" t="n">
        <f aca="false">Prices!C2755+D2756</f>
        <v>100.150014</v>
      </c>
      <c r="I2756" s="0" t="n">
        <f aca="false">R2755*1+S2755*E2756+T2755*G2756</f>
        <v>98.1202768839632</v>
      </c>
      <c r="J2756" s="0" t="n">
        <v>0</v>
      </c>
      <c r="K2756" s="0" t="n">
        <f aca="false">I2756*0.6/F2756</f>
        <v>0.354979674982981</v>
      </c>
      <c r="L2756" s="0" t="n">
        <f aca="false">I2756*0.4/H2756</f>
        <v>0.391893212851526</v>
      </c>
      <c r="M2756" s="0" t="n">
        <f aca="false">J2756-R2755</f>
        <v>0</v>
      </c>
      <c r="N2756" s="0" t="n">
        <f aca="false">K2756-S2755</f>
        <v>-0.000154189248812442</v>
      </c>
      <c r="O2756" s="0" t="n">
        <f aca="false">L2756-T2755</f>
        <v>5.93683598715811E-005</v>
      </c>
      <c r="P2756" s="0" t="n">
        <f aca="false">IF(N2756&gt;0,F2756,E2756)</f>
        <v>165.813417</v>
      </c>
      <c r="Q2756" s="0" t="n">
        <f aca="false">IF(O2756&gt;0,H2756,G2756)</f>
        <v>100.150014</v>
      </c>
      <c r="R2756" s="0" t="n">
        <f aca="false">R2755+M2756</f>
        <v>0</v>
      </c>
      <c r="S2756" s="0" t="n">
        <f aca="false">S2755+N2756</f>
        <v>0.354979674982981</v>
      </c>
      <c r="T2756" s="0" t="n">
        <f aca="false">T2755+O2756</f>
        <v>0.391893212851526</v>
      </c>
      <c r="V2756" s="4" t="n">
        <f aca="false">M2756*1+N2756*P2756+O2756*Q2756</f>
        <v>-0.0196209041379583</v>
      </c>
      <c r="W2756" s="0" t="n">
        <f aca="false">I2756-V2756+M2756*1+N2756*E2756+O2756*G2756</f>
        <v>98.1202756949337</v>
      </c>
    </row>
    <row r="2757" customFormat="false" ht="13.8" hidden="false" customHeight="false" outlineLevel="0" collapsed="false">
      <c r="A2757" s="1" t="n">
        <v>41505</v>
      </c>
      <c r="B2757" s="2" t="n">
        <f aca="false">0.0002</f>
        <v>0.0002</v>
      </c>
      <c r="C2757" s="3" t="n">
        <f aca="false">Prices!B2756*B2757/2</f>
        <v>0.016477</v>
      </c>
      <c r="D2757" s="4" t="n">
        <f aca="false">Prices!C2756*B2757/2</f>
        <v>0.009971</v>
      </c>
      <c r="E2757" s="6" t="n">
        <f aca="false">Prices!B2756-C2757</f>
        <v>164.753523</v>
      </c>
      <c r="F2757" s="6" t="n">
        <f aca="false">Prices!B2756+C2757</f>
        <v>164.786477</v>
      </c>
      <c r="G2757" s="2" t="n">
        <f aca="false">Prices!C2756-D2757</f>
        <v>99.700029</v>
      </c>
      <c r="H2757" s="2" t="n">
        <f aca="false">Prices!C2756+D2757</f>
        <v>99.719971</v>
      </c>
      <c r="I2757" s="0" t="n">
        <f aca="false">R2756*1+S2756*E2757+T2756*G2757</f>
        <v>97.5559167330413</v>
      </c>
      <c r="J2757" s="0" t="n">
        <v>0</v>
      </c>
      <c r="K2757" s="0" t="n">
        <f aca="false">I2757*0.6/F2757</f>
        <v>0.355208455848139</v>
      </c>
      <c r="L2757" s="0" t="n">
        <f aca="false">I2757*0.4/H2757</f>
        <v>0.391319474944658</v>
      </c>
      <c r="M2757" s="0" t="n">
        <f aca="false">J2757-R2756</f>
        <v>0</v>
      </c>
      <c r="N2757" s="0" t="n">
        <f aca="false">K2757-S2756</f>
        <v>0.000228780865157929</v>
      </c>
      <c r="O2757" s="0" t="n">
        <f aca="false">L2757-T2756</f>
        <v>-0.000573737906867711</v>
      </c>
      <c r="P2757" s="0" t="n">
        <f aca="false">IF(N2757&gt;0,F2757,E2757)</f>
        <v>164.786477</v>
      </c>
      <c r="Q2757" s="0" t="n">
        <f aca="false">IF(O2757&gt;0,H2757,G2757)</f>
        <v>99.700029</v>
      </c>
      <c r="R2757" s="0" t="n">
        <f aca="false">R2756+M2757</f>
        <v>0</v>
      </c>
      <c r="S2757" s="0" t="n">
        <f aca="false">S2756+N2757</f>
        <v>0.355208455848139</v>
      </c>
      <c r="T2757" s="0" t="n">
        <f aca="false">T2756+O2757</f>
        <v>0.391319474944658</v>
      </c>
      <c r="V2757" s="4" t="n">
        <f aca="false">M2757*1+N2757*P2757+O2757*Q2757</f>
        <v>-0.0195016931787228</v>
      </c>
      <c r="W2757" s="0" t="n">
        <f aca="false">I2757-V2757+M2757*1+N2757*E2757+O2757*G2757</f>
        <v>97.5559091937967</v>
      </c>
    </row>
    <row r="2758" customFormat="false" ht="13.8" hidden="false" customHeight="false" outlineLevel="0" collapsed="false">
      <c r="A2758" s="1" t="n">
        <v>41506</v>
      </c>
      <c r="B2758" s="2" t="n">
        <f aca="false">0.0002</f>
        <v>0.0002</v>
      </c>
      <c r="C2758" s="3" t="n">
        <f aca="false">Prices!B2757*B2758/2</f>
        <v>0.016558</v>
      </c>
      <c r="D2758" s="4" t="n">
        <f aca="false">Prices!C2757*B2758/2</f>
        <v>0.010025</v>
      </c>
      <c r="E2758" s="6" t="n">
        <f aca="false">Prices!B2757-C2758</f>
        <v>165.563442</v>
      </c>
      <c r="F2758" s="6" t="n">
        <f aca="false">Prices!B2757+C2758</f>
        <v>165.596558</v>
      </c>
      <c r="G2758" s="2" t="n">
        <f aca="false">Prices!C2757-D2758</f>
        <v>100.239975</v>
      </c>
      <c r="H2758" s="2" t="n">
        <f aca="false">Prices!C2757+D2758</f>
        <v>100.260025</v>
      </c>
      <c r="I2758" s="0" t="n">
        <f aca="false">R2757*1+S2757*E2758+T2757*G2758</f>
        <v>98.0353889631885</v>
      </c>
      <c r="J2758" s="0" t="n">
        <v>0</v>
      </c>
      <c r="K2758" s="0" t="n">
        <f aca="false">I2758*0.6/F2758</f>
        <v>0.3552080676575</v>
      </c>
      <c r="L2758" s="0" t="n">
        <f aca="false">I2758*0.4/H2758</f>
        <v>0.391124534282486</v>
      </c>
      <c r="M2758" s="0" t="n">
        <f aca="false">J2758-R2757</f>
        <v>0</v>
      </c>
      <c r="N2758" s="0" t="n">
        <f aca="false">K2758-S2757</f>
        <v>-3.88190638578312E-007</v>
      </c>
      <c r="O2758" s="0" t="n">
        <f aca="false">L2758-T2757</f>
        <v>-0.000194940662172016</v>
      </c>
      <c r="P2758" s="0" t="n">
        <f aca="false">IF(N2758&gt;0,F2758,E2758)</f>
        <v>165.563442</v>
      </c>
      <c r="Q2758" s="0" t="n">
        <f aca="false">IF(O2758&gt;0,H2758,G2758)</f>
        <v>100.239975</v>
      </c>
      <c r="R2758" s="0" t="n">
        <f aca="false">R2757+M2758</f>
        <v>0</v>
      </c>
      <c r="S2758" s="0" t="n">
        <f aca="false">S2757+N2758</f>
        <v>0.3552080676575</v>
      </c>
      <c r="T2758" s="0" t="n">
        <f aca="false">T2757+O2758</f>
        <v>0.391124534282486</v>
      </c>
      <c r="V2758" s="4" t="n">
        <f aca="false">M2758*1+N2758*P2758+O2758*Q2758</f>
        <v>-0.0196051172808816</v>
      </c>
      <c r="W2758" s="0" t="n">
        <f aca="false">I2758-V2758+M2758*1+N2758*E2758+O2758*G2758</f>
        <v>98.0353889631885</v>
      </c>
    </row>
    <row r="2759" customFormat="false" ht="13.8" hidden="false" customHeight="false" outlineLevel="0" collapsed="false">
      <c r="A2759" s="1" t="n">
        <v>41507</v>
      </c>
      <c r="B2759" s="2" t="n">
        <f aca="false">0.0002</f>
        <v>0.0002</v>
      </c>
      <c r="C2759" s="3" t="n">
        <f aca="false">Prices!B2758*B2759/2</f>
        <v>0.016456</v>
      </c>
      <c r="D2759" s="4" t="n">
        <f aca="false">Prices!C2758*B2759/2</f>
        <v>0.009962</v>
      </c>
      <c r="E2759" s="6" t="n">
        <f aca="false">Prices!B2758-C2759</f>
        <v>164.543544</v>
      </c>
      <c r="F2759" s="6" t="n">
        <f aca="false">Prices!B2758+C2759</f>
        <v>164.576456</v>
      </c>
      <c r="G2759" s="2" t="n">
        <f aca="false">Prices!C2758-D2759</f>
        <v>99.610038</v>
      </c>
      <c r="H2759" s="2" t="n">
        <f aca="false">Prices!C2758+D2759</f>
        <v>99.629962</v>
      </c>
      <c r="I2759" s="0" t="n">
        <f aca="false">R2758*1+S2758*E2759+T2758*G2759</f>
        <v>97.4071240323676</v>
      </c>
      <c r="J2759" s="0" t="n">
        <v>0</v>
      </c>
      <c r="K2759" s="0" t="n">
        <f aca="false">I2759*0.6/F2759</f>
        <v>0.355119291300212</v>
      </c>
      <c r="L2759" s="0" t="n">
        <f aca="false">I2759*0.4/H2759</f>
        <v>0.391075624549039</v>
      </c>
      <c r="M2759" s="0" t="n">
        <f aca="false">J2759-R2758</f>
        <v>0</v>
      </c>
      <c r="N2759" s="0" t="n">
        <f aca="false">K2759-S2758</f>
        <v>-8.87763572878786E-005</v>
      </c>
      <c r="O2759" s="0" t="n">
        <f aca="false">L2759-T2758</f>
        <v>-4.89097334470667E-005</v>
      </c>
      <c r="P2759" s="0" t="n">
        <f aca="false">IF(N2759&gt;0,F2759,E2759)</f>
        <v>164.543544</v>
      </c>
      <c r="Q2759" s="0" t="n">
        <f aca="false">IF(O2759&gt;0,H2759,G2759)</f>
        <v>99.610038</v>
      </c>
      <c r="R2759" s="0" t="n">
        <f aca="false">R2758+M2759</f>
        <v>0</v>
      </c>
      <c r="S2759" s="0" t="n">
        <f aca="false">S2758+N2759</f>
        <v>0.355119291300212</v>
      </c>
      <c r="T2759" s="0" t="n">
        <f aca="false">T2758+O2759</f>
        <v>0.391075624549039</v>
      </c>
      <c r="V2759" s="4" t="n">
        <f aca="false">M2759*1+N2759*P2759+O2759*Q2759</f>
        <v>-0.01947947685879</v>
      </c>
      <c r="W2759" s="0" t="n">
        <f aca="false">I2759-V2759+M2759*1+N2759*E2759+O2759*G2759</f>
        <v>97.4071240323676</v>
      </c>
    </row>
    <row r="2760" customFormat="false" ht="13.8" hidden="false" customHeight="false" outlineLevel="0" collapsed="false">
      <c r="A2760" s="1" t="n">
        <v>41508</v>
      </c>
      <c r="B2760" s="2" t="n">
        <f aca="false">0.0002</f>
        <v>0.0002</v>
      </c>
      <c r="C2760" s="3" t="n">
        <f aca="false">Prices!B2759*B2760/2</f>
        <v>0.016606</v>
      </c>
      <c r="D2760" s="4" t="n">
        <f aca="false">Prices!C2759*B2760/2</f>
        <v>0.009958</v>
      </c>
      <c r="E2760" s="6" t="n">
        <f aca="false">Prices!B2759-C2760</f>
        <v>166.043394</v>
      </c>
      <c r="F2760" s="6" t="n">
        <f aca="false">Prices!B2759+C2760</f>
        <v>166.076606</v>
      </c>
      <c r="G2760" s="2" t="n">
        <f aca="false">Prices!C2759-D2760</f>
        <v>99.570042</v>
      </c>
      <c r="H2760" s="2" t="n">
        <f aca="false">Prices!C2759+D2760</f>
        <v>99.589958</v>
      </c>
      <c r="I2760" s="0" t="n">
        <f aca="false">R2759*1+S2759*E2760+T2759*G2760</f>
        <v>97.9046287638859</v>
      </c>
      <c r="J2760" s="0" t="n">
        <v>0</v>
      </c>
      <c r="K2760" s="0" t="n">
        <f aca="false">I2760*0.6/F2760</f>
        <v>0.353708921883505</v>
      </c>
      <c r="L2760" s="0" t="n">
        <f aca="false">I2760*0.4/H2760</f>
        <v>0.393230927013288</v>
      </c>
      <c r="M2760" s="0" t="n">
        <f aca="false">J2760-R2759</f>
        <v>0</v>
      </c>
      <c r="N2760" s="0" t="n">
        <f aca="false">K2760-S2759</f>
        <v>-0.00141036941670752</v>
      </c>
      <c r="O2760" s="0" t="n">
        <f aca="false">L2760-T2759</f>
        <v>0.00215530246424867</v>
      </c>
      <c r="P2760" s="0" t="n">
        <f aca="false">IF(N2760&gt;0,F2760,E2760)</f>
        <v>166.043394</v>
      </c>
      <c r="Q2760" s="0" t="n">
        <f aca="false">IF(O2760&gt;0,H2760,G2760)</f>
        <v>99.589958</v>
      </c>
      <c r="R2760" s="0" t="n">
        <f aca="false">R2759+M2760</f>
        <v>0</v>
      </c>
      <c r="S2760" s="0" t="n">
        <f aca="false">S2759+N2760</f>
        <v>0.353708921883505</v>
      </c>
      <c r="T2760" s="0" t="n">
        <f aca="false">T2759+O2760</f>
        <v>0.393230927013288</v>
      </c>
      <c r="V2760" s="4" t="n">
        <f aca="false">M2760*1+N2760*P2760+O2760*Q2760</f>
        <v>-0.0195360428520966</v>
      </c>
      <c r="W2760" s="0" t="n">
        <f aca="false">I2760-V2760+M2760*1+N2760*E2760+O2760*G2760</f>
        <v>97.9045858388821</v>
      </c>
    </row>
    <row r="2761" customFormat="false" ht="13.8" hidden="false" customHeight="false" outlineLevel="0" collapsed="false">
      <c r="A2761" s="1" t="n">
        <v>41509</v>
      </c>
      <c r="B2761" s="2" t="n">
        <f aca="false">0.0002</f>
        <v>0.0002</v>
      </c>
      <c r="C2761" s="3" t="n">
        <f aca="false">Prices!B2760*B2761/2</f>
        <v>0.016662</v>
      </c>
      <c r="D2761" s="4" t="n">
        <f aca="false">Prices!C2760*B2761/2</f>
        <v>0.010014</v>
      </c>
      <c r="E2761" s="6" t="n">
        <f aca="false">Prices!B2760-C2761</f>
        <v>166.603338</v>
      </c>
      <c r="F2761" s="6" t="n">
        <f aca="false">Prices!B2760+C2761</f>
        <v>166.636662</v>
      </c>
      <c r="G2761" s="2" t="n">
        <f aca="false">Prices!C2760-D2761</f>
        <v>100.129986</v>
      </c>
      <c r="H2761" s="2" t="n">
        <f aca="false">Prices!C2760+D2761</f>
        <v>100.150014</v>
      </c>
      <c r="I2761" s="0" t="n">
        <f aca="false">R2760*1+S2760*E2761+T2760*G2761</f>
        <v>98.3032942827806</v>
      </c>
      <c r="J2761" s="0" t="n">
        <v>0</v>
      </c>
      <c r="K2761" s="0" t="n">
        <f aca="false">I2761*0.6/F2761</f>
        <v>0.353955581333407</v>
      </c>
      <c r="L2761" s="0" t="n">
        <f aca="false">I2761*0.4/H2761</f>
        <v>0.392624185884909</v>
      </c>
      <c r="M2761" s="0" t="n">
        <f aca="false">J2761-R2760</f>
        <v>0</v>
      </c>
      <c r="N2761" s="0" t="n">
        <f aca="false">K2761-S2760</f>
        <v>0.000246659449901987</v>
      </c>
      <c r="O2761" s="0" t="n">
        <f aca="false">L2761-T2760</f>
        <v>-0.000606741128378552</v>
      </c>
      <c r="P2761" s="0" t="n">
        <f aca="false">IF(N2761&gt;0,F2761,E2761)</f>
        <v>166.636662</v>
      </c>
      <c r="Q2761" s="0" t="n">
        <f aca="false">IF(O2761&gt;0,H2761,G2761)</f>
        <v>100.129986</v>
      </c>
      <c r="R2761" s="0" t="n">
        <f aca="false">R2760+M2761</f>
        <v>0</v>
      </c>
      <c r="S2761" s="0" t="n">
        <f aca="false">S2760+N2761</f>
        <v>0.353955581333407</v>
      </c>
      <c r="T2761" s="0" t="n">
        <f aca="false">T2760+O2761</f>
        <v>0.392624185884909</v>
      </c>
      <c r="V2761" s="4" t="n">
        <f aca="false">M2761*1+N2761*P2761+O2761*Q2761</f>
        <v>-0.0196504733077453</v>
      </c>
      <c r="W2761" s="0" t="n">
        <f aca="false">I2761-V2761+M2761*1+N2761*E2761+O2761*G2761</f>
        <v>98.3032860631011</v>
      </c>
    </row>
    <row r="2762" customFormat="false" ht="13.8" hidden="false" customHeight="false" outlineLevel="0" collapsed="false">
      <c r="A2762" s="1" t="n">
        <v>41512</v>
      </c>
      <c r="B2762" s="2" t="n">
        <f aca="false">0.0002</f>
        <v>0.0002</v>
      </c>
      <c r="C2762" s="3" t="n">
        <f aca="false">Prices!B2761*B2762/2</f>
        <v>0.0166</v>
      </c>
      <c r="D2762" s="4" t="n">
        <f aca="false">Prices!C2761*B2762/2</f>
        <v>0.010034</v>
      </c>
      <c r="E2762" s="6" t="n">
        <f aca="false">Prices!B2761-C2762</f>
        <v>165.9834</v>
      </c>
      <c r="F2762" s="6" t="n">
        <f aca="false">Prices!B2761+C2762</f>
        <v>166.0166</v>
      </c>
      <c r="G2762" s="2" t="n">
        <f aca="false">Prices!C2761-D2762</f>
        <v>100.329966</v>
      </c>
      <c r="H2762" s="2" t="n">
        <f aca="false">Prices!C2761+D2762</f>
        <v>100.350034</v>
      </c>
      <c r="I2762" s="0" t="n">
        <f aca="false">R2761*1+S2761*E2762+T2761*G2762</f>
        <v>98.142722059306</v>
      </c>
      <c r="J2762" s="0" t="n">
        <v>0</v>
      </c>
      <c r="K2762" s="0" t="n">
        <f aca="false">I2762*0.6/F2762</f>
        <v>0.35469726060878</v>
      </c>
      <c r="L2762" s="0" t="n">
        <f aca="false">I2762*0.4/H2762</f>
        <v>0.391201549804382</v>
      </c>
      <c r="M2762" s="0" t="n">
        <f aca="false">J2762-R2761</f>
        <v>0</v>
      </c>
      <c r="N2762" s="0" t="n">
        <f aca="false">K2762-S2761</f>
        <v>0.000741679275373386</v>
      </c>
      <c r="O2762" s="0" t="n">
        <f aca="false">L2762-T2761</f>
        <v>-0.00142263608052745</v>
      </c>
      <c r="P2762" s="0" t="n">
        <f aca="false">IF(N2762&gt;0,F2762,E2762)</f>
        <v>166.0166</v>
      </c>
      <c r="Q2762" s="0" t="n">
        <f aca="false">IF(O2762&gt;0,H2762,G2762)</f>
        <v>100.329966</v>
      </c>
      <c r="R2762" s="0" t="n">
        <f aca="false">R2761+M2762</f>
        <v>0</v>
      </c>
      <c r="S2762" s="0" t="n">
        <f aca="false">S2761+N2762</f>
        <v>0.35469726060878</v>
      </c>
      <c r="T2762" s="0" t="n">
        <f aca="false">T2761+O2762</f>
        <v>0.391201549804382</v>
      </c>
      <c r="V2762" s="4" t="n">
        <f aca="false">M2762*1+N2762*P2762+O2762*Q2762</f>
        <v>-0.0196019580017391</v>
      </c>
      <c r="W2762" s="0" t="n">
        <f aca="false">I2762-V2762+M2762*1+N2762*E2762+O2762*G2762</f>
        <v>98.142697435554</v>
      </c>
    </row>
    <row r="2763" customFormat="false" ht="13.8" hidden="false" customHeight="false" outlineLevel="0" collapsed="false">
      <c r="A2763" s="1" t="n">
        <v>41513</v>
      </c>
      <c r="B2763" s="2" t="n">
        <f aca="false">0.0002</f>
        <v>0.0002</v>
      </c>
      <c r="C2763" s="3" t="n">
        <f aca="false">Prices!B2762*B2763/2</f>
        <v>0.016333</v>
      </c>
      <c r="D2763" s="4" t="n">
        <f aca="false">Prices!C2762*B2763/2</f>
        <v>0.010091</v>
      </c>
      <c r="E2763" s="6" t="n">
        <f aca="false">Prices!B2762-C2763</f>
        <v>163.313667</v>
      </c>
      <c r="F2763" s="6" t="n">
        <f aca="false">Prices!B2762+C2763</f>
        <v>163.346333</v>
      </c>
      <c r="G2763" s="2" t="n">
        <f aca="false">Prices!C2762-D2763</f>
        <v>100.899909</v>
      </c>
      <c r="H2763" s="2" t="n">
        <f aca="false">Prices!C2762+D2763</f>
        <v>100.920091</v>
      </c>
      <c r="I2763" s="0" t="n">
        <f aca="false">R2762*1+S2762*E2763+T2762*G2763</f>
        <v>97.3991110807956</v>
      </c>
      <c r="J2763" s="0" t="n">
        <v>0</v>
      </c>
      <c r="K2763" s="0" t="n">
        <f aca="false">I2763*0.6/F2763</f>
        <v>0.357764178571902</v>
      </c>
      <c r="L2763" s="0" t="n">
        <f aca="false">I2763*0.4/H2763</f>
        <v>0.386044483772</v>
      </c>
      <c r="M2763" s="0" t="n">
        <f aca="false">J2763-R2762</f>
        <v>0</v>
      </c>
      <c r="N2763" s="0" t="n">
        <f aca="false">K2763-S2762</f>
        <v>0.00306691796312203</v>
      </c>
      <c r="O2763" s="0" t="n">
        <f aca="false">L2763-T2762</f>
        <v>-0.00515706603238186</v>
      </c>
      <c r="P2763" s="0" t="n">
        <f aca="false">IF(N2763&gt;0,F2763,E2763)</f>
        <v>163.346333</v>
      </c>
      <c r="Q2763" s="0" t="n">
        <f aca="false">IF(O2763&gt;0,H2763,G2763)</f>
        <v>100.899909</v>
      </c>
      <c r="R2763" s="0" t="n">
        <f aca="false">R2762+M2763</f>
        <v>0</v>
      </c>
      <c r="S2763" s="0" t="n">
        <f aca="false">S2762+N2763</f>
        <v>0.357764178571902</v>
      </c>
      <c r="T2763" s="0" t="n">
        <f aca="false">T2762+O2763</f>
        <v>0.386044483772</v>
      </c>
      <c r="V2763" s="4" t="n">
        <f aca="false">M2763*1+N2763*P2763+O2763*Q2763</f>
        <v>-0.0193776904865084</v>
      </c>
      <c r="W2763" s="0" t="n">
        <f aca="false">I2763-V2763+M2763*1+N2763*E2763+O2763*G2763</f>
        <v>97.3990108968534</v>
      </c>
    </row>
    <row r="2764" customFormat="false" ht="13.8" hidden="false" customHeight="false" outlineLevel="0" collapsed="false">
      <c r="A2764" s="1" t="n">
        <v>41514</v>
      </c>
      <c r="B2764" s="2" t="n">
        <f aca="false">0.0002</f>
        <v>0.0002</v>
      </c>
      <c r="C2764" s="3" t="n">
        <f aca="false">Prices!B2763*B2764/2</f>
        <v>0.016391</v>
      </c>
      <c r="D2764" s="4" t="n">
        <f aca="false">Prices!C2763*B2764/2</f>
        <v>0.01005</v>
      </c>
      <c r="E2764" s="6" t="n">
        <f aca="false">Prices!B2763-C2764</f>
        <v>163.893609</v>
      </c>
      <c r="F2764" s="6" t="n">
        <f aca="false">Prices!B2763+C2764</f>
        <v>163.926391</v>
      </c>
      <c r="G2764" s="2" t="n">
        <f aca="false">Prices!C2763-D2764</f>
        <v>100.48995</v>
      </c>
      <c r="H2764" s="2" t="n">
        <f aca="false">Prices!C2763+D2764</f>
        <v>100.51005</v>
      </c>
      <c r="I2764" s="0" t="n">
        <f aca="false">R2763*1+S2763*E2764+T2763*G2764</f>
        <v>97.4288532690936</v>
      </c>
      <c r="J2764" s="0" t="n">
        <v>0</v>
      </c>
      <c r="K2764" s="0" t="n">
        <f aca="false">I2764*0.6/F2764</f>
        <v>0.356607082025347</v>
      </c>
      <c r="L2764" s="0" t="n">
        <f aca="false">I2764*0.4/H2764</f>
        <v>0.387737756648588</v>
      </c>
      <c r="M2764" s="0" t="n">
        <f aca="false">J2764-R2763</f>
        <v>0</v>
      </c>
      <c r="N2764" s="0" t="n">
        <f aca="false">K2764-S2763</f>
        <v>-0.00115709654655471</v>
      </c>
      <c r="O2764" s="0" t="n">
        <f aca="false">L2764-T2763</f>
        <v>0.00169327287658838</v>
      </c>
      <c r="P2764" s="0" t="n">
        <f aca="false">IF(N2764&gt;0,F2764,E2764)</f>
        <v>163.893609</v>
      </c>
      <c r="Q2764" s="0" t="n">
        <f aca="false">IF(O2764&gt;0,H2764,G2764)</f>
        <v>100.51005</v>
      </c>
      <c r="R2764" s="0" t="n">
        <f aca="false">R2763+M2764</f>
        <v>0</v>
      </c>
      <c r="S2764" s="0" t="n">
        <f aca="false">S2763+N2764</f>
        <v>0.356607082025347</v>
      </c>
      <c r="T2764" s="0" t="n">
        <f aca="false">T2763+O2764</f>
        <v>0.387737756648588</v>
      </c>
      <c r="V2764" s="4" t="n">
        <f aca="false">M2764*1+N2764*P2764+O2764*Q2764</f>
        <v>-0.0194497874867467</v>
      </c>
      <c r="W2764" s="0" t="n">
        <f aca="false">I2764-V2764+M2764*1+N2764*E2764+O2764*G2764</f>
        <v>97.4288192343088</v>
      </c>
    </row>
    <row r="2765" customFormat="false" ht="13.8" hidden="false" customHeight="false" outlineLevel="0" collapsed="false">
      <c r="A2765" s="1" t="n">
        <v>41515</v>
      </c>
      <c r="B2765" s="2" t="n">
        <f aca="false">0.0002</f>
        <v>0.0002</v>
      </c>
      <c r="C2765" s="3" t="n">
        <f aca="false">Prices!B2764*B2765/2</f>
        <v>0.016417</v>
      </c>
      <c r="D2765" s="4" t="n">
        <f aca="false">Prices!C2764*B2765/2</f>
        <v>0.01006</v>
      </c>
      <c r="E2765" s="6" t="n">
        <f aca="false">Prices!B2764-C2765</f>
        <v>164.153583</v>
      </c>
      <c r="F2765" s="6" t="n">
        <f aca="false">Prices!B2764+C2765</f>
        <v>164.186417</v>
      </c>
      <c r="G2765" s="2" t="n">
        <f aca="false">Prices!C2764-D2765</f>
        <v>100.58994</v>
      </c>
      <c r="H2765" s="2" t="n">
        <f aca="false">Prices!C2764+D2765</f>
        <v>100.61006</v>
      </c>
      <c r="I2765" s="0" t="n">
        <f aca="false">R2764*1+S2764*E2765+T2764*G2765</f>
        <v>97.5408479146518</v>
      </c>
      <c r="J2765" s="0" t="n">
        <v>0</v>
      </c>
      <c r="K2765" s="0" t="n">
        <f aca="false">I2765*0.6/F2765</f>
        <v>0.356451586057762</v>
      </c>
      <c r="L2765" s="0" t="n">
        <f aca="false">I2765*0.4/H2765</f>
        <v>0.387797593658732</v>
      </c>
      <c r="M2765" s="0" t="n">
        <f aca="false">J2765-R2764</f>
        <v>0</v>
      </c>
      <c r="N2765" s="0" t="n">
        <f aca="false">K2765-S2764</f>
        <v>-0.000155495967585573</v>
      </c>
      <c r="O2765" s="0" t="n">
        <f aca="false">L2765-T2764</f>
        <v>5.98370101443368E-005</v>
      </c>
      <c r="P2765" s="0" t="n">
        <f aca="false">IF(N2765&gt;0,F2765,E2765)</f>
        <v>164.153583</v>
      </c>
      <c r="Q2765" s="0" t="n">
        <f aca="false">IF(O2765&gt;0,H2765,G2765)</f>
        <v>100.61006</v>
      </c>
      <c r="R2765" s="0" t="n">
        <f aca="false">R2764+M2765</f>
        <v>0</v>
      </c>
      <c r="S2765" s="0" t="n">
        <f aca="false">S2764+N2765</f>
        <v>0.356451586057762</v>
      </c>
      <c r="T2765" s="0" t="n">
        <f aca="false">T2764+O2765</f>
        <v>0.387797593658732</v>
      </c>
      <c r="V2765" s="4" t="n">
        <f aca="false">M2765*1+N2765*P2765+O2765*Q2765</f>
        <v>-0.0195050150403813</v>
      </c>
      <c r="W2765" s="0" t="n">
        <f aca="false">I2765-V2765+M2765*1+N2765*E2765+O2765*G2765</f>
        <v>97.5408467107311</v>
      </c>
    </row>
    <row r="2766" customFormat="false" ht="13.8" hidden="false" customHeight="false" outlineLevel="0" collapsed="false">
      <c r="A2766" s="1" t="n">
        <v>41516</v>
      </c>
      <c r="B2766" s="2" t="n">
        <f aca="false">0.0002</f>
        <v>0.0002</v>
      </c>
      <c r="C2766" s="3" t="n">
        <f aca="false">Prices!B2765*B2766/2</f>
        <v>0.016365</v>
      </c>
      <c r="D2766" s="4" t="n">
        <f aca="false">Prices!C2765*B2766/2</f>
        <v>0.010041</v>
      </c>
      <c r="E2766" s="6" t="n">
        <f aca="false">Prices!B2765-C2766</f>
        <v>163.633635</v>
      </c>
      <c r="F2766" s="6" t="n">
        <f aca="false">Prices!B2765+C2766</f>
        <v>163.666365</v>
      </c>
      <c r="G2766" s="2" t="n">
        <f aca="false">Prices!C2765-D2766</f>
        <v>100.399959</v>
      </c>
      <c r="H2766" s="2" t="n">
        <f aca="false">Prices!C2765+D2766</f>
        <v>100.420041</v>
      </c>
      <c r="I2766" s="0" t="n">
        <f aca="false">R2765*1+S2765*E2766+T2765*G2766</f>
        <v>97.2623312317823</v>
      </c>
      <c r="J2766" s="0" t="n">
        <v>0</v>
      </c>
      <c r="K2766" s="0" t="n">
        <f aca="false">I2766*0.6/F2766</f>
        <v>0.356563174963099</v>
      </c>
      <c r="L2766" s="0" t="n">
        <f aca="false">I2766*0.4/H2766</f>
        <v>0.387421993710527</v>
      </c>
      <c r="M2766" s="0" t="n">
        <f aca="false">J2766-R2765</f>
        <v>0</v>
      </c>
      <c r="N2766" s="0" t="n">
        <f aca="false">K2766-S2765</f>
        <v>0.000111588905336912</v>
      </c>
      <c r="O2766" s="0" t="n">
        <f aca="false">L2766-T2765</f>
        <v>-0.000375599948205019</v>
      </c>
      <c r="P2766" s="0" t="n">
        <f aca="false">IF(N2766&gt;0,F2766,E2766)</f>
        <v>163.666365</v>
      </c>
      <c r="Q2766" s="0" t="n">
        <f aca="false">IF(O2766&gt;0,H2766,G2766)</f>
        <v>100.399959</v>
      </c>
      <c r="R2766" s="0" t="n">
        <f aca="false">R2765+M2766</f>
        <v>0</v>
      </c>
      <c r="S2766" s="0" t="n">
        <f aca="false">S2765+N2766</f>
        <v>0.356563174963099</v>
      </c>
      <c r="T2766" s="0" t="n">
        <f aca="false">T2765+O2766</f>
        <v>0.387421993710527</v>
      </c>
      <c r="V2766" s="4" t="n">
        <f aca="false">M2766*1+N2766*P2766+O2766*Q2766</f>
        <v>-0.0194468688893645</v>
      </c>
      <c r="W2766" s="0" t="n">
        <f aca="false">I2766-V2766+M2766*1+N2766*E2766+O2766*G2766</f>
        <v>97.2623275794774</v>
      </c>
    </row>
    <row r="2767" customFormat="false" ht="13.8" hidden="false" customHeight="false" outlineLevel="0" collapsed="false">
      <c r="A2767" s="1" t="n">
        <v>41519</v>
      </c>
      <c r="B2767" s="2" t="n">
        <f aca="false">0.0002</f>
        <v>0.0002</v>
      </c>
      <c r="C2767" s="3" t="n">
        <f aca="false">Prices!B2766*B2767/2</f>
        <v>0.016365</v>
      </c>
      <c r="D2767" s="4" t="n">
        <f aca="false">Prices!C2766*B2767/2</f>
        <v>0.010041</v>
      </c>
      <c r="E2767" s="6" t="n">
        <f aca="false">Prices!B2766-C2767</f>
        <v>163.633635</v>
      </c>
      <c r="F2767" s="6" t="n">
        <f aca="false">Prices!B2766+C2767</f>
        <v>163.666365</v>
      </c>
      <c r="G2767" s="2" t="n">
        <f aca="false">Prices!C2766-D2767</f>
        <v>100.399959</v>
      </c>
      <c r="H2767" s="2" t="n">
        <f aca="false">Prices!C2766+D2767</f>
        <v>100.420041</v>
      </c>
      <c r="I2767" s="0" t="n">
        <f aca="false">R2766*1+S2766*E2767+T2766*G2767</f>
        <v>97.242880710588</v>
      </c>
      <c r="J2767" s="0" t="n">
        <v>0</v>
      </c>
      <c r="K2767" s="0" t="n">
        <f aca="false">I2767*0.6/F2767</f>
        <v>0.356491869458657</v>
      </c>
      <c r="L2767" s="0" t="n">
        <f aca="false">I2767*0.4/H2767</f>
        <v>0.38734451705945</v>
      </c>
      <c r="M2767" s="0" t="n">
        <f aca="false">J2767-R2766</f>
        <v>0</v>
      </c>
      <c r="N2767" s="0" t="n">
        <f aca="false">K2767-S2766</f>
        <v>-7.13055044421207E-005</v>
      </c>
      <c r="O2767" s="0" t="n">
        <f aca="false">L2767-T2766</f>
        <v>-7.74766510769909E-005</v>
      </c>
      <c r="P2767" s="0" t="n">
        <f aca="false">IF(N2767&gt;0,F2767,E2767)</f>
        <v>163.633635</v>
      </c>
      <c r="Q2767" s="0" t="n">
        <f aca="false">IF(O2767&gt;0,H2767,G2767)</f>
        <v>100.399959</v>
      </c>
      <c r="R2767" s="0" t="n">
        <f aca="false">R2766+M2767</f>
        <v>0</v>
      </c>
      <c r="S2767" s="0" t="n">
        <f aca="false">S2766+N2767</f>
        <v>0.356491869458657</v>
      </c>
      <c r="T2767" s="0" t="n">
        <f aca="false">T2766+O2767</f>
        <v>0.38734451705945</v>
      </c>
      <c r="V2767" s="4" t="n">
        <f aca="false">M2767*1+N2767*P2767+O2767*Q2767</f>
        <v>-0.01944663147896</v>
      </c>
      <c r="W2767" s="0" t="n">
        <f aca="false">I2767-V2767+M2767*1+N2767*E2767+O2767*G2767</f>
        <v>97.242880710588</v>
      </c>
    </row>
    <row r="2768" customFormat="false" ht="13.8" hidden="false" customHeight="false" outlineLevel="0" collapsed="false">
      <c r="A2768" s="1" t="n">
        <v>41520</v>
      </c>
      <c r="B2768" s="2" t="n">
        <f aca="false">0.0002</f>
        <v>0.0002</v>
      </c>
      <c r="C2768" s="3" t="n">
        <f aca="false">Prices!B2767*B2768/2</f>
        <v>0.016439</v>
      </c>
      <c r="D2768" s="4" t="n">
        <f aca="false">Prices!C2767*B2768/2</f>
        <v>0.009969</v>
      </c>
      <c r="E2768" s="6" t="n">
        <f aca="false">Prices!B2767-C2768</f>
        <v>164.373561</v>
      </c>
      <c r="F2768" s="6" t="n">
        <f aca="false">Prices!B2767+C2768</f>
        <v>164.406439</v>
      </c>
      <c r="G2768" s="2" t="n">
        <f aca="false">Prices!C2767-D2768</f>
        <v>99.680031</v>
      </c>
      <c r="H2768" s="2" t="n">
        <f aca="false">Prices!C2767+D2768</f>
        <v>99.699969</v>
      </c>
      <c r="I2768" s="0" t="n">
        <f aca="false">R2767*1+S2767*E2768+T2767*G2768</f>
        <v>97.2083515186326</v>
      </c>
      <c r="J2768" s="0" t="n">
        <v>0</v>
      </c>
      <c r="K2768" s="0" t="n">
        <f aca="false">I2768*0.6/F2768</f>
        <v>0.354761110732284</v>
      </c>
      <c r="L2768" s="0" t="n">
        <f aca="false">I2768*0.4/H2768</f>
        <v>0.390003537588392</v>
      </c>
      <c r="M2768" s="0" t="n">
        <f aca="false">J2768-R2767</f>
        <v>0</v>
      </c>
      <c r="N2768" s="0" t="n">
        <f aca="false">K2768-S2767</f>
        <v>-0.00173075872637224</v>
      </c>
      <c r="O2768" s="0" t="n">
        <f aca="false">L2768-T2767</f>
        <v>0.00265902052894162</v>
      </c>
      <c r="P2768" s="0" t="n">
        <f aca="false">IF(N2768&gt;0,F2768,E2768)</f>
        <v>164.373561</v>
      </c>
      <c r="Q2768" s="0" t="n">
        <f aca="false">IF(O2768&gt;0,H2768,G2768)</f>
        <v>99.699969</v>
      </c>
      <c r="R2768" s="0" t="n">
        <f aca="false">R2767+M2768</f>
        <v>0</v>
      </c>
      <c r="S2768" s="0" t="n">
        <f aca="false">S2767+N2768</f>
        <v>0.354761110732284</v>
      </c>
      <c r="T2768" s="0" t="n">
        <f aca="false">T2767+O2768</f>
        <v>0.390003537588392</v>
      </c>
      <c r="V2768" s="4" t="n">
        <f aca="false">M2768*1+N2768*P2768+O2768*Q2768</f>
        <v>-0.019386710779786</v>
      </c>
      <c r="W2768" s="0" t="n">
        <f aca="false">I2768-V2768+M2768*1+N2768*E2768+O2768*G2768</f>
        <v>97.2082985030812</v>
      </c>
    </row>
    <row r="2769" customFormat="false" ht="13.8" hidden="false" customHeight="false" outlineLevel="0" collapsed="false">
      <c r="A2769" s="1" t="n">
        <v>41521</v>
      </c>
      <c r="B2769" s="2" t="n">
        <f aca="false">0.0002</f>
        <v>0.0002</v>
      </c>
      <c r="C2769" s="3" t="n">
        <f aca="false">Prices!B2768*B2769/2</f>
        <v>0.016575</v>
      </c>
      <c r="D2769" s="4" t="n">
        <f aca="false">Prices!C2768*B2769/2</f>
        <v>0.009936</v>
      </c>
      <c r="E2769" s="6" t="n">
        <f aca="false">Prices!B2768-C2769</f>
        <v>165.733425</v>
      </c>
      <c r="F2769" s="6" t="n">
        <f aca="false">Prices!B2768+C2769</f>
        <v>165.766575</v>
      </c>
      <c r="G2769" s="2" t="n">
        <f aca="false">Prices!C2768-D2769</f>
        <v>99.350064</v>
      </c>
      <c r="H2769" s="2" t="n">
        <f aca="false">Prices!C2768+D2769</f>
        <v>99.369936</v>
      </c>
      <c r="I2769" s="0" t="n">
        <f aca="false">R2768*1+S2768*E2769+T2768*G2769</f>
        <v>97.5426503580989</v>
      </c>
      <c r="J2769" s="0" t="n">
        <v>0</v>
      </c>
      <c r="K2769" s="0" t="n">
        <f aca="false">I2769*0.6/F2769</f>
        <v>0.353060260881057</v>
      </c>
      <c r="L2769" s="0" t="n">
        <f aca="false">I2769*0.4/H2769</f>
        <v>0.392644513157778</v>
      </c>
      <c r="M2769" s="0" t="n">
        <f aca="false">J2769-R2768</f>
        <v>0</v>
      </c>
      <c r="N2769" s="0" t="n">
        <f aca="false">K2769-S2768</f>
        <v>-0.00170084985122693</v>
      </c>
      <c r="O2769" s="0" t="n">
        <f aca="false">L2769-T2768</f>
        <v>0.00264097556938603</v>
      </c>
      <c r="P2769" s="0" t="n">
        <f aca="false">IF(N2769&gt;0,F2769,E2769)</f>
        <v>165.733425</v>
      </c>
      <c r="Q2769" s="0" t="n">
        <f aca="false">IF(O2769&gt;0,H2769,G2769)</f>
        <v>99.369936</v>
      </c>
      <c r="R2769" s="0" t="n">
        <f aca="false">R2768+M2769</f>
        <v>0</v>
      </c>
      <c r="S2769" s="0" t="n">
        <f aca="false">S2768+N2769</f>
        <v>0.353060260881057</v>
      </c>
      <c r="T2769" s="0" t="n">
        <f aca="false">T2768+O2769</f>
        <v>0.392644513157778</v>
      </c>
      <c r="V2769" s="4" t="n">
        <f aca="false">M2769*1+N2769*P2769+O2769*Q2769</f>
        <v>-0.0194540979471259</v>
      </c>
      <c r="W2769" s="0" t="n">
        <f aca="false">I2769-V2769+M2769*1+N2769*E2769+O2769*G2769</f>
        <v>97.5425978766324</v>
      </c>
    </row>
    <row r="2770" customFormat="false" ht="13.8" hidden="false" customHeight="false" outlineLevel="0" collapsed="false">
      <c r="A2770" s="1" t="n">
        <v>41522</v>
      </c>
      <c r="B2770" s="2" t="n">
        <f aca="false">0.0002</f>
        <v>0.0002</v>
      </c>
      <c r="C2770" s="3" t="n">
        <f aca="false">Prices!B2769*B2770/2</f>
        <v>0.016596</v>
      </c>
      <c r="D2770" s="4" t="n">
        <f aca="false">Prices!C2769*B2770/2</f>
        <v>0.00986</v>
      </c>
      <c r="E2770" s="6" t="n">
        <f aca="false">Prices!B2769-C2770</f>
        <v>165.943404</v>
      </c>
      <c r="F2770" s="6" t="n">
        <f aca="false">Prices!B2769+C2770</f>
        <v>165.976596</v>
      </c>
      <c r="G2770" s="2" t="n">
        <f aca="false">Prices!C2769-D2770</f>
        <v>98.59014</v>
      </c>
      <c r="H2770" s="2" t="n">
        <f aca="false">Prices!C2769+D2770</f>
        <v>98.60986</v>
      </c>
      <c r="I2770" s="0" t="n">
        <f aca="false">R2769*1+S2769*E2770+T2769*G2770</f>
        <v>97.2988990301879</v>
      </c>
      <c r="J2770" s="0" t="n">
        <v>0</v>
      </c>
      <c r="K2770" s="0" t="n">
        <f aca="false">I2770*0.6/F2770</f>
        <v>0.351732357603675</v>
      </c>
      <c r="L2770" s="0" t="n">
        <f aca="false">I2770*0.4/H2770</f>
        <v>0.394682231696457</v>
      </c>
      <c r="M2770" s="0" t="n">
        <f aca="false">J2770-R2769</f>
        <v>0</v>
      </c>
      <c r="N2770" s="0" t="n">
        <f aca="false">K2770-S2769</f>
        <v>-0.00132790327738203</v>
      </c>
      <c r="O2770" s="0" t="n">
        <f aca="false">L2770-T2769</f>
        <v>0.00203771853867862</v>
      </c>
      <c r="P2770" s="0" t="n">
        <f aca="false">IF(N2770&gt;0,F2770,E2770)</f>
        <v>165.943404</v>
      </c>
      <c r="Q2770" s="0" t="n">
        <f aca="false">IF(O2770&gt;0,H2770,G2770)</f>
        <v>98.60986</v>
      </c>
      <c r="R2770" s="0" t="n">
        <f aca="false">R2769+M2770</f>
        <v>0</v>
      </c>
      <c r="S2770" s="0" t="n">
        <f aca="false">S2769+N2770</f>
        <v>0.351732357603675</v>
      </c>
      <c r="T2770" s="0" t="n">
        <f aca="false">T2769+O2770</f>
        <v>0.394682231696457</v>
      </c>
      <c r="V2770" s="4" t="n">
        <f aca="false">M2770*1+N2770*P2770+O2770*Q2770</f>
        <v>-0.0194176502130259</v>
      </c>
      <c r="W2770" s="0" t="n">
        <f aca="false">I2770-V2770+M2770*1+N2770*E2770+O2770*G2770</f>
        <v>97.2988588463783</v>
      </c>
    </row>
    <row r="2771" customFormat="false" ht="13.8" hidden="false" customHeight="false" outlineLevel="0" collapsed="false">
      <c r="A2771" s="1" t="n">
        <v>41523</v>
      </c>
      <c r="B2771" s="2" t="n">
        <f aca="false">0.0002</f>
        <v>0.0002</v>
      </c>
      <c r="C2771" s="3" t="n">
        <f aca="false">Prices!B2770*B2771/2</f>
        <v>0.016604</v>
      </c>
      <c r="D2771" s="4" t="n">
        <f aca="false">Prices!C2770*B2771/2</f>
        <v>0.00992</v>
      </c>
      <c r="E2771" s="6" t="n">
        <f aca="false">Prices!B2770-C2771</f>
        <v>166.023396</v>
      </c>
      <c r="F2771" s="6" t="n">
        <f aca="false">Prices!B2770+C2771</f>
        <v>166.056604</v>
      </c>
      <c r="G2771" s="2" t="n">
        <f aca="false">Prices!C2770-D2771</f>
        <v>99.19008</v>
      </c>
      <c r="H2771" s="2" t="n">
        <f aca="false">Prices!C2770+D2771</f>
        <v>99.20992</v>
      </c>
      <c r="I2771" s="0" t="n">
        <f aca="false">R2770*1+S2770*E2771+T2770*G2771</f>
        <v>97.5443626289987</v>
      </c>
      <c r="J2771" s="0" t="n">
        <v>0</v>
      </c>
      <c r="K2771" s="0" t="n">
        <f aca="false">I2771*0.6/F2771</f>
        <v>0.352449804269147</v>
      </c>
      <c r="L2771" s="0" t="n">
        <f aca="false">I2771*0.4/H2771</f>
        <v>0.393284714387427</v>
      </c>
      <c r="M2771" s="0" t="n">
        <f aca="false">J2771-R2770</f>
        <v>0</v>
      </c>
      <c r="N2771" s="0" t="n">
        <f aca="false">K2771-S2770</f>
        <v>0.000717446665471411</v>
      </c>
      <c r="O2771" s="0" t="n">
        <f aca="false">L2771-T2770</f>
        <v>-0.00139751730902987</v>
      </c>
      <c r="P2771" s="0" t="n">
        <f aca="false">IF(N2771&gt;0,F2771,E2771)</f>
        <v>166.056604</v>
      </c>
      <c r="Q2771" s="0" t="n">
        <f aca="false">IF(O2771&gt;0,H2771,G2771)</f>
        <v>99.19008</v>
      </c>
      <c r="R2771" s="0" t="n">
        <f aca="false">R2770+M2771</f>
        <v>0</v>
      </c>
      <c r="S2771" s="0" t="n">
        <f aca="false">S2770+N2771</f>
        <v>0.352449804269147</v>
      </c>
      <c r="T2771" s="0" t="n">
        <f aca="false">T2770+O2771</f>
        <v>0.393284714387427</v>
      </c>
      <c r="V2771" s="4" t="n">
        <f aca="false">M2771*1+N2771*P2771+O2771*Q2771</f>
        <v>-0.0194830968647512</v>
      </c>
      <c r="W2771" s="0" t="n">
        <f aca="false">I2771-V2771+M2771*1+N2771*E2771+O2771*G2771</f>
        <v>97.5443388040298</v>
      </c>
    </row>
    <row r="2772" customFormat="false" ht="13.8" hidden="false" customHeight="false" outlineLevel="0" collapsed="false">
      <c r="A2772" s="1" t="n">
        <v>41526</v>
      </c>
      <c r="B2772" s="2" t="n">
        <f aca="false">0.0002</f>
        <v>0.0002</v>
      </c>
      <c r="C2772" s="3" t="n">
        <f aca="false">Prices!B2771*B2772/2</f>
        <v>0.0167634</v>
      </c>
      <c r="D2772" s="4" t="n">
        <f aca="false">Prices!C2771*B2772/2</f>
        <v>0.00994</v>
      </c>
      <c r="E2772" s="6" t="n">
        <f aca="false">Prices!B2771-C2772</f>
        <v>167.6172366</v>
      </c>
      <c r="F2772" s="6" t="n">
        <f aca="false">Prices!B2771+C2772</f>
        <v>167.6507634</v>
      </c>
      <c r="G2772" s="2" t="n">
        <f aca="false">Prices!C2771-D2772</f>
        <v>99.39006</v>
      </c>
      <c r="H2772" s="2" t="n">
        <f aca="false">Prices!C2771+D2772</f>
        <v>99.40994</v>
      </c>
      <c r="I2772" s="0" t="n">
        <f aca="false">R2771*1+S2771*E2772+T2771*G2772</f>
        <v>98.1652535918545</v>
      </c>
      <c r="J2772" s="0" t="n">
        <v>0</v>
      </c>
      <c r="K2772" s="0" t="n">
        <f aca="false">I2772*0.6/F2772</f>
        <v>0.351320512717168</v>
      </c>
      <c r="L2772" s="0" t="n">
        <f aca="false">I2772*0.4/H2772</f>
        <v>0.394991702406639</v>
      </c>
      <c r="M2772" s="0" t="n">
        <f aca="false">J2772-R2771</f>
        <v>0</v>
      </c>
      <c r="N2772" s="0" t="n">
        <f aca="false">K2772-S2771</f>
        <v>-0.00112929155197822</v>
      </c>
      <c r="O2772" s="0" t="n">
        <f aca="false">L2772-T2771</f>
        <v>0.00170698801921165</v>
      </c>
      <c r="P2772" s="0" t="n">
        <f aca="false">IF(N2772&gt;0,F2772,E2772)</f>
        <v>167.6172366</v>
      </c>
      <c r="Q2772" s="0" t="n">
        <f aca="false">IF(O2772&gt;0,H2772,G2772)</f>
        <v>99.40994</v>
      </c>
      <c r="R2772" s="0" t="n">
        <f aca="false">R2771+M2772</f>
        <v>0</v>
      </c>
      <c r="S2772" s="0" t="n">
        <f aca="false">S2771+N2772</f>
        <v>0.351320512717168</v>
      </c>
      <c r="T2772" s="0" t="n">
        <f aca="false">T2771+O2772</f>
        <v>0.394991702406639</v>
      </c>
      <c r="V2772" s="4" t="n">
        <f aca="false">M2772*1+N2772*P2772+O2772*Q2772</f>
        <v>-0.0195971526877649</v>
      </c>
      <c r="W2772" s="0" t="n">
        <f aca="false">I2772-V2772+M2772*1+N2772*E2772+O2772*G2772</f>
        <v>98.1652196569327</v>
      </c>
    </row>
    <row r="2773" customFormat="false" ht="13.8" hidden="false" customHeight="false" outlineLevel="0" collapsed="false">
      <c r="A2773" s="1" t="n">
        <v>41527</v>
      </c>
      <c r="B2773" s="2" t="n">
        <f aca="false">0.0002</f>
        <v>0.0002</v>
      </c>
      <c r="C2773" s="3" t="n">
        <f aca="false">Prices!B2772*B2773/2</f>
        <v>0.016887</v>
      </c>
      <c r="D2773" s="4" t="n">
        <f aca="false">Prices!C2772*B2773/2</f>
        <v>0.0098945</v>
      </c>
      <c r="E2773" s="6" t="n">
        <f aca="false">Prices!B2772-C2773</f>
        <v>168.853113</v>
      </c>
      <c r="F2773" s="6" t="n">
        <f aca="false">Prices!B2772+C2773</f>
        <v>168.886887</v>
      </c>
      <c r="G2773" s="2" t="n">
        <f aca="false">Prices!C2772-D2773</f>
        <v>98.9351055</v>
      </c>
      <c r="H2773" s="2" t="n">
        <f aca="false">Prices!C2772+D2773</f>
        <v>98.9548945</v>
      </c>
      <c r="I2773" s="0" t="n">
        <f aca="false">R2772*1+S2772*E2773+T2772*G2773</f>
        <v>98.4001079822754</v>
      </c>
      <c r="J2773" s="0" t="n">
        <v>0</v>
      </c>
      <c r="K2773" s="0" t="n">
        <f aca="false">I2773*0.6/F2773</f>
        <v>0.349583474703783</v>
      </c>
      <c r="L2773" s="0" t="n">
        <f aca="false">I2773*0.4/H2773</f>
        <v>0.397757416566294</v>
      </c>
      <c r="M2773" s="0" t="n">
        <f aca="false">J2773-R2772</f>
        <v>0</v>
      </c>
      <c r="N2773" s="0" t="n">
        <f aca="false">K2773-S2772</f>
        <v>-0.00173703801338504</v>
      </c>
      <c r="O2773" s="0" t="n">
        <f aca="false">L2773-T2772</f>
        <v>0.00276571415965526</v>
      </c>
      <c r="P2773" s="0" t="n">
        <f aca="false">IF(N2773&gt;0,F2773,E2773)</f>
        <v>168.853113</v>
      </c>
      <c r="Q2773" s="0" t="n">
        <f aca="false">IF(O2773&gt;0,H2773,G2773)</f>
        <v>98.9548945</v>
      </c>
      <c r="R2773" s="0" t="n">
        <f aca="false">R2772+M2773</f>
        <v>0</v>
      </c>
      <c r="S2773" s="0" t="n">
        <f aca="false">S2772+N2773</f>
        <v>0.349583474703783</v>
      </c>
      <c r="T2773" s="0" t="n">
        <f aca="false">T2772+O2773</f>
        <v>0.397757416566294</v>
      </c>
      <c r="V2773" s="4" t="n">
        <f aca="false">M2773*1+N2773*P2773+O2773*Q2773</f>
        <v>-0.0196233230735568</v>
      </c>
      <c r="W2773" s="0" t="n">
        <f aca="false">I2773-V2773+M2773*1+N2773*E2773+O2773*G2773</f>
        <v>98.4000532515579</v>
      </c>
    </row>
    <row r="2774" customFormat="false" ht="13.8" hidden="false" customHeight="false" outlineLevel="0" collapsed="false">
      <c r="A2774" s="1" t="n">
        <v>41528</v>
      </c>
      <c r="B2774" s="2" t="n">
        <f aca="false">0.0002</f>
        <v>0.0002</v>
      </c>
      <c r="C2774" s="3" t="n">
        <f aca="false">Prices!B2773*B2774/2</f>
        <v>0.01694</v>
      </c>
      <c r="D2774" s="4" t="n">
        <f aca="false">Prices!C2773*B2774/2</f>
        <v>0.009944</v>
      </c>
      <c r="E2774" s="6" t="n">
        <f aca="false">Prices!B2773-C2774</f>
        <v>169.38306</v>
      </c>
      <c r="F2774" s="6" t="n">
        <f aca="false">Prices!B2773+C2774</f>
        <v>169.41694</v>
      </c>
      <c r="G2774" s="2" t="n">
        <f aca="false">Prices!C2773-D2774</f>
        <v>99.430056</v>
      </c>
      <c r="H2774" s="2" t="n">
        <f aca="false">Prices!C2773+D2774</f>
        <v>99.449944</v>
      </c>
      <c r="I2774" s="0" t="n">
        <f aca="false">R2773*1+S2773*E2774+T2773*G2774</f>
        <v>98.7625608743614</v>
      </c>
      <c r="J2774" s="0" t="n">
        <v>0</v>
      </c>
      <c r="K2774" s="0" t="n">
        <f aca="false">I2774*0.6/F2774</f>
        <v>0.349773384672258</v>
      </c>
      <c r="L2774" s="0" t="n">
        <f aca="false">I2774*0.4/H2774</f>
        <v>0.397235259878523</v>
      </c>
      <c r="M2774" s="0" t="n">
        <f aca="false">J2774-R2773</f>
        <v>0</v>
      </c>
      <c r="N2774" s="0" t="n">
        <f aca="false">K2774-S2773</f>
        <v>0.000189909968474344</v>
      </c>
      <c r="O2774" s="0" t="n">
        <f aca="false">L2774-T2773</f>
        <v>-0.000522156687770947</v>
      </c>
      <c r="P2774" s="0" t="n">
        <f aca="false">IF(N2774&gt;0,F2774,E2774)</f>
        <v>169.41694</v>
      </c>
      <c r="Q2774" s="0" t="n">
        <f aca="false">IF(O2774&gt;0,H2774,G2774)</f>
        <v>99.430056</v>
      </c>
      <c r="R2774" s="0" t="n">
        <f aca="false">R2773+M2774</f>
        <v>0</v>
      </c>
      <c r="S2774" s="0" t="n">
        <f aca="false">S2773+N2774</f>
        <v>0.349773384672258</v>
      </c>
      <c r="T2774" s="0" t="n">
        <f aca="false">T2773+O2774</f>
        <v>0.397235259878523</v>
      </c>
      <c r="V2774" s="4" t="n">
        <f aca="false">M2774*1+N2774*P2774+O2774*Q2774</f>
        <v>-0.0197441029714199</v>
      </c>
      <c r="W2774" s="0" t="n">
        <f aca="false">I2774-V2774+M2774*1+N2774*E2774+O2774*G2774</f>
        <v>98.7625544402116</v>
      </c>
    </row>
    <row r="2775" customFormat="false" ht="13.8" hidden="false" customHeight="false" outlineLevel="0" collapsed="false">
      <c r="A2775" s="1" t="n">
        <v>41529</v>
      </c>
      <c r="B2775" s="2" t="n">
        <f aca="false">0.0002</f>
        <v>0.0002</v>
      </c>
      <c r="C2775" s="3" t="n">
        <f aca="false">Prices!B2774*B2775/2</f>
        <v>0.016895</v>
      </c>
      <c r="D2775" s="4" t="n">
        <f aca="false">Prices!C2774*B2775/2</f>
        <v>0.009945</v>
      </c>
      <c r="E2775" s="6" t="n">
        <f aca="false">Prices!B2774-C2775</f>
        <v>168.933105</v>
      </c>
      <c r="F2775" s="6" t="n">
        <f aca="false">Prices!B2774+C2775</f>
        <v>168.966895</v>
      </c>
      <c r="G2775" s="2" t="n">
        <f aca="false">Prices!C2774-D2775</f>
        <v>99.440055</v>
      </c>
      <c r="H2775" s="2" t="n">
        <f aca="false">Prices!C2774+D2775</f>
        <v>99.459945</v>
      </c>
      <c r="I2775" s="0" t="n">
        <f aca="false">R2774*1+S2774*E2775+T2774*G2775</f>
        <v>98.5894000093035</v>
      </c>
      <c r="J2775" s="0" t="n">
        <v>0</v>
      </c>
      <c r="K2775" s="0" t="n">
        <f aca="false">I2775*0.6/F2775</f>
        <v>0.350090116798217</v>
      </c>
      <c r="L2775" s="0" t="n">
        <f aca="false">I2775*0.4/H2775</f>
        <v>0.396498912237699</v>
      </c>
      <c r="M2775" s="0" t="n">
        <f aca="false">J2775-R2774</f>
        <v>0</v>
      </c>
      <c r="N2775" s="0" t="n">
        <f aca="false">K2775-S2774</f>
        <v>0.000316732125959507</v>
      </c>
      <c r="O2775" s="0" t="n">
        <f aca="false">L2775-T2774</f>
        <v>-0.000736347640823476</v>
      </c>
      <c r="P2775" s="0" t="n">
        <f aca="false">IF(N2775&gt;0,F2775,E2775)</f>
        <v>168.966895</v>
      </c>
      <c r="Q2775" s="0" t="n">
        <f aca="false">IF(O2775&gt;0,H2775,G2775)</f>
        <v>99.440055</v>
      </c>
      <c r="R2775" s="0" t="n">
        <f aca="false">R2774+M2775</f>
        <v>0</v>
      </c>
      <c r="S2775" s="0" t="n">
        <f aca="false">S2774+N2775</f>
        <v>0.350090116798217</v>
      </c>
      <c r="T2775" s="0" t="n">
        <f aca="false">T2774+O2775</f>
        <v>0.396498912237699</v>
      </c>
      <c r="V2775" s="4" t="n">
        <f aca="false">M2775*1+N2775*P2775+O2775*Q2775</f>
        <v>-0.0197052060324799</v>
      </c>
      <c r="W2775" s="0" t="n">
        <f aca="false">I2775-V2775+M2775*1+N2775*E2775+O2775*G2775</f>
        <v>98.589389306925</v>
      </c>
    </row>
    <row r="2776" customFormat="false" ht="13.8" hidden="false" customHeight="false" outlineLevel="0" collapsed="false">
      <c r="A2776" s="1" t="n">
        <v>41530</v>
      </c>
      <c r="B2776" s="2" t="n">
        <f aca="false">0.0002</f>
        <v>0.0002</v>
      </c>
      <c r="C2776" s="3" t="n">
        <f aca="false">Prices!B2775*B2776/2</f>
        <v>0.016933</v>
      </c>
      <c r="D2776" s="4" t="n">
        <f aca="false">Prices!C2775*B2776/2</f>
        <v>0.009958</v>
      </c>
      <c r="E2776" s="6" t="n">
        <f aca="false">Prices!B2775-C2776</f>
        <v>169.313067</v>
      </c>
      <c r="F2776" s="6" t="n">
        <f aca="false">Prices!B2775+C2776</f>
        <v>169.346933</v>
      </c>
      <c r="G2776" s="2" t="n">
        <f aca="false">Prices!C2775-D2776</f>
        <v>99.570042</v>
      </c>
      <c r="H2776" s="2" t="n">
        <f aca="false">Prices!C2775+D2776</f>
        <v>99.589958</v>
      </c>
      <c r="I2776" s="0" t="n">
        <f aca="false">R2775*1+S2775*E2776+T2775*G2776</f>
        <v>98.7542447459564</v>
      </c>
      <c r="J2776" s="0" t="n">
        <v>0</v>
      </c>
      <c r="K2776" s="0" t="n">
        <f aca="false">I2776*0.6/F2776</f>
        <v>0.349888514648056</v>
      </c>
      <c r="L2776" s="0" t="n">
        <f aca="false">I2776*0.4/H2776</f>
        <v>0.396643383446176</v>
      </c>
      <c r="M2776" s="0" t="n">
        <f aca="false">J2776-R2775</f>
        <v>0</v>
      </c>
      <c r="N2776" s="0" t="n">
        <f aca="false">K2776-S2775</f>
        <v>-0.00020160215016124</v>
      </c>
      <c r="O2776" s="0" t="n">
        <f aca="false">L2776-T2775</f>
        <v>0.000144471208476771</v>
      </c>
      <c r="P2776" s="0" t="n">
        <f aca="false">IF(N2776&gt;0,F2776,E2776)</f>
        <v>169.313067</v>
      </c>
      <c r="Q2776" s="0" t="n">
        <f aca="false">IF(O2776&gt;0,H2776,G2776)</f>
        <v>99.589958</v>
      </c>
      <c r="R2776" s="0" t="n">
        <f aca="false">R2775+M2776</f>
        <v>0</v>
      </c>
      <c r="S2776" s="0" t="n">
        <f aca="false">S2775+N2776</f>
        <v>0.349888514648056</v>
      </c>
      <c r="T2776" s="0" t="n">
        <f aca="false">T2775+O2776</f>
        <v>0.396643383446176</v>
      </c>
      <c r="V2776" s="4" t="n">
        <f aca="false">M2776*1+N2776*P2776+O2776*Q2776</f>
        <v>-0.0197459967731832</v>
      </c>
      <c r="W2776" s="0" t="n">
        <f aca="false">I2776-V2776+M2776*1+N2776*E2776+O2776*G2776</f>
        <v>98.7542418686678</v>
      </c>
    </row>
    <row r="2777" customFormat="false" ht="13.8" hidden="false" customHeight="false" outlineLevel="0" collapsed="false">
      <c r="A2777" s="1" t="n">
        <v>41533</v>
      </c>
      <c r="B2777" s="2" t="n">
        <f aca="false">0.0002</f>
        <v>0.0002</v>
      </c>
      <c r="C2777" s="3" t="n">
        <f aca="false">Prices!B2776*B2777/2</f>
        <v>0.017031</v>
      </c>
      <c r="D2777" s="4" t="n">
        <f aca="false">Prices!C2776*B2777/2</f>
        <v>0.00998</v>
      </c>
      <c r="E2777" s="6" t="n">
        <f aca="false">Prices!B2776-C2777</f>
        <v>170.292969</v>
      </c>
      <c r="F2777" s="6" t="n">
        <f aca="false">Prices!B2776+C2777</f>
        <v>170.327031</v>
      </c>
      <c r="G2777" s="2" t="n">
        <f aca="false">Prices!C2776-D2777</f>
        <v>99.79002</v>
      </c>
      <c r="H2777" s="2" t="n">
        <f aca="false">Prices!C2776+D2777</f>
        <v>99.80998</v>
      </c>
      <c r="I2777" s="0" t="n">
        <f aca="false">R2776*1+S2776*E2777+T2776*G2777</f>
        <v>99.1646051453791</v>
      </c>
      <c r="J2777" s="0" t="n">
        <v>0</v>
      </c>
      <c r="K2777" s="0" t="n">
        <f aca="false">I2777*0.6/F2777</f>
        <v>0.3493207316414</v>
      </c>
      <c r="L2777" s="0" t="n">
        <f aca="false">I2777*0.4/H2777</f>
        <v>0.3974135858774</v>
      </c>
      <c r="M2777" s="0" t="n">
        <f aca="false">J2777-R2776</f>
        <v>0</v>
      </c>
      <c r="N2777" s="0" t="n">
        <f aca="false">K2777-S2776</f>
        <v>-0.000567783006655942</v>
      </c>
      <c r="O2777" s="0" t="n">
        <f aca="false">L2777-T2776</f>
        <v>0.000770202431224332</v>
      </c>
      <c r="P2777" s="0" t="n">
        <f aca="false">IF(N2777&gt;0,F2777,E2777)</f>
        <v>170.292969</v>
      </c>
      <c r="Q2777" s="0" t="n">
        <f aca="false">IF(O2777&gt;0,H2777,G2777)</f>
        <v>99.80998</v>
      </c>
      <c r="R2777" s="0" t="n">
        <f aca="false">R2776+M2777</f>
        <v>0</v>
      </c>
      <c r="S2777" s="0" t="n">
        <f aca="false">S2776+N2777</f>
        <v>0.3493207316414</v>
      </c>
      <c r="T2777" s="0" t="n">
        <f aca="false">T2776+O2777</f>
        <v>0.3974135858774</v>
      </c>
      <c r="V2777" s="4" t="n">
        <f aca="false">M2777*1+N2777*P2777+O2777*Q2777</f>
        <v>-0.0198155646947352</v>
      </c>
      <c r="W2777" s="0" t="n">
        <f aca="false">I2777-V2777+M2777*1+N2777*E2777+O2777*G2777</f>
        <v>99.1645897721385</v>
      </c>
    </row>
    <row r="2778" customFormat="false" ht="13.8" hidden="false" customHeight="false" outlineLevel="0" collapsed="false">
      <c r="A2778" s="1" t="n">
        <v>41534</v>
      </c>
      <c r="B2778" s="2" t="n">
        <f aca="false">0.0002</f>
        <v>0.0002</v>
      </c>
      <c r="C2778" s="3" t="n">
        <f aca="false">Prices!B2777*B2778/2</f>
        <v>0.017107</v>
      </c>
      <c r="D2778" s="4" t="n">
        <f aca="false">Prices!C2777*B2778/2</f>
        <v>0.01</v>
      </c>
      <c r="E2778" s="6" t="n">
        <f aca="false">Prices!B2777-C2778</f>
        <v>171.052893</v>
      </c>
      <c r="F2778" s="6" t="n">
        <f aca="false">Prices!B2777+C2778</f>
        <v>171.087107</v>
      </c>
      <c r="G2778" s="2" t="n">
        <f aca="false">Prices!C2777-D2778</f>
        <v>99.99</v>
      </c>
      <c r="H2778" s="2" t="n">
        <f aca="false">Prices!C2777+D2778</f>
        <v>100.01</v>
      </c>
      <c r="I2778" s="0" t="n">
        <f aca="false">R2777*1+S2777*E2778+T2777*G2778</f>
        <v>99.4897061840194</v>
      </c>
      <c r="J2778" s="0" t="n">
        <v>0</v>
      </c>
      <c r="K2778" s="0" t="n">
        <f aca="false">I2778*0.6/F2778</f>
        <v>0.348908954959485</v>
      </c>
      <c r="L2778" s="0" t="n">
        <f aca="false">I2778*0.4/H2778</f>
        <v>0.397919032832794</v>
      </c>
      <c r="M2778" s="0" t="n">
        <f aca="false">J2778-R2777</f>
        <v>0</v>
      </c>
      <c r="N2778" s="0" t="n">
        <f aca="false">K2778-S2777</f>
        <v>-0.000411776681914777</v>
      </c>
      <c r="O2778" s="0" t="n">
        <f aca="false">L2778-T2777</f>
        <v>0.000505446955393896</v>
      </c>
      <c r="P2778" s="0" t="n">
        <f aca="false">IF(N2778&gt;0,F2778,E2778)</f>
        <v>171.052893</v>
      </c>
      <c r="Q2778" s="0" t="n">
        <f aca="false">IF(O2778&gt;0,H2778,G2778)</f>
        <v>100.01</v>
      </c>
      <c r="R2778" s="0" t="n">
        <f aca="false">R2777+M2778</f>
        <v>0</v>
      </c>
      <c r="S2778" s="0" t="n">
        <f aca="false">S2777+N2778</f>
        <v>0.348908954959485</v>
      </c>
      <c r="T2778" s="0" t="n">
        <f aca="false">T2777+O2778</f>
        <v>0.397919032832794</v>
      </c>
      <c r="V2778" s="4" t="n">
        <f aca="false">M2778*1+N2778*P2778+O2778*Q2778</f>
        <v>-0.0198858427025199</v>
      </c>
      <c r="W2778" s="0" t="n">
        <f aca="false">I2778-V2778+M2778*1+N2778*E2778+O2778*G2778</f>
        <v>99.4896960750803</v>
      </c>
    </row>
    <row r="2779" customFormat="false" ht="13.8" hidden="false" customHeight="false" outlineLevel="0" collapsed="false">
      <c r="A2779" s="1" t="n">
        <v>41535</v>
      </c>
      <c r="B2779" s="2" t="n">
        <f aca="false">0.0002</f>
        <v>0.0002</v>
      </c>
      <c r="C2779" s="3" t="n">
        <f aca="false">Prices!B2778*B2779/2</f>
        <v>0.0173051</v>
      </c>
      <c r="D2779" s="4" t="n">
        <f aca="false">Prices!C2778*B2779/2</f>
        <v>0.010124</v>
      </c>
      <c r="E2779" s="6" t="n">
        <f aca="false">Prices!B2778-C2779</f>
        <v>173.0336949</v>
      </c>
      <c r="F2779" s="6" t="n">
        <f aca="false">Prices!B2778+C2779</f>
        <v>173.0683051</v>
      </c>
      <c r="G2779" s="2" t="n">
        <f aca="false">Prices!C2778-D2779</f>
        <v>101.229876</v>
      </c>
      <c r="H2779" s="2" t="n">
        <f aca="false">Prices!C2778+D2779</f>
        <v>101.250124</v>
      </c>
      <c r="I2779" s="0" t="n">
        <f aca="false">R2778*1+S2778*E2779+T2778*G2779</f>
        <v>100.654300012041</v>
      </c>
      <c r="J2779" s="0" t="n">
        <v>0</v>
      </c>
      <c r="K2779" s="0" t="n">
        <f aca="false">I2779*0.6/F2779</f>
        <v>0.348952282004088</v>
      </c>
      <c r="L2779" s="0" t="n">
        <f aca="false">I2779*0.4/H2779</f>
        <v>0.397646130337741</v>
      </c>
      <c r="M2779" s="0" t="n">
        <f aca="false">J2779-R2778</f>
        <v>0</v>
      </c>
      <c r="N2779" s="0" t="n">
        <f aca="false">K2779-S2778</f>
        <v>4.33270446023593E-005</v>
      </c>
      <c r="O2779" s="0" t="n">
        <f aca="false">L2779-T2778</f>
        <v>-0.000272902495053184</v>
      </c>
      <c r="P2779" s="0" t="n">
        <f aca="false">IF(N2779&gt;0,F2779,E2779)</f>
        <v>173.0683051</v>
      </c>
      <c r="Q2779" s="0" t="n">
        <f aca="false">IF(O2779&gt;0,H2779,G2779)</f>
        <v>101.229876</v>
      </c>
      <c r="R2779" s="0" t="n">
        <f aca="false">R2778+M2779</f>
        <v>0</v>
      </c>
      <c r="S2779" s="0" t="n">
        <f aca="false">S2778+N2779</f>
        <v>0.348952282004088</v>
      </c>
      <c r="T2779" s="0" t="n">
        <f aca="false">T2778+O2779</f>
        <v>0.397646130337741</v>
      </c>
      <c r="V2779" s="4" t="n">
        <f aca="false">M2779*1+N2779*P2779+O2779*Q2779</f>
        <v>-0.0201273475600021</v>
      </c>
      <c r="W2779" s="0" t="n">
        <f aca="false">I2779-V2779+M2779*1+N2779*E2779+O2779*G2779</f>
        <v>100.654298512483</v>
      </c>
    </row>
    <row r="2780" customFormat="false" ht="13.8" hidden="false" customHeight="false" outlineLevel="0" collapsed="false">
      <c r="A2780" s="1" t="n">
        <v>41536</v>
      </c>
      <c r="B2780" s="2" t="n">
        <f aca="false">0.0002</f>
        <v>0.0002</v>
      </c>
      <c r="C2780" s="3" t="n">
        <f aca="false">Prices!B2779*B2780/2</f>
        <v>0.017276</v>
      </c>
      <c r="D2780" s="4" t="n">
        <f aca="false">Prices!C2779*B2780/2</f>
        <v>0.010089</v>
      </c>
      <c r="E2780" s="6" t="n">
        <f aca="false">Prices!B2779-C2780</f>
        <v>172.742724</v>
      </c>
      <c r="F2780" s="6" t="n">
        <f aca="false">Prices!B2779+C2780</f>
        <v>172.777276</v>
      </c>
      <c r="G2780" s="2" t="n">
        <f aca="false">Prices!C2779-D2780</f>
        <v>100.879911</v>
      </c>
      <c r="H2780" s="2" t="n">
        <f aca="false">Prices!C2779+D2780</f>
        <v>100.900089</v>
      </c>
      <c r="I2780" s="0" t="n">
        <f aca="false">R2779*1+S2779*E2780+T2779*G2780</f>
        <v>100.393473977368</v>
      </c>
      <c r="J2780" s="0" t="n">
        <v>0</v>
      </c>
      <c r="K2780" s="0" t="n">
        <f aca="false">I2780*0.6/F2780</f>
        <v>0.348634298334584</v>
      </c>
      <c r="L2780" s="0" t="n">
        <f aca="false">I2780*0.4/H2780</f>
        <v>0.397991617142649</v>
      </c>
      <c r="M2780" s="0" t="n">
        <f aca="false">J2780-R2779</f>
        <v>0</v>
      </c>
      <c r="N2780" s="0" t="n">
        <f aca="false">K2780-S2779</f>
        <v>-0.000317983669503363</v>
      </c>
      <c r="O2780" s="0" t="n">
        <f aca="false">L2780-T2779</f>
        <v>0.000345486804907924</v>
      </c>
      <c r="P2780" s="0" t="n">
        <f aca="false">IF(N2780&gt;0,F2780,E2780)</f>
        <v>172.742724</v>
      </c>
      <c r="Q2780" s="0" t="n">
        <f aca="false">IF(O2780&gt;0,H2780,G2780)</f>
        <v>100.900089</v>
      </c>
      <c r="R2780" s="0" t="n">
        <f aca="false">R2779+M2780</f>
        <v>0</v>
      </c>
      <c r="S2780" s="0" t="n">
        <f aca="false">S2779+N2780</f>
        <v>0.348634298334584</v>
      </c>
      <c r="T2780" s="0" t="n">
        <f aca="false">T2779+O2780</f>
        <v>0.397991617142649</v>
      </c>
      <c r="V2780" s="4" t="n">
        <f aca="false">M2780*1+N2780*P2780+O2780*Q2780</f>
        <v>-0.0200697158939915</v>
      </c>
      <c r="W2780" s="0" t="n">
        <f aca="false">I2780-V2780+M2780*1+N2780*E2780+O2780*G2780</f>
        <v>100.393467006135</v>
      </c>
    </row>
    <row r="2781" customFormat="false" ht="13.8" hidden="false" customHeight="false" outlineLevel="0" collapsed="false">
      <c r="A2781" s="1" t="n">
        <v>41537</v>
      </c>
      <c r="B2781" s="2" t="n">
        <f aca="false">0.0002</f>
        <v>0.0002</v>
      </c>
      <c r="C2781" s="3" t="n">
        <f aca="false">Prices!B2780*B2781/2</f>
        <v>0.017072</v>
      </c>
      <c r="D2781" s="4" t="n">
        <f aca="false">Prices!C2780*B2781/2</f>
        <v>0.010099</v>
      </c>
      <c r="E2781" s="6" t="n">
        <f aca="false">Prices!B2780-C2781</f>
        <v>170.702928</v>
      </c>
      <c r="F2781" s="6" t="n">
        <f aca="false">Prices!B2780+C2781</f>
        <v>170.737072</v>
      </c>
      <c r="G2781" s="2" t="n">
        <f aca="false">Prices!C2780-D2781</f>
        <v>100.979901</v>
      </c>
      <c r="H2781" s="2" t="n">
        <f aca="false">Prices!C2780+D2781</f>
        <v>101.000099</v>
      </c>
      <c r="I2781" s="0" t="n">
        <f aca="false">R2780*1+S2780*E2781+T2780*G2781</f>
        <v>99.7020496248337</v>
      </c>
      <c r="J2781" s="0" t="n">
        <v>0</v>
      </c>
      <c r="K2781" s="0" t="n">
        <f aca="false">I2781*0.6/F2781</f>
        <v>0.350370479440459</v>
      </c>
      <c r="L2781" s="0" t="n">
        <f aca="false">I2781*0.4/H2781</f>
        <v>0.394859215434368</v>
      </c>
      <c r="M2781" s="0" t="n">
        <f aca="false">J2781-R2780</f>
        <v>0</v>
      </c>
      <c r="N2781" s="0" t="n">
        <f aca="false">K2781-S2780</f>
        <v>0.00173618110587492</v>
      </c>
      <c r="O2781" s="0" t="n">
        <f aca="false">L2781-T2780</f>
        <v>-0.00313240170828138</v>
      </c>
      <c r="P2781" s="0" t="n">
        <f aca="false">IF(N2781&gt;0,F2781,E2781)</f>
        <v>170.737072</v>
      </c>
      <c r="Q2781" s="0" t="n">
        <f aca="false">IF(O2781&gt;0,H2781,G2781)</f>
        <v>100.979901</v>
      </c>
      <c r="R2781" s="0" t="n">
        <f aca="false">R2780+M2781</f>
        <v>0</v>
      </c>
      <c r="S2781" s="0" t="n">
        <f aca="false">S2780+N2781</f>
        <v>0.350370479440459</v>
      </c>
      <c r="T2781" s="0" t="n">
        <f aca="false">T2780+O2781</f>
        <v>0.394859215434368</v>
      </c>
      <c r="V2781" s="4" t="n">
        <f aca="false">M2781*1+N2781*P2781+O2781*Q2781</f>
        <v>-0.0198791359156787</v>
      </c>
      <c r="W2781" s="0" t="n">
        <f aca="false">I2781-V2781+M2781*1+N2781*E2781+O2781*G2781</f>
        <v>99.701990344666</v>
      </c>
    </row>
    <row r="2782" customFormat="false" ht="13.8" hidden="false" customHeight="false" outlineLevel="0" collapsed="false">
      <c r="A2782" s="1" t="n">
        <v>41540</v>
      </c>
      <c r="B2782" s="2" t="n">
        <f aca="false">0.0002</f>
        <v>0.0002</v>
      </c>
      <c r="C2782" s="3" t="n">
        <f aca="false">Prices!B2781*B2782/2</f>
        <v>0.016993</v>
      </c>
      <c r="D2782" s="4" t="n">
        <f aca="false">Prices!C2781*B2782/2</f>
        <v>0.010137</v>
      </c>
      <c r="E2782" s="6" t="n">
        <f aca="false">Prices!B2781-C2782</f>
        <v>169.913007</v>
      </c>
      <c r="F2782" s="6" t="n">
        <f aca="false">Prices!B2781+C2782</f>
        <v>169.946993</v>
      </c>
      <c r="G2782" s="2" t="n">
        <f aca="false">Prices!C2781-D2782</f>
        <v>101.359863</v>
      </c>
      <c r="H2782" s="2" t="n">
        <f aca="false">Prices!C2781+D2782</f>
        <v>101.380137</v>
      </c>
      <c r="I2782" s="0" t="n">
        <f aca="false">R2781*1+S2781*E2782+T2781*G2782</f>
        <v>99.5553777064751</v>
      </c>
      <c r="J2782" s="0" t="n">
        <v>0</v>
      </c>
      <c r="K2782" s="0" t="n">
        <f aca="false">I2782*0.6/F2782</f>
        <v>0.351481515320986</v>
      </c>
      <c r="L2782" s="0" t="n">
        <f aca="false">I2782*0.4/H2782</f>
        <v>0.392800328160831</v>
      </c>
      <c r="M2782" s="0" t="n">
        <f aca="false">J2782-R2781</f>
        <v>0</v>
      </c>
      <c r="N2782" s="0" t="n">
        <f aca="false">K2782-S2781</f>
        <v>0.00111103588052713</v>
      </c>
      <c r="O2782" s="0" t="n">
        <f aca="false">L2782-T2781</f>
        <v>-0.00205888727353637</v>
      </c>
      <c r="P2782" s="0" t="n">
        <f aca="false">IF(N2782&gt;0,F2782,E2782)</f>
        <v>169.946993</v>
      </c>
      <c r="Q2782" s="0" t="n">
        <f aca="false">IF(O2782&gt;0,H2782,G2782)</f>
        <v>101.359863</v>
      </c>
      <c r="R2782" s="0" t="n">
        <f aca="false">R2781+M2782</f>
        <v>0</v>
      </c>
      <c r="S2782" s="0" t="n">
        <f aca="false">S2781+N2782</f>
        <v>0.351481515320986</v>
      </c>
      <c r="T2782" s="0" t="n">
        <f aca="false">T2781+O2782</f>
        <v>0.392800328160831</v>
      </c>
      <c r="V2782" s="4" t="n">
        <f aca="false">M2782*1+N2782*P2782+O2782*Q2782</f>
        <v>-0.0198713249673964</v>
      </c>
      <c r="W2782" s="0" t="n">
        <f aca="false">I2782-V2782+M2782*1+N2782*E2782+O2782*G2782</f>
        <v>99.5553399468097</v>
      </c>
    </row>
    <row r="2783" customFormat="false" ht="13.8" hidden="false" customHeight="false" outlineLevel="0" collapsed="false">
      <c r="A2783" s="1" t="n">
        <v>41541</v>
      </c>
      <c r="B2783" s="2" t="n">
        <f aca="false">0.0002</f>
        <v>0.0002</v>
      </c>
      <c r="C2783" s="3" t="n">
        <f aca="false">Prices!B2782*B2783/2</f>
        <v>0.016953</v>
      </c>
      <c r="D2783" s="4" t="n">
        <f aca="false">Prices!C2782*B2783/2</f>
        <v>0.010174</v>
      </c>
      <c r="E2783" s="6" t="n">
        <f aca="false">Prices!B2782-C2783</f>
        <v>169.513047</v>
      </c>
      <c r="F2783" s="6" t="n">
        <f aca="false">Prices!B2782+C2783</f>
        <v>169.546953</v>
      </c>
      <c r="G2783" s="2" t="n">
        <f aca="false">Prices!C2782-D2783</f>
        <v>101.729826</v>
      </c>
      <c r="H2783" s="2" t="n">
        <f aca="false">Prices!C2782+D2783</f>
        <v>101.750174</v>
      </c>
      <c r="I2783" s="0" t="n">
        <f aca="false">R2782*1+S2782*E2783+T2782*G2783</f>
        <v>99.5402116627819</v>
      </c>
      <c r="J2783" s="0" t="n">
        <v>0</v>
      </c>
      <c r="K2783" s="0" t="n">
        <f aca="false">I2783*0.6/F2783</f>
        <v>0.352257153200914</v>
      </c>
      <c r="L2783" s="0" t="n">
        <f aca="false">I2783*0.4/H2783</f>
        <v>0.39131220222889</v>
      </c>
      <c r="M2783" s="0" t="n">
        <f aca="false">J2783-R2782</f>
        <v>0</v>
      </c>
      <c r="N2783" s="0" t="n">
        <f aca="false">K2783-S2782</f>
        <v>0.000775637879927349</v>
      </c>
      <c r="O2783" s="0" t="n">
        <f aca="false">L2783-T2782</f>
        <v>-0.00148812593194131</v>
      </c>
      <c r="P2783" s="0" t="n">
        <f aca="false">IF(N2783&gt;0,F2783,E2783)</f>
        <v>169.546953</v>
      </c>
      <c r="Q2783" s="0" t="n">
        <f aca="false">IF(O2783&gt;0,H2783,G2783)</f>
        <v>101.729826</v>
      </c>
      <c r="R2783" s="0" t="n">
        <f aca="false">R2782+M2783</f>
        <v>0</v>
      </c>
      <c r="S2783" s="0" t="n">
        <f aca="false">S2782+N2783</f>
        <v>0.352257153200914</v>
      </c>
      <c r="T2783" s="0" t="n">
        <f aca="false">T2782+O2783</f>
        <v>0.39131220222889</v>
      </c>
      <c r="V2783" s="4" t="n">
        <f aca="false">M2783*1+N2783*P2783+O2783*Q2783</f>
        <v>-0.0198797529494153</v>
      </c>
      <c r="W2783" s="0" t="n">
        <f aca="false">I2783-V2783+M2783*1+N2783*E2783+O2783*G2783</f>
        <v>99.5401853640039</v>
      </c>
    </row>
    <row r="2784" customFormat="false" ht="13.8" hidden="false" customHeight="false" outlineLevel="0" collapsed="false">
      <c r="A2784" s="1" t="n">
        <v>41542</v>
      </c>
      <c r="B2784" s="2" t="n">
        <f aca="false">0.0002</f>
        <v>0.0002</v>
      </c>
      <c r="C2784" s="3" t="n">
        <f aca="false">Prices!B2783*B2784/2</f>
        <v>0.016904</v>
      </c>
      <c r="D2784" s="4" t="n">
        <f aca="false">Prices!C2783*B2784/2</f>
        <v>0.0102015</v>
      </c>
      <c r="E2784" s="6" t="n">
        <f aca="false">Prices!B2783-C2784</f>
        <v>169.023096</v>
      </c>
      <c r="F2784" s="6" t="n">
        <f aca="false">Prices!B2783+C2784</f>
        <v>169.056904</v>
      </c>
      <c r="G2784" s="2" t="n">
        <f aca="false">Prices!C2783-D2784</f>
        <v>102.0047985</v>
      </c>
      <c r="H2784" s="2" t="n">
        <f aca="false">Prices!C2783+D2784</f>
        <v>102.0252015</v>
      </c>
      <c r="I2784" s="0" t="n">
        <f aca="false">R2783*1+S2783*E2784+T2783*G2784</f>
        <v>99.4553169611139</v>
      </c>
      <c r="J2784" s="0" t="n">
        <v>0</v>
      </c>
      <c r="K2784" s="0" t="n">
        <f aca="false">I2784*0.6/F2784</f>
        <v>0.352976948972568</v>
      </c>
      <c r="L2784" s="0" t="n">
        <f aca="false">I2784*0.4/H2784</f>
        <v>0.38992451080281</v>
      </c>
      <c r="M2784" s="0" t="n">
        <f aca="false">J2784-R2783</f>
        <v>0</v>
      </c>
      <c r="N2784" s="0" t="n">
        <f aca="false">K2784-S2783</f>
        <v>0.000719795771654486</v>
      </c>
      <c r="O2784" s="0" t="n">
        <f aca="false">L2784-T2783</f>
        <v>-0.00138769142608042</v>
      </c>
      <c r="P2784" s="0" t="n">
        <f aca="false">IF(N2784&gt;0,F2784,E2784)</f>
        <v>169.056904</v>
      </c>
      <c r="Q2784" s="0" t="n">
        <f aca="false">IF(O2784&gt;0,H2784,G2784)</f>
        <v>102.0047985</v>
      </c>
      <c r="R2784" s="0" t="n">
        <f aca="false">R2783+M2784</f>
        <v>0</v>
      </c>
      <c r="S2784" s="0" t="n">
        <f aca="false">S2783+N2784</f>
        <v>0.352976948972568</v>
      </c>
      <c r="T2784" s="0" t="n">
        <f aca="false">T2783+O2784</f>
        <v>0.38992451080281</v>
      </c>
      <c r="V2784" s="4" t="n">
        <f aca="false">M2784*1+N2784*P2784+O2784*Q2784</f>
        <v>-0.0198647396293123</v>
      </c>
      <c r="W2784" s="0" t="n">
        <f aca="false">I2784-V2784+M2784*1+N2784*E2784+O2784*G2784</f>
        <v>99.4552926262585</v>
      </c>
    </row>
    <row r="2785" customFormat="false" ht="13.8" hidden="false" customHeight="false" outlineLevel="0" collapsed="false">
      <c r="A2785" s="1" t="n">
        <v>41543</v>
      </c>
      <c r="B2785" s="2" t="n">
        <f aca="false">0.0002</f>
        <v>0.0002</v>
      </c>
      <c r="C2785" s="3" t="n">
        <f aca="false">Prices!B2784*B2785/2</f>
        <v>0.016969</v>
      </c>
      <c r="D2785" s="4" t="n">
        <f aca="false">Prices!C2784*B2785/2</f>
        <v>0.01018</v>
      </c>
      <c r="E2785" s="6" t="n">
        <f aca="false">Prices!B2784-C2785</f>
        <v>169.673031</v>
      </c>
      <c r="F2785" s="6" t="n">
        <f aca="false">Prices!B2784+C2785</f>
        <v>169.706969</v>
      </c>
      <c r="G2785" s="2" t="n">
        <f aca="false">Prices!C2784-D2785</f>
        <v>101.78982</v>
      </c>
      <c r="H2785" s="2" t="n">
        <f aca="false">Prices!C2784+D2785</f>
        <v>101.81018</v>
      </c>
      <c r="I2785" s="0" t="n">
        <f aca="false">R2784*1+S2784*E2785+T2784*G2785</f>
        <v>99.581014573514</v>
      </c>
      <c r="J2785" s="0" t="n">
        <v>0</v>
      </c>
      <c r="K2785" s="0" t="n">
        <f aca="false">I2785*0.6/F2785</f>
        <v>0.352069270320351</v>
      </c>
      <c r="L2785" s="0" t="n">
        <f aca="false">I2785*0.4/H2785</f>
        <v>0.391241876101247</v>
      </c>
      <c r="M2785" s="0" t="n">
        <f aca="false">J2785-R2784</f>
        <v>0</v>
      </c>
      <c r="N2785" s="0" t="n">
        <f aca="false">K2785-S2784</f>
        <v>-0.000907678652217192</v>
      </c>
      <c r="O2785" s="0" t="n">
        <f aca="false">L2785-T2784</f>
        <v>0.00131736529843696</v>
      </c>
      <c r="P2785" s="0" t="n">
        <f aca="false">IF(N2785&gt;0,F2785,E2785)</f>
        <v>169.673031</v>
      </c>
      <c r="Q2785" s="0" t="n">
        <f aca="false">IF(O2785&gt;0,H2785,G2785)</f>
        <v>101.81018</v>
      </c>
      <c r="R2785" s="0" t="n">
        <f aca="false">R2784+M2785</f>
        <v>0</v>
      </c>
      <c r="S2785" s="0" t="n">
        <f aca="false">S2784+N2785</f>
        <v>0.352069270320351</v>
      </c>
      <c r="T2785" s="0" t="n">
        <f aca="false">T2784+O2785</f>
        <v>0.391241876101247</v>
      </c>
      <c r="V2785" s="4" t="n">
        <f aca="false">M2785*1+N2785*P2785+O2785*Q2785</f>
        <v>-0.0198873899360656</v>
      </c>
      <c r="W2785" s="0" t="n">
        <f aca="false">I2785-V2785+M2785*1+N2785*E2785+O2785*G2785</f>
        <v>99.5809877519566</v>
      </c>
    </row>
    <row r="2786" customFormat="false" ht="13.8" hidden="false" customHeight="false" outlineLevel="0" collapsed="false">
      <c r="A2786" s="1" t="n">
        <v>41544</v>
      </c>
      <c r="B2786" s="2" t="n">
        <f aca="false">0.0002</f>
        <v>0.0002</v>
      </c>
      <c r="C2786" s="3" t="n">
        <f aca="false">Prices!B2785*B2786/2</f>
        <v>0.0168909</v>
      </c>
      <c r="D2786" s="4" t="n">
        <f aca="false">Prices!C2785*B2786/2</f>
        <v>0.010194</v>
      </c>
      <c r="E2786" s="6" t="n">
        <f aca="false">Prices!B2785-C2786</f>
        <v>168.8921091</v>
      </c>
      <c r="F2786" s="6" t="n">
        <f aca="false">Prices!B2785+C2786</f>
        <v>168.9258909</v>
      </c>
      <c r="G2786" s="2" t="n">
        <f aca="false">Prices!C2785-D2786</f>
        <v>101.929806</v>
      </c>
      <c r="H2786" s="2" t="n">
        <f aca="false">Prices!C2785+D2786</f>
        <v>101.950194</v>
      </c>
      <c r="I2786" s="0" t="n">
        <f aca="false">R2785*1+S2785*E2786+T2785*G2786</f>
        <v>99.3409301437782</v>
      </c>
      <c r="J2786" s="0" t="n">
        <v>0</v>
      </c>
      <c r="K2786" s="0" t="n">
        <f aca="false">I2786*0.6/F2786</f>
        <v>0.352844420524923</v>
      </c>
      <c r="L2786" s="0" t="n">
        <f aca="false">I2786*0.4/H2786</f>
        <v>0.389762593855499</v>
      </c>
      <c r="M2786" s="0" t="n">
        <f aca="false">J2786-R2785</f>
        <v>0</v>
      </c>
      <c r="N2786" s="0" t="n">
        <f aca="false">K2786-S2785</f>
        <v>0.000775150204572361</v>
      </c>
      <c r="O2786" s="0" t="n">
        <f aca="false">L2786-T2785</f>
        <v>-0.001479282245748</v>
      </c>
      <c r="P2786" s="0" t="n">
        <f aca="false">IF(N2786&gt;0,F2786,E2786)</f>
        <v>168.9258909</v>
      </c>
      <c r="Q2786" s="0" t="n">
        <f aca="false">IF(O2786&gt;0,H2786,G2786)</f>
        <v>101.929806</v>
      </c>
      <c r="R2786" s="0" t="n">
        <f aca="false">R2785+M2786</f>
        <v>0</v>
      </c>
      <c r="S2786" s="0" t="n">
        <f aca="false">S2785+N2786</f>
        <v>0.352844420524923</v>
      </c>
      <c r="T2786" s="0" t="n">
        <f aca="false">T2785+O2786</f>
        <v>0.389762593855499</v>
      </c>
      <c r="V2786" s="4" t="n">
        <f aca="false">M2786*1+N2786*P2786+O2786*Q2786</f>
        <v>-0.019840013439635</v>
      </c>
      <c r="W2786" s="0" t="n">
        <f aca="false">I2786-V2786+M2786*1+N2786*E2786+O2786*G2786</f>
        <v>99.340903957809</v>
      </c>
    </row>
    <row r="2787" customFormat="false" ht="13.8" hidden="false" customHeight="false" outlineLevel="0" collapsed="false">
      <c r="A2787" s="1" t="n">
        <v>41547</v>
      </c>
      <c r="B2787" s="2" t="n">
        <f aca="false">0.0002</f>
        <v>0.0002</v>
      </c>
      <c r="C2787" s="3" t="n">
        <f aca="false">Prices!B2786*B2787/2</f>
        <v>0.016801</v>
      </c>
      <c r="D2787" s="4" t="n">
        <f aca="false">Prices!C2786*B2787/2</f>
        <v>0.010211</v>
      </c>
      <c r="E2787" s="6" t="n">
        <f aca="false">Prices!B2786-C2787</f>
        <v>167.993199</v>
      </c>
      <c r="F2787" s="6" t="n">
        <f aca="false">Prices!B2786+C2787</f>
        <v>168.026801</v>
      </c>
      <c r="G2787" s="2" t="n">
        <f aca="false">Prices!C2786-D2787</f>
        <v>102.099789</v>
      </c>
      <c r="H2787" s="2" t="n">
        <f aca="false">Prices!C2786+D2787</f>
        <v>102.120211</v>
      </c>
      <c r="I2787" s="0" t="n">
        <f aca="false">R2786*1+S2786*E2787+T2786*G2787</f>
        <v>99.0701415460223</v>
      </c>
      <c r="J2787" s="0" t="n">
        <v>0</v>
      </c>
      <c r="K2787" s="0" t="n">
        <f aca="false">I2787*0.6/F2787</f>
        <v>0.353765497967276</v>
      </c>
      <c r="L2787" s="0" t="n">
        <f aca="false">I2787*0.4/H2787</f>
        <v>0.388053023298286</v>
      </c>
      <c r="M2787" s="0" t="n">
        <f aca="false">J2787-R2786</f>
        <v>0</v>
      </c>
      <c r="N2787" s="0" t="n">
        <f aca="false">K2787-S2786</f>
        <v>0.000921077442352425</v>
      </c>
      <c r="O2787" s="0" t="n">
        <f aca="false">L2787-T2786</f>
        <v>-0.00170957055721238</v>
      </c>
      <c r="P2787" s="0" t="n">
        <f aca="false">IF(N2787&gt;0,F2787,E2787)</f>
        <v>168.026801</v>
      </c>
      <c r="Q2787" s="0" t="n">
        <f aca="false">IF(O2787&gt;0,H2787,G2787)</f>
        <v>102.099789</v>
      </c>
      <c r="R2787" s="0" t="n">
        <f aca="false">R2786+M2787</f>
        <v>0</v>
      </c>
      <c r="S2787" s="0" t="n">
        <f aca="false">S2786+N2787</f>
        <v>0.353765497967276</v>
      </c>
      <c r="T2787" s="0" t="n">
        <f aca="false">T2786+O2787</f>
        <v>0.388053023298286</v>
      </c>
      <c r="V2787" s="4" t="n">
        <f aca="false">M2787*1+N2787*P2787+O2787*Q2787</f>
        <v>-0.0197810970602567</v>
      </c>
      <c r="W2787" s="0" t="n">
        <f aca="false">I2787-V2787+M2787*1+N2787*E2787+O2787*G2787</f>
        <v>99.070110595978</v>
      </c>
    </row>
    <row r="2788" customFormat="false" ht="13.8" hidden="false" customHeight="false" outlineLevel="0" collapsed="false">
      <c r="A2788" s="1" t="n">
        <v>41548</v>
      </c>
      <c r="B2788" s="2" t="n">
        <f aca="false">0.0002</f>
        <v>0.0002</v>
      </c>
      <c r="C2788" s="3" t="n">
        <f aca="false">Prices!B2787*B2788/2</f>
        <v>0.016934</v>
      </c>
      <c r="D2788" s="4" t="n">
        <f aca="false">Prices!C2787*B2788/2</f>
        <v>0.010173</v>
      </c>
      <c r="E2788" s="6" t="n">
        <f aca="false">Prices!B2787-C2788</f>
        <v>169.323066</v>
      </c>
      <c r="F2788" s="6" t="n">
        <f aca="false">Prices!B2787+C2788</f>
        <v>169.356934</v>
      </c>
      <c r="G2788" s="2" t="n">
        <f aca="false">Prices!C2787-D2788</f>
        <v>101.719827</v>
      </c>
      <c r="H2788" s="2" t="n">
        <f aca="false">Prices!C2787+D2788</f>
        <v>101.740173</v>
      </c>
      <c r="I2788" s="0" t="n">
        <f aca="false">R2787*1+S2787*E2788+T2787*G2788</f>
        <v>99.3733451575646</v>
      </c>
      <c r="J2788" s="0" t="n">
        <v>0</v>
      </c>
      <c r="K2788" s="0" t="n">
        <f aca="false">I2788*0.6/F2788</f>
        <v>0.352061209932737</v>
      </c>
      <c r="L2788" s="0" t="n">
        <f aca="false">I2788*0.4/H2788</f>
        <v>0.390694618368949</v>
      </c>
      <c r="M2788" s="0" t="n">
        <f aca="false">J2788-R2787</f>
        <v>0</v>
      </c>
      <c r="N2788" s="0" t="n">
        <f aca="false">K2788-S2787</f>
        <v>-0.00170428803453854</v>
      </c>
      <c r="O2788" s="0" t="n">
        <f aca="false">L2788-T2787</f>
        <v>0.00264159507066253</v>
      </c>
      <c r="P2788" s="0" t="n">
        <f aca="false">IF(N2788&gt;0,F2788,E2788)</f>
        <v>169.323066</v>
      </c>
      <c r="Q2788" s="0" t="n">
        <f aca="false">IF(O2788&gt;0,H2788,G2788)</f>
        <v>101.740173</v>
      </c>
      <c r="R2788" s="0" t="n">
        <f aca="false">R2787+M2788</f>
        <v>0</v>
      </c>
      <c r="S2788" s="0" t="n">
        <f aca="false">S2787+N2788</f>
        <v>0.352061209932737</v>
      </c>
      <c r="T2788" s="0" t="n">
        <f aca="false">T2787+O2788</f>
        <v>0.390694618368949</v>
      </c>
      <c r="V2788" s="4" t="n">
        <f aca="false">M2788*1+N2788*P2788+O2788*Q2788</f>
        <v>-0.0198189358700262</v>
      </c>
      <c r="W2788" s="0" t="n">
        <f aca="false">I2788-V2788+M2788*1+N2788*E2788+O2788*G2788</f>
        <v>99.3732914116712</v>
      </c>
    </row>
    <row r="2789" customFormat="false" ht="13.8" hidden="false" customHeight="false" outlineLevel="0" collapsed="false">
      <c r="A2789" s="1" t="n">
        <v>41549</v>
      </c>
      <c r="B2789" s="2" t="n">
        <f aca="false">0.0002</f>
        <v>0.0002</v>
      </c>
      <c r="C2789" s="3" t="n">
        <f aca="false">Prices!B2788*B2789/2</f>
        <v>0.016918</v>
      </c>
      <c r="D2789" s="4" t="n">
        <f aca="false">Prices!C2788*B2789/2</f>
        <v>0.01019</v>
      </c>
      <c r="E2789" s="6" t="n">
        <f aca="false">Prices!B2788-C2789</f>
        <v>169.163082</v>
      </c>
      <c r="F2789" s="6" t="n">
        <f aca="false">Prices!B2788+C2789</f>
        <v>169.196918</v>
      </c>
      <c r="G2789" s="2" t="n">
        <f aca="false">Prices!C2788-D2789</f>
        <v>101.88981</v>
      </c>
      <c r="H2789" s="2" t="n">
        <f aca="false">Prices!C2788+D2789</f>
        <v>101.91019</v>
      </c>
      <c r="I2789" s="0" t="n">
        <f aca="false">R2788*1+S2788*E2789+T2788*G2789</f>
        <v>99.3635597585056</v>
      </c>
      <c r="J2789" s="0" t="n">
        <v>0</v>
      </c>
      <c r="K2789" s="0" t="n">
        <f aca="false">I2789*0.6/F2789</f>
        <v>0.352359467062534</v>
      </c>
      <c r="L2789" s="0" t="n">
        <f aca="false">I2789*0.4/H2789</f>
        <v>0.390004413723517</v>
      </c>
      <c r="M2789" s="0" t="n">
        <f aca="false">J2789-R2788</f>
        <v>0</v>
      </c>
      <c r="N2789" s="0" t="n">
        <f aca="false">K2789-S2788</f>
        <v>0.00029825712979703</v>
      </c>
      <c r="O2789" s="0" t="n">
        <f aca="false">L2789-T2788</f>
        <v>-0.000690204645431791</v>
      </c>
      <c r="P2789" s="0" t="n">
        <f aca="false">IF(N2789&gt;0,F2789,E2789)</f>
        <v>169.196918</v>
      </c>
      <c r="Q2789" s="0" t="n">
        <f aca="false">IF(O2789&gt;0,H2789,G2789)</f>
        <v>101.88981</v>
      </c>
      <c r="R2789" s="0" t="n">
        <f aca="false">R2788+M2789</f>
        <v>0</v>
      </c>
      <c r="S2789" s="0" t="n">
        <f aca="false">S2788+N2789</f>
        <v>0.352359467062534</v>
      </c>
      <c r="T2789" s="0" t="n">
        <f aca="false">T2788+O2789</f>
        <v>0.390004413723517</v>
      </c>
      <c r="V2789" s="4" t="n">
        <f aca="false">M2789*1+N2789*P2789+O2789*Q2789</f>
        <v>-0.0198606330509791</v>
      </c>
      <c r="W2789" s="0" t="n">
        <f aca="false">I2789-V2789+M2789*1+N2789*E2789+O2789*G2789</f>
        <v>99.3635496666773</v>
      </c>
    </row>
    <row r="2790" customFormat="false" ht="13.8" hidden="false" customHeight="false" outlineLevel="0" collapsed="false">
      <c r="A2790" s="1" t="n">
        <v>41550</v>
      </c>
      <c r="B2790" s="2" t="n">
        <f aca="false">0.0002</f>
        <v>0.0002</v>
      </c>
      <c r="C2790" s="3" t="n">
        <f aca="false">Prices!B2789*B2790/2</f>
        <v>0.016762</v>
      </c>
      <c r="D2790" s="4" t="n">
        <f aca="false">Prices!C2789*B2790/2</f>
        <v>0.010204</v>
      </c>
      <c r="E2790" s="6" t="n">
        <f aca="false">Prices!B2789-C2790</f>
        <v>167.603238</v>
      </c>
      <c r="F2790" s="6" t="n">
        <f aca="false">Prices!B2789+C2790</f>
        <v>167.636762</v>
      </c>
      <c r="G2790" s="2" t="n">
        <f aca="false">Prices!C2789-D2790</f>
        <v>102.029796</v>
      </c>
      <c r="H2790" s="2" t="n">
        <f aca="false">Prices!C2789+D2790</f>
        <v>102.050204</v>
      </c>
      <c r="I2790" s="0" t="n">
        <f aca="false">R2789*1+S2789*E2790+T2789*G2790</f>
        <v>98.8486583909451</v>
      </c>
      <c r="J2790" s="0" t="n">
        <v>0</v>
      </c>
      <c r="K2790" s="0" t="n">
        <f aca="false">I2790*0.6/F2790</f>
        <v>0.35379587583878</v>
      </c>
      <c r="L2790" s="0" t="n">
        <f aca="false">I2790*0.4/H2790</f>
        <v>0.387451095701661</v>
      </c>
      <c r="M2790" s="0" t="n">
        <f aca="false">J2790-R2789</f>
        <v>0</v>
      </c>
      <c r="N2790" s="0" t="n">
        <f aca="false">K2790-S2789</f>
        <v>0.00143640877624557</v>
      </c>
      <c r="O2790" s="0" t="n">
        <f aca="false">L2790-T2789</f>
        <v>-0.0025533180218556</v>
      </c>
      <c r="P2790" s="0" t="n">
        <f aca="false">IF(N2790&gt;0,F2790,E2790)</f>
        <v>167.636762</v>
      </c>
      <c r="Q2790" s="0" t="n">
        <f aca="false">IF(O2790&gt;0,H2790,G2790)</f>
        <v>102.029796</v>
      </c>
      <c r="R2790" s="0" t="n">
        <f aca="false">R2789+M2790</f>
        <v>0</v>
      </c>
      <c r="S2790" s="0" t="n">
        <f aca="false">S2789+N2790</f>
        <v>0.35379587583878</v>
      </c>
      <c r="T2790" s="0" t="n">
        <f aca="false">T2789+O2790</f>
        <v>0.387451095701661</v>
      </c>
      <c r="V2790" s="4" t="n">
        <f aca="false">M2790*1+N2790*P2790+O2790*Q2790</f>
        <v>-0.0197196007348608</v>
      </c>
      <c r="W2790" s="0" t="n">
        <f aca="false">I2790-V2790+M2790*1+N2790*E2790+O2790*G2790</f>
        <v>98.8486102367773</v>
      </c>
    </row>
    <row r="2791" customFormat="false" ht="13.8" hidden="false" customHeight="false" outlineLevel="0" collapsed="false">
      <c r="A2791" s="1" t="n">
        <v>41551</v>
      </c>
      <c r="B2791" s="2" t="n">
        <f aca="false">0.0002</f>
        <v>0.0002</v>
      </c>
      <c r="C2791" s="3" t="n">
        <f aca="false">Prices!B2790*B2791/2</f>
        <v>0.016889</v>
      </c>
      <c r="D2791" s="4" t="n">
        <f aca="false">Prices!C2790*B2791/2</f>
        <v>0.010176</v>
      </c>
      <c r="E2791" s="6" t="n">
        <f aca="false">Prices!B2790-C2791</f>
        <v>168.873111</v>
      </c>
      <c r="F2791" s="6" t="n">
        <f aca="false">Prices!B2790+C2791</f>
        <v>168.906889</v>
      </c>
      <c r="G2791" s="2" t="n">
        <f aca="false">Prices!C2790-D2791</f>
        <v>101.749824</v>
      </c>
      <c r="H2791" s="2" t="n">
        <f aca="false">Prices!C2790+D2791</f>
        <v>101.770176</v>
      </c>
      <c r="I2791" s="0" t="n">
        <f aca="false">R2790*1+S2790*E2791+T2790*G2791</f>
        <v>99.1696910081157</v>
      </c>
      <c r="J2791" s="0" t="n">
        <v>0</v>
      </c>
      <c r="K2791" s="0" t="n">
        <f aca="false">I2791*0.6/F2791</f>
        <v>0.352275830530923</v>
      </c>
      <c r="L2791" s="0" t="n">
        <f aca="false">I2791*0.4/H2791</f>
        <v>0.389778989900207</v>
      </c>
      <c r="M2791" s="0" t="n">
        <f aca="false">J2791-R2790</f>
        <v>0</v>
      </c>
      <c r="N2791" s="0" t="n">
        <f aca="false">K2791-S2790</f>
        <v>-0.00152004530785688</v>
      </c>
      <c r="O2791" s="0" t="n">
        <f aca="false">L2791-T2790</f>
        <v>0.00232789419854557</v>
      </c>
      <c r="P2791" s="0" t="n">
        <f aca="false">IF(N2791&gt;0,F2791,E2791)</f>
        <v>168.873111</v>
      </c>
      <c r="Q2791" s="0" t="n">
        <f aca="false">IF(O2791&gt;0,H2791,G2791)</f>
        <v>101.770176</v>
      </c>
      <c r="R2791" s="0" t="n">
        <f aca="false">R2790+M2791</f>
        <v>0</v>
      </c>
      <c r="S2791" s="0" t="n">
        <f aca="false">S2790+N2791</f>
        <v>0.352275830530923</v>
      </c>
      <c r="T2791" s="0" t="n">
        <f aca="false">T2790+O2791</f>
        <v>0.389778989900207</v>
      </c>
      <c r="V2791" s="4" t="n">
        <f aca="false">M2791*1+N2791*P2791+O2791*Q2791</f>
        <v>-0.0197845777033823</v>
      </c>
      <c r="W2791" s="0" t="n">
        <f aca="false">I2791-V2791+M2791*1+N2791*E2791+O2791*G2791</f>
        <v>99.169643630813</v>
      </c>
    </row>
    <row r="2792" customFormat="false" ht="13.8" hidden="false" customHeight="false" outlineLevel="0" collapsed="false">
      <c r="A2792" s="1" t="n">
        <v>41554</v>
      </c>
      <c r="B2792" s="2" t="n">
        <f aca="false">0.0002</f>
        <v>0.0002</v>
      </c>
      <c r="C2792" s="3" t="n">
        <f aca="false">Prices!B2791*B2792/2</f>
        <v>0.016743</v>
      </c>
      <c r="D2792" s="4" t="n">
        <f aca="false">Prices!C2791*B2792/2</f>
        <v>0.010185</v>
      </c>
      <c r="E2792" s="6" t="n">
        <f aca="false">Prices!B2791-C2792</f>
        <v>167.413257</v>
      </c>
      <c r="F2792" s="6" t="n">
        <f aca="false">Prices!B2791+C2792</f>
        <v>167.446743</v>
      </c>
      <c r="G2792" s="2" t="n">
        <f aca="false">Prices!C2791-D2792</f>
        <v>101.839815</v>
      </c>
      <c r="H2792" s="2" t="n">
        <f aca="false">Prices!C2791+D2792</f>
        <v>101.860185</v>
      </c>
      <c r="I2792" s="0" t="n">
        <f aca="false">R2791*1+S2791*E2792+T2791*G2792</f>
        <v>98.6706643738858</v>
      </c>
      <c r="J2792" s="0" t="n">
        <v>0</v>
      </c>
      <c r="K2792" s="0" t="n">
        <f aca="false">I2792*0.6/F2792</f>
        <v>0.353559571023316</v>
      </c>
      <c r="L2792" s="0" t="n">
        <f aca="false">I2792*0.4/H2792</f>
        <v>0.387474907389519</v>
      </c>
      <c r="M2792" s="0" t="n">
        <f aca="false">J2792-R2791</f>
        <v>0</v>
      </c>
      <c r="N2792" s="0" t="n">
        <f aca="false">K2792-S2791</f>
        <v>0.00128374049239322</v>
      </c>
      <c r="O2792" s="0" t="n">
        <f aca="false">L2792-T2791</f>
        <v>-0.00230408251068748</v>
      </c>
      <c r="P2792" s="0" t="n">
        <f aca="false">IF(N2792&gt;0,F2792,E2792)</f>
        <v>167.446743</v>
      </c>
      <c r="Q2792" s="0" t="n">
        <f aca="false">IF(O2792&gt;0,H2792,G2792)</f>
        <v>101.839815</v>
      </c>
      <c r="R2792" s="0" t="n">
        <f aca="false">R2791+M2792</f>
        <v>0</v>
      </c>
      <c r="S2792" s="0" t="n">
        <f aca="false">S2791+N2792</f>
        <v>0.353559571023316</v>
      </c>
      <c r="T2792" s="0" t="n">
        <f aca="false">T2791+O2792</f>
        <v>0.387474907389519</v>
      </c>
      <c r="V2792" s="4" t="n">
        <f aca="false">M2792*1+N2792*P2792+O2792*Q2792</f>
        <v>-0.0196891723246881</v>
      </c>
      <c r="W2792" s="0" t="n">
        <f aca="false">I2792-V2792+M2792*1+N2792*E2792+O2792*G2792</f>
        <v>98.6706213865517</v>
      </c>
    </row>
    <row r="2793" customFormat="false" ht="13.8" hidden="false" customHeight="false" outlineLevel="0" collapsed="false">
      <c r="A2793" s="1" t="n">
        <v>41555</v>
      </c>
      <c r="B2793" s="2" t="n">
        <f aca="false">0.0002</f>
        <v>0.0002</v>
      </c>
      <c r="C2793" s="3" t="n">
        <f aca="false">Prices!B2792*B2793/2</f>
        <v>0.016548</v>
      </c>
      <c r="D2793" s="4" t="n">
        <f aca="false">Prices!C2792*B2793/2</f>
        <v>0.01018</v>
      </c>
      <c r="E2793" s="6" t="n">
        <f aca="false">Prices!B2792-C2793</f>
        <v>165.463452</v>
      </c>
      <c r="F2793" s="6" t="n">
        <f aca="false">Prices!B2792+C2793</f>
        <v>165.496548</v>
      </c>
      <c r="G2793" s="2" t="n">
        <f aca="false">Prices!C2792-D2793</f>
        <v>101.78982</v>
      </c>
      <c r="H2793" s="2" t="n">
        <f aca="false">Prices!C2792+D2793</f>
        <v>101.81018</v>
      </c>
      <c r="I2793" s="0" t="n">
        <f aca="false">R2792*1+S2792*E2793+T2792*G2793</f>
        <v>97.9421881868529</v>
      </c>
      <c r="J2793" s="0" t="n">
        <v>0</v>
      </c>
      <c r="K2793" s="0" t="n">
        <f aca="false">I2793*0.6/F2793</f>
        <v>0.355084825769972</v>
      </c>
      <c r="L2793" s="0" t="n">
        <f aca="false">I2793*0.4/H2793</f>
        <v>0.384803123565258</v>
      </c>
      <c r="M2793" s="0" t="n">
        <f aca="false">J2793-R2792</f>
        <v>0</v>
      </c>
      <c r="N2793" s="0" t="n">
        <f aca="false">K2793-S2792</f>
        <v>0.00152525474665555</v>
      </c>
      <c r="O2793" s="0" t="n">
        <f aca="false">L2793-T2792</f>
        <v>-0.00267178382426125</v>
      </c>
      <c r="P2793" s="0" t="n">
        <f aca="false">IF(N2793&gt;0,F2793,E2793)</f>
        <v>165.496548</v>
      </c>
      <c r="Q2793" s="0" t="n">
        <f aca="false">IF(O2793&gt;0,H2793,G2793)</f>
        <v>101.78982</v>
      </c>
      <c r="R2793" s="0" t="n">
        <f aca="false">R2792+M2793</f>
        <v>0</v>
      </c>
      <c r="S2793" s="0" t="n">
        <f aca="false">S2792+N2793</f>
        <v>0.355084825769972</v>
      </c>
      <c r="T2793" s="0" t="n">
        <f aca="false">T2792+O2793</f>
        <v>0.384803123565258</v>
      </c>
      <c r="V2793" s="4" t="n">
        <f aca="false">M2793*1+N2793*P2793+O2793*Q2793</f>
        <v>-0.0195359991583572</v>
      </c>
      <c r="W2793" s="0" t="n">
        <f aca="false">I2793-V2793+M2793*1+N2793*E2793+O2793*G2793</f>
        <v>97.9421377070218</v>
      </c>
    </row>
    <row r="2794" customFormat="false" ht="13.8" hidden="false" customHeight="false" outlineLevel="0" collapsed="false">
      <c r="A2794" s="1" t="n">
        <v>41556</v>
      </c>
      <c r="B2794" s="2" t="n">
        <f aca="false">0.0002</f>
        <v>0.0002</v>
      </c>
      <c r="C2794" s="3" t="n">
        <f aca="false">Prices!B2793*B2794/2</f>
        <v>0.01656</v>
      </c>
      <c r="D2794" s="4" t="n">
        <f aca="false">Prices!C2793*B2794/2</f>
        <v>0.010162</v>
      </c>
      <c r="E2794" s="6" t="n">
        <f aca="false">Prices!B2793-C2794</f>
        <v>165.58344</v>
      </c>
      <c r="F2794" s="6" t="n">
        <f aca="false">Prices!B2793+C2794</f>
        <v>165.61656</v>
      </c>
      <c r="G2794" s="2" t="n">
        <f aca="false">Prices!C2793-D2794</f>
        <v>101.609838</v>
      </c>
      <c r="H2794" s="2" t="n">
        <f aca="false">Prices!C2793+D2794</f>
        <v>101.630162</v>
      </c>
      <c r="I2794" s="0" t="n">
        <f aca="false">R2793*1+S2793*E2794+T2793*G2794</f>
        <v>97.8959499901525</v>
      </c>
      <c r="J2794" s="0" t="n">
        <v>0</v>
      </c>
      <c r="K2794" s="0" t="n">
        <f aca="false">I2794*0.6/F2794</f>
        <v>0.354660004978315</v>
      </c>
      <c r="L2794" s="0" t="n">
        <f aca="false">I2794*0.4/H2794</f>
        <v>0.385302741090396</v>
      </c>
      <c r="M2794" s="0" t="n">
        <f aca="false">J2794-R2793</f>
        <v>0</v>
      </c>
      <c r="N2794" s="0" t="n">
        <f aca="false">K2794-S2793</f>
        <v>-0.0004248207916564</v>
      </c>
      <c r="O2794" s="0" t="n">
        <f aca="false">L2794-T2793</f>
        <v>0.000499617525137608</v>
      </c>
      <c r="P2794" s="0" t="n">
        <f aca="false">IF(N2794&gt;0,F2794,E2794)</f>
        <v>165.58344</v>
      </c>
      <c r="Q2794" s="0" t="n">
        <f aca="false">IF(O2794&gt;0,H2794,G2794)</f>
        <v>101.630162</v>
      </c>
      <c r="R2794" s="0" t="n">
        <f aca="false">R2793+M2794</f>
        <v>0</v>
      </c>
      <c r="S2794" s="0" t="n">
        <f aca="false">S2793+N2794</f>
        <v>0.354660004978315</v>
      </c>
      <c r="T2794" s="0" t="n">
        <f aca="false">T2793+O2794</f>
        <v>0.385302741090396</v>
      </c>
      <c r="V2794" s="4" t="n">
        <f aca="false">M2794*1+N2794*P2794+O2794*Q2794</f>
        <v>-0.0195670780482158</v>
      </c>
      <c r="W2794" s="0" t="n">
        <f aca="false">I2794-V2794+M2794*1+N2794*E2794+O2794*G2794</f>
        <v>97.8959398359259</v>
      </c>
    </row>
    <row r="2795" customFormat="false" ht="13.8" hidden="false" customHeight="false" outlineLevel="0" collapsed="false">
      <c r="A2795" s="1" t="n">
        <v>41557</v>
      </c>
      <c r="B2795" s="2" t="n">
        <f aca="false">0.0002</f>
        <v>0.0002</v>
      </c>
      <c r="C2795" s="3" t="n">
        <f aca="false">Prices!B2794*B2795/2</f>
        <v>0.016917</v>
      </c>
      <c r="D2795" s="4" t="n">
        <f aca="false">Prices!C2794*B2795/2</f>
        <v>0.01014</v>
      </c>
      <c r="E2795" s="6" t="n">
        <f aca="false">Prices!B2794-C2795</f>
        <v>169.153083</v>
      </c>
      <c r="F2795" s="6" t="n">
        <f aca="false">Prices!B2794+C2795</f>
        <v>169.186917</v>
      </c>
      <c r="G2795" s="2" t="n">
        <f aca="false">Prices!C2794-D2795</f>
        <v>101.38986</v>
      </c>
      <c r="H2795" s="2" t="n">
        <f aca="false">Prices!C2794+D2795</f>
        <v>101.41014</v>
      </c>
      <c r="I2795" s="0" t="n">
        <f aca="false">R2794*1+S2794*E2795+T2794*G2795</f>
        <v>99.0576242356489</v>
      </c>
      <c r="J2795" s="0" t="n">
        <v>0</v>
      </c>
      <c r="K2795" s="0" t="n">
        <f aca="false">I2795*0.6/F2795</f>
        <v>0.35129533415039</v>
      </c>
      <c r="L2795" s="0" t="n">
        <f aca="false">I2795*0.4/H2795</f>
        <v>0.390720786839063</v>
      </c>
      <c r="M2795" s="0" t="n">
        <f aca="false">J2795-R2794</f>
        <v>0</v>
      </c>
      <c r="N2795" s="0" t="n">
        <f aca="false">K2795-S2794</f>
        <v>-0.00336467082792519</v>
      </c>
      <c r="O2795" s="0" t="n">
        <f aca="false">L2795-T2794</f>
        <v>0.00541804574866733</v>
      </c>
      <c r="P2795" s="0" t="n">
        <f aca="false">IF(N2795&gt;0,F2795,E2795)</f>
        <v>169.153083</v>
      </c>
      <c r="Q2795" s="0" t="n">
        <f aca="false">IF(O2795&gt;0,H2795,G2795)</f>
        <v>101.41014</v>
      </c>
      <c r="R2795" s="0" t="n">
        <f aca="false">R2794+M2795</f>
        <v>0</v>
      </c>
      <c r="S2795" s="0" t="n">
        <f aca="false">S2794+N2795</f>
        <v>0.35129533415039</v>
      </c>
      <c r="T2795" s="0" t="n">
        <f aca="false">T2794+O2795</f>
        <v>0.390720786839063</v>
      </c>
      <c r="V2795" s="4" t="n">
        <f aca="false">M2795*1+N2795*P2795+O2795*Q2795</f>
        <v>-0.0196996659249489</v>
      </c>
      <c r="W2795" s="0" t="n">
        <f aca="false">I2795-V2795+M2795*1+N2795*E2795+O2795*G2795</f>
        <v>99.0575143576811</v>
      </c>
    </row>
    <row r="2796" customFormat="false" ht="13.8" hidden="false" customHeight="false" outlineLevel="0" collapsed="false">
      <c r="A2796" s="1" t="n">
        <v>41558</v>
      </c>
      <c r="B2796" s="2" t="n">
        <f aca="false">0.0002</f>
        <v>0.0002</v>
      </c>
      <c r="C2796" s="3" t="n">
        <f aca="false">Prices!B2795*B2796/2</f>
        <v>0.017026</v>
      </c>
      <c r="D2796" s="4" t="n">
        <f aca="false">Prices!C2795*B2796/2</f>
        <v>0.010155</v>
      </c>
      <c r="E2796" s="6" t="n">
        <f aca="false">Prices!B2795-C2796</f>
        <v>170.242974</v>
      </c>
      <c r="F2796" s="6" t="n">
        <f aca="false">Prices!B2795+C2796</f>
        <v>170.277026</v>
      </c>
      <c r="G2796" s="2" t="n">
        <f aca="false">Prices!C2795-D2796</f>
        <v>101.539845</v>
      </c>
      <c r="H2796" s="2" t="n">
        <f aca="false">Prices!C2795+D2796</f>
        <v>101.560155</v>
      </c>
      <c r="I2796" s="0" t="n">
        <f aca="false">R2795*1+S2795*E2796+T2795*G2796</f>
        <v>99.4792905720027</v>
      </c>
      <c r="J2796" s="0" t="n">
        <v>0</v>
      </c>
      <c r="K2796" s="0" t="n">
        <f aca="false">I2796*0.6/F2796</f>
        <v>0.350532163647265</v>
      </c>
      <c r="L2796" s="0" t="n">
        <f aca="false">I2796*0.4/H2796</f>
        <v>0.391804406253625</v>
      </c>
      <c r="M2796" s="0" t="n">
        <f aca="false">J2796-R2795</f>
        <v>0</v>
      </c>
      <c r="N2796" s="0" t="n">
        <f aca="false">K2796-S2795</f>
        <v>-0.000763170503125077</v>
      </c>
      <c r="O2796" s="0" t="n">
        <f aca="false">L2796-T2795</f>
        <v>0.00108361941456142</v>
      </c>
      <c r="P2796" s="0" t="n">
        <f aca="false">IF(N2796&gt;0,F2796,E2796)</f>
        <v>170.242974</v>
      </c>
      <c r="Q2796" s="0" t="n">
        <f aca="false">IF(O2796&gt;0,H2796,G2796)</f>
        <v>101.560155</v>
      </c>
      <c r="R2796" s="0" t="n">
        <f aca="false">R2795+M2796</f>
        <v>0</v>
      </c>
      <c r="S2796" s="0" t="n">
        <f aca="false">S2795+N2796</f>
        <v>0.350532163647265</v>
      </c>
      <c r="T2796" s="0" t="n">
        <f aca="false">T2795+O2796</f>
        <v>0.391804406253625</v>
      </c>
      <c r="V2796" s="4" t="n">
        <f aca="false">M2796*1+N2796*P2796+O2796*Q2796</f>
        <v>-0.0198718604172222</v>
      </c>
      <c r="W2796" s="0" t="n">
        <f aca="false">I2796-V2796+M2796*1+N2796*E2796+O2796*G2796</f>
        <v>99.4792685636924</v>
      </c>
    </row>
    <row r="2797" customFormat="false" ht="13.8" hidden="false" customHeight="false" outlineLevel="0" collapsed="false">
      <c r="A2797" s="1" t="n">
        <v>41561</v>
      </c>
      <c r="B2797" s="2" t="n">
        <f aca="false">0.0002</f>
        <v>0.0002</v>
      </c>
      <c r="C2797" s="3" t="n">
        <f aca="false">Prices!B2796*B2797/2</f>
        <v>0.017094</v>
      </c>
      <c r="D2797" s="4" t="n">
        <f aca="false">Prices!C2796*B2797/2</f>
        <v>0.010121</v>
      </c>
      <c r="E2797" s="6" t="n">
        <f aca="false">Prices!B2796-C2797</f>
        <v>170.922906</v>
      </c>
      <c r="F2797" s="6" t="n">
        <f aca="false">Prices!B2796+C2797</f>
        <v>170.957094</v>
      </c>
      <c r="G2797" s="2" t="n">
        <f aca="false">Prices!C2796-D2797</f>
        <v>101.199879</v>
      </c>
      <c r="H2797" s="2" t="n">
        <f aca="false">Prices!C2796+D2797</f>
        <v>101.220121</v>
      </c>
      <c r="I2797" s="0" t="n">
        <f aca="false">R2796*1+S2796*E2797+T2796*G2797</f>
        <v>99.5645345615918</v>
      </c>
      <c r="J2797" s="0" t="n">
        <v>0</v>
      </c>
      <c r="K2797" s="0" t="n">
        <f aca="false">I2797*0.6/F2797</f>
        <v>0.349436922090844</v>
      </c>
      <c r="L2797" s="0" t="n">
        <f aca="false">I2797*0.4/H2797</f>
        <v>0.393457480895885</v>
      </c>
      <c r="M2797" s="0" t="n">
        <f aca="false">J2797-R2796</f>
        <v>0</v>
      </c>
      <c r="N2797" s="0" t="n">
        <f aca="false">K2797-S2796</f>
        <v>-0.00109524155642127</v>
      </c>
      <c r="O2797" s="0" t="n">
        <f aca="false">L2797-T2796</f>
        <v>0.00165307464226083</v>
      </c>
      <c r="P2797" s="0" t="n">
        <f aca="false">IF(N2797&gt;0,F2797,E2797)</f>
        <v>170.922906</v>
      </c>
      <c r="Q2797" s="0" t="n">
        <f aca="false">IF(O2797&gt;0,H2797,G2797)</f>
        <v>101.220121</v>
      </c>
      <c r="R2797" s="0" t="n">
        <f aca="false">R2796+M2797</f>
        <v>0</v>
      </c>
      <c r="S2797" s="0" t="n">
        <f aca="false">S2796+N2797</f>
        <v>0.349436922090844</v>
      </c>
      <c r="T2797" s="0" t="n">
        <f aca="false">T2796+O2797</f>
        <v>0.393457480895885</v>
      </c>
      <c r="V2797" s="4" t="n">
        <f aca="false">M2797*1+N2797*P2797+O2797*Q2797</f>
        <v>-0.0198774542838128</v>
      </c>
      <c r="W2797" s="0" t="n">
        <f aca="false">I2797-V2797+M2797*1+N2797*E2797+O2797*G2797</f>
        <v>99.5645011000549</v>
      </c>
    </row>
    <row r="2798" customFormat="false" ht="13.8" hidden="false" customHeight="false" outlineLevel="0" collapsed="false">
      <c r="A2798" s="1" t="n">
        <v>41562</v>
      </c>
      <c r="B2798" s="2" t="n">
        <f aca="false">0.0002</f>
        <v>0.0002</v>
      </c>
      <c r="C2798" s="3" t="n">
        <f aca="false">Prices!B2797*B2798/2</f>
        <v>0.01697</v>
      </c>
      <c r="D2798" s="4" t="n">
        <f aca="false">Prices!C2797*B2798/2</f>
        <v>0.010123</v>
      </c>
      <c r="E2798" s="6" t="n">
        <f aca="false">Prices!B2797-C2798</f>
        <v>169.68303</v>
      </c>
      <c r="F2798" s="6" t="n">
        <f aca="false">Prices!B2797+C2798</f>
        <v>169.71697</v>
      </c>
      <c r="G2798" s="2" t="n">
        <f aca="false">Prices!C2797-D2798</f>
        <v>101.219877</v>
      </c>
      <c r="H2798" s="2" t="n">
        <f aca="false">Prices!C2797+D2798</f>
        <v>101.240123</v>
      </c>
      <c r="I2798" s="0" t="n">
        <f aca="false">R2797*1+S2797*E2798+T2797*G2798</f>
        <v>99.1192335552597</v>
      </c>
      <c r="J2798" s="0" t="n">
        <v>0</v>
      </c>
      <c r="K2798" s="0" t="n">
        <f aca="false">I2798*0.6/F2798</f>
        <v>0.350415990417198</v>
      </c>
      <c r="L2798" s="0" t="n">
        <f aca="false">I2798*0.4/H2798</f>
        <v>0.391620360063212</v>
      </c>
      <c r="M2798" s="0" t="n">
        <f aca="false">J2798-R2797</f>
        <v>0</v>
      </c>
      <c r="N2798" s="0" t="n">
        <f aca="false">K2798-S2797</f>
        <v>0.000979068326353749</v>
      </c>
      <c r="O2798" s="0" t="n">
        <f aca="false">L2798-T2797</f>
        <v>-0.00183712083267329</v>
      </c>
      <c r="P2798" s="0" t="n">
        <f aca="false">IF(N2798&gt;0,F2798,E2798)</f>
        <v>169.71697</v>
      </c>
      <c r="Q2798" s="0" t="n">
        <f aca="false">IF(O2798&gt;0,H2798,G2798)</f>
        <v>101.219877</v>
      </c>
      <c r="R2798" s="0" t="n">
        <f aca="false">R2797+M2798</f>
        <v>0</v>
      </c>
      <c r="S2798" s="0" t="n">
        <f aca="false">S2797+N2798</f>
        <v>0.350415990417198</v>
      </c>
      <c r="T2798" s="0" t="n">
        <f aca="false">T2797+O2798</f>
        <v>0.391620360063212</v>
      </c>
      <c r="V2798" s="4" t="n">
        <f aca="false">M2798*1+N2798*P2798+O2798*Q2798</f>
        <v>-0.0197886349455984</v>
      </c>
      <c r="W2798" s="0" t="n">
        <f aca="false">I2798-V2798+M2798*1+N2798*E2798+O2798*G2798</f>
        <v>99.1192003256807</v>
      </c>
    </row>
    <row r="2799" customFormat="false" ht="13.8" hidden="false" customHeight="false" outlineLevel="0" collapsed="false">
      <c r="A2799" s="1" t="n">
        <v>41563</v>
      </c>
      <c r="B2799" s="2" t="n">
        <f aca="false">0.0002</f>
        <v>0.0002</v>
      </c>
      <c r="C2799" s="3" t="n">
        <f aca="false">Prices!B2798*B2799/2</f>
        <v>0.017207</v>
      </c>
      <c r="D2799" s="4" t="n">
        <f aca="false">Prices!C2798*B2799/2</f>
        <v>0.010172</v>
      </c>
      <c r="E2799" s="6" t="n">
        <f aca="false">Prices!B2798-C2799</f>
        <v>172.052793</v>
      </c>
      <c r="F2799" s="6" t="n">
        <f aca="false">Prices!B2798+C2799</f>
        <v>172.087207</v>
      </c>
      <c r="G2799" s="2" t="n">
        <f aca="false">Prices!C2798-D2799</f>
        <v>101.709828</v>
      </c>
      <c r="H2799" s="2" t="n">
        <f aca="false">Prices!C2798+D2799</f>
        <v>101.730172</v>
      </c>
      <c r="I2799" s="0" t="n">
        <f aca="false">R2798*1+S2798*E2799+T2798*G2799</f>
        <v>100.121689326467</v>
      </c>
      <c r="J2799" s="0" t="n">
        <v>0</v>
      </c>
      <c r="K2799" s="0" t="n">
        <f aca="false">I2799*0.6/F2799</f>
        <v>0.349084714913645</v>
      </c>
      <c r="L2799" s="0" t="n">
        <f aca="false">I2799*0.4/H2799</f>
        <v>0.393675494135476</v>
      </c>
      <c r="M2799" s="0" t="n">
        <f aca="false">J2799-R2798</f>
        <v>0</v>
      </c>
      <c r="N2799" s="0" t="n">
        <f aca="false">K2799-S2798</f>
        <v>-0.00133127550355222</v>
      </c>
      <c r="O2799" s="0" t="n">
        <f aca="false">L2799-T2798</f>
        <v>0.0020551340722641</v>
      </c>
      <c r="P2799" s="0" t="n">
        <f aca="false">IF(N2799&gt;0,F2799,E2799)</f>
        <v>172.052793</v>
      </c>
      <c r="Q2799" s="0" t="n">
        <f aca="false">IF(O2799&gt;0,H2799,G2799)</f>
        <v>101.730172</v>
      </c>
      <c r="R2799" s="0" t="n">
        <f aca="false">R2798+M2799</f>
        <v>0</v>
      </c>
      <c r="S2799" s="0" t="n">
        <f aca="false">S2798+N2799</f>
        <v>0.349084714913645</v>
      </c>
      <c r="T2799" s="0" t="n">
        <f aca="false">T2798+O2799</f>
        <v>0.393675494135476</v>
      </c>
      <c r="V2799" s="4" t="n">
        <f aca="false">M2799*1+N2799*P2799+O2799*Q2799</f>
        <v>-0.0199805259841539</v>
      </c>
      <c r="W2799" s="0" t="n">
        <f aca="false">I2799-V2799+M2799*1+N2799*E2799+O2799*G2799</f>
        <v>100.12164751682</v>
      </c>
    </row>
    <row r="2800" customFormat="false" ht="13.8" hidden="false" customHeight="false" outlineLevel="0" collapsed="false">
      <c r="A2800" s="1" t="n">
        <v>41564</v>
      </c>
      <c r="B2800" s="2" t="n">
        <f aca="false">0.0002</f>
        <v>0.0002</v>
      </c>
      <c r="C2800" s="3" t="n">
        <f aca="false">Prices!B2799*B2800/2</f>
        <v>0.017322</v>
      </c>
      <c r="D2800" s="4" t="n">
        <f aca="false">Prices!C2799*B2800/2</f>
        <v>0.01023</v>
      </c>
      <c r="E2800" s="6" t="n">
        <f aca="false">Prices!B2799-C2800</f>
        <v>173.202678</v>
      </c>
      <c r="F2800" s="6" t="n">
        <f aca="false">Prices!B2799+C2800</f>
        <v>173.237322</v>
      </c>
      <c r="G2800" s="2" t="n">
        <f aca="false">Prices!C2799-D2800</f>
        <v>102.28977</v>
      </c>
      <c r="H2800" s="2" t="n">
        <f aca="false">Prices!C2799+D2800</f>
        <v>102.31023</v>
      </c>
      <c r="I2800" s="0" t="n">
        <f aca="false">R2799*1+S2799*E2800+T2799*G2800</f>
        <v>100.731383221664</v>
      </c>
      <c r="J2800" s="0" t="n">
        <v>0</v>
      </c>
      <c r="K2800" s="0" t="n">
        <f aca="false">I2800*0.6/F2800</f>
        <v>0.348878805301542</v>
      </c>
      <c r="L2800" s="0" t="n">
        <f aca="false">I2800*0.4/H2800</f>
        <v>0.393827218340391</v>
      </c>
      <c r="M2800" s="0" t="n">
        <f aca="false">J2800-R2799</f>
        <v>0</v>
      </c>
      <c r="N2800" s="0" t="n">
        <f aca="false">K2800-S2799</f>
        <v>-0.000205909612103705</v>
      </c>
      <c r="O2800" s="0" t="n">
        <f aca="false">L2800-T2799</f>
        <v>0.00015172420491516</v>
      </c>
      <c r="P2800" s="0" t="n">
        <f aca="false">IF(N2800&gt;0,F2800,E2800)</f>
        <v>173.202678</v>
      </c>
      <c r="Q2800" s="0" t="n">
        <f aca="false">IF(O2800&gt;0,H2800,G2800)</f>
        <v>102.31023</v>
      </c>
      <c r="R2800" s="0" t="n">
        <f aca="false">R2799+M2800</f>
        <v>0</v>
      </c>
      <c r="S2800" s="0" t="n">
        <f aca="false">S2799+N2800</f>
        <v>0.348878805301542</v>
      </c>
      <c r="T2800" s="0" t="n">
        <f aca="false">T2799+O2800</f>
        <v>0.393827218340391</v>
      </c>
      <c r="V2800" s="4" t="n">
        <f aca="false">M2800*1+N2800*P2800+O2800*Q2800</f>
        <v>-0.0201411579408658</v>
      </c>
      <c r="W2800" s="0" t="n">
        <f aca="false">I2800-V2800+M2800*1+N2800*E2800+O2800*G2800</f>
        <v>100.731380117387</v>
      </c>
    </row>
    <row r="2801" customFormat="false" ht="13.8" hidden="false" customHeight="false" outlineLevel="0" collapsed="false">
      <c r="A2801" s="1" t="n">
        <v>41565</v>
      </c>
      <c r="B2801" s="2" t="n">
        <f aca="false">0.0002</f>
        <v>0.0002</v>
      </c>
      <c r="C2801" s="3" t="n">
        <f aca="false">Prices!B2800*B2801/2</f>
        <v>0.0174388</v>
      </c>
      <c r="D2801" s="4" t="n">
        <f aca="false">Prices!C2800*B2801/2</f>
        <v>0.010231</v>
      </c>
      <c r="E2801" s="6" t="n">
        <f aca="false">Prices!B2800-C2801</f>
        <v>174.3705612</v>
      </c>
      <c r="F2801" s="6" t="n">
        <f aca="false">Prices!B2800+C2801</f>
        <v>174.4054388</v>
      </c>
      <c r="G2801" s="2" t="n">
        <f aca="false">Prices!C2800-D2801</f>
        <v>102.299769</v>
      </c>
      <c r="H2801" s="2" t="n">
        <f aca="false">Prices!C2800+D2801</f>
        <v>102.320231</v>
      </c>
      <c r="I2801" s="0" t="n">
        <f aca="false">R2800*1+S2800*E2801+T2800*G2801</f>
        <v>101.12262653335</v>
      </c>
      <c r="J2801" s="0" t="n">
        <v>0</v>
      </c>
      <c r="K2801" s="0" t="n">
        <f aca="false">I2801*0.6/F2801</f>
        <v>0.347888095333928</v>
      </c>
      <c r="L2801" s="0" t="n">
        <f aca="false">I2801*0.4/H2801</f>
        <v>0.395318210465533</v>
      </c>
      <c r="M2801" s="0" t="n">
        <f aca="false">J2801-R2800</f>
        <v>0</v>
      </c>
      <c r="N2801" s="0" t="n">
        <f aca="false">K2801-S2800</f>
        <v>-0.000990709967613523</v>
      </c>
      <c r="O2801" s="0" t="n">
        <f aca="false">L2801-T2800</f>
        <v>0.00149099212514192</v>
      </c>
      <c r="P2801" s="0" t="n">
        <f aca="false">IF(N2801&gt;0,F2801,E2801)</f>
        <v>174.3705612</v>
      </c>
      <c r="Q2801" s="0" t="n">
        <f aca="false">IF(O2801&gt;0,H2801,G2801)</f>
        <v>102.320231</v>
      </c>
      <c r="R2801" s="0" t="n">
        <f aca="false">R2800+M2801</f>
        <v>0</v>
      </c>
      <c r="S2801" s="0" t="n">
        <f aca="false">S2800+N2801</f>
        <v>0.347888095333928</v>
      </c>
      <c r="T2801" s="0" t="n">
        <f aca="false">T2800+O2801</f>
        <v>0.395318210465533</v>
      </c>
      <c r="V2801" s="4" t="n">
        <f aca="false">M2801*1+N2801*P2801+O2801*Q2801</f>
        <v>-0.0201919943755016</v>
      </c>
      <c r="W2801" s="0" t="n">
        <f aca="false">I2801-V2801+M2801*1+N2801*E2801+O2801*G2801</f>
        <v>101.122596024669</v>
      </c>
    </row>
    <row r="2802" customFormat="false" ht="13.8" hidden="false" customHeight="false" outlineLevel="0" collapsed="false">
      <c r="A2802" s="1" t="n">
        <v>41568</v>
      </c>
      <c r="B2802" s="2" t="n">
        <f aca="false">0.0002</f>
        <v>0.0002</v>
      </c>
      <c r="C2802" s="3" t="n">
        <f aca="false">Prices!B2801*B2802/2</f>
        <v>0.01744</v>
      </c>
      <c r="D2802" s="4" t="n">
        <f aca="false">Prices!C2801*B2802/2</f>
        <v>0.010224</v>
      </c>
      <c r="E2802" s="6" t="n">
        <f aca="false">Prices!B2801-C2802</f>
        <v>174.38256</v>
      </c>
      <c r="F2802" s="6" t="n">
        <f aca="false">Prices!B2801+C2802</f>
        <v>174.41744</v>
      </c>
      <c r="G2802" s="2" t="n">
        <f aca="false">Prices!C2801-D2802</f>
        <v>102.229776</v>
      </c>
      <c r="H2802" s="2" t="n">
        <f aca="false">Prices!C2801+D2802</f>
        <v>102.250224</v>
      </c>
      <c r="I2802" s="0" t="n">
        <f aca="false">R2801*1+S2801*E2802+T2801*G2802</f>
        <v>101.078908762467</v>
      </c>
      <c r="J2802" s="0" t="n">
        <v>0</v>
      </c>
      <c r="K2802" s="0" t="n">
        <f aca="false">I2802*0.6/F2802</f>
        <v>0.347713767943619</v>
      </c>
      <c r="L2802" s="0" t="n">
        <f aca="false">I2802*0.4/H2802</f>
        <v>0.395417847739744</v>
      </c>
      <c r="M2802" s="0" t="n">
        <f aca="false">J2802-R2801</f>
        <v>0</v>
      </c>
      <c r="N2802" s="0" t="n">
        <f aca="false">K2802-S2801</f>
        <v>-0.000174327390309259</v>
      </c>
      <c r="O2802" s="0" t="n">
        <f aca="false">L2802-T2801</f>
        <v>9.963727421064E-005</v>
      </c>
      <c r="P2802" s="0" t="n">
        <f aca="false">IF(N2802&gt;0,F2802,E2802)</f>
        <v>174.38256</v>
      </c>
      <c r="Q2802" s="0" t="n">
        <f aca="false">IF(O2802&gt;0,H2802,G2802)</f>
        <v>102.250224</v>
      </c>
      <c r="R2802" s="0" t="n">
        <f aca="false">R2801+M2802</f>
        <v>0</v>
      </c>
      <c r="S2802" s="0" t="n">
        <f aca="false">S2801+N2802</f>
        <v>0.347713767943619</v>
      </c>
      <c r="T2802" s="0" t="n">
        <f aca="false">T2801+O2802</f>
        <v>0.395417847739744</v>
      </c>
      <c r="V2802" s="4" t="n">
        <f aca="false">M2802*1+N2802*P2802+O2802*Q2802</f>
        <v>-0.0202117229934604</v>
      </c>
      <c r="W2802" s="0" t="n">
        <f aca="false">I2802-V2802+M2802*1+N2802*E2802+O2802*G2802</f>
        <v>101.078906725084</v>
      </c>
    </row>
    <row r="2803" customFormat="false" ht="13.8" hidden="false" customHeight="false" outlineLevel="0" collapsed="false">
      <c r="A2803" s="1" t="n">
        <v>41569</v>
      </c>
      <c r="B2803" s="2" t="n">
        <f aca="false">0.0002</f>
        <v>0.0002</v>
      </c>
      <c r="C2803" s="3" t="n">
        <f aca="false">Prices!B2802*B2803/2</f>
        <v>0.017541</v>
      </c>
      <c r="D2803" s="4" t="n">
        <f aca="false">Prices!C2802*B2803/2</f>
        <v>0.010295</v>
      </c>
      <c r="E2803" s="6" t="n">
        <f aca="false">Prices!B2802-C2803</f>
        <v>175.392459</v>
      </c>
      <c r="F2803" s="6" t="n">
        <f aca="false">Prices!B2802+C2803</f>
        <v>175.427541</v>
      </c>
      <c r="G2803" s="2" t="n">
        <f aca="false">Prices!C2802-D2803</f>
        <v>102.939705</v>
      </c>
      <c r="H2803" s="2" t="n">
        <f aca="false">Prices!C2802+D2803</f>
        <v>102.960295</v>
      </c>
      <c r="I2803" s="0" t="n">
        <f aca="false">R2802*1+S2802*E2803+T2802*G2803</f>
        <v>101.690569385851</v>
      </c>
      <c r="J2803" s="0" t="n">
        <v>0</v>
      </c>
      <c r="K2803" s="0" t="n">
        <f aca="false">I2803*0.6/F2803</f>
        <v>0.347803664599679</v>
      </c>
      <c r="L2803" s="0" t="n">
        <f aca="false">I2803*0.4/H2803</f>
        <v>0.395067125189767</v>
      </c>
      <c r="M2803" s="0" t="n">
        <f aca="false">J2803-R2802</f>
        <v>0</v>
      </c>
      <c r="N2803" s="0" t="n">
        <f aca="false">K2803-S2802</f>
        <v>8.9896656060573E-005</v>
      </c>
      <c r="O2803" s="0" t="n">
        <f aca="false">L2803-T2802</f>
        <v>-0.000350722549976867</v>
      </c>
      <c r="P2803" s="0" t="n">
        <f aca="false">IF(N2803&gt;0,F2803,E2803)</f>
        <v>175.427541</v>
      </c>
      <c r="Q2803" s="0" t="n">
        <f aca="false">IF(O2803&gt;0,H2803,G2803)</f>
        <v>102.939705</v>
      </c>
      <c r="R2803" s="0" t="n">
        <f aca="false">R2802+M2803</f>
        <v>0</v>
      </c>
      <c r="S2803" s="0" t="n">
        <f aca="false">S2802+N2803</f>
        <v>0.347803664599679</v>
      </c>
      <c r="T2803" s="0" t="n">
        <f aca="false">T2802+O2803</f>
        <v>0.395067125189767</v>
      </c>
      <c r="V2803" s="4" t="n">
        <f aca="false">M2803*1+N2803*P2803+O2803*Q2803</f>
        <v>-0.0203329265146374</v>
      </c>
      <c r="W2803" s="0" t="n">
        <f aca="false">I2803-V2803+M2803*1+N2803*E2803+O2803*G2803</f>
        <v>101.690566232096</v>
      </c>
    </row>
    <row r="2804" customFormat="false" ht="13.8" hidden="false" customHeight="false" outlineLevel="0" collapsed="false">
      <c r="A2804" s="1" t="n">
        <v>41570</v>
      </c>
      <c r="B2804" s="2" t="n">
        <f aca="false">0.0002</f>
        <v>0.0002</v>
      </c>
      <c r="C2804" s="3" t="n">
        <f aca="false">Prices!B2803*B2804/2</f>
        <v>0.017457</v>
      </c>
      <c r="D2804" s="4" t="n">
        <f aca="false">Prices!C2803*B2804/2</f>
        <v>0.0103125</v>
      </c>
      <c r="E2804" s="6" t="n">
        <f aca="false">Prices!B2803-C2804</f>
        <v>174.552543</v>
      </c>
      <c r="F2804" s="6" t="n">
        <f aca="false">Prices!B2803+C2804</f>
        <v>174.587457</v>
      </c>
      <c r="G2804" s="2" t="n">
        <f aca="false">Prices!C2803-D2804</f>
        <v>103.1146875</v>
      </c>
      <c r="H2804" s="2" t="n">
        <f aca="false">Prices!C2803+D2804</f>
        <v>103.1353125</v>
      </c>
      <c r="I2804" s="0" t="n">
        <f aca="false">R2803*1+S2803*E2804+T2803*G2804</f>
        <v>101.447237276059</v>
      </c>
      <c r="J2804" s="0" t="n">
        <v>0</v>
      </c>
      <c r="K2804" s="0" t="n">
        <f aca="false">I2804*0.6/F2804</f>
        <v>0.348640981497517</v>
      </c>
      <c r="L2804" s="0" t="n">
        <f aca="false">I2804*0.4/H2804</f>
        <v>0.393452968985998</v>
      </c>
      <c r="M2804" s="0" t="n">
        <f aca="false">J2804-R2803</f>
        <v>0</v>
      </c>
      <c r="N2804" s="0" t="n">
        <f aca="false">K2804-S2803</f>
        <v>0.000837316897837948</v>
      </c>
      <c r="O2804" s="0" t="n">
        <f aca="false">L2804-T2803</f>
        <v>-0.00161415620376876</v>
      </c>
      <c r="P2804" s="0" t="n">
        <f aca="false">IF(N2804&gt;0,F2804,E2804)</f>
        <v>174.587457</v>
      </c>
      <c r="Q2804" s="0" t="n">
        <f aca="false">IF(O2804&gt;0,H2804,G2804)</f>
        <v>103.1146875</v>
      </c>
      <c r="R2804" s="0" t="n">
        <f aca="false">R2803+M2804</f>
        <v>0</v>
      </c>
      <c r="S2804" s="0" t="n">
        <f aca="false">S2803+N2804</f>
        <v>0.348640981497517</v>
      </c>
      <c r="T2804" s="0" t="n">
        <f aca="false">T2803+O2804</f>
        <v>0.393452968985998</v>
      </c>
      <c r="V2804" s="4" t="n">
        <f aca="false">M2804*1+N2804*P2804+O2804*Q2804</f>
        <v>-0.0202581846311457</v>
      </c>
      <c r="W2804" s="0" t="n">
        <f aca="false">I2804-V2804+M2804*1+N2804*E2804+O2804*G2804</f>
        <v>101.447208041977</v>
      </c>
    </row>
    <row r="2805" customFormat="false" ht="13.8" hidden="false" customHeight="false" outlineLevel="0" collapsed="false">
      <c r="A2805" s="1" t="n">
        <v>41571</v>
      </c>
      <c r="B2805" s="2" t="n">
        <f aca="false">0.0002</f>
        <v>0.0002</v>
      </c>
      <c r="C2805" s="3" t="n">
        <f aca="false">Prices!B2804*B2805/2</f>
        <v>0.017515</v>
      </c>
      <c r="D2805" s="4" t="n">
        <f aca="false">Prices!C2804*B2805/2</f>
        <v>0.010292</v>
      </c>
      <c r="E2805" s="6" t="n">
        <f aca="false">Prices!B2804-C2805</f>
        <v>175.132485</v>
      </c>
      <c r="F2805" s="6" t="n">
        <f aca="false">Prices!B2804+C2805</f>
        <v>175.167515</v>
      </c>
      <c r="G2805" s="2" t="n">
        <f aca="false">Prices!C2804-D2805</f>
        <v>102.909708</v>
      </c>
      <c r="H2805" s="2" t="n">
        <f aca="false">Prices!C2804+D2805</f>
        <v>102.930292</v>
      </c>
      <c r="I2805" s="0" t="n">
        <f aca="false">R2804*1+S2804*E2805+T2804*G2805</f>
        <v>101.548491612581</v>
      </c>
      <c r="J2805" s="0" t="n">
        <v>0</v>
      </c>
      <c r="K2805" s="0" t="n">
        <f aca="false">I2805*0.6/F2805</f>
        <v>0.347833300983626</v>
      </c>
      <c r="L2805" s="0" t="n">
        <f aca="false">I2805*0.4/H2805</f>
        <v>0.394630150714355</v>
      </c>
      <c r="M2805" s="0" t="n">
        <f aca="false">J2805-R2804</f>
        <v>0</v>
      </c>
      <c r="N2805" s="0" t="n">
        <f aca="false">K2805-S2804</f>
        <v>-0.000807680513891351</v>
      </c>
      <c r="O2805" s="0" t="n">
        <f aca="false">L2805-T2804</f>
        <v>0.00117718172835662</v>
      </c>
      <c r="P2805" s="0" t="n">
        <f aca="false">IF(N2805&gt;0,F2805,E2805)</f>
        <v>175.132485</v>
      </c>
      <c r="Q2805" s="0" t="n">
        <f aca="false">IF(O2805&gt;0,H2805,G2805)</f>
        <v>102.930292</v>
      </c>
      <c r="R2805" s="0" t="n">
        <f aca="false">R2804+M2805</f>
        <v>0</v>
      </c>
      <c r="S2805" s="0" t="n">
        <f aca="false">S2804+N2805</f>
        <v>0.347833300983626</v>
      </c>
      <c r="T2805" s="0" t="n">
        <f aca="false">T2804+O2805</f>
        <v>0.394630150714355</v>
      </c>
      <c r="V2805" s="4" t="n">
        <f aca="false">M2805*1+N2805*P2805+O2805*Q2805</f>
        <v>-0.0202834364470573</v>
      </c>
      <c r="W2805" s="0" t="n">
        <f aca="false">I2805-V2805+M2805*1+N2805*E2805+O2805*G2805</f>
        <v>101.548467381473</v>
      </c>
    </row>
    <row r="2806" customFormat="false" ht="13.8" hidden="false" customHeight="false" outlineLevel="0" collapsed="false">
      <c r="A2806" s="1" t="n">
        <v>41572</v>
      </c>
      <c r="B2806" s="2" t="n">
        <f aca="false">0.0002</f>
        <v>0.0002</v>
      </c>
      <c r="C2806" s="3" t="n">
        <f aca="false">Prices!B2805*B2806/2</f>
        <v>0.017595</v>
      </c>
      <c r="D2806" s="4" t="n">
        <f aca="false">Prices!C2805*B2806/2</f>
        <v>0.01031</v>
      </c>
      <c r="E2806" s="6" t="n">
        <f aca="false">Prices!B2805-C2806</f>
        <v>175.932405</v>
      </c>
      <c r="F2806" s="6" t="n">
        <f aca="false">Prices!B2805+C2806</f>
        <v>175.967595</v>
      </c>
      <c r="G2806" s="2" t="n">
        <f aca="false">Prices!C2805-D2806</f>
        <v>103.08969</v>
      </c>
      <c r="H2806" s="2" t="n">
        <f aca="false">Prices!C2805+D2806</f>
        <v>103.11031</v>
      </c>
      <c r="I2806" s="0" t="n">
        <f aca="false">R2805*1+S2805*E2806+T2805*G2806</f>
        <v>101.877449082934</v>
      </c>
      <c r="J2806" s="0" t="n">
        <v>0</v>
      </c>
      <c r="K2806" s="0" t="n">
        <f aca="false">I2806*0.6/F2806</f>
        <v>0.347373443671607</v>
      </c>
      <c r="L2806" s="0" t="n">
        <f aca="false">I2806*0.4/H2806</f>
        <v>0.3952173127321</v>
      </c>
      <c r="M2806" s="0" t="n">
        <f aca="false">J2806-R2805</f>
        <v>0</v>
      </c>
      <c r="N2806" s="0" t="n">
        <f aca="false">K2806-S2805</f>
        <v>-0.000459857312019307</v>
      </c>
      <c r="O2806" s="0" t="n">
        <f aca="false">L2806-T2805</f>
        <v>0.000587162017744669</v>
      </c>
      <c r="P2806" s="0" t="n">
        <f aca="false">IF(N2806&gt;0,F2806,E2806)</f>
        <v>175.932405</v>
      </c>
      <c r="Q2806" s="0" t="n">
        <f aca="false">IF(O2806&gt;0,H2806,G2806)</f>
        <v>103.11031</v>
      </c>
      <c r="R2806" s="0" t="n">
        <f aca="false">R2805+M2806</f>
        <v>0</v>
      </c>
      <c r="S2806" s="0" t="n">
        <f aca="false">S2805+N2806</f>
        <v>0.347373443671607</v>
      </c>
      <c r="T2806" s="0" t="n">
        <f aca="false">T2805+O2806</f>
        <v>0.3952173127321</v>
      </c>
      <c r="V2806" s="4" t="n">
        <f aca="false">M2806*1+N2806*P2806+O2806*Q2806</f>
        <v>-0.0203613451905138</v>
      </c>
      <c r="W2806" s="0" t="n">
        <f aca="false">I2806-V2806+M2806*1+N2806*E2806+O2806*G2806</f>
        <v>101.877436975654</v>
      </c>
    </row>
    <row r="2807" customFormat="false" ht="13.8" hidden="false" customHeight="false" outlineLevel="0" collapsed="false">
      <c r="A2807" s="1" t="n">
        <v>41575</v>
      </c>
      <c r="B2807" s="2" t="n">
        <f aca="false">0.0002</f>
        <v>0.0002</v>
      </c>
      <c r="C2807" s="3" t="n">
        <f aca="false">Prices!B2806*B2807/2</f>
        <v>0.017623</v>
      </c>
      <c r="D2807" s="4" t="n">
        <f aca="false">Prices!C2806*B2807/2</f>
        <v>0.0103</v>
      </c>
      <c r="E2807" s="6" t="n">
        <f aca="false">Prices!B2806-C2807</f>
        <v>176.212377</v>
      </c>
      <c r="F2807" s="6" t="n">
        <f aca="false">Prices!B2806+C2807</f>
        <v>176.247623</v>
      </c>
      <c r="G2807" s="2" t="n">
        <f aca="false">Prices!C2806-D2807</f>
        <v>102.9897</v>
      </c>
      <c r="H2807" s="2" t="n">
        <f aca="false">Prices!C2806+D2807</f>
        <v>103.0103</v>
      </c>
      <c r="I2807" s="0" t="n">
        <f aca="false">R2806*1+S2806*E2807+T2806*G2807</f>
        <v>101.914812689135</v>
      </c>
      <c r="J2807" s="0" t="n">
        <v>0</v>
      </c>
      <c r="K2807" s="0" t="n">
        <f aca="false">I2807*0.6/F2807</f>
        <v>0.34694872232961</v>
      </c>
      <c r="L2807" s="0" t="n">
        <f aca="false">I2807*0.4/H2807</f>
        <v>0.39574610573558</v>
      </c>
      <c r="M2807" s="0" t="n">
        <f aca="false">J2807-R2806</f>
        <v>0</v>
      </c>
      <c r="N2807" s="0" t="n">
        <f aca="false">K2807-S2806</f>
        <v>-0.000424721341997059</v>
      </c>
      <c r="O2807" s="0" t="n">
        <f aca="false">L2807-T2806</f>
        <v>0.000528793003480521</v>
      </c>
      <c r="P2807" s="0" t="n">
        <f aca="false">IF(N2807&gt;0,F2807,E2807)</f>
        <v>176.212377</v>
      </c>
      <c r="Q2807" s="0" t="n">
        <f aca="false">IF(O2807&gt;0,H2807,G2807)</f>
        <v>103.0103</v>
      </c>
      <c r="R2807" s="0" t="n">
        <f aca="false">R2806+M2807</f>
        <v>0</v>
      </c>
      <c r="S2807" s="0" t="n">
        <f aca="false">S2806+N2807</f>
        <v>0.34694872232961</v>
      </c>
      <c r="T2807" s="0" t="n">
        <f aca="false">T2806+O2807</f>
        <v>0.39574610573558</v>
      </c>
      <c r="V2807" s="4" t="n">
        <f aca="false">M2807*1+N2807*P2807+O2807*Q2807</f>
        <v>-0.0203700313095021</v>
      </c>
      <c r="W2807" s="0" t="n">
        <f aca="false">I2807-V2807+M2807*1+N2807*E2807+O2807*G2807</f>
        <v>101.914801795999</v>
      </c>
    </row>
    <row r="2808" customFormat="false" ht="13.8" hidden="false" customHeight="false" outlineLevel="0" collapsed="false">
      <c r="A2808" s="1" t="n">
        <v>41576</v>
      </c>
      <c r="B2808" s="2" t="n">
        <f aca="false">0.0002</f>
        <v>0.0002</v>
      </c>
      <c r="C2808" s="3" t="n">
        <f aca="false">Prices!B2807*B2808/2</f>
        <v>0.017717</v>
      </c>
      <c r="D2808" s="4" t="n">
        <f aca="false">Prices!C2807*B2808/2</f>
        <v>0.010314</v>
      </c>
      <c r="E2808" s="6" t="n">
        <f aca="false">Prices!B2807-C2808</f>
        <v>177.152283</v>
      </c>
      <c r="F2808" s="6" t="n">
        <f aca="false">Prices!B2807+C2808</f>
        <v>177.187717</v>
      </c>
      <c r="G2808" s="2" t="n">
        <f aca="false">Prices!C2807-D2808</f>
        <v>103.129686</v>
      </c>
      <c r="H2808" s="2" t="n">
        <f aca="false">Prices!C2807+D2808</f>
        <v>103.150314</v>
      </c>
      <c r="I2808" s="0" t="n">
        <f aca="false">R2807*1+S2807*E2808+T2807*G2808</f>
        <v>102.275929864857</v>
      </c>
      <c r="J2808" s="0" t="n">
        <v>0</v>
      </c>
      <c r="K2808" s="0" t="n">
        <f aca="false">I2808*0.6/F2808</f>
        <v>0.346330766928466</v>
      </c>
      <c r="L2808" s="0" t="n">
        <f aca="false">I2808*0.4/H2808</f>
        <v>0.396609281731732</v>
      </c>
      <c r="M2808" s="0" t="n">
        <f aca="false">J2808-R2807</f>
        <v>0</v>
      </c>
      <c r="N2808" s="0" t="n">
        <f aca="false">K2808-S2807</f>
        <v>-0.000617955401143788</v>
      </c>
      <c r="O2808" s="0" t="n">
        <f aca="false">L2808-T2807</f>
        <v>0.00086317599615221</v>
      </c>
      <c r="P2808" s="0" t="n">
        <f aca="false">IF(N2808&gt;0,F2808,E2808)</f>
        <v>177.152283</v>
      </c>
      <c r="Q2808" s="0" t="n">
        <f aca="false">IF(O2808&gt;0,H2808,G2808)</f>
        <v>103.150314</v>
      </c>
      <c r="R2808" s="0" t="n">
        <f aca="false">R2807+M2808</f>
        <v>0</v>
      </c>
      <c r="S2808" s="0" t="n">
        <f aca="false">S2807+N2808</f>
        <v>0.346330766928466</v>
      </c>
      <c r="T2808" s="0" t="n">
        <f aca="false">T2807+O2808</f>
        <v>0.396609281731732</v>
      </c>
      <c r="V2808" s="4" t="n">
        <f aca="false">M2808*1+N2808*P2808+O2808*Q2808</f>
        <v>-0.0204353350644396</v>
      </c>
      <c r="W2808" s="0" t="n">
        <f aca="false">I2808-V2808+M2808*1+N2808*E2808+O2808*G2808</f>
        <v>102.275912059262</v>
      </c>
    </row>
    <row r="2809" customFormat="false" ht="13.8" hidden="false" customHeight="false" outlineLevel="0" collapsed="false">
      <c r="A2809" s="1" t="n">
        <v>41577</v>
      </c>
      <c r="B2809" s="2" t="n">
        <f aca="false">0.0002</f>
        <v>0.0002</v>
      </c>
      <c r="C2809" s="3" t="n">
        <f aca="false">Prices!B2808*B2809/2</f>
        <v>0.017629</v>
      </c>
      <c r="D2809" s="4" t="n">
        <f aca="false">Prices!C2808*B2809/2</f>
        <v>0.010287</v>
      </c>
      <c r="E2809" s="6" t="n">
        <f aca="false">Prices!B2808-C2809</f>
        <v>176.272371</v>
      </c>
      <c r="F2809" s="6" t="n">
        <f aca="false">Prices!B2808+C2809</f>
        <v>176.307629</v>
      </c>
      <c r="G2809" s="2" t="n">
        <f aca="false">Prices!C2808-D2809</f>
        <v>102.859713</v>
      </c>
      <c r="H2809" s="2" t="n">
        <f aca="false">Prices!C2808+D2809</f>
        <v>102.880287</v>
      </c>
      <c r="I2809" s="0" t="n">
        <f aca="false">R2808*1+S2808*E2809+T2808*G2809</f>
        <v>101.843662328791</v>
      </c>
      <c r="J2809" s="0" t="n">
        <v>0</v>
      </c>
      <c r="K2809" s="0" t="n">
        <f aca="false">I2809*0.6/F2809</f>
        <v>0.346588504104237</v>
      </c>
      <c r="L2809" s="0" t="n">
        <f aca="false">I2809*0.4/H2809</f>
        <v>0.395969588727105</v>
      </c>
      <c r="M2809" s="0" t="n">
        <f aca="false">J2809-R2808</f>
        <v>0</v>
      </c>
      <c r="N2809" s="0" t="n">
        <f aca="false">K2809-S2808</f>
        <v>0.000257737175770711</v>
      </c>
      <c r="O2809" s="0" t="n">
        <f aca="false">L2809-T2808</f>
        <v>-0.000639693004627739</v>
      </c>
      <c r="P2809" s="0" t="n">
        <f aca="false">IF(N2809&gt;0,F2809,E2809)</f>
        <v>176.307629</v>
      </c>
      <c r="Q2809" s="0" t="n">
        <f aca="false">IF(O2809&gt;0,H2809,G2809)</f>
        <v>102.859713</v>
      </c>
      <c r="R2809" s="0" t="n">
        <f aca="false">R2808+M2809</f>
        <v>0</v>
      </c>
      <c r="S2809" s="0" t="n">
        <f aca="false">S2808+N2809</f>
        <v>0.346588504104237</v>
      </c>
      <c r="T2809" s="0" t="n">
        <f aca="false">T2808+O2809</f>
        <v>0.395969588727105</v>
      </c>
      <c r="V2809" s="4" t="n">
        <f aca="false">M2809*1+N2809*P2809+O2809*Q2809</f>
        <v>-0.0203576084988266</v>
      </c>
      <c r="W2809" s="0" t="n">
        <f aca="false">I2809-V2809+M2809*1+N2809*E2809+O2809*G2809</f>
        <v>101.843653241494</v>
      </c>
    </row>
    <row r="2810" customFormat="false" ht="13.8" hidden="false" customHeight="false" outlineLevel="0" collapsed="false">
      <c r="A2810" s="1" t="n">
        <v>41578</v>
      </c>
      <c r="B2810" s="2" t="n">
        <f aca="false">0.0002</f>
        <v>0.0002</v>
      </c>
      <c r="C2810" s="3" t="n">
        <f aca="false">Prices!B2809*B2810/2</f>
        <v>0.017579</v>
      </c>
      <c r="D2810" s="4" t="n">
        <f aca="false">Prices!C2809*B2810/2</f>
        <v>0.010275</v>
      </c>
      <c r="E2810" s="6" t="n">
        <f aca="false">Prices!B2809-C2810</f>
        <v>175.772421</v>
      </c>
      <c r="F2810" s="6" t="n">
        <f aca="false">Prices!B2809+C2810</f>
        <v>175.807579</v>
      </c>
      <c r="G2810" s="2" t="n">
        <f aca="false">Prices!C2809-D2810</f>
        <v>102.739725</v>
      </c>
      <c r="H2810" s="2" t="n">
        <f aca="false">Prices!C2809+D2810</f>
        <v>102.760275</v>
      </c>
      <c r="I2810" s="0" t="n">
        <f aca="false">R2809*1+S2809*E2810+T2809*G2810</f>
        <v>101.602507111356</v>
      </c>
      <c r="J2810" s="0" t="n">
        <v>0</v>
      </c>
      <c r="K2810" s="0" t="n">
        <f aca="false">I2810*0.6/F2810</f>
        <v>0.346751286910182</v>
      </c>
      <c r="L2810" s="0" t="n">
        <f aca="false">I2810*0.4/H2810</f>
        <v>0.395493325066932</v>
      </c>
      <c r="M2810" s="0" t="n">
        <f aca="false">J2810-R2809</f>
        <v>0</v>
      </c>
      <c r="N2810" s="0" t="n">
        <f aca="false">K2810-S2809</f>
        <v>0.000162782805945838</v>
      </c>
      <c r="O2810" s="0" t="n">
        <f aca="false">L2810-T2809</f>
        <v>-0.00047626366017206</v>
      </c>
      <c r="P2810" s="0" t="n">
        <f aca="false">IF(N2810&gt;0,F2810,E2810)</f>
        <v>175.807579</v>
      </c>
      <c r="Q2810" s="0" t="n">
        <f aca="false">IF(O2810&gt;0,H2810,G2810)</f>
        <v>102.739725</v>
      </c>
      <c r="R2810" s="0" t="n">
        <f aca="false">R2809+M2810</f>
        <v>0</v>
      </c>
      <c r="S2810" s="0" t="n">
        <f aca="false">S2809+N2810</f>
        <v>0.346751286910182</v>
      </c>
      <c r="T2810" s="0" t="n">
        <f aca="false">T2809+O2810</f>
        <v>0.395493325066932</v>
      </c>
      <c r="V2810" s="4" t="n">
        <f aca="false">M2810*1+N2810*P2810+O2810*Q2810</f>
        <v>-0.0203127464574063</v>
      </c>
      <c r="W2810" s="0" t="n">
        <f aca="false">I2810-V2810+M2810*1+N2810*E2810+O2810*G2810</f>
        <v>101.602501388238</v>
      </c>
    </row>
    <row r="2811" customFormat="false" ht="13.8" hidden="false" customHeight="false" outlineLevel="0" collapsed="false">
      <c r="A2811" s="1" t="n">
        <v>41579</v>
      </c>
      <c r="B2811" s="2" t="n">
        <f aca="false">0.0002</f>
        <v>0.0002</v>
      </c>
      <c r="C2811" s="3" t="n">
        <f aca="false">Prices!B2810*B2811/2</f>
        <v>0.017621</v>
      </c>
      <c r="D2811" s="4" t="n">
        <f aca="false">Prices!C2810*B2811/2</f>
        <v>0.010202</v>
      </c>
      <c r="E2811" s="6" t="n">
        <f aca="false">Prices!B2810-C2811</f>
        <v>176.192379</v>
      </c>
      <c r="F2811" s="6" t="n">
        <f aca="false">Prices!B2810+C2811</f>
        <v>176.227621</v>
      </c>
      <c r="G2811" s="2" t="n">
        <f aca="false">Prices!C2810-D2811</f>
        <v>102.009798</v>
      </c>
      <c r="H2811" s="2" t="n">
        <f aca="false">Prices!C2810+D2811</f>
        <v>102.030202</v>
      </c>
      <c r="I2811" s="0" t="n">
        <f aca="false">R2810*1+S2810*E2811+T2810*G2811</f>
        <v>101.439128362443</v>
      </c>
      <c r="J2811" s="0" t="n">
        <v>0</v>
      </c>
      <c r="K2811" s="0" t="n">
        <f aca="false">I2811*0.6/F2811</f>
        <v>0.345368544795062</v>
      </c>
      <c r="L2811" s="0" t="n">
        <f aca="false">I2811*0.4/H2811</f>
        <v>0.397682750299535</v>
      </c>
      <c r="M2811" s="0" t="n">
        <f aca="false">J2811-R2810</f>
        <v>0</v>
      </c>
      <c r="N2811" s="0" t="n">
        <f aca="false">K2811-S2810</f>
        <v>-0.00138274211512079</v>
      </c>
      <c r="O2811" s="0" t="n">
        <f aca="false">L2811-T2810</f>
        <v>0.00218942523260229</v>
      </c>
      <c r="P2811" s="0" t="n">
        <f aca="false">IF(N2811&gt;0,F2811,E2811)</f>
        <v>176.192379</v>
      </c>
      <c r="Q2811" s="0" t="n">
        <f aca="false">IF(O2811&gt;0,H2811,G2811)</f>
        <v>102.030202</v>
      </c>
      <c r="R2811" s="0" t="n">
        <f aca="false">R2810+M2811</f>
        <v>0</v>
      </c>
      <c r="S2811" s="0" t="n">
        <f aca="false">S2810+N2811</f>
        <v>0.345368544795062</v>
      </c>
      <c r="T2811" s="0" t="n">
        <f aca="false">T2810+O2811</f>
        <v>0.397682750299535</v>
      </c>
      <c r="V2811" s="4" t="n">
        <f aca="false">M2811*1+N2811*P2811+O2811*Q2811</f>
        <v>-0.0202411240603156</v>
      </c>
      <c r="W2811" s="0" t="n">
        <f aca="false">I2811-V2811+M2811*1+N2811*E2811+O2811*G2811</f>
        <v>101.43908368941</v>
      </c>
    </row>
    <row r="2812" customFormat="false" ht="13.8" hidden="false" customHeight="false" outlineLevel="0" collapsed="false">
      <c r="A2812" s="1" t="n">
        <v>41582</v>
      </c>
      <c r="B2812" s="2" t="n">
        <f aca="false">0.0002</f>
        <v>0.0002</v>
      </c>
      <c r="C2812" s="3" t="n">
        <f aca="false">Prices!B2811*B2812/2</f>
        <v>0.017683</v>
      </c>
      <c r="D2812" s="4" t="n">
        <f aca="false">Prices!C2811*B2812/2</f>
        <v>0.010222</v>
      </c>
      <c r="E2812" s="6" t="n">
        <f aca="false">Prices!B2811-C2812</f>
        <v>176.812317</v>
      </c>
      <c r="F2812" s="6" t="n">
        <f aca="false">Prices!B2811+C2812</f>
        <v>176.847683</v>
      </c>
      <c r="G2812" s="2" t="n">
        <f aca="false">Prices!C2811-D2812</f>
        <v>102.209778</v>
      </c>
      <c r="H2812" s="2" t="n">
        <f aca="false">Prices!C2811+D2812</f>
        <v>102.230222</v>
      </c>
      <c r="I2812" s="0" t="n">
        <f aca="false">R2811*1+S2811*E2812+T2811*G2812</f>
        <v>101.712478246678</v>
      </c>
      <c r="J2812" s="0" t="n">
        <v>0</v>
      </c>
      <c r="K2812" s="0" t="n">
        <f aca="false">I2812*0.6/F2812</f>
        <v>0.345085024088254</v>
      </c>
      <c r="L2812" s="0" t="n">
        <f aca="false">I2812*0.4/H2812</f>
        <v>0.39797420471875</v>
      </c>
      <c r="M2812" s="0" t="n">
        <f aca="false">J2812-R2811</f>
        <v>0</v>
      </c>
      <c r="N2812" s="0" t="n">
        <f aca="false">K2812-S2811</f>
        <v>-0.000283520706808149</v>
      </c>
      <c r="O2812" s="0" t="n">
        <f aca="false">L2812-T2811</f>
        <v>0.000291454419214743</v>
      </c>
      <c r="P2812" s="0" t="n">
        <f aca="false">IF(N2812&gt;0,F2812,E2812)</f>
        <v>176.812317</v>
      </c>
      <c r="Q2812" s="0" t="n">
        <f aca="false">IF(O2812&gt;0,H2812,G2812)</f>
        <v>102.230222</v>
      </c>
      <c r="R2812" s="0" t="n">
        <f aca="false">R2811+M2812</f>
        <v>0</v>
      </c>
      <c r="S2812" s="0" t="n">
        <f aca="false">S2811+N2812</f>
        <v>0.345085024088254</v>
      </c>
      <c r="T2812" s="0" t="n">
        <f aca="false">T2811+O2812</f>
        <v>0.39797420471875</v>
      </c>
      <c r="V2812" s="4" t="n">
        <f aca="false">M2812*1+N2812*P2812+O2812*Q2812</f>
        <v>-0.0203345031090223</v>
      </c>
      <c r="W2812" s="0" t="n">
        <f aca="false">I2812-V2812+M2812*1+N2812*E2812+O2812*G2812</f>
        <v>101.712472288184</v>
      </c>
    </row>
    <row r="2813" customFormat="false" ht="13.8" hidden="false" customHeight="false" outlineLevel="0" collapsed="false">
      <c r="A2813" s="1" t="n">
        <v>41583</v>
      </c>
      <c r="B2813" s="2" t="n">
        <f aca="false">0.0002</f>
        <v>0.0002</v>
      </c>
      <c r="C2813" s="3" t="n">
        <f aca="false">Prices!B2812*B2813/2</f>
        <v>0.017627</v>
      </c>
      <c r="D2813" s="4" t="n">
        <f aca="false">Prices!C2812*B2813/2</f>
        <v>0.010176</v>
      </c>
      <c r="E2813" s="6" t="n">
        <f aca="false">Prices!B2812-C2813</f>
        <v>176.252373</v>
      </c>
      <c r="F2813" s="6" t="n">
        <f aca="false">Prices!B2812+C2813</f>
        <v>176.287627</v>
      </c>
      <c r="G2813" s="2" t="n">
        <f aca="false">Prices!C2812-D2813</f>
        <v>101.749824</v>
      </c>
      <c r="H2813" s="2" t="n">
        <f aca="false">Prices!C2812+D2813</f>
        <v>101.770176</v>
      </c>
      <c r="I2813" s="0" t="n">
        <f aca="false">R2812*1+S2812*E2813+T2812*G2813</f>
        <v>101.31585966899</v>
      </c>
      <c r="J2813" s="0" t="n">
        <v>0</v>
      </c>
      <c r="K2813" s="0" t="n">
        <f aca="false">I2813*0.6/F2813</f>
        <v>0.3448314373271</v>
      </c>
      <c r="L2813" s="0" t="n">
        <f aca="false">I2813*0.4/H2813</f>
        <v>0.398214343931132</v>
      </c>
      <c r="M2813" s="0" t="n">
        <f aca="false">J2813-R2812</f>
        <v>0</v>
      </c>
      <c r="N2813" s="0" t="n">
        <f aca="false">K2813-S2812</f>
        <v>-0.000253586761153057</v>
      </c>
      <c r="O2813" s="0" t="n">
        <f aca="false">L2813-T2812</f>
        <v>0.000240139212382473</v>
      </c>
      <c r="P2813" s="0" t="n">
        <f aca="false">IF(N2813&gt;0,F2813,E2813)</f>
        <v>176.252373</v>
      </c>
      <c r="Q2813" s="0" t="n">
        <f aca="false">IF(O2813&gt;0,H2813,G2813)</f>
        <v>101.770176</v>
      </c>
      <c r="R2813" s="0" t="n">
        <f aca="false">R2812+M2813</f>
        <v>0</v>
      </c>
      <c r="S2813" s="0" t="n">
        <f aca="false">S2812+N2813</f>
        <v>0.3448314373271</v>
      </c>
      <c r="T2813" s="0" t="n">
        <f aca="false">T2812+O2813</f>
        <v>0.398214343931132</v>
      </c>
      <c r="V2813" s="4" t="n">
        <f aca="false">M2813*1+N2813*P2813+O2813*Q2813</f>
        <v>-0.0202562585059449</v>
      </c>
      <c r="W2813" s="0" t="n">
        <f aca="false">I2813-V2813+M2813*1+N2813*E2813+O2813*G2813</f>
        <v>101.315854781676</v>
      </c>
    </row>
    <row r="2814" customFormat="false" ht="13.8" hidden="false" customHeight="false" outlineLevel="0" collapsed="false">
      <c r="A2814" s="1" t="n">
        <v>41584</v>
      </c>
      <c r="B2814" s="2" t="n">
        <f aca="false">0.0002</f>
        <v>0.0002</v>
      </c>
      <c r="C2814" s="3" t="n">
        <f aca="false">Prices!B2813*B2814/2</f>
        <v>0.017717</v>
      </c>
      <c r="D2814" s="4" t="n">
        <f aca="false">Prices!C2813*B2814/2</f>
        <v>0.010207</v>
      </c>
      <c r="E2814" s="6" t="n">
        <f aca="false">Prices!B2813-C2814</f>
        <v>177.152283</v>
      </c>
      <c r="F2814" s="6" t="n">
        <f aca="false">Prices!B2813+C2814</f>
        <v>177.187717</v>
      </c>
      <c r="G2814" s="2" t="n">
        <f aca="false">Prices!C2813-D2814</f>
        <v>102.059793</v>
      </c>
      <c r="H2814" s="2" t="n">
        <f aca="false">Prices!C2813+D2814</f>
        <v>102.080207</v>
      </c>
      <c r="I2814" s="0" t="n">
        <f aca="false">R2813*1+S2813*E2814+T2813*G2814</f>
        <v>101.729349883909</v>
      </c>
      <c r="J2814" s="0" t="n">
        <v>0</v>
      </c>
      <c r="K2814" s="0" t="n">
        <f aca="false">I2814*0.6/F2814</f>
        <v>0.344479916349651</v>
      </c>
      <c r="L2814" s="0" t="n">
        <f aca="false">I2814*0.4/H2814</f>
        <v>0.398625170828305</v>
      </c>
      <c r="M2814" s="0" t="n">
        <f aca="false">J2814-R2813</f>
        <v>0</v>
      </c>
      <c r="N2814" s="0" t="n">
        <f aca="false">K2814-S2813</f>
        <v>-0.000351520977449338</v>
      </c>
      <c r="O2814" s="0" t="n">
        <f aca="false">L2814-T2813</f>
        <v>0.000410826897173255</v>
      </c>
      <c r="P2814" s="0" t="n">
        <f aca="false">IF(N2814&gt;0,F2814,E2814)</f>
        <v>177.152283</v>
      </c>
      <c r="Q2814" s="0" t="n">
        <f aca="false">IF(O2814&gt;0,H2814,G2814)</f>
        <v>102.080207</v>
      </c>
      <c r="R2814" s="0" t="n">
        <f aca="false">R2813+M2814</f>
        <v>0</v>
      </c>
      <c r="S2814" s="0" t="n">
        <f aca="false">S2813+N2814</f>
        <v>0.344479916349651</v>
      </c>
      <c r="T2814" s="0" t="n">
        <f aca="false">T2813+O2814</f>
        <v>0.398625170828305</v>
      </c>
      <c r="V2814" s="4" t="n">
        <f aca="false">M2814*1+N2814*P2814+O2814*Q2814</f>
        <v>-0.0203354489729281</v>
      </c>
      <c r="W2814" s="0" t="n">
        <f aca="false">I2814-V2814+M2814*1+N2814*E2814+O2814*G2814</f>
        <v>101.729341497289</v>
      </c>
    </row>
    <row r="2815" customFormat="false" ht="13.8" hidden="false" customHeight="false" outlineLevel="0" collapsed="false">
      <c r="A2815" s="1" t="n">
        <v>41585</v>
      </c>
      <c r="B2815" s="2" t="n">
        <f aca="false">0.0002</f>
        <v>0.0002</v>
      </c>
      <c r="C2815" s="3" t="n">
        <f aca="false">Prices!B2814*B2815/2</f>
        <v>0.017493</v>
      </c>
      <c r="D2815" s="4" t="n">
        <f aca="false">Prices!C2814*B2815/2</f>
        <v>0.010234</v>
      </c>
      <c r="E2815" s="6" t="n">
        <f aca="false">Prices!B2814-C2815</f>
        <v>174.912507</v>
      </c>
      <c r="F2815" s="6" t="n">
        <f aca="false">Prices!B2814+C2815</f>
        <v>174.947493</v>
      </c>
      <c r="G2815" s="2" t="n">
        <f aca="false">Prices!C2814-D2815</f>
        <v>102.329766</v>
      </c>
      <c r="H2815" s="2" t="n">
        <f aca="false">Prices!C2814+D2815</f>
        <v>102.350234</v>
      </c>
      <c r="I2815" s="0" t="n">
        <f aca="false">R2814*1+S2814*E2815+T2814*G2815</f>
        <v>101.045066232438</v>
      </c>
      <c r="J2815" s="0" t="n">
        <v>0</v>
      </c>
      <c r="K2815" s="0" t="n">
        <f aca="false">I2815*0.6/F2815</f>
        <v>0.346544204205675</v>
      </c>
      <c r="L2815" s="0" t="n">
        <f aca="false">I2815*0.4/H2815</f>
        <v>0.394899209443677</v>
      </c>
      <c r="M2815" s="0" t="n">
        <f aca="false">J2815-R2814</f>
        <v>0</v>
      </c>
      <c r="N2815" s="0" t="n">
        <f aca="false">K2815-S2814</f>
        <v>0.00206428785602425</v>
      </c>
      <c r="O2815" s="0" t="n">
        <f aca="false">L2815-T2814</f>
        <v>-0.00372596138462866</v>
      </c>
      <c r="P2815" s="0" t="n">
        <f aca="false">IF(N2815&gt;0,F2815,E2815)</f>
        <v>174.947493</v>
      </c>
      <c r="Q2815" s="0" t="n">
        <f aca="false">IF(O2815&gt;0,H2815,G2815)</f>
        <v>102.329766</v>
      </c>
      <c r="R2815" s="0" t="n">
        <f aca="false">R2814+M2815</f>
        <v>0</v>
      </c>
      <c r="S2815" s="0" t="n">
        <f aca="false">S2814+N2815</f>
        <v>0.346544204205675</v>
      </c>
      <c r="T2815" s="0" t="n">
        <f aca="false">T2814+O2815</f>
        <v>0.394899209443677</v>
      </c>
      <c r="V2815" s="4" t="n">
        <f aca="false">M2815*1+N2815*P2815+O2815*Q2815</f>
        <v>-0.0201347713722996</v>
      </c>
      <c r="W2815" s="0" t="n">
        <f aca="false">I2815-V2815+M2815*1+N2815*E2815+O2815*G2815</f>
        <v>101.044994011263</v>
      </c>
    </row>
    <row r="2816" customFormat="false" ht="13.8" hidden="false" customHeight="false" outlineLevel="0" collapsed="false">
      <c r="A2816" s="1" t="n">
        <v>41586</v>
      </c>
      <c r="B2816" s="2" t="n">
        <f aca="false">0.0002</f>
        <v>0.0002</v>
      </c>
      <c r="C2816" s="3" t="n">
        <f aca="false">Prices!B2815*B2816/2</f>
        <v>0.017729</v>
      </c>
      <c r="D2816" s="4" t="n">
        <f aca="false">Prices!C2815*B2816/2</f>
        <v>0.010119</v>
      </c>
      <c r="E2816" s="6" t="n">
        <f aca="false">Prices!B2815-C2816</f>
        <v>177.272271</v>
      </c>
      <c r="F2816" s="6" t="n">
        <f aca="false">Prices!B2815+C2816</f>
        <v>177.307729</v>
      </c>
      <c r="G2816" s="2" t="n">
        <f aca="false">Prices!C2815-D2816</f>
        <v>101.179881</v>
      </c>
      <c r="H2816" s="2" t="n">
        <f aca="false">Prices!C2815+D2816</f>
        <v>101.200119</v>
      </c>
      <c r="I2816" s="0" t="n">
        <f aca="false">R2815*1+S2815*E2816+T2815*G2816</f>
        <v>101.388533099933</v>
      </c>
      <c r="J2816" s="0" t="n">
        <v>0</v>
      </c>
      <c r="K2816" s="0" t="n">
        <f aca="false">I2816*0.6/F2816</f>
        <v>0.343093446648115</v>
      </c>
      <c r="L2816" s="0" t="n">
        <f aca="false">I2816*0.4/H2816</f>
        <v>0.400744718886874</v>
      </c>
      <c r="M2816" s="0" t="n">
        <f aca="false">J2816-R2815</f>
        <v>0</v>
      </c>
      <c r="N2816" s="0" t="n">
        <f aca="false">K2816-S2815</f>
        <v>-0.00345075755756075</v>
      </c>
      <c r="O2816" s="0" t="n">
        <f aca="false">L2816-T2815</f>
        <v>0.00584550944319784</v>
      </c>
      <c r="P2816" s="0" t="n">
        <f aca="false">IF(N2816&gt;0,F2816,E2816)</f>
        <v>177.272271</v>
      </c>
      <c r="Q2816" s="0" t="n">
        <f aca="false">IF(O2816&gt;0,H2816,G2816)</f>
        <v>101.200119</v>
      </c>
      <c r="R2816" s="0" t="n">
        <f aca="false">R2815+M2816</f>
        <v>0</v>
      </c>
      <c r="S2816" s="0" t="n">
        <f aca="false">S2815+N2816</f>
        <v>0.343093446648115</v>
      </c>
      <c r="T2816" s="0" t="n">
        <f aca="false">T2815+O2816</f>
        <v>0.400744718886874</v>
      </c>
      <c r="V2816" s="4" t="n">
        <f aca="false">M2816*1+N2816*P2816+O2816*Q2816</f>
        <v>-0.0201573776319618</v>
      </c>
      <c r="W2816" s="0" t="n">
        <f aca="false">I2816-V2816+M2816*1+N2816*E2816+O2816*G2816</f>
        <v>101.388414798513</v>
      </c>
    </row>
    <row r="2817" customFormat="false" ht="13.8" hidden="false" customHeight="false" outlineLevel="0" collapsed="false">
      <c r="A2817" s="1" t="n">
        <v>41589</v>
      </c>
      <c r="B2817" s="2" t="n">
        <f aca="false">0.0002</f>
        <v>0.0002</v>
      </c>
      <c r="C2817" s="3" t="n">
        <f aca="false">Prices!B2816*B2817/2</f>
        <v>0.017732</v>
      </c>
      <c r="D2817" s="4" t="n">
        <f aca="false">Prices!C2816*B2817/2</f>
        <v>0.010114</v>
      </c>
      <c r="E2817" s="6" t="n">
        <f aca="false">Prices!B2816-C2817</f>
        <v>177.302268</v>
      </c>
      <c r="F2817" s="6" t="n">
        <f aca="false">Prices!B2816+C2817</f>
        <v>177.337732</v>
      </c>
      <c r="G2817" s="2" t="n">
        <f aca="false">Prices!C2816-D2817</f>
        <v>101.129886</v>
      </c>
      <c r="H2817" s="2" t="n">
        <f aca="false">Prices!C2816+D2817</f>
        <v>101.150114</v>
      </c>
      <c r="I2817" s="0" t="n">
        <f aca="false">R2816*1+S2816*E2817+T2816*G2817</f>
        <v>101.358513962779</v>
      </c>
      <c r="J2817" s="0" t="n">
        <v>0</v>
      </c>
      <c r="K2817" s="0" t="n">
        <f aca="false">I2817*0.6/F2817</f>
        <v>0.342933834169412</v>
      </c>
      <c r="L2817" s="0" t="n">
        <f aca="false">I2817*0.4/H2817</f>
        <v>0.400824121514206</v>
      </c>
      <c r="M2817" s="0" t="n">
        <f aca="false">J2817-R2816</f>
        <v>0</v>
      </c>
      <c r="N2817" s="0" t="n">
        <f aca="false">K2817-S2816</f>
        <v>-0.000159612478702553</v>
      </c>
      <c r="O2817" s="0" t="n">
        <f aca="false">L2817-T2816</f>
        <v>7.94026273311932E-005</v>
      </c>
      <c r="P2817" s="0" t="n">
        <f aca="false">IF(N2817&gt;0,F2817,E2817)</f>
        <v>177.302268</v>
      </c>
      <c r="Q2817" s="0" t="n">
        <f aca="false">IF(O2817&gt;0,H2817,G2817)</f>
        <v>101.150114</v>
      </c>
      <c r="R2817" s="0" t="n">
        <f aca="false">R2816+M2817</f>
        <v>0</v>
      </c>
      <c r="S2817" s="0" t="n">
        <f aca="false">S2816+N2817</f>
        <v>0.342933834169412</v>
      </c>
      <c r="T2817" s="0" t="n">
        <f aca="false">T2816+O2817</f>
        <v>0.400824121514206</v>
      </c>
      <c r="V2817" s="4" t="n">
        <f aca="false">M2817*1+N2817*P2817+O2817*Q2817</f>
        <v>-0.0202680696686147</v>
      </c>
      <c r="W2817" s="0" t="n">
        <f aca="false">I2817-V2817+M2817*1+N2817*E2817+O2817*G2817</f>
        <v>101.358512356623</v>
      </c>
    </row>
    <row r="2818" customFormat="false" ht="13.8" hidden="false" customHeight="false" outlineLevel="0" collapsed="false">
      <c r="A2818" s="1" t="n">
        <v>41590</v>
      </c>
      <c r="B2818" s="2" t="n">
        <f aca="false">0.0002</f>
        <v>0.0002</v>
      </c>
      <c r="C2818" s="3" t="n">
        <f aca="false">Prices!B2817*B2818/2</f>
        <v>0.017696</v>
      </c>
      <c r="D2818" s="4" t="n">
        <f aca="false">Prices!C2817*B2818/2</f>
        <v>0.010105</v>
      </c>
      <c r="E2818" s="6" t="n">
        <f aca="false">Prices!B2817-C2818</f>
        <v>176.942304</v>
      </c>
      <c r="F2818" s="6" t="n">
        <f aca="false">Prices!B2817+C2818</f>
        <v>176.977696</v>
      </c>
      <c r="G2818" s="2" t="n">
        <f aca="false">Prices!C2817-D2818</f>
        <v>101.039895</v>
      </c>
      <c r="H2818" s="2" t="n">
        <f aca="false">Prices!C2817+D2818</f>
        <v>101.060105</v>
      </c>
      <c r="I2818" s="0" t="n">
        <f aca="false">R2817*1+S2817*E2818+T2817*G2818</f>
        <v>101.178729888752</v>
      </c>
      <c r="J2818" s="0" t="n">
        <v>0</v>
      </c>
      <c r="K2818" s="0" t="n">
        <f aca="false">I2818*0.6/F2818</f>
        <v>0.343021970029779</v>
      </c>
      <c r="L2818" s="0" t="n">
        <f aca="false">I2818*0.4/H2818</f>
        <v>0.40046952212746</v>
      </c>
      <c r="M2818" s="0" t="n">
        <f aca="false">J2818-R2817</f>
        <v>0</v>
      </c>
      <c r="N2818" s="0" t="n">
        <f aca="false">K2818-S2817</f>
        <v>8.81358603671001E-005</v>
      </c>
      <c r="O2818" s="0" t="n">
        <f aca="false">L2818-T2817</f>
        <v>-0.000354599386745758</v>
      </c>
      <c r="P2818" s="0" t="n">
        <f aca="false">IF(N2818&gt;0,F2818,E2818)</f>
        <v>176.977696</v>
      </c>
      <c r="Q2818" s="0" t="n">
        <f aca="false">IF(O2818&gt;0,H2818,G2818)</f>
        <v>101.039895</v>
      </c>
      <c r="R2818" s="0" t="n">
        <f aca="false">R2817+M2818</f>
        <v>0</v>
      </c>
      <c r="S2818" s="0" t="n">
        <f aca="false">S2817+N2818</f>
        <v>0.343021970029779</v>
      </c>
      <c r="T2818" s="0" t="n">
        <f aca="false">T2817+O2818</f>
        <v>0.40046952212746</v>
      </c>
      <c r="V2818" s="4" t="n">
        <f aca="false">M2818*1+N2818*P2818+O2818*Q2818</f>
        <v>-0.0202306033011086</v>
      </c>
      <c r="W2818" s="0" t="n">
        <f aca="false">I2818-V2818+M2818*1+N2818*E2818+O2818*G2818</f>
        <v>101.178726769448</v>
      </c>
    </row>
    <row r="2819" customFormat="false" ht="13.8" hidden="false" customHeight="false" outlineLevel="0" collapsed="false">
      <c r="A2819" s="1" t="n">
        <v>41591</v>
      </c>
      <c r="B2819" s="2" t="n">
        <f aca="false">0.0002</f>
        <v>0.0002</v>
      </c>
      <c r="C2819" s="3" t="n">
        <f aca="false">Prices!B2818*B2819/2</f>
        <v>0.017838</v>
      </c>
      <c r="D2819" s="4" t="n">
        <f aca="false">Prices!C2818*B2819/2</f>
        <v>0.010147</v>
      </c>
      <c r="E2819" s="6" t="n">
        <f aca="false">Prices!B2818-C2819</f>
        <v>178.362162</v>
      </c>
      <c r="F2819" s="6" t="n">
        <f aca="false">Prices!B2818+C2819</f>
        <v>178.397838</v>
      </c>
      <c r="G2819" s="2" t="n">
        <f aca="false">Prices!C2818-D2819</f>
        <v>101.459853</v>
      </c>
      <c r="H2819" s="2" t="n">
        <f aca="false">Prices!C2818+D2819</f>
        <v>101.480147</v>
      </c>
      <c r="I2819" s="0" t="n">
        <f aca="false">R2818*1+S2818*E2819+T2818*G2819</f>
        <v>101.813719034043</v>
      </c>
      <c r="J2819" s="0" t="n">
        <v>0</v>
      </c>
      <c r="K2819" s="0" t="n">
        <f aca="false">I2819*0.6/F2819</f>
        <v>0.342426971679028</v>
      </c>
      <c r="L2819" s="0" t="n">
        <f aca="false">I2819*0.4/H2819</f>
        <v>0.401314826767222</v>
      </c>
      <c r="M2819" s="0" t="n">
        <f aca="false">J2819-R2818</f>
        <v>0</v>
      </c>
      <c r="N2819" s="0" t="n">
        <f aca="false">K2819-S2818</f>
        <v>-0.000594998350751441</v>
      </c>
      <c r="O2819" s="0" t="n">
        <f aca="false">L2819-T2818</f>
        <v>0.000845304639761679</v>
      </c>
      <c r="P2819" s="0" t="n">
        <f aca="false">IF(N2819&gt;0,F2819,E2819)</f>
        <v>178.362162</v>
      </c>
      <c r="Q2819" s="0" t="n">
        <f aca="false">IF(O2819&gt;0,H2819,G2819)</f>
        <v>101.480147</v>
      </c>
      <c r="R2819" s="0" t="n">
        <f aca="false">R2818+M2819</f>
        <v>0</v>
      </c>
      <c r="S2819" s="0" t="n">
        <f aca="false">S2818+N2819</f>
        <v>0.342426971679028</v>
      </c>
      <c r="T2819" s="0" t="n">
        <f aca="false">T2818+O2819</f>
        <v>0.401314826767222</v>
      </c>
      <c r="V2819" s="4" t="n">
        <f aca="false">M2819*1+N2819*P2819+O2819*Q2819</f>
        <v>-0.0203435531236641</v>
      </c>
      <c r="W2819" s="0" t="n">
        <f aca="false">I2819-V2819+M2819*1+N2819*E2819+O2819*G2819</f>
        <v>101.813701879431</v>
      </c>
    </row>
    <row r="2820" customFormat="false" ht="13.8" hidden="false" customHeight="false" outlineLevel="0" collapsed="false">
      <c r="A2820" s="1" t="n">
        <v>41592</v>
      </c>
      <c r="B2820" s="2" t="n">
        <f aca="false">0.0002</f>
        <v>0.0002</v>
      </c>
      <c r="C2820" s="3" t="n">
        <f aca="false">Prices!B2819*B2820/2</f>
        <v>0.017927</v>
      </c>
      <c r="D2820" s="4" t="n">
        <f aca="false">Prices!C2819*B2820/2</f>
        <v>0.010196</v>
      </c>
      <c r="E2820" s="6" t="n">
        <f aca="false">Prices!B2819-C2820</f>
        <v>179.252073</v>
      </c>
      <c r="F2820" s="6" t="n">
        <f aca="false">Prices!B2819+C2820</f>
        <v>179.287927</v>
      </c>
      <c r="G2820" s="2" t="n">
        <f aca="false">Prices!C2819-D2820</f>
        <v>101.949804</v>
      </c>
      <c r="H2820" s="2" t="n">
        <f aca="false">Prices!C2819+D2820</f>
        <v>101.970196</v>
      </c>
      <c r="I2820" s="0" t="n">
        <f aca="false">R2819*1+S2819*E2820+T2819*G2820</f>
        <v>102.29471245579</v>
      </c>
      <c r="J2820" s="0" t="n">
        <v>0</v>
      </c>
      <c r="K2820" s="0" t="n">
        <f aca="false">I2820*0.6/F2820</f>
        <v>0.342336645308382</v>
      </c>
      <c r="L2820" s="0" t="n">
        <f aca="false">I2820*0.4/H2820</f>
        <v>0.401272985513493</v>
      </c>
      <c r="M2820" s="0" t="n">
        <f aca="false">J2820-R2819</f>
        <v>0</v>
      </c>
      <c r="N2820" s="0" t="n">
        <f aca="false">K2820-S2819</f>
        <v>-9.03263706454882E-005</v>
      </c>
      <c r="O2820" s="0" t="n">
        <f aca="false">L2820-T2819</f>
        <v>-4.1841253728192E-005</v>
      </c>
      <c r="P2820" s="0" t="n">
        <f aca="false">IF(N2820&gt;0,F2820,E2820)</f>
        <v>179.252073</v>
      </c>
      <c r="Q2820" s="0" t="n">
        <f aca="false">IF(O2820&gt;0,H2820,G2820)</f>
        <v>101.949804</v>
      </c>
      <c r="R2820" s="0" t="n">
        <f aca="false">R2819+M2820</f>
        <v>0</v>
      </c>
      <c r="S2820" s="0" t="n">
        <f aca="false">S2819+N2820</f>
        <v>0.342336645308382</v>
      </c>
      <c r="T2820" s="0" t="n">
        <f aca="false">T2819+O2820</f>
        <v>0.401272985513493</v>
      </c>
      <c r="V2820" s="4" t="n">
        <f aca="false">M2820*1+N2820*P2820+O2820*Q2820</f>
        <v>-0.0204568968014736</v>
      </c>
      <c r="W2820" s="0" t="n">
        <f aca="false">I2820-V2820+M2820*1+N2820*E2820+O2820*G2820</f>
        <v>102.29471245579</v>
      </c>
    </row>
    <row r="2821" customFormat="false" ht="13.8" hidden="false" customHeight="false" outlineLevel="0" collapsed="false">
      <c r="A2821" s="1" t="n">
        <v>41593</v>
      </c>
      <c r="B2821" s="2" t="n">
        <f aca="false">0.0002</f>
        <v>0.0002</v>
      </c>
      <c r="C2821" s="3" t="n">
        <f aca="false">Prices!B2820*B2821/2</f>
        <v>0.018005</v>
      </c>
      <c r="D2821" s="4" t="n">
        <f aca="false">Prices!C2820*B2821/2</f>
        <v>0.010188</v>
      </c>
      <c r="E2821" s="6" t="n">
        <f aca="false">Prices!B2820-C2821</f>
        <v>180.031995</v>
      </c>
      <c r="F2821" s="6" t="n">
        <f aca="false">Prices!B2820+C2821</f>
        <v>180.068005</v>
      </c>
      <c r="G2821" s="2" t="n">
        <f aca="false">Prices!C2820-D2821</f>
        <v>101.869812</v>
      </c>
      <c r="H2821" s="2" t="n">
        <f aca="false">Prices!C2820+D2821</f>
        <v>101.890188</v>
      </c>
      <c r="I2821" s="0" t="n">
        <f aca="false">R2820*1+S2820*E2821+T2820*G2821</f>
        <v>102.509152811414</v>
      </c>
      <c r="J2821" s="0" t="n">
        <v>0</v>
      </c>
      <c r="K2821" s="0" t="n">
        <f aca="false">I2821*0.6/F2821</f>
        <v>0.341568129701044</v>
      </c>
      <c r="L2821" s="0" t="n">
        <f aca="false">I2821*0.4/H2821</f>
        <v>0.402429929018931</v>
      </c>
      <c r="M2821" s="0" t="n">
        <f aca="false">J2821-R2820</f>
        <v>0</v>
      </c>
      <c r="N2821" s="0" t="n">
        <f aca="false">K2821-S2820</f>
        <v>-0.000768515607338205</v>
      </c>
      <c r="O2821" s="0" t="n">
        <f aca="false">L2821-T2820</f>
        <v>0.00115694350543727</v>
      </c>
      <c r="P2821" s="0" t="n">
        <f aca="false">IF(N2821&gt;0,F2821,E2821)</f>
        <v>180.031995</v>
      </c>
      <c r="Q2821" s="0" t="n">
        <f aca="false">IF(O2821&gt;0,H2821,G2821)</f>
        <v>101.890188</v>
      </c>
      <c r="R2821" s="0" t="n">
        <f aca="false">R2820+M2821</f>
        <v>0</v>
      </c>
      <c r="S2821" s="0" t="n">
        <f aca="false">S2820+N2821</f>
        <v>0.341568129701044</v>
      </c>
      <c r="T2821" s="0" t="n">
        <f aca="false">T2820+O2821</f>
        <v>0.402429929018931</v>
      </c>
      <c r="V2821" s="4" t="n">
        <f aca="false">M2821*1+N2821*P2821+O2821*Q2821</f>
        <v>-0.0204762067033513</v>
      </c>
      <c r="W2821" s="0" t="n">
        <f aca="false">I2821-V2821+M2821*1+N2821*E2821+O2821*G2821</f>
        <v>102.509129237533</v>
      </c>
    </row>
    <row r="2822" customFormat="false" ht="13.8" hidden="false" customHeight="false" outlineLevel="0" collapsed="false">
      <c r="A2822" s="1" t="n">
        <v>41596</v>
      </c>
      <c r="B2822" s="2" t="n">
        <f aca="false">0.0002</f>
        <v>0.0002</v>
      </c>
      <c r="C2822" s="3" t="n">
        <f aca="false">Prices!B2821*B2822/2</f>
        <v>0.017942</v>
      </c>
      <c r="D2822" s="4" t="n">
        <f aca="false">Prices!C2821*B2822/2</f>
        <v>0.010224</v>
      </c>
      <c r="E2822" s="6" t="n">
        <f aca="false">Prices!B2821-C2822</f>
        <v>179.402058</v>
      </c>
      <c r="F2822" s="6" t="n">
        <f aca="false">Prices!B2821+C2822</f>
        <v>179.437942</v>
      </c>
      <c r="G2822" s="2" t="n">
        <f aca="false">Prices!C2821-D2822</f>
        <v>102.229776</v>
      </c>
      <c r="H2822" s="2" t="n">
        <f aca="false">Prices!C2821+D2822</f>
        <v>102.250224</v>
      </c>
      <c r="I2822" s="0" t="n">
        <f aca="false">R2821*1+S2821*E2822+T2821*G2822</f>
        <v>102.418346914879</v>
      </c>
      <c r="J2822" s="0" t="n">
        <v>0</v>
      </c>
      <c r="K2822" s="0" t="n">
        <f aca="false">I2822*0.6/F2822</f>
        <v>0.342463848303207</v>
      </c>
      <c r="L2822" s="0" t="n">
        <f aca="false">I2822*0.4/H2822</f>
        <v>0.400657692113728</v>
      </c>
      <c r="M2822" s="0" t="n">
        <f aca="false">J2822-R2821</f>
        <v>0</v>
      </c>
      <c r="N2822" s="0" t="n">
        <f aca="false">K2822-S2821</f>
        <v>0.000895718602162976</v>
      </c>
      <c r="O2822" s="0" t="n">
        <f aca="false">L2822-T2821</f>
        <v>-0.00177223690520223</v>
      </c>
      <c r="P2822" s="0" t="n">
        <f aca="false">IF(N2822&gt;0,F2822,E2822)</f>
        <v>179.437942</v>
      </c>
      <c r="Q2822" s="0" t="n">
        <f aca="false">IF(O2822&gt;0,H2822,G2822)</f>
        <v>102.229776</v>
      </c>
      <c r="R2822" s="0" t="n">
        <f aca="false">R2821+M2822</f>
        <v>0</v>
      </c>
      <c r="S2822" s="0" t="n">
        <f aca="false">S2821+N2822</f>
        <v>0.342463848303207</v>
      </c>
      <c r="T2822" s="0" t="n">
        <f aca="false">T2821+O2822</f>
        <v>0.400657692113728</v>
      </c>
      <c r="V2822" s="4" t="n">
        <f aca="false">M2822*1+N2822*P2822+O2822*Q2822</f>
        <v>-0.020449479254516</v>
      </c>
      <c r="W2822" s="0" t="n">
        <f aca="false">I2822-V2822+M2822*1+N2822*E2822+O2822*G2822</f>
        <v>102.418314772913</v>
      </c>
    </row>
    <row r="2823" customFormat="false" ht="13.8" hidden="false" customHeight="false" outlineLevel="0" collapsed="false">
      <c r="A2823" s="1" t="n">
        <v>41597</v>
      </c>
      <c r="B2823" s="2" t="n">
        <f aca="false">0.0002</f>
        <v>0.0002</v>
      </c>
      <c r="C2823" s="3" t="n">
        <f aca="false">Prices!B2822*B2823/2</f>
        <v>0.017903</v>
      </c>
      <c r="D2823" s="4" t="n">
        <f aca="false">Prices!C2822*B2823/2</f>
        <v>0.010186</v>
      </c>
      <c r="E2823" s="6" t="n">
        <f aca="false">Prices!B2822-C2823</f>
        <v>179.012097</v>
      </c>
      <c r="F2823" s="6" t="n">
        <f aca="false">Prices!B2822+C2823</f>
        <v>179.047903</v>
      </c>
      <c r="G2823" s="2" t="n">
        <f aca="false">Prices!C2822-D2823</f>
        <v>101.849814</v>
      </c>
      <c r="H2823" s="2" t="n">
        <f aca="false">Prices!C2822+D2823</f>
        <v>101.870186</v>
      </c>
      <c r="I2823" s="0" t="n">
        <f aca="false">R2822*1+S2822*E2823+T2822*G2823</f>
        <v>102.1120830509</v>
      </c>
      <c r="J2823" s="0" t="n">
        <v>0</v>
      </c>
      <c r="K2823" s="0" t="n">
        <f aca="false">I2823*0.6/F2823</f>
        <v>0.342183565425727</v>
      </c>
      <c r="L2823" s="0" t="n">
        <f aca="false">I2823*0.4/H2823</f>
        <v>0.400949824714758</v>
      </c>
      <c r="M2823" s="0" t="n">
        <f aca="false">J2823-R2822</f>
        <v>0</v>
      </c>
      <c r="N2823" s="0" t="n">
        <f aca="false">K2823-S2822</f>
        <v>-0.000280282877480165</v>
      </c>
      <c r="O2823" s="0" t="n">
        <f aca="false">L2823-T2822</f>
        <v>0.00029213260102956</v>
      </c>
      <c r="P2823" s="0" t="n">
        <f aca="false">IF(N2823&gt;0,F2823,E2823)</f>
        <v>179.012097</v>
      </c>
      <c r="Q2823" s="0" t="n">
        <f aca="false">IF(O2823&gt;0,H2823,G2823)</f>
        <v>101.870186</v>
      </c>
      <c r="R2823" s="0" t="n">
        <f aca="false">R2822+M2823</f>
        <v>0</v>
      </c>
      <c r="S2823" s="0" t="n">
        <f aca="false">S2822+N2823</f>
        <v>0.342183565425727</v>
      </c>
      <c r="T2823" s="0" t="n">
        <f aca="false">T2822+O2823</f>
        <v>0.400949824714758</v>
      </c>
      <c r="V2823" s="4" t="n">
        <f aca="false">M2823*1+N2823*P2823+O2823*Q2823</f>
        <v>-0.0204144232473733</v>
      </c>
      <c r="W2823" s="0" t="n">
        <f aca="false">I2823-V2823+M2823*1+N2823*E2823+O2823*G2823</f>
        <v>102.112077099574</v>
      </c>
    </row>
    <row r="2824" customFormat="false" ht="13.8" hidden="false" customHeight="false" outlineLevel="0" collapsed="false">
      <c r="A2824" s="1" t="n">
        <v>41598</v>
      </c>
      <c r="B2824" s="2" t="n">
        <f aca="false">0.0002</f>
        <v>0.0002</v>
      </c>
      <c r="C2824" s="3" t="n">
        <f aca="false">Prices!B2823*B2824/2</f>
        <v>0.017847</v>
      </c>
      <c r="D2824" s="4" t="n">
        <f aca="false">Prices!C2823*B2824/2</f>
        <v>0.01013</v>
      </c>
      <c r="E2824" s="6" t="n">
        <f aca="false">Prices!B2823-C2824</f>
        <v>178.452153</v>
      </c>
      <c r="F2824" s="6" t="n">
        <f aca="false">Prices!B2823+C2824</f>
        <v>178.487847</v>
      </c>
      <c r="G2824" s="2" t="n">
        <f aca="false">Prices!C2823-D2824</f>
        <v>101.28987</v>
      </c>
      <c r="H2824" s="2" t="n">
        <f aca="false">Prices!C2823+D2824</f>
        <v>101.31013</v>
      </c>
      <c r="I2824" s="0" t="n">
        <f aca="false">R2823*1+S2823*E2824+T2823*G2824</f>
        <v>101.675549593318</v>
      </c>
      <c r="J2824" s="0" t="n">
        <v>0</v>
      </c>
      <c r="K2824" s="0" t="n">
        <f aca="false">I2824*0.6/F2824</f>
        <v>0.341789823684695</v>
      </c>
      <c r="L2824" s="0" t="n">
        <f aca="false">I2824*0.4/H2824</f>
        <v>0.401442776130355</v>
      </c>
      <c r="M2824" s="0" t="n">
        <f aca="false">J2824-R2823</f>
        <v>0</v>
      </c>
      <c r="N2824" s="0" t="n">
        <f aca="false">K2824-S2823</f>
        <v>-0.000393741741032072</v>
      </c>
      <c r="O2824" s="0" t="n">
        <f aca="false">L2824-T2823</f>
        <v>0.000492951415597187</v>
      </c>
      <c r="P2824" s="0" t="n">
        <f aca="false">IF(N2824&gt;0,F2824,E2824)</f>
        <v>178.452153</v>
      </c>
      <c r="Q2824" s="0" t="n">
        <f aca="false">IF(O2824&gt;0,H2824,G2824)</f>
        <v>101.31013</v>
      </c>
      <c r="R2824" s="0" t="n">
        <f aca="false">R2823+M2824</f>
        <v>0</v>
      </c>
      <c r="S2824" s="0" t="n">
        <f aca="false">S2823+N2824</f>
        <v>0.341789823684695</v>
      </c>
      <c r="T2824" s="0" t="n">
        <f aca="false">T2823+O2824</f>
        <v>0.401442776130355</v>
      </c>
      <c r="V2824" s="4" t="n">
        <f aca="false">M2824*1+N2824*P2824+O2824*Q2824</f>
        <v>-0.0203230894153067</v>
      </c>
      <c r="W2824" s="0" t="n">
        <f aca="false">I2824-V2824+M2824*1+N2824*E2824+O2824*G2824</f>
        <v>101.675539606122</v>
      </c>
    </row>
    <row r="2825" customFormat="false" ht="13.8" hidden="false" customHeight="false" outlineLevel="0" collapsed="false">
      <c r="A2825" s="1" t="n">
        <v>41599</v>
      </c>
      <c r="B2825" s="2" t="n">
        <f aca="false">0.0002</f>
        <v>0.0002</v>
      </c>
      <c r="C2825" s="3" t="n">
        <f aca="false">Prices!B2824*B2825/2</f>
        <v>0.017991</v>
      </c>
      <c r="D2825" s="4" t="n">
        <f aca="false">Prices!C2824*B2825/2</f>
        <v>0.010139</v>
      </c>
      <c r="E2825" s="6" t="n">
        <f aca="false">Prices!B2824-C2825</f>
        <v>179.892009</v>
      </c>
      <c r="F2825" s="6" t="n">
        <f aca="false">Prices!B2824+C2825</f>
        <v>179.927991</v>
      </c>
      <c r="G2825" s="2" t="n">
        <f aca="false">Prices!C2824-D2825</f>
        <v>101.379861</v>
      </c>
      <c r="H2825" s="2" t="n">
        <f aca="false">Prices!C2824+D2825</f>
        <v>101.400139</v>
      </c>
      <c r="I2825" s="0" t="n">
        <f aca="false">R2824*1+S2824*E2825+T2824*G2825</f>
        <v>102.183470881945</v>
      </c>
      <c r="J2825" s="0" t="n">
        <v>0</v>
      </c>
      <c r="K2825" s="0" t="n">
        <f aca="false">I2825*0.6/F2825</f>
        <v>0.340747885798197</v>
      </c>
      <c r="L2825" s="0" t="n">
        <f aca="false">I2825*0.4/H2825</f>
        <v>0.40309006235956</v>
      </c>
      <c r="M2825" s="0" t="n">
        <f aca="false">J2825-R2824</f>
        <v>0</v>
      </c>
      <c r="N2825" s="0" t="n">
        <f aca="false">K2825-S2824</f>
        <v>-0.00104193788649765</v>
      </c>
      <c r="O2825" s="0" t="n">
        <f aca="false">L2825-T2824</f>
        <v>0.00164728622920457</v>
      </c>
      <c r="P2825" s="0" t="n">
        <f aca="false">IF(N2825&gt;0,F2825,E2825)</f>
        <v>179.892009</v>
      </c>
      <c r="Q2825" s="0" t="n">
        <f aca="false">IF(O2825&gt;0,H2825,G2825)</f>
        <v>101.400139</v>
      </c>
      <c r="R2825" s="0" t="n">
        <f aca="false">R2824+M2825</f>
        <v>0</v>
      </c>
      <c r="S2825" s="0" t="n">
        <f aca="false">S2824+N2825</f>
        <v>0.340747885798197</v>
      </c>
      <c r="T2825" s="0" t="n">
        <f aca="false">T2824+O2825</f>
        <v>0.40309006235956</v>
      </c>
      <c r="V2825" s="4" t="n">
        <f aca="false">M2825*1+N2825*P2825+O2825*Q2825</f>
        <v>-0.0204012470411462</v>
      </c>
      <c r="W2825" s="0" t="n">
        <f aca="false">I2825-V2825+M2825*1+N2825*E2825+O2825*G2825</f>
        <v>102.183437478275</v>
      </c>
    </row>
    <row r="2826" customFormat="false" ht="13.8" hidden="false" customHeight="false" outlineLevel="0" collapsed="false">
      <c r="A2826" s="1" t="n">
        <v>41600</v>
      </c>
      <c r="B2826" s="2" t="n">
        <f aca="false">0.0002</f>
        <v>0.0002</v>
      </c>
      <c r="C2826" s="3" t="n">
        <f aca="false">Prices!B2825*B2826/2</f>
        <v>0.018081</v>
      </c>
      <c r="D2826" s="4" t="n">
        <f aca="false">Prices!C2825*B2826/2</f>
        <v>0.010168</v>
      </c>
      <c r="E2826" s="6" t="n">
        <f aca="false">Prices!B2825-C2826</f>
        <v>180.791919</v>
      </c>
      <c r="F2826" s="6" t="n">
        <f aca="false">Prices!B2825+C2826</f>
        <v>180.828081</v>
      </c>
      <c r="G2826" s="2" t="n">
        <f aca="false">Prices!C2825-D2826</f>
        <v>101.669832</v>
      </c>
      <c r="H2826" s="2" t="n">
        <f aca="false">Prices!C2825+D2826</f>
        <v>101.690168</v>
      </c>
      <c r="I2826" s="0" t="n">
        <f aca="false">R2825*1+S2825*E2826+T2825*G2826</f>
        <v>102.586563089615</v>
      </c>
      <c r="J2826" s="0" t="n">
        <v>0</v>
      </c>
      <c r="K2826" s="0" t="n">
        <f aca="false">I2826*0.6/F2826</f>
        <v>0.340389266497657</v>
      </c>
      <c r="L2826" s="0" t="n">
        <f aca="false">I2826*0.4/H2826</f>
        <v>0.403525985283513</v>
      </c>
      <c r="M2826" s="0" t="n">
        <f aca="false">J2826-R2825</f>
        <v>0</v>
      </c>
      <c r="N2826" s="0" t="n">
        <f aca="false">K2826-S2825</f>
        <v>-0.000358619300539986</v>
      </c>
      <c r="O2826" s="0" t="n">
        <f aca="false">L2826-T2825</f>
        <v>0.000435922923953114</v>
      </c>
      <c r="P2826" s="0" t="n">
        <f aca="false">IF(N2826&gt;0,F2826,E2826)</f>
        <v>180.791919</v>
      </c>
      <c r="Q2826" s="0" t="n">
        <f aca="false">IF(O2826&gt;0,H2826,G2826)</f>
        <v>101.690168</v>
      </c>
      <c r="R2826" s="0" t="n">
        <f aca="false">R2825+M2826</f>
        <v>0</v>
      </c>
      <c r="S2826" s="0" t="n">
        <f aca="false">S2825+N2826</f>
        <v>0.340389266497657</v>
      </c>
      <c r="T2826" s="0" t="n">
        <f aca="false">T2825+O2826</f>
        <v>0.403525985283513</v>
      </c>
      <c r="V2826" s="4" t="n">
        <f aca="false">M2826*1+N2826*P2826+O2826*Q2826</f>
        <v>-0.0205063961632185</v>
      </c>
      <c r="W2826" s="0" t="n">
        <f aca="false">I2826-V2826+M2826*1+N2826*E2826+O2826*G2826</f>
        <v>102.586554224686</v>
      </c>
    </row>
    <row r="2827" customFormat="false" ht="13.8" hidden="false" customHeight="false" outlineLevel="0" collapsed="false">
      <c r="A2827" s="1" t="n">
        <v>41603</v>
      </c>
      <c r="B2827" s="2" t="n">
        <f aca="false">0.0002</f>
        <v>0.0002</v>
      </c>
      <c r="C2827" s="3" t="n">
        <f aca="false">Prices!B2826*B2827/2</f>
        <v>0.018063</v>
      </c>
      <c r="D2827" s="4" t="n">
        <f aca="false">Prices!C2826*B2827/2</f>
        <v>0.010176</v>
      </c>
      <c r="E2827" s="6" t="n">
        <f aca="false">Prices!B2826-C2827</f>
        <v>180.611937</v>
      </c>
      <c r="F2827" s="6" t="n">
        <f aca="false">Prices!B2826+C2827</f>
        <v>180.648063</v>
      </c>
      <c r="G2827" s="2" t="n">
        <f aca="false">Prices!C2826-D2827</f>
        <v>101.749824</v>
      </c>
      <c r="H2827" s="2" t="n">
        <f aca="false">Prices!C2826+D2827</f>
        <v>101.770176</v>
      </c>
      <c r="I2827" s="0" t="n">
        <f aca="false">R2826*1+S2826*E2827+T2826*G2827</f>
        <v>102.537062738175</v>
      </c>
      <c r="J2827" s="0" t="n">
        <v>0</v>
      </c>
      <c r="K2827" s="0" t="n">
        <f aca="false">I2827*0.6/F2827</f>
        <v>0.340564059316291</v>
      </c>
      <c r="L2827" s="0" t="n">
        <f aca="false">I2827*0.4/H2827</f>
        <v>0.403014190476295</v>
      </c>
      <c r="M2827" s="0" t="n">
        <f aca="false">J2827-R2826</f>
        <v>0</v>
      </c>
      <c r="N2827" s="0" t="n">
        <f aca="false">K2827-S2826</f>
        <v>0.000174792818633807</v>
      </c>
      <c r="O2827" s="0" t="n">
        <f aca="false">L2827-T2826</f>
        <v>-0.000511794807218136</v>
      </c>
      <c r="P2827" s="0" t="n">
        <f aca="false">IF(N2827&gt;0,F2827,E2827)</f>
        <v>180.648063</v>
      </c>
      <c r="Q2827" s="0" t="n">
        <f aca="false">IF(O2827&gt;0,H2827,G2827)</f>
        <v>101.749824</v>
      </c>
      <c r="R2827" s="0" t="n">
        <f aca="false">R2826+M2827</f>
        <v>0</v>
      </c>
      <c r="S2827" s="0" t="n">
        <f aca="false">S2826+N2827</f>
        <v>0.340564059316291</v>
      </c>
      <c r="T2827" s="0" t="n">
        <f aca="false">T2826+O2827</f>
        <v>0.403014190476295</v>
      </c>
      <c r="V2827" s="4" t="n">
        <f aca="false">M2827*1+N2827*P2827+O2827*Q2827</f>
        <v>-0.0204990474460518</v>
      </c>
      <c r="W2827" s="0" t="n">
        <f aca="false">I2827-V2827+M2827*1+N2827*E2827+O2827*G2827</f>
        <v>102.53705642361</v>
      </c>
    </row>
    <row r="2828" customFormat="false" ht="13.8" hidden="false" customHeight="false" outlineLevel="0" collapsed="false">
      <c r="A2828" s="1" t="n">
        <v>41604</v>
      </c>
      <c r="B2828" s="2" t="n">
        <f aca="false">0.0002</f>
        <v>0.0002</v>
      </c>
      <c r="C2828" s="3" t="n">
        <f aca="false">Prices!B2827*B2828/2</f>
        <v>0.018068</v>
      </c>
      <c r="D2828" s="4" t="n">
        <f aca="false">Prices!C2827*B2828/2</f>
        <v>0.010198</v>
      </c>
      <c r="E2828" s="6" t="n">
        <f aca="false">Prices!B2827-C2828</f>
        <v>180.661932</v>
      </c>
      <c r="F2828" s="6" t="n">
        <f aca="false">Prices!B2827+C2828</f>
        <v>180.698068</v>
      </c>
      <c r="G2828" s="2" t="n">
        <f aca="false">Prices!C2827-D2828</f>
        <v>101.969802</v>
      </c>
      <c r="H2828" s="2" t="n">
        <f aca="false">Prices!C2827+D2828</f>
        <v>101.990198</v>
      </c>
      <c r="I2828" s="0" t="n">
        <f aca="false">R2827*1+S2827*E2828+T2827*G2828</f>
        <v>102.622238131902</v>
      </c>
      <c r="J2828" s="0" t="n">
        <v>0</v>
      </c>
      <c r="K2828" s="0" t="n">
        <f aca="false">I2828*0.6/F2828</f>
        <v>0.340752635380369</v>
      </c>
      <c r="L2828" s="0" t="n">
        <f aca="false">I2828*0.4/H2828</f>
        <v>0.402478826962967</v>
      </c>
      <c r="M2828" s="0" t="n">
        <f aca="false">J2828-R2827</f>
        <v>0</v>
      </c>
      <c r="N2828" s="0" t="n">
        <f aca="false">K2828-S2827</f>
        <v>0.000188576064077794</v>
      </c>
      <c r="O2828" s="0" t="n">
        <f aca="false">L2828-T2827</f>
        <v>-0.000535363513328002</v>
      </c>
      <c r="P2828" s="0" t="n">
        <f aca="false">IF(N2828&gt;0,F2828,E2828)</f>
        <v>180.698068</v>
      </c>
      <c r="Q2828" s="0" t="n">
        <f aca="false">IF(O2828&gt;0,H2828,G2828)</f>
        <v>101.969802</v>
      </c>
      <c r="R2828" s="0" t="n">
        <f aca="false">R2827+M2828</f>
        <v>0</v>
      </c>
      <c r="S2828" s="0" t="n">
        <f aca="false">S2827+N2828</f>
        <v>0.340752635380369</v>
      </c>
      <c r="T2828" s="0" t="n">
        <f aca="false">T2827+O2828</f>
        <v>0.402478826962967</v>
      </c>
      <c r="V2828" s="4" t="n">
        <f aca="false">M2828*1+N2828*P2828+O2828*Q2828</f>
        <v>-0.0205155810021791</v>
      </c>
      <c r="W2828" s="0" t="n">
        <f aca="false">I2828-V2828+M2828*1+N2828*E2828+O2828*G2828</f>
        <v>102.622231317517</v>
      </c>
    </row>
    <row r="2829" customFormat="false" ht="13.8" hidden="false" customHeight="false" outlineLevel="0" collapsed="false">
      <c r="A2829" s="1" t="n">
        <v>41605</v>
      </c>
      <c r="B2829" s="2" t="n">
        <f aca="false">0.0002</f>
        <v>0.0002</v>
      </c>
      <c r="C2829" s="3" t="n">
        <f aca="false">Prices!B2828*B2829/2</f>
        <v>0.018112</v>
      </c>
      <c r="D2829" s="4" t="n">
        <f aca="false">Prices!C2828*B2829/2</f>
        <v>0.010175</v>
      </c>
      <c r="E2829" s="6" t="n">
        <f aca="false">Prices!B2828-C2829</f>
        <v>181.101888</v>
      </c>
      <c r="F2829" s="6" t="n">
        <f aca="false">Prices!B2828+C2829</f>
        <v>181.138112</v>
      </c>
      <c r="G2829" s="2" t="n">
        <f aca="false">Prices!C2828-D2829</f>
        <v>101.739825</v>
      </c>
      <c r="H2829" s="2" t="n">
        <f aca="false">Prices!C2828+D2829</f>
        <v>101.760175</v>
      </c>
      <c r="I2829" s="0" t="n">
        <f aca="false">R2828*1+S2828*E2829+T2828*G2829</f>
        <v>102.659071029778</v>
      </c>
      <c r="J2829" s="0" t="n">
        <v>0</v>
      </c>
      <c r="K2829" s="0" t="n">
        <f aca="false">I2829*0.6/F2829</f>
        <v>0.340046840158446</v>
      </c>
      <c r="L2829" s="0" t="n">
        <f aca="false">I2829*0.4/H2829</f>
        <v>0.40353339026698</v>
      </c>
      <c r="M2829" s="0" t="n">
        <f aca="false">J2829-R2828</f>
        <v>0</v>
      </c>
      <c r="N2829" s="0" t="n">
        <f aca="false">K2829-S2828</f>
        <v>-0.000705795221922489</v>
      </c>
      <c r="O2829" s="0" t="n">
        <f aca="false">L2829-T2828</f>
        <v>0.00105456330401305</v>
      </c>
      <c r="P2829" s="0" t="n">
        <f aca="false">IF(N2829&gt;0,F2829,E2829)</f>
        <v>181.101888</v>
      </c>
      <c r="Q2829" s="0" t="n">
        <f aca="false">IF(O2829&gt;0,H2829,G2829)</f>
        <v>101.760175</v>
      </c>
      <c r="R2829" s="0" t="n">
        <f aca="false">R2828+M2829</f>
        <v>0</v>
      </c>
      <c r="S2829" s="0" t="n">
        <f aca="false">S2828+N2829</f>
        <v>0.340046840158446</v>
      </c>
      <c r="T2829" s="0" t="n">
        <f aca="false">T2828+O2829</f>
        <v>0.40353339026698</v>
      </c>
      <c r="V2829" s="4" t="n">
        <f aca="false">M2829*1+N2829*P2829+O2829*Q2829</f>
        <v>-0.0205083008665961</v>
      </c>
      <c r="W2829" s="0" t="n">
        <f aca="false">I2829-V2829+M2829*1+N2829*E2829+O2829*G2829</f>
        <v>102.659049569415</v>
      </c>
    </row>
    <row r="2830" customFormat="false" ht="13.8" hidden="false" customHeight="false" outlineLevel="0" collapsed="false">
      <c r="A2830" s="1" t="n">
        <v>41606</v>
      </c>
      <c r="B2830" s="2" t="n">
        <f aca="false">0.0002</f>
        <v>0.0002</v>
      </c>
      <c r="C2830" s="3" t="n">
        <f aca="false">Prices!B2829*B2830/2</f>
        <v>0.018112</v>
      </c>
      <c r="D2830" s="4" t="n">
        <f aca="false">Prices!C2829*B2830/2</f>
        <v>0.010175</v>
      </c>
      <c r="E2830" s="6" t="n">
        <f aca="false">Prices!B2829-C2830</f>
        <v>181.101888</v>
      </c>
      <c r="F2830" s="6" t="n">
        <f aca="false">Prices!B2829+C2830</f>
        <v>181.138112</v>
      </c>
      <c r="G2830" s="2" t="n">
        <f aca="false">Prices!C2829-D2830</f>
        <v>101.739825</v>
      </c>
      <c r="H2830" s="2" t="n">
        <f aca="false">Prices!C2829+D2830</f>
        <v>101.760175</v>
      </c>
      <c r="I2830" s="0" t="n">
        <f aca="false">R2829*1+S2829*E2830+T2829*G2830</f>
        <v>102.638541268548</v>
      </c>
      <c r="J2830" s="0" t="n">
        <v>0</v>
      </c>
      <c r="K2830" s="0" t="n">
        <f aca="false">I2830*0.6/F2830</f>
        <v>0.339978837590671</v>
      </c>
      <c r="L2830" s="0" t="n">
        <f aca="false">I2830*0.4/H2830</f>
        <v>0.403452691658787</v>
      </c>
      <c r="M2830" s="0" t="n">
        <f aca="false">J2830-R2829</f>
        <v>0</v>
      </c>
      <c r="N2830" s="0" t="n">
        <f aca="false">K2830-S2829</f>
        <v>-6.80025677748386E-005</v>
      </c>
      <c r="O2830" s="0" t="n">
        <f aca="false">L2830-T2829</f>
        <v>-8.0698608192542E-005</v>
      </c>
      <c r="P2830" s="0" t="n">
        <f aca="false">IF(N2830&gt;0,F2830,E2830)</f>
        <v>181.101888</v>
      </c>
      <c r="Q2830" s="0" t="n">
        <f aca="false">IF(O2830&gt;0,H2830,G2830)</f>
        <v>101.739825</v>
      </c>
      <c r="R2830" s="0" t="n">
        <f aca="false">R2829+M2830</f>
        <v>0</v>
      </c>
      <c r="S2830" s="0" t="n">
        <f aca="false">S2829+N2830</f>
        <v>0.339978837590671</v>
      </c>
      <c r="T2830" s="0" t="n">
        <f aca="false">T2829+O2830</f>
        <v>0.403452691658787</v>
      </c>
      <c r="V2830" s="4" t="n">
        <f aca="false">M2830*1+N2830*P2830+O2830*Q2830</f>
        <v>-0.020525655688124</v>
      </c>
      <c r="W2830" s="0" t="n">
        <f aca="false">I2830-V2830+M2830*1+N2830*E2830+O2830*G2830</f>
        <v>102.638541268548</v>
      </c>
    </row>
    <row r="2831" customFormat="false" ht="13.8" hidden="false" customHeight="false" outlineLevel="0" collapsed="false">
      <c r="A2831" s="1" t="n">
        <v>41607</v>
      </c>
      <c r="B2831" s="2" t="n">
        <f aca="false">0.0002</f>
        <v>0.0002</v>
      </c>
      <c r="C2831" s="3" t="n">
        <f aca="false">Prices!B2830*B2831/2</f>
        <v>0.0181</v>
      </c>
      <c r="D2831" s="4" t="n">
        <f aca="false">Prices!C2830*B2831/2</f>
        <v>0.010169</v>
      </c>
      <c r="E2831" s="6" t="n">
        <f aca="false">Prices!B2830-C2831</f>
        <v>180.9819</v>
      </c>
      <c r="F2831" s="6" t="n">
        <f aca="false">Prices!B2830+C2831</f>
        <v>181.0181</v>
      </c>
      <c r="G2831" s="2" t="n">
        <f aca="false">Prices!C2830-D2831</f>
        <v>101.679831</v>
      </c>
      <c r="H2831" s="2" t="n">
        <f aca="false">Prices!C2830+D2831</f>
        <v>101.700169</v>
      </c>
      <c r="I2831" s="0" t="n">
        <f aca="false">R2830*1+S2830*E2831+T2830*G2831</f>
        <v>102.553017491312</v>
      </c>
      <c r="J2831" s="0" t="n">
        <v>0</v>
      </c>
      <c r="K2831" s="0" t="n">
        <f aca="false">I2831*0.6/F2831</f>
        <v>0.339920762038642</v>
      </c>
      <c r="L2831" s="0" t="n">
        <f aca="false">I2831*0.4/H2831</f>
        <v>0.40335436410656</v>
      </c>
      <c r="M2831" s="0" t="n">
        <f aca="false">J2831-R2830</f>
        <v>0</v>
      </c>
      <c r="N2831" s="0" t="n">
        <f aca="false">K2831-S2830</f>
        <v>-5.80755520298015E-005</v>
      </c>
      <c r="O2831" s="0" t="n">
        <f aca="false">L2831-T2830</f>
        <v>-9.83275522272176E-005</v>
      </c>
      <c r="P2831" s="0" t="n">
        <f aca="false">IF(N2831&gt;0,F2831,E2831)</f>
        <v>180.9819</v>
      </c>
      <c r="Q2831" s="0" t="n">
        <f aca="false">IF(O2831&gt;0,H2831,G2831)</f>
        <v>101.679831</v>
      </c>
      <c r="R2831" s="0" t="n">
        <f aca="false">R2830+M2831</f>
        <v>0</v>
      </c>
      <c r="S2831" s="0" t="n">
        <f aca="false">S2830+N2831</f>
        <v>0.339920762038642</v>
      </c>
      <c r="T2831" s="0" t="n">
        <f aca="false">T2830+O2831</f>
        <v>0.40335436410656</v>
      </c>
      <c r="V2831" s="4" t="n">
        <f aca="false">M2831*1+N2831*P2831+O2831*Q2831</f>
        <v>-0.0205085526430095</v>
      </c>
      <c r="W2831" s="0" t="n">
        <f aca="false">I2831-V2831+M2831*1+N2831*E2831+O2831*G2831</f>
        <v>102.553017491312</v>
      </c>
    </row>
    <row r="2832" customFormat="false" ht="13.8" hidden="false" customHeight="false" outlineLevel="0" collapsed="false">
      <c r="A2832" s="1" t="n">
        <v>41610</v>
      </c>
      <c r="B2832" s="2" t="n">
        <f aca="false">0.0002</f>
        <v>0.0002</v>
      </c>
      <c r="C2832" s="3" t="n">
        <f aca="false">Prices!B2831*B2832/2</f>
        <v>0.018053</v>
      </c>
      <c r="D2832" s="4" t="n">
        <f aca="false">Prices!C2831*B2832/2</f>
        <v>0.010109</v>
      </c>
      <c r="E2832" s="6" t="n">
        <f aca="false">Prices!B2831-C2832</f>
        <v>180.511947</v>
      </c>
      <c r="F2832" s="6" t="n">
        <f aca="false">Prices!B2831+C2832</f>
        <v>180.548053</v>
      </c>
      <c r="G2832" s="2" t="n">
        <f aca="false">Prices!C2831-D2832</f>
        <v>101.079891</v>
      </c>
      <c r="H2832" s="2" t="n">
        <f aca="false">Prices!C2831+D2832</f>
        <v>101.100109</v>
      </c>
      <c r="I2832" s="0" t="n">
        <f aca="false">R2831*1+S2831*E2832+T2831*G2832</f>
        <v>102.130773739584</v>
      </c>
      <c r="J2832" s="0" t="n">
        <v>0</v>
      </c>
      <c r="K2832" s="0" t="n">
        <f aca="false">I2832*0.6/F2832</f>
        <v>0.339402520412394</v>
      </c>
      <c r="L2832" s="0" t="n">
        <f aca="false">I2832*0.4/H2832</f>
        <v>0.404077798727534</v>
      </c>
      <c r="M2832" s="0" t="n">
        <f aca="false">J2832-R2831</f>
        <v>0</v>
      </c>
      <c r="N2832" s="0" t="n">
        <f aca="false">K2832-S2831</f>
        <v>-0.000518241626247196</v>
      </c>
      <c r="O2832" s="0" t="n">
        <f aca="false">L2832-T2831</f>
        <v>0.000723434620973629</v>
      </c>
      <c r="P2832" s="0" t="n">
        <f aca="false">IF(N2832&gt;0,F2832,E2832)</f>
        <v>180.511947</v>
      </c>
      <c r="Q2832" s="0" t="n">
        <f aca="false">IF(O2832&gt;0,H2832,G2832)</f>
        <v>101.100109</v>
      </c>
      <c r="R2832" s="0" t="n">
        <f aca="false">R2831+M2832</f>
        <v>0</v>
      </c>
      <c r="S2832" s="0" t="n">
        <f aca="false">S2831+N2832</f>
        <v>0.339402520412394</v>
      </c>
      <c r="T2832" s="0" t="n">
        <f aca="false">T2831+O2832</f>
        <v>0.404077798727534</v>
      </c>
      <c r="V2832" s="4" t="n">
        <f aca="false">M2832*1+N2832*P2832+O2832*Q2832</f>
        <v>-0.02040948593552</v>
      </c>
      <c r="W2832" s="0" t="n">
        <f aca="false">I2832-V2832+M2832*1+N2832*E2832+O2832*G2832</f>
        <v>102.130759113183</v>
      </c>
    </row>
    <row r="2833" customFormat="false" ht="13.8" hidden="false" customHeight="false" outlineLevel="0" collapsed="false">
      <c r="A2833" s="1" t="n">
        <v>41611</v>
      </c>
      <c r="B2833" s="2" t="n">
        <f aca="false">0.0002</f>
        <v>0.0002</v>
      </c>
      <c r="C2833" s="3" t="n">
        <f aca="false">Prices!B2832*B2833/2</f>
        <v>0.017975</v>
      </c>
      <c r="D2833" s="4" t="n">
        <f aca="false">Prices!C2832*B2833/2</f>
        <v>0.010127</v>
      </c>
      <c r="E2833" s="6" t="n">
        <f aca="false">Prices!B2832-C2833</f>
        <v>179.732025</v>
      </c>
      <c r="F2833" s="6" t="n">
        <f aca="false">Prices!B2832+C2833</f>
        <v>179.767975</v>
      </c>
      <c r="G2833" s="2" t="n">
        <f aca="false">Prices!C2832-D2833</f>
        <v>101.259873</v>
      </c>
      <c r="H2833" s="2" t="n">
        <f aca="false">Prices!C2832+D2833</f>
        <v>101.280127</v>
      </c>
      <c r="I2833" s="0" t="n">
        <f aca="false">R2832*1+S2832*E2833+T2832*G2833</f>
        <v>101.918368865093</v>
      </c>
      <c r="J2833" s="0" t="n">
        <v>0</v>
      </c>
      <c r="K2833" s="0" t="n">
        <f aca="false">I2833*0.6/F2833</f>
        <v>0.340166380130031</v>
      </c>
      <c r="L2833" s="0" t="n">
        <f aca="false">I2833*0.4/H2833</f>
        <v>0.402520699307943</v>
      </c>
      <c r="M2833" s="0" t="n">
        <f aca="false">J2833-R2832</f>
        <v>0</v>
      </c>
      <c r="N2833" s="0" t="n">
        <f aca="false">K2833-S2832</f>
        <v>0.000763859717636317</v>
      </c>
      <c r="O2833" s="0" t="n">
        <f aca="false">L2833-T2832</f>
        <v>-0.00155709941959098</v>
      </c>
      <c r="P2833" s="0" t="n">
        <f aca="false">IF(N2833&gt;0,F2833,E2833)</f>
        <v>179.767975</v>
      </c>
      <c r="Q2833" s="0" t="n">
        <f aca="false">IF(O2833&gt;0,H2833,G2833)</f>
        <v>101.259873</v>
      </c>
      <c r="R2833" s="0" t="n">
        <f aca="false">R2832+M2833</f>
        <v>0</v>
      </c>
      <c r="S2833" s="0" t="n">
        <f aca="false">S2832+N2833</f>
        <v>0.340166380130031</v>
      </c>
      <c r="T2833" s="0" t="n">
        <f aca="false">T2832+O2833</f>
        <v>0.402520699307943</v>
      </c>
      <c r="V2833" s="4" t="n">
        <f aca="false">M2833*1+N2833*P2833+O2833*Q2833</f>
        <v>-0.0203541748526038</v>
      </c>
      <c r="W2833" s="0" t="n">
        <f aca="false">I2833-V2833+M2833*1+N2833*E2833+O2833*G2833</f>
        <v>101.918341404336</v>
      </c>
    </row>
    <row r="2834" customFormat="false" ht="13.8" hidden="false" customHeight="false" outlineLevel="0" collapsed="false">
      <c r="A2834" s="1" t="n">
        <v>41612</v>
      </c>
      <c r="B2834" s="2" t="n">
        <f aca="false">0.0002</f>
        <v>0.0002</v>
      </c>
      <c r="C2834" s="3" t="n">
        <f aca="false">Prices!B2833*B2834/2</f>
        <v>0.017973</v>
      </c>
      <c r="D2834" s="4" t="n">
        <f aca="false">Prices!C2833*B2834/2</f>
        <v>0.010081</v>
      </c>
      <c r="E2834" s="6" t="n">
        <f aca="false">Prices!B2833-C2834</f>
        <v>179.712027</v>
      </c>
      <c r="F2834" s="6" t="n">
        <f aca="false">Prices!B2833+C2834</f>
        <v>179.747973</v>
      </c>
      <c r="G2834" s="2" t="n">
        <f aca="false">Prices!C2833-D2834</f>
        <v>100.799919</v>
      </c>
      <c r="H2834" s="2" t="n">
        <f aca="false">Prices!C2833+D2834</f>
        <v>100.820081</v>
      </c>
      <c r="I2834" s="0" t="n">
        <f aca="false">R2833*1+S2833*E2834+T2833*G2834</f>
        <v>101.706043576484</v>
      </c>
      <c r="J2834" s="0" t="n">
        <v>0</v>
      </c>
      <c r="K2834" s="0" t="n">
        <f aca="false">I2834*0.6/F2834</f>
        <v>0.339495489865082</v>
      </c>
      <c r="L2834" s="0" t="n">
        <f aca="false">I2834*0.4/H2834</f>
        <v>0.403515024259837</v>
      </c>
      <c r="M2834" s="0" t="n">
        <f aca="false">J2834-R2833</f>
        <v>0</v>
      </c>
      <c r="N2834" s="0" t="n">
        <f aca="false">K2834-S2833</f>
        <v>-0.000670890264948321</v>
      </c>
      <c r="O2834" s="0" t="n">
        <f aca="false">L2834-T2833</f>
        <v>0.000994324951894387</v>
      </c>
      <c r="P2834" s="0" t="n">
        <f aca="false">IF(N2834&gt;0,F2834,E2834)</f>
        <v>179.712027</v>
      </c>
      <c r="Q2834" s="0" t="n">
        <f aca="false">IF(O2834&gt;0,H2834,G2834)</f>
        <v>100.820081</v>
      </c>
      <c r="R2834" s="0" t="n">
        <f aca="false">R2833+M2834</f>
        <v>0</v>
      </c>
      <c r="S2834" s="0" t="n">
        <f aca="false">S2833+N2834</f>
        <v>0.339495489865082</v>
      </c>
      <c r="T2834" s="0" t="n">
        <f aca="false">T2833+O2834</f>
        <v>0.403515024259837</v>
      </c>
      <c r="V2834" s="4" t="n">
        <f aca="false">M2834*1+N2834*P2834+O2834*Q2834</f>
        <v>-0.0203191272181165</v>
      </c>
      <c r="W2834" s="0" t="n">
        <f aca="false">I2834-V2834+M2834*1+N2834*E2834+O2834*G2834</f>
        <v>101.706023528905</v>
      </c>
    </row>
    <row r="2835" customFormat="false" ht="13.8" hidden="false" customHeight="false" outlineLevel="0" collapsed="false">
      <c r="A2835" s="1" t="n">
        <v>41613</v>
      </c>
      <c r="B2835" s="2" t="n">
        <f aca="false">0.0002</f>
        <v>0.0002</v>
      </c>
      <c r="C2835" s="3" t="n">
        <f aca="false">Prices!B2834*B2835/2</f>
        <v>0.017894</v>
      </c>
      <c r="D2835" s="4" t="n">
        <f aca="false">Prices!C2834*B2835/2</f>
        <v>0.010056</v>
      </c>
      <c r="E2835" s="6" t="n">
        <f aca="false">Prices!B2834-C2835</f>
        <v>178.922106</v>
      </c>
      <c r="F2835" s="6" t="n">
        <f aca="false">Prices!B2834+C2835</f>
        <v>178.957894</v>
      </c>
      <c r="G2835" s="2" t="n">
        <f aca="false">Prices!C2834-D2835</f>
        <v>100.549944</v>
      </c>
      <c r="H2835" s="2" t="n">
        <f aca="false">Prices!C2834+D2835</f>
        <v>100.570056</v>
      </c>
      <c r="I2835" s="0" t="n">
        <f aca="false">R2834*1+S2834*E2835+T2834*G2835</f>
        <v>101.316661116647</v>
      </c>
      <c r="J2835" s="0" t="n">
        <v>0</v>
      </c>
      <c r="K2835" s="0" t="n">
        <f aca="false">I2835*0.6/F2835</f>
        <v>0.339688824623676</v>
      </c>
      <c r="L2835" s="0" t="n">
        <f aca="false">I2835*0.4/H2835</f>
        <v>0.402969492695311</v>
      </c>
      <c r="M2835" s="0" t="n">
        <f aca="false">J2835-R2834</f>
        <v>0</v>
      </c>
      <c r="N2835" s="0" t="n">
        <f aca="false">K2835-S2834</f>
        <v>0.000193334758594066</v>
      </c>
      <c r="O2835" s="0" t="n">
        <f aca="false">L2835-T2834</f>
        <v>-0.000545531564526303</v>
      </c>
      <c r="P2835" s="0" t="n">
        <f aca="false">IF(N2835&gt;0,F2835,E2835)</f>
        <v>178.957894</v>
      </c>
      <c r="Q2835" s="0" t="n">
        <f aca="false">IF(O2835&gt;0,H2835,G2835)</f>
        <v>100.549944</v>
      </c>
      <c r="R2835" s="0" t="n">
        <f aca="false">R2834+M2835</f>
        <v>0</v>
      </c>
      <c r="S2835" s="0" t="n">
        <f aca="false">S2834+N2835</f>
        <v>0.339688824623676</v>
      </c>
      <c r="T2835" s="0" t="n">
        <f aca="false">T2834+O2835</f>
        <v>0.402969492695311</v>
      </c>
      <c r="V2835" s="4" t="n">
        <f aca="false">M2835*1+N2835*P2835+O2835*Q2835</f>
        <v>-0.0202543870283597</v>
      </c>
      <c r="W2835" s="0" t="n">
        <f aca="false">I2835-V2835+M2835*1+N2835*E2835+O2835*G2835</f>
        <v>101.316654197583</v>
      </c>
    </row>
    <row r="2836" customFormat="false" ht="13.8" hidden="false" customHeight="false" outlineLevel="0" collapsed="false">
      <c r="A2836" s="1" t="n">
        <v>41614</v>
      </c>
      <c r="B2836" s="2" t="n">
        <f aca="false">0.0002</f>
        <v>0.0002</v>
      </c>
      <c r="C2836" s="3" t="n">
        <f aca="false">Prices!B2835*B2836/2</f>
        <v>0.018094</v>
      </c>
      <c r="D2836" s="4" t="n">
        <f aca="false">Prices!C2835*B2836/2</f>
        <v>0.010065</v>
      </c>
      <c r="E2836" s="6" t="n">
        <f aca="false">Prices!B2835-C2836</f>
        <v>180.921906</v>
      </c>
      <c r="F2836" s="6" t="n">
        <f aca="false">Prices!B2835+C2836</f>
        <v>180.958094</v>
      </c>
      <c r="G2836" s="2" t="n">
        <f aca="false">Prices!C2835-D2836</f>
        <v>100.639935</v>
      </c>
      <c r="H2836" s="2" t="n">
        <f aca="false">Prices!C2835+D2836</f>
        <v>100.660065</v>
      </c>
      <c r="I2836" s="0" t="n">
        <f aca="false">R2835*1+S2835*E2836+T2835*G2836</f>
        <v>102.011973149654</v>
      </c>
      <c r="J2836" s="0" t="n">
        <v>0</v>
      </c>
      <c r="K2836" s="0" t="n">
        <f aca="false">I2836*0.6/F2836</f>
        <v>0.338239547824772</v>
      </c>
      <c r="L2836" s="0" t="n">
        <f aca="false">I2836*0.4/H2836</f>
        <v>0.405372172766447</v>
      </c>
      <c r="M2836" s="0" t="n">
        <f aca="false">J2836-R2835</f>
        <v>0</v>
      </c>
      <c r="N2836" s="0" t="n">
        <f aca="false">K2836-S2835</f>
        <v>-0.00144927679890439</v>
      </c>
      <c r="O2836" s="0" t="n">
        <f aca="false">L2836-T2835</f>
        <v>0.00240268007113575</v>
      </c>
      <c r="P2836" s="0" t="n">
        <f aca="false">IF(N2836&gt;0,F2836,E2836)</f>
        <v>180.921906</v>
      </c>
      <c r="Q2836" s="0" t="n">
        <f aca="false">IF(O2836&gt;0,H2836,G2836)</f>
        <v>100.660065</v>
      </c>
      <c r="R2836" s="0" t="n">
        <f aca="false">R2835+M2836</f>
        <v>0</v>
      </c>
      <c r="S2836" s="0" t="n">
        <f aca="false">S2835+N2836</f>
        <v>0.338239547824772</v>
      </c>
      <c r="T2836" s="0" t="n">
        <f aca="false">T2835+O2836</f>
        <v>0.405372172766447</v>
      </c>
      <c r="V2836" s="4" t="n">
        <f aca="false">M2836*1+N2836*P2836+O2836*Q2836</f>
        <v>-0.0203519886446307</v>
      </c>
      <c r="W2836" s="0" t="n">
        <f aca="false">I2836-V2836+M2836*1+N2836*E2836+O2836*G2836</f>
        <v>102.011924783704</v>
      </c>
    </row>
    <row r="2837" customFormat="false" ht="13.8" hidden="false" customHeight="false" outlineLevel="0" collapsed="false">
      <c r="A2837" s="1" t="n">
        <v>41617</v>
      </c>
      <c r="B2837" s="2" t="n">
        <f aca="false">0.0002</f>
        <v>0.0002</v>
      </c>
      <c r="C2837" s="3" t="n">
        <f aca="false">Prices!B2836*B2837/2</f>
        <v>0.01814</v>
      </c>
      <c r="D2837" s="4" t="n">
        <f aca="false">Prices!C2836*B2837/2</f>
        <v>0.010077</v>
      </c>
      <c r="E2837" s="6" t="n">
        <f aca="false">Prices!B2836-C2837</f>
        <v>181.38186</v>
      </c>
      <c r="F2837" s="6" t="n">
        <f aca="false">Prices!B2836+C2837</f>
        <v>181.41814</v>
      </c>
      <c r="G2837" s="2" t="n">
        <f aca="false">Prices!C2836-D2837</f>
        <v>100.759923</v>
      </c>
      <c r="H2837" s="2" t="n">
        <f aca="false">Prices!C2836+D2837</f>
        <v>100.780077</v>
      </c>
      <c r="I2837" s="0" t="n">
        <f aca="false">R2836*1+S2836*E2837+T2836*G2837</f>
        <v>102.195787224306</v>
      </c>
      <c r="J2837" s="0" t="n">
        <v>0</v>
      </c>
      <c r="K2837" s="0" t="n">
        <f aca="false">I2837*0.6/F2837</f>
        <v>0.337989753034529</v>
      </c>
      <c r="L2837" s="0" t="n">
        <f aca="false">I2837*0.4/H2837</f>
        <v>0.405619008305802</v>
      </c>
      <c r="M2837" s="0" t="n">
        <f aca="false">J2837-R2836</f>
        <v>0</v>
      </c>
      <c r="N2837" s="0" t="n">
        <f aca="false">K2837-S2836</f>
        <v>-0.00024979479024323</v>
      </c>
      <c r="O2837" s="0" t="n">
        <f aca="false">L2837-T2836</f>
        <v>0.000246835539355728</v>
      </c>
      <c r="P2837" s="0" t="n">
        <f aca="false">IF(N2837&gt;0,F2837,E2837)</f>
        <v>181.38186</v>
      </c>
      <c r="Q2837" s="0" t="n">
        <f aca="false">IF(O2837&gt;0,H2837,G2837)</f>
        <v>100.780077</v>
      </c>
      <c r="R2837" s="0" t="n">
        <f aca="false">R2836+M2837</f>
        <v>0</v>
      </c>
      <c r="S2837" s="0" t="n">
        <f aca="false">S2836+N2837</f>
        <v>0.337989753034529</v>
      </c>
      <c r="T2837" s="0" t="n">
        <f aca="false">T2836+O2837</f>
        <v>0.405619008305802</v>
      </c>
      <c r="V2837" s="4" t="n">
        <f aca="false">M2837*1+N2837*P2837+O2837*Q2837</f>
        <v>-0.0204321390100201</v>
      </c>
      <c r="W2837" s="0" t="n">
        <f aca="false">I2837-V2837+M2837*1+N2837*E2837+O2837*G2837</f>
        <v>102.195782249583</v>
      </c>
    </row>
    <row r="2838" customFormat="false" ht="13.8" hidden="false" customHeight="false" outlineLevel="0" collapsed="false">
      <c r="A2838" s="1" t="n">
        <v>41618</v>
      </c>
      <c r="B2838" s="2" t="n">
        <f aca="false">0.0002</f>
        <v>0.0002</v>
      </c>
      <c r="C2838" s="3" t="n">
        <f aca="false">Prices!B2837*B2838/2</f>
        <v>0.018075</v>
      </c>
      <c r="D2838" s="4" t="n">
        <f aca="false">Prices!C2837*B2838/2</f>
        <v>0.010119</v>
      </c>
      <c r="E2838" s="6" t="n">
        <f aca="false">Prices!B2837-C2838</f>
        <v>180.731925</v>
      </c>
      <c r="F2838" s="6" t="n">
        <f aca="false">Prices!B2837+C2838</f>
        <v>180.768075</v>
      </c>
      <c r="G2838" s="2" t="n">
        <f aca="false">Prices!C2837-D2838</f>
        <v>101.179881</v>
      </c>
      <c r="H2838" s="2" t="n">
        <f aca="false">Prices!C2837+D2838</f>
        <v>101.200119</v>
      </c>
      <c r="I2838" s="0" t="n">
        <f aca="false">R2837*1+S2837*E2838+T2837*G2838</f>
        <v>102.126021687924</v>
      </c>
      <c r="J2838" s="0" t="n">
        <v>0</v>
      </c>
      <c r="K2838" s="0" t="n">
        <f aca="false">I2838*0.6/F2838</f>
        <v>0.338973643508426</v>
      </c>
      <c r="L2838" s="0" t="n">
        <f aca="false">I2838*0.4/H2838</f>
        <v>0.403659690115282</v>
      </c>
      <c r="M2838" s="0" t="n">
        <f aca="false">J2838-R2837</f>
        <v>0</v>
      </c>
      <c r="N2838" s="0" t="n">
        <f aca="false">K2838-S2837</f>
        <v>0.000983890473897298</v>
      </c>
      <c r="O2838" s="0" t="n">
        <f aca="false">L2838-T2837</f>
        <v>-0.00195931819052053</v>
      </c>
      <c r="P2838" s="0" t="n">
        <f aca="false">IF(N2838&gt;0,F2838,E2838)</f>
        <v>180.768075</v>
      </c>
      <c r="Q2838" s="0" t="n">
        <f aca="false">IF(O2838&gt;0,H2838,G2838)</f>
        <v>101.179881</v>
      </c>
      <c r="R2838" s="0" t="n">
        <f aca="false">R2837+M2838</f>
        <v>0</v>
      </c>
      <c r="S2838" s="0" t="n">
        <f aca="false">S2837+N2838</f>
        <v>0.338973643508426</v>
      </c>
      <c r="T2838" s="0" t="n">
        <f aca="false">T2837+O2838</f>
        <v>0.403659690115282</v>
      </c>
      <c r="V2838" s="4" t="n">
        <f aca="false">M2838*1+N2838*P2838+O2838*Q2838</f>
        <v>-0.0203875943807504</v>
      </c>
      <c r="W2838" s="0" t="n">
        <f aca="false">I2838-V2838+M2838*1+N2838*E2838+O2838*G2838</f>
        <v>102.125986120283</v>
      </c>
    </row>
    <row r="2839" customFormat="false" ht="13.8" hidden="false" customHeight="false" outlineLevel="0" collapsed="false">
      <c r="A2839" s="1" t="n">
        <v>41619</v>
      </c>
      <c r="B2839" s="2" t="n">
        <f aca="false">0.0002</f>
        <v>0.0002</v>
      </c>
      <c r="C2839" s="3" t="n">
        <f aca="false">Prices!B2838*B2839/2</f>
        <v>0.017872</v>
      </c>
      <c r="D2839" s="4" t="n">
        <f aca="false">Prices!C2838*B2839/2</f>
        <v>0.01008</v>
      </c>
      <c r="E2839" s="6" t="n">
        <f aca="false">Prices!B2838-C2839</f>
        <v>178.702128</v>
      </c>
      <c r="F2839" s="6" t="n">
        <f aca="false">Prices!B2838+C2839</f>
        <v>178.737872</v>
      </c>
      <c r="G2839" s="2" t="n">
        <f aca="false">Prices!C2838-D2839</f>
        <v>100.78992</v>
      </c>
      <c r="H2839" s="2" t="n">
        <f aca="false">Prices!C2838+D2839</f>
        <v>100.81008</v>
      </c>
      <c r="I2839" s="0" t="n">
        <f aca="false">R2838*1+S2838*E2839+T2838*G2839</f>
        <v>101.260139304813</v>
      </c>
      <c r="J2839" s="0" t="n">
        <v>0</v>
      </c>
      <c r="K2839" s="0" t="n">
        <f aca="false">I2839*0.6/F2839</f>
        <v>0.33991723691825</v>
      </c>
      <c r="L2839" s="0" t="n">
        <f aca="false">I2839*0.4/H2839</f>
        <v>0.40178577104517</v>
      </c>
      <c r="M2839" s="0" t="n">
        <f aca="false">J2839-R2838</f>
        <v>0</v>
      </c>
      <c r="N2839" s="0" t="n">
        <f aca="false">K2839-S2838</f>
        <v>0.000943593409824195</v>
      </c>
      <c r="O2839" s="0" t="n">
        <f aca="false">L2839-T2838</f>
        <v>-0.00187391907011164</v>
      </c>
      <c r="P2839" s="0" t="n">
        <f aca="false">IF(N2839&gt;0,F2839,E2839)</f>
        <v>178.737872</v>
      </c>
      <c r="Q2839" s="0" t="n">
        <f aca="false">IF(O2839&gt;0,H2839,G2839)</f>
        <v>100.78992</v>
      </c>
      <c r="R2839" s="0" t="n">
        <f aca="false">R2838+M2839</f>
        <v>0</v>
      </c>
      <c r="S2839" s="0" t="n">
        <f aca="false">S2838+N2839</f>
        <v>0.33991723691825</v>
      </c>
      <c r="T2839" s="0" t="n">
        <f aca="false">T2838+O2839</f>
        <v>0.40178577104517</v>
      </c>
      <c r="V2839" s="4" t="n">
        <f aca="false">M2839*1+N2839*P2839+O2839*Q2839</f>
        <v>-0.0202162750578261</v>
      </c>
      <c r="W2839" s="0" t="n">
        <f aca="false">I2839-V2839+M2839*1+N2839*E2839+O2839*G2839</f>
        <v>101.26010557701</v>
      </c>
    </row>
    <row r="2840" customFormat="false" ht="13.8" hidden="false" customHeight="false" outlineLevel="0" collapsed="false">
      <c r="A2840" s="1" t="n">
        <v>41620</v>
      </c>
      <c r="B2840" s="2" t="n">
        <f aca="false">0.0002</f>
        <v>0.0002</v>
      </c>
      <c r="C2840" s="3" t="n">
        <f aca="false">Prices!B2839*B2840/2</f>
        <v>0.017813</v>
      </c>
      <c r="D2840" s="4" t="n">
        <f aca="false">Prices!C2839*B2840/2</f>
        <v>0.010051</v>
      </c>
      <c r="E2840" s="6" t="n">
        <f aca="false">Prices!B2839-C2840</f>
        <v>178.112187</v>
      </c>
      <c r="F2840" s="6" t="n">
        <f aca="false">Prices!B2839+C2840</f>
        <v>178.147813</v>
      </c>
      <c r="G2840" s="2" t="n">
        <f aca="false">Prices!C2839-D2840</f>
        <v>100.499949</v>
      </c>
      <c r="H2840" s="2" t="n">
        <f aca="false">Prices!C2839+D2840</f>
        <v>100.520051</v>
      </c>
      <c r="I2840" s="0" t="n">
        <f aca="false">R2839*1+S2839*E2840+T2839*G2840</f>
        <v>100.922851965472</v>
      </c>
      <c r="J2840" s="0" t="n">
        <v>0</v>
      </c>
      <c r="K2840" s="0" t="n">
        <f aca="false">I2840*0.6/F2840</f>
        <v>0.339907126332689</v>
      </c>
      <c r="L2840" s="0" t="n">
        <f aca="false">I2840*0.4/H2840</f>
        <v>0.401602868130148</v>
      </c>
      <c r="M2840" s="0" t="n">
        <f aca="false">J2840-R2839</f>
        <v>0</v>
      </c>
      <c r="N2840" s="0" t="n">
        <f aca="false">K2840-S2839</f>
        <v>-1.01105855617178E-005</v>
      </c>
      <c r="O2840" s="0" t="n">
        <f aca="false">L2840-T2839</f>
        <v>-0.000182902915021599</v>
      </c>
      <c r="P2840" s="0" t="n">
        <f aca="false">IF(N2840&gt;0,F2840,E2840)</f>
        <v>178.112187</v>
      </c>
      <c r="Q2840" s="0" t="n">
        <f aca="false">IF(O2840&gt;0,H2840,G2840)</f>
        <v>100.499949</v>
      </c>
      <c r="R2840" s="0" t="n">
        <f aca="false">R2839+M2840</f>
        <v>0</v>
      </c>
      <c r="S2840" s="0" t="n">
        <f aca="false">S2839+N2840</f>
        <v>0.339907126332689</v>
      </c>
      <c r="T2840" s="0" t="n">
        <f aca="false">T2839+O2840</f>
        <v>0.401602868130148</v>
      </c>
      <c r="V2840" s="4" t="n">
        <f aca="false">M2840*1+N2840*P2840+O2840*Q2840</f>
        <v>-0.0201825521378702</v>
      </c>
      <c r="W2840" s="0" t="n">
        <f aca="false">I2840-V2840+M2840*1+N2840*E2840+O2840*G2840</f>
        <v>100.922851965472</v>
      </c>
    </row>
    <row r="2841" customFormat="false" ht="13.8" hidden="false" customHeight="false" outlineLevel="0" collapsed="false">
      <c r="A2841" s="1" t="n">
        <v>41621</v>
      </c>
      <c r="B2841" s="2" t="n">
        <f aca="false">0.0002</f>
        <v>0.0002</v>
      </c>
      <c r="C2841" s="3" t="n">
        <f aca="false">Prices!B2840*B2841/2</f>
        <v>0.017811</v>
      </c>
      <c r="D2841" s="4" t="n">
        <f aca="false">Prices!C2840*B2841/2</f>
        <v>0.010066</v>
      </c>
      <c r="E2841" s="6" t="n">
        <f aca="false">Prices!B2840-C2841</f>
        <v>178.092189</v>
      </c>
      <c r="F2841" s="6" t="n">
        <f aca="false">Prices!B2840+C2841</f>
        <v>178.127811</v>
      </c>
      <c r="G2841" s="2" t="n">
        <f aca="false">Prices!C2840-D2841</f>
        <v>100.649934</v>
      </c>
      <c r="H2841" s="2" t="n">
        <f aca="false">Prices!C2840+D2841</f>
        <v>100.670066</v>
      </c>
      <c r="I2841" s="0" t="n">
        <f aca="false">R2840*1+S2840*E2841+T2840*G2841</f>
        <v>100.956106356798</v>
      </c>
      <c r="J2841" s="0" t="n">
        <v>0</v>
      </c>
      <c r="K2841" s="0" t="n">
        <f aca="false">I2841*0.6/F2841</f>
        <v>0.340057307581683</v>
      </c>
      <c r="L2841" s="0" t="n">
        <f aca="false">I2841*0.4/H2841</f>
        <v>0.401136545820078</v>
      </c>
      <c r="M2841" s="0" t="n">
        <f aca="false">J2841-R2840</f>
        <v>0</v>
      </c>
      <c r="N2841" s="0" t="n">
        <f aca="false">K2841-S2840</f>
        <v>0.000150181248994574</v>
      </c>
      <c r="O2841" s="0" t="n">
        <f aca="false">L2841-T2840</f>
        <v>-0.000466322310070322</v>
      </c>
      <c r="P2841" s="0" t="n">
        <f aca="false">IF(N2841&gt;0,F2841,E2841)</f>
        <v>178.127811</v>
      </c>
      <c r="Q2841" s="0" t="n">
        <f aca="false">IF(O2841&gt;0,H2841,G2841)</f>
        <v>100.649934</v>
      </c>
      <c r="R2841" s="0" t="n">
        <f aca="false">R2840+M2841</f>
        <v>0</v>
      </c>
      <c r="S2841" s="0" t="n">
        <f aca="false">S2840+N2841</f>
        <v>0.340057307581683</v>
      </c>
      <c r="T2841" s="0" t="n">
        <f aca="false">T2840+O2841</f>
        <v>0.401136545820078</v>
      </c>
      <c r="V2841" s="4" t="n">
        <f aca="false">M2841*1+N2841*P2841+O2841*Q2841</f>
        <v>-0.020183852594656</v>
      </c>
      <c r="W2841" s="0" t="n">
        <f aca="false">I2841-V2841+M2841*1+N2841*E2841+O2841*G2841</f>
        <v>100.956101007042</v>
      </c>
    </row>
    <row r="2842" customFormat="false" ht="13.8" hidden="false" customHeight="false" outlineLevel="0" collapsed="false">
      <c r="A2842" s="1" t="n">
        <v>41624</v>
      </c>
      <c r="B2842" s="2" t="n">
        <f aca="false">0.0002</f>
        <v>0.0002</v>
      </c>
      <c r="C2842" s="3" t="n">
        <f aca="false">Prices!B2841*B2842/2</f>
        <v>0.0179216</v>
      </c>
      <c r="D2842" s="4" t="n">
        <f aca="false">Prices!C2841*B2842/2</f>
        <v>0.010061</v>
      </c>
      <c r="E2842" s="6" t="n">
        <f aca="false">Prices!B2841-C2842</f>
        <v>179.1980784</v>
      </c>
      <c r="F2842" s="6" t="n">
        <f aca="false">Prices!B2841+C2842</f>
        <v>179.2339216</v>
      </c>
      <c r="G2842" s="2" t="n">
        <f aca="false">Prices!C2841-D2842</f>
        <v>100.599939</v>
      </c>
      <c r="H2842" s="2" t="n">
        <f aca="false">Prices!C2841+D2842</f>
        <v>100.620061</v>
      </c>
      <c r="I2842" s="0" t="n">
        <f aca="false">R2841*1+S2841*E2842+T2841*G2842</f>
        <v>101.291928104686</v>
      </c>
      <c r="J2842" s="0" t="n">
        <v>0</v>
      </c>
      <c r="K2842" s="0" t="n">
        <f aca="false">I2842*0.6/F2842</f>
        <v>0.33908289413231</v>
      </c>
      <c r="L2842" s="0" t="n">
        <f aca="false">I2842*0.4/H2842</f>
        <v>0.402670907165067</v>
      </c>
      <c r="M2842" s="0" t="n">
        <f aca="false">J2842-R2841</f>
        <v>0</v>
      </c>
      <c r="N2842" s="0" t="n">
        <f aca="false">K2842-S2841</f>
        <v>-0.000974413449373102</v>
      </c>
      <c r="O2842" s="0" t="n">
        <f aca="false">L2842-T2841</f>
        <v>0.00153436134498886</v>
      </c>
      <c r="P2842" s="0" t="n">
        <f aca="false">IF(N2842&gt;0,F2842,E2842)</f>
        <v>179.1980784</v>
      </c>
      <c r="Q2842" s="0" t="n">
        <f aca="false">IF(O2842&gt;0,H2842,G2842)</f>
        <v>100.620061</v>
      </c>
      <c r="R2842" s="0" t="n">
        <f aca="false">R2841+M2842</f>
        <v>0</v>
      </c>
      <c r="S2842" s="0" t="n">
        <f aca="false">S2841+N2842</f>
        <v>0.33908289413231</v>
      </c>
      <c r="T2842" s="0" t="n">
        <f aca="false">T2841+O2842</f>
        <v>0.402670907165067</v>
      </c>
      <c r="V2842" s="4" t="n">
        <f aca="false">M2842*1+N2842*P2842+O2842*Q2842</f>
        <v>-0.0202254855659548</v>
      </c>
      <c r="W2842" s="0" t="n">
        <f aca="false">I2842-V2842+M2842*1+N2842*E2842+O2842*G2842</f>
        <v>101.291897230267</v>
      </c>
    </row>
    <row r="2843" customFormat="false" ht="13.8" hidden="false" customHeight="false" outlineLevel="0" collapsed="false">
      <c r="A2843" s="1" t="n">
        <v>41625</v>
      </c>
      <c r="B2843" s="2" t="n">
        <f aca="false">0.0002</f>
        <v>0.0002</v>
      </c>
      <c r="C2843" s="3" t="n">
        <f aca="false">Prices!B2842*B2843/2</f>
        <v>0.017865</v>
      </c>
      <c r="D2843" s="4" t="n">
        <f aca="false">Prices!C2842*B2843/2</f>
        <v>0.010093</v>
      </c>
      <c r="E2843" s="6" t="n">
        <f aca="false">Prices!B2842-C2843</f>
        <v>178.632135</v>
      </c>
      <c r="F2843" s="6" t="n">
        <f aca="false">Prices!B2842+C2843</f>
        <v>178.667865</v>
      </c>
      <c r="G2843" s="2" t="n">
        <f aca="false">Prices!C2842-D2843</f>
        <v>100.919907</v>
      </c>
      <c r="H2843" s="2" t="n">
        <f aca="false">Prices!C2842+D2843</f>
        <v>100.940093</v>
      </c>
      <c r="I2843" s="0" t="n">
        <f aca="false">R2842*1+S2842*E2843+T2842*G2843</f>
        <v>101.208611823538</v>
      </c>
      <c r="J2843" s="0" t="n">
        <v>0</v>
      </c>
      <c r="K2843" s="0" t="n">
        <f aca="false">I2843*0.6/F2843</f>
        <v>0.339877386983511</v>
      </c>
      <c r="L2843" s="0" t="n">
        <f aca="false">I2843*0.4/H2843</f>
        <v>0.401064072027505</v>
      </c>
      <c r="M2843" s="0" t="n">
        <f aca="false">J2843-R2842</f>
        <v>0</v>
      </c>
      <c r="N2843" s="0" t="n">
        <f aca="false">K2843-S2842</f>
        <v>0.000794492851200535</v>
      </c>
      <c r="O2843" s="0" t="n">
        <f aca="false">L2843-T2842</f>
        <v>-0.00160683513756166</v>
      </c>
      <c r="P2843" s="0" t="n">
        <f aca="false">IF(N2843&gt;0,F2843,E2843)</f>
        <v>178.667865</v>
      </c>
      <c r="Q2843" s="0" t="n">
        <f aca="false">IF(O2843&gt;0,H2843,G2843)</f>
        <v>100.919907</v>
      </c>
      <c r="R2843" s="0" t="n">
        <f aca="false">R2842+M2843</f>
        <v>0</v>
      </c>
      <c r="S2843" s="0" t="n">
        <f aca="false">S2842+N2843</f>
        <v>0.339877386983511</v>
      </c>
      <c r="T2843" s="0" t="n">
        <f aca="false">T2842+O2843</f>
        <v>0.401064072027505</v>
      </c>
      <c r="V2843" s="4" t="n">
        <f aca="false">M2843*1+N2843*P2843+O2843*Q2843</f>
        <v>-0.0202113111652925</v>
      </c>
      <c r="W2843" s="0" t="n">
        <f aca="false">I2843-V2843+M2843*1+N2843*E2843+O2843*G2843</f>
        <v>101.208583436308</v>
      </c>
    </row>
    <row r="2844" customFormat="false" ht="13.8" hidden="false" customHeight="false" outlineLevel="0" collapsed="false">
      <c r="A2844" s="1" t="n">
        <v>41626</v>
      </c>
      <c r="B2844" s="2" t="n">
        <f aca="false">0.0002</f>
        <v>0.0002</v>
      </c>
      <c r="C2844" s="3" t="n">
        <f aca="false">Prices!B2843*B2844/2</f>
        <v>0.01817</v>
      </c>
      <c r="D2844" s="4" t="n">
        <f aca="false">Prices!C2843*B2844/2</f>
        <v>0.010055</v>
      </c>
      <c r="E2844" s="6" t="n">
        <f aca="false">Prices!B2843-C2844</f>
        <v>181.68183</v>
      </c>
      <c r="F2844" s="6" t="n">
        <f aca="false">Prices!B2843+C2844</f>
        <v>181.71817</v>
      </c>
      <c r="G2844" s="2" t="n">
        <f aca="false">Prices!C2843-D2844</f>
        <v>100.539945</v>
      </c>
      <c r="H2844" s="2" t="n">
        <f aca="false">Prices!C2843+D2844</f>
        <v>100.560055</v>
      </c>
      <c r="I2844" s="0" t="n">
        <f aca="false">R2843*1+S2843*E2844+T2843*G2844</f>
        <v>102.072505385904</v>
      </c>
      <c r="J2844" s="0" t="n">
        <v>0</v>
      </c>
      <c r="K2844" s="0" t="n">
        <f aca="false">I2844*0.6/F2844</f>
        <v>0.337024653239367</v>
      </c>
      <c r="L2844" s="0" t="n">
        <f aca="false">I2844*0.4/H2844</f>
        <v>0.406016108029789</v>
      </c>
      <c r="M2844" s="0" t="n">
        <f aca="false">J2844-R2843</f>
        <v>0</v>
      </c>
      <c r="N2844" s="0" t="n">
        <f aca="false">K2844-S2843</f>
        <v>-0.00285273374414391</v>
      </c>
      <c r="O2844" s="0" t="n">
        <f aca="false">L2844-T2843</f>
        <v>0.00495203600228367</v>
      </c>
      <c r="P2844" s="0" t="n">
        <f aca="false">IF(N2844&gt;0,F2844,E2844)</f>
        <v>181.68183</v>
      </c>
      <c r="Q2844" s="0" t="n">
        <f aca="false">IF(O2844&gt;0,H2844,G2844)</f>
        <v>100.560055</v>
      </c>
      <c r="R2844" s="0" t="n">
        <f aca="false">R2843+M2844</f>
        <v>0</v>
      </c>
      <c r="S2844" s="0" t="n">
        <f aca="false">S2843+N2844</f>
        <v>0.337024653239367</v>
      </c>
      <c r="T2844" s="0" t="n">
        <f aca="false">T2843+O2844</f>
        <v>0.406016108029789</v>
      </c>
      <c r="V2844" s="4" t="n">
        <f aca="false">M2844*1+N2844*P2844+O2844*Q2844</f>
        <v>-0.0203128743871915</v>
      </c>
      <c r="W2844" s="0" t="n">
        <f aca="false">I2844-V2844+M2844*1+N2844*E2844+O2844*G2844</f>
        <v>102.07240580046</v>
      </c>
    </row>
    <row r="2845" customFormat="false" ht="13.8" hidden="false" customHeight="false" outlineLevel="0" collapsed="false">
      <c r="A2845" s="1" t="n">
        <v>41627</v>
      </c>
      <c r="B2845" s="2" t="n">
        <f aca="false">0.0002</f>
        <v>0.0002</v>
      </c>
      <c r="C2845" s="3" t="n">
        <f aca="false">Prices!B2844*B2845/2</f>
        <v>0.018149</v>
      </c>
      <c r="D2845" s="4" t="n">
        <f aca="false">Prices!C2844*B2845/2</f>
        <v>0.010013</v>
      </c>
      <c r="E2845" s="6" t="n">
        <f aca="false">Prices!B2844-C2845</f>
        <v>181.471851</v>
      </c>
      <c r="F2845" s="6" t="n">
        <f aca="false">Prices!B2844+C2845</f>
        <v>181.508149</v>
      </c>
      <c r="G2845" s="2" t="n">
        <f aca="false">Prices!C2844-D2845</f>
        <v>100.119987</v>
      </c>
      <c r="H2845" s="2" t="n">
        <f aca="false">Prices!C2844+D2845</f>
        <v>100.140013</v>
      </c>
      <c r="I2845" s="0" t="n">
        <f aca="false">R2844*1+S2844*E2845+T2844*G2845</f>
        <v>101.810815113714</v>
      </c>
      <c r="J2845" s="0" t="n">
        <v>0</v>
      </c>
      <c r="K2845" s="0" t="n">
        <f aca="false">I2845*0.6/F2845</f>
        <v>0.336549567635272</v>
      </c>
      <c r="L2845" s="0" t="n">
        <f aca="false">I2845*0.4/H2845</f>
        <v>0.406673864177406</v>
      </c>
      <c r="M2845" s="0" t="n">
        <f aca="false">J2845-R2844</f>
        <v>0</v>
      </c>
      <c r="N2845" s="0" t="n">
        <f aca="false">K2845-S2844</f>
        <v>-0.000475085604095094</v>
      </c>
      <c r="O2845" s="0" t="n">
        <f aca="false">L2845-T2844</f>
        <v>0.000657756147616706</v>
      </c>
      <c r="P2845" s="0" t="n">
        <f aca="false">IF(N2845&gt;0,F2845,E2845)</f>
        <v>181.471851</v>
      </c>
      <c r="Q2845" s="0" t="n">
        <f aca="false">IF(O2845&gt;0,H2845,G2845)</f>
        <v>100.140013</v>
      </c>
      <c r="R2845" s="0" t="n">
        <f aca="false">R2844+M2845</f>
        <v>0</v>
      </c>
      <c r="S2845" s="0" t="n">
        <f aca="false">S2844+N2845</f>
        <v>0.336549567635272</v>
      </c>
      <c r="T2845" s="0" t="n">
        <f aca="false">T2844+O2845</f>
        <v>0.406673864177406</v>
      </c>
      <c r="V2845" s="4" t="n">
        <f aca="false">M2845*1+N2845*P2845+O2845*Q2845</f>
        <v>-0.0203469547854229</v>
      </c>
      <c r="W2845" s="0" t="n">
        <f aca="false">I2845-V2845+M2845*1+N2845*E2845+O2845*G2845</f>
        <v>101.810801941489</v>
      </c>
    </row>
    <row r="2846" customFormat="false" ht="13.8" hidden="false" customHeight="false" outlineLevel="0" collapsed="false">
      <c r="A2846" s="1" t="n">
        <v>41628</v>
      </c>
      <c r="B2846" s="2" t="n">
        <f aca="false">0.0002</f>
        <v>0.0002</v>
      </c>
      <c r="C2846" s="3" t="n">
        <f aca="false">Prices!B2845*B2846/2</f>
        <v>0.018156</v>
      </c>
      <c r="D2846" s="4" t="n">
        <f aca="false">Prices!C2845*B2846/2</f>
        <v>0.010044</v>
      </c>
      <c r="E2846" s="6" t="n">
        <f aca="false">Prices!B2845-C2846</f>
        <v>181.541844</v>
      </c>
      <c r="F2846" s="6" t="n">
        <f aca="false">Prices!B2845+C2846</f>
        <v>181.578156</v>
      </c>
      <c r="G2846" s="2" t="n">
        <f aca="false">Prices!C2845-D2846</f>
        <v>100.429956</v>
      </c>
      <c r="H2846" s="2" t="n">
        <f aca="false">Prices!C2845+D2846</f>
        <v>100.450044</v>
      </c>
      <c r="I2846" s="0" t="n">
        <f aca="false">R2845*1+S2845*E2846+T2845*G2846</f>
        <v>101.940067391597</v>
      </c>
      <c r="J2846" s="0" t="n">
        <v>0</v>
      </c>
      <c r="K2846" s="0" t="n">
        <f aca="false">I2846*0.6/F2846</f>
        <v>0.336846908143279</v>
      </c>
      <c r="L2846" s="0" t="n">
        <f aca="false">I2846*0.4/H2846</f>
        <v>0.405933390697556</v>
      </c>
      <c r="M2846" s="0" t="n">
        <f aca="false">J2846-R2845</f>
        <v>0</v>
      </c>
      <c r="N2846" s="0" t="n">
        <f aca="false">K2846-S2845</f>
        <v>0.000297340508007782</v>
      </c>
      <c r="O2846" s="0" t="n">
        <f aca="false">L2846-T2845</f>
        <v>-0.000740473479849513</v>
      </c>
      <c r="P2846" s="0" t="n">
        <f aca="false">IF(N2846&gt;0,F2846,E2846)</f>
        <v>181.578156</v>
      </c>
      <c r="Q2846" s="0" t="n">
        <f aca="false">IF(O2846&gt;0,H2846,G2846)</f>
        <v>100.429956</v>
      </c>
      <c r="R2846" s="0" t="n">
        <f aca="false">R2845+M2846</f>
        <v>0</v>
      </c>
      <c r="S2846" s="0" t="n">
        <f aca="false">S2845+N2846</f>
        <v>0.336846908143279</v>
      </c>
      <c r="T2846" s="0" t="n">
        <f aca="false">T2845+O2846</f>
        <v>0.405933390697556</v>
      </c>
      <c r="V2846" s="4" t="n">
        <f aca="false">M2846*1+N2846*P2846+O2846*Q2846</f>
        <v>-0.0203751778522972</v>
      </c>
      <c r="W2846" s="0" t="n">
        <f aca="false">I2846-V2846+M2846*1+N2846*E2846+O2846*G2846</f>
        <v>101.940056594568</v>
      </c>
    </row>
    <row r="2847" customFormat="false" ht="13.8" hidden="false" customHeight="false" outlineLevel="0" collapsed="false">
      <c r="A2847" s="1" t="n">
        <v>41631</v>
      </c>
      <c r="B2847" s="2" t="n">
        <f aca="false">0.0002</f>
        <v>0.0002</v>
      </c>
      <c r="C2847" s="3" t="n">
        <f aca="false">Prices!B2846*B2847/2</f>
        <v>0.018253</v>
      </c>
      <c r="D2847" s="4" t="n">
        <f aca="false">Prices!C2846*B2847/2</f>
        <v>0.010012</v>
      </c>
      <c r="E2847" s="6" t="n">
        <f aca="false">Prices!B2846-C2847</f>
        <v>182.511747</v>
      </c>
      <c r="F2847" s="6" t="n">
        <f aca="false">Prices!B2846+C2847</f>
        <v>182.548253</v>
      </c>
      <c r="G2847" s="2" t="n">
        <f aca="false">Prices!C2846-D2847</f>
        <v>100.109988</v>
      </c>
      <c r="H2847" s="2" t="n">
        <f aca="false">Prices!C2846+D2847</f>
        <v>100.130012</v>
      </c>
      <c r="I2847" s="0" t="n">
        <f aca="false">R2846*1+S2846*E2847+T2846*G2847</f>
        <v>102.11650454831</v>
      </c>
      <c r="J2847" s="0" t="n">
        <v>0</v>
      </c>
      <c r="K2847" s="0" t="n">
        <f aca="false">I2847*0.6/F2847</f>
        <v>0.335636752048162</v>
      </c>
      <c r="L2847" s="0" t="n">
        <f aca="false">I2847*0.4/H2847</f>
        <v>0.407935652892202</v>
      </c>
      <c r="M2847" s="0" t="n">
        <f aca="false">J2847-R2846</f>
        <v>0</v>
      </c>
      <c r="N2847" s="0" t="n">
        <f aca="false">K2847-S2846</f>
        <v>-0.00121015609511776</v>
      </c>
      <c r="O2847" s="0" t="n">
        <f aca="false">L2847-T2846</f>
        <v>0.00200226219464611</v>
      </c>
      <c r="P2847" s="0" t="n">
        <f aca="false">IF(N2847&gt;0,F2847,E2847)</f>
        <v>182.511747</v>
      </c>
      <c r="Q2847" s="0" t="n">
        <f aca="false">IF(O2847&gt;0,H2847,G2847)</f>
        <v>100.130012</v>
      </c>
      <c r="R2847" s="0" t="n">
        <f aca="false">R2846+M2847</f>
        <v>0</v>
      </c>
      <c r="S2847" s="0" t="n">
        <f aca="false">S2846+N2847</f>
        <v>0.335636752048162</v>
      </c>
      <c r="T2847" s="0" t="n">
        <f aca="false">T2846+O2847</f>
        <v>0.407935652892202</v>
      </c>
      <c r="V2847" s="4" t="n">
        <f aca="false">M2847*1+N2847*P2847+O2847*Q2847</f>
        <v>-0.0203811654855802</v>
      </c>
      <c r="W2847" s="0" t="n">
        <f aca="false">I2847-V2847+M2847*1+N2847*E2847+O2847*G2847</f>
        <v>102.116464455012</v>
      </c>
    </row>
    <row r="2848" customFormat="false" ht="13.8" hidden="false" customHeight="false" outlineLevel="0" collapsed="false">
      <c r="A2848" s="1" t="n">
        <v>41632</v>
      </c>
      <c r="B2848" s="2" t="n">
        <f aca="false">0.0002</f>
        <v>0.0002</v>
      </c>
      <c r="C2848" s="3" t="n">
        <f aca="false">Prices!B2847*B2848/2</f>
        <v>0.018293</v>
      </c>
      <c r="D2848" s="4" t="n">
        <f aca="false">Prices!C2847*B2848/2</f>
        <v>0.009973</v>
      </c>
      <c r="E2848" s="6" t="n">
        <f aca="false">Prices!B2847-C2848</f>
        <v>182.911707</v>
      </c>
      <c r="F2848" s="6" t="n">
        <f aca="false">Prices!B2847+C2848</f>
        <v>182.948293</v>
      </c>
      <c r="G2848" s="2" t="n">
        <f aca="false">Prices!C2847-D2848</f>
        <v>99.720027</v>
      </c>
      <c r="H2848" s="2" t="n">
        <f aca="false">Prices!C2847+D2848</f>
        <v>99.739973</v>
      </c>
      <c r="I2848" s="0" t="n">
        <f aca="false">R2847*1+S2847*E2848+T2847*G2848</f>
        <v>102.071245569738</v>
      </c>
      <c r="J2848" s="0" t="n">
        <v>0</v>
      </c>
      <c r="K2848" s="0" t="n">
        <f aca="false">I2848*0.6/F2848</f>
        <v>0.334754407038074</v>
      </c>
      <c r="L2848" s="0" t="n">
        <f aca="false">I2848*0.4/H2848</f>
        <v>0.409349401246532</v>
      </c>
      <c r="M2848" s="0" t="n">
        <f aca="false">J2848-R2847</f>
        <v>0</v>
      </c>
      <c r="N2848" s="0" t="n">
        <f aca="false">K2848-S2847</f>
        <v>-0.00088234501008766</v>
      </c>
      <c r="O2848" s="0" t="n">
        <f aca="false">L2848-T2847</f>
        <v>0.00141374835432917</v>
      </c>
      <c r="P2848" s="0" t="n">
        <f aca="false">IF(N2848&gt;0,F2848,E2848)</f>
        <v>182.911707</v>
      </c>
      <c r="Q2848" s="0" t="n">
        <f aca="false">IF(O2848&gt;0,H2848,G2848)</f>
        <v>99.739973</v>
      </c>
      <c r="R2848" s="0" t="n">
        <f aca="false">R2847+M2848</f>
        <v>0</v>
      </c>
      <c r="S2848" s="0" t="n">
        <f aca="false">S2847+N2848</f>
        <v>0.334754407038074</v>
      </c>
      <c r="T2848" s="0" t="n">
        <f aca="false">T2847+O2848</f>
        <v>0.409349401246532</v>
      </c>
      <c r="V2848" s="4" t="n">
        <f aca="false">M2848*1+N2848*P2848+O2848*Q2848</f>
        <v>-0.0203840092684802</v>
      </c>
      <c r="W2848" s="0" t="n">
        <f aca="false">I2848-V2848+M2848*1+N2848*E2848+O2848*G2848</f>
        <v>102.071217371113</v>
      </c>
    </row>
    <row r="2849" customFormat="false" ht="13.8" hidden="false" customHeight="false" outlineLevel="0" collapsed="false">
      <c r="A2849" s="1" t="n">
        <v>41633</v>
      </c>
      <c r="B2849" s="2" t="n">
        <f aca="false">0.0002</f>
        <v>0.0002</v>
      </c>
      <c r="C2849" s="3" t="n">
        <f aca="false">Prices!B2848*B2849/2</f>
        <v>0.018293</v>
      </c>
      <c r="D2849" s="4" t="n">
        <f aca="false">Prices!C2848*B2849/2</f>
        <v>0.009973</v>
      </c>
      <c r="E2849" s="6" t="n">
        <f aca="false">Prices!B2848-C2849</f>
        <v>182.911707</v>
      </c>
      <c r="F2849" s="6" t="n">
        <f aca="false">Prices!B2848+C2849</f>
        <v>182.948293</v>
      </c>
      <c r="G2849" s="2" t="n">
        <f aca="false">Prices!C2848-D2849</f>
        <v>99.720027</v>
      </c>
      <c r="H2849" s="2" t="n">
        <f aca="false">Prices!C2848+D2849</f>
        <v>99.739973</v>
      </c>
      <c r="I2849" s="0" t="n">
        <f aca="false">R2848*1+S2848*E2849+T2848*G2849</f>
        <v>102.050833361845</v>
      </c>
      <c r="J2849" s="0" t="n">
        <v>0</v>
      </c>
      <c r="K2849" s="0" t="n">
        <f aca="false">I2849*0.6/F2849</f>
        <v>0.334687462851085</v>
      </c>
      <c r="L2849" s="0" t="n">
        <f aca="false">I2849*0.4/H2849</f>
        <v>0.409267539552452</v>
      </c>
      <c r="M2849" s="0" t="n">
        <f aca="false">J2849-R2848</f>
        <v>0</v>
      </c>
      <c r="N2849" s="0" t="n">
        <f aca="false">K2849-S2848</f>
        <v>-6.69441869888265E-005</v>
      </c>
      <c r="O2849" s="0" t="n">
        <f aca="false">L2849-T2848</f>
        <v>-8.186169407981E-005</v>
      </c>
      <c r="P2849" s="0" t="n">
        <f aca="false">IF(N2849&gt;0,F2849,E2849)</f>
        <v>182.911707</v>
      </c>
      <c r="Q2849" s="0" t="n">
        <f aca="false">IF(O2849&gt;0,H2849,G2849)</f>
        <v>99.720027</v>
      </c>
      <c r="R2849" s="0" t="n">
        <f aca="false">R2848+M2849</f>
        <v>0</v>
      </c>
      <c r="S2849" s="0" t="n">
        <f aca="false">S2848+N2849</f>
        <v>0.334687462851085</v>
      </c>
      <c r="T2849" s="0" t="n">
        <f aca="false">T2848+O2849</f>
        <v>0.409267539552452</v>
      </c>
      <c r="V2849" s="4" t="n">
        <f aca="false">M2849*1+N2849*P2849+O2849*Q2849</f>
        <v>-0.0204081258597578</v>
      </c>
      <c r="W2849" s="0" t="n">
        <f aca="false">I2849-V2849+M2849*1+N2849*E2849+O2849*G2849</f>
        <v>102.050833361845</v>
      </c>
    </row>
    <row r="2850" customFormat="false" ht="13.8" hidden="false" customHeight="false" outlineLevel="0" collapsed="false">
      <c r="A2850" s="1" t="n">
        <v>41634</v>
      </c>
      <c r="B2850" s="2" t="n">
        <f aca="false">0.0002</f>
        <v>0.0002</v>
      </c>
      <c r="C2850" s="3" t="n">
        <f aca="false">Prices!B2849*B2850/2</f>
        <v>0.0183855</v>
      </c>
      <c r="D2850" s="4" t="n">
        <f aca="false">Prices!C2849*B2850/2</f>
        <v>0.009948</v>
      </c>
      <c r="E2850" s="6" t="n">
        <f aca="false">Prices!B2849-C2850</f>
        <v>183.8366145</v>
      </c>
      <c r="F2850" s="6" t="n">
        <f aca="false">Prices!B2849+C2850</f>
        <v>183.8733855</v>
      </c>
      <c r="G2850" s="2" t="n">
        <f aca="false">Prices!C2849-D2850</f>
        <v>99.470052</v>
      </c>
      <c r="H2850" s="2" t="n">
        <f aca="false">Prices!C2849+D2850</f>
        <v>99.489948</v>
      </c>
      <c r="I2850" s="0" t="n">
        <f aca="false">R2849*1+S2849*E2850+T2849*G2850</f>
        <v>102.237673527332</v>
      </c>
      <c r="J2850" s="0" t="n">
        <v>0</v>
      </c>
      <c r="K2850" s="0" t="n">
        <f aca="false">I2850*0.6/F2850</f>
        <v>0.333613284758927</v>
      </c>
      <c r="L2850" s="0" t="n">
        <f aca="false">I2850*0.4/H2850</f>
        <v>0.411047248822896</v>
      </c>
      <c r="M2850" s="0" t="n">
        <f aca="false">J2850-R2849</f>
        <v>0</v>
      </c>
      <c r="N2850" s="0" t="n">
        <f aca="false">K2850-S2849</f>
        <v>-0.0010741780921581</v>
      </c>
      <c r="O2850" s="0" t="n">
        <f aca="false">L2850-T2849</f>
        <v>0.00177970927044435</v>
      </c>
      <c r="P2850" s="0" t="n">
        <f aca="false">IF(N2850&gt;0,F2850,E2850)</f>
        <v>183.8366145</v>
      </c>
      <c r="Q2850" s="0" t="n">
        <f aca="false">IF(O2850&gt;0,H2850,G2850)</f>
        <v>99.489948</v>
      </c>
      <c r="R2850" s="0" t="n">
        <f aca="false">R2849+M2850</f>
        <v>0</v>
      </c>
      <c r="S2850" s="0" t="n">
        <f aca="false">S2849+N2850</f>
        <v>0.333613284758927</v>
      </c>
      <c r="T2850" s="0" t="n">
        <f aca="false">T2849+O2850</f>
        <v>0.411047248822896</v>
      </c>
      <c r="V2850" s="4" t="n">
        <f aca="false">M2850*1+N2850*P2850+O2850*Q2850</f>
        <v>-0.0204100810607868</v>
      </c>
      <c r="W2850" s="0" t="n">
        <f aca="false">I2850-V2850+M2850*1+N2850*E2850+O2850*G2850</f>
        <v>102.237638118237</v>
      </c>
    </row>
    <row r="2851" customFormat="false" ht="13.8" hidden="false" customHeight="false" outlineLevel="0" collapsed="false">
      <c r="A2851" s="1" t="n">
        <v>41635</v>
      </c>
      <c r="B2851" s="2" t="n">
        <f aca="false">0.0002</f>
        <v>0.0002</v>
      </c>
      <c r="C2851" s="3" t="n">
        <f aca="false">Prices!B2850*B2851/2</f>
        <v>0.0183845</v>
      </c>
      <c r="D2851" s="4" t="n">
        <f aca="false">Prices!C2850*B2851/2</f>
        <v>0.009942</v>
      </c>
      <c r="E2851" s="6" t="n">
        <f aca="false">Prices!B2850-C2851</f>
        <v>183.8266155</v>
      </c>
      <c r="F2851" s="6" t="n">
        <f aca="false">Prices!B2850+C2851</f>
        <v>183.8633845</v>
      </c>
      <c r="G2851" s="2" t="n">
        <f aca="false">Prices!C2850-D2851</f>
        <v>99.410058</v>
      </c>
      <c r="H2851" s="2" t="n">
        <f aca="false">Prices!C2850+D2851</f>
        <v>99.429942</v>
      </c>
      <c r="I2851" s="0" t="n">
        <f aca="false">R2850*1+S2850*E2851+T2850*G2851</f>
        <v>102.189231869296</v>
      </c>
      <c r="J2851" s="0" t="n">
        <v>0</v>
      </c>
      <c r="K2851" s="0" t="n">
        <f aca="false">I2851*0.6/F2851</f>
        <v>0.33347335190372</v>
      </c>
      <c r="L2851" s="0" t="n">
        <f aca="false">I2851*0.4/H2851</f>
        <v>0.4111004384144</v>
      </c>
      <c r="M2851" s="0" t="n">
        <f aca="false">J2851-R2850</f>
        <v>0</v>
      </c>
      <c r="N2851" s="0" t="n">
        <f aca="false">K2851-S2850</f>
        <v>-0.000139932855206915</v>
      </c>
      <c r="O2851" s="0" t="n">
        <f aca="false">L2851-T2850</f>
        <v>5.31895915037439E-005</v>
      </c>
      <c r="P2851" s="0" t="n">
        <f aca="false">IF(N2851&gt;0,F2851,E2851)</f>
        <v>183.8266155</v>
      </c>
      <c r="Q2851" s="0" t="n">
        <f aca="false">IF(O2851&gt;0,H2851,G2851)</f>
        <v>99.429942</v>
      </c>
      <c r="R2851" s="0" t="n">
        <f aca="false">R2850+M2851</f>
        <v>0</v>
      </c>
      <c r="S2851" s="0" t="n">
        <f aca="false">S2850+N2851</f>
        <v>0.33347335190372</v>
      </c>
      <c r="T2851" s="0" t="n">
        <f aca="false">T2850+O2851</f>
        <v>0.4111004384144</v>
      </c>
      <c r="V2851" s="4" t="n">
        <f aca="false">M2851*1+N2851*P2851+O2851*Q2851</f>
        <v>-0.0204347451717177</v>
      </c>
      <c r="W2851" s="0" t="n">
        <f aca="false">I2851-V2851+M2851*1+N2851*E2851+O2851*G2851</f>
        <v>102.189230811674</v>
      </c>
    </row>
    <row r="2852" customFormat="false" ht="13.8" hidden="false" customHeight="false" outlineLevel="0" collapsed="false">
      <c r="A2852" s="1" t="n">
        <v>41638</v>
      </c>
      <c r="B2852" s="2" t="n">
        <f aca="false">0.0002</f>
        <v>0.0002</v>
      </c>
      <c r="C2852" s="3" t="n">
        <f aca="false">Prices!B2851*B2852/2</f>
        <v>0.018382</v>
      </c>
      <c r="D2852" s="4" t="n">
        <f aca="false">Prices!C2851*B2852/2</f>
        <v>0.009969</v>
      </c>
      <c r="E2852" s="6" t="n">
        <f aca="false">Prices!B2851-C2852</f>
        <v>183.801618</v>
      </c>
      <c r="F2852" s="6" t="n">
        <f aca="false">Prices!B2851+C2852</f>
        <v>183.838382</v>
      </c>
      <c r="G2852" s="2" t="n">
        <f aca="false">Prices!C2851-D2852</f>
        <v>99.680031</v>
      </c>
      <c r="H2852" s="2" t="n">
        <f aca="false">Prices!C2851+D2852</f>
        <v>99.699969</v>
      </c>
      <c r="I2852" s="0" t="n">
        <f aca="false">R2851*1+S2851*E2852+T2851*G2852</f>
        <v>102.271446085048</v>
      </c>
      <c r="J2852" s="0" t="n">
        <v>0</v>
      </c>
      <c r="K2852" s="0" t="n">
        <f aca="false">I2852*0.6/F2852</f>
        <v>0.33378703067039</v>
      </c>
      <c r="L2852" s="0" t="n">
        <f aca="false">I2852*0.4/H2852</f>
        <v>0.410316862124794</v>
      </c>
      <c r="M2852" s="0" t="n">
        <f aca="false">J2852-R2851</f>
        <v>0</v>
      </c>
      <c r="N2852" s="0" t="n">
        <f aca="false">K2852-S2851</f>
        <v>0.000313678766669767</v>
      </c>
      <c r="O2852" s="0" t="n">
        <f aca="false">L2852-T2851</f>
        <v>-0.000783576289605681</v>
      </c>
      <c r="P2852" s="0" t="n">
        <f aca="false">IF(N2852&gt;0,F2852,E2852)</f>
        <v>183.838382</v>
      </c>
      <c r="Q2852" s="0" t="n">
        <f aca="false">IF(O2852&gt;0,H2852,G2852)</f>
        <v>99.680031</v>
      </c>
      <c r="R2852" s="0" t="n">
        <f aca="false">R2851+M2852</f>
        <v>0</v>
      </c>
      <c r="S2852" s="0" t="n">
        <f aca="false">S2851+N2852</f>
        <v>0.33378703067039</v>
      </c>
      <c r="T2852" s="0" t="n">
        <f aca="false">T2851+O2852</f>
        <v>0.410316862124794</v>
      </c>
      <c r="V2852" s="4" t="n">
        <f aca="false">M2852*1+N2852*P2852+O2852*Q2852</f>
        <v>-0.0204407119064337</v>
      </c>
      <c r="W2852" s="0" t="n">
        <f aca="false">I2852-V2852+M2852*1+N2852*E2852+O2852*G2852</f>
        <v>102.271434552962</v>
      </c>
    </row>
    <row r="2853" customFormat="false" ht="13.8" hidden="false" customHeight="false" outlineLevel="0" collapsed="false">
      <c r="A2853" s="1" t="n">
        <v>41639</v>
      </c>
      <c r="B2853" s="2" t="n">
        <f aca="false">0.0002</f>
        <v>0.0002</v>
      </c>
      <c r="C2853" s="3" t="n">
        <f aca="false">Prices!B2852*B2853/2</f>
        <v>0.018469</v>
      </c>
      <c r="D2853" s="4" t="n">
        <f aca="false">Prices!C2852*B2853/2</f>
        <v>0.009924</v>
      </c>
      <c r="E2853" s="6" t="n">
        <f aca="false">Prices!B2852-C2853</f>
        <v>184.671531</v>
      </c>
      <c r="F2853" s="6" t="n">
        <f aca="false">Prices!B2852+C2853</f>
        <v>184.708469</v>
      </c>
      <c r="G2853" s="2" t="n">
        <f aca="false">Prices!C2852-D2853</f>
        <v>99.230076</v>
      </c>
      <c r="H2853" s="2" t="n">
        <f aca="false">Prices!C2852+D2853</f>
        <v>99.249924</v>
      </c>
      <c r="I2853" s="0" t="n">
        <f aca="false">R2852*1+S2852*E2853+T2852*G2853</f>
        <v>102.35673539457</v>
      </c>
      <c r="J2853" s="0" t="n">
        <v>0</v>
      </c>
      <c r="K2853" s="0" t="n">
        <f aca="false">I2853*0.6/F2853</f>
        <v>0.332491745339202</v>
      </c>
      <c r="L2853" s="0" t="n">
        <f aca="false">I2853*0.4/H2853</f>
        <v>0.412521163823036</v>
      </c>
      <c r="M2853" s="0" t="n">
        <f aca="false">J2853-R2852</f>
        <v>0</v>
      </c>
      <c r="N2853" s="0" t="n">
        <f aca="false">K2853-S2852</f>
        <v>-0.00129528533118822</v>
      </c>
      <c r="O2853" s="0" t="n">
        <f aca="false">L2853-T2852</f>
        <v>0.00220430169824209</v>
      </c>
      <c r="P2853" s="0" t="n">
        <f aca="false">IF(N2853&gt;0,F2853,E2853)</f>
        <v>184.671531</v>
      </c>
      <c r="Q2853" s="0" t="n">
        <f aca="false">IF(O2853&gt;0,H2853,G2853)</f>
        <v>99.249924</v>
      </c>
      <c r="R2853" s="0" t="n">
        <f aca="false">R2852+M2853</f>
        <v>0</v>
      </c>
      <c r="S2853" s="0" t="n">
        <f aca="false">S2852+N2853</f>
        <v>0.332491745339202</v>
      </c>
      <c r="T2853" s="0" t="n">
        <f aca="false">T2852+O2853</f>
        <v>0.412521163823036</v>
      </c>
      <c r="V2853" s="4" t="n">
        <f aca="false">M2853*1+N2853*P2853+O2853*Q2853</f>
        <v>-0.0204255491687723</v>
      </c>
      <c r="W2853" s="0" t="n">
        <f aca="false">I2853-V2853+M2853*1+N2853*E2853+O2853*G2853</f>
        <v>102.35669164359</v>
      </c>
    </row>
    <row r="2854" customFormat="false" ht="13.8" hidden="false" customHeight="false" outlineLevel="0" collapsed="false">
      <c r="A2854" s="1" t="n">
        <v>41640</v>
      </c>
      <c r="B2854" s="2" t="n">
        <f aca="false">0.0002</f>
        <v>0.0002</v>
      </c>
      <c r="C2854" s="3" t="n">
        <f aca="false">Prices!B2853*B2854/2</f>
        <v>0.018469</v>
      </c>
      <c r="D2854" s="4" t="n">
        <f aca="false">Prices!C2853*B2854/2</f>
        <v>0.009924</v>
      </c>
      <c r="E2854" s="6" t="n">
        <f aca="false">Prices!B2853-C2854</f>
        <v>184.671531</v>
      </c>
      <c r="F2854" s="6" t="n">
        <f aca="false">Prices!B2853+C2854</f>
        <v>184.708469</v>
      </c>
      <c r="G2854" s="2" t="n">
        <f aca="false">Prices!C2853-D2854</f>
        <v>99.230076</v>
      </c>
      <c r="H2854" s="2" t="n">
        <f aca="false">Prices!C2853+D2854</f>
        <v>99.249924</v>
      </c>
      <c r="I2854" s="0" t="n">
        <f aca="false">R2853*1+S2853*E2854+T2853*G2854</f>
        <v>102.336266094421</v>
      </c>
      <c r="J2854" s="0" t="n">
        <v>0</v>
      </c>
      <c r="K2854" s="0" t="n">
        <f aca="false">I2854*0.6/F2854</f>
        <v>0.332425253639304</v>
      </c>
      <c r="L2854" s="0" t="n">
        <f aca="false">I2854*0.4/H2854</f>
        <v>0.41243866783987</v>
      </c>
      <c r="M2854" s="0" t="n">
        <f aca="false">J2854-R2853</f>
        <v>0</v>
      </c>
      <c r="N2854" s="0" t="n">
        <f aca="false">K2854-S2853</f>
        <v>-6.64916998978637E-005</v>
      </c>
      <c r="O2854" s="0" t="n">
        <f aca="false">L2854-T2853</f>
        <v>-8.24959831662309E-005</v>
      </c>
      <c r="P2854" s="0" t="n">
        <f aca="false">IF(N2854&gt;0,F2854,E2854)</f>
        <v>184.671531</v>
      </c>
      <c r="Q2854" s="0" t="n">
        <f aca="false">IF(O2854&gt;0,H2854,G2854)</f>
        <v>99.230076</v>
      </c>
      <c r="R2854" s="0" t="n">
        <f aca="false">R2853+M2854</f>
        <v>0</v>
      </c>
      <c r="S2854" s="0" t="n">
        <f aca="false">S2853+N2854</f>
        <v>0.332425253639304</v>
      </c>
      <c r="T2854" s="0" t="n">
        <f aca="false">T2853+O2854</f>
        <v>0.41243866783987</v>
      </c>
      <c r="V2854" s="4" t="n">
        <f aca="false">M2854*1+N2854*P2854+O2854*Q2854</f>
        <v>-0.0204652066982108</v>
      </c>
      <c r="W2854" s="0" t="n">
        <f aca="false">I2854-V2854+M2854*1+N2854*E2854+O2854*G2854</f>
        <v>102.336266094421</v>
      </c>
    </row>
    <row r="2855" customFormat="false" ht="13.8" hidden="false" customHeight="false" outlineLevel="0" collapsed="false">
      <c r="A2855" s="1" t="n">
        <v>41641</v>
      </c>
      <c r="B2855" s="2" t="n">
        <f aca="false">0.0002</f>
        <v>0.0002</v>
      </c>
      <c r="C2855" s="3" t="n">
        <f aca="false">Prices!B2854*B2855/2</f>
        <v>0.018292</v>
      </c>
      <c r="D2855" s="4" t="n">
        <f aca="false">Prices!C2854*B2855/2</f>
        <v>0.009963</v>
      </c>
      <c r="E2855" s="6" t="n">
        <f aca="false">Prices!B2854-C2855</f>
        <v>182.901708</v>
      </c>
      <c r="F2855" s="6" t="n">
        <f aca="false">Prices!B2854+C2855</f>
        <v>182.938292</v>
      </c>
      <c r="G2855" s="2" t="n">
        <f aca="false">Prices!C2854-D2855</f>
        <v>99.620037</v>
      </c>
      <c r="H2855" s="2" t="n">
        <f aca="false">Prices!C2854+D2855</f>
        <v>99.639963</v>
      </c>
      <c r="I2855" s="0" t="n">
        <f aca="false">R2854*1+S2854*E2855+T2854*G2855</f>
        <v>101.8883020234</v>
      </c>
      <c r="J2855" s="0" t="n">
        <v>0</v>
      </c>
      <c r="K2855" s="0" t="n">
        <f aca="false">I2855*0.6/F2855</f>
        <v>0.334172690395733</v>
      </c>
      <c r="L2855" s="0" t="n">
        <f aca="false">I2855*0.4/H2855</f>
        <v>0.409025852502175</v>
      </c>
      <c r="M2855" s="0" t="n">
        <f aca="false">J2855-R2854</f>
        <v>0</v>
      </c>
      <c r="N2855" s="0" t="n">
        <f aca="false">K2855-S2854</f>
        <v>0.00174743675642963</v>
      </c>
      <c r="O2855" s="0" t="n">
        <f aca="false">L2855-T2854</f>
        <v>-0.00341281533769477</v>
      </c>
      <c r="P2855" s="0" t="n">
        <f aca="false">IF(N2855&gt;0,F2855,E2855)</f>
        <v>182.938292</v>
      </c>
      <c r="Q2855" s="0" t="n">
        <f aca="false">IF(O2855&gt;0,H2855,G2855)</f>
        <v>99.620037</v>
      </c>
      <c r="R2855" s="0" t="n">
        <f aca="false">R2854+M2855</f>
        <v>0</v>
      </c>
      <c r="S2855" s="0" t="n">
        <f aca="false">S2854+N2855</f>
        <v>0.334172690395733</v>
      </c>
      <c r="T2855" s="0" t="n">
        <f aca="false">T2854+O2855</f>
        <v>0.409025852502175</v>
      </c>
      <c r="V2855" s="4" t="n">
        <f aca="false">M2855*1+N2855*P2855+O2855*Q2855</f>
        <v>-0.020311694616064</v>
      </c>
      <c r="W2855" s="0" t="n">
        <f aca="false">I2855-V2855+M2855*1+N2855*E2855+O2855*G2855</f>
        <v>101.888238095174</v>
      </c>
    </row>
    <row r="2856" customFormat="false" ht="13.8" hidden="false" customHeight="false" outlineLevel="0" collapsed="false">
      <c r="A2856" s="1" t="n">
        <v>41642</v>
      </c>
      <c r="B2856" s="2" t="n">
        <f aca="false">0.0002</f>
        <v>0.0002</v>
      </c>
      <c r="C2856" s="3" t="n">
        <f aca="false">Prices!B2855*B2856/2</f>
        <v>0.0182885</v>
      </c>
      <c r="D2856" s="4" t="n">
        <f aca="false">Prices!C2855*B2856/2</f>
        <v>0.009957</v>
      </c>
      <c r="E2856" s="6" t="n">
        <f aca="false">Prices!B2855-C2856</f>
        <v>182.8667115</v>
      </c>
      <c r="F2856" s="6" t="n">
        <f aca="false">Prices!B2855+C2856</f>
        <v>182.9032885</v>
      </c>
      <c r="G2856" s="2" t="n">
        <f aca="false">Prices!C2855-D2856</f>
        <v>99.560043</v>
      </c>
      <c r="H2856" s="2" t="n">
        <f aca="false">Prices!C2855+D2856</f>
        <v>99.579957</v>
      </c>
      <c r="I2856" s="0" t="n">
        <f aca="false">R2855*1+S2855*E2856+T2855*G2856</f>
        <v>101.831692429004</v>
      </c>
      <c r="J2856" s="0" t="n">
        <v>0</v>
      </c>
      <c r="K2856" s="0" t="n">
        <f aca="false">I2856*0.6/F2856</f>
        <v>0.334050940026714</v>
      </c>
      <c r="L2856" s="0" t="n">
        <f aca="false">I2856*0.4/H2856</f>
        <v>0.40904493432952</v>
      </c>
      <c r="M2856" s="0" t="n">
        <f aca="false">J2856-R2855</f>
        <v>0</v>
      </c>
      <c r="N2856" s="0" t="n">
        <f aca="false">K2856-S2855</f>
        <v>-0.000121750369019957</v>
      </c>
      <c r="O2856" s="0" t="n">
        <f aca="false">L2856-T2855</f>
        <v>1.90818273451132E-005</v>
      </c>
      <c r="P2856" s="0" t="n">
        <f aca="false">IF(N2856&gt;0,F2856,E2856)</f>
        <v>182.8667115</v>
      </c>
      <c r="Q2856" s="0" t="n">
        <f aca="false">IF(O2856&gt;0,H2856,G2856)</f>
        <v>99.579957</v>
      </c>
      <c r="R2856" s="0" t="n">
        <f aca="false">R2855+M2856</f>
        <v>0</v>
      </c>
      <c r="S2856" s="0" t="n">
        <f aca="false">S2855+N2856</f>
        <v>0.334050940026714</v>
      </c>
      <c r="T2856" s="0" t="n">
        <f aca="false">T2855+O2856</f>
        <v>0.40904493432952</v>
      </c>
      <c r="V2856" s="4" t="n">
        <f aca="false">M2856*1+N2856*P2856+O2856*Q2856</f>
        <v>-0.0203639220600833</v>
      </c>
      <c r="W2856" s="0" t="n">
        <f aca="false">I2856-V2856+M2856*1+N2856*E2856+O2856*G2856</f>
        <v>101.831692049008</v>
      </c>
    </row>
    <row r="2857" customFormat="false" ht="13.8" hidden="false" customHeight="false" outlineLevel="0" collapsed="false">
      <c r="A2857" s="1" t="n">
        <v>41645</v>
      </c>
      <c r="B2857" s="2" t="n">
        <f aca="false">0.0002</f>
        <v>0.0002</v>
      </c>
      <c r="C2857" s="3" t="n">
        <f aca="false">Prices!B2856*B2857/2</f>
        <v>0.018236</v>
      </c>
      <c r="D2857" s="4" t="n">
        <f aca="false">Prices!C2856*B2857/2</f>
        <v>0.009985</v>
      </c>
      <c r="E2857" s="6" t="n">
        <f aca="false">Prices!B2856-C2857</f>
        <v>182.341764</v>
      </c>
      <c r="F2857" s="6" t="n">
        <f aca="false">Prices!B2856+C2857</f>
        <v>182.378236</v>
      </c>
      <c r="G2857" s="2" t="n">
        <f aca="false">Prices!C2856-D2857</f>
        <v>99.840015</v>
      </c>
      <c r="H2857" s="2" t="n">
        <f aca="false">Prices!C2856+D2857</f>
        <v>99.859985</v>
      </c>
      <c r="I2857" s="0" t="n">
        <f aca="false">R2856*1+S2856*E2857+T2856*G2857</f>
        <v>101.750490049462</v>
      </c>
      <c r="J2857" s="0" t="n">
        <v>0</v>
      </c>
      <c r="K2857" s="0" t="n">
        <f aca="false">I2857*0.6/F2857</f>
        <v>0.33474550126517</v>
      </c>
      <c r="L2857" s="0" t="n">
        <f aca="false">I2857*0.4/H2857</f>
        <v>0.407572623005952</v>
      </c>
      <c r="M2857" s="0" t="n">
        <f aca="false">J2857-R2856</f>
        <v>0</v>
      </c>
      <c r="N2857" s="0" t="n">
        <f aca="false">K2857-S2856</f>
        <v>0.00069456123845657</v>
      </c>
      <c r="O2857" s="0" t="n">
        <f aca="false">L2857-T2856</f>
        <v>-0.00147231132356856</v>
      </c>
      <c r="P2857" s="0" t="n">
        <f aca="false">IF(N2857&gt;0,F2857,E2857)</f>
        <v>182.378236</v>
      </c>
      <c r="Q2857" s="0" t="n">
        <f aca="false">IF(O2857&gt;0,H2857,G2857)</f>
        <v>99.840015</v>
      </c>
      <c r="R2857" s="0" t="n">
        <f aca="false">R2856+M2857</f>
        <v>0</v>
      </c>
      <c r="S2857" s="0" t="n">
        <f aca="false">S2856+N2857</f>
        <v>0.33474550126517</v>
      </c>
      <c r="T2857" s="0" t="n">
        <f aca="false">T2856+O2857</f>
        <v>0.407572623005952</v>
      </c>
      <c r="V2857" s="4" t="n">
        <f aca="false">M2857*1+N2857*P2857+O2857*Q2857</f>
        <v>-0.0203227311660707</v>
      </c>
      <c r="W2857" s="0" t="n">
        <f aca="false">I2857-V2857+M2857*1+N2857*E2857+O2857*G2857</f>
        <v>101.750464717425</v>
      </c>
    </row>
    <row r="2858" customFormat="false" ht="13.8" hidden="false" customHeight="false" outlineLevel="0" collapsed="false">
      <c r="A2858" s="1" t="n">
        <v>41646</v>
      </c>
      <c r="B2858" s="2" t="n">
        <f aca="false">0.0002</f>
        <v>0.0002</v>
      </c>
      <c r="C2858" s="3" t="n">
        <f aca="false">Prices!B2857*B2858/2</f>
        <v>0.018348</v>
      </c>
      <c r="D2858" s="4" t="n">
        <f aca="false">Prices!C2857*B2858/2</f>
        <v>0.010001</v>
      </c>
      <c r="E2858" s="6" t="n">
        <f aca="false">Prices!B2857-C2858</f>
        <v>183.461652</v>
      </c>
      <c r="F2858" s="6" t="n">
        <f aca="false">Prices!B2857+C2858</f>
        <v>183.498348</v>
      </c>
      <c r="G2858" s="2" t="n">
        <f aca="false">Prices!C2857-D2858</f>
        <v>99.999999</v>
      </c>
      <c r="H2858" s="2" t="n">
        <f aca="false">Prices!C2857+D2858</f>
        <v>100.020001</v>
      </c>
      <c r="I2858" s="0" t="n">
        <f aca="false">R2857*1+S2857*E2858+T2857*G2858</f>
        <v>102.170224554699</v>
      </c>
      <c r="J2858" s="0" t="n">
        <v>0</v>
      </c>
      <c r="K2858" s="0" t="n">
        <f aca="false">I2858*0.6/F2858</f>
        <v>0.334074586507009</v>
      </c>
      <c r="L2858" s="0" t="n">
        <f aca="false">I2858*0.4/H2858</f>
        <v>0.408599174297944</v>
      </c>
      <c r="M2858" s="0" t="n">
        <f aca="false">J2858-R2857</f>
        <v>0</v>
      </c>
      <c r="N2858" s="0" t="n">
        <f aca="false">K2858-S2857</f>
        <v>-0.000670914758161001</v>
      </c>
      <c r="O2858" s="0" t="n">
        <f aca="false">L2858-T2857</f>
        <v>0.00102655129199197</v>
      </c>
      <c r="P2858" s="0" t="n">
        <f aca="false">IF(N2858&gt;0,F2858,E2858)</f>
        <v>183.461652</v>
      </c>
      <c r="Q2858" s="0" t="n">
        <f aca="false">IF(O2858&gt;0,H2858,G2858)</f>
        <v>100.020001</v>
      </c>
      <c r="R2858" s="0" t="n">
        <f aca="false">R2857+M2858</f>
        <v>0</v>
      </c>
      <c r="S2858" s="0" t="n">
        <f aca="false">S2857+N2858</f>
        <v>0.334074586507009</v>
      </c>
      <c r="T2858" s="0" t="n">
        <f aca="false">T2857+O2858</f>
        <v>0.408599174297944</v>
      </c>
      <c r="V2858" s="4" t="n">
        <f aca="false">M2858*1+N2858*P2858+O2858*Q2858</f>
        <v>-0.0204114686318093</v>
      </c>
      <c r="W2858" s="0" t="n">
        <f aca="false">I2858-V2858+M2858*1+N2858*E2858+O2858*G2858</f>
        <v>102.17020402162</v>
      </c>
    </row>
    <row r="2859" customFormat="false" ht="13.8" hidden="false" customHeight="false" outlineLevel="0" collapsed="false">
      <c r="A2859" s="1" t="n">
        <v>41647</v>
      </c>
      <c r="B2859" s="2" t="n">
        <f aca="false">0.0002</f>
        <v>0.0002</v>
      </c>
      <c r="C2859" s="3" t="n">
        <f aca="false">Prices!B2858*B2859/2</f>
        <v>0.018352</v>
      </c>
      <c r="D2859" s="4" t="n">
        <f aca="false">Prices!C2858*B2859/2</f>
        <v>0.009952</v>
      </c>
      <c r="E2859" s="6" t="n">
        <f aca="false">Prices!B2858-C2859</f>
        <v>183.501648</v>
      </c>
      <c r="F2859" s="6" t="n">
        <f aca="false">Prices!B2858+C2859</f>
        <v>183.538352</v>
      </c>
      <c r="G2859" s="2" t="n">
        <f aca="false">Prices!C2858-D2859</f>
        <v>99.510048</v>
      </c>
      <c r="H2859" s="2" t="n">
        <f aca="false">Prices!C2858+D2859</f>
        <v>99.529952</v>
      </c>
      <c r="I2859" s="0" t="n">
        <f aca="false">R2858*1+S2858*E2859+T2858*G2859</f>
        <v>101.962960626103</v>
      </c>
      <c r="J2859" s="0" t="n">
        <v>0</v>
      </c>
      <c r="K2859" s="0" t="n">
        <f aca="false">I2859*0.6/F2859</f>
        <v>0.333324211038258</v>
      </c>
      <c r="L2859" s="0" t="n">
        <f aca="false">I2859*0.4/H2859</f>
        <v>0.409777995778009</v>
      </c>
      <c r="M2859" s="0" t="n">
        <f aca="false">J2859-R2858</f>
        <v>0</v>
      </c>
      <c r="N2859" s="0" t="n">
        <f aca="false">K2859-S2858</f>
        <v>-0.000750375468751063</v>
      </c>
      <c r="O2859" s="0" t="n">
        <f aca="false">L2859-T2858</f>
        <v>0.00117882148006487</v>
      </c>
      <c r="P2859" s="0" t="n">
        <f aca="false">IF(N2859&gt;0,F2859,E2859)</f>
        <v>183.501648</v>
      </c>
      <c r="Q2859" s="0" t="n">
        <f aca="false">IF(O2859&gt;0,H2859,G2859)</f>
        <v>99.529952</v>
      </c>
      <c r="R2859" s="0" t="n">
        <f aca="false">R2858+M2859</f>
        <v>0</v>
      </c>
      <c r="S2859" s="0" t="n">
        <f aca="false">S2858+N2859</f>
        <v>0.333324211038258</v>
      </c>
      <c r="T2859" s="0" t="n">
        <f aca="false">T2858+O2859</f>
        <v>0.409777995778009</v>
      </c>
      <c r="V2859" s="4" t="n">
        <f aca="false">M2859*1+N2859*P2859+O2859*Q2859</f>
        <v>-0.0203670898071668</v>
      </c>
      <c r="W2859" s="0" t="n">
        <f aca="false">I2859-V2859+M2859*1+N2859*E2859+O2859*G2859</f>
        <v>101.962937162841</v>
      </c>
    </row>
    <row r="2860" customFormat="false" ht="13.8" hidden="false" customHeight="false" outlineLevel="0" collapsed="false">
      <c r="A2860" s="1" t="n">
        <v>41648</v>
      </c>
      <c r="B2860" s="2" t="n">
        <f aca="false">0.0002</f>
        <v>0.0002</v>
      </c>
      <c r="C2860" s="3" t="n">
        <f aca="false">Prices!B2859*B2860/2</f>
        <v>0.018364</v>
      </c>
      <c r="D2860" s="4" t="n">
        <f aca="false">Prices!C2859*B2860/2</f>
        <v>0.009978</v>
      </c>
      <c r="E2860" s="6" t="n">
        <f aca="false">Prices!B2859-C2860</f>
        <v>183.621636</v>
      </c>
      <c r="F2860" s="6" t="n">
        <f aca="false">Prices!B2859+C2860</f>
        <v>183.658364</v>
      </c>
      <c r="G2860" s="2" t="n">
        <f aca="false">Prices!C2859-D2860</f>
        <v>99.770022</v>
      </c>
      <c r="H2860" s="2" t="n">
        <f aca="false">Prices!C2859+D2860</f>
        <v>99.789978</v>
      </c>
      <c r="I2860" s="0" t="n">
        <f aca="false">R2859*1+S2859*E2860+T2859*G2860</f>
        <v>102.089096603142</v>
      </c>
      <c r="J2860" s="0" t="n">
        <v>0</v>
      </c>
      <c r="K2860" s="0" t="n">
        <f aca="false">I2860*0.6/F2860</f>
        <v>0.333518477611426</v>
      </c>
      <c r="L2860" s="0" t="n">
        <f aca="false">I2860*0.4/H2860</f>
        <v>0.409215829682384</v>
      </c>
      <c r="M2860" s="0" t="n">
        <f aca="false">J2860-R2859</f>
        <v>0</v>
      </c>
      <c r="N2860" s="0" t="n">
        <f aca="false">K2860-S2859</f>
        <v>0.000194266573168456</v>
      </c>
      <c r="O2860" s="0" t="n">
        <f aca="false">L2860-T2859</f>
        <v>-0.000562166095624872</v>
      </c>
      <c r="P2860" s="0" t="n">
        <f aca="false">IF(N2860&gt;0,F2860,E2860)</f>
        <v>183.658364</v>
      </c>
      <c r="Q2860" s="0" t="n">
        <f aca="false">IF(O2860&gt;0,H2860,G2860)</f>
        <v>99.770022</v>
      </c>
      <c r="R2860" s="0" t="n">
        <f aca="false">R2859+M2860</f>
        <v>0</v>
      </c>
      <c r="S2860" s="0" t="n">
        <f aca="false">S2859+N2860</f>
        <v>0.333518477611426</v>
      </c>
      <c r="T2860" s="0" t="n">
        <f aca="false">T2859+O2860</f>
        <v>0.409215829682384</v>
      </c>
      <c r="V2860" s="4" t="n">
        <f aca="false">M2860*1+N2860*P2860+O2860*Q2860</f>
        <v>-0.0204086427201427</v>
      </c>
      <c r="W2860" s="0" t="n">
        <f aca="false">I2860-V2860+M2860*1+N2860*E2860+O2860*G2860</f>
        <v>102.089089468119</v>
      </c>
    </row>
    <row r="2861" customFormat="false" ht="13.8" hidden="false" customHeight="false" outlineLevel="0" collapsed="false">
      <c r="A2861" s="1" t="n">
        <v>41649</v>
      </c>
      <c r="B2861" s="2" t="n">
        <f aca="false">0.0002</f>
        <v>0.0002</v>
      </c>
      <c r="C2861" s="3" t="n">
        <f aca="false">Prices!B2860*B2861/2</f>
        <v>0.018414</v>
      </c>
      <c r="D2861" s="4" t="n">
        <f aca="false">Prices!C2860*B2861/2</f>
        <v>0.010062</v>
      </c>
      <c r="E2861" s="6" t="n">
        <f aca="false">Prices!B2860-C2861</f>
        <v>184.121586</v>
      </c>
      <c r="F2861" s="6" t="n">
        <f aca="false">Prices!B2860+C2861</f>
        <v>184.158414</v>
      </c>
      <c r="G2861" s="2" t="n">
        <f aca="false">Prices!C2860-D2861</f>
        <v>100.609938</v>
      </c>
      <c r="H2861" s="2" t="n">
        <f aca="false">Prices!C2860+D2861</f>
        <v>100.630062</v>
      </c>
      <c r="I2861" s="0" t="n">
        <f aca="false">R2860*1+S2860*E2861+T2860*G2861</f>
        <v>102.579130311085</v>
      </c>
      <c r="J2861" s="0" t="n">
        <v>0</v>
      </c>
      <c r="K2861" s="0" t="n">
        <f aca="false">I2861*0.6/F2861</f>
        <v>0.334209427904015</v>
      </c>
      <c r="L2861" s="0" t="n">
        <f aca="false">I2861*0.4/H2861</f>
        <v>0.407747459446401</v>
      </c>
      <c r="M2861" s="0" t="n">
        <f aca="false">J2861-R2860</f>
        <v>0</v>
      </c>
      <c r="N2861" s="0" t="n">
        <f aca="false">K2861-S2860</f>
        <v>0.000690950292588366</v>
      </c>
      <c r="O2861" s="0" t="n">
        <f aca="false">L2861-T2860</f>
        <v>-0.00146837023598273</v>
      </c>
      <c r="P2861" s="0" t="n">
        <f aca="false">IF(N2861&gt;0,F2861,E2861)</f>
        <v>184.158414</v>
      </c>
      <c r="Q2861" s="0" t="n">
        <f aca="false">IF(O2861&gt;0,H2861,G2861)</f>
        <v>100.609938</v>
      </c>
      <c r="R2861" s="0" t="n">
        <f aca="false">R2860+M2861</f>
        <v>0</v>
      </c>
      <c r="S2861" s="0" t="n">
        <f aca="false">S2860+N2861</f>
        <v>0.334209427904015</v>
      </c>
      <c r="T2861" s="0" t="n">
        <f aca="false">T2860+O2861</f>
        <v>0.407747459446401</v>
      </c>
      <c r="V2861" s="4" t="n">
        <f aca="false">M2861*1+N2861*P2861+O2861*Q2861</f>
        <v>-0.0204883283673584</v>
      </c>
      <c r="W2861" s="0" t="n">
        <f aca="false">I2861-V2861+M2861*1+N2861*E2861+O2861*G2861</f>
        <v>102.579104864767</v>
      </c>
    </row>
    <row r="2862" customFormat="false" ht="13.8" hidden="false" customHeight="false" outlineLevel="0" collapsed="false">
      <c r="A2862" s="1" t="n">
        <v>41652</v>
      </c>
      <c r="B2862" s="2" t="n">
        <f aca="false">0.0002</f>
        <v>0.0002</v>
      </c>
      <c r="C2862" s="3" t="n">
        <f aca="false">Prices!B2861*B2862/2</f>
        <v>0.0181685</v>
      </c>
      <c r="D2862" s="4" t="n">
        <f aca="false">Prices!C2861*B2862/2</f>
        <v>0.010091</v>
      </c>
      <c r="E2862" s="6" t="n">
        <f aca="false">Prices!B2861-C2862</f>
        <v>181.6668315</v>
      </c>
      <c r="F2862" s="6" t="n">
        <f aca="false">Prices!B2861+C2862</f>
        <v>181.7031685</v>
      </c>
      <c r="G2862" s="2" t="n">
        <f aca="false">Prices!C2861-D2862</f>
        <v>100.899909</v>
      </c>
      <c r="H2862" s="2" t="n">
        <f aca="false">Prices!C2861+D2862</f>
        <v>100.920091</v>
      </c>
      <c r="I2862" s="0" t="n">
        <f aca="false">R2861*1+S2861*E2862+T2861*G2862</f>
        <v>101.856449377873</v>
      </c>
      <c r="J2862" s="0" t="n">
        <v>0</v>
      </c>
      <c r="K2862" s="0" t="n">
        <f aca="false">I2862*0.6/F2862</f>
        <v>0.336339042027899</v>
      </c>
      <c r="L2862" s="0" t="n">
        <f aca="false">I2862*0.4/H2862</f>
        <v>0.40371128630026</v>
      </c>
      <c r="M2862" s="0" t="n">
        <f aca="false">J2862-R2861</f>
        <v>0</v>
      </c>
      <c r="N2862" s="0" t="n">
        <f aca="false">K2862-S2861</f>
        <v>0.0021296141238839</v>
      </c>
      <c r="O2862" s="0" t="n">
        <f aca="false">L2862-T2861</f>
        <v>-0.00403617314614141</v>
      </c>
      <c r="P2862" s="0" t="n">
        <f aca="false">IF(N2862&gt;0,F2862,E2862)</f>
        <v>181.7031685</v>
      </c>
      <c r="Q2862" s="0" t="n">
        <f aca="false">IF(O2862&gt;0,H2862,G2862)</f>
        <v>100.899909</v>
      </c>
      <c r="R2862" s="0" t="n">
        <f aca="false">R2861+M2862</f>
        <v>0</v>
      </c>
      <c r="S2862" s="0" t="n">
        <f aca="false">S2861+N2862</f>
        <v>0.336339042027899</v>
      </c>
      <c r="T2862" s="0" t="n">
        <f aca="false">T2861+O2862</f>
        <v>0.40371128630026</v>
      </c>
      <c r="V2862" s="4" t="n">
        <f aca="false">M2862*1+N2862*P2862+O2862*Q2862</f>
        <v>-0.0202918691618547</v>
      </c>
      <c r="W2862" s="0" t="n">
        <f aca="false">I2862-V2862+M2862*1+N2862*E2862+O2862*G2862</f>
        <v>101.856371994085</v>
      </c>
    </row>
    <row r="2863" customFormat="false" ht="13.8" hidden="false" customHeight="false" outlineLevel="0" collapsed="false">
      <c r="A2863" s="1" t="n">
        <v>41653</v>
      </c>
      <c r="B2863" s="2" t="n">
        <f aca="false">0.0002</f>
        <v>0.0002</v>
      </c>
      <c r="C2863" s="3" t="n">
        <f aca="false">Prices!B2862*B2863/2</f>
        <v>0.018367</v>
      </c>
      <c r="D2863" s="4" t="n">
        <f aca="false">Prices!C2862*B2863/2</f>
        <v>0.010053</v>
      </c>
      <c r="E2863" s="6" t="n">
        <f aca="false">Prices!B2862-C2863</f>
        <v>183.651633</v>
      </c>
      <c r="F2863" s="6" t="n">
        <f aca="false">Prices!B2862+C2863</f>
        <v>183.688367</v>
      </c>
      <c r="G2863" s="2" t="n">
        <f aca="false">Prices!C2862-D2863</f>
        <v>100.519947</v>
      </c>
      <c r="H2863" s="2" t="n">
        <f aca="false">Prices!C2862+D2863</f>
        <v>100.540053</v>
      </c>
      <c r="I2863" s="0" t="n">
        <f aca="false">R2862*1+S2862*E2863+T2862*G2863</f>
        <v>102.350251412283</v>
      </c>
      <c r="J2863" s="0" t="n">
        <v>0</v>
      </c>
      <c r="K2863" s="0" t="n">
        <f aca="false">I2863*0.6/F2863</f>
        <v>0.334317038418497</v>
      </c>
      <c r="L2863" s="0" t="n">
        <f aca="false">I2863*0.4/H2863</f>
        <v>0.407201899574424</v>
      </c>
      <c r="M2863" s="0" t="n">
        <f aca="false">J2863-R2862</f>
        <v>0</v>
      </c>
      <c r="N2863" s="0" t="n">
        <f aca="false">K2863-S2862</f>
        <v>-0.00202200360940213</v>
      </c>
      <c r="O2863" s="0" t="n">
        <f aca="false">L2863-T2862</f>
        <v>0.00349061327416444</v>
      </c>
      <c r="P2863" s="0" t="n">
        <f aca="false">IF(N2863&gt;0,F2863,E2863)</f>
        <v>183.651633</v>
      </c>
      <c r="Q2863" s="0" t="n">
        <f aca="false">IF(O2863&gt;0,H2863,G2863)</f>
        <v>100.540053</v>
      </c>
      <c r="R2863" s="0" t="n">
        <f aca="false">R2862+M2863</f>
        <v>0</v>
      </c>
      <c r="S2863" s="0" t="n">
        <f aca="false">S2862+N2863</f>
        <v>0.334317038418497</v>
      </c>
      <c r="T2863" s="0" t="n">
        <f aca="false">T2862+O2863</f>
        <v>0.407201899574424</v>
      </c>
      <c r="V2863" s="4" t="n">
        <f aca="false">M2863*1+N2863*P2863+O2863*Q2863</f>
        <v>-0.0203978212115993</v>
      </c>
      <c r="W2863" s="0" t="n">
        <f aca="false">I2863-V2863+M2863*1+N2863*E2863+O2863*G2863</f>
        <v>102.350181230013</v>
      </c>
    </row>
    <row r="2864" customFormat="false" ht="13.8" hidden="false" customHeight="false" outlineLevel="0" collapsed="false">
      <c r="A2864" s="1" t="n">
        <v>41654</v>
      </c>
      <c r="B2864" s="2" t="n">
        <f aca="false">0.0002</f>
        <v>0.0002</v>
      </c>
      <c r="C2864" s="3" t="n">
        <f aca="false">Prices!B2863*B2864/2</f>
        <v>0.018466</v>
      </c>
      <c r="D2864" s="4" t="n">
        <f aca="false">Prices!C2863*B2864/2</f>
        <v>0.010044</v>
      </c>
      <c r="E2864" s="6" t="n">
        <f aca="false">Prices!B2863-C2864</f>
        <v>184.641534</v>
      </c>
      <c r="F2864" s="6" t="n">
        <f aca="false">Prices!B2863+C2864</f>
        <v>184.678466</v>
      </c>
      <c r="G2864" s="2" t="n">
        <f aca="false">Prices!C2863-D2864</f>
        <v>100.429956</v>
      </c>
      <c r="H2864" s="2" t="n">
        <f aca="false">Prices!C2863+D2864</f>
        <v>100.450044</v>
      </c>
      <c r="I2864" s="0" t="n">
        <f aca="false">R2863*1+S2863*E2864+T2863*G2864</f>
        <v>102.624079673304</v>
      </c>
      <c r="J2864" s="0" t="n">
        <v>0</v>
      </c>
      <c r="K2864" s="0" t="n">
        <f aca="false">I2864*0.6/F2864</f>
        <v>0.3334143343165</v>
      </c>
      <c r="L2864" s="0" t="n">
        <f aca="false">I2864*0.4/H2864</f>
        <v>0.408657181567005</v>
      </c>
      <c r="M2864" s="0" t="n">
        <f aca="false">J2864-R2863</f>
        <v>0</v>
      </c>
      <c r="N2864" s="0" t="n">
        <f aca="false">K2864-S2863</f>
        <v>-0.000902704101996499</v>
      </c>
      <c r="O2864" s="0" t="n">
        <f aca="false">L2864-T2863</f>
        <v>0.00145528199258055</v>
      </c>
      <c r="P2864" s="0" t="n">
        <f aca="false">IF(N2864&gt;0,F2864,E2864)</f>
        <v>184.641534</v>
      </c>
      <c r="Q2864" s="0" t="n">
        <f aca="false">IF(O2864&gt;0,H2864,G2864)</f>
        <v>100.450044</v>
      </c>
      <c r="R2864" s="0" t="n">
        <f aca="false">R2863+M2864</f>
        <v>0</v>
      </c>
      <c r="S2864" s="0" t="n">
        <f aca="false">S2863+N2864</f>
        <v>0.3334143343165</v>
      </c>
      <c r="T2864" s="0" t="n">
        <f aca="false">T2863+O2864</f>
        <v>0.408657181567005</v>
      </c>
      <c r="V2864" s="4" t="n">
        <f aca="false">M2864*1+N2864*P2864+O2864*Q2864</f>
        <v>-0.0204935299536022</v>
      </c>
      <c r="W2864" s="0" t="n">
        <f aca="false">I2864-V2864+M2864*1+N2864*E2864+O2864*G2864</f>
        <v>102.624050439599</v>
      </c>
    </row>
    <row r="2865" customFormat="false" ht="13.8" hidden="false" customHeight="false" outlineLevel="0" collapsed="false">
      <c r="A2865" s="1" t="n">
        <v>41655</v>
      </c>
      <c r="B2865" s="2" t="n">
        <f aca="false">0.0002</f>
        <v>0.0002</v>
      </c>
      <c r="C2865" s="3" t="n">
        <f aca="false">Prices!B2864*B2865/2</f>
        <v>0.018442</v>
      </c>
      <c r="D2865" s="4" t="n">
        <f aca="false">Prices!C2864*B2865/2</f>
        <v>0.010072</v>
      </c>
      <c r="E2865" s="6" t="n">
        <f aca="false">Prices!B2864-C2865</f>
        <v>184.401558</v>
      </c>
      <c r="F2865" s="6" t="n">
        <f aca="false">Prices!B2864+C2865</f>
        <v>184.438442</v>
      </c>
      <c r="G2865" s="2" t="n">
        <f aca="false">Prices!C2864-D2865</f>
        <v>100.709928</v>
      </c>
      <c r="H2865" s="2" t="n">
        <f aca="false">Prices!C2864+D2865</f>
        <v>100.730072</v>
      </c>
      <c r="I2865" s="0" t="n">
        <f aca="false">R2864*1+S2864*E2865+T2864*G2865</f>
        <v>102.637958039791</v>
      </c>
      <c r="J2865" s="0" t="n">
        <v>0</v>
      </c>
      <c r="K2865" s="0" t="n">
        <f aca="false">I2865*0.6/F2865</f>
        <v>0.333893380122322</v>
      </c>
      <c r="L2865" s="0" t="n">
        <f aca="false">I2865*0.4/H2865</f>
        <v>0.407576232209152</v>
      </c>
      <c r="M2865" s="0" t="n">
        <f aca="false">J2865-R2864</f>
        <v>0</v>
      </c>
      <c r="N2865" s="0" t="n">
        <f aca="false">K2865-S2864</f>
        <v>0.000479045805822032</v>
      </c>
      <c r="O2865" s="0" t="n">
        <f aca="false">L2865-T2864</f>
        <v>-0.0010809493578528</v>
      </c>
      <c r="P2865" s="0" t="n">
        <f aca="false">IF(N2865&gt;0,F2865,E2865)</f>
        <v>184.438442</v>
      </c>
      <c r="Q2865" s="0" t="n">
        <f aca="false">IF(O2865&gt;0,H2865,G2865)</f>
        <v>100.709928</v>
      </c>
      <c r="R2865" s="0" t="n">
        <f aca="false">R2864+M2865</f>
        <v>0</v>
      </c>
      <c r="S2865" s="0" t="n">
        <f aca="false">S2864+N2865</f>
        <v>0.333893380122322</v>
      </c>
      <c r="T2865" s="0" t="n">
        <f aca="false">T2864+O2865</f>
        <v>0.407576232209152</v>
      </c>
      <c r="V2865" s="4" t="n">
        <f aca="false">M2865*1+N2865*P2865+O2865*Q2865</f>
        <v>-0.0205078699285518</v>
      </c>
      <c r="W2865" s="0" t="n">
        <f aca="false">I2865-V2865+M2865*1+N2865*E2865+O2865*G2865</f>
        <v>102.637940370666</v>
      </c>
    </row>
    <row r="2866" customFormat="false" ht="13.8" hidden="false" customHeight="false" outlineLevel="0" collapsed="false">
      <c r="A2866" s="1" t="n">
        <v>41656</v>
      </c>
      <c r="B2866" s="2" t="n">
        <f aca="false">0.0002</f>
        <v>0.0002</v>
      </c>
      <c r="C2866" s="3" t="n">
        <f aca="false">Prices!B2865*B2866/2</f>
        <v>0.0183635</v>
      </c>
      <c r="D2866" s="4" t="n">
        <f aca="false">Prices!C2865*B2866/2</f>
        <v>0.010096</v>
      </c>
      <c r="E2866" s="6" t="n">
        <f aca="false">Prices!B2865-C2866</f>
        <v>183.6166365</v>
      </c>
      <c r="F2866" s="6" t="n">
        <f aca="false">Prices!B2865+C2866</f>
        <v>183.6533635</v>
      </c>
      <c r="G2866" s="2" t="n">
        <f aca="false">Prices!C2865-D2866</f>
        <v>100.949904</v>
      </c>
      <c r="H2866" s="2" t="n">
        <f aca="false">Prices!C2865+D2866</f>
        <v>100.970096</v>
      </c>
      <c r="I2866" s="0" t="n">
        <f aca="false">R2865*1+S2865*E2866+T2865*G2866</f>
        <v>102.453160921872</v>
      </c>
      <c r="J2866" s="0" t="n">
        <v>0</v>
      </c>
      <c r="K2866" s="0" t="n">
        <f aca="false">I2866*0.6/F2866</f>
        <v>0.334716965600923</v>
      </c>
      <c r="L2866" s="0" t="n">
        <f aca="false">I2866*0.4/H2866</f>
        <v>0.405875263986566</v>
      </c>
      <c r="M2866" s="0" t="n">
        <f aca="false">J2866-R2865</f>
        <v>0</v>
      </c>
      <c r="N2866" s="0" t="n">
        <f aca="false">K2866-S2865</f>
        <v>0.000823585478601341</v>
      </c>
      <c r="O2866" s="0" t="n">
        <f aca="false">L2866-T2865</f>
        <v>-0.00170096822258553</v>
      </c>
      <c r="P2866" s="0" t="n">
        <f aca="false">IF(N2866&gt;0,F2866,E2866)</f>
        <v>183.6533635</v>
      </c>
      <c r="Q2866" s="0" t="n">
        <f aca="false">IF(O2866&gt;0,H2866,G2866)</f>
        <v>100.949904</v>
      </c>
      <c r="R2866" s="0" t="n">
        <f aca="false">R2865+M2866</f>
        <v>0</v>
      </c>
      <c r="S2866" s="0" t="n">
        <f aca="false">S2865+N2866</f>
        <v>0.334716965600923</v>
      </c>
      <c r="T2866" s="0" t="n">
        <f aca="false">T2865+O2866</f>
        <v>0.405875263986566</v>
      </c>
      <c r="V2866" s="4" t="n">
        <f aca="false">M2866*1+N2866*P2866+O2866*Q2866</f>
        <v>-0.0204583355021664</v>
      </c>
      <c r="W2866" s="0" t="n">
        <f aca="false">I2866-V2866+M2866*1+N2866*E2866+O2866*G2866</f>
        <v>102.453130674048</v>
      </c>
    </row>
    <row r="2867" customFormat="false" ht="13.8" hidden="false" customHeight="false" outlineLevel="0" collapsed="false">
      <c r="A2867" s="1" t="n">
        <v>41659</v>
      </c>
      <c r="B2867" s="2" t="n">
        <f aca="false">0.0002</f>
        <v>0.0002</v>
      </c>
      <c r="C2867" s="3" t="n">
        <f aca="false">Prices!B2866*B2867/2</f>
        <v>0.0183635</v>
      </c>
      <c r="D2867" s="4" t="n">
        <f aca="false">Prices!C2866*B2867/2</f>
        <v>0.010096</v>
      </c>
      <c r="E2867" s="6" t="n">
        <f aca="false">Prices!B2866-C2867</f>
        <v>183.6166365</v>
      </c>
      <c r="F2867" s="6" t="n">
        <f aca="false">Prices!B2866+C2867</f>
        <v>183.6533635</v>
      </c>
      <c r="G2867" s="2" t="n">
        <f aca="false">Prices!C2866-D2867</f>
        <v>100.949904</v>
      </c>
      <c r="H2867" s="2" t="n">
        <f aca="false">Prices!C2866+D2867</f>
        <v>100.970096</v>
      </c>
      <c r="I2867" s="0" t="n">
        <f aca="false">R2866*1+S2866*E2867+T2866*G2867</f>
        <v>102.432672338546</v>
      </c>
      <c r="J2867" s="0" t="n">
        <v>0</v>
      </c>
      <c r="K2867" s="0" t="n">
        <f aca="false">I2867*0.6/F2867</f>
        <v>0.334650028901473</v>
      </c>
      <c r="L2867" s="0" t="n">
        <f aca="false">I2867*0.4/H2867</f>
        <v>0.405794097050463</v>
      </c>
      <c r="M2867" s="0" t="n">
        <f aca="false">J2867-R2866</f>
        <v>0</v>
      </c>
      <c r="N2867" s="0" t="n">
        <f aca="false">K2867-S2866</f>
        <v>-6.69366994501819E-005</v>
      </c>
      <c r="O2867" s="0" t="n">
        <f aca="false">L2867-T2866</f>
        <v>-8.11669361036049E-005</v>
      </c>
      <c r="P2867" s="0" t="n">
        <f aca="false">IF(N2867&gt;0,F2867,E2867)</f>
        <v>183.6166365</v>
      </c>
      <c r="Q2867" s="0" t="n">
        <f aca="false">IF(O2867&gt;0,H2867,G2867)</f>
        <v>100.949904</v>
      </c>
      <c r="R2867" s="0" t="n">
        <f aca="false">R2866+M2867</f>
        <v>0</v>
      </c>
      <c r="S2867" s="0" t="n">
        <f aca="false">S2866+N2867</f>
        <v>0.334650028901473</v>
      </c>
      <c r="T2867" s="0" t="n">
        <f aca="false">T2866+O2867</f>
        <v>0.405794097050463</v>
      </c>
      <c r="V2867" s="4" t="n">
        <f aca="false">M2867*1+N2867*P2867+O2867*Q2867</f>
        <v>-0.0204844860190868</v>
      </c>
      <c r="W2867" s="0" t="n">
        <f aca="false">I2867-V2867+M2867*1+N2867*E2867+O2867*G2867</f>
        <v>102.432672338546</v>
      </c>
    </row>
    <row r="2868" customFormat="false" ht="13.8" hidden="false" customHeight="false" outlineLevel="0" collapsed="false">
      <c r="A2868" s="1" t="n">
        <v>41660</v>
      </c>
      <c r="B2868" s="2" t="n">
        <f aca="false">0.0002</f>
        <v>0.0002</v>
      </c>
      <c r="C2868" s="3" t="n">
        <f aca="false">Prices!B2867*B2868/2</f>
        <v>0.018418</v>
      </c>
      <c r="D2868" s="4" t="n">
        <f aca="false">Prices!C2867*B2868/2</f>
        <v>0.010085</v>
      </c>
      <c r="E2868" s="6" t="n">
        <f aca="false">Prices!B2867-C2868</f>
        <v>184.161582</v>
      </c>
      <c r="F2868" s="6" t="n">
        <f aca="false">Prices!B2867+C2868</f>
        <v>184.198418</v>
      </c>
      <c r="G2868" s="2" t="n">
        <f aca="false">Prices!C2867-D2868</f>
        <v>100.839915</v>
      </c>
      <c r="H2868" s="2" t="n">
        <f aca="false">Prices!C2867+D2868</f>
        <v>100.860085</v>
      </c>
      <c r="I2868" s="0" t="n">
        <f aca="false">R2867*1+S2867*E2868+T2867*G2868</f>
        <v>102.549920992911</v>
      </c>
      <c r="J2868" s="0" t="n">
        <v>0</v>
      </c>
      <c r="K2868" s="0" t="n">
        <f aca="false">I2868*0.6/F2868</f>
        <v>0.334041699509856</v>
      </c>
      <c r="L2868" s="0" t="n">
        <f aca="false">I2868*0.4/H2868</f>
        <v>0.406701703624031</v>
      </c>
      <c r="M2868" s="0" t="n">
        <f aca="false">J2868-R2867</f>
        <v>0</v>
      </c>
      <c r="N2868" s="0" t="n">
        <f aca="false">K2868-S2867</f>
        <v>-0.000608329391617202</v>
      </c>
      <c r="O2868" s="0" t="n">
        <f aca="false">L2868-T2867</f>
        <v>0.000907606573568476</v>
      </c>
      <c r="P2868" s="0" t="n">
        <f aca="false">IF(N2868&gt;0,F2868,E2868)</f>
        <v>184.161582</v>
      </c>
      <c r="Q2868" s="0" t="n">
        <f aca="false">IF(O2868&gt;0,H2868,G2868)</f>
        <v>100.860085</v>
      </c>
      <c r="R2868" s="0" t="n">
        <f aca="false">R2867+M2868</f>
        <v>0</v>
      </c>
      <c r="S2868" s="0" t="n">
        <f aca="false">S2867+N2868</f>
        <v>0.334041699509856</v>
      </c>
      <c r="T2868" s="0" t="n">
        <f aca="false">T2867+O2868</f>
        <v>0.406701703624031</v>
      </c>
      <c r="V2868" s="4" t="n">
        <f aca="false">M2868*1+N2868*P2868+O2868*Q2868</f>
        <v>-0.0204896269806462</v>
      </c>
      <c r="W2868" s="0" t="n">
        <f aca="false">I2868-V2868+M2868*1+N2868*E2868+O2868*G2868</f>
        <v>102.549902686487</v>
      </c>
    </row>
    <row r="2869" customFormat="false" ht="13.8" hidden="false" customHeight="false" outlineLevel="0" collapsed="false">
      <c r="A2869" s="1" t="n">
        <v>41661</v>
      </c>
      <c r="B2869" s="2" t="n">
        <f aca="false">0.0002</f>
        <v>0.0002</v>
      </c>
      <c r="C2869" s="3" t="n">
        <f aca="false">Prices!B2868*B2869/2</f>
        <v>0.01843</v>
      </c>
      <c r="D2869" s="4" t="n">
        <f aca="false">Prices!C2868*B2869/2</f>
        <v>0.010057</v>
      </c>
      <c r="E2869" s="6" t="n">
        <f aca="false">Prices!B2868-C2869</f>
        <v>184.28157</v>
      </c>
      <c r="F2869" s="6" t="n">
        <f aca="false">Prices!B2868+C2869</f>
        <v>184.31843</v>
      </c>
      <c r="G2869" s="2" t="n">
        <f aca="false">Prices!C2868-D2869</f>
        <v>100.559943</v>
      </c>
      <c r="H2869" s="2" t="n">
        <f aca="false">Prices!C2868+D2869</f>
        <v>100.580057</v>
      </c>
      <c r="I2869" s="0" t="n">
        <f aca="false">R2868*1+S2868*E2869+T2868*G2869</f>
        <v>102.45562896558</v>
      </c>
      <c r="J2869" s="0" t="n">
        <v>0</v>
      </c>
      <c r="K2869" s="0" t="n">
        <f aca="false">I2869*0.6/F2869</f>
        <v>0.333517258037343</v>
      </c>
      <c r="L2869" s="0" t="n">
        <f aca="false">I2869*0.4/H2869</f>
        <v>0.407459021287212</v>
      </c>
      <c r="M2869" s="0" t="n">
        <f aca="false">J2869-R2868</f>
        <v>0</v>
      </c>
      <c r="N2869" s="0" t="n">
        <f aca="false">K2869-S2868</f>
        <v>-0.000524441472512849</v>
      </c>
      <c r="O2869" s="0" t="n">
        <f aca="false">L2869-T2868</f>
        <v>0.000757317663180934</v>
      </c>
      <c r="P2869" s="0" t="n">
        <f aca="false">IF(N2869&gt;0,F2869,E2869)</f>
        <v>184.28157</v>
      </c>
      <c r="Q2869" s="0" t="n">
        <f aca="false">IF(O2869&gt;0,H2869,G2869)</f>
        <v>100.580057</v>
      </c>
      <c r="R2869" s="0" t="n">
        <f aca="false">R2868+M2869</f>
        <v>0</v>
      </c>
      <c r="S2869" s="0" t="n">
        <f aca="false">S2868+N2869</f>
        <v>0.333517258037343</v>
      </c>
      <c r="T2869" s="0" t="n">
        <f aca="false">T2868+O2869</f>
        <v>0.407459021287212</v>
      </c>
      <c r="V2869" s="4" t="n">
        <f aca="false">M2869*1+N2869*P2869+O2869*Q2869</f>
        <v>-0.0204738441979344</v>
      </c>
      <c r="W2869" s="0" t="n">
        <f aca="false">I2869-V2869+M2869*1+N2869*E2869+O2869*G2869</f>
        <v>102.455613732893</v>
      </c>
    </row>
    <row r="2870" customFormat="false" ht="13.8" hidden="false" customHeight="false" outlineLevel="0" collapsed="false">
      <c r="A2870" s="1" t="n">
        <v>41662</v>
      </c>
      <c r="B2870" s="2" t="n">
        <f aca="false">0.0002</f>
        <v>0.0002</v>
      </c>
      <c r="C2870" s="3" t="n">
        <f aca="false">Prices!B2869*B2870/2</f>
        <v>0.018279</v>
      </c>
      <c r="D2870" s="4" t="n">
        <f aca="false">Prices!C2869*B2870/2</f>
        <v>0.010125</v>
      </c>
      <c r="E2870" s="6" t="n">
        <f aca="false">Prices!B2869-C2870</f>
        <v>182.771721</v>
      </c>
      <c r="F2870" s="6" t="n">
        <f aca="false">Prices!B2869+C2870</f>
        <v>182.808279</v>
      </c>
      <c r="G2870" s="2" t="n">
        <f aca="false">Prices!C2869-D2870</f>
        <v>101.239875</v>
      </c>
      <c r="H2870" s="2" t="n">
        <f aca="false">Prices!C2869+D2870</f>
        <v>101.260125</v>
      </c>
      <c r="I2870" s="0" t="n">
        <f aca="false">R2869*1+S2869*E2870+T2869*G2870</f>
        <v>102.208623617426</v>
      </c>
      <c r="J2870" s="0" t="n">
        <v>0</v>
      </c>
      <c r="K2870" s="0" t="n">
        <f aca="false">I2870*0.6/F2870</f>
        <v>0.335461689732638</v>
      </c>
      <c r="L2870" s="0" t="n">
        <f aca="false">I2870*0.4/H2870</f>
        <v>0.403746780353771</v>
      </c>
      <c r="M2870" s="0" t="n">
        <f aca="false">J2870-R2869</f>
        <v>0</v>
      </c>
      <c r="N2870" s="0" t="n">
        <f aca="false">K2870-S2869</f>
        <v>0.00194443169529518</v>
      </c>
      <c r="O2870" s="0" t="n">
        <f aca="false">L2870-T2869</f>
        <v>-0.00371224093344097</v>
      </c>
      <c r="P2870" s="0" t="n">
        <f aca="false">IF(N2870&gt;0,F2870,E2870)</f>
        <v>182.808279</v>
      </c>
      <c r="Q2870" s="0" t="n">
        <f aca="false">IF(O2870&gt;0,H2870,G2870)</f>
        <v>101.239875</v>
      </c>
      <c r="R2870" s="0" t="n">
        <f aca="false">R2869+M2870</f>
        <v>0</v>
      </c>
      <c r="S2870" s="0" t="n">
        <f aca="false">S2869+N2870</f>
        <v>0.335461689732638</v>
      </c>
      <c r="T2870" s="0" t="n">
        <f aca="false">T2869+O2870</f>
        <v>0.403746780353771</v>
      </c>
      <c r="V2870" s="4" t="n">
        <f aca="false">M2870*1+N2870*P2870+O2870*Q2870</f>
        <v>-0.020368596221483</v>
      </c>
      <c r="W2870" s="0" t="n">
        <f aca="false">I2870-V2870+M2870*1+N2870*E2870+O2870*G2870</f>
        <v>102.208552532892</v>
      </c>
    </row>
    <row r="2871" customFormat="false" ht="13.8" hidden="false" customHeight="false" outlineLevel="0" collapsed="false">
      <c r="A2871" s="1" t="n">
        <v>41663</v>
      </c>
      <c r="B2871" s="2" t="n">
        <f aca="false">0.0002</f>
        <v>0.0002</v>
      </c>
      <c r="C2871" s="3" t="n">
        <f aca="false">Prices!B2870*B2871/2</f>
        <v>0.017889</v>
      </c>
      <c r="D2871" s="4" t="n">
        <f aca="false">Prices!C2870*B2871/2</f>
        <v>0.010166</v>
      </c>
      <c r="E2871" s="6" t="n">
        <f aca="false">Prices!B2870-C2871</f>
        <v>178.872111</v>
      </c>
      <c r="F2871" s="6" t="n">
        <f aca="false">Prices!B2870+C2871</f>
        <v>178.907889</v>
      </c>
      <c r="G2871" s="2" t="n">
        <f aca="false">Prices!C2870-D2871</f>
        <v>101.649834</v>
      </c>
      <c r="H2871" s="2" t="n">
        <f aca="false">Prices!C2870+D2871</f>
        <v>101.670166</v>
      </c>
      <c r="I2871" s="0" t="n">
        <f aca="false">R2870*1+S2870*E2871+T2870*G2871</f>
        <v>101.045533803099</v>
      </c>
      <c r="J2871" s="0" t="n">
        <v>0</v>
      </c>
      <c r="K2871" s="0" t="n">
        <f aca="false">I2871*0.6/F2871</f>
        <v>0.338874493577305</v>
      </c>
      <c r="L2871" s="0" t="n">
        <f aca="false">I2871*0.4/H2871</f>
        <v>0.397542515286537</v>
      </c>
      <c r="M2871" s="0" t="n">
        <f aca="false">J2871-R2870</f>
        <v>0</v>
      </c>
      <c r="N2871" s="0" t="n">
        <f aca="false">K2871-S2870</f>
        <v>0.00341280384466608</v>
      </c>
      <c r="O2871" s="0" t="n">
        <f aca="false">L2871-T2870</f>
        <v>-0.00620426506723415</v>
      </c>
      <c r="P2871" s="0" t="n">
        <f aca="false">IF(N2871&gt;0,F2871,E2871)</f>
        <v>178.907889</v>
      </c>
      <c r="Q2871" s="0" t="n">
        <f aca="false">IF(O2871&gt;0,H2871,G2871)</f>
        <v>101.649834</v>
      </c>
      <c r="R2871" s="0" t="n">
        <f aca="false">R2870+M2871</f>
        <v>0</v>
      </c>
      <c r="S2871" s="0" t="n">
        <f aca="false">S2870+N2871</f>
        <v>0.338874493577305</v>
      </c>
      <c r="T2871" s="0" t="n">
        <f aca="false">T2870+O2871</f>
        <v>0.397542515286537</v>
      </c>
      <c r="V2871" s="4" t="n">
        <f aca="false">M2871*1+N2871*P2871+O2871*Q2871</f>
        <v>-0.020084982756058</v>
      </c>
      <c r="W2871" s="0" t="n">
        <f aca="false">I2871-V2871+M2871*1+N2871*E2871+O2871*G2871</f>
        <v>101.045411699803</v>
      </c>
    </row>
    <row r="2872" customFormat="false" ht="13.8" hidden="false" customHeight="false" outlineLevel="0" collapsed="false">
      <c r="A2872" s="1" t="n">
        <v>41666</v>
      </c>
      <c r="B2872" s="2" t="n">
        <f aca="false">0.0002</f>
        <v>0.0002</v>
      </c>
      <c r="C2872" s="3" t="n">
        <f aca="false">Prices!B2871*B2872/2</f>
        <v>0.017801</v>
      </c>
      <c r="D2872" s="4" t="n">
        <f aca="false">Prices!C2871*B2872/2</f>
        <v>0.010135</v>
      </c>
      <c r="E2872" s="6" t="n">
        <f aca="false">Prices!B2871-C2872</f>
        <v>177.992199</v>
      </c>
      <c r="F2872" s="6" t="n">
        <f aca="false">Prices!B2871+C2872</f>
        <v>178.027801</v>
      </c>
      <c r="G2872" s="2" t="n">
        <f aca="false">Prices!C2871-D2872</f>
        <v>101.339865</v>
      </c>
      <c r="H2872" s="2" t="n">
        <f aca="false">Prices!C2871+D2872</f>
        <v>101.360135</v>
      </c>
      <c r="I2872" s="0" t="n">
        <f aca="false">R2871*1+S2871*E2872+T2871*G2872</f>
        <v>100.603921127734</v>
      </c>
      <c r="J2872" s="0" t="n">
        <v>0</v>
      </c>
      <c r="K2872" s="0" t="n">
        <f aca="false">I2872*0.6/F2872</f>
        <v>0.339061384444334</v>
      </c>
      <c r="L2872" s="0" t="n">
        <f aca="false">I2872*0.4/H2872</f>
        <v>0.397015734549816</v>
      </c>
      <c r="M2872" s="0" t="n">
        <f aca="false">J2872-R2871</f>
        <v>0</v>
      </c>
      <c r="N2872" s="0" t="n">
        <f aca="false">K2872-S2871</f>
        <v>0.000186890867029221</v>
      </c>
      <c r="O2872" s="0" t="n">
        <f aca="false">L2872-T2871</f>
        <v>-0.000526780736720411</v>
      </c>
      <c r="P2872" s="0" t="n">
        <f aca="false">IF(N2872&gt;0,F2872,E2872)</f>
        <v>178.027801</v>
      </c>
      <c r="Q2872" s="0" t="n">
        <f aca="false">IF(O2872&gt;0,H2872,G2872)</f>
        <v>101.339865</v>
      </c>
      <c r="R2872" s="0" t="n">
        <f aca="false">R2871+M2872</f>
        <v>0</v>
      </c>
      <c r="S2872" s="0" t="n">
        <f aca="false">S2871+N2872</f>
        <v>0.339061384444334</v>
      </c>
      <c r="T2872" s="0" t="n">
        <f aca="false">T2871+O2872</f>
        <v>0.397015734549816</v>
      </c>
      <c r="V2872" s="4" t="n">
        <f aca="false">M2872*1+N2872*P2872+O2872*Q2872</f>
        <v>-0.0201121186596513</v>
      </c>
      <c r="W2872" s="0" t="n">
        <f aca="false">I2872-V2872+M2872*1+N2872*E2872+O2872*G2872</f>
        <v>100.603914474045</v>
      </c>
    </row>
    <row r="2873" customFormat="false" ht="13.8" hidden="false" customHeight="false" outlineLevel="0" collapsed="false">
      <c r="A2873" s="1" t="n">
        <v>41667</v>
      </c>
      <c r="B2873" s="2" t="n">
        <f aca="false">0.0002</f>
        <v>0.0002</v>
      </c>
      <c r="C2873" s="3" t="n">
        <f aca="false">Prices!B2872*B2873/2</f>
        <v>0.017907</v>
      </c>
      <c r="D2873" s="4" t="n">
        <f aca="false">Prices!C2872*B2873/2</f>
        <v>0.01015</v>
      </c>
      <c r="E2873" s="6" t="n">
        <f aca="false">Prices!B2872-C2873</f>
        <v>179.052093</v>
      </c>
      <c r="F2873" s="6" t="n">
        <f aca="false">Prices!B2872+C2873</f>
        <v>179.087907</v>
      </c>
      <c r="G2873" s="2" t="n">
        <f aca="false">Prices!C2872-D2873</f>
        <v>101.48985</v>
      </c>
      <c r="H2873" s="2" t="n">
        <f aca="false">Prices!C2872+D2873</f>
        <v>101.51015</v>
      </c>
      <c r="I2873" s="0" t="n">
        <f aca="false">R2872*1+S2872*E2873+T2872*G2873</f>
        <v>101.002717887336</v>
      </c>
      <c r="J2873" s="0" t="n">
        <v>0</v>
      </c>
      <c r="K2873" s="0" t="n">
        <f aca="false">I2873*0.6/F2873</f>
        <v>0.338390412549753</v>
      </c>
      <c r="L2873" s="0" t="n">
        <f aca="false">I2873*0.4/H2873</f>
        <v>0.398000467489552</v>
      </c>
      <c r="M2873" s="0" t="n">
        <f aca="false">J2873-R2872</f>
        <v>0</v>
      </c>
      <c r="N2873" s="0" t="n">
        <f aca="false">K2873-S2872</f>
        <v>-0.000670971894580819</v>
      </c>
      <c r="O2873" s="0" t="n">
        <f aca="false">L2873-T2872</f>
        <v>0.000984732939735278</v>
      </c>
      <c r="P2873" s="0" t="n">
        <f aca="false">IF(N2873&gt;0,F2873,E2873)</f>
        <v>179.052093</v>
      </c>
      <c r="Q2873" s="0" t="n">
        <f aca="false">IF(O2873&gt;0,H2873,G2873)</f>
        <v>101.51015</v>
      </c>
      <c r="R2873" s="0" t="n">
        <f aca="false">R2872+M2873</f>
        <v>0</v>
      </c>
      <c r="S2873" s="0" t="n">
        <f aca="false">S2872+N2873</f>
        <v>0.338390412549753</v>
      </c>
      <c r="T2873" s="0" t="n">
        <f aca="false">T2872+O2873</f>
        <v>0.398000467489552</v>
      </c>
      <c r="V2873" s="4" t="n">
        <f aca="false">M2873*1+N2873*P2873+O2873*Q2873</f>
        <v>-0.0201785336464019</v>
      </c>
      <c r="W2873" s="0" t="n">
        <f aca="false">I2873-V2873+M2873*1+N2873*E2873+O2873*G2873</f>
        <v>101.002697897258</v>
      </c>
    </row>
    <row r="2874" customFormat="false" ht="13.8" hidden="false" customHeight="false" outlineLevel="0" collapsed="false">
      <c r="A2874" s="1" t="n">
        <v>41668</v>
      </c>
      <c r="B2874" s="2" t="n">
        <f aca="false">0.0002</f>
        <v>0.0002</v>
      </c>
      <c r="C2874" s="3" t="n">
        <f aca="false">Prices!B2873*B2874/2</f>
        <v>0.017735</v>
      </c>
      <c r="D2874" s="4" t="n">
        <f aca="false">Prices!C2873*B2874/2</f>
        <v>0.010198</v>
      </c>
      <c r="E2874" s="6" t="n">
        <f aca="false">Prices!B2873-C2874</f>
        <v>177.332265</v>
      </c>
      <c r="F2874" s="6" t="n">
        <f aca="false">Prices!B2873+C2874</f>
        <v>177.367735</v>
      </c>
      <c r="G2874" s="2" t="n">
        <f aca="false">Prices!C2873-D2874</f>
        <v>101.969802</v>
      </c>
      <c r="H2874" s="2" t="n">
        <f aca="false">Prices!C2873+D2874</f>
        <v>101.990198</v>
      </c>
      <c r="I2874" s="0" t="n">
        <f aca="false">R2873*1+S2873*E2874+T2873*G2874</f>
        <v>100.591567177549</v>
      </c>
      <c r="J2874" s="0" t="n">
        <v>0</v>
      </c>
      <c r="K2874" s="0" t="n">
        <f aca="false">I2874*0.6/F2874</f>
        <v>0.340281395071823</v>
      </c>
      <c r="L2874" s="0" t="n">
        <f aca="false">I2874*0.4/H2874</f>
        <v>0.394514646113538</v>
      </c>
      <c r="M2874" s="0" t="n">
        <f aca="false">J2874-R2873</f>
        <v>0</v>
      </c>
      <c r="N2874" s="0" t="n">
        <f aca="false">K2874-S2873</f>
        <v>0.00189098252207054</v>
      </c>
      <c r="O2874" s="0" t="n">
        <f aca="false">L2874-T2873</f>
        <v>-0.00348582137601383</v>
      </c>
      <c r="P2874" s="0" t="n">
        <f aca="false">IF(N2874&gt;0,F2874,E2874)</f>
        <v>177.367735</v>
      </c>
      <c r="Q2874" s="0" t="n">
        <f aca="false">IF(O2874&gt;0,H2874,G2874)</f>
        <v>101.969802</v>
      </c>
      <c r="R2874" s="0" t="n">
        <f aca="false">R2873+M2874</f>
        <v>0</v>
      </c>
      <c r="S2874" s="0" t="n">
        <f aca="false">S2873+N2874</f>
        <v>0.340281395071823</v>
      </c>
      <c r="T2874" s="0" t="n">
        <f aca="false">T2873+O2874</f>
        <v>0.394514646113538</v>
      </c>
      <c r="V2874" s="4" t="n">
        <f aca="false">M2874*1+N2874*P2874+O2874*Q2874</f>
        <v>-0.0200492286552589</v>
      </c>
      <c r="W2874" s="0" t="n">
        <f aca="false">I2874-V2874+M2874*1+N2874*E2874+O2874*G2874</f>
        <v>100.591500104399</v>
      </c>
    </row>
    <row r="2875" customFormat="false" ht="13.8" hidden="false" customHeight="false" outlineLevel="0" collapsed="false">
      <c r="A2875" s="1" t="n">
        <v>41669</v>
      </c>
      <c r="B2875" s="2" t="n">
        <f aca="false">0.0002</f>
        <v>0.0002</v>
      </c>
      <c r="C2875" s="3" t="n">
        <f aca="false">Prices!B2874*B2875/2</f>
        <v>0.017923</v>
      </c>
      <c r="D2875" s="4" t="n">
        <f aca="false">Prices!C2874*B2875/2</f>
        <v>0.010188</v>
      </c>
      <c r="E2875" s="6" t="n">
        <f aca="false">Prices!B2874-C2875</f>
        <v>179.212077</v>
      </c>
      <c r="F2875" s="6" t="n">
        <f aca="false">Prices!B2874+C2875</f>
        <v>179.247923</v>
      </c>
      <c r="G2875" s="2" t="n">
        <f aca="false">Prices!C2874-D2875</f>
        <v>101.869812</v>
      </c>
      <c r="H2875" s="2" t="n">
        <f aca="false">Prices!C2874+D2875</f>
        <v>101.890188</v>
      </c>
      <c r="I2875" s="0" t="n">
        <f aca="false">R2874*1+S2874*E2875+T2874*G2875</f>
        <v>101.171668406112</v>
      </c>
      <c r="J2875" s="0" t="n">
        <v>0</v>
      </c>
      <c r="K2875" s="0" t="n">
        <f aca="false">I2875*0.6/F2875</f>
        <v>0.338653860126831</v>
      </c>
      <c r="L2875" s="0" t="n">
        <f aca="false">I2875*0.4/H2875</f>
        <v>0.39717923930462</v>
      </c>
      <c r="M2875" s="0" t="n">
        <f aca="false">J2875-R2874</f>
        <v>0</v>
      </c>
      <c r="N2875" s="0" t="n">
        <f aca="false">K2875-S2874</f>
        <v>-0.00162753494499224</v>
      </c>
      <c r="O2875" s="0" t="n">
        <f aca="false">L2875-T2874</f>
        <v>0.00266459319108164</v>
      </c>
      <c r="P2875" s="0" t="n">
        <f aca="false">IF(N2875&gt;0,F2875,E2875)</f>
        <v>179.212077</v>
      </c>
      <c r="Q2875" s="0" t="n">
        <f aca="false">IF(O2875&gt;0,H2875,G2875)</f>
        <v>101.890188</v>
      </c>
      <c r="R2875" s="0" t="n">
        <f aca="false">R2874+M2875</f>
        <v>0</v>
      </c>
      <c r="S2875" s="0" t="n">
        <f aca="false">S2874+N2875</f>
        <v>0.338653860126831</v>
      </c>
      <c r="T2875" s="0" t="n">
        <f aca="false">T2874+O2875</f>
        <v>0.39717923930462</v>
      </c>
      <c r="V2875" s="4" t="n">
        <f aca="false">M2875*1+N2875*P2875+O2875*Q2875</f>
        <v>-0.020178016699311</v>
      </c>
      <c r="W2875" s="0" t="n">
        <f aca="false">I2875-V2875+M2875*1+N2875*E2875+O2875*G2875</f>
        <v>101.171614112361</v>
      </c>
    </row>
    <row r="2876" customFormat="false" ht="13.8" hidden="false" customHeight="false" outlineLevel="0" collapsed="false">
      <c r="A2876" s="1" t="n">
        <v>41670</v>
      </c>
      <c r="B2876" s="2" t="n">
        <f aca="false">0.0002</f>
        <v>0.0002</v>
      </c>
      <c r="C2876" s="3" t="n">
        <f aca="false">Prices!B2875*B2876/2</f>
        <v>0.017818</v>
      </c>
      <c r="D2876" s="4" t="n">
        <f aca="false">Prices!C2875*B2876/2</f>
        <v>0.010228</v>
      </c>
      <c r="E2876" s="6" t="n">
        <f aca="false">Prices!B2875-C2876</f>
        <v>178.162182</v>
      </c>
      <c r="F2876" s="6" t="n">
        <f aca="false">Prices!B2875+C2876</f>
        <v>178.197818</v>
      </c>
      <c r="G2876" s="2" t="n">
        <f aca="false">Prices!C2875-D2876</f>
        <v>102.269772</v>
      </c>
      <c r="H2876" s="2" t="n">
        <f aca="false">Prices!C2875+D2876</f>
        <v>102.290228</v>
      </c>
      <c r="I2876" s="0" t="n">
        <f aca="false">R2875*1+S2875*E2876+T2875*G2876</f>
        <v>100.954740909736</v>
      </c>
      <c r="J2876" s="0" t="n">
        <v>0</v>
      </c>
      <c r="K2876" s="0" t="n">
        <f aca="false">I2876*0.6/F2876</f>
        <v>0.33991911475505</v>
      </c>
      <c r="L2876" s="0" t="n">
        <f aca="false">I2876*0.4/H2876</f>
        <v>0.394777655240874</v>
      </c>
      <c r="M2876" s="0" t="n">
        <f aca="false">J2876-R2875</f>
        <v>0</v>
      </c>
      <c r="N2876" s="0" t="n">
        <f aca="false">K2876-S2875</f>
        <v>0.00126525462821903</v>
      </c>
      <c r="O2876" s="0" t="n">
        <f aca="false">L2876-T2875</f>
        <v>-0.00240158406374574</v>
      </c>
      <c r="P2876" s="0" t="n">
        <f aca="false">IF(N2876&gt;0,F2876,E2876)</f>
        <v>178.197818</v>
      </c>
      <c r="Q2876" s="0" t="n">
        <f aca="false">IF(O2876&gt;0,H2876,G2876)</f>
        <v>102.269772</v>
      </c>
      <c r="R2876" s="0" t="n">
        <f aca="false">R2875+M2876</f>
        <v>0</v>
      </c>
      <c r="S2876" s="0" t="n">
        <f aca="false">S2875+N2876</f>
        <v>0.33991911475505</v>
      </c>
      <c r="T2876" s="0" t="n">
        <f aca="false">T2875+O2876</f>
        <v>0.394777655240874</v>
      </c>
      <c r="V2876" s="4" t="n">
        <f aca="false">M2876*1+N2876*P2876+O2876*Q2876</f>
        <v>-0.020143840675079</v>
      </c>
      <c r="W2876" s="0" t="n">
        <f aca="false">I2876-V2876+M2876*1+N2876*E2876+O2876*G2876</f>
        <v>100.954695821122</v>
      </c>
    </row>
    <row r="2877" customFormat="false" ht="13.8" hidden="false" customHeight="false" outlineLevel="0" collapsed="false">
      <c r="A2877" s="1" t="n">
        <v>41673</v>
      </c>
      <c r="B2877" s="2" t="n">
        <f aca="false">0.0002</f>
        <v>0.0002</v>
      </c>
      <c r="C2877" s="3" t="n">
        <f aca="false">Prices!B2876*B2877/2</f>
        <v>0.017417</v>
      </c>
      <c r="D2877" s="4" t="n">
        <f aca="false">Prices!C2876*B2877/2</f>
        <v>0.010266</v>
      </c>
      <c r="E2877" s="6" t="n">
        <f aca="false">Prices!B2876-C2877</f>
        <v>174.152583</v>
      </c>
      <c r="F2877" s="6" t="n">
        <f aca="false">Prices!B2876+C2877</f>
        <v>174.187417</v>
      </c>
      <c r="G2877" s="2" t="n">
        <f aca="false">Prices!C2876-D2877</f>
        <v>102.649734</v>
      </c>
      <c r="H2877" s="2" t="n">
        <f aca="false">Prices!C2876+D2877</f>
        <v>102.670266</v>
      </c>
      <c r="I2877" s="0" t="n">
        <f aca="false">R2876*1+S2876*E2877+T2876*G2877</f>
        <v>99.7216131452848</v>
      </c>
      <c r="J2877" s="0" t="n">
        <v>0</v>
      </c>
      <c r="K2877" s="0" t="n">
        <f aca="false">I2877*0.6/F2877</f>
        <v>0.343497647061216</v>
      </c>
      <c r="L2877" s="0" t="n">
        <f aca="false">I2877*0.4/H2877</f>
        <v>0.388512144870784</v>
      </c>
      <c r="M2877" s="0" t="n">
        <f aca="false">J2877-R2876</f>
        <v>0</v>
      </c>
      <c r="N2877" s="0" t="n">
        <f aca="false">K2877-S2876</f>
        <v>0.00357853230616595</v>
      </c>
      <c r="O2877" s="0" t="n">
        <f aca="false">L2877-T2876</f>
        <v>-0.00626551037008988</v>
      </c>
      <c r="P2877" s="0" t="n">
        <f aca="false">IF(N2877&gt;0,F2877,E2877)</f>
        <v>174.187417</v>
      </c>
      <c r="Q2877" s="0" t="n">
        <f aca="false">IF(O2877&gt;0,H2877,G2877)</f>
        <v>102.649734</v>
      </c>
      <c r="R2877" s="0" t="n">
        <f aca="false">R2876+M2877</f>
        <v>0</v>
      </c>
      <c r="S2877" s="0" t="n">
        <f aca="false">S2876+N2877</f>
        <v>0.343497647061216</v>
      </c>
      <c r="T2877" s="0" t="n">
        <f aca="false">T2876+O2877</f>
        <v>0.388512144870784</v>
      </c>
      <c r="V2877" s="4" t="n">
        <f aca="false">M2877*1+N2877*P2877+O2877*Q2877</f>
        <v>-0.0198176738018676</v>
      </c>
      <c r="W2877" s="0" t="n">
        <f aca="false">I2877-V2877+M2877*1+N2877*E2877+O2877*G2877</f>
        <v>99.7214884906905</v>
      </c>
    </row>
    <row r="2878" customFormat="false" ht="13.8" hidden="false" customHeight="false" outlineLevel="0" collapsed="false">
      <c r="A2878" s="1" t="n">
        <v>41674</v>
      </c>
      <c r="B2878" s="2" t="n">
        <f aca="false">0.0002</f>
        <v>0.0002</v>
      </c>
      <c r="C2878" s="3" t="n">
        <f aca="false">Prices!B2877*B2878/2</f>
        <v>0.0175385</v>
      </c>
      <c r="D2878" s="4" t="n">
        <f aca="false">Prices!C2877*B2878/2</f>
        <v>0.010235</v>
      </c>
      <c r="E2878" s="6" t="n">
        <f aca="false">Prices!B2877-C2878</f>
        <v>175.3674615</v>
      </c>
      <c r="F2878" s="6" t="n">
        <f aca="false">Prices!B2877+C2878</f>
        <v>175.4025385</v>
      </c>
      <c r="G2878" s="2" t="n">
        <f aca="false">Prices!C2877-D2878</f>
        <v>102.339765</v>
      </c>
      <c r="H2878" s="2" t="n">
        <f aca="false">Prices!C2877+D2878</f>
        <v>102.360235</v>
      </c>
      <c r="I2878" s="0" t="n">
        <f aca="false">R2877*1+S2877*E2878+T2877*G2878</f>
        <v>99.9985520020704</v>
      </c>
      <c r="J2878" s="0" t="n">
        <v>0</v>
      </c>
      <c r="K2878" s="0" t="n">
        <f aca="false">I2878*0.6/F2878</f>
        <v>0.342065352727163</v>
      </c>
      <c r="L2878" s="0" t="n">
        <f aca="false">I2878*0.4/H2878</f>
        <v>0.390771091926744</v>
      </c>
      <c r="M2878" s="0" t="n">
        <f aca="false">J2878-R2877</f>
        <v>0</v>
      </c>
      <c r="N2878" s="0" t="n">
        <f aca="false">K2878-S2877</f>
        <v>-0.0014322943340534</v>
      </c>
      <c r="O2878" s="0" t="n">
        <f aca="false">L2878-T2877</f>
        <v>0.00225894705596047</v>
      </c>
      <c r="P2878" s="0" t="n">
        <f aca="false">IF(N2878&gt;0,F2878,E2878)</f>
        <v>175.3674615</v>
      </c>
      <c r="Q2878" s="0" t="n">
        <f aca="false">IF(O2878&gt;0,H2878,G2878)</f>
        <v>102.360235</v>
      </c>
      <c r="R2878" s="0" t="n">
        <f aca="false">R2877+M2878</f>
        <v>0</v>
      </c>
      <c r="S2878" s="0" t="n">
        <f aca="false">S2877+N2878</f>
        <v>0.342065352727163</v>
      </c>
      <c r="T2878" s="0" t="n">
        <f aca="false">T2877+O2878</f>
        <v>0.390771091926744</v>
      </c>
      <c r="V2878" s="4" t="n">
        <f aca="false">M2878*1+N2878*P2878+O2878*Q2878</f>
        <v>-0.0199514699831053</v>
      </c>
      <c r="W2878" s="0" t="n">
        <f aca="false">I2878-V2878+M2878*1+N2878*E2878+O2878*G2878</f>
        <v>99.9985057614242</v>
      </c>
    </row>
    <row r="2879" customFormat="false" ht="13.8" hidden="false" customHeight="false" outlineLevel="0" collapsed="false">
      <c r="A2879" s="1" t="n">
        <v>41675</v>
      </c>
      <c r="B2879" s="2" t="n">
        <f aca="false">0.0002</f>
        <v>0.0002</v>
      </c>
      <c r="C2879" s="3" t="n">
        <f aca="false">Prices!B2878*B2879/2</f>
        <v>0.017517</v>
      </c>
      <c r="D2879" s="4" t="n">
        <f aca="false">Prices!C2878*B2879/2</f>
        <v>0.010198</v>
      </c>
      <c r="E2879" s="6" t="n">
        <f aca="false">Prices!B2878-C2879</f>
        <v>175.152483</v>
      </c>
      <c r="F2879" s="6" t="n">
        <f aca="false">Prices!B2878+C2879</f>
        <v>175.187517</v>
      </c>
      <c r="G2879" s="2" t="n">
        <f aca="false">Prices!C2878-D2879</f>
        <v>101.969802</v>
      </c>
      <c r="H2879" s="2" t="n">
        <f aca="false">Prices!C2878+D2879</f>
        <v>101.990198</v>
      </c>
      <c r="I2879" s="0" t="n">
        <f aca="false">R2878*1+S2878*E2879+T2878*G2879</f>
        <v>99.7604467495273</v>
      </c>
      <c r="J2879" s="0" t="n">
        <v>0</v>
      </c>
      <c r="K2879" s="0" t="n">
        <f aca="false">I2879*0.6/F2879</f>
        <v>0.341669709547378</v>
      </c>
      <c r="L2879" s="0" t="n">
        <f aca="false">I2879*0.4/H2879</f>
        <v>0.391255037075337</v>
      </c>
      <c r="M2879" s="0" t="n">
        <f aca="false">J2879-R2878</f>
        <v>0</v>
      </c>
      <c r="N2879" s="0" t="n">
        <f aca="false">K2879-S2878</f>
        <v>-0.000395643179784522</v>
      </c>
      <c r="O2879" s="0" t="n">
        <f aca="false">L2879-T2878</f>
        <v>0.000483945148592235</v>
      </c>
      <c r="P2879" s="0" t="n">
        <f aca="false">IF(N2879&gt;0,F2879,E2879)</f>
        <v>175.152483</v>
      </c>
      <c r="Q2879" s="0" t="n">
        <f aca="false">IF(O2879&gt;0,H2879,G2879)</f>
        <v>101.990198</v>
      </c>
      <c r="R2879" s="0" t="n">
        <f aca="false">R2878+M2879</f>
        <v>0</v>
      </c>
      <c r="S2879" s="0" t="n">
        <f aca="false">S2878+N2879</f>
        <v>0.341669709547378</v>
      </c>
      <c r="T2879" s="0" t="n">
        <f aca="false">T2878+O2879</f>
        <v>0.391255037075337</v>
      </c>
      <c r="V2879" s="4" t="n">
        <f aca="false">M2879*1+N2879*P2879+O2879*Q2879</f>
        <v>-0.0199402237952129</v>
      </c>
      <c r="W2879" s="0" t="n">
        <f aca="false">I2879-V2879+M2879*1+N2879*E2879+O2879*G2879</f>
        <v>99.7604368789821</v>
      </c>
    </row>
    <row r="2880" customFormat="false" ht="13.8" hidden="false" customHeight="false" outlineLevel="0" collapsed="false">
      <c r="A2880" s="1" t="n">
        <v>41676</v>
      </c>
      <c r="B2880" s="2" t="n">
        <f aca="false">0.0002</f>
        <v>0.0002</v>
      </c>
      <c r="C2880" s="3" t="n">
        <f aca="false">Prices!B2879*B2880/2</f>
        <v>0.017748</v>
      </c>
      <c r="D2880" s="4" t="n">
        <f aca="false">Prices!C2879*B2880/2</f>
        <v>0.010179</v>
      </c>
      <c r="E2880" s="6" t="n">
        <f aca="false">Prices!B2879-C2880</f>
        <v>177.462252</v>
      </c>
      <c r="F2880" s="6" t="n">
        <f aca="false">Prices!B2879+C2880</f>
        <v>177.497748</v>
      </c>
      <c r="G2880" s="2" t="n">
        <f aca="false">Prices!C2879-D2880</f>
        <v>101.779821</v>
      </c>
      <c r="H2880" s="2" t="n">
        <f aca="false">Prices!C2879+D2880</f>
        <v>101.800179</v>
      </c>
      <c r="I2880" s="0" t="n">
        <f aca="false">R2879*1+S2879*E2880+T2879*G2880</f>
        <v>100.45534373534</v>
      </c>
      <c r="J2880" s="0" t="n">
        <v>0</v>
      </c>
      <c r="K2880" s="0" t="n">
        <f aca="false">I2880*0.6/F2880</f>
        <v>0.33957166736112</v>
      </c>
      <c r="L2880" s="0" t="n">
        <f aca="false">I2880*0.4/H2880</f>
        <v>0.394715784283011</v>
      </c>
      <c r="M2880" s="0" t="n">
        <f aca="false">J2880-R2879</f>
        <v>0</v>
      </c>
      <c r="N2880" s="0" t="n">
        <f aca="false">K2880-S2879</f>
        <v>-0.00209804218625842</v>
      </c>
      <c r="O2880" s="0" t="n">
        <f aca="false">L2880-T2879</f>
        <v>0.00346074720767442</v>
      </c>
      <c r="P2880" s="0" t="n">
        <f aca="false">IF(N2880&gt;0,F2880,E2880)</f>
        <v>177.462252</v>
      </c>
      <c r="Q2880" s="0" t="n">
        <f aca="false">IF(O2880&gt;0,H2880,G2880)</f>
        <v>101.800179</v>
      </c>
      <c r="R2880" s="0" t="n">
        <f aca="false">R2879+M2880</f>
        <v>0</v>
      </c>
      <c r="S2880" s="0" t="n">
        <f aca="false">S2879+N2880</f>
        <v>0.33957166736112</v>
      </c>
      <c r="T2880" s="0" t="n">
        <f aca="false">T2879+O2880</f>
        <v>0.394715784283011</v>
      </c>
      <c r="V2880" s="4" t="n">
        <f aca="false">M2880*1+N2880*P2880+O2880*Q2880</f>
        <v>-0.0200186059494166</v>
      </c>
      <c r="W2880" s="0" t="n">
        <f aca="false">I2880-V2880+M2880*1+N2880*E2880+O2880*G2880</f>
        <v>100.455273281448</v>
      </c>
    </row>
    <row r="2881" customFormat="false" ht="13.8" hidden="false" customHeight="false" outlineLevel="0" collapsed="false">
      <c r="A2881" s="1" t="n">
        <v>41677</v>
      </c>
      <c r="B2881" s="2" t="n">
        <f aca="false">0.0002</f>
        <v>0.0002</v>
      </c>
      <c r="C2881" s="3" t="n">
        <f aca="false">Prices!B2880*B2881/2</f>
        <v>0.017968</v>
      </c>
      <c r="D2881" s="4" t="n">
        <f aca="false">Prices!C2880*B2881/2</f>
        <v>0.010206</v>
      </c>
      <c r="E2881" s="6" t="n">
        <f aca="false">Prices!B2880-C2881</f>
        <v>179.662032</v>
      </c>
      <c r="F2881" s="6" t="n">
        <f aca="false">Prices!B2880+C2881</f>
        <v>179.697968</v>
      </c>
      <c r="G2881" s="2" t="n">
        <f aca="false">Prices!C2880-D2881</f>
        <v>102.049794</v>
      </c>
      <c r="H2881" s="2" t="n">
        <f aca="false">Prices!C2880+D2881</f>
        <v>102.070206</v>
      </c>
      <c r="I2881" s="0" t="n">
        <f aca="false">R2880*1+S2880*E2881+T2880*G2881</f>
        <v>101.288800242357</v>
      </c>
      <c r="J2881" s="0" t="n">
        <v>0</v>
      </c>
      <c r="K2881" s="0" t="n">
        <f aca="false">I2881*0.6/F2881</f>
        <v>0.338196813363042</v>
      </c>
      <c r="L2881" s="0" t="n">
        <f aca="false">I2881*0.4/H2881</f>
        <v>0.396937771409442</v>
      </c>
      <c r="M2881" s="0" t="n">
        <f aca="false">J2881-R2880</f>
        <v>0</v>
      </c>
      <c r="N2881" s="0" t="n">
        <f aca="false">K2881-S2880</f>
        <v>-0.00137485399807752</v>
      </c>
      <c r="O2881" s="0" t="n">
        <f aca="false">L2881-T2880</f>
        <v>0.00222198712643074</v>
      </c>
      <c r="P2881" s="0" t="n">
        <f aca="false">IF(N2881&gt;0,F2881,E2881)</f>
        <v>179.662032</v>
      </c>
      <c r="Q2881" s="0" t="n">
        <f aca="false">IF(O2881&gt;0,H2881,G2881)</f>
        <v>102.070206</v>
      </c>
      <c r="R2881" s="0" t="n">
        <f aca="false">R2880+M2881</f>
        <v>0</v>
      </c>
      <c r="S2881" s="0" t="n">
        <f aca="false">S2880+N2881</f>
        <v>0.338196813363042</v>
      </c>
      <c r="T2881" s="0" t="n">
        <f aca="false">T2880+O2881</f>
        <v>0.396937771409442</v>
      </c>
      <c r="V2881" s="4" t="n">
        <f aca="false">M2881*1+N2881*P2881+O2881*Q2881</f>
        <v>-0.0202103792737979</v>
      </c>
      <c r="W2881" s="0" t="n">
        <f aca="false">I2881-V2881+M2881*1+N2881*E2881+O2881*G2881</f>
        <v>101.288754887155</v>
      </c>
    </row>
    <row r="2882" customFormat="false" ht="13.8" hidden="false" customHeight="false" outlineLevel="0" collapsed="false">
      <c r="A2882" s="1" t="n">
        <v>41680</v>
      </c>
      <c r="B2882" s="2" t="n">
        <f aca="false">0.0002</f>
        <v>0.0002</v>
      </c>
      <c r="C2882" s="3" t="n">
        <f aca="false">Prices!B2881*B2882/2</f>
        <v>0.018001</v>
      </c>
      <c r="D2882" s="4" t="n">
        <f aca="false">Prices!C2881*B2882/2</f>
        <v>0.010211</v>
      </c>
      <c r="E2882" s="6" t="n">
        <f aca="false">Prices!B2881-C2882</f>
        <v>179.991999</v>
      </c>
      <c r="F2882" s="6" t="n">
        <f aca="false">Prices!B2881+C2882</f>
        <v>180.028001</v>
      </c>
      <c r="G2882" s="2" t="n">
        <f aca="false">Prices!C2881-D2882</f>
        <v>102.099789</v>
      </c>
      <c r="H2882" s="2" t="n">
        <f aca="false">Prices!C2881+D2882</f>
        <v>102.120211</v>
      </c>
      <c r="I2882" s="0" t="n">
        <f aca="false">R2881*1+S2881*E2882+T2881*G2882</f>
        <v>101.399983199678</v>
      </c>
      <c r="J2882" s="0" t="n">
        <v>0</v>
      </c>
      <c r="K2882" s="0" t="n">
        <f aca="false">I2882*0.6/F2882</f>
        <v>0.337947372530159</v>
      </c>
      <c r="L2882" s="0" t="n">
        <f aca="false">I2882*0.4/H2882</f>
        <v>0.397178902028231</v>
      </c>
      <c r="M2882" s="0" t="n">
        <f aca="false">J2882-R2881</f>
        <v>0</v>
      </c>
      <c r="N2882" s="0" t="n">
        <f aca="false">K2882-S2881</f>
        <v>-0.00024944083288303</v>
      </c>
      <c r="O2882" s="0" t="n">
        <f aca="false">L2882-T2881</f>
        <v>0.000241130618789054</v>
      </c>
      <c r="P2882" s="0" t="n">
        <f aca="false">IF(N2882&gt;0,F2882,E2882)</f>
        <v>179.991999</v>
      </c>
      <c r="Q2882" s="0" t="n">
        <f aca="false">IF(O2882&gt;0,H2882,G2882)</f>
        <v>102.120211</v>
      </c>
      <c r="R2882" s="0" t="n">
        <f aca="false">R2881+M2882</f>
        <v>0</v>
      </c>
      <c r="S2882" s="0" t="n">
        <f aca="false">S2881+N2882</f>
        <v>0.337947372530159</v>
      </c>
      <c r="T2882" s="0" t="n">
        <f aca="false">T2881+O2882</f>
        <v>0.397178902028231</v>
      </c>
      <c r="V2882" s="4" t="n">
        <f aca="false">M2882*1+N2882*P2882+O2882*Q2882</f>
        <v>-0.0202730444735428</v>
      </c>
      <c r="W2882" s="0" t="n">
        <f aca="false">I2882-V2882+M2882*1+N2882*E2882+O2882*G2882</f>
        <v>101.399978275309</v>
      </c>
    </row>
    <row r="2883" customFormat="false" ht="13.8" hidden="false" customHeight="false" outlineLevel="0" collapsed="false">
      <c r="A2883" s="1" t="n">
        <v>41681</v>
      </c>
      <c r="B2883" s="2" t="n">
        <f aca="false">0.0002</f>
        <v>0.0002</v>
      </c>
      <c r="C2883" s="3" t="n">
        <f aca="false">Prices!B2882*B2883/2</f>
        <v>0.018198</v>
      </c>
      <c r="D2883" s="4" t="n">
        <f aca="false">Prices!C2882*B2883/2</f>
        <v>0.010166</v>
      </c>
      <c r="E2883" s="6" t="n">
        <f aca="false">Prices!B2882-C2883</f>
        <v>181.961802</v>
      </c>
      <c r="F2883" s="6" t="n">
        <f aca="false">Prices!B2882+C2883</f>
        <v>181.998198</v>
      </c>
      <c r="G2883" s="2" t="n">
        <f aca="false">Prices!C2882-D2883</f>
        <v>101.649834</v>
      </c>
      <c r="H2883" s="2" t="n">
        <f aca="false">Prices!C2882+D2883</f>
        <v>101.670166</v>
      </c>
      <c r="I2883" s="0" t="n">
        <f aca="false">R2882*1+S2882*E2883+T2882*G2883</f>
        <v>101.866682346225</v>
      </c>
      <c r="J2883" s="0" t="n">
        <v>0</v>
      </c>
      <c r="K2883" s="0" t="n">
        <f aca="false">I2883*0.6/F2883</f>
        <v>0.335827552576839</v>
      </c>
      <c r="L2883" s="0" t="n">
        <f aca="false">I2883*0.4/H2883</f>
        <v>0.400773152455461</v>
      </c>
      <c r="M2883" s="0" t="n">
        <f aca="false">J2883-R2882</f>
        <v>0</v>
      </c>
      <c r="N2883" s="0" t="n">
        <f aca="false">K2883-S2882</f>
        <v>-0.00211981995332</v>
      </c>
      <c r="O2883" s="0" t="n">
        <f aca="false">L2883-T2882</f>
        <v>0.00359425042722994</v>
      </c>
      <c r="P2883" s="0" t="n">
        <f aca="false">IF(N2883&gt;0,F2883,E2883)</f>
        <v>181.961802</v>
      </c>
      <c r="Q2883" s="0" t="n">
        <f aca="false">IF(O2883&gt;0,H2883,G2883)</f>
        <v>101.670166</v>
      </c>
      <c r="R2883" s="0" t="n">
        <f aca="false">R2882+M2883</f>
        <v>0</v>
      </c>
      <c r="S2883" s="0" t="n">
        <f aca="false">S2882+N2883</f>
        <v>0.335827552576839</v>
      </c>
      <c r="T2883" s="0" t="n">
        <f aca="false">T2882+O2883</f>
        <v>0.400773152455461</v>
      </c>
      <c r="V2883" s="4" t="n">
        <f aca="false">M2883*1+N2883*P2883+O2883*Q2883</f>
        <v>-0.0202982210396245</v>
      </c>
      <c r="W2883" s="0" t="n">
        <f aca="false">I2883-V2883+M2883*1+N2883*E2883+O2883*G2883</f>
        <v>101.866609267925</v>
      </c>
    </row>
    <row r="2884" customFormat="false" ht="13.8" hidden="false" customHeight="false" outlineLevel="0" collapsed="false">
      <c r="A2884" s="1" t="n">
        <v>41682</v>
      </c>
      <c r="B2884" s="2" t="n">
        <f aca="false">0.0002</f>
        <v>0.0002</v>
      </c>
      <c r="C2884" s="3" t="n">
        <f aca="false">Prices!B2883*B2884/2</f>
        <v>0.018207</v>
      </c>
      <c r="D2884" s="4" t="n">
        <f aca="false">Prices!C2883*B2884/2</f>
        <v>0.010142</v>
      </c>
      <c r="E2884" s="6" t="n">
        <f aca="false">Prices!B2883-C2884</f>
        <v>182.051793</v>
      </c>
      <c r="F2884" s="6" t="n">
        <f aca="false">Prices!B2883+C2884</f>
        <v>182.088207</v>
      </c>
      <c r="G2884" s="2" t="n">
        <f aca="false">Prices!C2883-D2884</f>
        <v>101.409858</v>
      </c>
      <c r="H2884" s="2" t="n">
        <f aca="false">Prices!C2883+D2884</f>
        <v>101.430142</v>
      </c>
      <c r="I2884" s="0" t="n">
        <f aca="false">R2883*1+S2883*E2884+T2883*G2884</f>
        <v>101.780356566136</v>
      </c>
      <c r="J2884" s="0" t="n">
        <v>0</v>
      </c>
      <c r="K2884" s="0" t="n">
        <f aca="false">I2884*0.6/F2884</f>
        <v>0.335377095232101</v>
      </c>
      <c r="L2884" s="0" t="n">
        <f aca="false">I2884*0.4/H2884</f>
        <v>0.401381106480699</v>
      </c>
      <c r="M2884" s="0" t="n">
        <f aca="false">J2884-R2883</f>
        <v>0</v>
      </c>
      <c r="N2884" s="0" t="n">
        <f aca="false">K2884-S2883</f>
        <v>-0.000450457344737865</v>
      </c>
      <c r="O2884" s="0" t="n">
        <f aca="false">L2884-T2883</f>
        <v>0.000607954025238</v>
      </c>
      <c r="P2884" s="0" t="n">
        <f aca="false">IF(N2884&gt;0,F2884,E2884)</f>
        <v>182.051793</v>
      </c>
      <c r="Q2884" s="0" t="n">
        <f aca="false">IF(O2884&gt;0,H2884,G2884)</f>
        <v>101.430142</v>
      </c>
      <c r="R2884" s="0" t="n">
        <f aca="false">R2883+M2884</f>
        <v>0</v>
      </c>
      <c r="S2884" s="0" t="n">
        <f aca="false">S2883+N2884</f>
        <v>0.335377095232101</v>
      </c>
      <c r="T2884" s="0" t="n">
        <f aca="false">T2883+O2884</f>
        <v>0.401381106480699</v>
      </c>
      <c r="V2884" s="4" t="n">
        <f aca="false">M2884*1+N2884*P2884+O2884*Q2884</f>
        <v>-0.0203417041701854</v>
      </c>
      <c r="W2884" s="0" t="n">
        <f aca="false">I2884-V2884+M2884*1+N2884*E2884+O2884*G2884</f>
        <v>101.780344234397</v>
      </c>
    </row>
    <row r="2885" customFormat="false" ht="13.8" hidden="false" customHeight="false" outlineLevel="0" collapsed="false">
      <c r="A2885" s="1" t="n">
        <v>41683</v>
      </c>
      <c r="B2885" s="2" t="n">
        <f aca="false">0.0002</f>
        <v>0.0002</v>
      </c>
      <c r="C2885" s="3" t="n">
        <f aca="false">Prices!B2884*B2885/2</f>
        <v>0.018301</v>
      </c>
      <c r="D2885" s="4" t="n">
        <f aca="false">Prices!C2884*B2885/2</f>
        <v>0.01019</v>
      </c>
      <c r="E2885" s="6" t="n">
        <f aca="false">Prices!B2884-C2885</f>
        <v>182.991699</v>
      </c>
      <c r="F2885" s="6" t="n">
        <f aca="false">Prices!B2884+C2885</f>
        <v>183.028301</v>
      </c>
      <c r="G2885" s="2" t="n">
        <f aca="false">Prices!C2884-D2885</f>
        <v>101.88981</v>
      </c>
      <c r="H2885" s="2" t="n">
        <f aca="false">Prices!C2884+D2885</f>
        <v>101.91019</v>
      </c>
      <c r="I2885" s="0" t="n">
        <f aca="false">R2884*1+S2884*E2885+T2884*G2885</f>
        <v>102.267869139115</v>
      </c>
      <c r="J2885" s="0" t="n">
        <v>0</v>
      </c>
      <c r="K2885" s="0" t="n">
        <f aca="false">I2885*0.6/F2885</f>
        <v>0.335252642068011</v>
      </c>
      <c r="L2885" s="0" t="n">
        <f aca="false">I2885*0.4/H2885</f>
        <v>0.401403899410315</v>
      </c>
      <c r="M2885" s="0" t="n">
        <f aca="false">J2885-R2884</f>
        <v>0</v>
      </c>
      <c r="N2885" s="0" t="n">
        <f aca="false">K2885-S2884</f>
        <v>-0.000124453164090654</v>
      </c>
      <c r="O2885" s="0" t="n">
        <f aca="false">L2885-T2884</f>
        <v>2.2792929616211E-005</v>
      </c>
      <c r="P2885" s="0" t="n">
        <f aca="false">IF(N2885&gt;0,F2885,E2885)</f>
        <v>182.991699</v>
      </c>
      <c r="Q2885" s="0" t="n">
        <f aca="false">IF(O2885&gt;0,H2885,G2885)</f>
        <v>101.91019</v>
      </c>
      <c r="R2885" s="0" t="n">
        <f aca="false">R2884+M2885</f>
        <v>0</v>
      </c>
      <c r="S2885" s="0" t="n">
        <f aca="false">S2884+N2885</f>
        <v>0.335252642068011</v>
      </c>
      <c r="T2885" s="0" t="n">
        <f aca="false">T2884+O2885</f>
        <v>0.401403899410315</v>
      </c>
      <c r="V2885" s="4" t="n">
        <f aca="false">M2885*1+N2885*P2885+O2885*Q2885</f>
        <v>-0.0204510641550299</v>
      </c>
      <c r="W2885" s="0" t="n">
        <f aca="false">I2885-V2885+M2885*1+N2885*E2885+O2885*G2885</f>
        <v>102.267868674595</v>
      </c>
    </row>
    <row r="2886" customFormat="false" ht="13.8" hidden="false" customHeight="false" outlineLevel="0" collapsed="false">
      <c r="A2886" s="1" t="n">
        <v>41684</v>
      </c>
      <c r="B2886" s="2" t="n">
        <f aca="false">0.0002</f>
        <v>0.0002</v>
      </c>
      <c r="C2886" s="3" t="n">
        <f aca="false">Prices!B2885*B2886/2</f>
        <v>0.018402</v>
      </c>
      <c r="D2886" s="4" t="n">
        <f aca="false">Prices!C2885*B2886/2</f>
        <v>0.010183</v>
      </c>
      <c r="E2886" s="6" t="n">
        <f aca="false">Prices!B2885-C2886</f>
        <v>184.001598</v>
      </c>
      <c r="F2886" s="6" t="n">
        <f aca="false">Prices!B2885+C2886</f>
        <v>184.038402</v>
      </c>
      <c r="G2886" s="2" t="n">
        <f aca="false">Prices!C2885-D2886</f>
        <v>101.819817</v>
      </c>
      <c r="H2886" s="2" t="n">
        <f aca="false">Prices!C2885+D2886</f>
        <v>101.840183</v>
      </c>
      <c r="I2886" s="0" t="n">
        <f aca="false">R2885*1+S2885*E2886+T2885*G2886</f>
        <v>102.557893455281</v>
      </c>
      <c r="J2886" s="0" t="n">
        <v>0</v>
      </c>
      <c r="K2886" s="0" t="n">
        <f aca="false">I2886*0.6/F2886</f>
        <v>0.334358130718655</v>
      </c>
      <c r="L2886" s="0" t="n">
        <f aca="false">I2886*0.4/H2886</f>
        <v>0.402818967657514</v>
      </c>
      <c r="M2886" s="0" t="n">
        <f aca="false">J2886-R2885</f>
        <v>0</v>
      </c>
      <c r="N2886" s="0" t="n">
        <f aca="false">K2886-S2885</f>
        <v>-0.000894511349355531</v>
      </c>
      <c r="O2886" s="0" t="n">
        <f aca="false">L2886-T2885</f>
        <v>0.00141506824719873</v>
      </c>
      <c r="P2886" s="0" t="n">
        <f aca="false">IF(N2886&gt;0,F2886,E2886)</f>
        <v>184.001598</v>
      </c>
      <c r="Q2886" s="0" t="n">
        <f aca="false">IF(O2886&gt;0,H2886,G2886)</f>
        <v>101.840183</v>
      </c>
      <c r="R2886" s="0" t="n">
        <f aca="false">R2885+M2886</f>
        <v>0</v>
      </c>
      <c r="S2886" s="0" t="n">
        <f aca="false">S2885+N2886</f>
        <v>0.334358130718655</v>
      </c>
      <c r="T2886" s="0" t="n">
        <f aca="false">T2885+O2886</f>
        <v>0.402818967657514</v>
      </c>
      <c r="V2886" s="4" t="n">
        <f aca="false">M2886*1+N2886*P2886+O2886*Q2886</f>
        <v>-0.0204807084583466</v>
      </c>
      <c r="W2886" s="0" t="n">
        <f aca="false">I2886-V2886+M2886*1+N2886*E2886+O2886*G2886</f>
        <v>102.557864636001</v>
      </c>
    </row>
    <row r="2887" customFormat="false" ht="13.8" hidden="false" customHeight="false" outlineLevel="0" collapsed="false">
      <c r="A2887" s="1" t="n">
        <v>41687</v>
      </c>
      <c r="B2887" s="2" t="n">
        <f aca="false">0.0002</f>
        <v>0.0002</v>
      </c>
      <c r="C2887" s="3" t="n">
        <f aca="false">Prices!B2886*B2887/2</f>
        <v>0.018402</v>
      </c>
      <c r="D2887" s="4" t="n">
        <f aca="false">Prices!C2886*B2887/2</f>
        <v>0.010183</v>
      </c>
      <c r="E2887" s="6" t="n">
        <f aca="false">Prices!B2886-C2887</f>
        <v>184.001598</v>
      </c>
      <c r="F2887" s="6" t="n">
        <f aca="false">Prices!B2886+C2887</f>
        <v>184.038402</v>
      </c>
      <c r="G2887" s="2" t="n">
        <f aca="false">Prices!C2886-D2887</f>
        <v>101.819817</v>
      </c>
      <c r="H2887" s="2" t="n">
        <f aca="false">Prices!C2886+D2887</f>
        <v>101.840183</v>
      </c>
      <c r="I2887" s="0" t="n">
        <f aca="false">R2886*1+S2886*E2887+T2886*G2887</f>
        <v>102.537383927542</v>
      </c>
      <c r="J2887" s="0" t="n">
        <v>0</v>
      </c>
      <c r="K2887" s="0" t="n">
        <f aca="false">I2887*0.6/F2887</f>
        <v>0.334291265779006</v>
      </c>
      <c r="L2887" s="0" t="n">
        <f aca="false">I2887*0.4/H2887</f>
        <v>0.402738411919556</v>
      </c>
      <c r="M2887" s="0" t="n">
        <f aca="false">J2887-R2886</f>
        <v>0</v>
      </c>
      <c r="N2887" s="0" t="n">
        <f aca="false">K2887-S2886</f>
        <v>-6.68649396496912E-005</v>
      </c>
      <c r="O2887" s="0" t="n">
        <f aca="false">L2887-T2886</f>
        <v>-8.05557379576216E-005</v>
      </c>
      <c r="P2887" s="0" t="n">
        <f aca="false">IF(N2887&gt;0,F2887,E2887)</f>
        <v>184.001598</v>
      </c>
      <c r="Q2887" s="0" t="n">
        <f aca="false">IF(O2887&gt;0,H2887,G2887)</f>
        <v>101.819817</v>
      </c>
      <c r="R2887" s="0" t="n">
        <f aca="false">R2886+M2887</f>
        <v>0</v>
      </c>
      <c r="S2887" s="0" t="n">
        <f aca="false">S2886+N2887</f>
        <v>0.334291265779006</v>
      </c>
      <c r="T2887" s="0" t="n">
        <f aca="false">T2886+O2887</f>
        <v>0.402738411919556</v>
      </c>
      <c r="V2887" s="4" t="n">
        <f aca="false">M2887*1+N2887*P2887+O2887*Q2887</f>
        <v>-0.0205054262428617</v>
      </c>
      <c r="W2887" s="0" t="n">
        <f aca="false">I2887-V2887+M2887*1+N2887*E2887+O2887*G2887</f>
        <v>102.537383927542</v>
      </c>
    </row>
    <row r="2888" customFormat="false" ht="13.8" hidden="false" customHeight="false" outlineLevel="0" collapsed="false">
      <c r="A2888" s="1" t="n">
        <v>41688</v>
      </c>
      <c r="B2888" s="2" t="n">
        <f aca="false">0.0002</f>
        <v>0.0002</v>
      </c>
      <c r="C2888" s="3" t="n">
        <f aca="false">Prices!B2887*B2888/2</f>
        <v>0.018424</v>
      </c>
      <c r="D2888" s="4" t="n">
        <f aca="false">Prices!C2887*B2888/2</f>
        <v>0.010208</v>
      </c>
      <c r="E2888" s="6" t="n">
        <f aca="false">Prices!B2887-C2888</f>
        <v>184.221576</v>
      </c>
      <c r="F2888" s="6" t="n">
        <f aca="false">Prices!B2887+C2888</f>
        <v>184.258424</v>
      </c>
      <c r="G2888" s="2" t="n">
        <f aca="false">Prices!C2887-D2888</f>
        <v>102.069792</v>
      </c>
      <c r="H2888" s="2" t="n">
        <f aca="false">Prices!C2887+D2888</f>
        <v>102.090208</v>
      </c>
      <c r="I2888" s="0" t="n">
        <f aca="false">R2887*1+S2887*E2888+T2887*G2888</f>
        <v>102.691089759883</v>
      </c>
      <c r="J2888" s="0" t="n">
        <v>0</v>
      </c>
      <c r="K2888" s="0" t="n">
        <f aca="false">I2888*0.6/F2888</f>
        <v>0.334392602076796</v>
      </c>
      <c r="L2888" s="0" t="n">
        <f aca="false">I2888*0.4/H2888</f>
        <v>0.402354316918946</v>
      </c>
      <c r="M2888" s="0" t="n">
        <f aca="false">J2888-R2887</f>
        <v>0</v>
      </c>
      <c r="N2888" s="0" t="n">
        <f aca="false">K2888-S2887</f>
        <v>0.000101336297790744</v>
      </c>
      <c r="O2888" s="0" t="n">
        <f aca="false">L2888-T2887</f>
        <v>-0.00038409500061054</v>
      </c>
      <c r="P2888" s="0" t="n">
        <f aca="false">IF(N2888&gt;0,F2888,E2888)</f>
        <v>184.258424</v>
      </c>
      <c r="Q2888" s="0" t="n">
        <f aca="false">IF(O2888&gt;0,H2888,G2888)</f>
        <v>102.069792</v>
      </c>
      <c r="R2888" s="0" t="n">
        <f aca="false">R2887+M2888</f>
        <v>0</v>
      </c>
      <c r="S2888" s="0" t="n">
        <f aca="false">S2887+N2888</f>
        <v>0.334392602076796</v>
      </c>
      <c r="T2888" s="0" t="n">
        <f aca="false">T2887+O2888</f>
        <v>0.402354316918946</v>
      </c>
      <c r="V2888" s="4" t="n">
        <f aca="false">M2888*1+N2888*P2888+O2888*Q2888</f>
        <v>-0.0205324302956406</v>
      </c>
      <c r="W2888" s="0" t="n">
        <f aca="false">I2888-V2888+M2888*1+N2888*E2888+O2888*G2888</f>
        <v>102.691086025843</v>
      </c>
    </row>
    <row r="2889" customFormat="false" ht="13.8" hidden="false" customHeight="false" outlineLevel="0" collapsed="false">
      <c r="A2889" s="1" t="n">
        <v>41689</v>
      </c>
      <c r="B2889" s="2" t="n">
        <f aca="false">0.0002</f>
        <v>0.0002</v>
      </c>
      <c r="C2889" s="3" t="n">
        <f aca="false">Prices!B2888*B2889/2</f>
        <v>0.018302</v>
      </c>
      <c r="D2889" s="4" t="n">
        <f aca="false">Prices!C2888*B2889/2</f>
        <v>0.010188</v>
      </c>
      <c r="E2889" s="6" t="n">
        <f aca="false">Prices!B2888-C2889</f>
        <v>183.001698</v>
      </c>
      <c r="F2889" s="6" t="n">
        <f aca="false">Prices!B2888+C2889</f>
        <v>183.038302</v>
      </c>
      <c r="G2889" s="2" t="n">
        <f aca="false">Prices!C2888-D2889</f>
        <v>101.869812</v>
      </c>
      <c r="H2889" s="2" t="n">
        <f aca="false">Prices!C2888+D2889</f>
        <v>101.890188</v>
      </c>
      <c r="I2889" s="0" t="n">
        <f aca="false">R2888*1+S2888*E2889+T2888*G2889</f>
        <v>102.182172600613</v>
      </c>
      <c r="J2889" s="0" t="n">
        <v>0</v>
      </c>
      <c r="K2889" s="0" t="n">
        <f aca="false">I2889*0.6/F2889</f>
        <v>0.33495341079141</v>
      </c>
      <c r="L2889" s="0" t="n">
        <f aca="false">I2889*0.4/H2889</f>
        <v>0.401146271712104</v>
      </c>
      <c r="M2889" s="0" t="n">
        <f aca="false">J2889-R2888</f>
        <v>0</v>
      </c>
      <c r="N2889" s="0" t="n">
        <f aca="false">K2889-S2888</f>
        <v>0.000560808714613226</v>
      </c>
      <c r="O2889" s="0" t="n">
        <f aca="false">L2889-T2888</f>
        <v>-0.00120804520684131</v>
      </c>
      <c r="P2889" s="0" t="n">
        <f aca="false">IF(N2889&gt;0,F2889,E2889)</f>
        <v>183.038302</v>
      </c>
      <c r="Q2889" s="0" t="n">
        <f aca="false">IF(O2889&gt;0,H2889,G2889)</f>
        <v>101.869812</v>
      </c>
      <c r="R2889" s="0" t="n">
        <f aca="false">R2888+M2889</f>
        <v>0</v>
      </c>
      <c r="S2889" s="0" t="n">
        <f aca="false">S2888+N2889</f>
        <v>0.33495341079141</v>
      </c>
      <c r="T2889" s="0" t="n">
        <f aca="false">T2888+O2889</f>
        <v>0.401146271712104</v>
      </c>
      <c r="V2889" s="4" t="n">
        <f aca="false">M2889*1+N2889*P2889+O2889*Q2889</f>
        <v>-0.0204138632388182</v>
      </c>
      <c r="W2889" s="0" t="n">
        <f aca="false">I2889-V2889+M2889*1+N2889*E2889+O2889*G2889</f>
        <v>102.182152072771</v>
      </c>
    </row>
    <row r="2890" customFormat="false" ht="13.8" hidden="false" customHeight="false" outlineLevel="0" collapsed="false">
      <c r="A2890" s="1" t="n">
        <v>41690</v>
      </c>
      <c r="B2890" s="2" t="n">
        <f aca="false">0.0002</f>
        <v>0.0002</v>
      </c>
      <c r="C2890" s="3" t="n">
        <f aca="false">Prices!B2889*B2890/2</f>
        <v>0.01841</v>
      </c>
      <c r="D2890" s="4" t="n">
        <f aca="false">Prices!C2889*B2890/2</f>
        <v>0.010177</v>
      </c>
      <c r="E2890" s="6" t="n">
        <f aca="false">Prices!B2889-C2890</f>
        <v>184.08159</v>
      </c>
      <c r="F2890" s="6" t="n">
        <f aca="false">Prices!B2889+C2890</f>
        <v>184.11841</v>
      </c>
      <c r="G2890" s="2" t="n">
        <f aca="false">Prices!C2889-D2890</f>
        <v>101.759823</v>
      </c>
      <c r="H2890" s="2" t="n">
        <f aca="false">Prices!C2889+D2890</f>
        <v>101.780177</v>
      </c>
      <c r="I2890" s="0" t="n">
        <f aca="false">R2889*1+S2889*E2890+T2889*G2890</f>
        <v>102.479330040939</v>
      </c>
      <c r="J2890" s="0" t="n">
        <v>0</v>
      </c>
      <c r="K2890" s="0" t="n">
        <f aca="false">I2890*0.6/F2890</f>
        <v>0.333956816293187</v>
      </c>
      <c r="L2890" s="0" t="n">
        <f aca="false">I2890*0.4/H2890</f>
        <v>0.402747698271106</v>
      </c>
      <c r="M2890" s="0" t="n">
        <f aca="false">J2890-R2889</f>
        <v>0</v>
      </c>
      <c r="N2890" s="0" t="n">
        <f aca="false">K2890-S2889</f>
        <v>-0.000996594498222592</v>
      </c>
      <c r="O2890" s="0" t="n">
        <f aca="false">L2890-T2889</f>
        <v>0.00160142655900197</v>
      </c>
      <c r="P2890" s="0" t="n">
        <f aca="false">IF(N2890&gt;0,F2890,E2890)</f>
        <v>184.08159</v>
      </c>
      <c r="Q2890" s="0" t="n">
        <f aca="false">IF(O2890&gt;0,H2890,G2890)</f>
        <v>101.780177</v>
      </c>
      <c r="R2890" s="0" t="n">
        <f aca="false">R2889+M2890</f>
        <v>0</v>
      </c>
      <c r="S2890" s="0" t="n">
        <f aca="false">S2889+N2890</f>
        <v>0.333956816293187</v>
      </c>
      <c r="T2890" s="0" t="n">
        <f aca="false">T2889+O2890</f>
        <v>0.402747698271106</v>
      </c>
      <c r="V2890" s="4" t="n">
        <f aca="false">M2890*1+N2890*P2890+O2890*Q2890</f>
        <v>-0.0204612211903451</v>
      </c>
      <c r="W2890" s="0" t="n">
        <f aca="false">I2890-V2890+M2890*1+N2890*E2890+O2890*G2890</f>
        <v>102.479297445503</v>
      </c>
    </row>
    <row r="2891" customFormat="false" ht="13.8" hidden="false" customHeight="false" outlineLevel="0" collapsed="false">
      <c r="A2891" s="1" t="n">
        <v>41691</v>
      </c>
      <c r="B2891" s="2" t="n">
        <f aca="false">0.0002</f>
        <v>0.0002</v>
      </c>
      <c r="C2891" s="3" t="n">
        <f aca="false">Prices!B2890*B2891/2</f>
        <v>0.018389</v>
      </c>
      <c r="D2891" s="4" t="n">
        <f aca="false">Prices!C2890*B2891/2</f>
        <v>0.01019</v>
      </c>
      <c r="E2891" s="6" t="n">
        <f aca="false">Prices!B2890-C2891</f>
        <v>183.871611</v>
      </c>
      <c r="F2891" s="6" t="n">
        <f aca="false">Prices!B2890+C2891</f>
        <v>183.908389</v>
      </c>
      <c r="G2891" s="2" t="n">
        <f aca="false">Prices!C2890-D2891</f>
        <v>101.88981</v>
      </c>
      <c r="H2891" s="2" t="n">
        <f aca="false">Prices!C2890+D2891</f>
        <v>101.91019</v>
      </c>
      <c r="I2891" s="0" t="n">
        <f aca="false">R2890*1+S2890*E2891+T2890*G2891</f>
        <v>102.44106427104</v>
      </c>
      <c r="J2891" s="0" t="n">
        <v>0</v>
      </c>
      <c r="K2891" s="0" t="n">
        <f aca="false">I2891*0.6/F2891</f>
        <v>0.334213348813706</v>
      </c>
      <c r="L2891" s="0" t="n">
        <f aca="false">I2891*0.4/H2891</f>
        <v>0.402083694559061</v>
      </c>
      <c r="M2891" s="0" t="n">
        <f aca="false">J2891-R2890</f>
        <v>0</v>
      </c>
      <c r="N2891" s="0" t="n">
        <f aca="false">K2891-S2890</f>
        <v>0.000256532520519492</v>
      </c>
      <c r="O2891" s="0" t="n">
        <f aca="false">L2891-T2890</f>
        <v>-0.000664003712045225</v>
      </c>
      <c r="P2891" s="0" t="n">
        <f aca="false">IF(N2891&gt;0,F2891,E2891)</f>
        <v>183.908389</v>
      </c>
      <c r="Q2891" s="0" t="n">
        <f aca="false">IF(O2891&gt;0,H2891,G2891)</f>
        <v>101.88981</v>
      </c>
      <c r="R2891" s="0" t="n">
        <f aca="false">R2890+M2891</f>
        <v>0</v>
      </c>
      <c r="S2891" s="0" t="n">
        <f aca="false">S2890+N2891</f>
        <v>0.334213348813706</v>
      </c>
      <c r="T2891" s="0" t="n">
        <f aca="false">T2890+O2891</f>
        <v>0.402083694559061</v>
      </c>
      <c r="V2891" s="4" t="n">
        <f aca="false">M2891*1+N2891*P2891+O2891*Q2891</f>
        <v>-0.0204767294847334</v>
      </c>
      <c r="W2891" s="0" t="n">
        <f aca="false">I2891-V2891+M2891*1+N2891*E2891+O2891*G2891</f>
        <v>102.441054836287</v>
      </c>
    </row>
    <row r="2892" customFormat="false" ht="13.8" hidden="false" customHeight="false" outlineLevel="0" collapsed="false">
      <c r="A2892" s="1" t="n">
        <v>41694</v>
      </c>
      <c r="B2892" s="2" t="n">
        <f aca="false">0.0002</f>
        <v>0.0002</v>
      </c>
      <c r="C2892" s="3" t="n">
        <f aca="false">Prices!B2891*B2892/2</f>
        <v>0.018491</v>
      </c>
      <c r="D2892" s="4" t="n">
        <f aca="false">Prices!C2891*B2892/2</f>
        <v>0.01018</v>
      </c>
      <c r="E2892" s="6" t="n">
        <f aca="false">Prices!B2891-C2892</f>
        <v>184.891509</v>
      </c>
      <c r="F2892" s="6" t="n">
        <f aca="false">Prices!B2891+C2892</f>
        <v>184.928491</v>
      </c>
      <c r="G2892" s="2" t="n">
        <f aca="false">Prices!C2891-D2892</f>
        <v>101.78982</v>
      </c>
      <c r="H2892" s="2" t="n">
        <f aca="false">Prices!C2891+D2892</f>
        <v>101.81018</v>
      </c>
      <c r="I2892" s="0" t="n">
        <f aca="false">R2891*1+S2891*E2892+T2891*G2892</f>
        <v>102.721237284211</v>
      </c>
      <c r="J2892" s="0" t="n">
        <v>0</v>
      </c>
      <c r="K2892" s="0" t="n">
        <f aca="false">I2892*0.6/F2892</f>
        <v>0.33327878271892</v>
      </c>
      <c r="L2892" s="0" t="n">
        <f aca="false">I2892*0.4/H2892</f>
        <v>0.403579434921778</v>
      </c>
      <c r="M2892" s="0" t="n">
        <f aca="false">J2892-R2891</f>
        <v>0</v>
      </c>
      <c r="N2892" s="0" t="n">
        <f aca="false">K2892-S2891</f>
        <v>-0.000934566094786093</v>
      </c>
      <c r="O2892" s="0" t="n">
        <f aca="false">L2892-T2891</f>
        <v>0.00149574036271738</v>
      </c>
      <c r="P2892" s="0" t="n">
        <f aca="false">IF(N2892&gt;0,F2892,E2892)</f>
        <v>184.891509</v>
      </c>
      <c r="Q2892" s="0" t="n">
        <f aca="false">IF(O2892&gt;0,H2892,G2892)</f>
        <v>101.81018</v>
      </c>
      <c r="R2892" s="0" t="n">
        <f aca="false">R2891+M2892</f>
        <v>0</v>
      </c>
      <c r="S2892" s="0" t="n">
        <f aca="false">S2891+N2892</f>
        <v>0.33327878271892</v>
      </c>
      <c r="T2892" s="0" t="n">
        <f aca="false">T2891+O2892</f>
        <v>0.403579434921778</v>
      </c>
      <c r="V2892" s="4" t="n">
        <f aca="false">M2892*1+N2892*P2892+O2892*Q2892</f>
        <v>-0.0205117399637162</v>
      </c>
      <c r="W2892" s="0" t="n">
        <f aca="false">I2892-V2892+M2892*1+N2892*E2892+O2892*G2892</f>
        <v>102.721206830938</v>
      </c>
    </row>
    <row r="2893" customFormat="false" ht="13.8" hidden="false" customHeight="false" outlineLevel="0" collapsed="false">
      <c r="A2893" s="1" t="n">
        <v>41695</v>
      </c>
      <c r="B2893" s="2" t="n">
        <f aca="false">0.0002</f>
        <v>0.0002</v>
      </c>
      <c r="C2893" s="3" t="n">
        <f aca="false">Prices!B2892*B2893/2</f>
        <v>0.018484</v>
      </c>
      <c r="D2893" s="4" t="n">
        <f aca="false">Prices!C2892*B2893/2</f>
        <v>0.010215</v>
      </c>
      <c r="E2893" s="6" t="n">
        <f aca="false">Prices!B2892-C2893</f>
        <v>184.821516</v>
      </c>
      <c r="F2893" s="6" t="n">
        <f aca="false">Prices!B2892+C2893</f>
        <v>184.858484</v>
      </c>
      <c r="G2893" s="2" t="n">
        <f aca="false">Prices!C2892-D2893</f>
        <v>102.139785</v>
      </c>
      <c r="H2893" s="2" t="n">
        <f aca="false">Prices!C2892+D2893</f>
        <v>102.160215</v>
      </c>
      <c r="I2893" s="0" t="n">
        <f aca="false">R2892*1+S2892*E2893+T2892*G2893</f>
        <v>102.818606586077</v>
      </c>
      <c r="J2893" s="0" t="n">
        <v>0</v>
      </c>
      <c r="K2893" s="0" t="n">
        <f aca="false">I2893*0.6/F2893</f>
        <v>0.333721031443958</v>
      </c>
      <c r="L2893" s="0" t="n">
        <f aca="false">I2893*0.4/H2893</f>
        <v>0.402577878623601</v>
      </c>
      <c r="M2893" s="0" t="n">
        <f aca="false">J2893-R2892</f>
        <v>0</v>
      </c>
      <c r="N2893" s="0" t="n">
        <f aca="false">K2893-S2892</f>
        <v>0.000442248725037897</v>
      </c>
      <c r="O2893" s="0" t="n">
        <f aca="false">L2893-T2892</f>
        <v>-0.00100155629817755</v>
      </c>
      <c r="P2893" s="0" t="n">
        <f aca="false">IF(N2893&gt;0,F2893,E2893)</f>
        <v>184.858484</v>
      </c>
      <c r="Q2893" s="0" t="n">
        <f aca="false">IF(O2893&gt;0,H2893,G2893)</f>
        <v>102.139785</v>
      </c>
      <c r="R2893" s="0" t="n">
        <f aca="false">R2892+M2893</f>
        <v>0</v>
      </c>
      <c r="S2893" s="0" t="n">
        <f aca="false">S2892+N2893</f>
        <v>0.333721031443958</v>
      </c>
      <c r="T2893" s="0" t="n">
        <f aca="false">T2892+O2893</f>
        <v>0.402577878623601</v>
      </c>
      <c r="V2893" s="4" t="n">
        <f aca="false">M2893*1+N2893*P2893+O2893*Q2893</f>
        <v>-0.0205453160998126</v>
      </c>
      <c r="W2893" s="0" t="n">
        <f aca="false">I2893-V2893+M2893*1+N2893*E2893+O2893*G2893</f>
        <v>102.818590237027</v>
      </c>
    </row>
    <row r="2894" customFormat="false" ht="13.8" hidden="false" customHeight="false" outlineLevel="0" collapsed="false">
      <c r="A2894" s="1" t="n">
        <v>41696</v>
      </c>
      <c r="B2894" s="2" t="n">
        <f aca="false">0.0002</f>
        <v>0.0002</v>
      </c>
      <c r="C2894" s="3" t="n">
        <f aca="false">Prices!B2893*B2894/2</f>
        <v>0.018485</v>
      </c>
      <c r="D2894" s="4" t="n">
        <f aca="false">Prices!C2893*B2894/2</f>
        <v>0.010245</v>
      </c>
      <c r="E2894" s="6" t="n">
        <f aca="false">Prices!B2893-C2894</f>
        <v>184.831515</v>
      </c>
      <c r="F2894" s="6" t="n">
        <f aca="false">Prices!B2893+C2894</f>
        <v>184.868485</v>
      </c>
      <c r="G2894" s="2" t="n">
        <f aca="false">Prices!C2893-D2894</f>
        <v>102.439755</v>
      </c>
      <c r="H2894" s="2" t="n">
        <f aca="false">Prices!C2893+D2894</f>
        <v>102.460245</v>
      </c>
      <c r="I2894" s="0" t="n">
        <f aca="false">R2893*1+S2893*E2894+T2893*G2894</f>
        <v>102.922143083771</v>
      </c>
      <c r="J2894" s="0" t="n">
        <v>0</v>
      </c>
      <c r="K2894" s="0" t="n">
        <f aca="false">I2894*0.6/F2894</f>
        <v>0.33403901076088</v>
      </c>
      <c r="L2894" s="0" t="n">
        <f aca="false">I2894*0.4/H2894</f>
        <v>0.401803228496168</v>
      </c>
      <c r="M2894" s="0" t="n">
        <f aca="false">J2894-R2893</f>
        <v>0</v>
      </c>
      <c r="N2894" s="0" t="n">
        <f aca="false">K2894-S2893</f>
        <v>0.000317979316921402</v>
      </c>
      <c r="O2894" s="0" t="n">
        <f aca="false">L2894-T2893</f>
        <v>-0.000774650127432996</v>
      </c>
      <c r="P2894" s="0" t="n">
        <f aca="false">IF(N2894&gt;0,F2894,E2894)</f>
        <v>184.868485</v>
      </c>
      <c r="Q2894" s="0" t="n">
        <f aca="false">IF(O2894&gt;0,H2894,G2894)</f>
        <v>102.439755</v>
      </c>
      <c r="R2894" s="0" t="n">
        <f aca="false">R2893+M2894</f>
        <v>0</v>
      </c>
      <c r="S2894" s="0" t="n">
        <f aca="false">S2893+N2894</f>
        <v>0.33403901076088</v>
      </c>
      <c r="T2894" s="0" t="n">
        <f aca="false">T2893+O2894</f>
        <v>0.401803228496168</v>
      </c>
      <c r="V2894" s="4" t="n">
        <f aca="false">M2894*1+N2894*P2894+O2894*Q2894</f>
        <v>-0.0205706146843605</v>
      </c>
      <c r="W2894" s="0" t="n">
        <f aca="false">I2894-V2894+M2894*1+N2894*E2894+O2894*G2894</f>
        <v>102.922131328075</v>
      </c>
    </row>
    <row r="2895" customFormat="false" ht="13.8" hidden="false" customHeight="false" outlineLevel="0" collapsed="false">
      <c r="A2895" s="1" t="n">
        <v>41697</v>
      </c>
      <c r="B2895" s="2" t="n">
        <f aca="false">0.0002</f>
        <v>0.0002</v>
      </c>
      <c r="C2895" s="3" t="n">
        <f aca="false">Prices!B2894*B2895/2</f>
        <v>0.018582</v>
      </c>
      <c r="D2895" s="4" t="n">
        <f aca="false">Prices!C2894*B2895/2</f>
        <v>0.010257</v>
      </c>
      <c r="E2895" s="6" t="n">
        <f aca="false">Prices!B2894-C2895</f>
        <v>185.801418</v>
      </c>
      <c r="F2895" s="6" t="n">
        <f aca="false">Prices!B2894+C2895</f>
        <v>185.838582</v>
      </c>
      <c r="G2895" s="2" t="n">
        <f aca="false">Prices!C2894-D2895</f>
        <v>102.559743</v>
      </c>
      <c r="H2895" s="2" t="n">
        <f aca="false">Prices!C2894+D2895</f>
        <v>102.580257</v>
      </c>
      <c r="I2895" s="0" t="n">
        <f aca="false">R2894*1+S2894*E2895+T2894*G2895</f>
        <v>103.273757717826</v>
      </c>
      <c r="J2895" s="0" t="n">
        <v>0</v>
      </c>
      <c r="K2895" s="0" t="n">
        <f aca="false">I2895*0.6/F2895</f>
        <v>0.333430517838839</v>
      </c>
      <c r="L2895" s="0" t="n">
        <f aca="false">I2895*0.4/H2895</f>
        <v>0.40270422686824</v>
      </c>
      <c r="M2895" s="0" t="n">
        <f aca="false">J2895-R2894</f>
        <v>0</v>
      </c>
      <c r="N2895" s="0" t="n">
        <f aca="false">K2895-S2894</f>
        <v>-0.00060849292204046</v>
      </c>
      <c r="O2895" s="0" t="n">
        <f aca="false">L2895-T2894</f>
        <v>0.000900998372072359</v>
      </c>
      <c r="P2895" s="0" t="n">
        <f aca="false">IF(N2895&gt;0,F2895,E2895)</f>
        <v>185.801418</v>
      </c>
      <c r="Q2895" s="0" t="n">
        <f aca="false">IF(O2895&gt;0,H2895,G2895)</f>
        <v>102.580257</v>
      </c>
      <c r="R2895" s="0" t="n">
        <f aca="false">R2894+M2895</f>
        <v>0</v>
      </c>
      <c r="S2895" s="0" t="n">
        <f aca="false">S2894+N2895</f>
        <v>0.333430517838839</v>
      </c>
      <c r="T2895" s="0" t="n">
        <f aca="false">T2894+O2895</f>
        <v>0.40270422686824</v>
      </c>
      <c r="V2895" s="4" t="n">
        <f aca="false">M2895*1+N2895*P2895+O2895*Q2895</f>
        <v>-0.0206342031943167</v>
      </c>
      <c r="W2895" s="0" t="n">
        <f aca="false">I2895-V2895+M2895*1+N2895*E2895+O2895*G2895</f>
        <v>103.273739234745</v>
      </c>
    </row>
    <row r="2896" customFormat="false" ht="13.8" hidden="false" customHeight="false" outlineLevel="0" collapsed="false">
      <c r="A2896" s="1" t="n">
        <v>41698</v>
      </c>
      <c r="B2896" s="2" t="n">
        <f aca="false">0.0002</f>
        <v>0.0002</v>
      </c>
      <c r="C2896" s="3" t="n">
        <f aca="false">Prices!B2895*B2896/2</f>
        <v>0.018629</v>
      </c>
      <c r="D2896" s="4" t="n">
        <f aca="false">Prices!C2895*B2896/2</f>
        <v>0.010247</v>
      </c>
      <c r="E2896" s="6" t="n">
        <f aca="false">Prices!B2895-C2896</f>
        <v>186.271371</v>
      </c>
      <c r="F2896" s="6" t="n">
        <f aca="false">Prices!B2895+C2896</f>
        <v>186.308629</v>
      </c>
      <c r="G2896" s="2" t="n">
        <f aca="false">Prices!C2895-D2896</f>
        <v>102.459753</v>
      </c>
      <c r="H2896" s="2" t="n">
        <f aca="false">Prices!C2895+D2896</f>
        <v>102.480247</v>
      </c>
      <c r="I2896" s="0" t="n">
        <f aca="false">R2895*1+S2895*E2896+T2895*G2896</f>
        <v>103.369535308056</v>
      </c>
      <c r="J2896" s="0" t="n">
        <v>0</v>
      </c>
      <c r="K2896" s="0" t="n">
        <f aca="false">I2896*0.6/F2896</f>
        <v>0.332897738111925</v>
      </c>
      <c r="L2896" s="0" t="n">
        <f aca="false">I2896*0.4/H2896</f>
        <v>0.403471062313331</v>
      </c>
      <c r="M2896" s="0" t="n">
        <f aca="false">J2896-R2895</f>
        <v>0</v>
      </c>
      <c r="N2896" s="0" t="n">
        <f aca="false">K2896-S2895</f>
        <v>-0.000532779726913957</v>
      </c>
      <c r="O2896" s="0" t="n">
        <f aca="false">L2896-T2895</f>
        <v>0.000766835445090819</v>
      </c>
      <c r="P2896" s="0" t="n">
        <f aca="false">IF(N2896&gt;0,F2896,E2896)</f>
        <v>186.271371</v>
      </c>
      <c r="Q2896" s="0" t="n">
        <f aca="false">IF(O2896&gt;0,H2896,G2896)</f>
        <v>102.480247</v>
      </c>
      <c r="R2896" s="0" t="n">
        <f aca="false">R2895+M2896</f>
        <v>0</v>
      </c>
      <c r="S2896" s="0" t="n">
        <f aca="false">S2895+N2896</f>
        <v>0.332897738111925</v>
      </c>
      <c r="T2896" s="0" t="n">
        <f aca="false">T2895+O2896</f>
        <v>0.403471062313331</v>
      </c>
      <c r="V2896" s="4" t="n">
        <f aca="false">M2896*1+N2896*P2896+O2896*Q2896</f>
        <v>-0.0206561243520063</v>
      </c>
      <c r="W2896" s="0" t="n">
        <f aca="false">I2896-V2896+M2896*1+N2896*E2896+O2896*G2896</f>
        <v>103.369519592531</v>
      </c>
    </row>
    <row r="2897" customFormat="false" ht="13.8" hidden="false" customHeight="false" outlineLevel="0" collapsed="false">
      <c r="A2897" s="1" t="n">
        <v>41701</v>
      </c>
      <c r="B2897" s="2" t="n">
        <f aca="false">0.0002</f>
        <v>0.0002</v>
      </c>
      <c r="C2897" s="3" t="n">
        <f aca="false">Prices!B2896*B2897/2</f>
        <v>0.018498</v>
      </c>
      <c r="D2897" s="4" t="n">
        <f aca="false">Prices!C2896*B2897/2</f>
        <v>0.010281</v>
      </c>
      <c r="E2897" s="6" t="n">
        <f aca="false">Prices!B2896-C2897</f>
        <v>184.961502</v>
      </c>
      <c r="F2897" s="6" t="n">
        <f aca="false">Prices!B2896+C2897</f>
        <v>184.998498</v>
      </c>
      <c r="G2897" s="2" t="n">
        <f aca="false">Prices!C2896-D2897</f>
        <v>102.799719</v>
      </c>
      <c r="H2897" s="2" t="n">
        <f aca="false">Prices!C2896+D2897</f>
        <v>102.820281</v>
      </c>
      <c r="I2897" s="0" t="n">
        <f aca="false">R2896*1+S2896*E2897+T2896*G2897</f>
        <v>103.049977484026</v>
      </c>
      <c r="J2897" s="0" t="n">
        <v>0</v>
      </c>
      <c r="K2897" s="0" t="n">
        <f aca="false">I2897*0.6/F2897</f>
        <v>0.334218856687235</v>
      </c>
      <c r="L2897" s="0" t="n">
        <f aca="false">I2897*0.4/H2897</f>
        <v>0.40089358434656</v>
      </c>
      <c r="M2897" s="0" t="n">
        <f aca="false">J2897-R2896</f>
        <v>0</v>
      </c>
      <c r="N2897" s="0" t="n">
        <f aca="false">K2897-S2896</f>
        <v>0.00132111857530987</v>
      </c>
      <c r="O2897" s="0" t="n">
        <f aca="false">L2897-T2896</f>
        <v>-0.00257747796677099</v>
      </c>
      <c r="P2897" s="0" t="n">
        <f aca="false">IF(N2897&gt;0,F2897,E2897)</f>
        <v>184.998498</v>
      </c>
      <c r="Q2897" s="0" t="n">
        <f aca="false">IF(O2897&gt;0,H2897,G2897)</f>
        <v>102.799719</v>
      </c>
      <c r="R2897" s="0" t="n">
        <f aca="false">R2896+M2897</f>
        <v>0</v>
      </c>
      <c r="S2897" s="0" t="n">
        <f aca="false">S2896+N2897</f>
        <v>0.334218856687235</v>
      </c>
      <c r="T2897" s="0" t="n">
        <f aca="false">T2896+O2897</f>
        <v>0.40089358434656</v>
      </c>
      <c r="V2897" s="4" t="n">
        <f aca="false">M2897*1+N2897*P2897+O2897*Q2897</f>
        <v>-0.0205590586005242</v>
      </c>
      <c r="W2897" s="0" t="n">
        <f aca="false">I2897-V2897+M2897*1+N2897*E2897+O2897*G2897</f>
        <v>103.049928607923</v>
      </c>
    </row>
    <row r="2898" customFormat="false" ht="13.8" hidden="false" customHeight="false" outlineLevel="0" collapsed="false">
      <c r="A2898" s="1" t="n">
        <v>41702</v>
      </c>
      <c r="B2898" s="2" t="n">
        <f aca="false">0.0002</f>
        <v>0.0002</v>
      </c>
      <c r="C2898" s="3" t="n">
        <f aca="false">Prices!B2897*B2898/2</f>
        <v>0.018758</v>
      </c>
      <c r="D2898" s="4" t="n">
        <f aca="false">Prices!C2897*B2898/2</f>
        <v>0.010202</v>
      </c>
      <c r="E2898" s="6" t="n">
        <f aca="false">Prices!B2897-C2898</f>
        <v>187.561242</v>
      </c>
      <c r="F2898" s="6" t="n">
        <f aca="false">Prices!B2897+C2898</f>
        <v>187.598758</v>
      </c>
      <c r="G2898" s="2" t="n">
        <f aca="false">Prices!C2897-D2898</f>
        <v>102.009798</v>
      </c>
      <c r="H2898" s="2" t="n">
        <f aca="false">Prices!C2897+D2898</f>
        <v>102.030202</v>
      </c>
      <c r="I2898" s="0" t="n">
        <f aca="false">R2897*1+S2897*E2898+T2897*G2898</f>
        <v>103.581577418766</v>
      </c>
      <c r="J2898" s="0" t="n">
        <v>0</v>
      </c>
      <c r="K2898" s="0" t="n">
        <f aca="false">I2898*0.6/F2898</f>
        <v>0.331286556018989</v>
      </c>
      <c r="L2898" s="0" t="n">
        <f aca="false">I2898*0.4/H2898</f>
        <v>0.406082024296164</v>
      </c>
      <c r="M2898" s="0" t="n">
        <f aca="false">J2898-R2897</f>
        <v>0</v>
      </c>
      <c r="N2898" s="0" t="n">
        <f aca="false">K2898-S2897</f>
        <v>-0.00293230066824574</v>
      </c>
      <c r="O2898" s="0" t="n">
        <f aca="false">L2898-T2897</f>
        <v>0.00518843994960427</v>
      </c>
      <c r="P2898" s="0" t="n">
        <f aca="false">IF(N2898&gt;0,F2898,E2898)</f>
        <v>187.561242</v>
      </c>
      <c r="Q2898" s="0" t="n">
        <f aca="false">IF(O2898&gt;0,H2898,G2898)</f>
        <v>102.030202</v>
      </c>
      <c r="R2898" s="0" t="n">
        <f aca="false">R2897+M2898</f>
        <v>0</v>
      </c>
      <c r="S2898" s="0" t="n">
        <f aca="false">S2897+N2898</f>
        <v>0.331286556018989</v>
      </c>
      <c r="T2898" s="0" t="n">
        <f aca="false">T2897+O2898</f>
        <v>0.406082024296164</v>
      </c>
      <c r="V2898" s="4" t="n">
        <f aca="false">M2898*1+N2898*P2898+O2898*Q2898</f>
        <v>-0.0206083791306062</v>
      </c>
      <c r="W2898" s="0" t="n">
        <f aca="false">I2898-V2898+M2898*1+N2898*E2898+O2898*G2898</f>
        <v>103.581471553838</v>
      </c>
    </row>
    <row r="2899" customFormat="false" ht="13.8" hidden="false" customHeight="false" outlineLevel="0" collapsed="false">
      <c r="A2899" s="1" t="n">
        <v>41703</v>
      </c>
      <c r="B2899" s="2" t="n">
        <f aca="false">0.0002</f>
        <v>0.0002</v>
      </c>
      <c r="C2899" s="3" t="n">
        <f aca="false">Prices!B2898*B2899/2</f>
        <v>0.018775</v>
      </c>
      <c r="D2899" s="4" t="n">
        <f aca="false">Prices!C2898*B2899/2</f>
        <v>0.010213</v>
      </c>
      <c r="E2899" s="6" t="n">
        <f aca="false">Prices!B2898-C2899</f>
        <v>187.731225</v>
      </c>
      <c r="F2899" s="6" t="n">
        <f aca="false">Prices!B2898+C2899</f>
        <v>187.768775</v>
      </c>
      <c r="G2899" s="2" t="n">
        <f aca="false">Prices!C2898-D2899</f>
        <v>102.119787</v>
      </c>
      <c r="H2899" s="2" t="n">
        <f aca="false">Prices!C2898+D2899</f>
        <v>102.140213</v>
      </c>
      <c r="I2899" s="0" t="n">
        <f aca="false">R2898*1+S2898*E2899+T2898*G2899</f>
        <v>103.661840813129</v>
      </c>
      <c r="J2899" s="0" t="n">
        <v>0</v>
      </c>
      <c r="K2899" s="0" t="n">
        <f aca="false">I2899*0.6/F2899</f>
        <v>0.331243064710187</v>
      </c>
      <c r="L2899" s="0" t="n">
        <f aca="false">I2899*0.4/H2899</f>
        <v>0.405958976463576</v>
      </c>
      <c r="M2899" s="0" t="n">
        <f aca="false">J2899-R2898</f>
        <v>0</v>
      </c>
      <c r="N2899" s="0" t="n">
        <f aca="false">K2899-S2898</f>
        <v>-4.34913088027122E-005</v>
      </c>
      <c r="O2899" s="0" t="n">
        <f aca="false">L2899-T2898</f>
        <v>-0.000123047832588208</v>
      </c>
      <c r="P2899" s="0" t="n">
        <f aca="false">IF(N2899&gt;0,F2899,E2899)</f>
        <v>187.731225</v>
      </c>
      <c r="Q2899" s="0" t="n">
        <f aca="false">IF(O2899&gt;0,H2899,G2899)</f>
        <v>102.119787</v>
      </c>
      <c r="R2899" s="0" t="n">
        <f aca="false">R2898+M2899</f>
        <v>0</v>
      </c>
      <c r="S2899" s="0" t="n">
        <f aca="false">S2898+N2899</f>
        <v>0.331243064710187</v>
      </c>
      <c r="T2899" s="0" t="n">
        <f aca="false">T2898+O2899</f>
        <v>0.405958976463576</v>
      </c>
      <c r="V2899" s="4" t="n">
        <f aca="false">M2899*1+N2899*P2899+O2899*Q2899</f>
        <v>-0.0207302951331059</v>
      </c>
      <c r="W2899" s="0" t="n">
        <f aca="false">I2899-V2899+M2899*1+N2899*E2899+O2899*G2899</f>
        <v>103.661840813129</v>
      </c>
    </row>
    <row r="2900" customFormat="false" ht="13.8" hidden="false" customHeight="false" outlineLevel="0" collapsed="false">
      <c r="A2900" s="1" t="n">
        <v>41704</v>
      </c>
      <c r="B2900" s="2" t="n">
        <f aca="false">0.0002</f>
        <v>0.0002</v>
      </c>
      <c r="C2900" s="3" t="n">
        <f aca="false">Prices!B2899*B2900/2</f>
        <v>0.018818</v>
      </c>
      <c r="D2900" s="4" t="n">
        <f aca="false">Prices!C2899*B2900/2</f>
        <v>0.010169</v>
      </c>
      <c r="E2900" s="6" t="n">
        <f aca="false">Prices!B2899-C2900</f>
        <v>188.161182</v>
      </c>
      <c r="F2900" s="6" t="n">
        <f aca="false">Prices!B2899+C2900</f>
        <v>188.198818</v>
      </c>
      <c r="G2900" s="2" t="n">
        <f aca="false">Prices!C2899-D2900</f>
        <v>101.679831</v>
      </c>
      <c r="H2900" s="2" t="n">
        <f aca="false">Prices!C2899+D2900</f>
        <v>101.700169</v>
      </c>
      <c r="I2900" s="0" t="n">
        <f aca="false">R2899*1+S2899*E2900+T2899*G2900</f>
        <v>103.604926704921</v>
      </c>
      <c r="J2900" s="0" t="n">
        <v>0</v>
      </c>
      <c r="K2900" s="0" t="n">
        <f aca="false">I2900*0.6/F2900</f>
        <v>0.33030471011222</v>
      </c>
      <c r="L2900" s="0" t="n">
        <f aca="false">I2900*0.4/H2900</f>
        <v>0.407491659939801</v>
      </c>
      <c r="M2900" s="0" t="n">
        <f aca="false">J2900-R2899</f>
        <v>0</v>
      </c>
      <c r="N2900" s="0" t="n">
        <f aca="false">K2900-S2899</f>
        <v>-0.000938354597967039</v>
      </c>
      <c r="O2900" s="0" t="n">
        <f aca="false">L2900-T2899</f>
        <v>0.00153268347622443</v>
      </c>
      <c r="P2900" s="0" t="n">
        <f aca="false">IF(N2900&gt;0,F2900,E2900)</f>
        <v>188.161182</v>
      </c>
      <c r="Q2900" s="0" t="n">
        <f aca="false">IF(O2900&gt;0,H2900,G2900)</f>
        <v>101.700169</v>
      </c>
      <c r="R2900" s="0" t="n">
        <f aca="false">R2899+M2900</f>
        <v>0</v>
      </c>
      <c r="S2900" s="0" t="n">
        <f aca="false">S2899+N2900</f>
        <v>0.33030471011222</v>
      </c>
      <c r="T2900" s="0" t="n">
        <f aca="false">T2899+O2900</f>
        <v>0.407491659939801</v>
      </c>
      <c r="V2900" s="4" t="n">
        <f aca="false">M2900*1+N2900*P2900+O2900*Q2900</f>
        <v>-0.0206877417330811</v>
      </c>
      <c r="W2900" s="0" t="n">
        <f aca="false">I2900-V2900+M2900*1+N2900*E2900+O2900*G2900</f>
        <v>103.604895533204</v>
      </c>
    </row>
    <row r="2901" customFormat="false" ht="13.8" hidden="false" customHeight="false" outlineLevel="0" collapsed="false">
      <c r="A2901" s="1" t="n">
        <v>41705</v>
      </c>
      <c r="B2901" s="2" t="n">
        <f aca="false">0.0002</f>
        <v>0.0002</v>
      </c>
      <c r="C2901" s="3" t="n">
        <f aca="false">Prices!B2900*B2901/2</f>
        <v>0.018826</v>
      </c>
      <c r="D2901" s="4" t="n">
        <f aca="false">Prices!C2900*B2901/2</f>
        <v>0.010125</v>
      </c>
      <c r="E2901" s="6" t="n">
        <f aca="false">Prices!B2900-C2901</f>
        <v>188.241174</v>
      </c>
      <c r="F2901" s="6" t="n">
        <f aca="false">Prices!B2900+C2901</f>
        <v>188.278826</v>
      </c>
      <c r="G2901" s="2" t="n">
        <f aca="false">Prices!C2900-D2901</f>
        <v>101.239875</v>
      </c>
      <c r="H2901" s="2" t="n">
        <f aca="false">Prices!C2900+D2901</f>
        <v>101.260125</v>
      </c>
      <c r="I2901" s="0" t="n">
        <f aca="false">R2900*1+S2900*E2901+T2900*G2901</f>
        <v>103.431351125102</v>
      </c>
      <c r="J2901" s="0" t="n">
        <v>0</v>
      </c>
      <c r="K2901" s="0" t="n">
        <f aca="false">I2901*0.6/F2901</f>
        <v>0.329611204794006</v>
      </c>
      <c r="L2901" s="0" t="n">
        <f aca="false">I2901*0.4/H2901</f>
        <v>0.408576825774615</v>
      </c>
      <c r="M2901" s="0" t="n">
        <f aca="false">J2901-R2900</f>
        <v>0</v>
      </c>
      <c r="N2901" s="0" t="n">
        <f aca="false">K2901-S2900</f>
        <v>-0.000693505318213272</v>
      </c>
      <c r="O2901" s="0" t="n">
        <f aca="false">L2901-T2900</f>
        <v>0.00108516583481433</v>
      </c>
      <c r="P2901" s="0" t="n">
        <f aca="false">IF(N2901&gt;0,F2901,E2901)</f>
        <v>188.241174</v>
      </c>
      <c r="Q2901" s="0" t="n">
        <f aca="false">IF(O2901&gt;0,H2901,G2901)</f>
        <v>101.260125</v>
      </c>
      <c r="R2901" s="0" t="n">
        <f aca="false">R2900+M2901</f>
        <v>0</v>
      </c>
      <c r="S2901" s="0" t="n">
        <f aca="false">S2900+N2901</f>
        <v>0.329611204794006</v>
      </c>
      <c r="T2901" s="0" t="n">
        <f aca="false">T2900+O2901</f>
        <v>0.408576825774615</v>
      </c>
      <c r="V2901" s="4" t="n">
        <f aca="false">M2901*1+N2901*P2901+O2901*Q2901</f>
        <v>-0.0206622271966818</v>
      </c>
      <c r="W2901" s="0" t="n">
        <f aca="false">I2901-V2901+M2901*1+N2901*E2901+O2901*G2901</f>
        <v>103.431329150494</v>
      </c>
    </row>
    <row r="2902" customFormat="false" ht="13.8" hidden="false" customHeight="false" outlineLevel="0" collapsed="false">
      <c r="A2902" s="1" t="n">
        <v>41708</v>
      </c>
      <c r="B2902" s="2" t="n">
        <f aca="false">0.0002</f>
        <v>0.0002</v>
      </c>
      <c r="C2902" s="3" t="n">
        <f aca="false">Prices!B2901*B2902/2</f>
        <v>0.018816</v>
      </c>
      <c r="D2902" s="4" t="n">
        <f aca="false">Prices!C2901*B2902/2</f>
        <v>0.010136</v>
      </c>
      <c r="E2902" s="6" t="n">
        <f aca="false">Prices!B2901-C2902</f>
        <v>188.141184</v>
      </c>
      <c r="F2902" s="6" t="n">
        <f aca="false">Prices!B2901+C2902</f>
        <v>188.178816</v>
      </c>
      <c r="G2902" s="2" t="n">
        <f aca="false">Prices!C2901-D2902</f>
        <v>101.349864</v>
      </c>
      <c r="H2902" s="2" t="n">
        <f aca="false">Prices!C2901+D2902</f>
        <v>101.370136</v>
      </c>
      <c r="I2902" s="0" t="n">
        <f aca="false">R2901*1+S2901*E2902+T2901*G2902</f>
        <v>103.42264805542</v>
      </c>
      <c r="J2902" s="0" t="n">
        <v>0</v>
      </c>
      <c r="K2902" s="0" t="n">
        <f aca="false">I2902*0.6/F2902</f>
        <v>0.329758631456433</v>
      </c>
      <c r="L2902" s="0" t="n">
        <f aca="false">I2902*0.4/H2902</f>
        <v>0.408099079813486</v>
      </c>
      <c r="M2902" s="0" t="n">
        <f aca="false">J2902-R2901</f>
        <v>0</v>
      </c>
      <c r="N2902" s="0" t="n">
        <f aca="false">K2902-S2901</f>
        <v>0.000147426662426287</v>
      </c>
      <c r="O2902" s="0" t="n">
        <f aca="false">L2902-T2901</f>
        <v>-0.00047774596112915</v>
      </c>
      <c r="P2902" s="0" t="n">
        <f aca="false">IF(N2902&gt;0,F2902,E2902)</f>
        <v>188.178816</v>
      </c>
      <c r="Q2902" s="0" t="n">
        <f aca="false">IF(O2902&gt;0,H2902,G2902)</f>
        <v>101.349864</v>
      </c>
      <c r="R2902" s="0" t="n">
        <f aca="false">R2901+M2902</f>
        <v>0</v>
      </c>
      <c r="S2902" s="0" t="n">
        <f aca="false">S2901+N2902</f>
        <v>0.329758631456433</v>
      </c>
      <c r="T2902" s="0" t="n">
        <f aca="false">T2901+O2902</f>
        <v>0.408099079813486</v>
      </c>
      <c r="V2902" s="4" t="n">
        <f aca="false">M2902*1+N2902*P2902+O2902*Q2902</f>
        <v>-0.0206769134047784</v>
      </c>
      <c r="W2902" s="0" t="n">
        <f aca="false">I2902-V2902+M2902*1+N2902*E2902+O2902*G2902</f>
        <v>103.42264250746</v>
      </c>
    </row>
    <row r="2903" customFormat="false" ht="13.8" hidden="false" customHeight="false" outlineLevel="0" collapsed="false">
      <c r="A2903" s="1" t="n">
        <v>41709</v>
      </c>
      <c r="B2903" s="2" t="n">
        <f aca="false">0.0002</f>
        <v>0.0002</v>
      </c>
      <c r="C2903" s="3" t="n">
        <f aca="false">Prices!B2902*B2903/2</f>
        <v>0.018723</v>
      </c>
      <c r="D2903" s="4" t="n">
        <f aca="false">Prices!C2902*B2903/2</f>
        <v>0.010146</v>
      </c>
      <c r="E2903" s="6" t="n">
        <f aca="false">Prices!B2902-C2903</f>
        <v>187.211277</v>
      </c>
      <c r="F2903" s="6" t="n">
        <f aca="false">Prices!B2902+C2903</f>
        <v>187.248723</v>
      </c>
      <c r="G2903" s="2" t="n">
        <f aca="false">Prices!C2902-D2903</f>
        <v>101.449854</v>
      </c>
      <c r="H2903" s="2" t="n">
        <f aca="false">Prices!C2902+D2903</f>
        <v>101.470146</v>
      </c>
      <c r="I2903" s="0" t="n">
        <f aca="false">R2902*1+S2902*E2903+T2902*G2903</f>
        <v>103.136126561344</v>
      </c>
      <c r="J2903" s="0" t="n">
        <v>0</v>
      </c>
      <c r="K2903" s="0" t="n">
        <f aca="false">I2903*0.6/F2903</f>
        <v>0.33047849376685</v>
      </c>
      <c r="L2903" s="0" t="n">
        <f aca="false">I2903*0.4/H2903</f>
        <v>0.40656737228443</v>
      </c>
      <c r="M2903" s="0" t="n">
        <f aca="false">J2903-R2902</f>
        <v>0</v>
      </c>
      <c r="N2903" s="0" t="n">
        <f aca="false">K2903-S2902</f>
        <v>0.000719862310417541</v>
      </c>
      <c r="O2903" s="0" t="n">
        <f aca="false">L2903-T2902</f>
        <v>-0.00153170752905596</v>
      </c>
      <c r="P2903" s="0" t="n">
        <f aca="false">IF(N2903&gt;0,F2903,E2903)</f>
        <v>187.248723</v>
      </c>
      <c r="Q2903" s="0" t="n">
        <f aca="false">IF(O2903&gt;0,H2903,G2903)</f>
        <v>101.449854</v>
      </c>
      <c r="R2903" s="0" t="n">
        <f aca="false">R2902+M2903</f>
        <v>0</v>
      </c>
      <c r="S2903" s="0" t="n">
        <f aca="false">S2902+N2903</f>
        <v>0.33047849376685</v>
      </c>
      <c r="T2903" s="0" t="n">
        <f aca="false">T2902+O2903</f>
        <v>0.40656737228443</v>
      </c>
      <c r="V2903" s="4" t="n">
        <f aca="false">M2903*1+N2903*P2903+O2903*Q2903</f>
        <v>-0.0205982068319137</v>
      </c>
      <c r="W2903" s="0" t="n">
        <f aca="false">I2903-V2903+M2903*1+N2903*E2903+O2903*G2903</f>
        <v>103.13609960538</v>
      </c>
    </row>
    <row r="2904" customFormat="false" ht="13.8" hidden="false" customHeight="false" outlineLevel="0" collapsed="false">
      <c r="A2904" s="1" t="n">
        <v>41710</v>
      </c>
      <c r="B2904" s="2" t="n">
        <f aca="false">0.0002</f>
        <v>0.0002</v>
      </c>
      <c r="C2904" s="3" t="n">
        <f aca="false">Prices!B2903*B2904/2</f>
        <v>0.018728</v>
      </c>
      <c r="D2904" s="4" t="n">
        <f aca="false">Prices!C2903*B2904/2</f>
        <v>0.010186</v>
      </c>
      <c r="E2904" s="6" t="n">
        <f aca="false">Prices!B2903-C2904</f>
        <v>187.261272</v>
      </c>
      <c r="F2904" s="6" t="n">
        <f aca="false">Prices!B2903+C2904</f>
        <v>187.298728</v>
      </c>
      <c r="G2904" s="2" t="n">
        <f aca="false">Prices!C2903-D2904</f>
        <v>101.849814</v>
      </c>
      <c r="H2904" s="2" t="n">
        <f aca="false">Prices!C2903+D2904</f>
        <v>101.870186</v>
      </c>
      <c r="I2904" s="0" t="n">
        <f aca="false">R2903*1+S2903*E2904+T2903*G2904</f>
        <v>103.294634357062</v>
      </c>
      <c r="J2904" s="0" t="n">
        <v>0</v>
      </c>
      <c r="K2904" s="0" t="n">
        <f aca="false">I2904*0.6/F2904</f>
        <v>0.330898032656353</v>
      </c>
      <c r="L2904" s="0" t="n">
        <f aca="false">I2904*0.4/H2904</f>
        <v>0.405593190365088</v>
      </c>
      <c r="M2904" s="0" t="n">
        <f aca="false">J2904-R2903</f>
        <v>0</v>
      </c>
      <c r="N2904" s="0" t="n">
        <f aca="false">K2904-S2903</f>
        <v>0.000419538889503079</v>
      </c>
      <c r="O2904" s="0" t="n">
        <f aca="false">L2904-T2903</f>
        <v>-0.000974181919341455</v>
      </c>
      <c r="P2904" s="0" t="n">
        <f aca="false">IF(N2904&gt;0,F2904,E2904)</f>
        <v>187.298728</v>
      </c>
      <c r="Q2904" s="0" t="n">
        <f aca="false">IF(O2904&gt;0,H2904,G2904)</f>
        <v>101.849814</v>
      </c>
      <c r="R2904" s="0" t="n">
        <f aca="false">R2903+M2904</f>
        <v>0</v>
      </c>
      <c r="S2904" s="0" t="n">
        <f aca="false">S2903+N2904</f>
        <v>0.330898032656353</v>
      </c>
      <c r="T2904" s="0" t="n">
        <f aca="false">T2903+O2904</f>
        <v>0.405593190365088</v>
      </c>
      <c r="V2904" s="4" t="n">
        <f aca="false">M2904*1+N2904*P2904+O2904*Q2904</f>
        <v>-0.0206411469366308</v>
      </c>
      <c r="W2904" s="0" t="n">
        <f aca="false">I2904-V2904+M2904*1+N2904*E2904+O2904*G2904</f>
        <v>103.294618642814</v>
      </c>
    </row>
    <row r="2905" customFormat="false" ht="13.8" hidden="false" customHeight="false" outlineLevel="0" collapsed="false">
      <c r="A2905" s="1" t="n">
        <v>41711</v>
      </c>
      <c r="B2905" s="2" t="n">
        <f aca="false">0.0002</f>
        <v>0.0002</v>
      </c>
      <c r="C2905" s="3" t="n">
        <f aca="false">Prices!B2904*B2905/2</f>
        <v>0.018518</v>
      </c>
      <c r="D2905" s="4" t="n">
        <f aca="false">Prices!C2904*B2905/2</f>
        <v>0.010246</v>
      </c>
      <c r="E2905" s="6" t="n">
        <f aca="false">Prices!B2904-C2905</f>
        <v>185.161482</v>
      </c>
      <c r="F2905" s="6" t="n">
        <f aca="false">Prices!B2904+C2905</f>
        <v>185.198518</v>
      </c>
      <c r="G2905" s="2" t="n">
        <f aca="false">Prices!C2904-D2905</f>
        <v>102.449754</v>
      </c>
      <c r="H2905" s="2" t="n">
        <f aca="false">Prices!C2904+D2905</f>
        <v>102.470246</v>
      </c>
      <c r="I2905" s="0" t="n">
        <f aca="false">R2904*1+S2904*E2905+T2904*G2905</f>
        <v>102.822492694513</v>
      </c>
      <c r="J2905" s="0" t="n">
        <v>0</v>
      </c>
      <c r="K2905" s="0" t="n">
        <f aca="false">I2905*0.6/F2905</f>
        <v>0.333120892558697</v>
      </c>
      <c r="L2905" s="0" t="n">
        <f aca="false">I2905*0.4/H2905</f>
        <v>0.401375020391825</v>
      </c>
      <c r="M2905" s="0" t="n">
        <f aca="false">J2905-R2904</f>
        <v>0</v>
      </c>
      <c r="N2905" s="0" t="n">
        <f aca="false">K2905-S2904</f>
        <v>0.00222285990234394</v>
      </c>
      <c r="O2905" s="0" t="n">
        <f aca="false">L2905-T2904</f>
        <v>-0.00421816997326352</v>
      </c>
      <c r="P2905" s="0" t="n">
        <f aca="false">IF(N2905&gt;0,F2905,E2905)</f>
        <v>185.198518</v>
      </c>
      <c r="Q2905" s="0" t="n">
        <f aca="false">IF(O2905&gt;0,H2905,G2905)</f>
        <v>102.449754</v>
      </c>
      <c r="R2905" s="0" t="n">
        <f aca="false">R2904+M2905</f>
        <v>0</v>
      </c>
      <c r="S2905" s="0" t="n">
        <f aca="false">S2904+N2905</f>
        <v>0.333120892558697</v>
      </c>
      <c r="T2905" s="0" t="n">
        <f aca="false">T2904+O2905</f>
        <v>0.401375020391825</v>
      </c>
      <c r="V2905" s="4" t="n">
        <f aca="false">M2905*1+N2905*P2905+O2905*Q2905</f>
        <v>-0.0204801164553111</v>
      </c>
      <c r="W2905" s="0" t="n">
        <f aca="false">I2905-V2905+M2905*1+N2905*E2905+O2905*G2905</f>
        <v>102.822410368674</v>
      </c>
    </row>
    <row r="2906" customFormat="false" ht="13.8" hidden="false" customHeight="false" outlineLevel="0" collapsed="false">
      <c r="A2906" s="1" t="n">
        <v>41712</v>
      </c>
      <c r="B2906" s="2" t="n">
        <f aca="false">0.0002</f>
        <v>0.0002</v>
      </c>
      <c r="C2906" s="3" t="n">
        <f aca="false">Prices!B2905*B2906/2</f>
        <v>0.018466</v>
      </c>
      <c r="D2906" s="4" t="n">
        <f aca="false">Prices!C2905*B2906/2</f>
        <v>0.010247</v>
      </c>
      <c r="E2906" s="6" t="n">
        <f aca="false">Prices!B2905-C2906</f>
        <v>184.641534</v>
      </c>
      <c r="F2906" s="6" t="n">
        <f aca="false">Prices!B2905+C2906</f>
        <v>184.678466</v>
      </c>
      <c r="G2906" s="2" t="n">
        <f aca="false">Prices!C2905-D2906</f>
        <v>102.459753</v>
      </c>
      <c r="H2906" s="2" t="n">
        <f aca="false">Prices!C2905+D2906</f>
        <v>102.480247</v>
      </c>
      <c r="I2906" s="0" t="n">
        <f aca="false">R2905*1+S2905*E2906+T2905*G2906</f>
        <v>102.632738059203</v>
      </c>
      <c r="J2906" s="0" t="n">
        <v>0</v>
      </c>
      <c r="K2906" s="0" t="n">
        <f aca="false">I2906*0.6/F2906</f>
        <v>0.333442464458861</v>
      </c>
      <c r="L2906" s="0" t="n">
        <f aca="false">I2906*0.4/H2906</f>
        <v>0.400595201762944</v>
      </c>
      <c r="M2906" s="0" t="n">
        <f aca="false">J2906-R2905</f>
        <v>0</v>
      </c>
      <c r="N2906" s="0" t="n">
        <f aca="false">K2906-S2905</f>
        <v>0.000321571900164186</v>
      </c>
      <c r="O2906" s="0" t="n">
        <f aca="false">L2906-T2905</f>
        <v>-0.000779818628880602</v>
      </c>
      <c r="P2906" s="0" t="n">
        <f aca="false">IF(N2906&gt;0,F2906,E2906)</f>
        <v>184.678466</v>
      </c>
      <c r="Q2906" s="0" t="n">
        <f aca="false">IF(O2906&gt;0,H2906,G2906)</f>
        <v>102.459753</v>
      </c>
      <c r="R2906" s="0" t="n">
        <f aca="false">R2905+M2906</f>
        <v>0</v>
      </c>
      <c r="S2906" s="0" t="n">
        <f aca="false">S2905+N2906</f>
        <v>0.333442464458861</v>
      </c>
      <c r="T2906" s="0" t="n">
        <f aca="false">T2905+O2906</f>
        <v>0.400595201762944</v>
      </c>
      <c r="V2906" s="4" t="n">
        <f aca="false">M2906*1+N2906*P2906+O2906*Q2906</f>
        <v>-0.0205126188688781</v>
      </c>
      <c r="W2906" s="0" t="n">
        <f aca="false">I2906-V2906+M2906*1+N2906*E2906+O2906*G2906</f>
        <v>102.63272618291</v>
      </c>
    </row>
    <row r="2907" customFormat="false" ht="13.8" hidden="false" customHeight="false" outlineLevel="0" collapsed="false">
      <c r="A2907" s="1" t="n">
        <v>41715</v>
      </c>
      <c r="B2907" s="2" t="n">
        <f aca="false">0.0002</f>
        <v>0.0002</v>
      </c>
      <c r="C2907" s="3" t="n">
        <f aca="false">Prices!B2906*B2907/2</f>
        <v>0.018633</v>
      </c>
      <c r="D2907" s="4" t="n">
        <f aca="false">Prices!C2906*B2907/2</f>
        <v>0.010206</v>
      </c>
      <c r="E2907" s="6" t="n">
        <f aca="false">Prices!B2906-C2907</f>
        <v>186.311367</v>
      </c>
      <c r="F2907" s="6" t="n">
        <f aca="false">Prices!B2906+C2907</f>
        <v>186.348633</v>
      </c>
      <c r="G2907" s="2" t="n">
        <f aca="false">Prices!C2906-D2907</f>
        <v>102.049794</v>
      </c>
      <c r="H2907" s="2" t="n">
        <f aca="false">Prices!C2906+D2907</f>
        <v>102.070206</v>
      </c>
      <c r="I2907" s="0" t="n">
        <f aca="false">R2906*1+S2906*E2907+T2906*G2907</f>
        <v>103.004779186476</v>
      </c>
      <c r="J2907" s="0" t="n">
        <v>0</v>
      </c>
      <c r="K2907" s="0" t="n">
        <f aca="false">I2907*0.6/F2907</f>
        <v>0.331651842661415</v>
      </c>
      <c r="L2907" s="0" t="n">
        <f aca="false">I2907*0.4/H2907</f>
        <v>0.403662472030188</v>
      </c>
      <c r="M2907" s="0" t="n">
        <f aca="false">J2907-R2906</f>
        <v>0</v>
      </c>
      <c r="N2907" s="0" t="n">
        <f aca="false">K2907-S2906</f>
        <v>-0.00179062179744638</v>
      </c>
      <c r="O2907" s="0" t="n">
        <f aca="false">L2907-T2906</f>
        <v>0.00306727026724368</v>
      </c>
      <c r="P2907" s="0" t="n">
        <f aca="false">IF(N2907&gt;0,F2907,E2907)</f>
        <v>186.311367</v>
      </c>
      <c r="Q2907" s="0" t="n">
        <f aca="false">IF(O2907&gt;0,H2907,G2907)</f>
        <v>102.070206</v>
      </c>
      <c r="R2907" s="0" t="n">
        <f aca="false">R2906+M2907</f>
        <v>0</v>
      </c>
      <c r="S2907" s="0" t="n">
        <f aca="false">S2906+N2907</f>
        <v>0.331651842661415</v>
      </c>
      <c r="T2907" s="0" t="n">
        <f aca="false">T2906+O2907</f>
        <v>0.403662472030188</v>
      </c>
      <c r="V2907" s="4" t="n">
        <f aca="false">M2907*1+N2907*P2907+O2907*Q2907</f>
        <v>-0.0205362868269942</v>
      </c>
      <c r="W2907" s="0" t="n">
        <f aca="false">I2907-V2907+M2907*1+N2907*E2907+O2907*G2907</f>
        <v>103.004716577356</v>
      </c>
    </row>
    <row r="2908" customFormat="false" ht="13.8" hidden="false" customHeight="false" outlineLevel="0" collapsed="false">
      <c r="A2908" s="1" t="n">
        <v>41716</v>
      </c>
      <c r="B2908" s="2" t="n">
        <f aca="false">0.0002</f>
        <v>0.0002</v>
      </c>
      <c r="C2908" s="3" t="n">
        <f aca="false">Prices!B2907*B2908/2</f>
        <v>0.018766</v>
      </c>
      <c r="D2908" s="4" t="n">
        <f aca="false">Prices!C2907*B2908/2</f>
        <v>0.010231</v>
      </c>
      <c r="E2908" s="6" t="n">
        <f aca="false">Prices!B2907-C2908</f>
        <v>187.641234</v>
      </c>
      <c r="F2908" s="6" t="n">
        <f aca="false">Prices!B2907+C2908</f>
        <v>187.678766</v>
      </c>
      <c r="G2908" s="2" t="n">
        <f aca="false">Prices!C2907-D2908</f>
        <v>102.299769</v>
      </c>
      <c r="H2908" s="2" t="n">
        <f aca="false">Prices!C2907+D2908</f>
        <v>102.320231</v>
      </c>
      <c r="I2908" s="0" t="n">
        <f aca="false">R2907*1+S2907*E2908+T2907*G2908</f>
        <v>103.526138658019</v>
      </c>
      <c r="J2908" s="0" t="n">
        <v>0</v>
      </c>
      <c r="K2908" s="0" t="n">
        <f aca="false">I2908*0.6/F2908</f>
        <v>0.330968092548154</v>
      </c>
      <c r="L2908" s="0" t="n">
        <f aca="false">I2908*0.4/H2908</f>
        <v>0.404714249161611</v>
      </c>
      <c r="M2908" s="0" t="n">
        <f aca="false">J2908-R2907</f>
        <v>0</v>
      </c>
      <c r="N2908" s="0" t="n">
        <f aca="false">K2908-S2907</f>
        <v>-0.000683750113260828</v>
      </c>
      <c r="O2908" s="0" t="n">
        <f aca="false">L2908-T2907</f>
        <v>0.00105177713142296</v>
      </c>
      <c r="P2908" s="0" t="n">
        <f aca="false">IF(N2908&gt;0,F2908,E2908)</f>
        <v>187.641234</v>
      </c>
      <c r="Q2908" s="0" t="n">
        <f aca="false">IF(O2908&gt;0,H2908,G2908)</f>
        <v>102.320231</v>
      </c>
      <c r="R2908" s="0" t="n">
        <f aca="false">R2907+M2908</f>
        <v>0</v>
      </c>
      <c r="S2908" s="0" t="n">
        <f aca="false">S2907+N2908</f>
        <v>0.330968092548154</v>
      </c>
      <c r="T2908" s="0" t="n">
        <f aca="false">T2907+O2908</f>
        <v>0.404714249161611</v>
      </c>
      <c r="V2908" s="4" t="n">
        <f aca="false">M2908*1+N2908*P2908+O2908*Q2908</f>
        <v>-0.020681635952187</v>
      </c>
      <c r="W2908" s="0" t="n">
        <f aca="false">I2908-V2908+M2908*1+N2908*E2908+O2908*G2908</f>
        <v>103.526117136555</v>
      </c>
    </row>
    <row r="2909" customFormat="false" ht="13.8" hidden="false" customHeight="false" outlineLevel="0" collapsed="false">
      <c r="A2909" s="1" t="n">
        <v>41717</v>
      </c>
      <c r="B2909" s="2" t="n">
        <f aca="false">0.0002</f>
        <v>0.0002</v>
      </c>
      <c r="C2909" s="3" t="n">
        <f aca="false">Prices!B2908*B2909/2</f>
        <v>0.018666</v>
      </c>
      <c r="D2909" s="4" t="n">
        <f aca="false">Prices!C2908*B2909/2</f>
        <v>0.010136</v>
      </c>
      <c r="E2909" s="6" t="n">
        <f aca="false">Prices!B2908-C2909</f>
        <v>186.641334</v>
      </c>
      <c r="F2909" s="6" t="n">
        <f aca="false">Prices!B2908+C2909</f>
        <v>186.678666</v>
      </c>
      <c r="G2909" s="2" t="n">
        <f aca="false">Prices!C2908-D2909</f>
        <v>101.349864</v>
      </c>
      <c r="H2909" s="2" t="n">
        <f aca="false">Prices!C2908+D2909</f>
        <v>101.370136</v>
      </c>
      <c r="I2909" s="0" t="n">
        <f aca="false">R2908*1+S2908*E2909+T2908*G2909</f>
        <v>102.790060416014</v>
      </c>
      <c r="J2909" s="0" t="n">
        <v>0</v>
      </c>
      <c r="K2909" s="0" t="n">
        <f aca="false">I2909*0.6/F2909</f>
        <v>0.330375385528031</v>
      </c>
      <c r="L2909" s="0" t="n">
        <f aca="false">I2909*0.4/H2909</f>
        <v>0.405602929904383</v>
      </c>
      <c r="M2909" s="0" t="n">
        <f aca="false">J2909-R2908</f>
        <v>0</v>
      </c>
      <c r="N2909" s="0" t="n">
        <f aca="false">K2909-S2908</f>
        <v>-0.000592707020122762</v>
      </c>
      <c r="O2909" s="0" t="n">
        <f aca="false">L2909-T2908</f>
        <v>0.000888680742771819</v>
      </c>
      <c r="P2909" s="0" t="n">
        <f aca="false">IF(N2909&gt;0,F2909,E2909)</f>
        <v>186.641334</v>
      </c>
      <c r="Q2909" s="0" t="n">
        <f aca="false">IF(O2909&gt;0,H2909,G2909)</f>
        <v>101.370136</v>
      </c>
      <c r="R2909" s="0" t="n">
        <f aca="false">R2908+M2909</f>
        <v>0</v>
      </c>
      <c r="S2909" s="0" t="n">
        <f aca="false">S2908+N2909</f>
        <v>0.330375385528031</v>
      </c>
      <c r="T2909" s="0" t="n">
        <f aca="false">T2908+O2909</f>
        <v>0.405602929904383</v>
      </c>
      <c r="V2909" s="4" t="n">
        <f aca="false">M2909*1+N2909*P2909+O2909*Q2909</f>
        <v>-0.0205379411515169</v>
      </c>
      <c r="W2909" s="0" t="n">
        <f aca="false">I2909-V2909+M2909*1+N2909*E2909+O2909*G2909</f>
        <v>102.790042400678</v>
      </c>
    </row>
    <row r="2910" customFormat="false" ht="13.8" hidden="false" customHeight="false" outlineLevel="0" collapsed="false">
      <c r="A2910" s="1" t="n">
        <v>41718</v>
      </c>
      <c r="B2910" s="2" t="n">
        <f aca="false">0.0002</f>
        <v>0.0002</v>
      </c>
      <c r="C2910" s="3" t="n">
        <f aca="false">Prices!B2909*B2910/2</f>
        <v>0.0187747</v>
      </c>
      <c r="D2910" s="4" t="n">
        <f aca="false">Prices!C2909*B2910/2</f>
        <v>0.010138</v>
      </c>
      <c r="E2910" s="6" t="n">
        <f aca="false">Prices!B2909-C2910</f>
        <v>187.7282253</v>
      </c>
      <c r="F2910" s="6" t="n">
        <f aca="false">Prices!B2909+C2910</f>
        <v>187.7657747</v>
      </c>
      <c r="G2910" s="2" t="n">
        <f aca="false">Prices!C2909-D2910</f>
        <v>101.369862</v>
      </c>
      <c r="H2910" s="2" t="n">
        <f aca="false">Prices!C2909+D2910</f>
        <v>101.390138</v>
      </c>
      <c r="I2910" s="0" t="n">
        <f aca="false">R2909*1+S2909*E2910+T2909*G2910</f>
        <v>103.136697839184</v>
      </c>
      <c r="J2910" s="0" t="n">
        <v>0</v>
      </c>
      <c r="K2910" s="0" t="n">
        <f aca="false">I2910*0.6/F2910</f>
        <v>0.329570278728278</v>
      </c>
      <c r="L2910" s="0" t="n">
        <f aca="false">I2910*0.4/H2910</f>
        <v>0.406890452557362</v>
      </c>
      <c r="M2910" s="0" t="n">
        <f aca="false">J2910-R2909</f>
        <v>0</v>
      </c>
      <c r="N2910" s="0" t="n">
        <f aca="false">K2910-S2909</f>
        <v>-0.00080510679975293</v>
      </c>
      <c r="O2910" s="0" t="n">
        <f aca="false">L2910-T2909</f>
        <v>0.00128752265297982</v>
      </c>
      <c r="P2910" s="0" t="n">
        <f aca="false">IF(N2910&gt;0,F2910,E2910)</f>
        <v>187.7282253</v>
      </c>
      <c r="Q2910" s="0" t="n">
        <f aca="false">IF(O2910&gt;0,H2910,G2910)</f>
        <v>101.390138</v>
      </c>
      <c r="R2910" s="0" t="n">
        <f aca="false">R2909+M2910</f>
        <v>0</v>
      </c>
      <c r="S2910" s="0" t="n">
        <f aca="false">S2909+N2910</f>
        <v>0.329570278728278</v>
      </c>
      <c r="T2910" s="0" t="n">
        <f aca="false">T2909+O2910</f>
        <v>0.406890452557362</v>
      </c>
      <c r="V2910" s="4" t="n">
        <f aca="false">M2910*1+N2910*P2910+O2910*Q2910</f>
        <v>-0.0205991712308298</v>
      </c>
      <c r="W2910" s="0" t="n">
        <f aca="false">I2910-V2910+M2910*1+N2910*E2910+O2910*G2910</f>
        <v>103.136671733374</v>
      </c>
    </row>
    <row r="2911" customFormat="false" ht="13.8" hidden="false" customHeight="false" outlineLevel="0" collapsed="false">
      <c r="A2911" s="1" t="n">
        <v>41719</v>
      </c>
      <c r="B2911" s="2" t="n">
        <f aca="false">0.0002</f>
        <v>0.0002</v>
      </c>
      <c r="C2911" s="3" t="n">
        <f aca="false">Prices!B2910*B2911/2</f>
        <v>0.01862</v>
      </c>
      <c r="D2911" s="4" t="n">
        <f aca="false">Prices!C2910*B2911/2</f>
        <v>0.010157</v>
      </c>
      <c r="E2911" s="6" t="n">
        <f aca="false">Prices!B2910-C2911</f>
        <v>186.18138</v>
      </c>
      <c r="F2911" s="6" t="n">
        <f aca="false">Prices!B2910+C2911</f>
        <v>186.21862</v>
      </c>
      <c r="G2911" s="2" t="n">
        <f aca="false">Prices!C2910-D2911</f>
        <v>101.559843</v>
      </c>
      <c r="H2911" s="2" t="n">
        <f aca="false">Prices!C2910+D2911</f>
        <v>101.580157</v>
      </c>
      <c r="I2911" s="0" t="n">
        <f aca="false">R2910*1+S2910*E2911+T2910*G2911</f>
        <v>102.68357978054</v>
      </c>
      <c r="J2911" s="0" t="n">
        <v>0</v>
      </c>
      <c r="K2911" s="0" t="n">
        <f aca="false">I2911*0.6/F2911</f>
        <v>0.33084848265079</v>
      </c>
      <c r="L2911" s="0" t="n">
        <f aca="false">I2911*0.4/H2911</f>
        <v>0.404345032782496</v>
      </c>
      <c r="M2911" s="0" t="n">
        <f aca="false">J2911-R2910</f>
        <v>0</v>
      </c>
      <c r="N2911" s="0" t="n">
        <f aca="false">K2911-S2910</f>
        <v>0.00127820392251193</v>
      </c>
      <c r="O2911" s="0" t="n">
        <f aca="false">L2911-T2910</f>
        <v>-0.0025454197748665</v>
      </c>
      <c r="P2911" s="0" t="n">
        <f aca="false">IF(N2911&gt;0,F2911,E2911)</f>
        <v>186.21862</v>
      </c>
      <c r="Q2911" s="0" t="n">
        <f aca="false">IF(O2911&gt;0,H2911,G2911)</f>
        <v>101.559843</v>
      </c>
      <c r="R2911" s="0" t="n">
        <f aca="false">R2910+M2911</f>
        <v>0</v>
      </c>
      <c r="S2911" s="0" t="n">
        <f aca="false">S2910+N2911</f>
        <v>0.33084848265079</v>
      </c>
      <c r="T2911" s="0" t="n">
        <f aca="false">T2910+O2911</f>
        <v>0.404345032782496</v>
      </c>
      <c r="V2911" s="4" t="n">
        <f aca="false">M2911*1+N2911*P2911+O2911*Q2911</f>
        <v>-0.0204870621757777</v>
      </c>
      <c r="W2911" s="0" t="n">
        <f aca="false">I2911-V2911+M2911*1+N2911*E2911+O2911*G2911</f>
        <v>102.683532180226</v>
      </c>
    </row>
    <row r="2912" customFormat="false" ht="13.8" hidden="false" customHeight="false" outlineLevel="0" collapsed="false">
      <c r="A2912" s="1" t="n">
        <v>41722</v>
      </c>
      <c r="B2912" s="2" t="n">
        <f aca="false">0.0002</f>
        <v>0.0002</v>
      </c>
      <c r="C2912" s="3" t="n">
        <f aca="false">Prices!B2911*B2912/2</f>
        <v>0.018543</v>
      </c>
      <c r="D2912" s="4" t="n">
        <f aca="false">Prices!C2911*B2912/2</f>
        <v>0.010161</v>
      </c>
      <c r="E2912" s="6" t="n">
        <f aca="false">Prices!B2911-C2912</f>
        <v>185.411457</v>
      </c>
      <c r="F2912" s="6" t="n">
        <f aca="false">Prices!B2911+C2912</f>
        <v>185.448543</v>
      </c>
      <c r="G2912" s="2" t="n">
        <f aca="false">Prices!C2911-D2912</f>
        <v>101.599839</v>
      </c>
      <c r="H2912" s="2" t="n">
        <f aca="false">Prices!C2911+D2912</f>
        <v>101.620161</v>
      </c>
      <c r="I2912" s="0" t="n">
        <f aca="false">R2911*1+S2911*E2912+T2911*G2912</f>
        <v>102.424489445674</v>
      </c>
      <c r="J2912" s="0" t="n">
        <v>0</v>
      </c>
      <c r="K2912" s="0" t="n">
        <f aca="false">I2912*0.6/F2912</f>
        <v>0.331384073842005</v>
      </c>
      <c r="L2912" s="0" t="n">
        <f aca="false">I2912*0.4/H2912</f>
        <v>0.403166019174772</v>
      </c>
      <c r="M2912" s="0" t="n">
        <f aca="false">J2912-R2911</f>
        <v>0</v>
      </c>
      <c r="N2912" s="0" t="n">
        <f aca="false">K2912-S2911</f>
        <v>0.000535591191214158</v>
      </c>
      <c r="O2912" s="0" t="n">
        <f aca="false">L2912-T2911</f>
        <v>-0.00117901360772377</v>
      </c>
      <c r="P2912" s="0" t="n">
        <f aca="false">IF(N2912&gt;0,F2912,E2912)</f>
        <v>185.448543</v>
      </c>
      <c r="Q2912" s="0" t="n">
        <f aca="false">IF(O2912&gt;0,H2912,G2912)</f>
        <v>101.599839</v>
      </c>
      <c r="R2912" s="0" t="n">
        <f aca="false">R2911+M2912</f>
        <v>0</v>
      </c>
      <c r="S2912" s="0" t="n">
        <f aca="false">S2911+N2912</f>
        <v>0.331384073842005</v>
      </c>
      <c r="T2912" s="0" t="n">
        <f aca="false">T2911+O2912</f>
        <v>0.403166019174772</v>
      </c>
      <c r="V2912" s="4" t="n">
        <f aca="false">M2912*1+N2912*P2912+O2912*Q2912</f>
        <v>-0.0204629866692439</v>
      </c>
      <c r="W2912" s="0" t="n">
        <f aca="false">I2912-V2912+M2912*1+N2912*E2912+O2912*G2912</f>
        <v>102.424469582739</v>
      </c>
    </row>
    <row r="2913" customFormat="false" ht="13.8" hidden="false" customHeight="false" outlineLevel="0" collapsed="false">
      <c r="A2913" s="1" t="n">
        <v>41723</v>
      </c>
      <c r="B2913" s="2" t="n">
        <f aca="false">0.0002</f>
        <v>0.0002</v>
      </c>
      <c r="C2913" s="3" t="n">
        <f aca="false">Prices!B2912*B2913/2</f>
        <v>0.018631</v>
      </c>
      <c r="D2913" s="4" t="n">
        <f aca="false">Prices!C2912*B2913/2</f>
        <v>0.010155</v>
      </c>
      <c r="E2913" s="6" t="n">
        <f aca="false">Prices!B2912-C2913</f>
        <v>186.291369</v>
      </c>
      <c r="F2913" s="6" t="n">
        <f aca="false">Prices!B2912+C2913</f>
        <v>186.328631</v>
      </c>
      <c r="G2913" s="2" t="n">
        <f aca="false">Prices!C2912-D2913</f>
        <v>101.539845</v>
      </c>
      <c r="H2913" s="2" t="n">
        <f aca="false">Prices!C2912+D2913</f>
        <v>101.560155</v>
      </c>
      <c r="I2913" s="0" t="n">
        <f aca="false">R2912*1+S2912*E2913+T2912*G2913</f>
        <v>102.671407877098</v>
      </c>
      <c r="J2913" s="0" t="n">
        <v>0</v>
      </c>
      <c r="K2913" s="0" t="n">
        <f aca="false">I2913*0.6/F2913</f>
        <v>0.330613950178481</v>
      </c>
      <c r="L2913" s="0" t="n">
        <f aca="false">I2913*0.4/H2913</f>
        <v>0.404376727771231</v>
      </c>
      <c r="M2913" s="0" t="n">
        <f aca="false">J2913-R2912</f>
        <v>0</v>
      </c>
      <c r="N2913" s="0" t="n">
        <f aca="false">K2913-S2912</f>
        <v>-0.000770123663523803</v>
      </c>
      <c r="O2913" s="0" t="n">
        <f aca="false">L2913-T2912</f>
        <v>0.00121070859645872</v>
      </c>
      <c r="P2913" s="0" t="n">
        <f aca="false">IF(N2913&gt;0,F2913,E2913)</f>
        <v>186.291369</v>
      </c>
      <c r="Q2913" s="0" t="n">
        <f aca="false">IF(O2913&gt;0,H2913,G2913)</f>
        <v>101.560155</v>
      </c>
      <c r="R2913" s="0" t="n">
        <f aca="false">R2912+M2913</f>
        <v>0</v>
      </c>
      <c r="S2913" s="0" t="n">
        <f aca="false">S2912+N2913</f>
        <v>0.330613950178481</v>
      </c>
      <c r="T2913" s="0" t="n">
        <f aca="false">T2912+O2913</f>
        <v>0.404376727771231</v>
      </c>
      <c r="V2913" s="4" t="n">
        <f aca="false">M2913*1+N2913*P2913+O2913*Q2913</f>
        <v>-0.0205076388609645</v>
      </c>
      <c r="W2913" s="0" t="n">
        <f aca="false">I2913-V2913+M2913*1+N2913*E2913+O2913*G2913</f>
        <v>102.671383287606</v>
      </c>
    </row>
    <row r="2914" customFormat="false" ht="13.8" hidden="false" customHeight="false" outlineLevel="0" collapsed="false">
      <c r="A2914" s="1" t="n">
        <v>41724</v>
      </c>
      <c r="B2914" s="2" t="n">
        <f aca="false">0.0002</f>
        <v>0.0002</v>
      </c>
      <c r="C2914" s="3" t="n">
        <f aca="false">Prices!B2913*B2914/2</f>
        <v>0.018497</v>
      </c>
      <c r="D2914" s="4" t="n">
        <f aca="false">Prices!C2913*B2914/2</f>
        <v>0.010198</v>
      </c>
      <c r="E2914" s="6" t="n">
        <f aca="false">Prices!B2913-C2914</f>
        <v>184.951503</v>
      </c>
      <c r="F2914" s="6" t="n">
        <f aca="false">Prices!B2913+C2914</f>
        <v>184.988497</v>
      </c>
      <c r="G2914" s="2" t="n">
        <f aca="false">Prices!C2913-D2914</f>
        <v>101.969802</v>
      </c>
      <c r="H2914" s="2" t="n">
        <f aca="false">Prices!C2913+D2914</f>
        <v>101.990198</v>
      </c>
      <c r="I2914" s="0" t="n">
        <f aca="false">R2913*1+S2913*E2914+T2913*G2914</f>
        <v>102.381761862517</v>
      </c>
      <c r="J2914" s="0" t="n">
        <v>0</v>
      </c>
      <c r="K2914" s="0" t="n">
        <f aca="false">I2914*0.6/F2914</f>
        <v>0.332069604941493</v>
      </c>
      <c r="L2914" s="0" t="n">
        <f aca="false">I2914*0.4/H2914</f>
        <v>0.401535692135895</v>
      </c>
      <c r="M2914" s="0" t="n">
        <f aca="false">J2914-R2913</f>
        <v>0</v>
      </c>
      <c r="N2914" s="0" t="n">
        <f aca="false">K2914-S2913</f>
        <v>0.00145565476301179</v>
      </c>
      <c r="O2914" s="0" t="n">
        <f aca="false">L2914-T2913</f>
        <v>-0.00284103563533583</v>
      </c>
      <c r="P2914" s="0" t="n">
        <f aca="false">IF(N2914&gt;0,F2914,E2914)</f>
        <v>184.988497</v>
      </c>
      <c r="Q2914" s="0" t="n">
        <f aca="false">IF(O2914&gt;0,H2914,G2914)</f>
        <v>101.969802</v>
      </c>
      <c r="R2914" s="0" t="n">
        <f aca="false">R2913+M2914</f>
        <v>0</v>
      </c>
      <c r="S2914" s="0" t="n">
        <f aca="false">S2913+N2914</f>
        <v>0.332069604941493</v>
      </c>
      <c r="T2914" s="0" t="n">
        <f aca="false">T2913+O2914</f>
        <v>0.401535692135895</v>
      </c>
      <c r="V2914" s="4" t="n">
        <f aca="false">M2914*1+N2914*P2914+O2914*Q2914</f>
        <v>-0.0204204544496961</v>
      </c>
      <c r="W2914" s="0" t="n">
        <f aca="false">I2914-V2914+M2914*1+N2914*E2914+O2914*G2914</f>
        <v>102.381708012025</v>
      </c>
    </row>
    <row r="2915" customFormat="false" ht="13.8" hidden="false" customHeight="false" outlineLevel="0" collapsed="false">
      <c r="A2915" s="1" t="n">
        <v>41725</v>
      </c>
      <c r="B2915" s="2" t="n">
        <f aca="false">0.0002</f>
        <v>0.0002</v>
      </c>
      <c r="C2915" s="3" t="n">
        <f aca="false">Prices!B2914*B2915/2</f>
        <v>0.018458</v>
      </c>
      <c r="D2915" s="4" t="n">
        <f aca="false">Prices!C2914*B2915/2</f>
        <v>0.010208</v>
      </c>
      <c r="E2915" s="6" t="n">
        <f aca="false">Prices!B2914-C2915</f>
        <v>184.561542</v>
      </c>
      <c r="F2915" s="6" t="n">
        <f aca="false">Prices!B2914+C2915</f>
        <v>184.598458</v>
      </c>
      <c r="G2915" s="2" t="n">
        <f aca="false">Prices!C2914-D2915</f>
        <v>102.069792</v>
      </c>
      <c r="H2915" s="2" t="n">
        <f aca="false">Prices!C2914+D2915</f>
        <v>102.090208</v>
      </c>
      <c r="I2915" s="0" t="n">
        <f aca="false">R2914*1+S2914*E2915+T2914*G2915</f>
        <v>102.27194291622</v>
      </c>
      <c r="J2915" s="0" t="n">
        <v>0</v>
      </c>
      <c r="K2915" s="0" t="n">
        <f aca="false">I2915*0.6/F2915</f>
        <v>0.332414292159102</v>
      </c>
      <c r="L2915" s="0" t="n">
        <f aca="false">I2915*0.4/H2915</f>
        <v>0.400712056209032</v>
      </c>
      <c r="M2915" s="0" t="n">
        <f aca="false">J2915-R2914</f>
        <v>0</v>
      </c>
      <c r="N2915" s="0" t="n">
        <f aca="false">K2915-S2914</f>
        <v>0.000344687217609496</v>
      </c>
      <c r="O2915" s="0" t="n">
        <f aca="false">L2915-T2914</f>
        <v>-0.000823635926862631</v>
      </c>
      <c r="P2915" s="0" t="n">
        <f aca="false">IF(N2915&gt;0,F2915,E2915)</f>
        <v>184.598458</v>
      </c>
      <c r="Q2915" s="0" t="n">
        <f aca="false">IF(O2915&gt;0,H2915,G2915)</f>
        <v>102.069792</v>
      </c>
      <c r="R2915" s="0" t="n">
        <f aca="false">R2914+M2915</f>
        <v>0</v>
      </c>
      <c r="S2915" s="0" t="n">
        <f aca="false">S2914+N2915</f>
        <v>0.332414292159102</v>
      </c>
      <c r="T2915" s="0" t="n">
        <f aca="false">T2914+O2915</f>
        <v>0.400712056209032</v>
      </c>
      <c r="V2915" s="4" t="n">
        <f aca="false">M2915*1+N2915*P2915+O2915*Q2915</f>
        <v>-0.0204396188755726</v>
      </c>
      <c r="W2915" s="0" t="n">
        <f aca="false">I2915-V2915+M2915*1+N2915*E2915+O2915*G2915</f>
        <v>102.271930191746</v>
      </c>
    </row>
    <row r="2916" customFormat="false" ht="13.8" hidden="false" customHeight="false" outlineLevel="0" collapsed="false">
      <c r="A2916" s="1" t="n">
        <v>41726</v>
      </c>
      <c r="B2916" s="2" t="n">
        <f aca="false">0.0002</f>
        <v>0.0002</v>
      </c>
      <c r="C2916" s="3" t="n">
        <f aca="false">Prices!B2915*B2916/2</f>
        <v>0.018549</v>
      </c>
      <c r="D2916" s="4" t="n">
        <f aca="false">Prices!C2915*B2916/2</f>
        <v>0.010172</v>
      </c>
      <c r="E2916" s="6" t="n">
        <f aca="false">Prices!B2915-C2916</f>
        <v>185.471451</v>
      </c>
      <c r="F2916" s="6" t="n">
        <f aca="false">Prices!B2915+C2916</f>
        <v>185.508549</v>
      </c>
      <c r="G2916" s="2" t="n">
        <f aca="false">Prices!C2915-D2916</f>
        <v>101.709828</v>
      </c>
      <c r="H2916" s="2" t="n">
        <f aca="false">Prices!C2915+D2916</f>
        <v>101.730172</v>
      </c>
      <c r="I2916" s="0" t="n">
        <f aca="false">R2915*1+S2915*E2916+T2915*G2916</f>
        <v>102.409715414434</v>
      </c>
      <c r="J2916" s="0" t="n">
        <v>0</v>
      </c>
      <c r="K2916" s="0" t="n">
        <f aca="false">I2916*0.6/F2916</f>
        <v>0.331229097418363</v>
      </c>
      <c r="L2916" s="0" t="n">
        <f aca="false">I2916*0.4/H2916</f>
        <v>0.402671944423464</v>
      </c>
      <c r="M2916" s="0" t="n">
        <f aca="false">J2916-R2915</f>
        <v>0</v>
      </c>
      <c r="N2916" s="0" t="n">
        <f aca="false">K2916-S2915</f>
        <v>-0.00118519474073897</v>
      </c>
      <c r="O2916" s="0" t="n">
        <f aca="false">L2916-T2915</f>
        <v>0.00195988821443172</v>
      </c>
      <c r="P2916" s="0" t="n">
        <f aca="false">IF(N2916&gt;0,F2916,E2916)</f>
        <v>185.471451</v>
      </c>
      <c r="Q2916" s="0" t="n">
        <f aca="false">IF(O2916&gt;0,H2916,G2916)</f>
        <v>101.730172</v>
      </c>
      <c r="R2916" s="0" t="n">
        <f aca="false">R2915+M2916</f>
        <v>0</v>
      </c>
      <c r="S2916" s="0" t="n">
        <f aca="false">S2915+N2916</f>
        <v>0.331229097418363</v>
      </c>
      <c r="T2916" s="0" t="n">
        <f aca="false">T2915+O2916</f>
        <v>0.402671944423464</v>
      </c>
      <c r="V2916" s="4" t="n">
        <f aca="false">M2916*1+N2916*P2916+O2916*Q2916</f>
        <v>-0.0204400231275144</v>
      </c>
      <c r="W2916" s="0" t="n">
        <f aca="false">I2916-V2916+M2916*1+N2916*E2916+O2916*G2916</f>
        <v>102.409675542468</v>
      </c>
    </row>
    <row r="2917" customFormat="false" ht="13.8" hidden="false" customHeight="false" outlineLevel="0" collapsed="false">
      <c r="A2917" s="1" t="n">
        <v>41729</v>
      </c>
      <c r="B2917" s="2" t="n">
        <f aca="false">0.0002</f>
        <v>0.0002</v>
      </c>
      <c r="C2917" s="3" t="n">
        <f aca="false">Prices!B2916*B2917/2</f>
        <v>0.018701</v>
      </c>
      <c r="D2917" s="4" t="n">
        <f aca="false">Prices!C2916*B2917/2</f>
        <v>0.010173</v>
      </c>
      <c r="E2917" s="6" t="n">
        <f aca="false">Prices!B2916-C2917</f>
        <v>186.991299</v>
      </c>
      <c r="F2917" s="6" t="n">
        <f aca="false">Prices!B2916+C2917</f>
        <v>187.028701</v>
      </c>
      <c r="G2917" s="2" t="n">
        <f aca="false">Prices!C2916-D2917</f>
        <v>101.719827</v>
      </c>
      <c r="H2917" s="2" t="n">
        <f aca="false">Prices!C2916+D2917</f>
        <v>101.740173</v>
      </c>
      <c r="I2917" s="0" t="n">
        <f aca="false">R2916*1+S2916*E2917+T2916*G2917</f>
        <v>102.896679717366</v>
      </c>
      <c r="J2917" s="0" t="n">
        <v>0</v>
      </c>
      <c r="K2917" s="0" t="n">
        <f aca="false">I2917*0.6/F2917</f>
        <v>0.330099110459091</v>
      </c>
      <c r="L2917" s="0" t="n">
        <f aca="false">I2917*0.4/H2917</f>
        <v>0.404546902892983</v>
      </c>
      <c r="M2917" s="0" t="n">
        <f aca="false">J2917-R2916</f>
        <v>0</v>
      </c>
      <c r="N2917" s="0" t="n">
        <f aca="false">K2917-S2916</f>
        <v>-0.00112998695927163</v>
      </c>
      <c r="O2917" s="0" t="n">
        <f aca="false">L2917-T2916</f>
        <v>0.00187495846951852</v>
      </c>
      <c r="P2917" s="0" t="n">
        <f aca="false">IF(N2917&gt;0,F2917,E2917)</f>
        <v>186.991299</v>
      </c>
      <c r="Q2917" s="0" t="n">
        <f aca="false">IF(O2917&gt;0,H2917,G2917)</f>
        <v>101.740173</v>
      </c>
      <c r="R2917" s="0" t="n">
        <f aca="false">R2916+M2917</f>
        <v>0</v>
      </c>
      <c r="S2917" s="0" t="n">
        <f aca="false">S2916+N2917</f>
        <v>0.330099110459091</v>
      </c>
      <c r="T2917" s="0" t="n">
        <f aca="false">T2916+O2917</f>
        <v>0.404546902892983</v>
      </c>
      <c r="V2917" s="4" t="n">
        <f aca="false">M2917*1+N2917*P2917+O2917*Q2917</f>
        <v>-0.0205391303106337</v>
      </c>
      <c r="W2917" s="0" t="n">
        <f aca="false">I2917-V2917+M2917*1+N2917*E2917+O2917*G2917</f>
        <v>102.896641569461</v>
      </c>
    </row>
    <row r="2918" customFormat="false" ht="13.8" hidden="false" customHeight="false" outlineLevel="0" collapsed="false">
      <c r="A2918" s="1" t="n">
        <v>41730</v>
      </c>
      <c r="B2918" s="2" t="n">
        <f aca="false">0.0002</f>
        <v>0.0002</v>
      </c>
      <c r="C2918" s="3" t="n">
        <f aca="false">Prices!B2917*B2918/2</f>
        <v>0.018825</v>
      </c>
      <c r="D2918" s="4" t="n">
        <f aca="false">Prices!C2917*B2918/2</f>
        <v>0.010133</v>
      </c>
      <c r="E2918" s="6" t="n">
        <f aca="false">Prices!B2917-C2918</f>
        <v>188.231175</v>
      </c>
      <c r="F2918" s="6" t="n">
        <f aca="false">Prices!B2917+C2918</f>
        <v>188.268825</v>
      </c>
      <c r="G2918" s="2" t="n">
        <f aca="false">Prices!C2917-D2918</f>
        <v>101.319867</v>
      </c>
      <c r="H2918" s="2" t="n">
        <f aca="false">Prices!C2917+D2918</f>
        <v>101.340133</v>
      </c>
      <c r="I2918" s="0" t="n">
        <f aca="false">R2917*1+S2917*E2918+T2917*G2918</f>
        <v>103.123581824549</v>
      </c>
      <c r="J2918" s="0" t="n">
        <v>0</v>
      </c>
      <c r="K2918" s="0" t="n">
        <f aca="false">I2918*0.6/F2918</f>
        <v>0.328647874095614</v>
      </c>
      <c r="L2918" s="0" t="n">
        <f aca="false">I2918*0.4/H2918</f>
        <v>0.407039457209114</v>
      </c>
      <c r="M2918" s="0" t="n">
        <f aca="false">J2918-R2917</f>
        <v>0</v>
      </c>
      <c r="N2918" s="0" t="n">
        <f aca="false">K2918-S2917</f>
        <v>-0.00145123636347788</v>
      </c>
      <c r="O2918" s="0" t="n">
        <f aca="false">L2918-T2917</f>
        <v>0.00249255431613116</v>
      </c>
      <c r="P2918" s="0" t="n">
        <f aca="false">IF(N2918&gt;0,F2918,E2918)</f>
        <v>188.231175</v>
      </c>
      <c r="Q2918" s="0" t="n">
        <f aca="false">IF(O2918&gt;0,H2918,G2918)</f>
        <v>101.340133</v>
      </c>
      <c r="R2918" s="0" t="n">
        <f aca="false">R2917+M2918</f>
        <v>0</v>
      </c>
      <c r="S2918" s="0" t="n">
        <f aca="false">S2917+N2918</f>
        <v>0.328647874095614</v>
      </c>
      <c r="T2918" s="0" t="n">
        <f aca="false">T2917+O2918</f>
        <v>0.407039457209114</v>
      </c>
      <c r="V2918" s="4" t="n">
        <f aca="false">M2918*1+N2918*P2918+O2918*Q2918</f>
        <v>-0.0205721399937132</v>
      </c>
      <c r="W2918" s="0" t="n">
        <f aca="false">I2918-V2918+M2918*1+N2918*E2918+O2918*G2918</f>
        <v>103.123531310443</v>
      </c>
    </row>
    <row r="2919" customFormat="false" ht="13.8" hidden="false" customHeight="false" outlineLevel="0" collapsed="false">
      <c r="A2919" s="1" t="n">
        <v>41731</v>
      </c>
      <c r="B2919" s="2" t="n">
        <f aca="false">0.0002</f>
        <v>0.0002</v>
      </c>
      <c r="C2919" s="3" t="n">
        <f aca="false">Prices!B2918*B2919/2</f>
        <v>0.018888</v>
      </c>
      <c r="D2919" s="4" t="n">
        <f aca="false">Prices!C2918*B2919/2</f>
        <v>0.010089</v>
      </c>
      <c r="E2919" s="6" t="n">
        <f aca="false">Prices!B2918-C2919</f>
        <v>188.861112</v>
      </c>
      <c r="F2919" s="6" t="n">
        <f aca="false">Prices!B2918+C2919</f>
        <v>188.898888</v>
      </c>
      <c r="G2919" s="2" t="n">
        <f aca="false">Prices!C2918-D2919</f>
        <v>100.879911</v>
      </c>
      <c r="H2919" s="2" t="n">
        <f aca="false">Prices!C2918+D2919</f>
        <v>100.900089</v>
      </c>
      <c r="I2919" s="0" t="n">
        <f aca="false">R2918*1+S2918*E2919+T2918*G2919</f>
        <v>103.130907174877</v>
      </c>
      <c r="J2919" s="0" t="n">
        <v>0</v>
      </c>
      <c r="K2919" s="0" t="n">
        <f aca="false">I2919*0.6/F2919</f>
        <v>0.327574952717172</v>
      </c>
      <c r="L2919" s="0" t="n">
        <f aca="false">I2919*0.4/H2919</f>
        <v>0.408843671782598</v>
      </c>
      <c r="M2919" s="0" t="n">
        <f aca="false">J2919-R2918</f>
        <v>0</v>
      </c>
      <c r="N2919" s="0" t="n">
        <f aca="false">K2919-S2918</f>
        <v>-0.0010729213784415</v>
      </c>
      <c r="O2919" s="0" t="n">
        <f aca="false">L2919-T2918</f>
        <v>0.00180421457348406</v>
      </c>
      <c r="P2919" s="0" t="n">
        <f aca="false">IF(N2919&gt;0,F2919,E2919)</f>
        <v>188.861112</v>
      </c>
      <c r="Q2919" s="0" t="n">
        <f aca="false">IF(O2919&gt;0,H2919,G2919)</f>
        <v>100.900089</v>
      </c>
      <c r="R2919" s="0" t="n">
        <f aca="false">R2918+M2919</f>
        <v>0</v>
      </c>
      <c r="S2919" s="0" t="n">
        <f aca="false">S2918+N2919</f>
        <v>0.327574952717172</v>
      </c>
      <c r="T2919" s="0" t="n">
        <f aca="false">T2918+O2919</f>
        <v>0.408843671782598</v>
      </c>
      <c r="V2919" s="4" t="n">
        <f aca="false">M2919*1+N2919*P2919+O2919*Q2919</f>
        <v>-0.0205877135813963</v>
      </c>
      <c r="W2919" s="0" t="n">
        <f aca="false">I2919-V2919+M2919*1+N2919*E2919+O2919*G2919</f>
        <v>103.130870769436</v>
      </c>
    </row>
    <row r="2920" customFormat="false" ht="13.8" hidden="false" customHeight="false" outlineLevel="0" collapsed="false">
      <c r="A2920" s="1" t="n">
        <v>41732</v>
      </c>
      <c r="B2920" s="2" t="n">
        <f aca="false">0.0002</f>
        <v>0.0002</v>
      </c>
      <c r="C2920" s="3" t="n">
        <f aca="false">Prices!B2919*B2920/2</f>
        <v>0.018863</v>
      </c>
      <c r="D2920" s="4" t="n">
        <f aca="false">Prices!C2919*B2920/2</f>
        <v>0.010096</v>
      </c>
      <c r="E2920" s="6" t="n">
        <f aca="false">Prices!B2919-C2920</f>
        <v>188.611137</v>
      </c>
      <c r="F2920" s="6" t="n">
        <f aca="false">Prices!B2919+C2920</f>
        <v>188.648863</v>
      </c>
      <c r="G2920" s="2" t="n">
        <f aca="false">Prices!C2919-D2920</f>
        <v>100.949904</v>
      </c>
      <c r="H2920" s="2" t="n">
        <f aca="false">Prices!C2919+D2920</f>
        <v>100.970096</v>
      </c>
      <c r="I2920" s="0" t="n">
        <f aca="false">R2919*1+S2919*E2920+T2919*G2920</f>
        <v>103.057013702168</v>
      </c>
      <c r="J2920" s="0" t="n">
        <v>0</v>
      </c>
      <c r="K2920" s="0" t="n">
        <f aca="false">I2920*0.6/F2920</f>
        <v>0.327774083755282</v>
      </c>
      <c r="L2920" s="0" t="n">
        <f aca="false">I2920*0.4/H2920</f>
        <v>0.408267468428149</v>
      </c>
      <c r="M2920" s="0" t="n">
        <f aca="false">J2920-R2919</f>
        <v>0</v>
      </c>
      <c r="N2920" s="0" t="n">
        <f aca="false">K2920-S2919</f>
        <v>0.000199131038109868</v>
      </c>
      <c r="O2920" s="0" t="n">
        <f aca="false">L2920-T2919</f>
        <v>-0.000576203354449245</v>
      </c>
      <c r="P2920" s="0" t="n">
        <f aca="false">IF(N2920&gt;0,F2920,E2920)</f>
        <v>188.648863</v>
      </c>
      <c r="Q2920" s="0" t="n">
        <f aca="false">IF(O2920&gt;0,H2920,G2920)</f>
        <v>100.949904</v>
      </c>
      <c r="R2920" s="0" t="n">
        <f aca="false">R2919+M2920</f>
        <v>0</v>
      </c>
      <c r="S2920" s="0" t="n">
        <f aca="false">S2919+N2920</f>
        <v>0.327774083755282</v>
      </c>
      <c r="T2920" s="0" t="n">
        <f aca="false">T2919+O2920</f>
        <v>0.408267468428149</v>
      </c>
      <c r="V2920" s="4" t="n">
        <f aca="false">M2920*1+N2920*P2920+O2920*Q2920</f>
        <v>-0.0206018293886931</v>
      </c>
      <c r="W2920" s="0" t="n">
        <f aca="false">I2920-V2920+M2920*1+N2920*E2920+O2920*G2920</f>
        <v>103.05700618975</v>
      </c>
    </row>
    <row r="2921" customFormat="false" ht="13.8" hidden="false" customHeight="false" outlineLevel="0" collapsed="false">
      <c r="A2921" s="1" t="n">
        <v>41733</v>
      </c>
      <c r="B2921" s="2" t="n">
        <f aca="false">0.0002</f>
        <v>0.0002</v>
      </c>
      <c r="C2921" s="3" t="n">
        <f aca="false">Prices!B2920*B2921/2</f>
        <v>0.01864</v>
      </c>
      <c r="D2921" s="4" t="n">
        <f aca="false">Prices!C2920*B2921/2</f>
        <v>0.010158</v>
      </c>
      <c r="E2921" s="6" t="n">
        <f aca="false">Prices!B2920-C2921</f>
        <v>186.38136</v>
      </c>
      <c r="F2921" s="6" t="n">
        <f aca="false">Prices!B2920+C2921</f>
        <v>186.41864</v>
      </c>
      <c r="G2921" s="2" t="n">
        <f aca="false">Prices!C2920-D2921</f>
        <v>101.569842</v>
      </c>
      <c r="H2921" s="2" t="n">
        <f aca="false">Prices!C2920+D2921</f>
        <v>101.590158</v>
      </c>
      <c r="I2921" s="0" t="n">
        <f aca="false">R2920*1+S2920*E2921+T2920*G2921</f>
        <v>102.55864176505</v>
      </c>
      <c r="J2921" s="0" t="n">
        <v>0</v>
      </c>
      <c r="K2921" s="0" t="n">
        <f aca="false">I2921*0.6/F2921</f>
        <v>0.330091374226473</v>
      </c>
      <c r="L2921" s="0" t="n">
        <f aca="false">I2921*0.4/H2921</f>
        <v>0.403813297603299</v>
      </c>
      <c r="M2921" s="0" t="n">
        <f aca="false">J2921-R2920</f>
        <v>0</v>
      </c>
      <c r="N2921" s="0" t="n">
        <f aca="false">K2921-S2920</f>
        <v>0.00231729047119156</v>
      </c>
      <c r="O2921" s="0" t="n">
        <f aca="false">L2921-T2920</f>
        <v>-0.00445417082484972</v>
      </c>
      <c r="P2921" s="0" t="n">
        <f aca="false">IF(N2921&gt;0,F2921,E2921)</f>
        <v>186.41864</v>
      </c>
      <c r="Q2921" s="0" t="n">
        <f aca="false">IF(O2921&gt;0,H2921,G2921)</f>
        <v>101.569842</v>
      </c>
      <c r="R2921" s="0" t="n">
        <f aca="false">R2920+M2921</f>
        <v>0</v>
      </c>
      <c r="S2921" s="0" t="n">
        <f aca="false">S2920+N2921</f>
        <v>0.330091374226473</v>
      </c>
      <c r="T2921" s="0" t="n">
        <f aca="false">T2920+O2921</f>
        <v>0.403813297603299</v>
      </c>
      <c r="V2921" s="4" t="n">
        <f aca="false">M2921*1+N2921*P2921+O2921*Q2921</f>
        <v>-0.0204232887965067</v>
      </c>
      <c r="W2921" s="0" t="n">
        <f aca="false">I2921-V2921+M2921*1+N2921*E2921+O2921*G2921</f>
        <v>102.558555376462</v>
      </c>
    </row>
    <row r="2922" customFormat="false" ht="13.8" hidden="false" customHeight="false" outlineLevel="0" collapsed="false">
      <c r="A2922" s="1" t="n">
        <v>41736</v>
      </c>
      <c r="B2922" s="2" t="n">
        <f aca="false">0.0002</f>
        <v>0.0002</v>
      </c>
      <c r="C2922" s="3" t="n">
        <f aca="false">Prices!B2921*B2922/2</f>
        <v>0.018434</v>
      </c>
      <c r="D2922" s="4" t="n">
        <f aca="false">Prices!C2921*B2922/2</f>
        <v>0.010182</v>
      </c>
      <c r="E2922" s="6" t="n">
        <f aca="false">Prices!B2921-C2922</f>
        <v>184.321566</v>
      </c>
      <c r="F2922" s="6" t="n">
        <f aca="false">Prices!B2921+C2922</f>
        <v>184.358434</v>
      </c>
      <c r="G2922" s="2" t="n">
        <f aca="false">Prices!C2921-D2922</f>
        <v>101.809818</v>
      </c>
      <c r="H2922" s="2" t="n">
        <f aca="false">Prices!C2921+D2922</f>
        <v>101.830182</v>
      </c>
      <c r="I2922" s="0" t="n">
        <f aca="false">R2921*1+S2921*E2922+T2921*G2922</f>
        <v>101.955117355487</v>
      </c>
      <c r="J2922" s="0" t="n">
        <v>0</v>
      </c>
      <c r="K2922" s="0" t="n">
        <f aca="false">I2922*0.6/F2922</f>
        <v>0.331815958109583</v>
      </c>
      <c r="L2922" s="0" t="n">
        <f aca="false">I2922*0.4/H2922</f>
        <v>0.400490759627582</v>
      </c>
      <c r="M2922" s="0" t="n">
        <f aca="false">J2922-R2921</f>
        <v>0</v>
      </c>
      <c r="N2922" s="0" t="n">
        <f aca="false">K2922-S2921</f>
        <v>0.00172458388310998</v>
      </c>
      <c r="O2922" s="0" t="n">
        <f aca="false">L2922-T2921</f>
        <v>-0.0033225379757168</v>
      </c>
      <c r="P2922" s="0" t="n">
        <f aca="false">IF(N2922&gt;0,F2922,E2922)</f>
        <v>184.358434</v>
      </c>
      <c r="Q2922" s="0" t="n">
        <f aca="false">IF(O2922&gt;0,H2922,G2922)</f>
        <v>101.809818</v>
      </c>
      <c r="R2922" s="0" t="n">
        <f aca="false">R2921+M2922</f>
        <v>0</v>
      </c>
      <c r="S2922" s="0" t="n">
        <f aca="false">S2921+N2922</f>
        <v>0.331815958109583</v>
      </c>
      <c r="T2922" s="0" t="n">
        <f aca="false">T2921+O2922</f>
        <v>0.400490759627582</v>
      </c>
      <c r="V2922" s="4" t="n">
        <f aca="false">M2922*1+N2922*P2922+O2922*Q2922</f>
        <v>-0.0203254026140216</v>
      </c>
      <c r="W2922" s="0" t="n">
        <f aca="false">I2922-V2922+M2922*1+N2922*E2922+O2922*G2922</f>
        <v>101.955053773529</v>
      </c>
    </row>
    <row r="2923" customFormat="false" ht="13.8" hidden="false" customHeight="false" outlineLevel="0" collapsed="false">
      <c r="A2923" s="1" t="n">
        <v>41737</v>
      </c>
      <c r="B2923" s="2" t="n">
        <f aca="false">0.0002</f>
        <v>0.0002</v>
      </c>
      <c r="C2923" s="3" t="n">
        <f aca="false">Prices!B2922*B2923/2</f>
        <v>0.01851</v>
      </c>
      <c r="D2923" s="4" t="n">
        <f aca="false">Prices!C2922*B2923/2</f>
        <v>0.010196</v>
      </c>
      <c r="E2923" s="6" t="n">
        <f aca="false">Prices!B2922-C2923</f>
        <v>185.08149</v>
      </c>
      <c r="F2923" s="6" t="n">
        <f aca="false">Prices!B2922+C2923</f>
        <v>185.11851</v>
      </c>
      <c r="G2923" s="2" t="n">
        <f aca="false">Prices!C2922-D2923</f>
        <v>101.949804</v>
      </c>
      <c r="H2923" s="2" t="n">
        <f aca="false">Prices!C2922+D2923</f>
        <v>101.970196</v>
      </c>
      <c r="I2923" s="0" t="n">
        <f aca="false">R2922*1+S2922*E2923+T2922*G2923</f>
        <v>102.242946380542</v>
      </c>
      <c r="J2923" s="0" t="n">
        <v>0</v>
      </c>
      <c r="K2923" s="0" t="n">
        <f aca="false">I2923*0.6/F2923</f>
        <v>0.331386460642566</v>
      </c>
      <c r="L2923" s="0" t="n">
        <f aca="false">I2923*0.4/H2923</f>
        <v>0.401069921962462</v>
      </c>
      <c r="M2923" s="0" t="n">
        <f aca="false">J2923-R2922</f>
        <v>0</v>
      </c>
      <c r="N2923" s="0" t="n">
        <f aca="false">K2923-S2922</f>
        <v>-0.000429497467017537</v>
      </c>
      <c r="O2923" s="0" t="n">
        <f aca="false">L2923-T2922</f>
        <v>0.000579162334879979</v>
      </c>
      <c r="P2923" s="0" t="n">
        <f aca="false">IF(N2923&gt;0,F2923,E2923)</f>
        <v>185.08149</v>
      </c>
      <c r="Q2923" s="0" t="n">
        <f aca="false">IF(O2923&gt;0,H2923,G2923)</f>
        <v>101.970196</v>
      </c>
      <c r="R2923" s="0" t="n">
        <f aca="false">R2922+M2923</f>
        <v>0</v>
      </c>
      <c r="S2923" s="0" t="n">
        <f aca="false">S2922+N2923</f>
        <v>0.331386460642566</v>
      </c>
      <c r="T2923" s="0" t="n">
        <f aca="false">T2922+O2923</f>
        <v>0.401069921962462</v>
      </c>
      <c r="V2923" s="4" t="n">
        <f aca="false">M2923*1+N2923*P2923+O2923*Q2923</f>
        <v>-0.0204347343433024</v>
      </c>
      <c r="W2923" s="0" t="n">
        <f aca="false">I2923-V2923+M2923*1+N2923*E2923+O2923*G2923</f>
        <v>102.242934570264</v>
      </c>
    </row>
    <row r="2924" customFormat="false" ht="13.8" hidden="false" customHeight="false" outlineLevel="0" collapsed="false">
      <c r="A2924" s="1" t="n">
        <v>41738</v>
      </c>
      <c r="B2924" s="2" t="n">
        <f aca="false">0.0002</f>
        <v>0.0002</v>
      </c>
      <c r="C2924" s="3" t="n">
        <f aca="false">Prices!B2923*B2924/2</f>
        <v>0.018709</v>
      </c>
      <c r="D2924" s="4" t="n">
        <f aca="false">Prices!C2923*B2924/2</f>
        <v>0.010193</v>
      </c>
      <c r="E2924" s="6" t="n">
        <f aca="false">Prices!B2923-C2924</f>
        <v>187.071291</v>
      </c>
      <c r="F2924" s="6" t="n">
        <f aca="false">Prices!B2923+C2924</f>
        <v>187.108709</v>
      </c>
      <c r="G2924" s="2" t="n">
        <f aca="false">Prices!C2923-D2924</f>
        <v>101.919807</v>
      </c>
      <c r="H2924" s="2" t="n">
        <f aca="false">Prices!C2923+D2924</f>
        <v>101.940193</v>
      </c>
      <c r="I2924" s="0" t="n">
        <f aca="false">R2923*1+S2923*E2924+T2923*G2924</f>
        <v>102.869862052245</v>
      </c>
      <c r="J2924" s="0" t="n">
        <v>0</v>
      </c>
      <c r="K2924" s="0" t="n">
        <f aca="false">I2924*0.6/F2924</f>
        <v>0.329871963529751</v>
      </c>
      <c r="L2924" s="0" t="n">
        <f aca="false">I2924*0.4/H2924</f>
        <v>0.403647899910273</v>
      </c>
      <c r="M2924" s="0" t="n">
        <f aca="false">J2924-R2923</f>
        <v>0</v>
      </c>
      <c r="N2924" s="0" t="n">
        <f aca="false">K2924-S2923</f>
        <v>-0.00151449711281471</v>
      </c>
      <c r="O2924" s="0" t="n">
        <f aca="false">L2924-T2923</f>
        <v>0.00257797794781073</v>
      </c>
      <c r="P2924" s="0" t="n">
        <f aca="false">IF(N2924&gt;0,F2924,E2924)</f>
        <v>187.071291</v>
      </c>
      <c r="Q2924" s="0" t="n">
        <f aca="false">IF(O2924&gt;0,H2924,G2924)</f>
        <v>101.940193</v>
      </c>
      <c r="R2924" s="0" t="n">
        <f aca="false">R2923+M2924</f>
        <v>0</v>
      </c>
      <c r="S2924" s="0" t="n">
        <f aca="false">S2923+N2924</f>
        <v>0.329871963529751</v>
      </c>
      <c r="T2924" s="0" t="n">
        <f aca="false">T2923+O2924</f>
        <v>0.403647899910273</v>
      </c>
      <c r="V2924" s="4" t="n">
        <f aca="false">M2924*1+N2924*P2924+O2924*Q2924</f>
        <v>-0.0205193605604501</v>
      </c>
      <c r="W2924" s="0" t="n">
        <f aca="false">I2924-V2924+M2924*1+N2924*E2924+O2924*G2924</f>
        <v>102.869809497586</v>
      </c>
    </row>
    <row r="2925" customFormat="false" ht="13.8" hidden="false" customHeight="false" outlineLevel="0" collapsed="false">
      <c r="A2925" s="1" t="n">
        <v>41739</v>
      </c>
      <c r="B2925" s="2" t="n">
        <f aca="false">0.0002</f>
        <v>0.0002</v>
      </c>
      <c r="C2925" s="3" t="n">
        <f aca="false">Prices!B2924*B2925/2</f>
        <v>0.0183155</v>
      </c>
      <c r="D2925" s="4" t="n">
        <f aca="false">Prices!C2924*B2925/2</f>
        <v>0.010236</v>
      </c>
      <c r="E2925" s="6" t="n">
        <f aca="false">Prices!B2924-C2925</f>
        <v>183.1366845</v>
      </c>
      <c r="F2925" s="6" t="n">
        <f aca="false">Prices!B2924+C2925</f>
        <v>183.1733155</v>
      </c>
      <c r="G2925" s="2" t="n">
        <f aca="false">Prices!C2924-D2925</f>
        <v>102.349764</v>
      </c>
      <c r="H2925" s="2" t="n">
        <f aca="false">Prices!C2924+D2925</f>
        <v>102.370236</v>
      </c>
      <c r="I2925" s="0" t="n">
        <f aca="false">R2924*1+S2924*E2925+T2924*G2925</f>
        <v>101.724925005256</v>
      </c>
      <c r="J2925" s="0" t="n">
        <v>0</v>
      </c>
      <c r="K2925" s="0" t="n">
        <f aca="false">I2925*0.6/F2925</f>
        <v>0.333208769173332</v>
      </c>
      <c r="L2925" s="0" t="n">
        <f aca="false">I2925*0.4/H2925</f>
        <v>0.397478521023457</v>
      </c>
      <c r="M2925" s="0" t="n">
        <f aca="false">J2925-R2924</f>
        <v>0</v>
      </c>
      <c r="N2925" s="0" t="n">
        <f aca="false">K2925-S2924</f>
        <v>0.00333680564358058</v>
      </c>
      <c r="O2925" s="0" t="n">
        <f aca="false">L2925-T2924</f>
        <v>-0.0061693788868159</v>
      </c>
      <c r="P2925" s="0" t="n">
        <f aca="false">IF(N2925&gt;0,F2925,E2925)</f>
        <v>183.1733155</v>
      </c>
      <c r="Q2925" s="0" t="n">
        <f aca="false">IF(O2925&gt;0,H2925,G2925)</f>
        <v>102.349764</v>
      </c>
      <c r="R2925" s="0" t="n">
        <f aca="false">R2924+M2925</f>
        <v>0</v>
      </c>
      <c r="S2925" s="0" t="n">
        <f aca="false">S2924+N2925</f>
        <v>0.333208769173332</v>
      </c>
      <c r="T2925" s="0" t="n">
        <f aca="false">T2924+O2925</f>
        <v>0.397478521023457</v>
      </c>
      <c r="V2925" s="4" t="n">
        <f aca="false">M2925*1+N2925*P2925+O2925*Q2925</f>
        <v>-0.0202207201784249</v>
      </c>
      <c r="W2925" s="0" t="n">
        <f aca="false">I2925-V2925+M2925*1+N2925*E2925+O2925*G2925</f>
        <v>101.724802774728</v>
      </c>
    </row>
    <row r="2926" customFormat="false" ht="13.8" hidden="false" customHeight="false" outlineLevel="0" collapsed="false">
      <c r="A2926" s="1" t="n">
        <v>41740</v>
      </c>
      <c r="B2926" s="2" t="n">
        <f aca="false">0.0002</f>
        <v>0.0002</v>
      </c>
      <c r="C2926" s="3" t="n">
        <f aca="false">Prices!B2925*B2926/2</f>
        <v>0.018151</v>
      </c>
      <c r="D2926" s="4" t="n">
        <f aca="false">Prices!C2925*B2926/2</f>
        <v>0.010257</v>
      </c>
      <c r="E2926" s="6" t="n">
        <f aca="false">Prices!B2925-C2926</f>
        <v>181.491849</v>
      </c>
      <c r="F2926" s="6" t="n">
        <f aca="false">Prices!B2925+C2926</f>
        <v>181.528151</v>
      </c>
      <c r="G2926" s="2" t="n">
        <f aca="false">Prices!C2925-D2926</f>
        <v>102.559743</v>
      </c>
      <c r="H2926" s="2" t="n">
        <f aca="false">Prices!C2925+D2926</f>
        <v>102.580257</v>
      </c>
      <c r="I2926" s="0" t="n">
        <f aca="false">R2925*1+S2925*E2926+T2925*G2926</f>
        <v>101.239970584468</v>
      </c>
      <c r="J2926" s="0" t="n">
        <v>0</v>
      </c>
      <c r="K2926" s="0" t="n">
        <f aca="false">I2926*0.6/F2926</f>
        <v>0.334625687619552</v>
      </c>
      <c r="L2926" s="0" t="n">
        <f aca="false">I2926*0.4/H2926</f>
        <v>0.394773706150758</v>
      </c>
      <c r="M2926" s="0" t="n">
        <f aca="false">J2926-R2925</f>
        <v>0</v>
      </c>
      <c r="N2926" s="0" t="n">
        <f aca="false">K2926-S2925</f>
        <v>0.00141691844621999</v>
      </c>
      <c r="O2926" s="0" t="n">
        <f aca="false">L2926-T2925</f>
        <v>-0.00270481487269913</v>
      </c>
      <c r="P2926" s="0" t="n">
        <f aca="false">IF(N2926&gt;0,F2926,E2926)</f>
        <v>181.528151</v>
      </c>
      <c r="Q2926" s="0" t="n">
        <f aca="false">IF(O2926&gt;0,H2926,G2926)</f>
        <v>102.559743</v>
      </c>
      <c r="R2926" s="0" t="n">
        <f aca="false">R2925+M2926</f>
        <v>0</v>
      </c>
      <c r="S2926" s="0" t="n">
        <f aca="false">S2925+N2926</f>
        <v>0.334625687619552</v>
      </c>
      <c r="T2926" s="0" t="n">
        <f aca="false">T2925+O2926</f>
        <v>0.394773706150758</v>
      </c>
      <c r="V2926" s="4" t="n">
        <f aca="false">M2926*1+N2926*P2926+O2926*Q2926</f>
        <v>-0.0201945325464924</v>
      </c>
      <c r="W2926" s="0" t="n">
        <f aca="false">I2926-V2926+M2926*1+N2926*E2926+O2926*G2926</f>
        <v>101.239919147495</v>
      </c>
    </row>
    <row r="2927" customFormat="false" ht="13.8" hidden="false" customHeight="false" outlineLevel="0" collapsed="false">
      <c r="A2927" s="1" t="n">
        <v>41743</v>
      </c>
      <c r="B2927" s="2" t="n">
        <f aca="false">0.0002</f>
        <v>0.0002</v>
      </c>
      <c r="C2927" s="3" t="n">
        <f aca="false">Prices!B2926*B2927/2</f>
        <v>0.01829401</v>
      </c>
      <c r="D2927" s="4" t="n">
        <f aca="false">Prices!C2926*B2927/2</f>
        <v>0.010241</v>
      </c>
      <c r="E2927" s="6" t="n">
        <f aca="false">Prices!B2926-C2927</f>
        <v>182.92180599</v>
      </c>
      <c r="F2927" s="6" t="n">
        <f aca="false">Prices!B2926+C2927</f>
        <v>182.95839401</v>
      </c>
      <c r="G2927" s="2" t="n">
        <f aca="false">Prices!C2926-D2927</f>
        <v>102.399759</v>
      </c>
      <c r="H2927" s="2" t="n">
        <f aca="false">Prices!C2926+D2927</f>
        <v>102.420241</v>
      </c>
      <c r="I2927" s="0" t="n">
        <f aca="false">R2926*1+S2926*E2927+T2926*G2927</f>
        <v>101.635067479388</v>
      </c>
      <c r="J2927" s="0" t="n">
        <v>0</v>
      </c>
      <c r="K2927" s="0" t="n">
        <f aca="false">I2927*0.6/F2927</f>
        <v>0.333305508159959</v>
      </c>
      <c r="L2927" s="0" t="n">
        <f aca="false">I2927*0.4/H2927</f>
        <v>0.396933522073585</v>
      </c>
      <c r="M2927" s="0" t="n">
        <f aca="false">J2927-R2926</f>
        <v>0</v>
      </c>
      <c r="N2927" s="0" t="n">
        <f aca="false">K2927-S2926</f>
        <v>-0.00132017945959273</v>
      </c>
      <c r="O2927" s="0" t="n">
        <f aca="false">L2927-T2926</f>
        <v>0.00215981592282699</v>
      </c>
      <c r="P2927" s="0" t="n">
        <f aca="false">IF(N2927&gt;0,F2927,E2927)</f>
        <v>182.92180599</v>
      </c>
      <c r="Q2927" s="0" t="n">
        <f aca="false">IF(O2927&gt;0,H2927,G2927)</f>
        <v>102.420241</v>
      </c>
      <c r="R2927" s="0" t="n">
        <f aca="false">R2926+M2927</f>
        <v>0</v>
      </c>
      <c r="S2927" s="0" t="n">
        <f aca="false">S2926+N2927</f>
        <v>0.333305508159959</v>
      </c>
      <c r="T2927" s="0" t="n">
        <f aca="false">T2926+O2927</f>
        <v>0.396933522073585</v>
      </c>
      <c r="V2927" s="4" t="n">
        <f aca="false">M2927*1+N2927*P2927+O2927*Q2927</f>
        <v>-0.0202807436480265</v>
      </c>
      <c r="W2927" s="0" t="n">
        <f aca="false">I2927-V2927+M2927*1+N2927*E2927+O2927*G2927</f>
        <v>101.635023242039</v>
      </c>
    </row>
    <row r="2928" customFormat="false" ht="13.8" hidden="false" customHeight="false" outlineLevel="0" collapsed="false">
      <c r="A2928" s="1" t="n">
        <v>41744</v>
      </c>
      <c r="B2928" s="2" t="n">
        <f aca="false">0.0002</f>
        <v>0.0002</v>
      </c>
      <c r="C2928" s="3" t="n">
        <f aca="false">Prices!B2927*B2928/2</f>
        <v>0.01842</v>
      </c>
      <c r="D2928" s="4" t="n">
        <f aca="false">Prices!C2927*B2928/2</f>
        <v>0.010253</v>
      </c>
      <c r="E2928" s="6" t="n">
        <f aca="false">Prices!B2927-C2928</f>
        <v>184.18158</v>
      </c>
      <c r="F2928" s="6" t="n">
        <f aca="false">Prices!B2927+C2928</f>
        <v>184.21842</v>
      </c>
      <c r="G2928" s="2" t="n">
        <f aca="false">Prices!C2927-D2928</f>
        <v>102.519747</v>
      </c>
      <c r="H2928" s="2" t="n">
        <f aca="false">Prices!C2927+D2928</f>
        <v>102.540253</v>
      </c>
      <c r="I2928" s="0" t="n">
        <f aca="false">R2927*1+S2927*E2928+T2927*G2928</f>
        <v>102.082259374407</v>
      </c>
      <c r="J2928" s="0" t="n">
        <v>0</v>
      </c>
      <c r="K2928" s="0" t="n">
        <f aca="false">I2928*0.6/F2928</f>
        <v>0.332482254622769</v>
      </c>
      <c r="L2928" s="0" t="n">
        <f aca="false">I2928*0.4/H2928</f>
        <v>0.398213409418473</v>
      </c>
      <c r="M2928" s="0" t="n">
        <f aca="false">J2928-R2927</f>
        <v>0</v>
      </c>
      <c r="N2928" s="0" t="n">
        <f aca="false">K2928-S2927</f>
        <v>-0.000823253537190094</v>
      </c>
      <c r="O2928" s="0" t="n">
        <f aca="false">L2928-T2927</f>
        <v>0.00127988734488815</v>
      </c>
      <c r="P2928" s="0" t="n">
        <f aca="false">IF(N2928&gt;0,F2928,E2928)</f>
        <v>184.18158</v>
      </c>
      <c r="Q2928" s="0" t="n">
        <f aca="false">IF(O2928&gt;0,H2928,G2928)</f>
        <v>102.540253</v>
      </c>
      <c r="R2928" s="0" t="n">
        <f aca="false">R2927+M2928</f>
        <v>0</v>
      </c>
      <c r="S2928" s="0" t="n">
        <f aca="false">S2927+N2928</f>
        <v>0.332482254622769</v>
      </c>
      <c r="T2928" s="0" t="n">
        <f aca="false">T2927+O2928</f>
        <v>0.398213409418473</v>
      </c>
      <c r="V2928" s="4" t="n">
        <f aca="false">M2928*1+N2928*P2928+O2928*Q2928</f>
        <v>-0.0203881650639308</v>
      </c>
      <c r="W2928" s="0" t="n">
        <f aca="false">I2928-V2928+M2928*1+N2928*E2928+O2928*G2928</f>
        <v>102.082233129037</v>
      </c>
    </row>
    <row r="2929" customFormat="false" ht="13.8" hidden="false" customHeight="false" outlineLevel="0" collapsed="false">
      <c r="A2929" s="1" t="n">
        <v>41745</v>
      </c>
      <c r="B2929" s="2" t="n">
        <f aca="false">0.0002</f>
        <v>0.0002</v>
      </c>
      <c r="C2929" s="3" t="n">
        <f aca="false">Prices!B2928*B2929/2</f>
        <v>0.0186125</v>
      </c>
      <c r="D2929" s="4" t="n">
        <f aca="false">Prices!C2928*B2929/2</f>
        <v>0.010237</v>
      </c>
      <c r="E2929" s="6" t="n">
        <f aca="false">Prices!B2928-C2929</f>
        <v>186.1063875</v>
      </c>
      <c r="F2929" s="6" t="n">
        <f aca="false">Prices!B2928+C2929</f>
        <v>186.1436125</v>
      </c>
      <c r="G2929" s="2" t="n">
        <f aca="false">Prices!C2928-D2929</f>
        <v>102.359763</v>
      </c>
      <c r="H2929" s="2" t="n">
        <f aca="false">Prices!C2928+D2929</f>
        <v>102.380237</v>
      </c>
      <c r="I2929" s="0" t="n">
        <f aca="false">R2928*1+S2928*E2929+T2928*G2929</f>
        <v>102.638101527196</v>
      </c>
      <c r="J2929" s="0" t="n">
        <v>0</v>
      </c>
      <c r="K2929" s="0" t="n">
        <f aca="false">I2929*0.6/F2929</f>
        <v>0.33083520884348</v>
      </c>
      <c r="L2929" s="0" t="n">
        <f aca="false">I2929*0.4/H2929</f>
        <v>0.401007477750596</v>
      </c>
      <c r="M2929" s="0" t="n">
        <f aca="false">J2929-R2928</f>
        <v>0</v>
      </c>
      <c r="N2929" s="0" t="n">
        <f aca="false">K2929-S2928</f>
        <v>-0.00164704577928876</v>
      </c>
      <c r="O2929" s="0" t="n">
        <f aca="false">L2929-T2928</f>
        <v>0.00279406833212292</v>
      </c>
      <c r="P2929" s="0" t="n">
        <f aca="false">IF(N2929&gt;0,F2929,E2929)</f>
        <v>186.1063875</v>
      </c>
      <c r="Q2929" s="0" t="n">
        <f aca="false">IF(O2929&gt;0,H2929,G2929)</f>
        <v>102.380237</v>
      </c>
      <c r="R2929" s="0" t="n">
        <f aca="false">R2928+M2929</f>
        <v>0</v>
      </c>
      <c r="S2929" s="0" t="n">
        <f aca="false">S2928+N2929</f>
        <v>0.33083520884348</v>
      </c>
      <c r="T2929" s="0" t="n">
        <f aca="false">T2928+O2929</f>
        <v>0.401007477750596</v>
      </c>
      <c r="V2929" s="4" t="n">
        <f aca="false">M2929*1+N2929*P2929+O2929*Q2929</f>
        <v>-0.0204683619936136</v>
      </c>
      <c r="W2929" s="0" t="n">
        <f aca="false">I2929-V2929+M2929*1+N2929*E2929+O2929*G2929</f>
        <v>102.638044321441</v>
      </c>
    </row>
    <row r="2930" customFormat="false" ht="13.8" hidden="false" customHeight="false" outlineLevel="0" collapsed="false">
      <c r="A2930" s="1" t="n">
        <v>41746</v>
      </c>
      <c r="B2930" s="2" t="n">
        <f aca="false">0.0002</f>
        <v>0.0002</v>
      </c>
      <c r="C2930" s="3" t="n">
        <f aca="false">Prices!B2929*B2930/2</f>
        <v>0.018639</v>
      </c>
      <c r="D2930" s="4" t="n">
        <f aca="false">Prices!C2929*B2930/2</f>
        <v>0.010179</v>
      </c>
      <c r="E2930" s="6" t="n">
        <f aca="false">Prices!B2929-C2930</f>
        <v>186.371361</v>
      </c>
      <c r="F2930" s="6" t="n">
        <f aca="false">Prices!B2929+C2930</f>
        <v>186.408639</v>
      </c>
      <c r="G2930" s="2" t="n">
        <f aca="false">Prices!C2929-D2930</f>
        <v>101.779821</v>
      </c>
      <c r="H2930" s="2" t="n">
        <f aca="false">Prices!C2929+D2930</f>
        <v>101.800179</v>
      </c>
      <c r="I2930" s="0" t="n">
        <f aca="false">R2929*1+S2929*E2930+T2929*G2930</f>
        <v>102.472677443996</v>
      </c>
      <c r="J2930" s="0" t="n">
        <v>0</v>
      </c>
      <c r="K2930" s="0" t="n">
        <f aca="false">I2930*0.6/F2930</f>
        <v>0.32983238757726</v>
      </c>
      <c r="L2930" s="0" t="n">
        <f aca="false">I2930*0.4/H2930</f>
        <v>0.402642425389039</v>
      </c>
      <c r="M2930" s="0" t="n">
        <f aca="false">J2930-R2929</f>
        <v>0</v>
      </c>
      <c r="N2930" s="0" t="n">
        <f aca="false">K2930-S2929</f>
        <v>-0.00100282126622059</v>
      </c>
      <c r="O2930" s="0" t="n">
        <f aca="false">L2930-T2929</f>
        <v>0.00163494763844313</v>
      </c>
      <c r="P2930" s="0" t="n">
        <f aca="false">IF(N2930&gt;0,F2930,E2930)</f>
        <v>186.371361</v>
      </c>
      <c r="Q2930" s="0" t="n">
        <f aca="false">IF(O2930&gt;0,H2930,G2930)</f>
        <v>101.800179</v>
      </c>
      <c r="R2930" s="0" t="n">
        <f aca="false">R2929+M2930</f>
        <v>0</v>
      </c>
      <c r="S2930" s="0" t="n">
        <f aca="false">S2929+N2930</f>
        <v>0.32983238757726</v>
      </c>
      <c r="T2930" s="0" t="n">
        <f aca="false">T2929+O2930</f>
        <v>0.402642425389039</v>
      </c>
      <c r="V2930" s="4" t="n">
        <f aca="false">M2930*1+N2930*P2930+O2930*Q2930</f>
        <v>-0.0204592019761365</v>
      </c>
      <c r="W2930" s="0" t="n">
        <f aca="false">I2930-V2930+M2930*1+N2930*E2930+O2930*G2930</f>
        <v>102.472644159732</v>
      </c>
    </row>
    <row r="2931" customFormat="false" ht="13.8" hidden="false" customHeight="false" outlineLevel="0" collapsed="false">
      <c r="A2931" s="1" t="n">
        <v>41747</v>
      </c>
      <c r="B2931" s="2" t="n">
        <f aca="false">0.0002</f>
        <v>0.0002</v>
      </c>
      <c r="C2931" s="3" t="n">
        <f aca="false">Prices!B2930*B2931/2</f>
        <v>0.018639</v>
      </c>
      <c r="D2931" s="4" t="n">
        <f aca="false">Prices!C2930*B2931/2</f>
        <v>0.010179</v>
      </c>
      <c r="E2931" s="6" t="n">
        <f aca="false">Prices!B2930-C2931</f>
        <v>186.371361</v>
      </c>
      <c r="F2931" s="6" t="n">
        <f aca="false">Prices!B2930+C2931</f>
        <v>186.408639</v>
      </c>
      <c r="G2931" s="2" t="n">
        <f aca="false">Prices!C2930-D2931</f>
        <v>101.779821</v>
      </c>
      <c r="H2931" s="2" t="n">
        <f aca="false">Prices!C2930+D2931</f>
        <v>101.800179</v>
      </c>
      <c r="I2931" s="0" t="n">
        <f aca="false">R2930*1+S2930*E2931+T2930*G2931</f>
        <v>102.452184957756</v>
      </c>
      <c r="J2931" s="0" t="n">
        <v>0</v>
      </c>
      <c r="K2931" s="0" t="n">
        <f aca="false">I2931*0.6/F2931</f>
        <v>0.329766427695732</v>
      </c>
      <c r="L2931" s="0" t="n">
        <f aca="false">I2931*0.4/H2931</f>
        <v>0.402561904956005</v>
      </c>
      <c r="M2931" s="0" t="n">
        <f aca="false">J2931-R2930</f>
        <v>0</v>
      </c>
      <c r="N2931" s="0" t="n">
        <f aca="false">K2931-S2930</f>
        <v>-6.59598815272999E-005</v>
      </c>
      <c r="O2931" s="0" t="n">
        <f aca="false">L2931-T2930</f>
        <v>-8.05204330345255E-005</v>
      </c>
      <c r="P2931" s="0" t="n">
        <f aca="false">IF(N2931&gt;0,F2931,E2931)</f>
        <v>186.371361</v>
      </c>
      <c r="Q2931" s="0" t="n">
        <f aca="false">IF(O2931&gt;0,H2931,G2931)</f>
        <v>101.779821</v>
      </c>
      <c r="R2931" s="0" t="n">
        <f aca="false">R2930+M2931</f>
        <v>0</v>
      </c>
      <c r="S2931" s="0" t="n">
        <f aca="false">S2930+N2931</f>
        <v>0.329766427695732</v>
      </c>
      <c r="T2931" s="0" t="n">
        <f aca="false">T2930+O2931</f>
        <v>0.402561904956005</v>
      </c>
      <c r="V2931" s="4" t="n">
        <f aca="false">M2931*1+N2931*P2931+O2931*Q2931</f>
        <v>-0.0204883881527381</v>
      </c>
      <c r="W2931" s="0" t="n">
        <f aca="false">I2931-V2931+M2931*1+N2931*E2931+O2931*G2931</f>
        <v>102.452184957756</v>
      </c>
    </row>
    <row r="2932" customFormat="false" ht="13.8" hidden="false" customHeight="false" outlineLevel="0" collapsed="false">
      <c r="A2932" s="1" t="n">
        <v>41750</v>
      </c>
      <c r="B2932" s="2" t="n">
        <f aca="false">0.0002</f>
        <v>0.0002</v>
      </c>
      <c r="C2932" s="3" t="n">
        <f aca="false">Prices!B2931*B2932/2</f>
        <v>0.018704</v>
      </c>
      <c r="D2932" s="4" t="n">
        <f aca="false">Prices!C2931*B2932/2</f>
        <v>0.010177</v>
      </c>
      <c r="E2932" s="6" t="n">
        <f aca="false">Prices!B2931-C2932</f>
        <v>187.021296</v>
      </c>
      <c r="F2932" s="6" t="n">
        <f aca="false">Prices!B2931+C2932</f>
        <v>187.058704</v>
      </c>
      <c r="G2932" s="2" t="n">
        <f aca="false">Prices!C2931-D2932</f>
        <v>101.759823</v>
      </c>
      <c r="H2932" s="2" t="n">
        <f aca="false">Prices!C2931+D2932</f>
        <v>101.780177</v>
      </c>
      <c r="I2932" s="0" t="n">
        <f aca="false">R2931*1+S2931*E2932+T2931*G2932</f>
        <v>102.637972879812</v>
      </c>
      <c r="J2932" s="0" t="n">
        <v>0</v>
      </c>
      <c r="K2932" s="0" t="n">
        <f aca="false">I2932*0.6/F2932</f>
        <v>0.329216349792989</v>
      </c>
      <c r="L2932" s="0" t="n">
        <f aca="false">I2932*0.4/H2932</f>
        <v>0.403371170713574</v>
      </c>
      <c r="M2932" s="0" t="n">
        <f aca="false">J2932-R2931</f>
        <v>0</v>
      </c>
      <c r="N2932" s="0" t="n">
        <f aca="false">K2932-S2931</f>
        <v>-0.000550077902743251</v>
      </c>
      <c r="O2932" s="0" t="n">
        <f aca="false">L2932-T2931</f>
        <v>0.000809265757569788</v>
      </c>
      <c r="P2932" s="0" t="n">
        <f aca="false">IF(N2932&gt;0,F2932,E2932)</f>
        <v>187.021296</v>
      </c>
      <c r="Q2932" s="0" t="n">
        <f aca="false">IF(O2932&gt;0,H2932,G2932)</f>
        <v>101.780177</v>
      </c>
      <c r="R2932" s="0" t="n">
        <f aca="false">R2931+M2932</f>
        <v>0</v>
      </c>
      <c r="S2932" s="0" t="n">
        <f aca="false">S2931+N2932</f>
        <v>0.329216349792989</v>
      </c>
      <c r="T2932" s="0" t="n">
        <f aca="false">T2931+O2932</f>
        <v>0.403371170713574</v>
      </c>
      <c r="V2932" s="4" t="n">
        <f aca="false">M2932*1+N2932*P2932+O2932*Q2932</f>
        <v>-0.0205090702265127</v>
      </c>
      <c r="W2932" s="0" t="n">
        <f aca="false">I2932-V2932+M2932*1+N2932*E2932+O2932*G2932</f>
        <v>102.637956408017</v>
      </c>
    </row>
    <row r="2933" customFormat="false" ht="13.8" hidden="false" customHeight="false" outlineLevel="0" collapsed="false">
      <c r="A2933" s="1" t="n">
        <v>41751</v>
      </c>
      <c r="B2933" s="2" t="n">
        <f aca="false">0.0002</f>
        <v>0.0002</v>
      </c>
      <c r="C2933" s="3" t="n">
        <f aca="false">Prices!B2932*B2933/2</f>
        <v>0.018789</v>
      </c>
      <c r="D2933" s="4" t="n">
        <f aca="false">Prices!C2932*B2933/2</f>
        <v>0.010173</v>
      </c>
      <c r="E2933" s="6" t="n">
        <f aca="false">Prices!B2932-C2933</f>
        <v>187.871211</v>
      </c>
      <c r="F2933" s="6" t="n">
        <f aca="false">Prices!B2932+C2933</f>
        <v>187.908789</v>
      </c>
      <c r="G2933" s="2" t="n">
        <f aca="false">Prices!C2932-D2933</f>
        <v>101.719827</v>
      </c>
      <c r="H2933" s="2" t="n">
        <f aca="false">Prices!C2932+D2933</f>
        <v>101.740173</v>
      </c>
      <c r="I2933" s="0" t="n">
        <f aca="false">R2932*1+S2932*E2933+T2932*G2933</f>
        <v>102.881120018381</v>
      </c>
      <c r="J2933" s="0" t="n">
        <v>0</v>
      </c>
      <c r="K2933" s="0" t="n">
        <f aca="false">I2933*0.6/F2933</f>
        <v>0.328503378365279</v>
      </c>
      <c r="L2933" s="0" t="n">
        <f aca="false">I2933*0.4/H2933</f>
        <v>0.404485728634964</v>
      </c>
      <c r="M2933" s="0" t="n">
        <f aca="false">J2933-R2932</f>
        <v>0</v>
      </c>
      <c r="N2933" s="0" t="n">
        <f aca="false">K2933-S2932</f>
        <v>-0.000712971427709819</v>
      </c>
      <c r="O2933" s="0" t="n">
        <f aca="false">L2933-T2932</f>
        <v>0.0011145579213897</v>
      </c>
      <c r="P2933" s="0" t="n">
        <f aca="false">IF(N2933&gt;0,F2933,E2933)</f>
        <v>187.871211</v>
      </c>
      <c r="Q2933" s="0" t="n">
        <f aca="false">IF(O2933&gt;0,H2933,G2933)</f>
        <v>101.740173</v>
      </c>
      <c r="R2933" s="0" t="n">
        <f aca="false">R2932+M2933</f>
        <v>0</v>
      </c>
      <c r="S2933" s="0" t="n">
        <f aca="false">S2932+N2933</f>
        <v>0.328503378365279</v>
      </c>
      <c r="T2933" s="0" t="n">
        <f aca="false">T2932+O2933</f>
        <v>0.404485728634964</v>
      </c>
      <c r="V2933" s="4" t="n">
        <f aca="false">M2933*1+N2933*P2933+O2933*Q2933</f>
        <v>-0.0205514897915338</v>
      </c>
      <c r="W2933" s="0" t="n">
        <f aca="false">I2933-V2933+M2933*1+N2933*E2933+O2933*G2933</f>
        <v>102.881097341585</v>
      </c>
    </row>
    <row r="2934" customFormat="false" ht="13.8" hidden="false" customHeight="false" outlineLevel="0" collapsed="false">
      <c r="A2934" s="1" t="n">
        <v>41752</v>
      </c>
      <c r="B2934" s="2" t="n">
        <f aca="false">0.0002</f>
        <v>0.0002</v>
      </c>
      <c r="C2934" s="3" t="n">
        <f aca="false">Prices!B2933*B2934/2</f>
        <v>0.018745</v>
      </c>
      <c r="D2934" s="4" t="n">
        <f aca="false">Prices!C2933*B2934/2</f>
        <v>0.010199</v>
      </c>
      <c r="E2934" s="6" t="n">
        <f aca="false">Prices!B2933-C2934</f>
        <v>187.431255</v>
      </c>
      <c r="F2934" s="6" t="n">
        <f aca="false">Prices!B2933+C2934</f>
        <v>187.468745</v>
      </c>
      <c r="G2934" s="2" t="n">
        <f aca="false">Prices!C2933-D2934</f>
        <v>101.979801</v>
      </c>
      <c r="H2934" s="2" t="n">
        <f aca="false">Prices!C2933+D2934</f>
        <v>102.000199</v>
      </c>
      <c r="I2934" s="0" t="n">
        <f aca="false">R2933*1+S2933*E2934+T2933*G2934</f>
        <v>102.821174592278</v>
      </c>
      <c r="J2934" s="0" t="n">
        <v>0</v>
      </c>
      <c r="K2934" s="0" t="n">
        <f aca="false">I2934*0.6/F2934</f>
        <v>0.329082614573254</v>
      </c>
      <c r="L2934" s="0" t="n">
        <f aca="false">I2934*0.4/H2934</f>
        <v>0.403219505845387</v>
      </c>
      <c r="M2934" s="0" t="n">
        <f aca="false">J2934-R2933</f>
        <v>0</v>
      </c>
      <c r="N2934" s="0" t="n">
        <f aca="false">K2934-S2933</f>
        <v>0.000579236207974898</v>
      </c>
      <c r="O2934" s="0" t="n">
        <f aca="false">L2934-T2933</f>
        <v>-0.00126622278957722</v>
      </c>
      <c r="P2934" s="0" t="n">
        <f aca="false">IF(N2934&gt;0,F2934,E2934)</f>
        <v>187.468745</v>
      </c>
      <c r="Q2934" s="0" t="n">
        <f aca="false">IF(O2934&gt;0,H2934,G2934)</f>
        <v>101.979801</v>
      </c>
      <c r="R2934" s="0" t="n">
        <f aca="false">R2933+M2934</f>
        <v>0</v>
      </c>
      <c r="S2934" s="0" t="n">
        <f aca="false">S2933+N2934</f>
        <v>0.329082614573254</v>
      </c>
      <c r="T2934" s="0" t="n">
        <f aca="false">T2933+O2934</f>
        <v>0.403219505845387</v>
      </c>
      <c r="V2934" s="4" t="n">
        <f aca="false">M2934*1+N2934*P2934+O2934*Q2934</f>
        <v>-0.0205404631351367</v>
      </c>
      <c r="W2934" s="0" t="n">
        <f aca="false">I2934-V2934+M2934*1+N2934*E2934+O2934*G2934</f>
        <v>102.821152876712</v>
      </c>
    </row>
    <row r="2935" customFormat="false" ht="13.8" hidden="false" customHeight="false" outlineLevel="0" collapsed="false">
      <c r="A2935" s="1" t="n">
        <v>41753</v>
      </c>
      <c r="B2935" s="2" t="n">
        <f aca="false">0.0002</f>
        <v>0.0002</v>
      </c>
      <c r="C2935" s="3" t="n">
        <f aca="false">Prices!B2934*B2935/2</f>
        <v>0.018783</v>
      </c>
      <c r="D2935" s="4" t="n">
        <f aca="false">Prices!C2934*B2935/2</f>
        <v>0.010196</v>
      </c>
      <c r="E2935" s="6" t="n">
        <f aca="false">Prices!B2934-C2935</f>
        <v>187.811217</v>
      </c>
      <c r="F2935" s="6" t="n">
        <f aca="false">Prices!B2934+C2935</f>
        <v>187.848783</v>
      </c>
      <c r="G2935" s="2" t="n">
        <f aca="false">Prices!C2934-D2935</f>
        <v>101.949804</v>
      </c>
      <c r="H2935" s="2" t="n">
        <f aca="false">Prices!C2934+D2935</f>
        <v>101.970196</v>
      </c>
      <c r="I2935" s="0" t="n">
        <f aca="false">R2934*1+S2934*E2935+T2934*G2935</f>
        <v>102.913555926459</v>
      </c>
      <c r="J2935" s="0" t="n">
        <v>0</v>
      </c>
      <c r="K2935" s="0" t="n">
        <f aca="false">I2935*0.6/F2935</f>
        <v>0.328711916945852</v>
      </c>
      <c r="L2935" s="0" t="n">
        <f aca="false">I2935*0.4/H2935</f>
        <v>0.403700531972926</v>
      </c>
      <c r="M2935" s="0" t="n">
        <f aca="false">J2935-R2934</f>
        <v>0</v>
      </c>
      <c r="N2935" s="0" t="n">
        <f aca="false">K2935-S2934</f>
        <v>-0.00037069762740255</v>
      </c>
      <c r="O2935" s="0" t="n">
        <f aca="false">L2935-T2934</f>
        <v>0.000481026127539308</v>
      </c>
      <c r="P2935" s="0" t="n">
        <f aca="false">IF(N2935&gt;0,F2935,E2935)</f>
        <v>187.811217</v>
      </c>
      <c r="Q2935" s="0" t="n">
        <f aca="false">IF(O2935&gt;0,H2935,G2935)</f>
        <v>101.970196</v>
      </c>
      <c r="R2935" s="0" t="n">
        <f aca="false">R2934+M2935</f>
        <v>0</v>
      </c>
      <c r="S2935" s="0" t="n">
        <f aca="false">S2934+N2935</f>
        <v>0.328711916945852</v>
      </c>
      <c r="T2935" s="0" t="n">
        <f aca="false">T2934+O2935</f>
        <v>0.403700531972926</v>
      </c>
      <c r="V2935" s="4" t="n">
        <f aca="false">M2935*1+N2935*P2935+O2935*Q2935</f>
        <v>-0.0205708440351812</v>
      </c>
      <c r="W2935" s="0" t="n">
        <f aca="false">I2935-V2935+M2935*1+N2935*E2935+O2935*G2935</f>
        <v>102.913546117374</v>
      </c>
    </row>
    <row r="2936" customFormat="false" ht="13.8" hidden="false" customHeight="false" outlineLevel="0" collapsed="false">
      <c r="A2936" s="1" t="n">
        <v>41754</v>
      </c>
      <c r="B2936" s="2" t="n">
        <f aca="false">0.0002</f>
        <v>0.0002</v>
      </c>
      <c r="C2936" s="3" t="n">
        <f aca="false">Prices!B2935*B2936/2</f>
        <v>0.018629</v>
      </c>
      <c r="D2936" s="4" t="n">
        <f aca="false">Prices!C2935*B2936/2</f>
        <v>0.01021</v>
      </c>
      <c r="E2936" s="6" t="n">
        <f aca="false">Prices!B2935-C2936</f>
        <v>186.271371</v>
      </c>
      <c r="F2936" s="6" t="n">
        <f aca="false">Prices!B2935+C2936</f>
        <v>186.308629</v>
      </c>
      <c r="G2936" s="2" t="n">
        <f aca="false">Prices!C2935-D2936</f>
        <v>102.08979</v>
      </c>
      <c r="H2936" s="2" t="n">
        <f aca="false">Prices!C2935+D2936</f>
        <v>102.11021</v>
      </c>
      <c r="I2936" s="0" t="n">
        <f aca="false">R2935*1+S2935*E2936+T2935*G2936</f>
        <v>102.443321965546</v>
      </c>
      <c r="J2936" s="0" t="n">
        <v>0</v>
      </c>
      <c r="K2936" s="0" t="n">
        <f aca="false">I2936*0.6/F2936</f>
        <v>0.329914902542317</v>
      </c>
      <c r="L2936" s="0" t="n">
        <f aca="false">I2936*0.4/H2936</f>
        <v>0.401304911489443</v>
      </c>
      <c r="M2936" s="0" t="n">
        <f aca="false">J2936-R2935</f>
        <v>0</v>
      </c>
      <c r="N2936" s="0" t="n">
        <f aca="false">K2936-S2935</f>
        <v>0.00120298559646559</v>
      </c>
      <c r="O2936" s="0" t="n">
        <f aca="false">L2936-T2935</f>
        <v>-0.00239562048348257</v>
      </c>
      <c r="P2936" s="0" t="n">
        <f aca="false">IF(N2936&gt;0,F2936,E2936)</f>
        <v>186.308629</v>
      </c>
      <c r="Q2936" s="0" t="n">
        <f aca="false">IF(O2936&gt;0,H2936,G2936)</f>
        <v>102.08979</v>
      </c>
      <c r="R2936" s="0" t="n">
        <f aca="false">R2935+M2936</f>
        <v>0</v>
      </c>
      <c r="S2936" s="0" t="n">
        <f aca="false">S2935+N2936</f>
        <v>0.329914902542317</v>
      </c>
      <c r="T2936" s="0" t="n">
        <f aca="false">T2935+O2936</f>
        <v>0.401304911489443</v>
      </c>
      <c r="V2936" s="4" t="n">
        <f aca="false">M2936*1+N2936*P2936+O2936*Q2936</f>
        <v>-0.0204417948941834</v>
      </c>
      <c r="W2936" s="0" t="n">
        <f aca="false">I2936-V2936+M2936*1+N2936*E2936+O2936*G2936</f>
        <v>102.443277144709</v>
      </c>
    </row>
    <row r="2937" customFormat="false" ht="13.8" hidden="false" customHeight="false" outlineLevel="0" collapsed="false">
      <c r="A2937" s="1" t="n">
        <v>41757</v>
      </c>
      <c r="B2937" s="2" t="n">
        <f aca="false">0.0002</f>
        <v>0.0002</v>
      </c>
      <c r="C2937" s="3" t="n">
        <f aca="false">Prices!B2936*B2937/2</f>
        <v>0.0186875</v>
      </c>
      <c r="D2937" s="4" t="n">
        <f aca="false">Prices!C2936*B2937/2</f>
        <v>0.010195</v>
      </c>
      <c r="E2937" s="6" t="n">
        <f aca="false">Prices!B2936-C2937</f>
        <v>186.8563125</v>
      </c>
      <c r="F2937" s="6" t="n">
        <f aca="false">Prices!B2936+C2937</f>
        <v>186.8936875</v>
      </c>
      <c r="G2937" s="2" t="n">
        <f aca="false">Prices!C2936-D2937</f>
        <v>101.939805</v>
      </c>
      <c r="H2937" s="2" t="n">
        <f aca="false">Prices!C2936+D2937</f>
        <v>101.960195</v>
      </c>
      <c r="I2937" s="0" t="n">
        <f aca="false">R2936*1+S2936*E2937+T2936*G2937</f>
        <v>102.55562655063</v>
      </c>
      <c r="J2937" s="0" t="n">
        <v>0</v>
      </c>
      <c r="K2937" s="0" t="n">
        <f aca="false">I2937*0.6/F2937</f>
        <v>0.329242665996294</v>
      </c>
      <c r="L2937" s="0" t="n">
        <f aca="false">I2937*0.4/H2937</f>
        <v>0.402335937276818</v>
      </c>
      <c r="M2937" s="0" t="n">
        <f aca="false">J2937-R2936</f>
        <v>0</v>
      </c>
      <c r="N2937" s="0" t="n">
        <f aca="false">K2937-S2936</f>
        <v>-0.000672236546023219</v>
      </c>
      <c r="O2937" s="0" t="n">
        <f aca="false">L2937-T2936</f>
        <v>0.0010310257873748</v>
      </c>
      <c r="P2937" s="0" t="n">
        <f aca="false">IF(N2937&gt;0,F2937,E2937)</f>
        <v>186.8563125</v>
      </c>
      <c r="Q2937" s="0" t="n">
        <f aca="false">IF(O2937&gt;0,H2937,G2937)</f>
        <v>101.960195</v>
      </c>
      <c r="R2937" s="0" t="n">
        <f aca="false">R2936+M2937</f>
        <v>0</v>
      </c>
      <c r="S2937" s="0" t="n">
        <f aca="false">S2936+N2937</f>
        <v>0.329242665996294</v>
      </c>
      <c r="T2937" s="0" t="n">
        <f aca="false">T2936+O2937</f>
        <v>0.402335937276818</v>
      </c>
      <c r="V2937" s="4" t="n">
        <f aca="false">M2937*1+N2937*P2937+O2937*Q2937</f>
        <v>-0.0204880517868727</v>
      </c>
      <c r="W2937" s="0" t="n">
        <f aca="false">I2937-V2937+M2937*1+N2937*E2937+O2937*G2937</f>
        <v>102.555605528015</v>
      </c>
    </row>
    <row r="2938" customFormat="false" ht="13.8" hidden="false" customHeight="false" outlineLevel="0" collapsed="false">
      <c r="A2938" s="1" t="n">
        <v>41758</v>
      </c>
      <c r="B2938" s="2" t="n">
        <f aca="false">0.0002</f>
        <v>0.0002</v>
      </c>
      <c r="C2938" s="3" t="n">
        <f aca="false">Prices!B2937*B2938/2</f>
        <v>0.018775</v>
      </c>
      <c r="D2938" s="4" t="n">
        <f aca="false">Prices!C2937*B2938/2</f>
        <v>0.010204</v>
      </c>
      <c r="E2938" s="6" t="n">
        <f aca="false">Prices!B2937-C2938</f>
        <v>187.731225</v>
      </c>
      <c r="F2938" s="6" t="n">
        <f aca="false">Prices!B2937+C2938</f>
        <v>187.768775</v>
      </c>
      <c r="G2938" s="2" t="n">
        <f aca="false">Prices!C2937-D2938</f>
        <v>102.029796</v>
      </c>
      <c r="H2938" s="2" t="n">
        <f aca="false">Prices!C2937+D2938</f>
        <v>102.050204</v>
      </c>
      <c r="I2938" s="0" t="n">
        <f aca="false">R2937*1+S2937*E2938+T2937*G2938</f>
        <v>102.859382613573</v>
      </c>
      <c r="J2938" s="0" t="n">
        <v>0</v>
      </c>
      <c r="K2938" s="0" t="n">
        <f aca="false">I2938*0.6/F2938</f>
        <v>0.328678874153296</v>
      </c>
      <c r="L2938" s="0" t="n">
        <f aca="false">I2938*0.4/H2938</f>
        <v>0.403171688372412</v>
      </c>
      <c r="M2938" s="0" t="n">
        <f aca="false">J2938-R2937</f>
        <v>0</v>
      </c>
      <c r="N2938" s="0" t="n">
        <f aca="false">K2938-S2937</f>
        <v>-0.000563791842997652</v>
      </c>
      <c r="O2938" s="0" t="n">
        <f aca="false">L2938-T2937</f>
        <v>0.000835751095593751</v>
      </c>
      <c r="P2938" s="0" t="n">
        <f aca="false">IF(N2938&gt;0,F2938,E2938)</f>
        <v>187.731225</v>
      </c>
      <c r="Q2938" s="0" t="n">
        <f aca="false">IF(O2938&gt;0,H2938,G2938)</f>
        <v>102.050204</v>
      </c>
      <c r="R2938" s="0" t="n">
        <f aca="false">R2937+M2938</f>
        <v>0</v>
      </c>
      <c r="S2938" s="0" t="n">
        <f aca="false">S2937+N2938</f>
        <v>0.328678874153296</v>
      </c>
      <c r="T2938" s="0" t="n">
        <f aca="false">T2937+O2938</f>
        <v>0.403171688372412</v>
      </c>
      <c r="V2938" s="4" t="n">
        <f aca="false">M2938*1+N2938*P2938+O2938*Q2938</f>
        <v>-0.0205527635323911</v>
      </c>
      <c r="W2938" s="0" t="n">
        <f aca="false">I2938-V2938+M2938*1+N2938*E2938+O2938*G2938</f>
        <v>102.859365557564</v>
      </c>
    </row>
    <row r="2939" customFormat="false" ht="13.8" hidden="false" customHeight="false" outlineLevel="0" collapsed="false">
      <c r="A2939" s="1" t="n">
        <v>41759</v>
      </c>
      <c r="B2939" s="2" t="n">
        <f aca="false">0.0002</f>
        <v>0.0002</v>
      </c>
      <c r="C2939" s="3" t="n">
        <f aca="false">Prices!B2938*B2939/2</f>
        <v>0.018831</v>
      </c>
      <c r="D2939" s="4" t="n">
        <f aca="false">Prices!C2938*B2939/2</f>
        <v>0.010231</v>
      </c>
      <c r="E2939" s="6" t="n">
        <f aca="false">Prices!B2938-C2939</f>
        <v>188.291169</v>
      </c>
      <c r="F2939" s="6" t="n">
        <f aca="false">Prices!B2938+C2939</f>
        <v>188.328831</v>
      </c>
      <c r="G2939" s="2" t="n">
        <f aca="false">Prices!C2938-D2939</f>
        <v>102.299769</v>
      </c>
      <c r="H2939" s="2" t="n">
        <f aca="false">Prices!C2938+D2939</f>
        <v>102.320231</v>
      </c>
      <c r="I2939" s="0" t="n">
        <f aca="false">R2938*1+S2938*E2939+T2938*G2939</f>
        <v>103.131700027766</v>
      </c>
      <c r="J2939" s="0" t="n">
        <v>0</v>
      </c>
      <c r="K2939" s="0" t="n">
        <f aca="false">I2939*0.6/F2939</f>
        <v>0.328569023065085</v>
      </c>
      <c r="L2939" s="0" t="n">
        <f aca="false">I2939*0.4/H2939</f>
        <v>0.403172272071066</v>
      </c>
      <c r="M2939" s="0" t="n">
        <f aca="false">J2939-R2938</f>
        <v>0</v>
      </c>
      <c r="N2939" s="0" t="n">
        <f aca="false">K2939-S2938</f>
        <v>-0.000109851088211432</v>
      </c>
      <c r="O2939" s="0" t="n">
        <f aca="false">L2939-T2938</f>
        <v>5.83698653966458E-007</v>
      </c>
      <c r="P2939" s="0" t="n">
        <f aca="false">IF(N2939&gt;0,F2939,E2939)</f>
        <v>188.291169</v>
      </c>
      <c r="Q2939" s="0" t="n">
        <f aca="false">IF(O2939&gt;0,H2939,G2939)</f>
        <v>102.320231</v>
      </c>
      <c r="R2939" s="0" t="n">
        <f aca="false">R2938+M2939</f>
        <v>0</v>
      </c>
      <c r="S2939" s="0" t="n">
        <f aca="false">S2938+N2939</f>
        <v>0.328569023065085</v>
      </c>
      <c r="T2939" s="0" t="n">
        <f aca="false">T2938+O2939</f>
        <v>0.403172272071066</v>
      </c>
      <c r="V2939" s="4" t="n">
        <f aca="false">M2939*1+N2939*P2939+O2939*Q2939</f>
        <v>-0.0206242656341445</v>
      </c>
      <c r="W2939" s="0" t="n">
        <f aca="false">I2939-V2939+M2939*1+N2939*E2939+O2939*G2939</f>
        <v>103.131700015822</v>
      </c>
    </row>
    <row r="2940" customFormat="false" ht="13.8" hidden="false" customHeight="false" outlineLevel="0" collapsed="false">
      <c r="A2940" s="1" t="n">
        <v>41760</v>
      </c>
      <c r="B2940" s="2" t="n">
        <f aca="false">0.0002</f>
        <v>0.0002</v>
      </c>
      <c r="C2940" s="3" t="n">
        <f aca="false">Prices!B2939*B2940/2</f>
        <v>0.0188325</v>
      </c>
      <c r="D2940" s="4" t="n">
        <f aca="false">Prices!C2939*B2940/2</f>
        <v>0.010241</v>
      </c>
      <c r="E2940" s="6" t="n">
        <f aca="false">Prices!B2939-C2940</f>
        <v>188.3061675</v>
      </c>
      <c r="F2940" s="6" t="n">
        <f aca="false">Prices!B2939+C2940</f>
        <v>188.3438325</v>
      </c>
      <c r="G2940" s="2" t="n">
        <f aca="false">Prices!C2939-D2940</f>
        <v>102.399759</v>
      </c>
      <c r="H2940" s="2" t="n">
        <f aca="false">Prices!C2939+D2940</f>
        <v>102.420241</v>
      </c>
      <c r="I2940" s="0" t="n">
        <f aca="false">R2939*1+S2939*E2940+T2939*G2940</f>
        <v>103.156316988165</v>
      </c>
      <c r="J2940" s="0" t="n">
        <v>0</v>
      </c>
      <c r="K2940" s="0" t="n">
        <f aca="false">I2940*0.6/F2940</f>
        <v>0.328621274035607</v>
      </c>
      <c r="L2940" s="0" t="n">
        <f aca="false">I2940*0.4/H2940</f>
        <v>0.402874728592622</v>
      </c>
      <c r="M2940" s="0" t="n">
        <f aca="false">J2940-R2939</f>
        <v>0</v>
      </c>
      <c r="N2940" s="0" t="n">
        <f aca="false">K2940-S2939</f>
        <v>5.22509705218055E-005</v>
      </c>
      <c r="O2940" s="0" t="n">
        <f aca="false">L2940-T2939</f>
        <v>-0.000297543478444018</v>
      </c>
      <c r="P2940" s="0" t="n">
        <f aca="false">IF(N2940&gt;0,F2940,E2940)</f>
        <v>188.3438325</v>
      </c>
      <c r="Q2940" s="0" t="n">
        <f aca="false">IF(O2940&gt;0,H2940,G2940)</f>
        <v>102.399759</v>
      </c>
      <c r="R2940" s="0" t="n">
        <f aca="false">R2939+M2940</f>
        <v>0</v>
      </c>
      <c r="S2940" s="0" t="n">
        <f aca="false">S2939+N2940</f>
        <v>0.328621274035607</v>
      </c>
      <c r="T2940" s="0" t="n">
        <f aca="false">T2939+O2940</f>
        <v>0.402874728592622</v>
      </c>
      <c r="V2940" s="4" t="n">
        <f aca="false">M2940*1+N2940*P2940+O2940*Q2940</f>
        <v>-0.0206272324447678</v>
      </c>
      <c r="W2940" s="0" t="n">
        <f aca="false">I2940-V2940+M2940*1+N2940*E2940+O2940*G2940</f>
        <v>103.156315020132</v>
      </c>
    </row>
    <row r="2941" customFormat="false" ht="13.8" hidden="false" customHeight="false" outlineLevel="0" collapsed="false">
      <c r="A2941" s="1" t="n">
        <v>41761</v>
      </c>
      <c r="B2941" s="2" t="n">
        <f aca="false">0.0002</f>
        <v>0.0002</v>
      </c>
      <c r="C2941" s="3" t="n">
        <f aca="false">Prices!B2940*B2941/2</f>
        <v>0.018806</v>
      </c>
      <c r="D2941" s="4" t="n">
        <f aca="false">Prices!C2940*B2941/2</f>
        <v>0.010256</v>
      </c>
      <c r="E2941" s="6" t="n">
        <f aca="false">Prices!B2940-C2941</f>
        <v>188.041194</v>
      </c>
      <c r="F2941" s="6" t="n">
        <f aca="false">Prices!B2940+C2941</f>
        <v>188.078806</v>
      </c>
      <c r="G2941" s="2" t="n">
        <f aca="false">Prices!C2940-D2941</f>
        <v>102.549744</v>
      </c>
      <c r="H2941" s="2" t="n">
        <f aca="false">Prices!C2940+D2941</f>
        <v>102.570256</v>
      </c>
      <c r="I2941" s="0" t="n">
        <f aca="false">R2940*1+S2940*E2941+T2940*G2941</f>
        <v>103.1090370247</v>
      </c>
      <c r="J2941" s="0" t="n">
        <v>0</v>
      </c>
      <c r="K2941" s="0" t="n">
        <f aca="false">I2941*0.6/F2941</f>
        <v>0.328933512130121</v>
      </c>
      <c r="L2941" s="0" t="n">
        <f aca="false">I2941*0.4/H2941</f>
        <v>0.402101119937537</v>
      </c>
      <c r="M2941" s="0" t="n">
        <f aca="false">J2941-R2940</f>
        <v>0</v>
      </c>
      <c r="N2941" s="0" t="n">
        <f aca="false">K2941-S2940</f>
        <v>0.000312238094514639</v>
      </c>
      <c r="O2941" s="0" t="n">
        <f aca="false">L2941-T2940</f>
        <v>-0.000773608655085467</v>
      </c>
      <c r="P2941" s="0" t="n">
        <f aca="false">IF(N2941&gt;0,F2941,E2941)</f>
        <v>188.078806</v>
      </c>
      <c r="Q2941" s="0" t="n">
        <f aca="false">IF(O2941&gt;0,H2941,G2941)</f>
        <v>102.549744</v>
      </c>
      <c r="R2941" s="0" t="n">
        <f aca="false">R2940+M2941</f>
        <v>0</v>
      </c>
      <c r="S2941" s="0" t="n">
        <f aca="false">S2940+N2941</f>
        <v>0.328933512130121</v>
      </c>
      <c r="T2941" s="0" t="n">
        <f aca="false">T2940+O2941</f>
        <v>0.402101119937537</v>
      </c>
      <c r="V2941" s="4" t="n">
        <f aca="false">M2941*1+N2941*P2941+O2941*Q2941</f>
        <v>-0.0206080015311706</v>
      </c>
      <c r="W2941" s="0" t="n">
        <f aca="false">I2941-V2941+M2941*1+N2941*E2941+O2941*G2941</f>
        <v>103.1090252808</v>
      </c>
    </row>
    <row r="2942" customFormat="false" ht="13.8" hidden="false" customHeight="false" outlineLevel="0" collapsed="false">
      <c r="A2942" s="1" t="n">
        <v>41764</v>
      </c>
      <c r="B2942" s="2" t="n">
        <f aca="false">0.0002</f>
        <v>0.0002</v>
      </c>
      <c r="C2942" s="3" t="n">
        <f aca="false">Prices!B2941*B2942/2</f>
        <v>0.018842</v>
      </c>
      <c r="D2942" s="4" t="n">
        <f aca="false">Prices!C2941*B2942/2</f>
        <v>0.01025</v>
      </c>
      <c r="E2942" s="6" t="n">
        <f aca="false">Prices!B2941-C2942</f>
        <v>188.401158</v>
      </c>
      <c r="F2942" s="6" t="n">
        <f aca="false">Prices!B2941+C2942</f>
        <v>188.438842</v>
      </c>
      <c r="G2942" s="2" t="n">
        <f aca="false">Prices!C2941-D2942</f>
        <v>102.48975</v>
      </c>
      <c r="H2942" s="2" t="n">
        <f aca="false">Prices!C2941+D2942</f>
        <v>102.51025</v>
      </c>
      <c r="I2942" s="0" t="n">
        <f aca="false">R2941*1+S2941*E2942+T2941*G2942</f>
        <v>103.18269784744</v>
      </c>
      <c r="J2942" s="0" t="n">
        <v>0</v>
      </c>
      <c r="K2942" s="0" t="n">
        <f aca="false">I2942*0.6/F2942</f>
        <v>0.328539583725865</v>
      </c>
      <c r="L2942" s="0" t="n">
        <f aca="false">I2942*0.4/H2942</f>
        <v>0.402623924329284</v>
      </c>
      <c r="M2942" s="0" t="n">
        <f aca="false">J2942-R2941</f>
        <v>0</v>
      </c>
      <c r="N2942" s="0" t="n">
        <f aca="false">K2942-S2941</f>
        <v>-0.000393928404256394</v>
      </c>
      <c r="O2942" s="0" t="n">
        <f aca="false">L2942-T2941</f>
        <v>0.000522804391747789</v>
      </c>
      <c r="P2942" s="0" t="n">
        <f aca="false">IF(N2942&gt;0,F2942,E2942)</f>
        <v>188.401158</v>
      </c>
      <c r="Q2942" s="0" t="n">
        <f aca="false">IF(O2942&gt;0,H2942,G2942)</f>
        <v>102.51025</v>
      </c>
      <c r="R2942" s="0" t="n">
        <f aca="false">R2941+M2942</f>
        <v>0</v>
      </c>
      <c r="S2942" s="0" t="n">
        <f aca="false">S2941+N2942</f>
        <v>0.328539583725865</v>
      </c>
      <c r="T2942" s="0" t="n">
        <f aca="false">T2941+O2942</f>
        <v>0.402623924329284</v>
      </c>
      <c r="V2942" s="4" t="n">
        <f aca="false">M2942*1+N2942*P2942+O2942*Q2942</f>
        <v>-0.020623758631833</v>
      </c>
      <c r="W2942" s="0" t="n">
        <f aca="false">I2942-V2942+M2942*1+N2942*E2942+O2942*G2942</f>
        <v>103.18268712995</v>
      </c>
    </row>
    <row r="2943" customFormat="false" ht="13.8" hidden="false" customHeight="false" outlineLevel="0" collapsed="false">
      <c r="A2943" s="1" t="n">
        <v>41765</v>
      </c>
      <c r="B2943" s="2" t="n">
        <f aca="false">0.0002</f>
        <v>0.0002</v>
      </c>
      <c r="C2943" s="3" t="n">
        <f aca="false">Prices!B2942*B2943/2</f>
        <v>0.018678</v>
      </c>
      <c r="D2943" s="4" t="n">
        <f aca="false">Prices!C2942*B2943/2</f>
        <v>0.010262</v>
      </c>
      <c r="E2943" s="6" t="n">
        <f aca="false">Prices!B2942-C2943</f>
        <v>186.761322</v>
      </c>
      <c r="F2943" s="6" t="n">
        <f aca="false">Prices!B2942+C2943</f>
        <v>186.798678</v>
      </c>
      <c r="G2943" s="2" t="n">
        <f aca="false">Prices!C2942-D2943</f>
        <v>102.609738</v>
      </c>
      <c r="H2943" s="2" t="n">
        <f aca="false">Prices!C2942+D2943</f>
        <v>102.630262</v>
      </c>
      <c r="I2943" s="0" t="n">
        <f aca="false">R2942*1+S2942*E2943+T2942*G2943</f>
        <v>102.671622373932</v>
      </c>
      <c r="J2943" s="0" t="n">
        <v>0</v>
      </c>
      <c r="K2943" s="0" t="n">
        <f aca="false">I2943*0.6/F2943</f>
        <v>0.329782705551905</v>
      </c>
      <c r="L2943" s="0" t="n">
        <f aca="false">I2943*0.4/H2943</f>
        <v>0.400161201474598</v>
      </c>
      <c r="M2943" s="0" t="n">
        <f aca="false">J2943-R2942</f>
        <v>0</v>
      </c>
      <c r="N2943" s="0" t="n">
        <f aca="false">K2943-S2942</f>
        <v>0.00124312182604031</v>
      </c>
      <c r="O2943" s="0" t="n">
        <f aca="false">L2943-T2942</f>
        <v>-0.00246272285468641</v>
      </c>
      <c r="P2943" s="0" t="n">
        <f aca="false">IF(N2943&gt;0,F2943,E2943)</f>
        <v>186.798678</v>
      </c>
      <c r="Q2943" s="0" t="n">
        <f aca="false">IF(O2943&gt;0,H2943,G2943)</f>
        <v>102.609738</v>
      </c>
      <c r="R2943" s="0" t="n">
        <f aca="false">R2942+M2943</f>
        <v>0</v>
      </c>
      <c r="S2943" s="0" t="n">
        <f aca="false">S2942+N2943</f>
        <v>0.329782705551905</v>
      </c>
      <c r="T2943" s="0" t="n">
        <f aca="false">T2942+O2943</f>
        <v>0.400161201474598</v>
      </c>
      <c r="V2943" s="4" t="n">
        <f aca="false">M2943*1+N2943*P2943+O2943*Q2943</f>
        <v>-0.0204858331887091</v>
      </c>
      <c r="W2943" s="0" t="n">
        <f aca="false">I2943-V2943+M2943*1+N2943*E2943+O2943*G2943</f>
        <v>102.671575935873</v>
      </c>
    </row>
    <row r="2944" customFormat="false" ht="13.8" hidden="false" customHeight="false" outlineLevel="0" collapsed="false">
      <c r="A2944" s="1" t="n">
        <v>41766</v>
      </c>
      <c r="B2944" s="2" t="n">
        <f aca="false">0.0002</f>
        <v>0.0002</v>
      </c>
      <c r="C2944" s="3" t="n">
        <f aca="false">Prices!B2943*B2944/2</f>
        <v>0.018788</v>
      </c>
      <c r="D2944" s="4" t="n">
        <f aca="false">Prices!C2943*B2944/2</f>
        <v>0.01027</v>
      </c>
      <c r="E2944" s="6" t="n">
        <f aca="false">Prices!B2943-C2944</f>
        <v>187.861212</v>
      </c>
      <c r="F2944" s="6" t="n">
        <f aca="false">Prices!B2943+C2944</f>
        <v>187.898788</v>
      </c>
      <c r="G2944" s="2" t="n">
        <f aca="false">Prices!C2943-D2944</f>
        <v>102.68973</v>
      </c>
      <c r="H2944" s="2" t="n">
        <f aca="false">Prices!C2943+D2944</f>
        <v>102.71027</v>
      </c>
      <c r="I2944" s="0" t="n">
        <f aca="false">R2943*1+S2943*E2944+T2943*G2944</f>
        <v>103.045824497522</v>
      </c>
      <c r="J2944" s="0" t="n">
        <v>0</v>
      </c>
      <c r="K2944" s="0" t="n">
        <f aca="false">I2944*0.6/F2944</f>
        <v>0.329046798846373</v>
      </c>
      <c r="L2944" s="0" t="n">
        <f aca="false">I2944*0.4/H2944</f>
        <v>0.401306800176933</v>
      </c>
      <c r="M2944" s="0" t="n">
        <f aca="false">J2944-R2943</f>
        <v>0</v>
      </c>
      <c r="N2944" s="0" t="n">
        <f aca="false">K2944-S2943</f>
        <v>-0.000735906705532308</v>
      </c>
      <c r="O2944" s="0" t="n">
        <f aca="false">L2944-T2943</f>
        <v>0.00114559870233527</v>
      </c>
      <c r="P2944" s="0" t="n">
        <f aca="false">IF(N2944&gt;0,F2944,E2944)</f>
        <v>187.861212</v>
      </c>
      <c r="Q2944" s="0" t="n">
        <f aca="false">IF(O2944&gt;0,H2944,G2944)</f>
        <v>102.71027</v>
      </c>
      <c r="R2944" s="0" t="n">
        <f aca="false">R2943+M2944</f>
        <v>0</v>
      </c>
      <c r="S2944" s="0" t="n">
        <f aca="false">S2943+N2944</f>
        <v>0.329046798846373</v>
      </c>
      <c r="T2944" s="0" t="n">
        <f aca="false">T2943+O2944</f>
        <v>0.401306800176933</v>
      </c>
      <c r="V2944" s="4" t="n">
        <f aca="false">M2944*1+N2944*P2944+O2944*Q2944</f>
        <v>-0.0205835735917211</v>
      </c>
      <c r="W2944" s="0" t="n">
        <f aca="false">I2944-V2944+M2944*1+N2944*E2944+O2944*G2944</f>
        <v>103.045800966925</v>
      </c>
    </row>
    <row r="2945" customFormat="false" ht="13.8" hidden="false" customHeight="false" outlineLevel="0" collapsed="false">
      <c r="A2945" s="1" t="n">
        <v>41767</v>
      </c>
      <c r="B2945" s="2" t="n">
        <f aca="false">0.0002</f>
        <v>0.0002</v>
      </c>
      <c r="C2945" s="3" t="n">
        <f aca="false">Prices!B2944*B2945/2</f>
        <v>0.0187675</v>
      </c>
      <c r="D2945" s="4" t="n">
        <f aca="false">Prices!C2944*B2945/2</f>
        <v>0.010281</v>
      </c>
      <c r="E2945" s="6" t="n">
        <f aca="false">Prices!B2944-C2945</f>
        <v>187.6562325</v>
      </c>
      <c r="F2945" s="6" t="n">
        <f aca="false">Prices!B2944+C2945</f>
        <v>187.6937675</v>
      </c>
      <c r="G2945" s="2" t="n">
        <f aca="false">Prices!C2944-D2945</f>
        <v>102.799719</v>
      </c>
      <c r="H2945" s="2" t="n">
        <f aca="false">Prices!C2944+D2945</f>
        <v>102.820281</v>
      </c>
      <c r="I2945" s="0" t="n">
        <f aca="false">R2944*1+S2944*E2945+T2944*G2945</f>
        <v>103.001908878674</v>
      </c>
      <c r="J2945" s="0" t="n">
        <v>0</v>
      </c>
      <c r="K2945" s="0" t="n">
        <f aca="false">I2945*0.6/F2945</f>
        <v>0.329265836316084</v>
      </c>
      <c r="L2945" s="0" t="n">
        <f aca="false">I2945*0.4/H2945</f>
        <v>0.400706583864223</v>
      </c>
      <c r="M2945" s="0" t="n">
        <f aca="false">J2945-R2944</f>
        <v>0</v>
      </c>
      <c r="N2945" s="0" t="n">
        <f aca="false">K2945-S2944</f>
        <v>0.000219037469711136</v>
      </c>
      <c r="O2945" s="0" t="n">
        <f aca="false">L2945-T2944</f>
        <v>-0.000600216312710566</v>
      </c>
      <c r="P2945" s="0" t="n">
        <f aca="false">IF(N2945&gt;0,F2945,E2945)</f>
        <v>187.6937675</v>
      </c>
      <c r="Q2945" s="0" t="n">
        <f aca="false">IF(O2945&gt;0,H2945,G2945)</f>
        <v>102.799719</v>
      </c>
      <c r="R2945" s="0" t="n">
        <f aca="false">R2944+M2945</f>
        <v>0</v>
      </c>
      <c r="S2945" s="0" t="n">
        <f aca="false">S2944+N2945</f>
        <v>0.329265836316084</v>
      </c>
      <c r="T2945" s="0" t="n">
        <f aca="false">T2944+O2945</f>
        <v>0.400706583864223</v>
      </c>
      <c r="V2945" s="4" t="n">
        <f aca="false">M2945*1+N2945*P2945+O2945*Q2945</f>
        <v>-0.020590100372112</v>
      </c>
      <c r="W2945" s="0" t="n">
        <f aca="false">I2945-V2945+M2945*1+N2945*E2945+O2945*G2945</f>
        <v>103.001900657102</v>
      </c>
    </row>
    <row r="2946" customFormat="false" ht="13.8" hidden="false" customHeight="false" outlineLevel="0" collapsed="false">
      <c r="A2946" s="1" t="n">
        <v>41768</v>
      </c>
      <c r="B2946" s="2" t="n">
        <f aca="false">0.0002</f>
        <v>0.0002</v>
      </c>
      <c r="C2946" s="3" t="n">
        <f aca="false">Prices!B2945*B2946/2</f>
        <v>0.018796</v>
      </c>
      <c r="D2946" s="4" t="n">
        <f aca="false">Prices!C2945*B2946/2</f>
        <v>0.0102732</v>
      </c>
      <c r="E2946" s="6" t="n">
        <f aca="false">Prices!B2945-C2946</f>
        <v>187.941204</v>
      </c>
      <c r="F2946" s="6" t="n">
        <f aca="false">Prices!B2945+C2946</f>
        <v>187.978796</v>
      </c>
      <c r="G2946" s="2" t="n">
        <f aca="false">Prices!C2945-D2946</f>
        <v>102.7217268</v>
      </c>
      <c r="H2946" s="2" t="n">
        <f aca="false">Prices!C2945+D2946</f>
        <v>102.7422732</v>
      </c>
      <c r="I2946" s="0" t="n">
        <f aca="false">R2945*1+S2945*E2946+T2945*G2946</f>
        <v>103.043889947974</v>
      </c>
      <c r="J2946" s="0" t="n">
        <v>0</v>
      </c>
      <c r="K2946" s="0" t="n">
        <f aca="false">I2946*0.6/F2946</f>
        <v>0.328900574343418</v>
      </c>
      <c r="L2946" s="0" t="n">
        <f aca="false">I2946*0.4/H2946</f>
        <v>0.401174265425826</v>
      </c>
      <c r="M2946" s="0" t="n">
        <f aca="false">J2946-R2945</f>
        <v>0</v>
      </c>
      <c r="N2946" s="0" t="n">
        <f aca="false">K2946-S2945</f>
        <v>-0.000365261972665898</v>
      </c>
      <c r="O2946" s="0" t="n">
        <f aca="false">L2946-T2945</f>
        <v>0.000467681561603039</v>
      </c>
      <c r="P2946" s="0" t="n">
        <f aca="false">IF(N2946&gt;0,F2946,E2946)</f>
        <v>187.941204</v>
      </c>
      <c r="Q2946" s="0" t="n">
        <f aca="false">IF(O2946&gt;0,H2946,G2946)</f>
        <v>102.7422732</v>
      </c>
      <c r="R2946" s="0" t="n">
        <f aca="false">R2945+M2946</f>
        <v>0</v>
      </c>
      <c r="S2946" s="0" t="n">
        <f aca="false">S2945+N2946</f>
        <v>0.328900574343418</v>
      </c>
      <c r="T2946" s="0" t="n">
        <f aca="false">T2945+O2946</f>
        <v>0.401174265425826</v>
      </c>
      <c r="V2946" s="4" t="n">
        <f aca="false">M2946*1+N2946*P2946+O2946*Q2946</f>
        <v>-0.0205971081454218</v>
      </c>
      <c r="W2946" s="0" t="n">
        <f aca="false">I2946-V2946+M2946*1+N2946*E2946+O2946*G2946</f>
        <v>103.043880338801</v>
      </c>
    </row>
    <row r="2947" customFormat="false" ht="13.8" hidden="false" customHeight="false" outlineLevel="0" collapsed="false">
      <c r="A2947" s="1" t="n">
        <v>41771</v>
      </c>
      <c r="B2947" s="2" t="n">
        <f aca="false">0.0002</f>
        <v>0.0002</v>
      </c>
      <c r="C2947" s="3" t="n">
        <f aca="false">Prices!B2946*B2947/2</f>
        <v>0.0189785</v>
      </c>
      <c r="D2947" s="4" t="n">
        <f aca="false">Prices!C2946*B2947/2</f>
        <v>0.010246</v>
      </c>
      <c r="E2947" s="6" t="n">
        <f aca="false">Prices!B2946-C2947</f>
        <v>189.7660215</v>
      </c>
      <c r="F2947" s="6" t="n">
        <f aca="false">Prices!B2946+C2947</f>
        <v>189.8039785</v>
      </c>
      <c r="G2947" s="2" t="n">
        <f aca="false">Prices!C2946-D2947</f>
        <v>102.449754</v>
      </c>
      <c r="H2947" s="2" t="n">
        <f aca="false">Prices!C2946+D2947</f>
        <v>102.470246</v>
      </c>
      <c r="I2947" s="0" t="n">
        <f aca="false">R2946*1+S2946*E2947+T2946*G2947</f>
        <v>103.514358266222</v>
      </c>
      <c r="J2947" s="0" t="n">
        <v>0</v>
      </c>
      <c r="K2947" s="0" t="n">
        <f aca="false">I2947*0.6/F2947</f>
        <v>0.327225042649636</v>
      </c>
      <c r="L2947" s="0" t="n">
        <f aca="false">I2947*0.4/H2947</f>
        <v>0.404075767579291</v>
      </c>
      <c r="M2947" s="0" t="n">
        <f aca="false">J2947-R2946</f>
        <v>0</v>
      </c>
      <c r="N2947" s="0" t="n">
        <f aca="false">K2947-S2946</f>
        <v>-0.00167553169378165</v>
      </c>
      <c r="O2947" s="0" t="n">
        <f aca="false">L2947-T2946</f>
        <v>0.00290150215346557</v>
      </c>
      <c r="P2947" s="0" t="n">
        <f aca="false">IF(N2947&gt;0,F2947,E2947)</f>
        <v>189.7660215</v>
      </c>
      <c r="Q2947" s="0" t="n">
        <f aca="false">IF(O2947&gt;0,H2947,G2947)</f>
        <v>102.470246</v>
      </c>
      <c r="R2947" s="0" t="n">
        <f aca="false">R2946+M2947</f>
        <v>0</v>
      </c>
      <c r="S2947" s="0" t="n">
        <f aca="false">S2946+N2947</f>
        <v>0.327225042649636</v>
      </c>
      <c r="T2947" s="0" t="n">
        <f aca="false">T2946+O2947</f>
        <v>0.404075767579291</v>
      </c>
      <c r="V2947" s="4" t="n">
        <f aca="false">M2947*1+N2947*P2947+O2947*Q2947</f>
        <v>-0.0206413439909531</v>
      </c>
      <c r="W2947" s="0" t="n">
        <f aca="false">I2947-V2947+M2947*1+N2947*E2947+O2947*G2947</f>
        <v>103.51429880864</v>
      </c>
    </row>
    <row r="2948" customFormat="false" ht="13.8" hidden="false" customHeight="false" outlineLevel="0" collapsed="false">
      <c r="A2948" s="1" t="n">
        <v>41772</v>
      </c>
      <c r="B2948" s="2" t="n">
        <f aca="false">0.0002</f>
        <v>0.0002</v>
      </c>
      <c r="C2948" s="3" t="n">
        <f aca="false">Prices!B2947*B2948/2</f>
        <v>0.018996</v>
      </c>
      <c r="D2948" s="4" t="n">
        <f aca="false">Prices!C2947*B2948/2</f>
        <v>0.010286</v>
      </c>
      <c r="E2948" s="6" t="n">
        <f aca="false">Prices!B2947-C2948</f>
        <v>189.941004</v>
      </c>
      <c r="F2948" s="6" t="n">
        <f aca="false">Prices!B2947+C2948</f>
        <v>189.978996</v>
      </c>
      <c r="G2948" s="2" t="n">
        <f aca="false">Prices!C2947-D2948</f>
        <v>102.849714</v>
      </c>
      <c r="H2948" s="2" t="n">
        <f aca="false">Prices!C2947+D2948</f>
        <v>102.870286</v>
      </c>
      <c r="I2948" s="0" t="n">
        <f aca="false">R2947*1+S2947*E2948+T2947*G2948</f>
        <v>103.712530264675</v>
      </c>
      <c r="J2948" s="0" t="n">
        <v>0</v>
      </c>
      <c r="K2948" s="0" t="n">
        <f aca="false">I2948*0.6/F2948</f>
        <v>0.32754946319858</v>
      </c>
      <c r="L2948" s="0" t="n">
        <f aca="false">I2948*0.4/H2948</f>
        <v>0.403274975884389</v>
      </c>
      <c r="M2948" s="0" t="n">
        <f aca="false">J2948-R2947</f>
        <v>0</v>
      </c>
      <c r="N2948" s="0" t="n">
        <f aca="false">K2948-S2947</f>
        <v>0.000324420548943716</v>
      </c>
      <c r="O2948" s="0" t="n">
        <f aca="false">L2948-T2947</f>
        <v>-0.000800791694902658</v>
      </c>
      <c r="P2948" s="0" t="n">
        <f aca="false">IF(N2948&gt;0,F2948,E2948)</f>
        <v>189.978996</v>
      </c>
      <c r="Q2948" s="0" t="n">
        <f aca="false">IF(O2948&gt;0,H2948,G2948)</f>
        <v>102.849714</v>
      </c>
      <c r="R2948" s="0" t="n">
        <f aca="false">R2947+M2948</f>
        <v>0</v>
      </c>
      <c r="S2948" s="0" t="n">
        <f aca="false">S2947+N2948</f>
        <v>0.32754946319858</v>
      </c>
      <c r="T2948" s="0" t="n">
        <f aca="false">T2947+O2948</f>
        <v>0.403274975884389</v>
      </c>
      <c r="V2948" s="4" t="n">
        <f aca="false">M2948*1+N2948*P2948+O2948*Q2948</f>
        <v>-0.0207281066242177</v>
      </c>
      <c r="W2948" s="0" t="n">
        <f aca="false">I2948-V2948+M2948*1+N2948*E2948+O2948*G2948</f>
        <v>103.71251793929</v>
      </c>
    </row>
    <row r="2949" customFormat="false" ht="13.8" hidden="false" customHeight="false" outlineLevel="0" collapsed="false">
      <c r="A2949" s="1" t="n">
        <v>41773</v>
      </c>
      <c r="B2949" s="2" t="n">
        <f aca="false">0.0002</f>
        <v>0.0002</v>
      </c>
      <c r="C2949" s="3" t="n">
        <f aca="false">Prices!B2948*B2949/2</f>
        <v>0.018906</v>
      </c>
      <c r="D2949" s="4" t="n">
        <f aca="false">Prices!C2948*B2949/2</f>
        <v>0.010333</v>
      </c>
      <c r="E2949" s="6" t="n">
        <f aca="false">Prices!B2948-C2949</f>
        <v>189.041094</v>
      </c>
      <c r="F2949" s="6" t="n">
        <f aca="false">Prices!B2948+C2949</f>
        <v>189.078906</v>
      </c>
      <c r="G2949" s="2" t="n">
        <f aca="false">Prices!C2948-D2949</f>
        <v>103.319667</v>
      </c>
      <c r="H2949" s="2" t="n">
        <f aca="false">Prices!C2948+D2949</f>
        <v>103.340333</v>
      </c>
      <c r="I2949" s="0" t="n">
        <f aca="false">R2948*1+S2948*E2949+T2948*G2949</f>
        <v>103.58654507998</v>
      </c>
      <c r="J2949" s="0" t="n">
        <v>0</v>
      </c>
      <c r="K2949" s="0" t="n">
        <f aca="false">I2949*0.6/F2949</f>
        <v>0.328708941482813</v>
      </c>
      <c r="L2949" s="0" t="n">
        <f aca="false">I2949*0.4/H2949</f>
        <v>0.400953014463309</v>
      </c>
      <c r="M2949" s="0" t="n">
        <f aca="false">J2949-R2948</f>
        <v>0</v>
      </c>
      <c r="N2949" s="0" t="n">
        <f aca="false">K2949-S2948</f>
        <v>0.00115947828423246</v>
      </c>
      <c r="O2949" s="0" t="n">
        <f aca="false">L2949-T2948</f>
        <v>-0.00232196142107965</v>
      </c>
      <c r="P2949" s="0" t="n">
        <f aca="false">IF(N2949&gt;0,F2949,E2949)</f>
        <v>189.078906</v>
      </c>
      <c r="Q2949" s="0" t="n">
        <f aca="false">IF(O2949&gt;0,H2949,G2949)</f>
        <v>103.319667</v>
      </c>
      <c r="R2949" s="0" t="n">
        <f aca="false">R2948+M2949</f>
        <v>0</v>
      </c>
      <c r="S2949" s="0" t="n">
        <f aca="false">S2948+N2949</f>
        <v>0.328708941482813</v>
      </c>
      <c r="T2949" s="0" t="n">
        <f aca="false">T2948+O2949</f>
        <v>0.400953014463309</v>
      </c>
      <c r="V2949" s="4" t="n">
        <f aca="false">M2949*1+N2949*P2949+O2949*Q2949</f>
        <v>-0.0206713952993657</v>
      </c>
      <c r="W2949" s="0" t="n">
        <f aca="false">I2949-V2949+M2949*1+N2949*E2949+O2949*G2949</f>
        <v>103.586501237788</v>
      </c>
    </row>
    <row r="2950" customFormat="false" ht="13.8" hidden="false" customHeight="false" outlineLevel="0" collapsed="false">
      <c r="A2950" s="1" t="n">
        <v>41774</v>
      </c>
      <c r="B2950" s="2" t="n">
        <f aca="false">0.0002</f>
        <v>0.0002</v>
      </c>
      <c r="C2950" s="3" t="n">
        <f aca="false">Prices!B2949*B2950/2</f>
        <v>0.01874</v>
      </c>
      <c r="D2950" s="4" t="n">
        <f aca="false">Prices!C2949*B2950/2</f>
        <v>0.01037</v>
      </c>
      <c r="E2950" s="6" t="n">
        <f aca="false">Prices!B2949-C2950</f>
        <v>187.38126</v>
      </c>
      <c r="F2950" s="6" t="n">
        <f aca="false">Prices!B2949+C2950</f>
        <v>187.41874</v>
      </c>
      <c r="G2950" s="2" t="n">
        <f aca="false">Prices!C2949-D2950</f>
        <v>103.68963</v>
      </c>
      <c r="H2950" s="2" t="n">
        <f aca="false">Prices!C2949+D2950</f>
        <v>103.71037</v>
      </c>
      <c r="I2950" s="0" t="n">
        <f aca="false">R2949*1+S2949*E2950+T2949*G2950</f>
        <v>103.168565345401</v>
      </c>
      <c r="J2950" s="0" t="n">
        <v>0</v>
      </c>
      <c r="K2950" s="0" t="n">
        <f aca="false">I2950*0.6/F2950</f>
        <v>0.330282549158321</v>
      </c>
      <c r="L2950" s="0" t="n">
        <f aca="false">I2950*0.4/H2950</f>
        <v>0.397910316375887</v>
      </c>
      <c r="M2950" s="0" t="n">
        <f aca="false">J2950-R2949</f>
        <v>0</v>
      </c>
      <c r="N2950" s="0" t="n">
        <f aca="false">K2950-S2949</f>
        <v>0.0015736076755079</v>
      </c>
      <c r="O2950" s="0" t="n">
        <f aca="false">L2950-T2949</f>
        <v>-0.00304269808742141</v>
      </c>
      <c r="P2950" s="0" t="n">
        <f aca="false">IF(N2950&gt;0,F2950,E2950)</f>
        <v>187.41874</v>
      </c>
      <c r="Q2950" s="0" t="n">
        <f aca="false">IF(O2950&gt;0,H2950,G2950)</f>
        <v>103.68963</v>
      </c>
      <c r="R2950" s="0" t="n">
        <f aca="false">R2949+M2950</f>
        <v>0</v>
      </c>
      <c r="S2950" s="0" t="n">
        <f aca="false">S2949+N2950</f>
        <v>0.330282549158321</v>
      </c>
      <c r="T2950" s="0" t="n">
        <f aca="false">T2949+O2950</f>
        <v>0.397910316375887</v>
      </c>
      <c r="V2950" s="4" t="n">
        <f aca="false">M2950*1+N2950*P2950+O2950*Q2950</f>
        <v>-0.0205726710884137</v>
      </c>
      <c r="W2950" s="0" t="n">
        <f aca="false">I2950-V2950+M2950*1+N2950*E2950+O2950*G2950</f>
        <v>103.168506366585</v>
      </c>
    </row>
    <row r="2951" customFormat="false" ht="13.8" hidden="false" customHeight="false" outlineLevel="0" collapsed="false">
      <c r="A2951" s="1" t="n">
        <v>41775</v>
      </c>
      <c r="B2951" s="2" t="n">
        <f aca="false">0.0002</f>
        <v>0.0002</v>
      </c>
      <c r="C2951" s="3" t="n">
        <f aca="false">Prices!B2950*B2951/2</f>
        <v>0.018805</v>
      </c>
      <c r="D2951" s="4" t="n">
        <f aca="false">Prices!C2950*B2951/2</f>
        <v>0.010348</v>
      </c>
      <c r="E2951" s="6" t="n">
        <f aca="false">Prices!B2950-C2951</f>
        <v>188.031195</v>
      </c>
      <c r="F2951" s="6" t="n">
        <f aca="false">Prices!B2950+C2951</f>
        <v>188.068805</v>
      </c>
      <c r="G2951" s="2" t="n">
        <f aca="false">Prices!C2950-D2951</f>
        <v>103.469652</v>
      </c>
      <c r="H2951" s="2" t="n">
        <f aca="false">Prices!C2950+D2951</f>
        <v>103.490348</v>
      </c>
      <c r="I2951" s="0" t="n">
        <f aca="false">R2950*1+S2950*E2951+T2950*G2951</f>
        <v>103.275064368508</v>
      </c>
      <c r="J2951" s="0" t="n">
        <v>0</v>
      </c>
      <c r="K2951" s="0" t="n">
        <f aca="false">I2951*0.6/F2951</f>
        <v>0.329480684588308</v>
      </c>
      <c r="L2951" s="0" t="n">
        <f aca="false">I2951*0.4/H2951</f>
        <v>0.39916790836768</v>
      </c>
      <c r="M2951" s="0" t="n">
        <f aca="false">J2951-R2950</f>
        <v>0</v>
      </c>
      <c r="N2951" s="0" t="n">
        <f aca="false">K2951-S2950</f>
        <v>-0.000801864570012856</v>
      </c>
      <c r="O2951" s="0" t="n">
        <f aca="false">L2951-T2950</f>
        <v>0.00125759199179243</v>
      </c>
      <c r="P2951" s="0" t="n">
        <f aca="false">IF(N2951&gt;0,F2951,E2951)</f>
        <v>188.031195</v>
      </c>
      <c r="Q2951" s="0" t="n">
        <f aca="false">IF(O2951&gt;0,H2951,G2951)</f>
        <v>103.490348</v>
      </c>
      <c r="R2951" s="0" t="n">
        <f aca="false">R2950+M2951</f>
        <v>0</v>
      </c>
      <c r="S2951" s="0" t="n">
        <f aca="false">S2950+N2951</f>
        <v>0.329480684588308</v>
      </c>
      <c r="T2951" s="0" t="n">
        <f aca="false">T2950+O2951</f>
        <v>0.39916790836768</v>
      </c>
      <c r="V2951" s="4" t="n">
        <f aca="false">M2951*1+N2951*P2951+O2951*Q2951</f>
        <v>-0.0206269204550669</v>
      </c>
      <c r="W2951" s="0" t="n">
        <f aca="false">I2951-V2951+M2951*1+N2951*E2951+O2951*G2951</f>
        <v>103.275038341384</v>
      </c>
    </row>
    <row r="2952" customFormat="false" ht="13.8" hidden="false" customHeight="false" outlineLevel="0" collapsed="false">
      <c r="A2952" s="1" t="n">
        <v>41778</v>
      </c>
      <c r="B2952" s="2" t="n">
        <f aca="false">0.0002</f>
        <v>0.0002</v>
      </c>
      <c r="C2952" s="3" t="n">
        <f aca="false">Prices!B2951*B2952/2</f>
        <v>0.018874</v>
      </c>
      <c r="D2952" s="4" t="n">
        <f aca="false">Prices!C2951*B2952/2</f>
        <v>0.010335</v>
      </c>
      <c r="E2952" s="6" t="n">
        <f aca="false">Prices!B2951-C2952</f>
        <v>188.721126</v>
      </c>
      <c r="F2952" s="6" t="n">
        <f aca="false">Prices!B2951+C2952</f>
        <v>188.758874</v>
      </c>
      <c r="G2952" s="2" t="n">
        <f aca="false">Prices!C2951-D2952</f>
        <v>103.339665</v>
      </c>
      <c r="H2952" s="2" t="n">
        <f aca="false">Prices!C2951+D2952</f>
        <v>103.360335</v>
      </c>
      <c r="I2952" s="0" t="n">
        <f aca="false">R2951*1+S2951*E2952+T2951*G2952</f>
        <v>103.429843720223</v>
      </c>
      <c r="J2952" s="0" t="n">
        <v>0</v>
      </c>
      <c r="K2952" s="0" t="n">
        <f aca="false">I2952*0.6/F2952</f>
        <v>0.328768152283711</v>
      </c>
      <c r="L2952" s="0" t="n">
        <f aca="false">I2952*0.4/H2952</f>
        <v>0.400268995723449</v>
      </c>
      <c r="M2952" s="0" t="n">
        <f aca="false">J2952-R2951</f>
        <v>0</v>
      </c>
      <c r="N2952" s="0" t="n">
        <f aca="false">K2952-S2951</f>
        <v>-0.000712532304596725</v>
      </c>
      <c r="O2952" s="0" t="n">
        <f aca="false">L2952-T2951</f>
        <v>0.00110108735576864</v>
      </c>
      <c r="P2952" s="0" t="n">
        <f aca="false">IF(N2952&gt;0,F2952,E2952)</f>
        <v>188.721126</v>
      </c>
      <c r="Q2952" s="0" t="n">
        <f aca="false">IF(O2952&gt;0,H2952,G2952)</f>
        <v>103.360335</v>
      </c>
      <c r="R2952" s="0" t="n">
        <f aca="false">R2951+M2952</f>
        <v>0</v>
      </c>
      <c r="S2952" s="0" t="n">
        <f aca="false">S2951+N2952</f>
        <v>0.328768152283711</v>
      </c>
      <c r="T2952" s="0" t="n">
        <f aca="false">T2951+O2952</f>
        <v>0.400268995723449</v>
      </c>
      <c r="V2952" s="4" t="n">
        <f aca="false">M2952*1+N2952*P2952+O2952*Q2952</f>
        <v>-0.0206611408783583</v>
      </c>
      <c r="W2952" s="0" t="n">
        <f aca="false">I2952-V2952+M2952*1+N2952*E2952+O2952*G2952</f>
        <v>103.429820960747</v>
      </c>
    </row>
    <row r="2953" customFormat="false" ht="13.8" hidden="false" customHeight="false" outlineLevel="0" collapsed="false">
      <c r="A2953" s="1" t="n">
        <v>41779</v>
      </c>
      <c r="B2953" s="2" t="n">
        <f aca="false">0.0002</f>
        <v>0.0002</v>
      </c>
      <c r="C2953" s="3" t="n">
        <f aca="false">Prices!B2952*B2953/2</f>
        <v>0.018755</v>
      </c>
      <c r="D2953" s="4" t="n">
        <f aca="false">Prices!C2952*B2953/2</f>
        <v>0.010365</v>
      </c>
      <c r="E2953" s="6" t="n">
        <f aca="false">Prices!B2952-C2953</f>
        <v>187.531245</v>
      </c>
      <c r="F2953" s="6" t="n">
        <f aca="false">Prices!B2952+C2953</f>
        <v>187.568755</v>
      </c>
      <c r="G2953" s="2" t="n">
        <f aca="false">Prices!C2952-D2953</f>
        <v>103.639635</v>
      </c>
      <c r="H2953" s="2" t="n">
        <f aca="false">Prices!C2952+D2953</f>
        <v>103.660365</v>
      </c>
      <c r="I2953" s="0" t="n">
        <f aca="false">R2952*1+S2952*E2953+T2952*G2953</f>
        <v>103.138033532709</v>
      </c>
      <c r="J2953" s="0" t="n">
        <v>0</v>
      </c>
      <c r="K2953" s="0" t="n">
        <f aca="false">I2953*0.6/F2953</f>
        <v>0.329920727573338</v>
      </c>
      <c r="L2953" s="0" t="n">
        <f aca="false">I2953*0.4/H2953</f>
        <v>0.397984450595784</v>
      </c>
      <c r="M2953" s="0" t="n">
        <f aca="false">J2953-R2952</f>
        <v>0</v>
      </c>
      <c r="N2953" s="0" t="n">
        <f aca="false">K2953-S2952</f>
        <v>0.0011525752896272</v>
      </c>
      <c r="O2953" s="0" t="n">
        <f aca="false">L2953-T2952</f>
        <v>-0.00228454512766413</v>
      </c>
      <c r="P2953" s="0" t="n">
        <f aca="false">IF(N2953&gt;0,F2953,E2953)</f>
        <v>187.568755</v>
      </c>
      <c r="Q2953" s="0" t="n">
        <f aca="false">IF(O2953&gt;0,H2953,G2953)</f>
        <v>103.639635</v>
      </c>
      <c r="R2953" s="0" t="n">
        <f aca="false">R2952+M2953</f>
        <v>0</v>
      </c>
      <c r="S2953" s="0" t="n">
        <f aca="false">S2952+N2953</f>
        <v>0.329920727573338</v>
      </c>
      <c r="T2953" s="0" t="n">
        <f aca="false">T2952+O2953</f>
        <v>0.397984450595784</v>
      </c>
      <c r="V2953" s="4" t="n">
        <f aca="false">M2953*1+N2953*P2953+O2953*Q2953</f>
        <v>-0.0205823110530003</v>
      </c>
      <c r="W2953" s="0" t="n">
        <f aca="false">I2953-V2953+M2953*1+N2953*E2953+O2953*G2953</f>
        <v>103.13799029961</v>
      </c>
    </row>
    <row r="2954" customFormat="false" ht="13.8" hidden="false" customHeight="false" outlineLevel="0" collapsed="false">
      <c r="A2954" s="1" t="n">
        <v>41780</v>
      </c>
      <c r="B2954" s="2" t="n">
        <f aca="false">0.0002</f>
        <v>0.0002</v>
      </c>
      <c r="C2954" s="3" t="n">
        <f aca="false">Prices!B2953*B2954/2</f>
        <v>0.018913</v>
      </c>
      <c r="D2954" s="4" t="n">
        <f aca="false">Prices!C2953*B2954/2</f>
        <v>0.010349</v>
      </c>
      <c r="E2954" s="6" t="n">
        <f aca="false">Prices!B2953-C2954</f>
        <v>189.111087</v>
      </c>
      <c r="F2954" s="6" t="n">
        <f aca="false">Prices!B2953+C2954</f>
        <v>189.148913</v>
      </c>
      <c r="G2954" s="2" t="n">
        <f aca="false">Prices!C2953-D2954</f>
        <v>103.479651</v>
      </c>
      <c r="H2954" s="2" t="n">
        <f aca="false">Prices!C2953+D2954</f>
        <v>103.500349</v>
      </c>
      <c r="I2954" s="0" t="n">
        <f aca="false">R2953*1+S2953*E2954+T2953*G2954</f>
        <v>103.574959466303</v>
      </c>
      <c r="J2954" s="0" t="n">
        <v>0</v>
      </c>
      <c r="K2954" s="0" t="n">
        <f aca="false">I2954*0.6/F2954</f>
        <v>0.328550530342102</v>
      </c>
      <c r="L2954" s="0" t="n">
        <f aca="false">I2954*0.4/H2954</f>
        <v>0.40028834865592</v>
      </c>
      <c r="M2954" s="0" t="n">
        <f aca="false">J2954-R2953</f>
        <v>0</v>
      </c>
      <c r="N2954" s="0" t="n">
        <f aca="false">K2954-S2953</f>
        <v>-0.0013701972312366</v>
      </c>
      <c r="O2954" s="0" t="n">
        <f aca="false">L2954-T2953</f>
        <v>0.00230389806013515</v>
      </c>
      <c r="P2954" s="0" t="n">
        <f aca="false">IF(N2954&gt;0,F2954,E2954)</f>
        <v>189.111087</v>
      </c>
      <c r="Q2954" s="0" t="n">
        <f aca="false">IF(O2954&gt;0,H2954,G2954)</f>
        <v>103.500349</v>
      </c>
      <c r="R2954" s="0" t="n">
        <f aca="false">R2953+M2954</f>
        <v>0</v>
      </c>
      <c r="S2954" s="0" t="n">
        <f aca="false">S2953+N2954</f>
        <v>0.328550530342102</v>
      </c>
      <c r="T2954" s="0" t="n">
        <f aca="false">T2953+O2954</f>
        <v>0.40028834865592</v>
      </c>
      <c r="V2954" s="4" t="n">
        <f aca="false">M2954*1+N2954*P2954+O2954*Q2954</f>
        <v>-0.0206652345191338</v>
      </c>
      <c r="W2954" s="0" t="n">
        <f aca="false">I2954-V2954+M2954*1+N2954*E2954+O2954*G2954</f>
        <v>103.574911780221</v>
      </c>
    </row>
    <row r="2955" customFormat="false" ht="13.8" hidden="false" customHeight="false" outlineLevel="0" collapsed="false">
      <c r="A2955" s="1" t="n">
        <v>41781</v>
      </c>
      <c r="B2955" s="2" t="n">
        <f aca="false">0.0002</f>
        <v>0.0002</v>
      </c>
      <c r="C2955" s="3" t="n">
        <f aca="false">Prices!B2954*B2955/2</f>
        <v>0.018959</v>
      </c>
      <c r="D2955" s="4" t="n">
        <f aca="false">Prices!C2954*B2955/2</f>
        <v>0.010338</v>
      </c>
      <c r="E2955" s="6" t="n">
        <f aca="false">Prices!B2954-C2955</f>
        <v>189.571041</v>
      </c>
      <c r="F2955" s="6" t="n">
        <f aca="false">Prices!B2954+C2955</f>
        <v>189.608959</v>
      </c>
      <c r="G2955" s="2" t="n">
        <f aca="false">Prices!C2954-D2955</f>
        <v>103.369662</v>
      </c>
      <c r="H2955" s="2" t="n">
        <f aca="false">Prices!C2954+D2955</f>
        <v>103.390338</v>
      </c>
      <c r="I2955" s="0" t="n">
        <f aca="false">R2954*1+S2954*E2955+T2954*G2955</f>
        <v>103.661337361155</v>
      </c>
      <c r="J2955" s="0" t="n">
        <v>0</v>
      </c>
      <c r="K2955" s="0" t="n">
        <f aca="false">I2955*0.6/F2955</f>
        <v>0.328026706885158</v>
      </c>
      <c r="L2955" s="0" t="n">
        <f aca="false">I2955*0.4/H2955</f>
        <v>0.401048451398446</v>
      </c>
      <c r="M2955" s="0" t="n">
        <f aca="false">J2955-R2954</f>
        <v>0</v>
      </c>
      <c r="N2955" s="0" t="n">
        <f aca="false">K2955-S2954</f>
        <v>-0.000523823456943684</v>
      </c>
      <c r="O2955" s="0" t="n">
        <f aca="false">L2955-T2954</f>
        <v>0.000760102742526858</v>
      </c>
      <c r="P2955" s="0" t="n">
        <f aca="false">IF(N2955&gt;0,F2955,E2955)</f>
        <v>189.571041</v>
      </c>
      <c r="Q2955" s="0" t="n">
        <f aca="false">IF(O2955&gt;0,H2955,G2955)</f>
        <v>103.390338</v>
      </c>
      <c r="R2955" s="0" t="n">
        <f aca="false">R2954+M2955</f>
        <v>0</v>
      </c>
      <c r="S2955" s="0" t="n">
        <f aca="false">S2954+N2955</f>
        <v>0.328026706885158</v>
      </c>
      <c r="T2955" s="0" t="n">
        <f aca="false">T2954+O2955</f>
        <v>0.401048451398446</v>
      </c>
      <c r="V2955" s="4" t="n">
        <f aca="false">M2955*1+N2955*P2955+O2955*Q2955</f>
        <v>-0.020714478568454</v>
      </c>
      <c r="W2955" s="0" t="n">
        <f aca="false">I2955-V2955+M2955*1+N2955*E2955+O2955*G2955</f>
        <v>103.661321645271</v>
      </c>
    </row>
    <row r="2956" customFormat="false" ht="13.8" hidden="false" customHeight="false" outlineLevel="0" collapsed="false">
      <c r="A2956" s="1" t="n">
        <v>41782</v>
      </c>
      <c r="B2956" s="2" t="n">
        <f aca="false">0.0002</f>
        <v>0.0002</v>
      </c>
      <c r="C2956" s="3" t="n">
        <f aca="false">Prices!B2955*B2956/2</f>
        <v>0.019035</v>
      </c>
      <c r="D2956" s="4" t="n">
        <f aca="false">Prices!C2955*B2956/2</f>
        <v>0.010359</v>
      </c>
      <c r="E2956" s="6" t="n">
        <f aca="false">Prices!B2955-C2956</f>
        <v>190.330965</v>
      </c>
      <c r="F2956" s="6" t="n">
        <f aca="false">Prices!B2955+C2956</f>
        <v>190.369035</v>
      </c>
      <c r="G2956" s="2" t="n">
        <f aca="false">Prices!C2955-D2956</f>
        <v>103.579641</v>
      </c>
      <c r="H2956" s="2" t="n">
        <f aca="false">Prices!C2955+D2956</f>
        <v>103.600359</v>
      </c>
      <c r="I2956" s="0" t="n">
        <f aca="false">R2955*1+S2955*E2956+T2955*G2956</f>
        <v>103.974094286681</v>
      </c>
      <c r="J2956" s="0" t="n">
        <v>0</v>
      </c>
      <c r="K2956" s="0" t="n">
        <f aca="false">I2956*0.6/F2956</f>
        <v>0.327702751511078</v>
      </c>
      <c r="L2956" s="0" t="n">
        <f aca="false">I2956*0.4/H2956</f>
        <v>0.401442988384553</v>
      </c>
      <c r="M2956" s="0" t="n">
        <f aca="false">J2956-R2955</f>
        <v>0</v>
      </c>
      <c r="N2956" s="0" t="n">
        <f aca="false">K2956-S2955</f>
        <v>-0.000323955374079643</v>
      </c>
      <c r="O2956" s="0" t="n">
        <f aca="false">L2956-T2955</f>
        <v>0.000394536986106531</v>
      </c>
      <c r="P2956" s="0" t="n">
        <f aca="false">IF(N2956&gt;0,F2956,E2956)</f>
        <v>190.330965</v>
      </c>
      <c r="Q2956" s="0" t="n">
        <f aca="false">IF(O2956&gt;0,H2956,G2956)</f>
        <v>103.600359</v>
      </c>
      <c r="R2956" s="0" t="n">
        <f aca="false">R2955+M2956</f>
        <v>0</v>
      </c>
      <c r="S2956" s="0" t="n">
        <f aca="false">S2955+N2956</f>
        <v>0.327702751511078</v>
      </c>
      <c r="T2956" s="0" t="n">
        <f aca="false">T2955+O2956</f>
        <v>0.401442988384553</v>
      </c>
      <c r="V2956" s="4" t="n">
        <f aca="false">M2956*1+N2956*P2956+O2956*Q2956</f>
        <v>-0.0207845655660999</v>
      </c>
      <c r="W2956" s="0" t="n">
        <f aca="false">I2956-V2956+M2956*1+N2956*E2956+O2956*G2956</f>
        <v>103.974086112664</v>
      </c>
    </row>
    <row r="2957" customFormat="false" ht="13.8" hidden="false" customHeight="false" outlineLevel="0" collapsed="false">
      <c r="A2957" s="1" t="n">
        <v>41785</v>
      </c>
      <c r="B2957" s="2" t="n">
        <f aca="false">0.0002</f>
        <v>0.0002</v>
      </c>
      <c r="C2957" s="3" t="n">
        <f aca="false">Prices!B2956*B2957/2</f>
        <v>0.019035</v>
      </c>
      <c r="D2957" s="4" t="n">
        <f aca="false">Prices!C2956*B2957/2</f>
        <v>0.010359</v>
      </c>
      <c r="E2957" s="6" t="n">
        <f aca="false">Prices!B2956-C2957</f>
        <v>190.330965</v>
      </c>
      <c r="F2957" s="6" t="n">
        <f aca="false">Prices!B2956+C2957</f>
        <v>190.369035</v>
      </c>
      <c r="G2957" s="2" t="n">
        <f aca="false">Prices!C2956-D2957</f>
        <v>103.579641</v>
      </c>
      <c r="H2957" s="2" t="n">
        <f aca="false">Prices!C2956+D2957</f>
        <v>103.600359</v>
      </c>
      <c r="I2957" s="0" t="n">
        <f aca="false">R2956*1+S2956*E2957+T2956*G2957</f>
        <v>103.953301547098</v>
      </c>
      <c r="J2957" s="0" t="n">
        <v>0</v>
      </c>
      <c r="K2957" s="0" t="n">
        <f aca="false">I2957*0.6/F2957</f>
        <v>0.327637217514176</v>
      </c>
      <c r="L2957" s="0" t="n">
        <f aca="false">I2957*0.4/H2957</f>
        <v>0.401362707814933</v>
      </c>
      <c r="M2957" s="0" t="n">
        <f aca="false">J2957-R2956</f>
        <v>0</v>
      </c>
      <c r="N2957" s="0" t="n">
        <f aca="false">K2957-S2956</f>
        <v>-6.5533996902456E-005</v>
      </c>
      <c r="O2957" s="0" t="n">
        <f aca="false">L2957-T2956</f>
        <v>-8.02805696199505E-005</v>
      </c>
      <c r="P2957" s="0" t="n">
        <f aca="false">IF(N2957&gt;0,F2957,E2957)</f>
        <v>190.330965</v>
      </c>
      <c r="Q2957" s="0" t="n">
        <f aca="false">IF(O2957&gt;0,H2957,G2957)</f>
        <v>103.579641</v>
      </c>
      <c r="R2957" s="0" t="n">
        <f aca="false">R2956+M2957</f>
        <v>0</v>
      </c>
      <c r="S2957" s="0" t="n">
        <f aca="false">S2956+N2957</f>
        <v>0.327637217514176</v>
      </c>
      <c r="T2957" s="0" t="n">
        <f aca="false">T2956+O2957</f>
        <v>0.401362707814933</v>
      </c>
      <c r="V2957" s="4" t="n">
        <f aca="false">M2957*1+N2957*P2957+O2957*Q2957</f>
        <v>-0.0207885814512614</v>
      </c>
      <c r="W2957" s="0" t="n">
        <f aca="false">I2957-V2957+M2957*1+N2957*E2957+O2957*G2957</f>
        <v>103.953301547098</v>
      </c>
    </row>
    <row r="2958" customFormat="false" ht="13.8" hidden="false" customHeight="false" outlineLevel="0" collapsed="false">
      <c r="A2958" s="1" t="n">
        <v>41786</v>
      </c>
      <c r="B2958" s="2" t="n">
        <f aca="false">0.0002</f>
        <v>0.0002</v>
      </c>
      <c r="C2958" s="3" t="n">
        <f aca="false">Prices!B2957*B2958/2</f>
        <v>0.019152</v>
      </c>
      <c r="D2958" s="4" t="n">
        <f aca="false">Prices!C2957*B2958/2</f>
        <v>0.010362</v>
      </c>
      <c r="E2958" s="6" t="n">
        <f aca="false">Prices!B2957-C2958</f>
        <v>191.500848</v>
      </c>
      <c r="F2958" s="6" t="n">
        <f aca="false">Prices!B2957+C2958</f>
        <v>191.539152</v>
      </c>
      <c r="G2958" s="2" t="n">
        <f aca="false">Prices!C2957-D2958</f>
        <v>103.609638</v>
      </c>
      <c r="H2958" s="2" t="n">
        <f aca="false">Prices!C2957+D2958</f>
        <v>103.630362</v>
      </c>
      <c r="I2958" s="0" t="n">
        <f aca="false">R2957*1+S2957*E2958+T2957*G2958</f>
        <v>104.32784985373</v>
      </c>
      <c r="J2958" s="0" t="n">
        <v>0</v>
      </c>
      <c r="K2958" s="0" t="n">
        <f aca="false">I2958*0.6/F2958</f>
        <v>0.326808953984708</v>
      </c>
      <c r="L2958" s="0" t="n">
        <f aca="false">I2958*0.4/H2958</f>
        <v>0.402692214290364</v>
      </c>
      <c r="M2958" s="0" t="n">
        <f aca="false">J2958-R2957</f>
        <v>0</v>
      </c>
      <c r="N2958" s="0" t="n">
        <f aca="false">K2958-S2957</f>
        <v>-0.000828263529467466</v>
      </c>
      <c r="O2958" s="0" t="n">
        <f aca="false">L2958-T2957</f>
        <v>0.00132950647543151</v>
      </c>
      <c r="P2958" s="0" t="n">
        <f aca="false">IF(N2958&gt;0,F2958,E2958)</f>
        <v>191.500848</v>
      </c>
      <c r="Q2958" s="0" t="n">
        <f aca="false">IF(O2958&gt;0,H2958,G2958)</f>
        <v>103.630362</v>
      </c>
      <c r="R2958" s="0" t="n">
        <f aca="false">R2957+M2958</f>
        <v>0</v>
      </c>
      <c r="S2958" s="0" t="n">
        <f aca="false">S2957+N2958</f>
        <v>0.326808953984708</v>
      </c>
      <c r="T2958" s="0" t="n">
        <f aca="false">T2957+O2958</f>
        <v>0.402692214290364</v>
      </c>
      <c r="V2958" s="4" t="n">
        <f aca="false">M2958*1+N2958*P2958+O2958*Q2958</f>
        <v>-0.0208359309301814</v>
      </c>
      <c r="W2958" s="0" t="n">
        <f aca="false">I2958-V2958+M2958*1+N2958*E2958+O2958*G2958</f>
        <v>104.327822301038</v>
      </c>
    </row>
    <row r="2959" customFormat="false" ht="13.8" hidden="false" customHeight="false" outlineLevel="0" collapsed="false">
      <c r="A2959" s="1" t="n">
        <v>41787</v>
      </c>
      <c r="B2959" s="2" t="n">
        <f aca="false">0.0002</f>
        <v>0.0002</v>
      </c>
      <c r="C2959" s="3" t="n">
        <f aca="false">Prices!B2958*B2959/2</f>
        <v>0.019138</v>
      </c>
      <c r="D2959" s="4" t="n">
        <f aca="false">Prices!C2958*B2959/2</f>
        <v>0.010419</v>
      </c>
      <c r="E2959" s="6" t="n">
        <f aca="false">Prices!B2958-C2959</f>
        <v>191.360862</v>
      </c>
      <c r="F2959" s="6" t="n">
        <f aca="false">Prices!B2958+C2959</f>
        <v>191.399138</v>
      </c>
      <c r="G2959" s="2" t="n">
        <f aca="false">Prices!C2958-D2959</f>
        <v>104.179581</v>
      </c>
      <c r="H2959" s="2" t="n">
        <f aca="false">Prices!C2958+D2959</f>
        <v>104.200419</v>
      </c>
      <c r="I2959" s="0" t="n">
        <f aca="false">R2958*1+S2958*E2959+T2958*G2959</f>
        <v>104.490749300565</v>
      </c>
      <c r="J2959" s="0" t="n">
        <v>0</v>
      </c>
      <c r="K2959" s="0" t="n">
        <f aca="false">I2959*0.6/F2959</f>
        <v>0.327558683050802</v>
      </c>
      <c r="L2959" s="0" t="n">
        <f aca="false">I2959*0.4/H2959</f>
        <v>0.401114507228861</v>
      </c>
      <c r="M2959" s="0" t="n">
        <f aca="false">J2959-R2958</f>
        <v>0</v>
      </c>
      <c r="N2959" s="0" t="n">
        <f aca="false">K2959-S2958</f>
        <v>0.000749729066093663</v>
      </c>
      <c r="O2959" s="0" t="n">
        <f aca="false">L2959-T2958</f>
        <v>-0.00157770706150384</v>
      </c>
      <c r="P2959" s="0" t="n">
        <f aca="false">IF(N2959&gt;0,F2959,E2959)</f>
        <v>191.399138</v>
      </c>
      <c r="Q2959" s="0" t="n">
        <f aca="false">IF(O2959&gt;0,H2959,G2959)</f>
        <v>104.179581</v>
      </c>
      <c r="R2959" s="0" t="n">
        <f aca="false">R2958+M2959</f>
        <v>0</v>
      </c>
      <c r="S2959" s="0" t="n">
        <f aca="false">S2958+N2959</f>
        <v>0.327558683050802</v>
      </c>
      <c r="T2959" s="0" t="n">
        <f aca="false">T2958+O2959</f>
        <v>0.401114507228861</v>
      </c>
      <c r="V2959" s="4" t="n">
        <f aca="false">M2959*1+N2959*P2959+O2959*Q2959</f>
        <v>-0.0208673636243393</v>
      </c>
      <c r="W2959" s="0" t="n">
        <f aca="false">I2959-V2959+M2959*1+N2959*E2959+O2959*G2959</f>
        <v>104.490720603935</v>
      </c>
    </row>
    <row r="2960" customFormat="false" ht="13.8" hidden="false" customHeight="false" outlineLevel="0" collapsed="false">
      <c r="A2960" s="1" t="n">
        <v>41788</v>
      </c>
      <c r="B2960" s="2" t="n">
        <f aca="false">0.0002</f>
        <v>0.0002</v>
      </c>
      <c r="C2960" s="3" t="n">
        <f aca="false">Prices!B2959*B2960/2</f>
        <v>0.019237</v>
      </c>
      <c r="D2960" s="4" t="n">
        <f aca="false">Prices!C2959*B2960/2</f>
        <v>0.010406</v>
      </c>
      <c r="E2960" s="6" t="n">
        <f aca="false">Prices!B2959-C2960</f>
        <v>192.350763</v>
      </c>
      <c r="F2960" s="6" t="n">
        <f aca="false">Prices!B2959+C2960</f>
        <v>192.389237</v>
      </c>
      <c r="G2960" s="2" t="n">
        <f aca="false">Prices!C2959-D2960</f>
        <v>104.049594</v>
      </c>
      <c r="H2960" s="2" t="n">
        <f aca="false">Prices!C2959+D2960</f>
        <v>104.070406</v>
      </c>
      <c r="I2960" s="0" t="n">
        <f aca="false">R2959*1+S2959*E2960+T2959*G2960</f>
        <v>104.74196423677</v>
      </c>
      <c r="J2960" s="0" t="n">
        <v>0</v>
      </c>
      <c r="K2960" s="0" t="n">
        <f aca="false">I2960*0.6/F2960</f>
        <v>0.326656415514876</v>
      </c>
      <c r="L2960" s="0" t="n">
        <f aca="false">I2960*0.4/H2960</f>
        <v>0.402581168893566</v>
      </c>
      <c r="M2960" s="0" t="n">
        <f aca="false">J2960-R2959</f>
        <v>0</v>
      </c>
      <c r="N2960" s="0" t="n">
        <f aca="false">K2960-S2959</f>
        <v>-0.000902267535925871</v>
      </c>
      <c r="O2960" s="0" t="n">
        <f aca="false">L2960-T2959</f>
        <v>0.00146666166470533</v>
      </c>
      <c r="P2960" s="0" t="n">
        <f aca="false">IF(N2960&gt;0,F2960,E2960)</f>
        <v>192.350763</v>
      </c>
      <c r="Q2960" s="0" t="n">
        <f aca="false">IF(O2960&gt;0,H2960,G2960)</f>
        <v>104.070406</v>
      </c>
      <c r="R2960" s="0" t="n">
        <f aca="false">R2959+M2960</f>
        <v>0</v>
      </c>
      <c r="S2960" s="0" t="n">
        <f aca="false">S2959+N2960</f>
        <v>0.326656415514876</v>
      </c>
      <c r="T2960" s="0" t="n">
        <f aca="false">T2959+O2960</f>
        <v>0.402581168893566</v>
      </c>
      <c r="V2960" s="4" t="n">
        <f aca="false">M2960*1+N2960*P2960+O2960*Q2960</f>
        <v>-0.020915774054952</v>
      </c>
      <c r="W2960" s="0" t="n">
        <f aca="false">I2960-V2960+M2960*1+N2960*E2960+O2960*G2960</f>
        <v>104.741933712607</v>
      </c>
    </row>
    <row r="2961" customFormat="false" ht="13.8" hidden="false" customHeight="false" outlineLevel="0" collapsed="false">
      <c r="A2961" s="1" t="n">
        <v>41789</v>
      </c>
      <c r="B2961" s="2" t="n">
        <f aca="false">0.0002</f>
        <v>0.0002</v>
      </c>
      <c r="C2961" s="3" t="n">
        <f aca="false">Prices!B2960*B2961/2</f>
        <v>0.019268</v>
      </c>
      <c r="D2961" s="4" t="n">
        <f aca="false">Prices!C2960*B2961/2</f>
        <v>0.010398</v>
      </c>
      <c r="E2961" s="6" t="n">
        <f aca="false">Prices!B2960-C2961</f>
        <v>192.660732</v>
      </c>
      <c r="F2961" s="6" t="n">
        <f aca="false">Prices!B2960+C2961</f>
        <v>192.699268</v>
      </c>
      <c r="G2961" s="2" t="n">
        <f aca="false">Prices!C2960-D2961</f>
        <v>103.969602</v>
      </c>
      <c r="H2961" s="2" t="n">
        <f aca="false">Prices!C2960+D2961</f>
        <v>103.990398</v>
      </c>
      <c r="I2961" s="0" t="n">
        <f aca="false">R2960*1+S2960*E2961+T2960*G2961</f>
        <v>104.790068028151</v>
      </c>
      <c r="J2961" s="0" t="n">
        <v>0</v>
      </c>
      <c r="K2961" s="0" t="n">
        <f aca="false">I2961*0.6/F2961</f>
        <v>0.326280641693411</v>
      </c>
      <c r="L2961" s="0" t="n">
        <f aca="false">I2961*0.4/H2961</f>
        <v>0.403075937946313</v>
      </c>
      <c r="M2961" s="0" t="n">
        <f aca="false">J2961-R2960</f>
        <v>0</v>
      </c>
      <c r="N2961" s="0" t="n">
        <f aca="false">K2961-S2960</f>
        <v>-0.000375773821464864</v>
      </c>
      <c r="O2961" s="0" t="n">
        <f aca="false">L2961-T2960</f>
        <v>0.000494769052747313</v>
      </c>
      <c r="P2961" s="0" t="n">
        <f aca="false">IF(N2961&gt;0,F2961,E2961)</f>
        <v>192.660732</v>
      </c>
      <c r="Q2961" s="0" t="n">
        <f aca="false">IF(O2961&gt;0,H2961,G2961)</f>
        <v>103.990398</v>
      </c>
      <c r="R2961" s="0" t="n">
        <f aca="false">R2960+M2961</f>
        <v>0</v>
      </c>
      <c r="S2961" s="0" t="n">
        <f aca="false">S2960+N2961</f>
        <v>0.326280641693411</v>
      </c>
      <c r="T2961" s="0" t="n">
        <f aca="false">T2960+O2961</f>
        <v>0.403075937946313</v>
      </c>
      <c r="V2961" s="4" t="n">
        <f aca="false">M2961*1+N2961*P2961+O2961*Q2961</f>
        <v>-0.020945628796582</v>
      </c>
      <c r="W2961" s="0" t="n">
        <f aca="false">I2961-V2961+M2961*1+N2961*E2961+O2961*G2961</f>
        <v>104.790057738934</v>
      </c>
    </row>
    <row r="2962" customFormat="false" ht="13.8" hidden="false" customHeight="false" outlineLevel="0" collapsed="false">
      <c r="A2962" s="1" t="n">
        <v>41792</v>
      </c>
      <c r="B2962" s="2" t="n">
        <f aca="false">0.0002</f>
        <v>0.0002</v>
      </c>
      <c r="C2962" s="3" t="n">
        <f aca="false">Prices!B2961*B2962/2</f>
        <v>0.0192895</v>
      </c>
      <c r="D2962" s="4" t="n">
        <f aca="false">Prices!C2961*B2962/2</f>
        <v>0.010333</v>
      </c>
      <c r="E2962" s="6" t="n">
        <f aca="false">Prices!B2961-C2962</f>
        <v>192.8757105</v>
      </c>
      <c r="F2962" s="6" t="n">
        <f aca="false">Prices!B2961+C2962</f>
        <v>192.9142895</v>
      </c>
      <c r="G2962" s="2" t="n">
        <f aca="false">Prices!C2961-D2962</f>
        <v>103.319667</v>
      </c>
      <c r="H2962" s="2" t="n">
        <f aca="false">Prices!C2961+D2962</f>
        <v>103.340333</v>
      </c>
      <c r="I2962" s="0" t="n">
        <f aca="false">R2961*1+S2961*E2962+T2961*G2962</f>
        <v>104.577282273338</v>
      </c>
      <c r="J2962" s="0" t="n">
        <v>0</v>
      </c>
      <c r="K2962" s="0" t="n">
        <f aca="false">I2962*0.6/F2962</f>
        <v>0.325255166564543</v>
      </c>
      <c r="L2962" s="0" t="n">
        <f aca="false">I2962*0.4/H2962</f>
        <v>0.404787866411611</v>
      </c>
      <c r="M2962" s="0" t="n">
        <f aca="false">J2962-R2961</f>
        <v>0</v>
      </c>
      <c r="N2962" s="0" t="n">
        <f aca="false">K2962-S2961</f>
        <v>-0.00102547512886797</v>
      </c>
      <c r="O2962" s="0" t="n">
        <f aca="false">L2962-T2961</f>
        <v>0.00171192846529727</v>
      </c>
      <c r="P2962" s="0" t="n">
        <f aca="false">IF(N2962&gt;0,F2962,E2962)</f>
        <v>192.8757105</v>
      </c>
      <c r="Q2962" s="0" t="n">
        <f aca="false">IF(O2962&gt;0,H2962,G2962)</f>
        <v>103.340333</v>
      </c>
      <c r="R2962" s="0" t="n">
        <f aca="false">R2961+M2962</f>
        <v>0</v>
      </c>
      <c r="S2962" s="0" t="n">
        <f aca="false">S2961+N2962</f>
        <v>0.325255166564543</v>
      </c>
      <c r="T2962" s="0" t="n">
        <f aca="false">T2961+O2962</f>
        <v>0.404787866411611</v>
      </c>
      <c r="V2962" s="4" t="n">
        <f aca="false">M2962*1+N2962*P2962+O2962*Q2962</f>
        <v>-0.0208779864044895</v>
      </c>
      <c r="W2962" s="0" t="n">
        <f aca="false">I2962-V2962+M2962*1+N2962*E2962+O2962*G2962</f>
        <v>104.577246894625</v>
      </c>
    </row>
    <row r="2963" customFormat="false" ht="13.8" hidden="false" customHeight="false" outlineLevel="0" collapsed="false">
      <c r="A2963" s="1" t="n">
        <v>41793</v>
      </c>
      <c r="B2963" s="2" t="n">
        <f aca="false">0.0002</f>
        <v>0.0002</v>
      </c>
      <c r="C2963" s="3" t="n">
        <f aca="false">Prices!B2962*B2963/2</f>
        <v>0.01928</v>
      </c>
      <c r="D2963" s="4" t="n">
        <f aca="false">Prices!C2962*B2963/2</f>
        <v>0.010281</v>
      </c>
      <c r="E2963" s="6" t="n">
        <f aca="false">Prices!B2962-C2963</f>
        <v>192.78072</v>
      </c>
      <c r="F2963" s="6" t="n">
        <f aca="false">Prices!B2962+C2963</f>
        <v>192.81928</v>
      </c>
      <c r="G2963" s="2" t="n">
        <f aca="false">Prices!C2962-D2963</f>
        <v>102.799719</v>
      </c>
      <c r="H2963" s="2" t="n">
        <f aca="false">Prices!C2962+D2963</f>
        <v>102.820281</v>
      </c>
      <c r="I2963" s="0" t="n">
        <f aca="false">R2962*1+S2962*E2963+T2962*G2963</f>
        <v>104.315004115756</v>
      </c>
      <c r="J2963" s="0" t="n">
        <v>0</v>
      </c>
      <c r="K2963" s="0" t="n">
        <f aca="false">I2963*0.6/F2963</f>
        <v>0.324599295617396</v>
      </c>
      <c r="L2963" s="0" t="n">
        <f aca="false">I2963*0.4/H2963</f>
        <v>0.40581489605443</v>
      </c>
      <c r="M2963" s="0" t="n">
        <f aca="false">J2963-R2962</f>
        <v>0</v>
      </c>
      <c r="N2963" s="0" t="n">
        <f aca="false">K2963-S2962</f>
        <v>-0.000655870947147474</v>
      </c>
      <c r="O2963" s="0" t="n">
        <f aca="false">L2963-T2962</f>
        <v>0.00102702964281942</v>
      </c>
      <c r="P2963" s="0" t="n">
        <f aca="false">IF(N2963&gt;0,F2963,E2963)</f>
        <v>192.78072</v>
      </c>
      <c r="Q2963" s="0" t="n">
        <f aca="false">IF(O2963&gt;0,H2963,G2963)</f>
        <v>102.820281</v>
      </c>
      <c r="R2963" s="0" t="n">
        <f aca="false">R2962+M2963</f>
        <v>0</v>
      </c>
      <c r="S2963" s="0" t="n">
        <f aca="false">S2962+N2963</f>
        <v>0.324599295617396</v>
      </c>
      <c r="T2963" s="0" t="n">
        <f aca="false">T2962+O2963</f>
        <v>0.40581489605443</v>
      </c>
      <c r="V2963" s="4" t="n">
        <f aca="false">M2963*1+N2963*P2963+O2963*Q2963</f>
        <v>-0.0208397969481495</v>
      </c>
      <c r="W2963" s="0" t="n">
        <f aca="false">I2963-V2963+M2963*1+N2963*E2963+O2963*G2963</f>
        <v>104.314982997972</v>
      </c>
    </row>
    <row r="2964" customFormat="false" ht="13.8" hidden="false" customHeight="false" outlineLevel="0" collapsed="false">
      <c r="A2964" s="1" t="n">
        <v>41794</v>
      </c>
      <c r="B2964" s="2" t="n">
        <f aca="false">0.0002</f>
        <v>0.0002</v>
      </c>
      <c r="C2964" s="3" t="n">
        <f aca="false">Prices!B2963*B2964/2</f>
        <v>0.019319</v>
      </c>
      <c r="D2964" s="4" t="n">
        <f aca="false">Prices!C2963*B2964/2</f>
        <v>0.010273</v>
      </c>
      <c r="E2964" s="6" t="n">
        <f aca="false">Prices!B2963-C2964</f>
        <v>193.170681</v>
      </c>
      <c r="F2964" s="6" t="n">
        <f aca="false">Prices!B2963+C2964</f>
        <v>193.209319</v>
      </c>
      <c r="G2964" s="2" t="n">
        <f aca="false">Prices!C2963-D2964</f>
        <v>102.719727</v>
      </c>
      <c r="H2964" s="2" t="n">
        <f aca="false">Prices!C2963+D2964</f>
        <v>102.740273</v>
      </c>
      <c r="I2964" s="0" t="n">
        <f aca="false">R2963*1+S2963*E2964+T2963*G2964</f>
        <v>104.388262321777</v>
      </c>
      <c r="J2964" s="0" t="n">
        <v>0</v>
      </c>
      <c r="K2964" s="0" t="n">
        <f aca="false">I2964*0.6/F2964</f>
        <v>0.324171513658025</v>
      </c>
      <c r="L2964" s="0" t="n">
        <f aca="false">I2964*0.4/H2964</f>
        <v>0.406416137600791</v>
      </c>
      <c r="M2964" s="0" t="n">
        <f aca="false">J2964-R2963</f>
        <v>0</v>
      </c>
      <c r="N2964" s="0" t="n">
        <f aca="false">K2964-S2963</f>
        <v>-0.000427781959370543</v>
      </c>
      <c r="O2964" s="0" t="n">
        <f aca="false">L2964-T2963</f>
        <v>0.000601241546361098</v>
      </c>
      <c r="P2964" s="0" t="n">
        <f aca="false">IF(N2964&gt;0,F2964,E2964)</f>
        <v>193.170681</v>
      </c>
      <c r="Q2964" s="0" t="n">
        <f aca="false">IF(O2964&gt;0,H2964,G2964)</f>
        <v>102.740273</v>
      </c>
      <c r="R2964" s="0" t="n">
        <f aca="false">R2963+M2964</f>
        <v>0</v>
      </c>
      <c r="S2964" s="0" t="n">
        <f aca="false">S2963+N2964</f>
        <v>0.324171513658025</v>
      </c>
      <c r="T2964" s="0" t="n">
        <f aca="false">T2963+O2964</f>
        <v>0.406416137600791</v>
      </c>
      <c r="V2964" s="4" t="n">
        <f aca="false">M2964*1+N2964*P2964+O2964*Q2964</f>
        <v>-0.0208632117990409</v>
      </c>
      <c r="W2964" s="0" t="n">
        <f aca="false">I2964-V2964+M2964*1+N2964*E2964+O2964*G2964</f>
        <v>104.388249968668</v>
      </c>
    </row>
    <row r="2965" customFormat="false" ht="13.8" hidden="false" customHeight="false" outlineLevel="0" collapsed="false">
      <c r="A2965" s="1" t="n">
        <v>41795</v>
      </c>
      <c r="B2965" s="2" t="n">
        <f aca="false">0.0002</f>
        <v>0.0002</v>
      </c>
      <c r="C2965" s="3" t="n">
        <f aca="false">Prices!B2964*B2965/2</f>
        <v>0.019445</v>
      </c>
      <c r="D2965" s="4" t="n">
        <f aca="false">Prices!C2964*B2965/2</f>
        <v>0.010288</v>
      </c>
      <c r="E2965" s="6" t="n">
        <f aca="false">Prices!B2964-C2965</f>
        <v>194.430555</v>
      </c>
      <c r="F2965" s="6" t="n">
        <f aca="false">Prices!B2964+C2965</f>
        <v>194.469445</v>
      </c>
      <c r="G2965" s="2" t="n">
        <f aca="false">Prices!C2964-D2965</f>
        <v>102.869712</v>
      </c>
      <c r="H2965" s="2" t="n">
        <f aca="false">Prices!C2964+D2965</f>
        <v>102.890288</v>
      </c>
      <c r="I2965" s="0" t="n">
        <f aca="false">R2964*1+S2964*E2965+T2964*G2965</f>
        <v>104.836758342866</v>
      </c>
      <c r="J2965" s="0" t="n">
        <v>0</v>
      </c>
      <c r="K2965" s="0" t="n">
        <f aca="false">I2965*0.6/F2965</f>
        <v>0.323454694930195</v>
      </c>
      <c r="L2965" s="0" t="n">
        <f aca="false">I2965*0.4/H2965</f>
        <v>0.407567168410942</v>
      </c>
      <c r="M2965" s="0" t="n">
        <f aca="false">J2965-R2964</f>
        <v>0</v>
      </c>
      <c r="N2965" s="0" t="n">
        <f aca="false">K2965-S2964</f>
        <v>-0.00071681872782986</v>
      </c>
      <c r="O2965" s="0" t="n">
        <f aca="false">L2965-T2964</f>
        <v>0.0011510308101505</v>
      </c>
      <c r="P2965" s="0" t="n">
        <f aca="false">IF(N2965&gt;0,F2965,E2965)</f>
        <v>194.430555</v>
      </c>
      <c r="Q2965" s="0" t="n">
        <f aca="false">IF(O2965&gt;0,H2965,G2965)</f>
        <v>102.890288</v>
      </c>
      <c r="R2965" s="0" t="n">
        <f aca="false">R2964+M2965</f>
        <v>0</v>
      </c>
      <c r="S2965" s="0" t="n">
        <f aca="false">S2964+N2965</f>
        <v>0.323454694930195</v>
      </c>
      <c r="T2965" s="0" t="n">
        <f aca="false">T2964+O2965</f>
        <v>0.407567168410942</v>
      </c>
      <c r="V2965" s="4" t="n">
        <f aca="false">M2965*1+N2965*P2965+O2965*Q2965</f>
        <v>-0.0209415715330954</v>
      </c>
      <c r="W2965" s="0" t="n">
        <f aca="false">I2965-V2965+M2965*1+N2965*E2965+O2965*G2965</f>
        <v>104.836734659256</v>
      </c>
    </row>
    <row r="2966" customFormat="false" ht="13.8" hidden="false" customHeight="false" outlineLevel="0" collapsed="false">
      <c r="A2966" s="1" t="n">
        <v>41796</v>
      </c>
      <c r="B2966" s="2" t="n">
        <f aca="false">0.0002</f>
        <v>0.0002</v>
      </c>
      <c r="C2966" s="3" t="n">
        <f aca="false">Prices!B2965*B2966/2</f>
        <v>0.0195375</v>
      </c>
      <c r="D2966" s="4" t="n">
        <f aca="false">Prices!C2965*B2966/2</f>
        <v>0.01028</v>
      </c>
      <c r="E2966" s="6" t="n">
        <f aca="false">Prices!B2965-C2966</f>
        <v>195.3554625</v>
      </c>
      <c r="F2966" s="6" t="n">
        <f aca="false">Prices!B2965+C2966</f>
        <v>195.3945375</v>
      </c>
      <c r="G2966" s="2" t="n">
        <f aca="false">Prices!C2965-D2966</f>
        <v>102.78972</v>
      </c>
      <c r="H2966" s="2" t="n">
        <f aca="false">Prices!C2965+D2966</f>
        <v>102.81028</v>
      </c>
      <c r="I2966" s="0" t="n">
        <f aca="false">R2965*1+S2965*E2966+T2965*G2966</f>
        <v>105.082356648038</v>
      </c>
      <c r="J2966" s="0" t="n">
        <v>0</v>
      </c>
      <c r="K2966" s="0" t="n">
        <f aca="false">I2966*0.6/F2966</f>
        <v>0.322677464761895</v>
      </c>
      <c r="L2966" s="0" t="n">
        <f aca="false">I2966*0.4/H2966</f>
        <v>0.408839881179346</v>
      </c>
      <c r="M2966" s="0" t="n">
        <f aca="false">J2966-R2965</f>
        <v>0</v>
      </c>
      <c r="N2966" s="0" t="n">
        <f aca="false">K2966-S2965</f>
        <v>-0.00077723016830078</v>
      </c>
      <c r="O2966" s="0" t="n">
        <f aca="false">L2966-T2965</f>
        <v>0.00127271276840452</v>
      </c>
      <c r="P2966" s="0" t="n">
        <f aca="false">IF(N2966&gt;0,F2966,E2966)</f>
        <v>195.3554625</v>
      </c>
      <c r="Q2966" s="0" t="n">
        <f aca="false">IF(O2966&gt;0,H2966,G2966)</f>
        <v>102.81028</v>
      </c>
      <c r="R2966" s="0" t="n">
        <f aca="false">R2965+M2966</f>
        <v>0</v>
      </c>
      <c r="S2966" s="0" t="n">
        <f aca="false">S2965+N2966</f>
        <v>0.322677464761895</v>
      </c>
      <c r="T2966" s="0" t="n">
        <f aca="false">T2965+O2966</f>
        <v>0.408839881179346</v>
      </c>
      <c r="V2966" s="4" t="n">
        <f aca="false">M2966*1+N2966*P2966+O2966*Q2966</f>
        <v>-0.0209882029181082</v>
      </c>
      <c r="W2966" s="0" t="n">
        <f aca="false">I2966-V2966+M2966*1+N2966*E2966+O2966*G2966</f>
        <v>105.082330481064</v>
      </c>
    </row>
    <row r="2967" customFormat="false" ht="13.8" hidden="false" customHeight="false" outlineLevel="0" collapsed="false">
      <c r="A2967" s="1" t="n">
        <v>41799</v>
      </c>
      <c r="B2967" s="2" t="n">
        <f aca="false">0.0002</f>
        <v>0.0002</v>
      </c>
      <c r="C2967" s="3" t="n">
        <f aca="false">Prices!B2966*B2967/2</f>
        <v>0.019558</v>
      </c>
      <c r="D2967" s="4" t="n">
        <f aca="false">Prices!C2966*B2967/2</f>
        <v>0.010265</v>
      </c>
      <c r="E2967" s="6" t="n">
        <f aca="false">Prices!B2966-C2967</f>
        <v>195.560442</v>
      </c>
      <c r="F2967" s="6" t="n">
        <f aca="false">Prices!B2966+C2967</f>
        <v>195.599558</v>
      </c>
      <c r="G2967" s="2" t="n">
        <f aca="false">Prices!C2966-D2967</f>
        <v>102.639735</v>
      </c>
      <c r="H2967" s="2" t="n">
        <f aca="false">Prices!C2966+D2967</f>
        <v>102.660265</v>
      </c>
      <c r="I2967" s="0" t="n">
        <f aca="false">R2966*1+S2966*E2967+T2966*G2967</f>
        <v>105.066164693955</v>
      </c>
      <c r="J2967" s="0" t="n">
        <v>0</v>
      </c>
      <c r="K2967" s="0" t="n">
        <f aca="false">I2967*0.6/F2967</f>
        <v>0.322289577036637</v>
      </c>
      <c r="L2967" s="0" t="n">
        <f aca="false">I2967*0.4/H2967</f>
        <v>0.409374219690374</v>
      </c>
      <c r="M2967" s="0" t="n">
        <f aca="false">J2967-R2966</f>
        <v>0</v>
      </c>
      <c r="N2967" s="0" t="n">
        <f aca="false">K2967-S2966</f>
        <v>-0.000387887725257996</v>
      </c>
      <c r="O2967" s="0" t="n">
        <f aca="false">L2967-T2966</f>
        <v>0.000534338511028243</v>
      </c>
      <c r="P2967" s="0" t="n">
        <f aca="false">IF(N2967&gt;0,F2967,E2967)</f>
        <v>195.560442</v>
      </c>
      <c r="Q2967" s="0" t="n">
        <f aca="false">IF(O2967&gt;0,H2967,G2967)</f>
        <v>102.660265</v>
      </c>
      <c r="R2967" s="0" t="n">
        <f aca="false">R2966+M2967</f>
        <v>0</v>
      </c>
      <c r="S2967" s="0" t="n">
        <f aca="false">S2966+N2967</f>
        <v>0.322289577036637</v>
      </c>
      <c r="T2967" s="0" t="n">
        <f aca="false">T2966+O2967</f>
        <v>0.409374219690374</v>
      </c>
      <c r="V2967" s="4" t="n">
        <f aca="false">M2967*1+N2967*P2967+O2967*Q2967</f>
        <v>-0.0210001618559634</v>
      </c>
      <c r="W2967" s="0" t="n">
        <f aca="false">I2967-V2967+M2967*1+N2967*E2967+O2967*G2967</f>
        <v>105.066153723985</v>
      </c>
    </row>
    <row r="2968" customFormat="false" ht="13.8" hidden="false" customHeight="false" outlineLevel="0" collapsed="false">
      <c r="A2968" s="1" t="n">
        <v>41800</v>
      </c>
      <c r="B2968" s="2" t="n">
        <f aca="false">0.0002</f>
        <v>0.0002</v>
      </c>
      <c r="C2968" s="3" t="n">
        <f aca="false">Prices!B2967*B2968/2</f>
        <v>0.01956</v>
      </c>
      <c r="D2968" s="4" t="n">
        <f aca="false">Prices!C2967*B2968/2</f>
        <v>0.010247</v>
      </c>
      <c r="E2968" s="6" t="n">
        <f aca="false">Prices!B2967-C2968</f>
        <v>195.58044</v>
      </c>
      <c r="F2968" s="6" t="n">
        <f aca="false">Prices!B2967+C2968</f>
        <v>195.61956</v>
      </c>
      <c r="G2968" s="2" t="n">
        <f aca="false">Prices!C2967-D2968</f>
        <v>102.459753</v>
      </c>
      <c r="H2968" s="2" t="n">
        <f aca="false">Prices!C2967+D2968</f>
        <v>102.480247</v>
      </c>
      <c r="I2968" s="0" t="n">
        <f aca="false">R2967*1+S2967*E2968+T2967*G2968</f>
        <v>104.977918718283</v>
      </c>
      <c r="J2968" s="0" t="n">
        <v>0</v>
      </c>
      <c r="K2968" s="0" t="n">
        <f aca="false">I2968*0.6/F2968</f>
        <v>0.321985956981856</v>
      </c>
      <c r="L2968" s="0" t="n">
        <f aca="false">I2968*0.4/H2968</f>
        <v>0.409748890313595</v>
      </c>
      <c r="M2968" s="0" t="n">
        <f aca="false">J2968-R2967</f>
        <v>0</v>
      </c>
      <c r="N2968" s="0" t="n">
        <f aca="false">K2968-S2967</f>
        <v>-0.00030362005478024</v>
      </c>
      <c r="O2968" s="0" t="n">
        <f aca="false">L2968-T2967</f>
        <v>0.000374670623220608</v>
      </c>
      <c r="P2968" s="0" t="n">
        <f aca="false">IF(N2968&gt;0,F2968,E2968)</f>
        <v>195.58044</v>
      </c>
      <c r="Q2968" s="0" t="n">
        <f aca="false">IF(O2968&gt;0,H2968,G2968)</f>
        <v>102.480247</v>
      </c>
      <c r="R2968" s="0" t="n">
        <f aca="false">R2967+M2968</f>
        <v>0</v>
      </c>
      <c r="S2968" s="0" t="n">
        <f aca="false">S2967+N2968</f>
        <v>0.321985956981856</v>
      </c>
      <c r="T2968" s="0" t="n">
        <f aca="false">T2967+O2968</f>
        <v>0.409748890313595</v>
      </c>
      <c r="V2968" s="4" t="n">
        <f aca="false">M2968*1+N2968*P2968+O2968*Q2968</f>
        <v>-0.0209858058954517</v>
      </c>
      <c r="W2968" s="0" t="n">
        <f aca="false">I2968-V2968+M2968*1+N2968*E2968+O2968*G2968</f>
        <v>104.977911039783</v>
      </c>
    </row>
    <row r="2969" customFormat="false" ht="13.8" hidden="false" customHeight="false" outlineLevel="0" collapsed="false">
      <c r="A2969" s="1" t="n">
        <v>41801</v>
      </c>
      <c r="B2969" s="2" t="n">
        <f aca="false">0.0002</f>
        <v>0.0002</v>
      </c>
      <c r="C2969" s="3" t="n">
        <f aca="false">Prices!B2968*B2969/2</f>
        <v>0.019492</v>
      </c>
      <c r="D2969" s="4" t="n">
        <f aca="false">Prices!C2968*B2969/2</f>
        <v>0.010261</v>
      </c>
      <c r="E2969" s="6" t="n">
        <f aca="false">Prices!B2968-C2969</f>
        <v>194.900508</v>
      </c>
      <c r="F2969" s="6" t="n">
        <f aca="false">Prices!B2968+C2969</f>
        <v>194.939492</v>
      </c>
      <c r="G2969" s="2" t="n">
        <f aca="false">Prices!C2968-D2969</f>
        <v>102.599739</v>
      </c>
      <c r="H2969" s="2" t="n">
        <f aca="false">Prices!C2968+D2969</f>
        <v>102.620261</v>
      </c>
      <c r="I2969" s="0" t="n">
        <f aca="false">R2968*1+S2968*E2969+T2968*G2969</f>
        <v>104.795355786344</v>
      </c>
      <c r="J2969" s="0" t="n">
        <v>0</v>
      </c>
      <c r="K2969" s="0" t="n">
        <f aca="false">I2969*0.6/F2969</f>
        <v>0.32254733418412</v>
      </c>
      <c r="L2969" s="0" t="n">
        <f aca="false">I2969*0.4/H2969</f>
        <v>0.408478227457809</v>
      </c>
      <c r="M2969" s="0" t="n">
        <f aca="false">J2969-R2968</f>
        <v>0</v>
      </c>
      <c r="N2969" s="0" t="n">
        <f aca="false">K2969-S2968</f>
        <v>0.000561377202263957</v>
      </c>
      <c r="O2969" s="0" t="n">
        <f aca="false">L2969-T2968</f>
        <v>-0.00127066285578548</v>
      </c>
      <c r="P2969" s="0" t="n">
        <f aca="false">IF(N2969&gt;0,F2969,E2969)</f>
        <v>194.939492</v>
      </c>
      <c r="Q2969" s="0" t="n">
        <f aca="false">IF(O2969&gt;0,H2969,G2969)</f>
        <v>102.599739</v>
      </c>
      <c r="R2969" s="0" t="n">
        <f aca="false">R2968+M2969</f>
        <v>0</v>
      </c>
      <c r="S2969" s="0" t="n">
        <f aca="false">S2968+N2969</f>
        <v>0.32254733418412</v>
      </c>
      <c r="T2969" s="0" t="n">
        <f aca="false">T2968+O2969</f>
        <v>0.408478227457809</v>
      </c>
      <c r="V2969" s="4" t="n">
        <f aca="false">M2969*1+N2969*P2969+O2969*Q2969</f>
        <v>-0.0209350907308674</v>
      </c>
      <c r="W2969" s="0" t="n">
        <f aca="false">I2969-V2969+M2969*1+N2969*E2969+O2969*G2969</f>
        <v>104.795333901616</v>
      </c>
    </row>
    <row r="2970" customFormat="false" ht="13.8" hidden="false" customHeight="false" outlineLevel="0" collapsed="false">
      <c r="A2970" s="1" t="n">
        <v>41802</v>
      </c>
      <c r="B2970" s="2" t="n">
        <f aca="false">0.0002</f>
        <v>0.0002</v>
      </c>
      <c r="C2970" s="3" t="n">
        <f aca="false">Prices!B2969*B2970/2</f>
        <v>0.019354</v>
      </c>
      <c r="D2970" s="4" t="n">
        <f aca="false">Prices!C2969*B2970/2</f>
        <v>0.010301</v>
      </c>
      <c r="E2970" s="6" t="n">
        <f aca="false">Prices!B2969-C2970</f>
        <v>193.520646</v>
      </c>
      <c r="F2970" s="6" t="n">
        <f aca="false">Prices!B2969+C2970</f>
        <v>193.559354</v>
      </c>
      <c r="G2970" s="2" t="n">
        <f aca="false">Prices!C2969-D2970</f>
        <v>102.999699</v>
      </c>
      <c r="H2970" s="2" t="n">
        <f aca="false">Prices!C2969+D2970</f>
        <v>103.020301</v>
      </c>
      <c r="I2970" s="0" t="n">
        <f aca="false">R2969*1+S2969*E2970+T2969*G2970</f>
        <v>104.492702953097</v>
      </c>
      <c r="J2970" s="0" t="n">
        <v>0</v>
      </c>
      <c r="K2970" s="0" t="n">
        <f aca="false">I2970*0.6/F2970</f>
        <v>0.323909025713415</v>
      </c>
      <c r="L2970" s="0" t="n">
        <f aca="false">I2970*0.4/H2970</f>
        <v>0.405716939045234</v>
      </c>
      <c r="M2970" s="0" t="n">
        <f aca="false">J2970-R2969</f>
        <v>0</v>
      </c>
      <c r="N2970" s="0" t="n">
        <f aca="false">K2970-S2969</f>
        <v>0.00136169152929494</v>
      </c>
      <c r="O2970" s="0" t="n">
        <f aca="false">L2970-T2969</f>
        <v>-0.002761288412575</v>
      </c>
      <c r="P2970" s="0" t="n">
        <f aca="false">IF(N2970&gt;0,F2970,E2970)</f>
        <v>193.559354</v>
      </c>
      <c r="Q2970" s="0" t="n">
        <f aca="false">IF(O2970&gt;0,H2970,G2970)</f>
        <v>102.999699</v>
      </c>
      <c r="R2970" s="0" t="n">
        <f aca="false">R2969+M2970</f>
        <v>0</v>
      </c>
      <c r="S2970" s="0" t="n">
        <f aca="false">S2969+N2970</f>
        <v>0.323909025713415</v>
      </c>
      <c r="T2970" s="0" t="n">
        <f aca="false">T2969+O2970</f>
        <v>0.405716939045234</v>
      </c>
      <c r="V2970" s="4" t="n">
        <f aca="false">M2970*1+N2970*P2970+O2970*Q2970</f>
        <v>-0.0208437425898125</v>
      </c>
      <c r="W2970" s="0" t="n">
        <f aca="false">I2970-V2970+M2970*1+N2970*E2970+O2970*G2970</f>
        <v>104.492650244741</v>
      </c>
    </row>
    <row r="2971" customFormat="false" ht="13.8" hidden="false" customHeight="false" outlineLevel="0" collapsed="false">
      <c r="A2971" s="1" t="n">
        <v>41803</v>
      </c>
      <c r="B2971" s="2" t="n">
        <f aca="false">0.0002</f>
        <v>0.0002</v>
      </c>
      <c r="C2971" s="3" t="n">
        <f aca="false">Prices!B2970*B2971/2</f>
        <v>0.019413</v>
      </c>
      <c r="D2971" s="4" t="n">
        <f aca="false">Prices!C2970*B2971/2</f>
        <v>0.010281</v>
      </c>
      <c r="E2971" s="6" t="n">
        <f aca="false">Prices!B2970-C2971</f>
        <v>194.110587</v>
      </c>
      <c r="F2971" s="6" t="n">
        <f aca="false">Prices!B2970+C2971</f>
        <v>194.149413</v>
      </c>
      <c r="G2971" s="2" t="n">
        <f aca="false">Prices!C2970-D2971</f>
        <v>102.799719</v>
      </c>
      <c r="H2971" s="2" t="n">
        <f aca="false">Prices!C2970+D2971</f>
        <v>102.820281</v>
      </c>
      <c r="I2971" s="0" t="n">
        <f aca="false">R2970*1+S2970*E2971+T2970*G2971</f>
        <v>104.581758443219</v>
      </c>
      <c r="J2971" s="0" t="n">
        <v>0</v>
      </c>
      <c r="K2971" s="0" t="n">
        <f aca="false">I2971*0.6/F2971</f>
        <v>0.323199818615633</v>
      </c>
      <c r="L2971" s="0" t="n">
        <f aca="false">I2971*0.4/H2971</f>
        <v>0.406852645902492</v>
      </c>
      <c r="M2971" s="0" t="n">
        <f aca="false">J2971-R2970</f>
        <v>0</v>
      </c>
      <c r="N2971" s="0" t="n">
        <f aca="false">K2971-S2970</f>
        <v>-0.000709207097782272</v>
      </c>
      <c r="O2971" s="0" t="n">
        <f aca="false">L2971-T2970</f>
        <v>0.00113570685725778</v>
      </c>
      <c r="P2971" s="0" t="n">
        <f aca="false">IF(N2971&gt;0,F2971,E2971)</f>
        <v>194.110587</v>
      </c>
      <c r="Q2971" s="0" t="n">
        <f aca="false">IF(O2971&gt;0,H2971,G2971)</f>
        <v>102.820281</v>
      </c>
      <c r="R2971" s="0" t="n">
        <f aca="false">R2970+M2971</f>
        <v>0</v>
      </c>
      <c r="S2971" s="0" t="n">
        <f aca="false">S2970+N2971</f>
        <v>0.323199818615633</v>
      </c>
      <c r="T2971" s="0" t="n">
        <f aca="false">T2970+O2971</f>
        <v>0.406852645902492</v>
      </c>
      <c r="V2971" s="4" t="n">
        <f aca="false">M2971*1+N2971*P2971+O2971*Q2971</f>
        <v>-0.0208909078582115</v>
      </c>
      <c r="W2971" s="0" t="n">
        <f aca="false">I2971-V2971+M2971*1+N2971*E2971+O2971*G2971</f>
        <v>104.581735090815</v>
      </c>
    </row>
    <row r="2972" customFormat="false" ht="13.8" hidden="false" customHeight="false" outlineLevel="0" collapsed="false">
      <c r="A2972" s="1" t="n">
        <v>41806</v>
      </c>
      <c r="B2972" s="2" t="n">
        <f aca="false">0.0002</f>
        <v>0.0002</v>
      </c>
      <c r="C2972" s="3" t="n">
        <f aca="false">Prices!B2971*B2972/2</f>
        <v>0.019429</v>
      </c>
      <c r="D2972" s="4" t="n">
        <f aca="false">Prices!C2971*B2972/2</f>
        <v>0.010281</v>
      </c>
      <c r="E2972" s="6" t="n">
        <f aca="false">Prices!B2971-C2972</f>
        <v>194.270571</v>
      </c>
      <c r="F2972" s="6" t="n">
        <f aca="false">Prices!B2971+C2972</f>
        <v>194.309429</v>
      </c>
      <c r="G2972" s="2" t="n">
        <f aca="false">Prices!C2971-D2972</f>
        <v>102.799719</v>
      </c>
      <c r="H2972" s="2" t="n">
        <f aca="false">Prices!C2971+D2972</f>
        <v>102.820281</v>
      </c>
      <c r="I2972" s="0" t="n">
        <f aca="false">R2971*1+S2971*E2972+T2971*G2972</f>
        <v>104.612550982738</v>
      </c>
      <c r="J2972" s="0" t="n">
        <v>0</v>
      </c>
      <c r="K2972" s="0" t="n">
        <f aca="false">I2972*0.6/F2972</f>
        <v>0.323028742931682</v>
      </c>
      <c r="L2972" s="0" t="n">
        <f aca="false">I2972*0.4/H2972</f>
        <v>0.406972437598136</v>
      </c>
      <c r="M2972" s="0" t="n">
        <f aca="false">J2972-R2971</f>
        <v>0</v>
      </c>
      <c r="N2972" s="0" t="n">
        <f aca="false">K2972-S2971</f>
        <v>-0.000171075683951083</v>
      </c>
      <c r="O2972" s="0" t="n">
        <f aca="false">L2972-T2971</f>
        <v>0.000119791695643356</v>
      </c>
      <c r="P2972" s="0" t="n">
        <f aca="false">IF(N2972&gt;0,F2972,E2972)</f>
        <v>194.270571</v>
      </c>
      <c r="Q2972" s="0" t="n">
        <f aca="false">IF(O2972&gt;0,H2972,G2972)</f>
        <v>102.820281</v>
      </c>
      <c r="R2972" s="0" t="n">
        <f aca="false">R2971+M2972</f>
        <v>0</v>
      </c>
      <c r="S2972" s="0" t="n">
        <f aca="false">S2971+N2972</f>
        <v>0.323028742931682</v>
      </c>
      <c r="T2972" s="0" t="n">
        <f aca="false">T2971+O2972</f>
        <v>0.406972437598136</v>
      </c>
      <c r="V2972" s="4" t="n">
        <f aca="false">M2972*1+N2972*P2972+O2972*Q2972</f>
        <v>-0.020917954997876</v>
      </c>
      <c r="W2972" s="0" t="n">
        <f aca="false">I2972-V2972+M2972*1+N2972*E2972+O2972*G2972</f>
        <v>104.612548519581</v>
      </c>
    </row>
    <row r="2973" customFormat="false" ht="13.8" hidden="false" customHeight="false" outlineLevel="0" collapsed="false">
      <c r="A2973" s="1" t="n">
        <v>41807</v>
      </c>
      <c r="B2973" s="2" t="n">
        <f aca="false">0.0002</f>
        <v>0.0002</v>
      </c>
      <c r="C2973" s="3" t="n">
        <f aca="false">Prices!B2972*B2973/2</f>
        <v>0.019483</v>
      </c>
      <c r="D2973" s="4" t="n">
        <f aca="false">Prices!C2972*B2973/2</f>
        <v>0.010238</v>
      </c>
      <c r="E2973" s="6" t="n">
        <f aca="false">Prices!B2972-C2973</f>
        <v>194.810517</v>
      </c>
      <c r="F2973" s="6" t="n">
        <f aca="false">Prices!B2972+C2973</f>
        <v>194.849483</v>
      </c>
      <c r="G2973" s="2" t="n">
        <f aca="false">Prices!C2972-D2973</f>
        <v>102.369762</v>
      </c>
      <c r="H2973" s="2" t="n">
        <f aca="false">Prices!C2972+D2973</f>
        <v>102.390238</v>
      </c>
      <c r="I2973" s="0" t="n">
        <f aca="false">R2972*1+S2972*E2973+T2972*G2973</f>
        <v>104.591067993862</v>
      </c>
      <c r="J2973" s="0" t="n">
        <v>0</v>
      </c>
      <c r="K2973" s="0" t="n">
        <f aca="false">I2973*0.6/F2973</f>
        <v>0.322067268694355</v>
      </c>
      <c r="L2973" s="0" t="n">
        <f aca="false">I2973*0.4/H2973</f>
        <v>0.408597811810388</v>
      </c>
      <c r="M2973" s="0" t="n">
        <f aca="false">J2973-R2972</f>
        <v>0</v>
      </c>
      <c r="N2973" s="0" t="n">
        <f aca="false">K2973-S2972</f>
        <v>-0.000961474237326565</v>
      </c>
      <c r="O2973" s="0" t="n">
        <f aca="false">L2973-T2972</f>
        <v>0.00162537421225223</v>
      </c>
      <c r="P2973" s="0" t="n">
        <f aca="false">IF(N2973&gt;0,F2973,E2973)</f>
        <v>194.810517</v>
      </c>
      <c r="Q2973" s="0" t="n">
        <f aca="false">IF(O2973&gt;0,H2973,G2973)</f>
        <v>102.390238</v>
      </c>
      <c r="R2973" s="0" t="n">
        <f aca="false">R2972+M2973</f>
        <v>0</v>
      </c>
      <c r="S2973" s="0" t="n">
        <f aca="false">S2972+N2973</f>
        <v>0.322067268694355</v>
      </c>
      <c r="T2973" s="0" t="n">
        <f aca="false">T2972+O2973</f>
        <v>0.408597811810388</v>
      </c>
      <c r="V2973" s="4" t="n">
        <f aca="false">M2973*1+N2973*P2973+O2973*Q2973</f>
        <v>-0.0208828408242006</v>
      </c>
      <c r="W2973" s="0" t="n">
        <f aca="false">I2973-V2973+M2973*1+N2973*E2973+O2973*G2973</f>
        <v>104.5910347127</v>
      </c>
    </row>
    <row r="2974" customFormat="false" ht="13.8" hidden="false" customHeight="false" outlineLevel="0" collapsed="false">
      <c r="A2974" s="1" t="n">
        <v>41808</v>
      </c>
      <c r="B2974" s="2" t="n">
        <f aca="false">0.0002</f>
        <v>0.0002</v>
      </c>
      <c r="C2974" s="3" t="n">
        <f aca="false">Prices!B2973*B2974/2</f>
        <v>0.0196255</v>
      </c>
      <c r="D2974" s="4" t="n">
        <f aca="false">Prices!C2973*B2974/2</f>
        <v>0.010292</v>
      </c>
      <c r="E2974" s="6" t="n">
        <f aca="false">Prices!B2973-C2974</f>
        <v>196.2353745</v>
      </c>
      <c r="F2974" s="6" t="n">
        <f aca="false">Prices!B2973+C2974</f>
        <v>196.2746255</v>
      </c>
      <c r="G2974" s="2" t="n">
        <f aca="false">Prices!C2973-D2974</f>
        <v>102.909708</v>
      </c>
      <c r="H2974" s="2" t="n">
        <f aca="false">Prices!C2973+D2974</f>
        <v>102.930292</v>
      </c>
      <c r="I2974" s="0" t="n">
        <f aca="false">R2973*1+S2973*E2974+T2973*G2974</f>
        <v>105.249672589275</v>
      </c>
      <c r="J2974" s="0" t="n">
        <v>0</v>
      </c>
      <c r="K2974" s="0" t="n">
        <f aca="false">I2974*0.6/F2974</f>
        <v>0.321742066213062</v>
      </c>
      <c r="L2974" s="0" t="n">
        <f aca="false">I2974*0.4/H2974</f>
        <v>0.409013403320667</v>
      </c>
      <c r="M2974" s="0" t="n">
        <f aca="false">J2974-R2973</f>
        <v>0</v>
      </c>
      <c r="N2974" s="0" t="n">
        <f aca="false">K2974-S2973</f>
        <v>-0.000325202481293363</v>
      </c>
      <c r="O2974" s="0" t="n">
        <f aca="false">L2974-T2973</f>
        <v>0.000415591510278646</v>
      </c>
      <c r="P2974" s="0" t="n">
        <f aca="false">IF(N2974&gt;0,F2974,E2974)</f>
        <v>196.2353745</v>
      </c>
      <c r="Q2974" s="0" t="n">
        <f aca="false">IF(O2974&gt;0,H2974,G2974)</f>
        <v>102.930292</v>
      </c>
      <c r="R2974" s="0" t="n">
        <f aca="false">R2973+M2974</f>
        <v>0</v>
      </c>
      <c r="S2974" s="0" t="n">
        <f aca="false">S2973+N2974</f>
        <v>0.321742066213062</v>
      </c>
      <c r="T2974" s="0" t="n">
        <f aca="false">T2973+O2974</f>
        <v>0.409013403320667</v>
      </c>
      <c r="V2974" s="4" t="n">
        <f aca="false">M2974*1+N2974*P2974+O2974*Q2974</f>
        <v>-0.0210392751992303</v>
      </c>
      <c r="W2974" s="0" t="n">
        <f aca="false">I2974-V2974+M2974*1+N2974*E2974+O2974*G2974</f>
        <v>105.249664034739</v>
      </c>
    </row>
    <row r="2975" customFormat="false" ht="13.8" hidden="false" customHeight="false" outlineLevel="0" collapsed="false">
      <c r="A2975" s="1" t="n">
        <v>41809</v>
      </c>
      <c r="B2975" s="2" t="n">
        <f aca="false">0.0002</f>
        <v>0.0002</v>
      </c>
      <c r="C2975" s="3" t="n">
        <f aca="false">Prices!B2974*B2975/2</f>
        <v>0.019648</v>
      </c>
      <c r="D2975" s="4" t="n">
        <f aca="false">Prices!C2974*B2975/2</f>
        <v>0.010266</v>
      </c>
      <c r="E2975" s="6" t="n">
        <f aca="false">Prices!B2974-C2975</f>
        <v>196.460352</v>
      </c>
      <c r="F2975" s="6" t="n">
        <f aca="false">Prices!B2974+C2975</f>
        <v>196.499648</v>
      </c>
      <c r="G2975" s="2" t="n">
        <f aca="false">Prices!C2974-D2975</f>
        <v>102.649734</v>
      </c>
      <c r="H2975" s="2" t="n">
        <f aca="false">Prices!C2974+D2975</f>
        <v>102.670266</v>
      </c>
      <c r="I2975" s="0" t="n">
        <f aca="false">R2974*1+S2974*E2975+T2974*G2975</f>
        <v>105.194676634727</v>
      </c>
      <c r="J2975" s="0" t="n">
        <v>0</v>
      </c>
      <c r="K2975" s="0" t="n">
        <f aca="false">I2975*0.6/F2975</f>
        <v>0.32120569488672</v>
      </c>
      <c r="L2975" s="0" t="n">
        <f aca="false">I2975*0.4/H2975</f>
        <v>0.409835021308805</v>
      </c>
      <c r="M2975" s="0" t="n">
        <f aca="false">J2975-R2974</f>
        <v>0</v>
      </c>
      <c r="N2975" s="0" t="n">
        <f aca="false">K2975-S2974</f>
        <v>-0.000536371326341545</v>
      </c>
      <c r="O2975" s="0" t="n">
        <f aca="false">L2975-T2974</f>
        <v>0.000821617988138235</v>
      </c>
      <c r="P2975" s="0" t="n">
        <f aca="false">IF(N2975&gt;0,F2975,E2975)</f>
        <v>196.460352</v>
      </c>
      <c r="Q2975" s="0" t="n">
        <f aca="false">IF(O2975&gt;0,H2975,G2975)</f>
        <v>102.670266</v>
      </c>
      <c r="R2975" s="0" t="n">
        <f aca="false">R2974+M2975</f>
        <v>0</v>
      </c>
      <c r="S2975" s="0" t="n">
        <f aca="false">S2974+N2975</f>
        <v>0.32120569488672</v>
      </c>
      <c r="T2975" s="0" t="n">
        <f aca="false">T2974+O2975</f>
        <v>0.409835021308805</v>
      </c>
      <c r="V2975" s="4" t="n">
        <f aca="false">M2975*1+N2975*P2975+O2975*Q2975</f>
        <v>-0.0210199621832294</v>
      </c>
      <c r="W2975" s="0" t="n">
        <f aca="false">I2975-V2975+M2975*1+N2975*E2975+O2975*G2975</f>
        <v>105.194659765266</v>
      </c>
    </row>
    <row r="2976" customFormat="false" ht="13.8" hidden="false" customHeight="false" outlineLevel="0" collapsed="false">
      <c r="A2976" s="1" t="n">
        <v>41810</v>
      </c>
      <c r="B2976" s="2" t="n">
        <f aca="false">0.0002</f>
        <v>0.0002</v>
      </c>
      <c r="C2976" s="3" t="n">
        <f aca="false">Prices!B2975*B2976/2</f>
        <v>0.019594</v>
      </c>
      <c r="D2976" s="4" t="n">
        <f aca="false">Prices!C2975*B2976/2</f>
        <v>0.010278</v>
      </c>
      <c r="E2976" s="6" t="n">
        <f aca="false">Prices!B2975-C2976</f>
        <v>195.920406</v>
      </c>
      <c r="F2976" s="6" t="n">
        <f aca="false">Prices!B2975+C2976</f>
        <v>195.959594</v>
      </c>
      <c r="G2976" s="2" t="n">
        <f aca="false">Prices!C2975-D2976</f>
        <v>102.769722</v>
      </c>
      <c r="H2976" s="2" t="n">
        <f aca="false">Prices!C2975+D2976</f>
        <v>102.790278</v>
      </c>
      <c r="I2976" s="0" t="n">
        <f aca="false">R2975*1+S2975*E2976+T2975*G2976</f>
        <v>105.049381357488</v>
      </c>
      <c r="J2976" s="0" t="n">
        <v>0</v>
      </c>
      <c r="K2976" s="0" t="n">
        <f aca="false">I2976*0.6/F2976</f>
        <v>0.321646047166708</v>
      </c>
      <c r="L2976" s="0" t="n">
        <f aca="false">I2976*0.4/H2976</f>
        <v>0.408791116831062</v>
      </c>
      <c r="M2976" s="0" t="n">
        <f aca="false">J2976-R2975</f>
        <v>0</v>
      </c>
      <c r="N2976" s="0" t="n">
        <f aca="false">K2976-S2975</f>
        <v>0.000440352279987843</v>
      </c>
      <c r="O2976" s="0" t="n">
        <f aca="false">L2976-T2975</f>
        <v>-0.00104390447774266</v>
      </c>
      <c r="P2976" s="0" t="n">
        <f aca="false">IF(N2976&gt;0,F2976,E2976)</f>
        <v>195.959594</v>
      </c>
      <c r="Q2976" s="0" t="n">
        <f aca="false">IF(O2976&gt;0,H2976,G2976)</f>
        <v>102.769722</v>
      </c>
      <c r="R2976" s="0" t="n">
        <f aca="false">R2975+M2976</f>
        <v>0</v>
      </c>
      <c r="S2976" s="0" t="n">
        <f aca="false">S2975+N2976</f>
        <v>0.321646047166708</v>
      </c>
      <c r="T2976" s="0" t="n">
        <f aca="false">T2975+O2976</f>
        <v>0.408791116831062</v>
      </c>
      <c r="V2976" s="4" t="n">
        <f aca="false">M2976*1+N2976*P2976+O2976*Q2976</f>
        <v>-0.0209905189687765</v>
      </c>
      <c r="W2976" s="0" t="n">
        <f aca="false">I2976-V2976+M2976*1+N2976*E2976+O2976*G2976</f>
        <v>105.049364100963</v>
      </c>
    </row>
    <row r="2977" customFormat="false" ht="13.8" hidden="false" customHeight="false" outlineLevel="0" collapsed="false">
      <c r="A2977" s="1" t="n">
        <v>41813</v>
      </c>
      <c r="B2977" s="2" t="n">
        <f aca="false">0.0002</f>
        <v>0.0002</v>
      </c>
      <c r="C2977" s="3" t="n">
        <f aca="false">Prices!B2976*B2977/2</f>
        <v>0.019588</v>
      </c>
      <c r="D2977" s="4" t="n">
        <f aca="false">Prices!C2976*B2977/2</f>
        <v>0.010271</v>
      </c>
      <c r="E2977" s="6" t="n">
        <f aca="false">Prices!B2976-C2977</f>
        <v>195.860412</v>
      </c>
      <c r="F2977" s="6" t="n">
        <f aca="false">Prices!B2976+C2977</f>
        <v>195.899588</v>
      </c>
      <c r="G2977" s="2" t="n">
        <f aca="false">Prices!C2976-D2977</f>
        <v>102.699729</v>
      </c>
      <c r="H2977" s="2" t="n">
        <f aca="false">Prices!C2976+D2977</f>
        <v>102.720271</v>
      </c>
      <c r="I2977" s="0" t="n">
        <f aca="false">R2976*1+S2976*E2977+T2976*G2977</f>
        <v>104.9804642324</v>
      </c>
      <c r="J2977" s="0" t="n">
        <v>0</v>
      </c>
      <c r="K2977" s="0" t="n">
        <f aca="false">I2977*0.6/F2977</f>
        <v>0.321533491634705</v>
      </c>
      <c r="L2977" s="0" t="n">
        <f aca="false">I2977*0.4/H2977</f>
        <v>0.408801352295499</v>
      </c>
      <c r="M2977" s="0" t="n">
        <f aca="false">J2977-R2976</f>
        <v>0</v>
      </c>
      <c r="N2977" s="0" t="n">
        <f aca="false">K2977-S2976</f>
        <v>-0.000112555532003011</v>
      </c>
      <c r="O2977" s="0" t="n">
        <f aca="false">L2977-T2976</f>
        <v>1.02354644370695E-005</v>
      </c>
      <c r="P2977" s="0" t="n">
        <f aca="false">IF(N2977&gt;0,F2977,E2977)</f>
        <v>195.860412</v>
      </c>
      <c r="Q2977" s="0" t="n">
        <f aca="false">IF(O2977&gt;0,H2977,G2977)</f>
        <v>102.720271</v>
      </c>
      <c r="R2977" s="0" t="n">
        <f aca="false">R2976+M2977</f>
        <v>0</v>
      </c>
      <c r="S2977" s="0" t="n">
        <f aca="false">S2976+N2977</f>
        <v>0.321533491634705</v>
      </c>
      <c r="T2977" s="0" t="n">
        <f aca="false">T2976+O2977</f>
        <v>0.408801352295499</v>
      </c>
      <c r="V2977" s="4" t="n">
        <f aca="false">M2977*1+N2977*P2977+O2977*Q2977</f>
        <v>-0.0209937831902024</v>
      </c>
      <c r="W2977" s="0" t="n">
        <f aca="false">I2977-V2977+M2977*1+N2977*E2977+O2977*G2977</f>
        <v>104.980464022143</v>
      </c>
    </row>
    <row r="2978" customFormat="false" ht="13.8" hidden="false" customHeight="false" outlineLevel="0" collapsed="false">
      <c r="A2978" s="1" t="n">
        <v>41814</v>
      </c>
      <c r="B2978" s="2" t="n">
        <f aca="false">0.0002</f>
        <v>0.0002</v>
      </c>
      <c r="C2978" s="3" t="n">
        <f aca="false">Prices!B2977*B2978/2</f>
        <v>0.01947</v>
      </c>
      <c r="D2978" s="4" t="n">
        <f aca="false">Prices!C2977*B2978/2</f>
        <v>0.010313</v>
      </c>
      <c r="E2978" s="6" t="n">
        <f aca="false">Prices!B2977-C2978</f>
        <v>194.68053</v>
      </c>
      <c r="F2978" s="6" t="n">
        <f aca="false">Prices!B2977+C2978</f>
        <v>194.71947</v>
      </c>
      <c r="G2978" s="2" t="n">
        <f aca="false">Prices!C2977-D2978</f>
        <v>103.119687</v>
      </c>
      <c r="H2978" s="2" t="n">
        <f aca="false">Prices!C2977+D2978</f>
        <v>103.140313</v>
      </c>
      <c r="I2978" s="0" t="n">
        <f aca="false">R2977*1+S2977*E2978+T2977*G2978</f>
        <v>104.751778058084</v>
      </c>
      <c r="J2978" s="0" t="n">
        <v>0</v>
      </c>
      <c r="K2978" s="0" t="n">
        <f aca="false">I2978*0.6/F2978</f>
        <v>0.322777515955904</v>
      </c>
      <c r="L2978" s="0" t="n">
        <f aca="false">I2978*0.4/H2978</f>
        <v>0.40624960313271</v>
      </c>
      <c r="M2978" s="0" t="n">
        <f aca="false">J2978-R2977</f>
        <v>0</v>
      </c>
      <c r="N2978" s="0" t="n">
        <f aca="false">K2978-S2977</f>
        <v>0.00124402432119863</v>
      </c>
      <c r="O2978" s="0" t="n">
        <f aca="false">L2978-T2977</f>
        <v>-0.00255174916278961</v>
      </c>
      <c r="P2978" s="0" t="n">
        <f aca="false">IF(N2978&gt;0,F2978,E2978)</f>
        <v>194.71947</v>
      </c>
      <c r="Q2978" s="0" t="n">
        <f aca="false">IF(O2978&gt;0,H2978,G2978)</f>
        <v>103.119687</v>
      </c>
      <c r="R2978" s="0" t="n">
        <f aca="false">R2977+M2978</f>
        <v>0</v>
      </c>
      <c r="S2978" s="0" t="n">
        <f aca="false">S2977+N2978</f>
        <v>0.322777515955904</v>
      </c>
      <c r="T2978" s="0" t="n">
        <f aca="false">T2977+O2978</f>
        <v>0.40624960313271</v>
      </c>
      <c r="V2978" s="4" t="n">
        <f aca="false">M2978*1+N2978*P2978+O2978*Q2978</f>
        <v>-0.0208998184784687</v>
      </c>
      <c r="W2978" s="0" t="n">
        <f aca="false">I2978-V2978+M2978*1+N2978*E2978+O2978*G2978</f>
        <v>104.751729615777</v>
      </c>
    </row>
    <row r="2979" customFormat="false" ht="13.8" hidden="false" customHeight="false" outlineLevel="0" collapsed="false">
      <c r="A2979" s="1" t="n">
        <v>41815</v>
      </c>
      <c r="B2979" s="2" t="n">
        <f aca="false">0.0002</f>
        <v>0.0002</v>
      </c>
      <c r="C2979" s="3" t="n">
        <f aca="false">Prices!B2978*B2979/2</f>
        <v>0.019558</v>
      </c>
      <c r="D2979" s="4" t="n">
        <f aca="false">Prices!C2978*B2979/2</f>
        <v>0.010323</v>
      </c>
      <c r="E2979" s="6" t="n">
        <f aca="false">Prices!B2978-C2979</f>
        <v>195.560442</v>
      </c>
      <c r="F2979" s="6" t="n">
        <f aca="false">Prices!B2978+C2979</f>
        <v>195.599558</v>
      </c>
      <c r="G2979" s="2" t="n">
        <f aca="false">Prices!C2978-D2979</f>
        <v>103.219677</v>
      </c>
      <c r="H2979" s="2" t="n">
        <f aca="false">Prices!C2978+D2979</f>
        <v>103.240323</v>
      </c>
      <c r="I2979" s="0" t="n">
        <f aca="false">R2978*1+S2978*E2979+T2978*G2979</f>
        <v>105.055466504735</v>
      </c>
      <c r="J2979" s="0" t="n">
        <v>0</v>
      </c>
      <c r="K2979" s="0" t="n">
        <f aca="false">I2979*0.6/F2979</f>
        <v>0.322256760431131</v>
      </c>
      <c r="L2979" s="0" t="n">
        <f aca="false">I2979*0.4/H2979</f>
        <v>0.407032692079955</v>
      </c>
      <c r="M2979" s="0" t="n">
        <f aca="false">J2979-R2978</f>
        <v>0</v>
      </c>
      <c r="N2979" s="0" t="n">
        <f aca="false">K2979-S2978</f>
        <v>-0.000520755524773209</v>
      </c>
      <c r="O2979" s="0" t="n">
        <f aca="false">L2979-T2978</f>
        <v>0.000783088947244992</v>
      </c>
      <c r="P2979" s="0" t="n">
        <f aca="false">IF(N2979&gt;0,F2979,E2979)</f>
        <v>195.560442</v>
      </c>
      <c r="Q2979" s="0" t="n">
        <f aca="false">IF(O2979&gt;0,H2979,G2979)</f>
        <v>103.240323</v>
      </c>
      <c r="R2979" s="0" t="n">
        <f aca="false">R2978+M2979</f>
        <v>0</v>
      </c>
      <c r="S2979" s="0" t="n">
        <f aca="false">S2978+N2979</f>
        <v>0.322256760431131</v>
      </c>
      <c r="T2979" s="0" t="n">
        <f aca="false">T2978+O2979</f>
        <v>0.407032692079955</v>
      </c>
      <c r="V2979" s="4" t="n">
        <f aca="false">M2979*1+N2979*P2979+O2979*Q2979</f>
        <v>-0.0209928247472877</v>
      </c>
      <c r="W2979" s="0" t="n">
        <f aca="false">I2979-V2979+M2979*1+N2979*E2979+O2979*G2979</f>
        <v>105.055450337081</v>
      </c>
    </row>
    <row r="2980" customFormat="false" ht="13.8" hidden="false" customHeight="false" outlineLevel="0" collapsed="false">
      <c r="A2980" s="1" t="n">
        <v>41816</v>
      </c>
      <c r="B2980" s="2" t="n">
        <f aca="false">0.0002</f>
        <v>0.0002</v>
      </c>
      <c r="C2980" s="3" t="n">
        <f aca="false">Prices!B2979*B2980/2</f>
        <v>0.019544</v>
      </c>
      <c r="D2980" s="4" t="n">
        <f aca="false">Prices!C2979*B2980/2</f>
        <v>0.01035</v>
      </c>
      <c r="E2980" s="6" t="n">
        <f aca="false">Prices!B2979-C2980</f>
        <v>195.420456</v>
      </c>
      <c r="F2980" s="6" t="n">
        <f aca="false">Prices!B2979+C2980</f>
        <v>195.459544</v>
      </c>
      <c r="G2980" s="2" t="n">
        <f aca="false">Prices!C2979-D2980</f>
        <v>103.48965</v>
      </c>
      <c r="H2980" s="2" t="n">
        <f aca="false">Prices!C2979+D2980</f>
        <v>103.51035</v>
      </c>
      <c r="I2980" s="0" t="n">
        <f aca="false">R2979*1+S2979*E2980+T2979*G2980</f>
        <v>105.099233914447</v>
      </c>
      <c r="J2980" s="0" t="n">
        <v>0</v>
      </c>
      <c r="K2980" s="0" t="n">
        <f aca="false">I2980*0.6/F2980</f>
        <v>0.322621955716156</v>
      </c>
      <c r="L2980" s="0" t="n">
        <f aca="false">I2980*0.4/H2980</f>
        <v>0.406140000162096</v>
      </c>
      <c r="M2980" s="0" t="n">
        <f aca="false">J2980-R2979</f>
        <v>0</v>
      </c>
      <c r="N2980" s="0" t="n">
        <f aca="false">K2980-S2979</f>
        <v>0.000365195285024877</v>
      </c>
      <c r="O2980" s="0" t="n">
        <f aca="false">L2980-T2979</f>
        <v>-0.000892691917858235</v>
      </c>
      <c r="P2980" s="0" t="n">
        <f aca="false">IF(N2980&gt;0,F2980,E2980)</f>
        <v>195.459544</v>
      </c>
      <c r="Q2980" s="0" t="n">
        <f aca="false">IF(O2980&gt;0,H2980,G2980)</f>
        <v>103.48965</v>
      </c>
      <c r="R2980" s="0" t="n">
        <f aca="false">R2979+M2980</f>
        <v>0</v>
      </c>
      <c r="S2980" s="0" t="n">
        <f aca="false">S2979+N2980</f>
        <v>0.322621955716156</v>
      </c>
      <c r="T2980" s="0" t="n">
        <f aca="false">T2979+O2980</f>
        <v>0.406140000162096</v>
      </c>
      <c r="V2980" s="4" t="n">
        <f aca="false">M2980*1+N2980*P2980+O2980*Q2980</f>
        <v>-0.0210034702550649</v>
      </c>
      <c r="W2980" s="0" t="n">
        <f aca="false">I2980-V2980+M2980*1+N2980*E2980+O2980*G2980</f>
        <v>105.099219639693</v>
      </c>
    </row>
    <row r="2981" customFormat="false" ht="13.8" hidden="false" customHeight="false" outlineLevel="0" collapsed="false">
      <c r="A2981" s="1" t="n">
        <v>41817</v>
      </c>
      <c r="B2981" s="2" t="n">
        <f aca="false">0.0002</f>
        <v>0.0002</v>
      </c>
      <c r="C2981" s="3" t="n">
        <f aca="false">Prices!B2980*B2981/2</f>
        <v>0.019582</v>
      </c>
      <c r="D2981" s="4" t="n">
        <f aca="false">Prices!C2980*B2981/2</f>
        <v>0.01035</v>
      </c>
      <c r="E2981" s="6" t="n">
        <f aca="false">Prices!B2980-C2981</f>
        <v>195.800418</v>
      </c>
      <c r="F2981" s="6" t="n">
        <f aca="false">Prices!B2980+C2981</f>
        <v>195.839582</v>
      </c>
      <c r="G2981" s="2" t="n">
        <f aca="false">Prices!C2980-D2981</f>
        <v>103.48965</v>
      </c>
      <c r="H2981" s="2" t="n">
        <f aca="false">Prices!C2980+D2981</f>
        <v>103.51035</v>
      </c>
      <c r="I2981" s="0" t="n">
        <f aca="false">R2980*1+S2980*E2981+T2980*G2981</f>
        <v>105.200800252976</v>
      </c>
      <c r="J2981" s="0" t="n">
        <v>0</v>
      </c>
      <c r="K2981" s="0" t="n">
        <f aca="false">I2981*0.6/F2981</f>
        <v>0.322307061254786</v>
      </c>
      <c r="L2981" s="0" t="n">
        <f aca="false">I2981*0.4/H2981</f>
        <v>0.406532487825521</v>
      </c>
      <c r="M2981" s="0" t="n">
        <f aca="false">J2981-R2980</f>
        <v>0</v>
      </c>
      <c r="N2981" s="0" t="n">
        <f aca="false">K2981-S2980</f>
        <v>-0.000314894461369897</v>
      </c>
      <c r="O2981" s="0" t="n">
        <f aca="false">L2981-T2980</f>
        <v>0.000392487663424756</v>
      </c>
      <c r="P2981" s="0" t="n">
        <f aca="false">IF(N2981&gt;0,F2981,E2981)</f>
        <v>195.800418</v>
      </c>
      <c r="Q2981" s="0" t="n">
        <f aca="false">IF(O2981&gt;0,H2981,G2981)</f>
        <v>103.51035</v>
      </c>
      <c r="R2981" s="0" t="n">
        <f aca="false">R2980+M2981</f>
        <v>0</v>
      </c>
      <c r="S2981" s="0" t="n">
        <f aca="false">S2980+N2981</f>
        <v>0.322307061254786</v>
      </c>
      <c r="T2981" s="0" t="n">
        <f aca="false">T2980+O2981</f>
        <v>0.406532487825521</v>
      </c>
      <c r="V2981" s="4" t="n">
        <f aca="false">M2981*1+N2981*P2981+O2981*Q2981</f>
        <v>-0.0210299317503319</v>
      </c>
      <c r="W2981" s="0" t="n">
        <f aca="false">I2981-V2981+M2981*1+N2981*E2981+O2981*G2981</f>
        <v>105.200792128481</v>
      </c>
    </row>
    <row r="2982" customFormat="false" ht="13.8" hidden="false" customHeight="false" outlineLevel="0" collapsed="false">
      <c r="A2982" s="1" t="n">
        <v>41820</v>
      </c>
      <c r="B2982" s="2" t="n">
        <f aca="false">0.0002</f>
        <v>0.0002</v>
      </c>
      <c r="C2982" s="3" t="n">
        <f aca="false">Prices!B2981*B2982/2</f>
        <v>0.019572</v>
      </c>
      <c r="D2982" s="4" t="n">
        <f aca="false">Prices!C2981*B2982/2</f>
        <v>0.010358</v>
      </c>
      <c r="E2982" s="6" t="n">
        <f aca="false">Prices!B2981-C2982</f>
        <v>195.700428</v>
      </c>
      <c r="F2982" s="6" t="n">
        <f aca="false">Prices!B2981+C2982</f>
        <v>195.739572</v>
      </c>
      <c r="G2982" s="2" t="n">
        <f aca="false">Prices!C2981-D2982</f>
        <v>103.569642</v>
      </c>
      <c r="H2982" s="2" t="n">
        <f aca="false">Prices!C2981+D2982</f>
        <v>103.590358</v>
      </c>
      <c r="I2982" s="0" t="n">
        <f aca="false">R2981*1+S2981*E2982+T2981*G2982</f>
        <v>105.180054060442</v>
      </c>
      <c r="J2982" s="0" t="n">
        <v>0</v>
      </c>
      <c r="K2982" s="0" t="n">
        <f aca="false">I2982*0.6/F2982</f>
        <v>0.322408145636823</v>
      </c>
      <c r="L2982" s="0" t="n">
        <f aca="false">I2982*0.4/H2982</f>
        <v>0.406138393924432</v>
      </c>
      <c r="M2982" s="0" t="n">
        <f aca="false">J2982-R2981</f>
        <v>0</v>
      </c>
      <c r="N2982" s="0" t="n">
        <f aca="false">K2982-S2981</f>
        <v>0.000101084382037375</v>
      </c>
      <c r="O2982" s="0" t="n">
        <f aca="false">L2982-T2981</f>
        <v>-0.00039409390108891</v>
      </c>
      <c r="P2982" s="0" t="n">
        <f aca="false">IF(N2982&gt;0,F2982,E2982)</f>
        <v>195.739572</v>
      </c>
      <c r="Q2982" s="0" t="n">
        <f aca="false">IF(O2982&gt;0,H2982,G2982)</f>
        <v>103.569642</v>
      </c>
      <c r="R2982" s="0" t="n">
        <f aca="false">R2981+M2982</f>
        <v>0</v>
      </c>
      <c r="S2982" s="0" t="n">
        <f aca="false">S2981+N2982</f>
        <v>0.322408145636823</v>
      </c>
      <c r="T2982" s="0" t="n">
        <f aca="false">T2981+O2982</f>
        <v>0.406138393924432</v>
      </c>
      <c r="V2982" s="4" t="n">
        <f aca="false">M2982*1+N2982*P2982+O2982*Q2982</f>
        <v>-0.0210299505742815</v>
      </c>
      <c r="W2982" s="0" t="n">
        <f aca="false">I2982-V2982+M2982*1+N2982*E2982+O2982*G2982</f>
        <v>105.180050103595</v>
      </c>
    </row>
    <row r="2983" customFormat="false" ht="13.8" hidden="false" customHeight="false" outlineLevel="0" collapsed="false">
      <c r="A2983" s="1" t="n">
        <v>41821</v>
      </c>
      <c r="B2983" s="2" t="n">
        <f aca="false">0.0002</f>
        <v>0.0002</v>
      </c>
      <c r="C2983" s="3" t="n">
        <f aca="false">Prices!B2982*B2983/2</f>
        <v>0.019703</v>
      </c>
      <c r="D2983" s="4" t="n">
        <f aca="false">Prices!C2982*B2983/2</f>
        <v>0.010305</v>
      </c>
      <c r="E2983" s="6" t="n">
        <f aca="false">Prices!B2982-C2983</f>
        <v>197.010297</v>
      </c>
      <c r="F2983" s="6" t="n">
        <f aca="false">Prices!B2982+C2983</f>
        <v>197.049703</v>
      </c>
      <c r="G2983" s="2" t="n">
        <f aca="false">Prices!C2982-D2983</f>
        <v>103.039695</v>
      </c>
      <c r="H2983" s="2" t="n">
        <f aca="false">Prices!C2982+D2983</f>
        <v>103.060305</v>
      </c>
      <c r="I2983" s="0" t="n">
        <f aca="false">R2982*1+S2982*E2983+T2982*G2983</f>
        <v>105.366100764893</v>
      </c>
      <c r="J2983" s="0" t="n">
        <v>0</v>
      </c>
      <c r="K2983" s="0" t="n">
        <f aca="false">I2983*0.6/F2983</f>
        <v>0.3208310365174</v>
      </c>
      <c r="L2983" s="0" t="n">
        <f aca="false">I2983*0.4/H2983</f>
        <v>0.408949306970877</v>
      </c>
      <c r="M2983" s="0" t="n">
        <f aca="false">J2983-R2982</f>
        <v>0</v>
      </c>
      <c r="N2983" s="0" t="n">
        <f aca="false">K2983-S2982</f>
        <v>-0.00157710911942283</v>
      </c>
      <c r="O2983" s="0" t="n">
        <f aca="false">L2983-T2982</f>
        <v>0.00281091304644526</v>
      </c>
      <c r="P2983" s="0" t="n">
        <f aca="false">IF(N2983&gt;0,F2983,E2983)</f>
        <v>197.010297</v>
      </c>
      <c r="Q2983" s="0" t="n">
        <f aca="false">IF(O2983&gt;0,H2983,G2983)</f>
        <v>103.060305</v>
      </c>
      <c r="R2983" s="0" t="n">
        <f aca="false">R2982+M2983</f>
        <v>0</v>
      </c>
      <c r="S2983" s="0" t="n">
        <f aca="false">S2982+N2983</f>
        <v>0.3208310365174</v>
      </c>
      <c r="T2983" s="0" t="n">
        <f aca="false">T2982+O2983</f>
        <v>0.408949306970877</v>
      </c>
      <c r="V2983" s="4" t="n">
        <f aca="false">M2983*1+N2983*P2983+O2983*Q2983</f>
        <v>-0.0210131801237715</v>
      </c>
      <c r="W2983" s="0" t="n">
        <f aca="false">I2983-V2983+M2983*1+N2983*E2983+O2983*G2983</f>
        <v>105.366042831975</v>
      </c>
    </row>
    <row r="2984" customFormat="false" ht="13.8" hidden="false" customHeight="false" outlineLevel="0" collapsed="false">
      <c r="A2984" s="1" t="n">
        <v>41822</v>
      </c>
      <c r="B2984" s="2" t="n">
        <f aca="false">0.0002</f>
        <v>0.0002</v>
      </c>
      <c r="C2984" s="3" t="n">
        <f aca="false">Prices!B2983*B2984/2</f>
        <v>0.019723</v>
      </c>
      <c r="D2984" s="4" t="n">
        <f aca="false">Prices!C2983*B2984/2</f>
        <v>0.010263</v>
      </c>
      <c r="E2984" s="6" t="n">
        <f aca="false">Prices!B2983-C2984</f>
        <v>197.210277</v>
      </c>
      <c r="F2984" s="6" t="n">
        <f aca="false">Prices!B2983+C2984</f>
        <v>197.249723</v>
      </c>
      <c r="G2984" s="2" t="n">
        <f aca="false">Prices!C2983-D2984</f>
        <v>102.619737</v>
      </c>
      <c r="H2984" s="2" t="n">
        <f aca="false">Prices!C2983+D2984</f>
        <v>102.640263</v>
      </c>
      <c r="I2984" s="0" t="n">
        <f aca="false">R2983*1+S2983*E2984+T2983*G2984</f>
        <v>105.237447909477</v>
      </c>
      <c r="J2984" s="0" t="n">
        <v>0</v>
      </c>
      <c r="K2984" s="0" t="n">
        <f aca="false">I2984*0.6/F2984</f>
        <v>0.320114359530362</v>
      </c>
      <c r="L2984" s="0" t="n">
        <f aca="false">I2984*0.4/H2984</f>
        <v>0.410121505278985</v>
      </c>
      <c r="M2984" s="0" t="n">
        <f aca="false">J2984-R2983</f>
        <v>0</v>
      </c>
      <c r="N2984" s="0" t="n">
        <f aca="false">K2984-S2983</f>
        <v>-0.000716676987037812</v>
      </c>
      <c r="O2984" s="0" t="n">
        <f aca="false">L2984-T2983</f>
        <v>0.00117219830810783</v>
      </c>
      <c r="P2984" s="0" t="n">
        <f aca="false">IF(N2984&gt;0,F2984,E2984)</f>
        <v>197.210277</v>
      </c>
      <c r="Q2984" s="0" t="n">
        <f aca="false">IF(O2984&gt;0,H2984,G2984)</f>
        <v>102.640263</v>
      </c>
      <c r="R2984" s="0" t="n">
        <f aca="false">R2983+M2984</f>
        <v>0</v>
      </c>
      <c r="S2984" s="0" t="n">
        <f aca="false">S2983+N2984</f>
        <v>0.320114359530362</v>
      </c>
      <c r="T2984" s="0" t="n">
        <f aca="false">T2983+O2984</f>
        <v>0.410121505278985</v>
      </c>
      <c r="V2984" s="4" t="n">
        <f aca="false">M2984*1+N2984*P2984+O2984*Q2984</f>
        <v>-0.0210213245009096</v>
      </c>
      <c r="W2984" s="0" t="n">
        <f aca="false">I2984-V2984+M2984*1+N2984*E2984+O2984*G2984</f>
        <v>105.237423848935</v>
      </c>
    </row>
    <row r="2985" customFormat="false" ht="13.8" hidden="false" customHeight="false" outlineLevel="0" collapsed="false">
      <c r="A2985" s="1" t="n">
        <v>41823</v>
      </c>
      <c r="B2985" s="2" t="n">
        <f aca="false">0.0002</f>
        <v>0.0002</v>
      </c>
      <c r="C2985" s="3" t="n">
        <f aca="false">Prices!B2984*B2985/2</f>
        <v>0.01982</v>
      </c>
      <c r="D2985" s="4" t="n">
        <f aca="false">Prices!C2984*B2985/2</f>
        <v>0.010242</v>
      </c>
      <c r="E2985" s="6" t="n">
        <f aca="false">Prices!B2984-C2985</f>
        <v>198.18018</v>
      </c>
      <c r="F2985" s="6" t="n">
        <f aca="false">Prices!B2984+C2985</f>
        <v>198.21982</v>
      </c>
      <c r="G2985" s="2" t="n">
        <f aca="false">Prices!C2984-D2985</f>
        <v>102.409758</v>
      </c>
      <c r="H2985" s="2" t="n">
        <f aca="false">Prices!C2984+D2985</f>
        <v>102.430242</v>
      </c>
      <c r="I2985" s="0" t="n">
        <f aca="false">R2984*1+S2984*E2985+T2984*G2985</f>
        <v>105.440765498529</v>
      </c>
      <c r="J2985" s="0" t="n">
        <v>0</v>
      </c>
      <c r="K2985" s="0" t="n">
        <f aca="false">I2985*0.6/F2985</f>
        <v>0.31916313564969</v>
      </c>
      <c r="L2985" s="0" t="n">
        <f aca="false">I2985*0.4/H2985</f>
        <v>0.411756385378953</v>
      </c>
      <c r="M2985" s="0" t="n">
        <f aca="false">J2985-R2984</f>
        <v>0</v>
      </c>
      <c r="N2985" s="0" t="n">
        <f aca="false">K2985-S2984</f>
        <v>-0.000951223880672425</v>
      </c>
      <c r="O2985" s="0" t="n">
        <f aca="false">L2985-T2984</f>
        <v>0.00163488009996776</v>
      </c>
      <c r="P2985" s="0" t="n">
        <f aca="false">IF(N2985&gt;0,F2985,E2985)</f>
        <v>198.18018</v>
      </c>
      <c r="Q2985" s="0" t="n">
        <f aca="false">IF(O2985&gt;0,H2985,G2985)</f>
        <v>102.430242</v>
      </c>
      <c r="R2985" s="0" t="n">
        <f aca="false">R2984+M2985</f>
        <v>0</v>
      </c>
      <c r="S2985" s="0" t="n">
        <f aca="false">S2984+N2985</f>
        <v>0.31916313564969</v>
      </c>
      <c r="T2985" s="0" t="n">
        <f aca="false">T2984+O2985</f>
        <v>0.411756385378953</v>
      </c>
      <c r="V2985" s="4" t="n">
        <f aca="false">M2985*1+N2985*P2985+O2985*Q2985</f>
        <v>-0.0210525556112777</v>
      </c>
      <c r="W2985" s="0" t="n">
        <f aca="false">I2985-V2985+M2985*1+N2985*E2985+O2985*G2985</f>
        <v>105.440732009645</v>
      </c>
    </row>
    <row r="2986" customFormat="false" ht="13.8" hidden="false" customHeight="false" outlineLevel="0" collapsed="false">
      <c r="A2986" s="1" t="n">
        <v>41824</v>
      </c>
      <c r="B2986" s="2" t="n">
        <f aca="false">0.0002</f>
        <v>0.0002</v>
      </c>
      <c r="C2986" s="3" t="n">
        <f aca="false">Prices!B2985*B2986/2</f>
        <v>0.01982</v>
      </c>
      <c r="D2986" s="4" t="n">
        <f aca="false">Prices!C2985*B2986/2</f>
        <v>0.010242</v>
      </c>
      <c r="E2986" s="6" t="n">
        <f aca="false">Prices!B2985-C2986</f>
        <v>198.18018</v>
      </c>
      <c r="F2986" s="6" t="n">
        <f aca="false">Prices!B2985+C2986</f>
        <v>198.21982</v>
      </c>
      <c r="G2986" s="2" t="n">
        <f aca="false">Prices!C2985-D2986</f>
        <v>102.409758</v>
      </c>
      <c r="H2986" s="2" t="n">
        <f aca="false">Prices!C2985+D2986</f>
        <v>102.430242</v>
      </c>
      <c r="I2986" s="0" t="n">
        <f aca="false">R2985*1+S2985*E2986+T2985*G2986</f>
        <v>105.419679454033</v>
      </c>
      <c r="J2986" s="0" t="n">
        <v>0</v>
      </c>
      <c r="K2986" s="0" t="n">
        <f aca="false">I2986*0.6/F2986</f>
        <v>0.319099309405185</v>
      </c>
      <c r="L2986" s="0" t="n">
        <f aca="false">I2986*0.4/H2986</f>
        <v>0.411674042336182</v>
      </c>
      <c r="M2986" s="0" t="n">
        <f aca="false">J2986-R2985</f>
        <v>0</v>
      </c>
      <c r="N2986" s="0" t="n">
        <f aca="false">K2986-S2985</f>
        <v>-6.38262445054605E-005</v>
      </c>
      <c r="O2986" s="0" t="n">
        <f aca="false">L2986-T2985</f>
        <v>-8.23430427713823E-005</v>
      </c>
      <c r="P2986" s="0" t="n">
        <f aca="false">IF(N2986&gt;0,F2986,E2986)</f>
        <v>198.18018</v>
      </c>
      <c r="Q2986" s="0" t="n">
        <f aca="false">IF(O2986&gt;0,H2986,G2986)</f>
        <v>102.409758</v>
      </c>
      <c r="R2986" s="0" t="n">
        <f aca="false">R2985+M2986</f>
        <v>0</v>
      </c>
      <c r="S2986" s="0" t="n">
        <f aca="false">S2985+N2986</f>
        <v>0.319099309405185</v>
      </c>
      <c r="T2986" s="0" t="n">
        <f aca="false">T2985+O2986</f>
        <v>0.411674042336182</v>
      </c>
      <c r="V2986" s="4" t="n">
        <f aca="false">M2986*1+N2986*P2986+O2986*Q2986</f>
        <v>-0.0210818277080171</v>
      </c>
      <c r="W2986" s="0" t="n">
        <f aca="false">I2986-V2986+M2986*1+N2986*E2986+O2986*G2986</f>
        <v>105.419679454033</v>
      </c>
    </row>
    <row r="2987" customFormat="false" ht="13.8" hidden="false" customHeight="false" outlineLevel="0" collapsed="false">
      <c r="A2987" s="1" t="n">
        <v>41827</v>
      </c>
      <c r="B2987" s="2" t="n">
        <f aca="false">0.0002</f>
        <v>0.0002</v>
      </c>
      <c r="C2987" s="3" t="n">
        <f aca="false">Prices!B2986*B2987/2</f>
        <v>0.019751</v>
      </c>
      <c r="D2987" s="4" t="n">
        <f aca="false">Prices!C2986*B2987/2</f>
        <v>0.010267</v>
      </c>
      <c r="E2987" s="6" t="n">
        <f aca="false">Prices!B2986-C2987</f>
        <v>197.490249</v>
      </c>
      <c r="F2987" s="6" t="n">
        <f aca="false">Prices!B2986+C2987</f>
        <v>197.529751</v>
      </c>
      <c r="G2987" s="2" t="n">
        <f aca="false">Prices!C2986-D2987</f>
        <v>102.659733</v>
      </c>
      <c r="H2987" s="2" t="n">
        <f aca="false">Prices!C2986+D2987</f>
        <v>102.680267</v>
      </c>
      <c r="I2987" s="0" t="n">
        <f aca="false">R2986*1+S2986*E2987+T2986*G2987</f>
        <v>105.281349339421</v>
      </c>
      <c r="J2987" s="0" t="n">
        <v>0</v>
      </c>
      <c r="K2987" s="0" t="n">
        <f aca="false">I2987*0.6/F2987</f>
        <v>0.319793900837007</v>
      </c>
      <c r="L2987" s="0" t="n">
        <f aca="false">I2987*0.4/H2987</f>
        <v>0.410132744744113</v>
      </c>
      <c r="M2987" s="0" t="n">
        <f aca="false">J2987-R2986</f>
        <v>0</v>
      </c>
      <c r="N2987" s="0" t="n">
        <f aca="false">K2987-S2986</f>
        <v>0.000694591431822156</v>
      </c>
      <c r="O2987" s="0" t="n">
        <f aca="false">L2987-T2986</f>
        <v>-0.00154129759206811</v>
      </c>
      <c r="P2987" s="0" t="n">
        <f aca="false">IF(N2987&gt;0,F2987,E2987)</f>
        <v>197.529751</v>
      </c>
      <c r="Q2987" s="0" t="n">
        <f aca="false">IF(O2987&gt;0,H2987,G2987)</f>
        <v>102.659733</v>
      </c>
      <c r="R2987" s="0" t="n">
        <f aca="false">R2986+M2987</f>
        <v>0</v>
      </c>
      <c r="S2987" s="0" t="n">
        <f aca="false">S2986+N2987</f>
        <v>0.319793900837007</v>
      </c>
      <c r="T2987" s="0" t="n">
        <f aca="false">T2986+O2987</f>
        <v>0.410132744744113</v>
      </c>
      <c r="V2987" s="4" t="n">
        <f aca="false">M2987*1+N2987*P2987+O2987*Q2987</f>
        <v>-0.0210267267006916</v>
      </c>
      <c r="W2987" s="0" t="n">
        <f aca="false">I2987-V2987+M2987*1+N2987*E2987+O2987*G2987</f>
        <v>105.28132190167</v>
      </c>
    </row>
    <row r="2988" customFormat="false" ht="13.8" hidden="false" customHeight="false" outlineLevel="0" collapsed="false">
      <c r="A2988" s="1" t="n">
        <v>41828</v>
      </c>
      <c r="B2988" s="2" t="n">
        <f aca="false">0.0002</f>
        <v>0.0002</v>
      </c>
      <c r="C2988" s="3" t="n">
        <f aca="false">Prices!B2987*B2988/2</f>
        <v>0.019624</v>
      </c>
      <c r="D2988" s="4" t="n">
        <f aca="false">Prices!C2987*B2988/2</f>
        <v>0.010314</v>
      </c>
      <c r="E2988" s="6" t="n">
        <f aca="false">Prices!B2987-C2988</f>
        <v>196.220376</v>
      </c>
      <c r="F2988" s="6" t="n">
        <f aca="false">Prices!B2987+C2988</f>
        <v>196.259624</v>
      </c>
      <c r="G2988" s="2" t="n">
        <f aca="false">Prices!C2987-D2988</f>
        <v>103.129686</v>
      </c>
      <c r="H2988" s="2" t="n">
        <f aca="false">Prices!C2987+D2988</f>
        <v>103.150314</v>
      </c>
      <c r="I2988" s="0" t="n">
        <f aca="false">R2987*1+S2987*E2988+T2987*G2988</f>
        <v>105.046940648523</v>
      </c>
      <c r="J2988" s="0" t="n">
        <v>0</v>
      </c>
      <c r="K2988" s="0" t="n">
        <f aca="false">I2988*0.6/F2988</f>
        <v>0.321146872212053</v>
      </c>
      <c r="L2988" s="0" t="n">
        <f aca="false">I2988*0.4/H2988</f>
        <v>0.407354807077069</v>
      </c>
      <c r="M2988" s="0" t="n">
        <f aca="false">J2988-R2987</f>
        <v>0</v>
      </c>
      <c r="N2988" s="0" t="n">
        <f aca="false">K2988-S2987</f>
        <v>0.0013529713750467</v>
      </c>
      <c r="O2988" s="0" t="n">
        <f aca="false">L2988-T2987</f>
        <v>-0.00277793766704437</v>
      </c>
      <c r="P2988" s="0" t="n">
        <f aca="false">IF(N2988&gt;0,F2988,E2988)</f>
        <v>196.259624</v>
      </c>
      <c r="Q2988" s="0" t="n">
        <f aca="false">IF(O2988&gt;0,H2988,G2988)</f>
        <v>103.129686</v>
      </c>
      <c r="R2988" s="0" t="n">
        <f aca="false">R2987+M2988</f>
        <v>0</v>
      </c>
      <c r="S2988" s="0" t="n">
        <f aca="false">S2987+N2988</f>
        <v>0.321146872212053</v>
      </c>
      <c r="T2988" s="0" t="n">
        <f aca="false">T2987+O2988</f>
        <v>0.407354807077069</v>
      </c>
      <c r="V2988" s="4" t="n">
        <f aca="false">M2988*1+N2988*P2988+O2988*Q2988</f>
        <v>-0.020954185980431</v>
      </c>
      <c r="W2988" s="0" t="n">
        <f aca="false">I2988-V2988+M2988*1+N2988*E2988+O2988*G2988</f>
        <v>105.046887547102</v>
      </c>
    </row>
    <row r="2989" customFormat="false" ht="13.8" hidden="false" customHeight="false" outlineLevel="0" collapsed="false">
      <c r="A2989" s="1" t="n">
        <v>41829</v>
      </c>
      <c r="B2989" s="2" t="n">
        <f aca="false">0.0002</f>
        <v>0.0002</v>
      </c>
      <c r="C2989" s="3" t="n">
        <f aca="false">Prices!B2988*B2989/2</f>
        <v>0.019712</v>
      </c>
      <c r="D2989" s="4" t="n">
        <f aca="false">Prices!C2988*B2989/2</f>
        <v>0.010316</v>
      </c>
      <c r="E2989" s="6" t="n">
        <f aca="false">Prices!B2988-C2989</f>
        <v>197.100288</v>
      </c>
      <c r="F2989" s="6" t="n">
        <f aca="false">Prices!B2988+C2989</f>
        <v>197.139712</v>
      </c>
      <c r="G2989" s="2" t="n">
        <f aca="false">Prices!C2988-D2989</f>
        <v>103.149684</v>
      </c>
      <c r="H2989" s="2" t="n">
        <f aca="false">Prices!C2988+D2989</f>
        <v>103.170316</v>
      </c>
      <c r="I2989" s="0" t="n">
        <f aca="false">R2988*1+S2988*E2989+T2988*G2989</f>
        <v>105.316660629176</v>
      </c>
      <c r="J2989" s="0" t="n">
        <v>0</v>
      </c>
      <c r="K2989" s="0" t="n">
        <f aca="false">I2989*0.6/F2989</f>
        <v>0.320534080812218</v>
      </c>
      <c r="L2989" s="0" t="n">
        <f aca="false">I2989*0.4/H2989</f>
        <v>0.408321558806413</v>
      </c>
      <c r="M2989" s="0" t="n">
        <f aca="false">J2989-R2988</f>
        <v>0</v>
      </c>
      <c r="N2989" s="0" t="n">
        <f aca="false">K2989-S2988</f>
        <v>-0.000612791399835611</v>
      </c>
      <c r="O2989" s="0" t="n">
        <f aca="false">L2989-T2988</f>
        <v>0.000966751729344129</v>
      </c>
      <c r="P2989" s="0" t="n">
        <f aca="false">IF(N2989&gt;0,F2989,E2989)</f>
        <v>197.100288</v>
      </c>
      <c r="Q2989" s="0" t="n">
        <f aca="false">IF(O2989&gt;0,H2989,G2989)</f>
        <v>103.170316</v>
      </c>
      <c r="R2989" s="0" t="n">
        <f aca="false">R2988+M2989</f>
        <v>0</v>
      </c>
      <c r="S2989" s="0" t="n">
        <f aca="false">S2988+N2989</f>
        <v>0.320534080812218</v>
      </c>
      <c r="T2989" s="0" t="n">
        <f aca="false">T2988+O2989</f>
        <v>0.408321558806413</v>
      </c>
      <c r="V2989" s="4" t="n">
        <f aca="false">M2989*1+N2989*P2989+O2989*Q2989</f>
        <v>-0.0210412799815418</v>
      </c>
      <c r="W2989" s="0" t="n">
        <f aca="false">I2989-V2989+M2989*1+N2989*E2989+O2989*G2989</f>
        <v>105.316640683154</v>
      </c>
    </row>
    <row r="2990" customFormat="false" ht="13.8" hidden="false" customHeight="false" outlineLevel="0" collapsed="false">
      <c r="A2990" s="1" t="n">
        <v>41830</v>
      </c>
      <c r="B2990" s="2" t="n">
        <f aca="false">0.0002</f>
        <v>0.0002</v>
      </c>
      <c r="C2990" s="3" t="n">
        <f aca="false">Prices!B2989*B2990/2</f>
        <v>0.019634</v>
      </c>
      <c r="D2990" s="4" t="n">
        <f aca="false">Prices!C2989*B2990/2</f>
        <v>0.010338</v>
      </c>
      <c r="E2990" s="6" t="n">
        <f aca="false">Prices!B2989-C2990</f>
        <v>196.320366</v>
      </c>
      <c r="F2990" s="6" t="n">
        <f aca="false">Prices!B2989+C2990</f>
        <v>196.359634</v>
      </c>
      <c r="G2990" s="2" t="n">
        <f aca="false">Prices!C2989-D2990</f>
        <v>103.369662</v>
      </c>
      <c r="H2990" s="2" t="n">
        <f aca="false">Prices!C2989+D2990</f>
        <v>103.390338</v>
      </c>
      <c r="I2990" s="0" t="n">
        <f aca="false">R2989*1+S2989*E2990+T2989*G2990</f>
        <v>105.13542958166</v>
      </c>
      <c r="J2990" s="0" t="n">
        <v>0</v>
      </c>
      <c r="K2990" s="0" t="n">
        <f aca="false">I2990*0.6/F2990</f>
        <v>0.321253693867631</v>
      </c>
      <c r="L2990" s="0" t="n">
        <f aca="false">I2990*0.4/H2990</f>
        <v>0.406751468717165</v>
      </c>
      <c r="M2990" s="0" t="n">
        <f aca="false">J2990-R2989</f>
        <v>0</v>
      </c>
      <c r="N2990" s="0" t="n">
        <f aca="false">K2990-S2989</f>
        <v>0.000719613055413626</v>
      </c>
      <c r="O2990" s="0" t="n">
        <f aca="false">L2990-T2989</f>
        <v>-0.00157009008924836</v>
      </c>
      <c r="P2990" s="0" t="n">
        <f aca="false">IF(N2990&gt;0,F2990,E2990)</f>
        <v>196.359634</v>
      </c>
      <c r="Q2990" s="0" t="n">
        <f aca="false">IF(O2990&gt;0,H2990,G2990)</f>
        <v>103.369662</v>
      </c>
      <c r="R2990" s="0" t="n">
        <f aca="false">R2989+M2990</f>
        <v>0</v>
      </c>
      <c r="S2990" s="0" t="n">
        <f aca="false">S2989+N2990</f>
        <v>0.321253693867631</v>
      </c>
      <c r="T2990" s="0" t="n">
        <f aca="false">T2989+O2990</f>
        <v>0.406751468717165</v>
      </c>
      <c r="V2990" s="4" t="n">
        <f aca="false">M2990*1+N2990*P2990+O2990*Q2990</f>
        <v>-0.020996725652511</v>
      </c>
      <c r="W2990" s="0" t="n">
        <f aca="false">I2990-V2990+M2990*1+N2990*E2990+O2990*G2990</f>
        <v>105.135401323895</v>
      </c>
    </row>
    <row r="2991" customFormat="false" ht="13.8" hidden="false" customHeight="false" outlineLevel="0" collapsed="false">
      <c r="A2991" s="1" t="n">
        <v>41831</v>
      </c>
      <c r="B2991" s="2" t="n">
        <f aca="false">0.0002</f>
        <v>0.0002</v>
      </c>
      <c r="C2991" s="3" t="n">
        <f aca="false">Prices!B2990*B2991/2</f>
        <v>0.019661</v>
      </c>
      <c r="D2991" s="4" t="n">
        <f aca="false">Prices!C2990*B2991/2</f>
        <v>0.010355</v>
      </c>
      <c r="E2991" s="6" t="n">
        <f aca="false">Prices!B2990-C2991</f>
        <v>196.590339</v>
      </c>
      <c r="F2991" s="6" t="n">
        <f aca="false">Prices!B2990+C2991</f>
        <v>196.629661</v>
      </c>
      <c r="G2991" s="2" t="n">
        <f aca="false">Prices!C2990-D2991</f>
        <v>103.539645</v>
      </c>
      <c r="H2991" s="2" t="n">
        <f aca="false">Prices!C2990+D2991</f>
        <v>103.560355</v>
      </c>
      <c r="I2991" s="0" t="n">
        <f aca="false">R2990*1+S2990*E2991+T2990*G2991</f>
        <v>105.270275256644</v>
      </c>
      <c r="J2991" s="0" t="n">
        <v>0</v>
      </c>
      <c r="K2991" s="0" t="n">
        <f aca="false">I2991*0.6/F2991</f>
        <v>0.321223994552817</v>
      </c>
      <c r="L2991" s="0" t="n">
        <f aca="false">I2991*0.4/H2991</f>
        <v>0.406604536095473</v>
      </c>
      <c r="M2991" s="0" t="n">
        <f aca="false">J2991-R2990</f>
        <v>0</v>
      </c>
      <c r="N2991" s="0" t="n">
        <f aca="false">K2991-S2990</f>
        <v>-2.96993148144464E-005</v>
      </c>
      <c r="O2991" s="0" t="n">
        <f aca="false">L2991-T2990</f>
        <v>-0.000146932621691909</v>
      </c>
      <c r="P2991" s="0" t="n">
        <f aca="false">IF(N2991&gt;0,F2991,E2991)</f>
        <v>196.590339</v>
      </c>
      <c r="Q2991" s="0" t="n">
        <f aca="false">IF(O2991&gt;0,H2991,G2991)</f>
        <v>103.539645</v>
      </c>
      <c r="R2991" s="0" t="n">
        <f aca="false">R2990+M2991</f>
        <v>0</v>
      </c>
      <c r="S2991" s="0" t="n">
        <f aca="false">S2990+N2991</f>
        <v>0.321223994552817</v>
      </c>
      <c r="T2991" s="0" t="n">
        <f aca="false">T2990+O2991</f>
        <v>0.406604536095473</v>
      </c>
      <c r="V2991" s="4" t="n">
        <f aca="false">M2991*1+N2991*P2991+O2991*Q2991</f>
        <v>-0.0210519498563393</v>
      </c>
      <c r="W2991" s="0" t="n">
        <f aca="false">I2991-V2991+M2991*1+N2991*E2991+O2991*G2991</f>
        <v>105.270275256644</v>
      </c>
    </row>
    <row r="2992" customFormat="false" ht="13.8" hidden="false" customHeight="false" outlineLevel="0" collapsed="false">
      <c r="A2992" s="1" t="n">
        <v>41834</v>
      </c>
      <c r="B2992" s="2" t="n">
        <f aca="false">0.0002</f>
        <v>0.0002</v>
      </c>
      <c r="C2992" s="3" t="n">
        <f aca="false">Prices!B2991*B2992/2</f>
        <v>0.01976</v>
      </c>
      <c r="D2992" s="4" t="n">
        <f aca="false">Prices!C2991*B2992/2</f>
        <v>0.010332</v>
      </c>
      <c r="E2992" s="6" t="n">
        <f aca="false">Prices!B2991-C2992</f>
        <v>197.58024</v>
      </c>
      <c r="F2992" s="6" t="n">
        <f aca="false">Prices!B2991+C2992</f>
        <v>197.61976</v>
      </c>
      <c r="G2992" s="2" t="n">
        <f aca="false">Prices!C2991-D2992</f>
        <v>103.309668</v>
      </c>
      <c r="H2992" s="2" t="n">
        <f aca="false">Prices!C2991+D2992</f>
        <v>103.330332</v>
      </c>
      <c r="I2992" s="0" t="n">
        <f aca="false">R2991*1+S2991*E2992+T2991*G2992</f>
        <v>105.473693568822</v>
      </c>
      <c r="J2992" s="0" t="n">
        <v>0</v>
      </c>
      <c r="K2992" s="0" t="n">
        <f aca="false">I2992*0.6/F2992</f>
        <v>0.320232228504341</v>
      </c>
      <c r="L2992" s="0" t="n">
        <f aca="false">I2992*0.4/H2992</f>
        <v>0.408297124483532</v>
      </c>
      <c r="M2992" s="0" t="n">
        <f aca="false">J2992-R2991</f>
        <v>0</v>
      </c>
      <c r="N2992" s="0" t="n">
        <f aca="false">K2992-S2991</f>
        <v>-0.000991766048476339</v>
      </c>
      <c r="O2992" s="0" t="n">
        <f aca="false">L2992-T2991</f>
        <v>0.00169258838805858</v>
      </c>
      <c r="P2992" s="0" t="n">
        <f aca="false">IF(N2992&gt;0,F2992,E2992)</f>
        <v>197.58024</v>
      </c>
      <c r="Q2992" s="0" t="n">
        <f aca="false">IF(O2992&gt;0,H2992,G2992)</f>
        <v>103.330332</v>
      </c>
      <c r="R2992" s="0" t="n">
        <f aca="false">R2991+M2992</f>
        <v>0</v>
      </c>
      <c r="S2992" s="0" t="n">
        <f aca="false">S2991+N2992</f>
        <v>0.320232228504341</v>
      </c>
      <c r="T2992" s="0" t="n">
        <f aca="false">T2991+O2992</f>
        <v>0.408297124483532</v>
      </c>
      <c r="V2992" s="4" t="n">
        <f aca="false">M2992*1+N2992*P2992+O2992*Q2992</f>
        <v>-0.0210576538043688</v>
      </c>
      <c r="W2992" s="0" t="n">
        <f aca="false">I2992-V2992+M2992*1+N2992*E2992+O2992*G2992</f>
        <v>105.473658593175</v>
      </c>
    </row>
    <row r="2993" customFormat="false" ht="13.8" hidden="false" customHeight="false" outlineLevel="0" collapsed="false">
      <c r="A2993" s="1" t="n">
        <v>41835</v>
      </c>
      <c r="B2993" s="2" t="n">
        <f aca="false">0.0002</f>
        <v>0.0002</v>
      </c>
      <c r="C2993" s="3" t="n">
        <f aca="false">Prices!B2992*B2993/2</f>
        <v>0.019723</v>
      </c>
      <c r="D2993" s="4" t="n">
        <f aca="false">Prices!C2992*B2993/2</f>
        <v>0.010323</v>
      </c>
      <c r="E2993" s="6" t="n">
        <f aca="false">Prices!B2992-C2993</f>
        <v>197.210277</v>
      </c>
      <c r="F2993" s="6" t="n">
        <f aca="false">Prices!B2992+C2993</f>
        <v>197.249723</v>
      </c>
      <c r="G2993" s="2" t="n">
        <f aca="false">Prices!C2992-D2993</f>
        <v>103.219677</v>
      </c>
      <c r="H2993" s="2" t="n">
        <f aca="false">Prices!C2992+D2993</f>
        <v>103.240323</v>
      </c>
      <c r="I2993" s="0" t="n">
        <f aca="false">R2992*1+S2992*E2993+T2992*G2993</f>
        <v>105.297383796887</v>
      </c>
      <c r="J2993" s="0" t="n">
        <v>0</v>
      </c>
      <c r="K2993" s="0" t="n">
        <f aca="false">I2993*0.6/F2993</f>
        <v>0.320296674272807</v>
      </c>
      <c r="L2993" s="0" t="n">
        <f aca="false">I2993*0.4/H2993</f>
        <v>0.407969989775748</v>
      </c>
      <c r="M2993" s="0" t="n">
        <f aca="false">J2993-R2992</f>
        <v>0</v>
      </c>
      <c r="N2993" s="0" t="n">
        <f aca="false">K2993-S2992</f>
        <v>6.44457684660371E-005</v>
      </c>
      <c r="O2993" s="0" t="n">
        <f aca="false">L2993-T2992</f>
        <v>-0.000327134707783838</v>
      </c>
      <c r="P2993" s="0" t="n">
        <f aca="false">IF(N2993&gt;0,F2993,E2993)</f>
        <v>197.249723</v>
      </c>
      <c r="Q2993" s="0" t="n">
        <f aca="false">IF(O2993&gt;0,H2993,G2993)</f>
        <v>103.219677</v>
      </c>
      <c r="R2993" s="0" t="n">
        <f aca="false">R2992+M2993</f>
        <v>0</v>
      </c>
      <c r="S2993" s="0" t="n">
        <f aca="false">S2992+N2993</f>
        <v>0.320296674272807</v>
      </c>
      <c r="T2993" s="0" t="n">
        <f aca="false">T2992+O2993</f>
        <v>0.407969989775748</v>
      </c>
      <c r="V2993" s="4" t="n">
        <f aca="false">M2993*1+N2993*P2993+O2993*Q2993</f>
        <v>-0.0210548288944892</v>
      </c>
      <c r="W2993" s="0" t="n">
        <f aca="false">I2993-V2993+M2993*1+N2993*E2993+O2993*G2993</f>
        <v>105.297381254759</v>
      </c>
    </row>
    <row r="2994" customFormat="false" ht="13.8" hidden="false" customHeight="false" outlineLevel="0" collapsed="false">
      <c r="A2994" s="1" t="n">
        <v>41836</v>
      </c>
      <c r="B2994" s="2" t="n">
        <f aca="false">0.0002</f>
        <v>0.0002</v>
      </c>
      <c r="C2994" s="3" t="n">
        <f aca="false">Prices!B2993*B2994/2</f>
        <v>0.019796</v>
      </c>
      <c r="D2994" s="4" t="n">
        <f aca="false">Prices!C2993*B2994/2</f>
        <v>0.010338</v>
      </c>
      <c r="E2994" s="6" t="n">
        <f aca="false">Prices!B2993-C2994</f>
        <v>197.940204</v>
      </c>
      <c r="F2994" s="6" t="n">
        <f aca="false">Prices!B2993+C2994</f>
        <v>197.979796</v>
      </c>
      <c r="G2994" s="2" t="n">
        <f aca="false">Prices!C2993-D2994</f>
        <v>103.369662</v>
      </c>
      <c r="H2994" s="2" t="n">
        <f aca="false">Prices!C2993+D2994</f>
        <v>103.390338</v>
      </c>
      <c r="I2994" s="0" t="n">
        <f aca="false">R2993*1+S2993*E2994+T2993*G2994</f>
        <v>105.571308995343</v>
      </c>
      <c r="J2994" s="0" t="n">
        <v>0</v>
      </c>
      <c r="K2994" s="0" t="n">
        <f aca="false">I2994*0.6/F2994</f>
        <v>0.319945704950651</v>
      </c>
      <c r="L2994" s="0" t="n">
        <f aca="false">I2994*0.4/H2994</f>
        <v>0.408437813581162</v>
      </c>
      <c r="M2994" s="0" t="n">
        <f aca="false">J2994-R2993</f>
        <v>0</v>
      </c>
      <c r="N2994" s="0" t="n">
        <f aca="false">K2994-S2993</f>
        <v>-0.000350969322155781</v>
      </c>
      <c r="O2994" s="0" t="n">
        <f aca="false">L2994-T2993</f>
        <v>0.000467823805414713</v>
      </c>
      <c r="P2994" s="0" t="n">
        <f aca="false">IF(N2994&gt;0,F2994,E2994)</f>
        <v>197.940204</v>
      </c>
      <c r="Q2994" s="0" t="n">
        <f aca="false">IF(O2994&gt;0,H2994,G2994)</f>
        <v>103.390338</v>
      </c>
      <c r="R2994" s="0" t="n">
        <f aca="false">R2993+M2994</f>
        <v>0</v>
      </c>
      <c r="S2994" s="0" t="n">
        <f aca="false">S2993+N2994</f>
        <v>0.319945704950651</v>
      </c>
      <c r="T2994" s="0" t="n">
        <f aca="false">T2993+O2994</f>
        <v>0.408437813581162</v>
      </c>
      <c r="V2994" s="4" t="n">
        <f aca="false">M2994*1+N2994*P2994+O2994*Q2994</f>
        <v>-0.0211024778589835</v>
      </c>
      <c r="W2994" s="0" t="n">
        <f aca="false">I2994-V2994+M2994*1+N2994*E2994+O2994*G2994</f>
        <v>105.571299322618</v>
      </c>
    </row>
    <row r="2995" customFormat="false" ht="13.8" hidden="false" customHeight="false" outlineLevel="0" collapsed="false">
      <c r="A2995" s="1" t="n">
        <v>41837</v>
      </c>
      <c r="B2995" s="2" t="n">
        <f aca="false">0.0002</f>
        <v>0.0002</v>
      </c>
      <c r="C2995" s="3" t="n">
        <f aca="false">Prices!B2994*B2995/2</f>
        <v>0.019571</v>
      </c>
      <c r="D2995" s="4" t="n">
        <f aca="false">Prices!C2994*B2995/2</f>
        <v>0.010398</v>
      </c>
      <c r="E2995" s="6" t="n">
        <f aca="false">Prices!B2994-C2995</f>
        <v>195.690429</v>
      </c>
      <c r="F2995" s="6" t="n">
        <f aca="false">Prices!B2994+C2995</f>
        <v>195.729571</v>
      </c>
      <c r="G2995" s="2" t="n">
        <f aca="false">Prices!C2994-D2995</f>
        <v>103.969602</v>
      </c>
      <c r="H2995" s="2" t="n">
        <f aca="false">Prices!C2994+D2995</f>
        <v>103.990398</v>
      </c>
      <c r="I2995" s="0" t="n">
        <f aca="false">R2994*1+S2994*E2995+T2994*G2995</f>
        <v>105.075429178284</v>
      </c>
      <c r="J2995" s="0" t="n">
        <v>0</v>
      </c>
      <c r="K2995" s="0" t="n">
        <f aca="false">I2995*0.6/F2995</f>
        <v>0.322103896640996</v>
      </c>
      <c r="L2995" s="0" t="n">
        <f aca="false">I2995*0.4/H2995</f>
        <v>0.404173582173554</v>
      </c>
      <c r="M2995" s="0" t="n">
        <f aca="false">J2995-R2994</f>
        <v>0</v>
      </c>
      <c r="N2995" s="0" t="n">
        <f aca="false">K2995-S2994</f>
        <v>0.00215819169034459</v>
      </c>
      <c r="O2995" s="0" t="n">
        <f aca="false">L2995-T2994</f>
        <v>-0.0042642314076084</v>
      </c>
      <c r="P2995" s="0" t="n">
        <f aca="false">IF(N2995&gt;0,F2995,E2995)</f>
        <v>195.729571</v>
      </c>
      <c r="Q2995" s="0" t="n">
        <f aca="false">IF(O2995&gt;0,H2995,G2995)</f>
        <v>103.969602</v>
      </c>
      <c r="R2995" s="0" t="n">
        <f aca="false">R2994+M2995</f>
        <v>0</v>
      </c>
      <c r="S2995" s="0" t="n">
        <f aca="false">S2994+N2995</f>
        <v>0.322103896640996</v>
      </c>
      <c r="T2995" s="0" t="n">
        <f aca="false">T2994+O2995</f>
        <v>0.404173582173554</v>
      </c>
      <c r="V2995" s="4" t="n">
        <f aca="false">M2995*1+N2995*P2995+O2995*Q2995</f>
        <v>-0.0209285085980334</v>
      </c>
      <c r="W2995" s="0" t="n">
        <f aca="false">I2995-V2995+M2995*1+N2995*E2995+O2995*G2995</f>
        <v>105.075344702345</v>
      </c>
    </row>
    <row r="2996" customFormat="false" ht="13.8" hidden="false" customHeight="false" outlineLevel="0" collapsed="false">
      <c r="A2996" s="1" t="n">
        <v>41838</v>
      </c>
      <c r="B2996" s="2" t="n">
        <f aca="false">0.0002</f>
        <v>0.0002</v>
      </c>
      <c r="C2996" s="3" t="n">
        <f aca="false">Prices!B2995*B2996/2</f>
        <v>0.01977099</v>
      </c>
      <c r="D2996" s="4" t="n">
        <f aca="false">Prices!C2995*B2996/2</f>
        <v>0.010377</v>
      </c>
      <c r="E2996" s="6" t="n">
        <f aca="false">Prices!B2995-C2996</f>
        <v>197.69012901</v>
      </c>
      <c r="F2996" s="6" t="n">
        <f aca="false">Prices!B2995+C2996</f>
        <v>197.72967099</v>
      </c>
      <c r="G2996" s="2" t="n">
        <f aca="false">Prices!C2995-D2996</f>
        <v>103.759623</v>
      </c>
      <c r="H2996" s="2" t="n">
        <f aca="false">Prices!C2995+D2996</f>
        <v>103.780377</v>
      </c>
      <c r="I2996" s="0" t="n">
        <f aca="false">R2995*1+S2995*E2996+T2995*G2996</f>
        <v>105.61365939447</v>
      </c>
      <c r="J2996" s="0" t="n">
        <v>0</v>
      </c>
      <c r="K2996" s="0" t="n">
        <f aca="false">I2996*0.6/F2996</f>
        <v>0.320478941371862</v>
      </c>
      <c r="L2996" s="0" t="n">
        <f aca="false">I2996*0.4/H2996</f>
        <v>0.407066007842579</v>
      </c>
      <c r="M2996" s="0" t="n">
        <f aca="false">J2996-R2995</f>
        <v>0</v>
      </c>
      <c r="N2996" s="0" t="n">
        <f aca="false">K2996-S2995</f>
        <v>-0.00162495526913348</v>
      </c>
      <c r="O2996" s="0" t="n">
        <f aca="false">L2996-T2995</f>
        <v>0.00289242566902537</v>
      </c>
      <c r="P2996" s="0" t="n">
        <f aca="false">IF(N2996&gt;0,F2996,E2996)</f>
        <v>197.69012901</v>
      </c>
      <c r="Q2996" s="0" t="n">
        <f aca="false">IF(O2996&gt;0,H2996,G2996)</f>
        <v>103.780377</v>
      </c>
      <c r="R2996" s="0" t="n">
        <f aca="false">R2995+M2996</f>
        <v>0</v>
      </c>
      <c r="S2996" s="0" t="n">
        <f aca="false">S2995+N2996</f>
        <v>0.320478941371862</v>
      </c>
      <c r="T2996" s="0" t="n">
        <f aca="false">T2995+O2996</f>
        <v>0.407066007842579</v>
      </c>
      <c r="V2996" s="4" t="n">
        <f aca="false">M2996*1+N2996*P2996+O2996*Q2996</f>
        <v>-0.0210605904145465</v>
      </c>
      <c r="W2996" s="0" t="n">
        <f aca="false">I2996-V2996+M2996*1+N2996*E2996+O2996*G2996</f>
        <v>105.613599365067</v>
      </c>
    </row>
    <row r="2997" customFormat="false" ht="13.8" hidden="false" customHeight="false" outlineLevel="0" collapsed="false">
      <c r="A2997" s="1" t="n">
        <v>41841</v>
      </c>
      <c r="B2997" s="2" t="n">
        <f aca="false">0.0002</f>
        <v>0.0002</v>
      </c>
      <c r="C2997" s="3" t="n">
        <f aca="false">Prices!B2996*B2997/2</f>
        <v>0.019734</v>
      </c>
      <c r="D2997" s="4" t="n">
        <f aca="false">Prices!C2996*B2997/2</f>
        <v>0.01038</v>
      </c>
      <c r="E2997" s="6" t="n">
        <f aca="false">Prices!B2996-C2997</f>
        <v>197.320266</v>
      </c>
      <c r="F2997" s="6" t="n">
        <f aca="false">Prices!B2996+C2997</f>
        <v>197.359734</v>
      </c>
      <c r="G2997" s="2" t="n">
        <f aca="false">Prices!C2996-D2997</f>
        <v>103.78962</v>
      </c>
      <c r="H2997" s="2" t="n">
        <f aca="false">Prices!C2996+D2997</f>
        <v>103.81038</v>
      </c>
      <c r="I2997" s="0" t="n">
        <f aca="false">R2996*1+S2996*E2997+T2996*G2997</f>
        <v>105.486216227793</v>
      </c>
      <c r="J2997" s="0" t="n">
        <v>0</v>
      </c>
      <c r="K2997" s="0" t="n">
        <f aca="false">I2997*0.6/F2997</f>
        <v>0.320692212407803</v>
      </c>
      <c r="L2997" s="0" t="n">
        <f aca="false">I2997*0.4/H2997</f>
        <v>0.406457297344611</v>
      </c>
      <c r="M2997" s="0" t="n">
        <f aca="false">J2997-R2996</f>
        <v>0</v>
      </c>
      <c r="N2997" s="0" t="n">
        <f aca="false">K2997-S2996</f>
        <v>0.000213271035941209</v>
      </c>
      <c r="O2997" s="0" t="n">
        <f aca="false">L2997-T2996</f>
        <v>-0.000608710497968623</v>
      </c>
      <c r="P2997" s="0" t="n">
        <f aca="false">IF(N2997&gt;0,F2997,E2997)</f>
        <v>197.359734</v>
      </c>
      <c r="Q2997" s="0" t="n">
        <f aca="false">IF(O2997&gt;0,H2997,G2997)</f>
        <v>103.78962</v>
      </c>
      <c r="R2997" s="0" t="n">
        <f aca="false">R2996+M2997</f>
        <v>0</v>
      </c>
      <c r="S2997" s="0" t="n">
        <f aca="false">S2996+N2997</f>
        <v>0.320692212407803</v>
      </c>
      <c r="T2997" s="0" t="n">
        <f aca="false">T2996+O2997</f>
        <v>0.406457297344611</v>
      </c>
      <c r="V2997" s="4" t="n">
        <f aca="false">M2997*1+N2997*P2997+O2997*Q2997</f>
        <v>-0.0210867163509126</v>
      </c>
      <c r="W2997" s="0" t="n">
        <f aca="false">I2997-V2997+M2997*1+N2997*E2997+O2997*G2997</f>
        <v>105.486207810411</v>
      </c>
    </row>
    <row r="2998" customFormat="false" ht="13.8" hidden="false" customHeight="false" outlineLevel="0" collapsed="false">
      <c r="A2998" s="1" t="n">
        <v>41842</v>
      </c>
      <c r="B2998" s="2" t="n">
        <f aca="false">0.0002</f>
        <v>0.0002</v>
      </c>
      <c r="C2998" s="3" t="n">
        <f aca="false">Prices!B2997*B2998/2</f>
        <v>0.01982</v>
      </c>
      <c r="D2998" s="4" t="n">
        <f aca="false">Prices!C2997*B2998/2</f>
        <v>0.010393</v>
      </c>
      <c r="E2998" s="6" t="n">
        <f aca="false">Prices!B2997-C2998</f>
        <v>198.18018</v>
      </c>
      <c r="F2998" s="6" t="n">
        <f aca="false">Prices!B2997+C2998</f>
        <v>198.21982</v>
      </c>
      <c r="G2998" s="2" t="n">
        <f aca="false">Prices!C2997-D2998</f>
        <v>103.919607</v>
      </c>
      <c r="H2998" s="2" t="n">
        <f aca="false">Prices!C2997+D2998</f>
        <v>103.940393</v>
      </c>
      <c r="I2998" s="0" t="n">
        <f aca="false">R2997*1+S2997*E2998+T2997*G2998</f>
        <v>105.793722981911</v>
      </c>
      <c r="J2998" s="0" t="n">
        <v>0</v>
      </c>
      <c r="K2998" s="0" t="n">
        <f aca="false">I2998*0.6/F2998</f>
        <v>0.320231517661284</v>
      </c>
      <c r="L2998" s="0" t="n">
        <f aca="false">I2998*0.4/H2998</f>
        <v>0.407132280063289</v>
      </c>
      <c r="M2998" s="0" t="n">
        <f aca="false">J2998-R2997</f>
        <v>0</v>
      </c>
      <c r="N2998" s="0" t="n">
        <f aca="false">K2998-S2997</f>
        <v>-0.000460694746519552</v>
      </c>
      <c r="O2998" s="0" t="n">
        <f aca="false">L2998-T2997</f>
        <v>0.000674982718678108</v>
      </c>
      <c r="P2998" s="0" t="n">
        <f aca="false">IF(N2998&gt;0,F2998,E2998)</f>
        <v>198.18018</v>
      </c>
      <c r="Q2998" s="0" t="n">
        <f aca="false">IF(O2998&gt;0,H2998,G2998)</f>
        <v>103.940393</v>
      </c>
      <c r="R2998" s="0" t="n">
        <f aca="false">R2997+M2998</f>
        <v>0</v>
      </c>
      <c r="S2998" s="0" t="n">
        <f aca="false">S2997+N2998</f>
        <v>0.320231517661284</v>
      </c>
      <c r="T2998" s="0" t="n">
        <f aca="false">T2997+O2998</f>
        <v>0.407132280063289</v>
      </c>
      <c r="V2998" s="4" t="n">
        <f aca="false">M2998*1+N2998*P2998+O2998*Q2998</f>
        <v>-0.0211425987426883</v>
      </c>
      <c r="W2998" s="0" t="n">
        <f aca="false">I2998-V2998+M2998*1+N2998*E2998+O2998*G2998</f>
        <v>105.79370895172</v>
      </c>
    </row>
    <row r="2999" customFormat="false" ht="13.8" hidden="false" customHeight="false" outlineLevel="0" collapsed="false">
      <c r="A2999" s="1" t="n">
        <v>41843</v>
      </c>
      <c r="B2999" s="2" t="n">
        <f aca="false">0.0002</f>
        <v>0.0002</v>
      </c>
      <c r="C2999" s="3" t="n">
        <f aca="false">Prices!B2998*B2999/2</f>
        <v>0.019864</v>
      </c>
      <c r="D2999" s="4" t="n">
        <f aca="false">Prices!C2998*B2999/2</f>
        <v>0.010392</v>
      </c>
      <c r="E2999" s="6" t="n">
        <f aca="false">Prices!B2998-C2999</f>
        <v>198.620136</v>
      </c>
      <c r="F2999" s="6" t="n">
        <f aca="false">Prices!B2998+C2999</f>
        <v>198.659864</v>
      </c>
      <c r="G2999" s="2" t="n">
        <f aca="false">Prices!C2998-D2999</f>
        <v>103.909608</v>
      </c>
      <c r="H2999" s="2" t="n">
        <f aca="false">Prices!C2998+D2999</f>
        <v>103.930392</v>
      </c>
      <c r="I2999" s="0" t="n">
        <f aca="false">R2998*1+S2998*E2999+T2998*G2999</f>
        <v>105.909383214893</v>
      </c>
      <c r="J2999" s="0" t="n">
        <v>0</v>
      </c>
      <c r="K2999" s="0" t="n">
        <f aca="false">I2999*0.6/F2999</f>
        <v>0.319871506249173</v>
      </c>
      <c r="L2999" s="0" t="n">
        <f aca="false">I2999*0.4/H2999</f>
        <v>0.407616602523324</v>
      </c>
      <c r="M2999" s="0" t="n">
        <f aca="false">J2999-R2998</f>
        <v>0</v>
      </c>
      <c r="N2999" s="0" t="n">
        <f aca="false">K2999-S2998</f>
        <v>-0.000360011412110506</v>
      </c>
      <c r="O2999" s="0" t="n">
        <f aca="false">L2999-T2998</f>
        <v>0.000484322460035158</v>
      </c>
      <c r="P2999" s="0" t="n">
        <f aca="false">IF(N2999&gt;0,F2999,E2999)</f>
        <v>198.620136</v>
      </c>
      <c r="Q2999" s="0" t="n">
        <f aca="false">IF(O2999&gt;0,H2999,G2999)</f>
        <v>103.930392</v>
      </c>
      <c r="R2999" s="0" t="n">
        <f aca="false">R2998+M2999</f>
        <v>0</v>
      </c>
      <c r="S2999" s="0" t="n">
        <f aca="false">S2998+N2999</f>
        <v>0.319871506249173</v>
      </c>
      <c r="T2999" s="0" t="n">
        <f aca="false">T2998+O2999</f>
        <v>0.407616602523324</v>
      </c>
      <c r="V2999" s="4" t="n">
        <f aca="false">M2999*1+N2999*P2999+O2999*Q2999</f>
        <v>-0.0211696925090824</v>
      </c>
      <c r="W2999" s="0" t="n">
        <f aca="false">I2999-V2999+M2999*1+N2999*E2999+O2999*G2999</f>
        <v>105.909373148735</v>
      </c>
    </row>
    <row r="3000" customFormat="false" ht="13.8" hidden="false" customHeight="false" outlineLevel="0" collapsed="false">
      <c r="A3000" s="1" t="n">
        <v>41844</v>
      </c>
      <c r="B3000" s="2" t="n">
        <f aca="false">0.0002</f>
        <v>0.0002</v>
      </c>
      <c r="C3000" s="3" t="n">
        <f aca="false">Prices!B2999*B3000/2</f>
        <v>0.019865</v>
      </c>
      <c r="D3000" s="4" t="n">
        <f aca="false">Prices!C2999*B3000/2</f>
        <v>0.01035</v>
      </c>
      <c r="E3000" s="6" t="n">
        <f aca="false">Prices!B2999-C3000</f>
        <v>198.630135</v>
      </c>
      <c r="F3000" s="6" t="n">
        <f aca="false">Prices!B2999+C3000</f>
        <v>198.669865</v>
      </c>
      <c r="G3000" s="2" t="n">
        <f aca="false">Prices!C2999-D3000</f>
        <v>103.48965</v>
      </c>
      <c r="H3000" s="2" t="n">
        <f aca="false">Prices!C2999+D3000</f>
        <v>103.51035</v>
      </c>
      <c r="I3000" s="0" t="n">
        <f aca="false">R2999*1+S2999*E3000+T2999*G3000</f>
        <v>105.720219998255</v>
      </c>
      <c r="J3000" s="0" t="n">
        <v>0</v>
      </c>
      <c r="K3000" s="0" t="n">
        <f aca="false">I3000*0.6/F3000</f>
        <v>0.319284114875463</v>
      </c>
      <c r="L3000" s="0" t="n">
        <f aca="false">I3000*0.4/H3000</f>
        <v>0.408539706409087</v>
      </c>
      <c r="M3000" s="0" t="n">
        <f aca="false">J3000-R2999</f>
        <v>0</v>
      </c>
      <c r="N3000" s="0" t="n">
        <f aca="false">K3000-S2999</f>
        <v>-0.000587391373710111</v>
      </c>
      <c r="O3000" s="0" t="n">
        <f aca="false">L3000-T2999</f>
        <v>0.000923103885762777</v>
      </c>
      <c r="P3000" s="0" t="n">
        <f aca="false">IF(N3000&gt;0,F3000,E3000)</f>
        <v>198.630135</v>
      </c>
      <c r="Q3000" s="0" t="n">
        <f aca="false">IF(O3000&gt;0,H3000,G3000)</f>
        <v>103.51035</v>
      </c>
      <c r="R3000" s="0" t="n">
        <f aca="false">R2999+M3000</f>
        <v>0</v>
      </c>
      <c r="S3000" s="0" t="n">
        <f aca="false">S2999+N3000</f>
        <v>0.319284114875463</v>
      </c>
      <c r="T3000" s="0" t="n">
        <f aca="false">T2999+O3000</f>
        <v>0.408539706409087</v>
      </c>
      <c r="V3000" s="4" t="n">
        <f aca="false">M3000*1+N3000*P3000+O3000*Q3000</f>
        <v>-0.0211228215562097</v>
      </c>
      <c r="W3000" s="0" t="n">
        <f aca="false">I3000-V3000+M3000*1+N3000*E3000+O3000*G3000</f>
        <v>105.720200890004</v>
      </c>
    </row>
    <row r="3001" customFormat="false" ht="13.8" hidden="false" customHeight="false" outlineLevel="0" collapsed="false">
      <c r="A3001" s="1" t="n">
        <v>41845</v>
      </c>
      <c r="B3001" s="2" t="n">
        <f aca="false">0.0002</f>
        <v>0.0002</v>
      </c>
      <c r="C3001" s="3" t="n">
        <f aca="false">Prices!B3000*B3001/2</f>
        <v>0.019772</v>
      </c>
      <c r="D3001" s="4" t="n">
        <f aca="false">Prices!C3000*B3001/2</f>
        <v>0.01039</v>
      </c>
      <c r="E3001" s="6" t="n">
        <f aca="false">Prices!B3000-C3001</f>
        <v>197.700228</v>
      </c>
      <c r="F3001" s="6" t="n">
        <f aca="false">Prices!B3000+C3001</f>
        <v>197.739772</v>
      </c>
      <c r="G3001" s="2" t="n">
        <f aca="false">Prices!C3000-D3001</f>
        <v>103.88961</v>
      </c>
      <c r="H3001" s="2" t="n">
        <f aca="false">Prices!C3000+D3001</f>
        <v>103.91039</v>
      </c>
      <c r="I3001" s="0" t="n">
        <f aca="false">R3000*1+S3000*E3001+T3000*G3001</f>
        <v>105.565573076012</v>
      </c>
      <c r="J3001" s="0" t="n">
        <v>0</v>
      </c>
      <c r="K3001" s="0" t="n">
        <f aca="false">I3001*0.6/F3001</f>
        <v>0.320316662677284</v>
      </c>
      <c r="L3001" s="0" t="n">
        <f aca="false">I3001*0.4/H3001</f>
        <v>0.406371578726677</v>
      </c>
      <c r="M3001" s="0" t="n">
        <f aca="false">J3001-R3000</f>
        <v>0</v>
      </c>
      <c r="N3001" s="0" t="n">
        <f aca="false">K3001-S3000</f>
        <v>0.0010325478018211</v>
      </c>
      <c r="O3001" s="0" t="n">
        <f aca="false">L3001-T3000</f>
        <v>-0.00216812768240976</v>
      </c>
      <c r="P3001" s="0" t="n">
        <f aca="false">IF(N3001&gt;0,F3001,E3001)</f>
        <v>197.739772</v>
      </c>
      <c r="Q3001" s="0" t="n">
        <f aca="false">IF(O3001&gt;0,H3001,G3001)</f>
        <v>103.88961</v>
      </c>
      <c r="R3001" s="0" t="n">
        <f aca="false">R3000+M3001</f>
        <v>0</v>
      </c>
      <c r="S3001" s="0" t="n">
        <f aca="false">S3000+N3001</f>
        <v>0.320316662677284</v>
      </c>
      <c r="T3001" s="0" t="n">
        <f aca="false">T3000+O3001</f>
        <v>0.406371578726677</v>
      </c>
      <c r="V3001" s="4" t="n">
        <f aca="false">M3001*1+N3001*P3001+O3001*Q3001</f>
        <v>-0.0210701724445475</v>
      </c>
      <c r="W3001" s="0" t="n">
        <f aca="false">I3001-V3001+M3001*1+N3001*E3001+O3001*G3001</f>
        <v>105.565532244942</v>
      </c>
    </row>
    <row r="3002" customFormat="false" ht="13.8" hidden="false" customHeight="false" outlineLevel="0" collapsed="false">
      <c r="A3002" s="1" t="n">
        <v>41848</v>
      </c>
      <c r="B3002" s="2" t="n">
        <f aca="false">0.0002</f>
        <v>0.0002</v>
      </c>
      <c r="C3002" s="3" t="n">
        <f aca="false">Prices!B3001*B3002/2</f>
        <v>0.01978</v>
      </c>
      <c r="D3002" s="4" t="n">
        <f aca="false">Prices!C3001*B3002/2</f>
        <v>0.010378</v>
      </c>
      <c r="E3002" s="6" t="n">
        <f aca="false">Prices!B3001-C3002</f>
        <v>197.78022</v>
      </c>
      <c r="F3002" s="6" t="n">
        <f aca="false">Prices!B3001+C3002</f>
        <v>197.81978</v>
      </c>
      <c r="G3002" s="2" t="n">
        <f aca="false">Prices!C3001-D3002</f>
        <v>103.769622</v>
      </c>
      <c r="H3002" s="2" t="n">
        <f aca="false">Prices!C3001+D3002</f>
        <v>103.790378</v>
      </c>
      <c r="I3002" s="0" t="n">
        <f aca="false">R3001*1+S3001*E3002+T3001*G3002</f>
        <v>105.52132512999</v>
      </c>
      <c r="J3002" s="0" t="n">
        <v>0</v>
      </c>
      <c r="K3002" s="0" t="n">
        <f aca="false">I3002*0.6/F3002</f>
        <v>0.320052904102885</v>
      </c>
      <c r="L3002" s="0" t="n">
        <f aca="false">I3002*0.4/H3002</f>
        <v>0.406670934872169</v>
      </c>
      <c r="M3002" s="0" t="n">
        <f aca="false">J3002-R3001</f>
        <v>0</v>
      </c>
      <c r="N3002" s="0" t="n">
        <f aca="false">K3002-S3001</f>
        <v>-0.000263758574399475</v>
      </c>
      <c r="O3002" s="0" t="n">
        <f aca="false">L3002-T3001</f>
        <v>0.000299356145492258</v>
      </c>
      <c r="P3002" s="0" t="n">
        <f aca="false">IF(N3002&gt;0,F3002,E3002)</f>
        <v>197.78022</v>
      </c>
      <c r="Q3002" s="0" t="n">
        <f aca="false">IF(O3002&gt;0,H3002,G3002)</f>
        <v>103.790378</v>
      </c>
      <c r="R3002" s="0" t="n">
        <f aca="false">R3001+M3002</f>
        <v>0</v>
      </c>
      <c r="S3002" s="0" t="n">
        <f aca="false">S3001+N3002</f>
        <v>0.320052904102885</v>
      </c>
      <c r="T3002" s="0" t="n">
        <f aca="false">T3001+O3002</f>
        <v>0.406670934872169</v>
      </c>
      <c r="V3002" s="4" t="n">
        <f aca="false">M3002*1+N3002*P3002+O3002*Q3002</f>
        <v>-0.0210959413743502</v>
      </c>
      <c r="W3002" s="0" t="n">
        <f aca="false">I3002-V3002+M3002*1+N3002*E3002+O3002*G3002</f>
        <v>105.521318916553</v>
      </c>
    </row>
    <row r="3003" customFormat="false" ht="13.8" hidden="false" customHeight="false" outlineLevel="0" collapsed="false">
      <c r="A3003" s="1" t="n">
        <v>41849</v>
      </c>
      <c r="B3003" s="2" t="n">
        <f aca="false">0.0002</f>
        <v>0.0002</v>
      </c>
      <c r="C3003" s="3" t="n">
        <f aca="false">Prices!B3002*B3003/2</f>
        <v>0.019695</v>
      </c>
      <c r="D3003" s="4" t="n">
        <f aca="false">Prices!C3002*B3003/2</f>
        <v>0.010392</v>
      </c>
      <c r="E3003" s="6" t="n">
        <f aca="false">Prices!B3002-C3003</f>
        <v>196.930305</v>
      </c>
      <c r="F3003" s="6" t="n">
        <f aca="false">Prices!B3002+C3003</f>
        <v>196.969695</v>
      </c>
      <c r="G3003" s="2" t="n">
        <f aca="false">Prices!C3002-D3003</f>
        <v>103.909608</v>
      </c>
      <c r="H3003" s="2" t="n">
        <f aca="false">Prices!C3002+D3003</f>
        <v>103.930392</v>
      </c>
      <c r="I3003" s="0" t="n">
        <f aca="false">R3002*1+S3002*E3003+T3002*G3003</f>
        <v>105.285133448678</v>
      </c>
      <c r="J3003" s="0" t="n">
        <v>0</v>
      </c>
      <c r="K3003" s="0" t="n">
        <f aca="false">I3003*0.6/F3003</f>
        <v>0.320714717404657</v>
      </c>
      <c r="L3003" s="0" t="n">
        <f aca="false">I3003*0.4/H3003</f>
        <v>0.405214033826323</v>
      </c>
      <c r="M3003" s="0" t="n">
        <f aca="false">J3003-R3002</f>
        <v>0</v>
      </c>
      <c r="N3003" s="0" t="n">
        <f aca="false">K3003-S3002</f>
        <v>0.000661813301772396</v>
      </c>
      <c r="O3003" s="0" t="n">
        <f aca="false">L3003-T3002</f>
        <v>-0.00145690104584639</v>
      </c>
      <c r="P3003" s="0" t="n">
        <f aca="false">IF(N3003&gt;0,F3003,E3003)</f>
        <v>196.969695</v>
      </c>
      <c r="Q3003" s="0" t="n">
        <f aca="false">IF(O3003&gt;0,H3003,G3003)</f>
        <v>103.909608</v>
      </c>
      <c r="R3003" s="0" t="n">
        <f aca="false">R3002+M3003</f>
        <v>0</v>
      </c>
      <c r="S3003" s="0" t="n">
        <f aca="false">S3002+N3003</f>
        <v>0.320714717404657</v>
      </c>
      <c r="T3003" s="0" t="n">
        <f aca="false">T3002+O3003</f>
        <v>0.405214033826323</v>
      </c>
      <c r="V3003" s="4" t="n">
        <f aca="false">M3003*1+N3003*P3003+O3003*Q3003</f>
        <v>-0.0210288523716369</v>
      </c>
      <c r="W3003" s="0" t="n">
        <f aca="false">I3003-V3003+M3003*1+N3003*E3003+O3003*G3003</f>
        <v>105.285107379852</v>
      </c>
    </row>
    <row r="3004" customFormat="false" ht="13.8" hidden="false" customHeight="false" outlineLevel="0" collapsed="false">
      <c r="A3004" s="1" t="n">
        <v>41850</v>
      </c>
      <c r="B3004" s="2" t="n">
        <f aca="false">0.0002</f>
        <v>0.0002</v>
      </c>
      <c r="C3004" s="3" t="n">
        <f aca="false">Prices!B3003*B3004/2</f>
        <v>0.019698</v>
      </c>
      <c r="D3004" s="4" t="n">
        <f aca="false">Prices!C3003*B3004/2</f>
        <v>0.010319</v>
      </c>
      <c r="E3004" s="6" t="n">
        <f aca="false">Prices!B3003-C3004</f>
        <v>196.960302</v>
      </c>
      <c r="F3004" s="6" t="n">
        <f aca="false">Prices!B3003+C3004</f>
        <v>196.999698</v>
      </c>
      <c r="G3004" s="2" t="n">
        <f aca="false">Prices!C3003-D3004</f>
        <v>103.179681</v>
      </c>
      <c r="H3004" s="2" t="n">
        <f aca="false">Prices!C3003+D3004</f>
        <v>103.200319</v>
      </c>
      <c r="I3004" s="0" t="n">
        <f aca="false">R3003*1+S3003*E3004+T3003*G3004</f>
        <v>104.977922342789</v>
      </c>
      <c r="J3004" s="0" t="n">
        <v>0</v>
      </c>
      <c r="K3004" s="0" t="n">
        <f aca="false">I3004*0.6/F3004</f>
        <v>0.319730202863933</v>
      </c>
      <c r="L3004" s="0" t="n">
        <f aca="false">I3004*0.4/H3004</f>
        <v>0.406889914139855</v>
      </c>
      <c r="M3004" s="0" t="n">
        <f aca="false">J3004-R3003</f>
        <v>0</v>
      </c>
      <c r="N3004" s="0" t="n">
        <f aca="false">K3004-S3003</f>
        <v>-0.000984514540724346</v>
      </c>
      <c r="O3004" s="0" t="n">
        <f aca="false">L3004-T3003</f>
        <v>0.00167588031353216</v>
      </c>
      <c r="P3004" s="0" t="n">
        <f aca="false">IF(N3004&gt;0,F3004,E3004)</f>
        <v>196.960302</v>
      </c>
      <c r="Q3004" s="0" t="n">
        <f aca="false">IF(O3004&gt;0,H3004,G3004)</f>
        <v>103.200319</v>
      </c>
      <c r="R3004" s="0" t="n">
        <f aca="false">R3003+M3004</f>
        <v>0</v>
      </c>
      <c r="S3004" s="0" t="n">
        <f aca="false">S3003+N3004</f>
        <v>0.319730202863933</v>
      </c>
      <c r="T3004" s="0" t="n">
        <f aca="false">T3003+O3004</f>
        <v>0.406889914139855</v>
      </c>
      <c r="V3004" s="4" t="n">
        <f aca="false">M3004*1+N3004*P3004+O3004*Q3004</f>
        <v>-0.0209588983021193</v>
      </c>
      <c r="W3004" s="0" t="n">
        <f aca="false">I3004-V3004+M3004*1+N3004*E3004+O3004*G3004</f>
        <v>104.977887755971</v>
      </c>
    </row>
    <row r="3005" customFormat="false" ht="13.8" hidden="false" customHeight="false" outlineLevel="0" collapsed="false">
      <c r="A3005" s="1" t="n">
        <v>41851</v>
      </c>
      <c r="B3005" s="2" t="n">
        <f aca="false">0.0002</f>
        <v>0.0002</v>
      </c>
      <c r="C3005" s="3" t="n">
        <f aca="false">Prices!B3004*B3005/2</f>
        <v>0.019309</v>
      </c>
      <c r="D3005" s="4" t="n">
        <f aca="false">Prices!C3004*B3005/2</f>
        <v>0.010316</v>
      </c>
      <c r="E3005" s="6" t="n">
        <f aca="false">Prices!B3004-C3005</f>
        <v>193.070691</v>
      </c>
      <c r="F3005" s="6" t="n">
        <f aca="false">Prices!B3004+C3005</f>
        <v>193.109309</v>
      </c>
      <c r="G3005" s="2" t="n">
        <f aca="false">Prices!C3004-D3005</f>
        <v>103.149684</v>
      </c>
      <c r="H3005" s="2" t="n">
        <f aca="false">Prices!C3004+D3005</f>
        <v>103.170316</v>
      </c>
      <c r="I3005" s="0" t="n">
        <f aca="false">R3004*1+S3004*E3005+T3004*G3005</f>
        <v>103.701097266823</v>
      </c>
      <c r="J3005" s="0" t="n">
        <v>0</v>
      </c>
      <c r="K3005" s="0" t="n">
        <f aca="false">I3005*0.6/F3005</f>
        <v>0.322204344691088</v>
      </c>
      <c r="L3005" s="0" t="n">
        <f aca="false">I3005*0.4/H3005</f>
        <v>0.402057883652592</v>
      </c>
      <c r="M3005" s="0" t="n">
        <f aca="false">J3005-R3004</f>
        <v>0</v>
      </c>
      <c r="N3005" s="0" t="n">
        <f aca="false">K3005-S3004</f>
        <v>0.00247414182715477</v>
      </c>
      <c r="O3005" s="0" t="n">
        <f aca="false">L3005-T3004</f>
        <v>-0.00483203048726311</v>
      </c>
      <c r="P3005" s="0" t="n">
        <f aca="false">IF(N3005&gt;0,F3005,E3005)</f>
        <v>193.109309</v>
      </c>
      <c r="Q3005" s="0" t="n">
        <f aca="false">IF(O3005&gt;0,H3005,G3005)</f>
        <v>103.149684</v>
      </c>
      <c r="R3005" s="0" t="n">
        <f aca="false">R3004+M3005</f>
        <v>0</v>
      </c>
      <c r="S3005" s="0" t="n">
        <f aca="false">S3004+N3005</f>
        <v>0.322204344691088</v>
      </c>
      <c r="T3005" s="0" t="n">
        <f aca="false">T3004+O3005</f>
        <v>0.402057883652592</v>
      </c>
      <c r="V3005" s="4" t="n">
        <f aca="false">M3005*1+N3005*P3005+O3005*Q3005</f>
        <v>-0.0206425992296995</v>
      </c>
      <c r="W3005" s="0" t="n">
        <f aca="false">I3005-V3005+M3005*1+N3005*E3005+O3005*G3005</f>
        <v>103.701001720414</v>
      </c>
    </row>
    <row r="3006" customFormat="false" ht="13.8" hidden="false" customHeight="false" outlineLevel="0" collapsed="false">
      <c r="A3006" s="1" t="n">
        <v>41852</v>
      </c>
      <c r="B3006" s="2" t="n">
        <f aca="false">0.0002</f>
        <v>0.0002</v>
      </c>
      <c r="C3006" s="3" t="n">
        <f aca="false">Prices!B3005*B3006/2</f>
        <v>0.01925</v>
      </c>
      <c r="D3006" s="4" t="n">
        <f aca="false">Prices!C3005*B3006/2</f>
        <v>0.010357</v>
      </c>
      <c r="E3006" s="6" t="n">
        <f aca="false">Prices!B3005-C3006</f>
        <v>192.48075</v>
      </c>
      <c r="F3006" s="6" t="n">
        <f aca="false">Prices!B3005+C3006</f>
        <v>192.51925</v>
      </c>
      <c r="G3006" s="2" t="n">
        <f aca="false">Prices!C3005-D3006</f>
        <v>103.559643</v>
      </c>
      <c r="H3006" s="2" t="n">
        <f aca="false">Prices!C3005+D3006</f>
        <v>103.580357</v>
      </c>
      <c r="I3006" s="0" t="n">
        <f aca="false">R3005*1+S3005*E3006+T3005*G3006</f>
        <v>103.655104815797</v>
      </c>
      <c r="J3006" s="0" t="n">
        <v>0</v>
      </c>
      <c r="K3006" s="0" t="n">
        <f aca="false">I3006*0.6/F3006</f>
        <v>0.323048541324975</v>
      </c>
      <c r="L3006" s="0" t="n">
        <f aca="false">I3006*0.4/H3006</f>
        <v>0.400288656335861</v>
      </c>
      <c r="M3006" s="0" t="n">
        <f aca="false">J3006-R3005</f>
        <v>0</v>
      </c>
      <c r="N3006" s="0" t="n">
        <f aca="false">K3006-S3005</f>
        <v>0.000844196633887573</v>
      </c>
      <c r="O3006" s="0" t="n">
        <f aca="false">L3006-T3005</f>
        <v>-0.00176922731673085</v>
      </c>
      <c r="P3006" s="0" t="n">
        <f aca="false">IF(N3006&gt;0,F3006,E3006)</f>
        <v>192.51925</v>
      </c>
      <c r="Q3006" s="0" t="n">
        <f aca="false">IF(O3006&gt;0,H3006,G3006)</f>
        <v>103.559643</v>
      </c>
      <c r="R3006" s="0" t="n">
        <f aca="false">R3005+M3006</f>
        <v>0</v>
      </c>
      <c r="S3006" s="0" t="n">
        <f aca="false">S3005+N3006</f>
        <v>0.323048541324975</v>
      </c>
      <c r="T3006" s="0" t="n">
        <f aca="false">T3005+O3006</f>
        <v>0.400288656335861</v>
      </c>
      <c r="V3006" s="4" t="n">
        <f aca="false">M3006*1+N3006*P3006+O3006*Q3006</f>
        <v>-0.0206964464979344</v>
      </c>
      <c r="W3006" s="0" t="n">
        <f aca="false">I3006-V3006+M3006*1+N3006*E3006+O3006*G3006</f>
        <v>103.655072314227</v>
      </c>
    </row>
    <row r="3007" customFormat="false" ht="13.8" hidden="false" customHeight="false" outlineLevel="0" collapsed="false">
      <c r="A3007" s="1" t="n">
        <v>41855</v>
      </c>
      <c r="B3007" s="2" t="n">
        <f aca="false">0.0002</f>
        <v>0.0002</v>
      </c>
      <c r="C3007" s="3" t="n">
        <f aca="false">Prices!B3006*B3007/2</f>
        <v>0.019389</v>
      </c>
      <c r="D3007" s="4" t="n">
        <f aca="false">Prices!C3006*B3007/2</f>
        <v>0.010363</v>
      </c>
      <c r="E3007" s="6" t="n">
        <f aca="false">Prices!B3006-C3007</f>
        <v>193.870611</v>
      </c>
      <c r="F3007" s="6" t="n">
        <f aca="false">Prices!B3006+C3007</f>
        <v>193.909389</v>
      </c>
      <c r="G3007" s="2" t="n">
        <f aca="false">Prices!C3006-D3007</f>
        <v>103.619637</v>
      </c>
      <c r="H3007" s="2" t="n">
        <f aca="false">Prices!C3006+D3007</f>
        <v>103.640363</v>
      </c>
      <c r="I3007" s="0" t="n">
        <f aca="false">R3006*1+S3006*E3007+T3006*G3007</f>
        <v>104.107383354071</v>
      </c>
      <c r="J3007" s="0" t="n">
        <v>0</v>
      </c>
      <c r="K3007" s="0" t="n">
        <f aca="false">I3007*0.6/F3007</f>
        <v>0.322132055258257</v>
      </c>
      <c r="L3007" s="0" t="n">
        <f aca="false">I3007*0.4/H3007</f>
        <v>0.401802465142162</v>
      </c>
      <c r="M3007" s="0" t="n">
        <f aca="false">J3007-R3006</f>
        <v>0</v>
      </c>
      <c r="N3007" s="0" t="n">
        <f aca="false">K3007-S3006</f>
        <v>-0.000916486066718292</v>
      </c>
      <c r="O3007" s="0" t="n">
        <f aca="false">L3007-T3006</f>
        <v>0.0015138088063012</v>
      </c>
      <c r="P3007" s="0" t="n">
        <f aca="false">IF(N3007&gt;0,F3007,E3007)</f>
        <v>193.870611</v>
      </c>
      <c r="Q3007" s="0" t="n">
        <f aca="false">IF(O3007&gt;0,H3007,G3007)</f>
        <v>103.640363</v>
      </c>
      <c r="R3007" s="0" t="n">
        <f aca="false">R3006+M3007</f>
        <v>0</v>
      </c>
      <c r="S3007" s="0" t="n">
        <f aca="false">S3006+N3007</f>
        <v>0.322132055258257</v>
      </c>
      <c r="T3007" s="0" t="n">
        <f aca="false">T3006+O3007</f>
        <v>0.401802465142162</v>
      </c>
      <c r="V3007" s="4" t="n">
        <f aca="false">M3007*1+N3007*P3007+O3007*Q3007</f>
        <v>-0.0207880195300091</v>
      </c>
      <c r="W3007" s="0" t="n">
        <f aca="false">I3007-V3007+M3007*1+N3007*E3007+O3007*G3007</f>
        <v>104.10735197887</v>
      </c>
    </row>
    <row r="3008" customFormat="false" ht="13.8" hidden="false" customHeight="false" outlineLevel="0" collapsed="false">
      <c r="A3008" s="1" t="n">
        <v>41856</v>
      </c>
      <c r="B3008" s="2" t="n">
        <f aca="false">0.0002</f>
        <v>0.0002</v>
      </c>
      <c r="C3008" s="3" t="n">
        <f aca="false">Prices!B3007*B3008/2</f>
        <v>0.019201</v>
      </c>
      <c r="D3008" s="4" t="n">
        <f aca="false">Prices!C3007*B3008/2</f>
        <v>0.010368</v>
      </c>
      <c r="E3008" s="6" t="n">
        <f aca="false">Prices!B3007-C3008</f>
        <v>191.990799</v>
      </c>
      <c r="F3008" s="6" t="n">
        <f aca="false">Prices!B3007+C3008</f>
        <v>192.029201</v>
      </c>
      <c r="G3008" s="2" t="n">
        <f aca="false">Prices!C3007-D3008</f>
        <v>103.669632</v>
      </c>
      <c r="H3008" s="2" t="n">
        <f aca="false">Prices!C3007+D3008</f>
        <v>103.690368</v>
      </c>
      <c r="I3008" s="0" t="n">
        <f aca="false">R3007*1+S3007*E3008+T3007*G3008</f>
        <v>103.501104370526</v>
      </c>
      <c r="J3008" s="0" t="n">
        <v>0</v>
      </c>
      <c r="K3008" s="0" t="n">
        <f aca="false">I3008*0.6/F3008</f>
        <v>0.323391766975667</v>
      </c>
      <c r="L3008" s="0" t="n">
        <f aca="false">I3008*0.4/H3008</f>
        <v>0.399269889255387</v>
      </c>
      <c r="M3008" s="0" t="n">
        <f aca="false">J3008-R3007</f>
        <v>0</v>
      </c>
      <c r="N3008" s="0" t="n">
        <f aca="false">K3008-S3007</f>
        <v>0.00125971171740968</v>
      </c>
      <c r="O3008" s="0" t="n">
        <f aca="false">L3008-T3007</f>
        <v>-0.00253257588677575</v>
      </c>
      <c r="P3008" s="0" t="n">
        <f aca="false">IF(N3008&gt;0,F3008,E3008)</f>
        <v>192.029201</v>
      </c>
      <c r="Q3008" s="0" t="n">
        <f aca="false">IF(O3008&gt;0,H3008,G3008)</f>
        <v>103.669632</v>
      </c>
      <c r="R3008" s="0" t="n">
        <f aca="false">R3007+M3008</f>
        <v>0</v>
      </c>
      <c r="S3008" s="0" t="n">
        <f aca="false">S3007+N3008</f>
        <v>0.323391766975667</v>
      </c>
      <c r="T3008" s="0" t="n">
        <f aca="false">T3007+O3008</f>
        <v>0.399269889255387</v>
      </c>
      <c r="V3008" s="4" t="n">
        <f aca="false">M3008*1+N3008*P3008+O3008*Q3008</f>
        <v>-0.0206497756095958</v>
      </c>
      <c r="W3008" s="0" t="n">
        <f aca="false">I3008-V3008+M3008*1+N3008*E3008+O3008*G3008</f>
        <v>103.501055995076</v>
      </c>
    </row>
    <row r="3009" customFormat="false" ht="13.8" hidden="false" customHeight="false" outlineLevel="0" collapsed="false">
      <c r="A3009" s="1" t="n">
        <v>41857</v>
      </c>
      <c r="B3009" s="2" t="n">
        <f aca="false">0.0002</f>
        <v>0.0002</v>
      </c>
      <c r="C3009" s="3" t="n">
        <f aca="false">Prices!B3008*B3009/2</f>
        <v>0.019207</v>
      </c>
      <c r="D3009" s="4" t="n">
        <f aca="false">Prices!C3008*B3009/2</f>
        <v>0.010377</v>
      </c>
      <c r="E3009" s="6" t="n">
        <f aca="false">Prices!B3008-C3009</f>
        <v>192.050793</v>
      </c>
      <c r="F3009" s="6" t="n">
        <f aca="false">Prices!B3008+C3009</f>
        <v>192.089207</v>
      </c>
      <c r="G3009" s="2" t="n">
        <f aca="false">Prices!C3008-D3009</f>
        <v>103.759623</v>
      </c>
      <c r="H3009" s="2" t="n">
        <f aca="false">Prices!C3008+D3009</f>
        <v>103.780377</v>
      </c>
      <c r="I3009" s="0" t="n">
        <f aca="false">R3008*1+S3008*E3009+T3008*G3009</f>
        <v>103.535738481739</v>
      </c>
      <c r="J3009" s="0" t="n">
        <v>0</v>
      </c>
      <c r="K3009" s="0" t="n">
        <f aca="false">I3009*0.6/F3009</f>
        <v>0.323398925214175</v>
      </c>
      <c r="L3009" s="0" t="n">
        <f aca="false">I3009*0.4/H3009</f>
        <v>0.399057091425824</v>
      </c>
      <c r="M3009" s="0" t="n">
        <f aca="false">J3009-R3008</f>
        <v>0</v>
      </c>
      <c r="N3009" s="0" t="n">
        <f aca="false">K3009-S3008</f>
        <v>7.15823850855335E-006</v>
      </c>
      <c r="O3009" s="0" t="n">
        <f aca="false">L3009-T3008</f>
        <v>-0.00021279782956285</v>
      </c>
      <c r="P3009" s="0" t="n">
        <f aca="false">IF(N3009&gt;0,F3009,E3009)</f>
        <v>192.089207</v>
      </c>
      <c r="Q3009" s="0" t="n">
        <f aca="false">IF(O3009&gt;0,H3009,G3009)</f>
        <v>103.759623</v>
      </c>
      <c r="R3009" s="0" t="n">
        <f aca="false">R3008+M3009</f>
        <v>0</v>
      </c>
      <c r="S3009" s="0" t="n">
        <f aca="false">S3008+N3009</f>
        <v>0.323398925214175</v>
      </c>
      <c r="T3009" s="0" t="n">
        <f aca="false">T3008+O3009</f>
        <v>0.399057091425824</v>
      </c>
      <c r="V3009" s="4" t="n">
        <f aca="false">M3009*1+N3009*P3009+O3009*Q3009</f>
        <v>-0.0207048022120347</v>
      </c>
      <c r="W3009" s="0" t="n">
        <f aca="false">I3009-V3009+M3009*1+N3009*E3009+O3009*G3009</f>
        <v>103.535738206762</v>
      </c>
    </row>
    <row r="3010" customFormat="false" ht="13.8" hidden="false" customHeight="false" outlineLevel="0" collapsed="false">
      <c r="A3010" s="1" t="n">
        <v>41858</v>
      </c>
      <c r="B3010" s="2" t="n">
        <f aca="false">0.0002</f>
        <v>0.0002</v>
      </c>
      <c r="C3010" s="3" t="n">
        <f aca="false">Prices!B3009*B3010/2</f>
        <v>0.019103</v>
      </c>
      <c r="D3010" s="4" t="n">
        <f aca="false">Prices!C3009*B3010/2</f>
        <v>0.010424</v>
      </c>
      <c r="E3010" s="6" t="n">
        <f aca="false">Prices!B3009-C3010</f>
        <v>191.010897</v>
      </c>
      <c r="F3010" s="6" t="n">
        <f aca="false">Prices!B3009+C3010</f>
        <v>191.049103</v>
      </c>
      <c r="G3010" s="2" t="n">
        <f aca="false">Prices!C3009-D3010</f>
        <v>104.229576</v>
      </c>
      <c r="H3010" s="2" t="n">
        <f aca="false">Prices!C3009+D3010</f>
        <v>104.250424</v>
      </c>
      <c r="I3010" s="0" t="n">
        <f aca="false">R3009*1+S3009*E3010+T3009*G3010</f>
        <v>103.366270233102</v>
      </c>
      <c r="J3010" s="0" t="n">
        <v>0</v>
      </c>
      <c r="K3010" s="0" t="n">
        <f aca="false">I3010*0.6/F3010</f>
        <v>0.324627340123452</v>
      </c>
      <c r="L3010" s="0" t="n">
        <f aca="false">I3010*0.4/H3010</f>
        <v>0.396607577281805</v>
      </c>
      <c r="M3010" s="0" t="n">
        <f aca="false">J3010-R3009</f>
        <v>0</v>
      </c>
      <c r="N3010" s="0" t="n">
        <f aca="false">K3010-S3009</f>
        <v>0.00122841490927694</v>
      </c>
      <c r="O3010" s="0" t="n">
        <f aca="false">L3010-T3009</f>
        <v>-0.00244951414401867</v>
      </c>
      <c r="P3010" s="0" t="n">
        <f aca="false">IF(N3010&gt;0,F3010,E3010)</f>
        <v>191.049103</v>
      </c>
      <c r="Q3010" s="0" t="n">
        <f aca="false">IF(O3010&gt;0,H3010,G3010)</f>
        <v>104.229576</v>
      </c>
      <c r="R3010" s="0" t="n">
        <f aca="false">R3009+M3010</f>
        <v>0</v>
      </c>
      <c r="S3010" s="0" t="n">
        <f aca="false">S3009+N3010</f>
        <v>0.324627340123452</v>
      </c>
      <c r="T3010" s="0" t="n">
        <f aca="false">T3009+O3010</f>
        <v>0.396607577281805</v>
      </c>
      <c r="V3010" s="4" t="n">
        <f aca="false">M3010*1+N3010*P3010+O3010*Q3010</f>
        <v>-0.0206242541078828</v>
      </c>
      <c r="W3010" s="0" t="n">
        <f aca="false">I3010-V3010+M3010*1+N3010*E3010+O3010*G3010</f>
        <v>103.366223300282</v>
      </c>
    </row>
    <row r="3011" customFormat="false" ht="13.8" hidden="false" customHeight="false" outlineLevel="0" collapsed="false">
      <c r="A3011" s="1" t="n">
        <v>41859</v>
      </c>
      <c r="B3011" s="2" t="n">
        <f aca="false">0.0002</f>
        <v>0.0002</v>
      </c>
      <c r="C3011" s="3" t="n">
        <f aca="false">Prices!B3010*B3011/2</f>
        <v>0.019324</v>
      </c>
      <c r="D3011" s="4" t="n">
        <f aca="false">Prices!C3010*B3011/2</f>
        <v>0.010415</v>
      </c>
      <c r="E3011" s="6" t="n">
        <f aca="false">Prices!B3010-C3011</f>
        <v>193.220676</v>
      </c>
      <c r="F3011" s="6" t="n">
        <f aca="false">Prices!B3010+C3011</f>
        <v>193.259324</v>
      </c>
      <c r="G3011" s="2" t="n">
        <f aca="false">Prices!C3010-D3011</f>
        <v>104.139585</v>
      </c>
      <c r="H3011" s="2" t="n">
        <f aca="false">Prices!C3010+D3011</f>
        <v>104.160415</v>
      </c>
      <c r="I3011" s="0" t="n">
        <f aca="false">R3010*1+S3010*E3011+T3010*G3011</f>
        <v>104.027262612718</v>
      </c>
      <c r="J3011" s="0" t="n">
        <v>0</v>
      </c>
      <c r="K3011" s="0" t="n">
        <f aca="false">I3011*0.6/F3011</f>
        <v>0.322966862740505</v>
      </c>
      <c r="L3011" s="0" t="n">
        <f aca="false">I3011*0.4/H3011</f>
        <v>0.399488664144504</v>
      </c>
      <c r="M3011" s="0" t="n">
        <f aca="false">J3011-R3010</f>
        <v>0</v>
      </c>
      <c r="N3011" s="0" t="n">
        <f aca="false">K3011-S3010</f>
        <v>-0.00166047738294711</v>
      </c>
      <c r="O3011" s="0" t="n">
        <f aca="false">L3011-T3010</f>
        <v>0.00288108686269906</v>
      </c>
      <c r="P3011" s="0" t="n">
        <f aca="false">IF(N3011&gt;0,F3011,E3011)</f>
        <v>193.220676</v>
      </c>
      <c r="Q3011" s="0" t="n">
        <f aca="false">IF(O3011&gt;0,H3011,G3011)</f>
        <v>104.160415</v>
      </c>
      <c r="R3011" s="0" t="n">
        <f aca="false">R3010+M3011</f>
        <v>0</v>
      </c>
      <c r="S3011" s="0" t="n">
        <f aca="false">S3010+N3011</f>
        <v>0.322966862740505</v>
      </c>
      <c r="T3011" s="0" t="n">
        <f aca="false">T3010+O3011</f>
        <v>0.399488664144504</v>
      </c>
      <c r="V3011" s="4" t="n">
        <f aca="false">M3011*1+N3011*P3011+O3011*Q3011</f>
        <v>-0.0207433591459702</v>
      </c>
      <c r="W3011" s="0" t="n">
        <f aca="false">I3011-V3011+M3011*1+N3011*E3011+O3011*G3011</f>
        <v>104.027202599679</v>
      </c>
    </row>
    <row r="3012" customFormat="false" ht="13.8" hidden="false" customHeight="false" outlineLevel="0" collapsed="false">
      <c r="A3012" s="1" t="n">
        <v>41862</v>
      </c>
      <c r="B3012" s="2" t="n">
        <f aca="false">0.0002</f>
        <v>0.0002</v>
      </c>
      <c r="C3012" s="3" t="n">
        <f aca="false">Prices!B3011*B3012/2</f>
        <v>0.0193795</v>
      </c>
      <c r="D3012" s="4" t="n">
        <f aca="false">Prices!C3011*B3012/2</f>
        <v>0.01041</v>
      </c>
      <c r="E3012" s="6" t="n">
        <f aca="false">Prices!B3011-C3012</f>
        <v>193.7756205</v>
      </c>
      <c r="F3012" s="6" t="n">
        <f aca="false">Prices!B3011+C3012</f>
        <v>193.8143795</v>
      </c>
      <c r="G3012" s="2" t="n">
        <f aca="false">Prices!C3011-D3012</f>
        <v>104.08959</v>
      </c>
      <c r="H3012" s="2" t="n">
        <f aca="false">Prices!C3011+D3012</f>
        <v>104.11041</v>
      </c>
      <c r="I3012" s="0" t="n">
        <f aca="false">R3011*1+S3011*E3012+T3011*G3012</f>
        <v>104.165715488929</v>
      </c>
      <c r="J3012" s="0" t="n">
        <v>0</v>
      </c>
      <c r="K3012" s="0" t="n">
        <f aca="false">I3012*0.6/F3012</f>
        <v>0.322470548648622</v>
      </c>
      <c r="L3012" s="0" t="n">
        <f aca="false">I3012*0.4/H3012</f>
        <v>0.400212487834517</v>
      </c>
      <c r="M3012" s="0" t="n">
        <f aca="false">J3012-R3011</f>
        <v>0</v>
      </c>
      <c r="N3012" s="0" t="n">
        <f aca="false">K3012-S3011</f>
        <v>-0.00049631409188261</v>
      </c>
      <c r="O3012" s="0" t="n">
        <f aca="false">L3012-T3011</f>
        <v>0.000723823690012393</v>
      </c>
      <c r="P3012" s="0" t="n">
        <f aca="false">IF(N3012&gt;0,F3012,E3012)</f>
        <v>193.7756205</v>
      </c>
      <c r="Q3012" s="0" t="n">
        <f aca="false">IF(O3012&gt;0,H3012,G3012)</f>
        <v>104.11041</v>
      </c>
      <c r="R3012" s="0" t="n">
        <f aca="false">R3011+M3012</f>
        <v>0</v>
      </c>
      <c r="S3012" s="0" t="n">
        <f aca="false">S3011+N3012</f>
        <v>0.322470548648622</v>
      </c>
      <c r="T3012" s="0" t="n">
        <f aca="false">T3011+O3012</f>
        <v>0.400212487834517</v>
      </c>
      <c r="V3012" s="4" t="n">
        <f aca="false">M3012*1+N3012*P3012+O3012*Q3012</f>
        <v>-0.0208159899825437</v>
      </c>
      <c r="W3012" s="0" t="n">
        <f aca="false">I3012-V3012+M3012*1+N3012*E3012+O3012*G3012</f>
        <v>104.16570041892</v>
      </c>
    </row>
    <row r="3013" customFormat="false" ht="13.8" hidden="false" customHeight="false" outlineLevel="0" collapsed="false">
      <c r="A3013" s="1" t="n">
        <v>41863</v>
      </c>
      <c r="B3013" s="2" t="n">
        <f aca="false">0.0002</f>
        <v>0.0002</v>
      </c>
      <c r="C3013" s="3" t="n">
        <f aca="false">Prices!B3012*B3013/2</f>
        <v>0.019353</v>
      </c>
      <c r="D3013" s="4" t="n">
        <f aca="false">Prices!C3012*B3013/2</f>
        <v>0.010395</v>
      </c>
      <c r="E3013" s="6" t="n">
        <f aca="false">Prices!B3012-C3013</f>
        <v>193.510647</v>
      </c>
      <c r="F3013" s="6" t="n">
        <f aca="false">Prices!B3012+C3013</f>
        <v>193.549353</v>
      </c>
      <c r="G3013" s="2" t="n">
        <f aca="false">Prices!C3012-D3013</f>
        <v>103.939605</v>
      </c>
      <c r="H3013" s="2" t="n">
        <f aca="false">Prices!C3012+D3013</f>
        <v>103.960395</v>
      </c>
      <c r="I3013" s="0" t="n">
        <f aca="false">R3012*1+S3012*E3013+T3012*G3013</f>
        <v>103.999412409027</v>
      </c>
      <c r="J3013" s="0" t="n">
        <v>0</v>
      </c>
      <c r="K3013" s="0" t="n">
        <f aca="false">I3013*0.6/F3013</f>
        <v>0.322396569547903</v>
      </c>
      <c r="L3013" s="0" t="n">
        <f aca="false">I3013*0.4/H3013</f>
        <v>0.400150124127662</v>
      </c>
      <c r="M3013" s="0" t="n">
        <f aca="false">J3013-R3012</f>
        <v>0</v>
      </c>
      <c r="N3013" s="0" t="n">
        <f aca="false">K3013-S3012</f>
        <v>-7.39791007193791E-005</v>
      </c>
      <c r="O3013" s="0" t="n">
        <f aca="false">L3013-T3012</f>
        <v>-6.23637068548621E-005</v>
      </c>
      <c r="P3013" s="0" t="n">
        <f aca="false">IF(N3013&gt;0,F3013,E3013)</f>
        <v>193.510647</v>
      </c>
      <c r="Q3013" s="0" t="n">
        <f aca="false">IF(O3013&gt;0,H3013,G3013)</f>
        <v>103.939605</v>
      </c>
      <c r="R3013" s="0" t="n">
        <f aca="false">R3012+M3013</f>
        <v>0</v>
      </c>
      <c r="S3013" s="0" t="n">
        <f aca="false">S3012+N3013</f>
        <v>0.322396569547903</v>
      </c>
      <c r="T3013" s="0" t="n">
        <f aca="false">T3012+O3013</f>
        <v>0.400150124127662</v>
      </c>
      <c r="V3013" s="4" t="n">
        <f aca="false">M3013*1+N3013*P3013+O3013*Q3013</f>
        <v>-0.0207978027015154</v>
      </c>
      <c r="W3013" s="0" t="n">
        <f aca="false">I3013-V3013+M3013*1+N3013*E3013+O3013*G3013</f>
        <v>103.999412409027</v>
      </c>
    </row>
    <row r="3014" customFormat="false" ht="13.8" hidden="false" customHeight="false" outlineLevel="0" collapsed="false">
      <c r="A3014" s="1" t="n">
        <v>41864</v>
      </c>
      <c r="B3014" s="2" t="n">
        <f aca="false">0.0002</f>
        <v>0.0002</v>
      </c>
      <c r="C3014" s="3" t="n">
        <f aca="false">Prices!B3013*B3014/2</f>
        <v>0.019484</v>
      </c>
      <c r="D3014" s="4" t="n">
        <f aca="false">Prices!C3013*B3014/2</f>
        <v>0.010429</v>
      </c>
      <c r="E3014" s="6" t="n">
        <f aca="false">Prices!B3013-C3014</f>
        <v>194.820516</v>
      </c>
      <c r="F3014" s="6" t="n">
        <f aca="false">Prices!B3013+C3014</f>
        <v>194.859484</v>
      </c>
      <c r="G3014" s="2" t="n">
        <f aca="false">Prices!C3013-D3014</f>
        <v>104.279571</v>
      </c>
      <c r="H3014" s="2" t="n">
        <f aca="false">Prices!C3013+D3014</f>
        <v>104.300429</v>
      </c>
      <c r="I3014" s="0" t="n">
        <f aca="false">R3013*1+S3013*E3014+T3013*G3014</f>
        <v>104.536949315582</v>
      </c>
      <c r="J3014" s="0" t="n">
        <v>0</v>
      </c>
      <c r="K3014" s="0" t="n">
        <f aca="false">I3014*0.6/F3014</f>
        <v>0.321884099771859</v>
      </c>
      <c r="L3014" s="0" t="n">
        <f aca="false">I3014*0.4/H3014</f>
        <v>0.400907073222419</v>
      </c>
      <c r="M3014" s="0" t="n">
        <f aca="false">J3014-R3013</f>
        <v>0</v>
      </c>
      <c r="N3014" s="0" t="n">
        <f aca="false">K3014-S3013</f>
        <v>-0.000512469776043745</v>
      </c>
      <c r="O3014" s="0" t="n">
        <f aca="false">L3014-T3013</f>
        <v>0.00075694909475682</v>
      </c>
      <c r="P3014" s="0" t="n">
        <f aca="false">IF(N3014&gt;0,F3014,E3014)</f>
        <v>194.820516</v>
      </c>
      <c r="Q3014" s="0" t="n">
        <f aca="false">IF(O3014&gt;0,H3014,G3014)</f>
        <v>104.300429</v>
      </c>
      <c r="R3014" s="0" t="n">
        <f aca="false">R3013+M3014</f>
        <v>0</v>
      </c>
      <c r="S3014" s="0" t="n">
        <f aca="false">S3013+N3014</f>
        <v>0.321884099771859</v>
      </c>
      <c r="T3014" s="0" t="n">
        <f aca="false">T3013+O3014</f>
        <v>0.400907073222419</v>
      </c>
      <c r="V3014" s="4" t="n">
        <f aca="false">M3014*1+N3014*P3014+O3014*Q3014</f>
        <v>-0.0208895108889488</v>
      </c>
      <c r="W3014" s="0" t="n">
        <f aca="false">I3014-V3014+M3014*1+N3014*E3014+O3014*G3014</f>
        <v>104.536933527137</v>
      </c>
    </row>
    <row r="3015" customFormat="false" ht="13.8" hidden="false" customHeight="false" outlineLevel="0" collapsed="false">
      <c r="A3015" s="1" t="n">
        <v>41865</v>
      </c>
      <c r="B3015" s="2" t="n">
        <f aca="false">0.0002</f>
        <v>0.0002</v>
      </c>
      <c r="C3015" s="3" t="n">
        <f aca="false">Prices!B3014*B3015/2</f>
        <v>0.019576</v>
      </c>
      <c r="D3015" s="4" t="n">
        <f aca="false">Prices!C3014*B3015/2</f>
        <v>0.01045</v>
      </c>
      <c r="E3015" s="6" t="n">
        <f aca="false">Prices!B3014-C3015</f>
        <v>195.740424</v>
      </c>
      <c r="F3015" s="6" t="n">
        <f aca="false">Prices!B3014+C3015</f>
        <v>195.779576</v>
      </c>
      <c r="G3015" s="2" t="n">
        <f aca="false">Prices!C3014-D3015</f>
        <v>104.48955</v>
      </c>
      <c r="H3015" s="2" t="n">
        <f aca="false">Prices!C3014+D3015</f>
        <v>104.51045</v>
      </c>
      <c r="I3015" s="0" t="n">
        <f aca="false">R3014*1+S3014*E3015+T3014*G3015</f>
        <v>104.89632984103</v>
      </c>
      <c r="J3015" s="0" t="n">
        <v>0</v>
      </c>
      <c r="K3015" s="0" t="n">
        <f aca="false">I3015*0.6/F3015</f>
        <v>0.321472745985607</v>
      </c>
      <c r="L3015" s="0" t="n">
        <f aca="false">I3015*0.4/H3015</f>
        <v>0.401476904332646</v>
      </c>
      <c r="M3015" s="0" t="n">
        <f aca="false">J3015-R3014</f>
        <v>0</v>
      </c>
      <c r="N3015" s="0" t="n">
        <f aca="false">K3015-S3014</f>
        <v>-0.000411353786252622</v>
      </c>
      <c r="O3015" s="0" t="n">
        <f aca="false">L3015-T3014</f>
        <v>0.000569831110227959</v>
      </c>
      <c r="P3015" s="0" t="n">
        <f aca="false">IF(N3015&gt;0,F3015,E3015)</f>
        <v>195.740424</v>
      </c>
      <c r="Q3015" s="0" t="n">
        <f aca="false">IF(O3015&gt;0,H3015,G3015)</f>
        <v>104.51045</v>
      </c>
      <c r="R3015" s="0" t="n">
        <f aca="false">R3014+M3015</f>
        <v>0</v>
      </c>
      <c r="S3015" s="0" t="n">
        <f aca="false">S3014+N3015</f>
        <v>0.321472745985607</v>
      </c>
      <c r="T3015" s="0" t="n">
        <f aca="false">T3014+O3015</f>
        <v>0.401476904332646</v>
      </c>
      <c r="V3015" s="4" t="n">
        <f aca="false">M3015*1+N3015*P3015+O3015*Q3015</f>
        <v>-0.02096525878117</v>
      </c>
      <c r="W3015" s="0" t="n">
        <f aca="false">I3015-V3015+M3015*1+N3015*E3015+O3015*G3015</f>
        <v>104.896317931559</v>
      </c>
    </row>
    <row r="3016" customFormat="false" ht="13.8" hidden="false" customHeight="false" outlineLevel="0" collapsed="false">
      <c r="A3016" s="1" t="n">
        <v>41866</v>
      </c>
      <c r="B3016" s="2" t="n">
        <f aca="false">0.0002</f>
        <v>0.0002</v>
      </c>
      <c r="C3016" s="3" t="n">
        <f aca="false">Prices!B3015*B3016/2</f>
        <v>0.019572</v>
      </c>
      <c r="D3016" s="4" t="n">
        <f aca="false">Prices!C3015*B3016/2</f>
        <v>0.010492</v>
      </c>
      <c r="E3016" s="6" t="n">
        <f aca="false">Prices!B3015-C3016</f>
        <v>195.700428</v>
      </c>
      <c r="F3016" s="6" t="n">
        <f aca="false">Prices!B3015+C3016</f>
        <v>195.739572</v>
      </c>
      <c r="G3016" s="2" t="n">
        <f aca="false">Prices!C3015-D3016</f>
        <v>104.909508</v>
      </c>
      <c r="H3016" s="2" t="n">
        <f aca="false">Prices!C3015+D3016</f>
        <v>104.930492</v>
      </c>
      <c r="I3016" s="0" t="n">
        <f aca="false">R3015*1+S3015*E3016+T3015*G3016</f>
        <v>105.03109848662</v>
      </c>
      <c r="J3016" s="0" t="n">
        <v>0</v>
      </c>
      <c r="K3016" s="0" t="n">
        <f aca="false">I3016*0.6/F3016</f>
        <v>0.321951552504527</v>
      </c>
      <c r="L3016" s="0" t="n">
        <f aca="false">I3016*0.4/H3016</f>
        <v>0.400383516686911</v>
      </c>
      <c r="M3016" s="0" t="n">
        <f aca="false">J3016-R3015</f>
        <v>0</v>
      </c>
      <c r="N3016" s="0" t="n">
        <f aca="false">K3016-S3015</f>
        <v>0.000478806518920738</v>
      </c>
      <c r="O3016" s="0" t="n">
        <f aca="false">L3016-T3015</f>
        <v>-0.00109338764573524</v>
      </c>
      <c r="P3016" s="0" t="n">
        <f aca="false">IF(N3016&gt;0,F3016,E3016)</f>
        <v>195.739572</v>
      </c>
      <c r="Q3016" s="0" t="n">
        <f aca="false">IF(O3016&gt;0,H3016,G3016)</f>
        <v>104.909508</v>
      </c>
      <c r="R3016" s="0" t="n">
        <f aca="false">R3015+M3016</f>
        <v>0</v>
      </c>
      <c r="S3016" s="0" t="n">
        <f aca="false">S3015+N3016</f>
        <v>0.321951552504527</v>
      </c>
      <c r="T3016" s="0" t="n">
        <f aca="false">T3015+O3016</f>
        <v>0.400383516686911</v>
      </c>
      <c r="V3016" s="4" t="n">
        <f aca="false">M3016*1+N3016*P3016+O3016*Q3016</f>
        <v>-0.0209853768830076</v>
      </c>
      <c r="W3016" s="0" t="n">
        <f aca="false">I3016-V3016+M3016*1+N3016*E3016+O3016*G3016</f>
        <v>105.031079744217</v>
      </c>
    </row>
    <row r="3017" customFormat="false" ht="13.8" hidden="false" customHeight="false" outlineLevel="0" collapsed="false">
      <c r="A3017" s="1" t="n">
        <v>41869</v>
      </c>
      <c r="B3017" s="2" t="n">
        <f aca="false">0.0002</f>
        <v>0.0002</v>
      </c>
      <c r="C3017" s="3" t="n">
        <f aca="false">Prices!B3016*B3017/2</f>
        <v>0.019736</v>
      </c>
      <c r="D3017" s="4" t="n">
        <f aca="false">Prices!C3016*B3017/2</f>
        <v>0.010459</v>
      </c>
      <c r="E3017" s="6" t="n">
        <f aca="false">Prices!B3016-C3017</f>
        <v>197.340264</v>
      </c>
      <c r="F3017" s="6" t="n">
        <f aca="false">Prices!B3016+C3017</f>
        <v>197.379736</v>
      </c>
      <c r="G3017" s="2" t="n">
        <f aca="false">Prices!C3016-D3017</f>
        <v>104.579541</v>
      </c>
      <c r="H3017" s="2" t="n">
        <f aca="false">Prices!C3016+D3017</f>
        <v>104.600459</v>
      </c>
      <c r="I3017" s="0" t="n">
        <f aca="false">R3016*1+S3016*E3017+T3016*G3017</f>
        <v>105.405928765536</v>
      </c>
      <c r="J3017" s="0" t="n">
        <v>0</v>
      </c>
      <c r="K3017" s="0" t="n">
        <f aca="false">I3017*0.6/F3017</f>
        <v>0.320415654316823</v>
      </c>
      <c r="L3017" s="0" t="n">
        <f aca="false">I3017*0.4/H3017</f>
        <v>0.403080176791715</v>
      </c>
      <c r="M3017" s="0" t="n">
        <f aca="false">J3017-R3016</f>
        <v>0</v>
      </c>
      <c r="N3017" s="0" t="n">
        <f aca="false">K3017-S3016</f>
        <v>-0.00153589818770428</v>
      </c>
      <c r="O3017" s="0" t="n">
        <f aca="false">L3017-T3016</f>
        <v>0.00269666010480363</v>
      </c>
      <c r="P3017" s="0" t="n">
        <f aca="false">IF(N3017&gt;0,F3017,E3017)</f>
        <v>197.340264</v>
      </c>
      <c r="Q3017" s="0" t="n">
        <f aca="false">IF(O3017&gt;0,H3017,G3017)</f>
        <v>104.600459</v>
      </c>
      <c r="R3017" s="0" t="n">
        <f aca="false">R3016+M3017</f>
        <v>0</v>
      </c>
      <c r="S3017" s="0" t="n">
        <f aca="false">S3016+N3017</f>
        <v>0.320415654316823</v>
      </c>
      <c r="T3017" s="0" t="n">
        <f aca="false">T3016+O3017</f>
        <v>0.403080176791715</v>
      </c>
      <c r="V3017" s="4" t="n">
        <f aca="false">M3017*1+N3017*P3017+O3017*Q3017</f>
        <v>-0.0210226691092359</v>
      </c>
      <c r="W3017" s="0" t="n">
        <f aca="false">I3017-V3017+M3017*1+N3017*E3017+O3017*G3017</f>
        <v>105.4058723568</v>
      </c>
    </row>
    <row r="3018" customFormat="false" ht="13.8" hidden="false" customHeight="false" outlineLevel="0" collapsed="false">
      <c r="A3018" s="1" t="n">
        <v>41870</v>
      </c>
      <c r="B3018" s="2" t="n">
        <f aca="false">0.0002</f>
        <v>0.0002</v>
      </c>
      <c r="C3018" s="3" t="n">
        <f aca="false">Prices!B3017*B3018/2</f>
        <v>0.019839</v>
      </c>
      <c r="D3018" s="4" t="n">
        <f aca="false">Prices!C3017*B3018/2</f>
        <v>0.010448</v>
      </c>
      <c r="E3018" s="6" t="n">
        <f aca="false">Prices!B3017-C3018</f>
        <v>198.370161</v>
      </c>
      <c r="F3018" s="6" t="n">
        <f aca="false">Prices!B3017+C3018</f>
        <v>198.409839</v>
      </c>
      <c r="G3018" s="2" t="n">
        <f aca="false">Prices!C3017-D3018</f>
        <v>104.469552</v>
      </c>
      <c r="H3018" s="2" t="n">
        <f aca="false">Prices!C3017+D3018</f>
        <v>104.490448</v>
      </c>
      <c r="I3018" s="0" t="n">
        <f aca="false">R3017*1+S3017*E3018+T3017*G3018</f>
        <v>105.67051042326</v>
      </c>
      <c r="J3018" s="0" t="n">
        <v>0</v>
      </c>
      <c r="K3018" s="0" t="n">
        <f aca="false">I3018*0.6/F3018</f>
        <v>0.319552228727709</v>
      </c>
      <c r="L3018" s="0" t="n">
        <f aca="false">I3018*0.4/H3018</f>
        <v>0.404517398272653</v>
      </c>
      <c r="M3018" s="0" t="n">
        <f aca="false">J3018-R3017</f>
        <v>0</v>
      </c>
      <c r="N3018" s="0" t="n">
        <f aca="false">K3018-S3017</f>
        <v>-0.000863425589114231</v>
      </c>
      <c r="O3018" s="0" t="n">
        <f aca="false">L3018-T3017</f>
        <v>0.00143722148093794</v>
      </c>
      <c r="P3018" s="0" t="n">
        <f aca="false">IF(N3018&gt;0,F3018,E3018)</f>
        <v>198.370161</v>
      </c>
      <c r="Q3018" s="0" t="n">
        <f aca="false">IF(O3018&gt;0,H3018,G3018)</f>
        <v>104.490448</v>
      </c>
      <c r="R3018" s="0" t="n">
        <f aca="false">R3017+M3018</f>
        <v>0</v>
      </c>
      <c r="S3018" s="0" t="n">
        <f aca="false">S3017+N3018</f>
        <v>0.319552228727709</v>
      </c>
      <c r="T3018" s="0" t="n">
        <f aca="false">T3017+O3018</f>
        <v>0.404517398272653</v>
      </c>
      <c r="V3018" s="4" t="n">
        <f aca="false">M3018*1+N3018*P3018+O3018*Q3018</f>
        <v>-0.0211019567056805</v>
      </c>
      <c r="W3018" s="0" t="n">
        <f aca="false">I3018-V3018+M3018*1+N3018*E3018+O3018*G3018</f>
        <v>105.67048039108</v>
      </c>
    </row>
    <row r="3019" customFormat="false" ht="13.8" hidden="false" customHeight="false" outlineLevel="0" collapsed="false">
      <c r="A3019" s="1" t="n">
        <v>41871</v>
      </c>
      <c r="B3019" s="2" t="n">
        <f aca="false">0.0002</f>
        <v>0.0002</v>
      </c>
      <c r="C3019" s="3" t="n">
        <f aca="false">Prices!B3018*B3019/2</f>
        <v>0.019892</v>
      </c>
      <c r="D3019" s="4" t="n">
        <f aca="false">Prices!C3018*B3019/2</f>
        <v>0.010417</v>
      </c>
      <c r="E3019" s="6" t="n">
        <f aca="false">Prices!B3018-C3019</f>
        <v>198.900108</v>
      </c>
      <c r="F3019" s="6" t="n">
        <f aca="false">Prices!B3018+C3019</f>
        <v>198.939892</v>
      </c>
      <c r="G3019" s="2" t="n">
        <f aca="false">Prices!C3018-D3019</f>
        <v>104.159583</v>
      </c>
      <c r="H3019" s="2" t="n">
        <f aca="false">Prices!C3018+D3019</f>
        <v>104.180417</v>
      </c>
      <c r="I3019" s="0" t="n">
        <f aca="false">R3018*1+S3018*E3019+T3018*G3019</f>
        <v>105.693336325906</v>
      </c>
      <c r="J3019" s="0" t="n">
        <v>0</v>
      </c>
      <c r="K3019" s="0" t="n">
        <f aca="false">I3019*0.6/F3019</f>
        <v>0.318769660312995</v>
      </c>
      <c r="L3019" s="0" t="n">
        <f aca="false">I3019*0.4/H3019</f>
        <v>0.40580884342556</v>
      </c>
      <c r="M3019" s="0" t="n">
        <f aca="false">J3019-R3018</f>
        <v>0</v>
      </c>
      <c r="N3019" s="0" t="n">
        <f aca="false">K3019-S3018</f>
        <v>-0.00078256841471408</v>
      </c>
      <c r="O3019" s="0" t="n">
        <f aca="false">L3019-T3018</f>
        <v>0.00129144515290736</v>
      </c>
      <c r="P3019" s="0" t="n">
        <f aca="false">IF(N3019&gt;0,F3019,E3019)</f>
        <v>198.900108</v>
      </c>
      <c r="Q3019" s="0" t="n">
        <f aca="false">IF(O3019&gt;0,H3019,G3019)</f>
        <v>104.180417</v>
      </c>
      <c r="R3019" s="0" t="n">
        <f aca="false">R3018+M3019</f>
        <v>0</v>
      </c>
      <c r="S3019" s="0" t="n">
        <f aca="false">S3018+N3019</f>
        <v>0.318769660312995</v>
      </c>
      <c r="T3019" s="0" t="n">
        <f aca="false">T3018+O3019</f>
        <v>0.40580884342556</v>
      </c>
      <c r="V3019" s="4" t="n">
        <f aca="false">M3019*1+N3019*P3019+O3019*Q3019</f>
        <v>-0.0211096476415022</v>
      </c>
      <c r="W3019" s="0" t="n">
        <f aca="false">I3019-V3019+M3019*1+N3019*E3019+O3019*G3019</f>
        <v>105.693309419938</v>
      </c>
    </row>
    <row r="3020" customFormat="false" ht="13.8" hidden="false" customHeight="false" outlineLevel="0" collapsed="false">
      <c r="A3020" s="1" t="n">
        <v>41872</v>
      </c>
      <c r="B3020" s="2" t="n">
        <f aca="false">0.0002</f>
        <v>0.0002</v>
      </c>
      <c r="C3020" s="3" t="n">
        <f aca="false">Prices!B3019*B3020/2</f>
        <v>0.01995</v>
      </c>
      <c r="D3020" s="4" t="n">
        <f aca="false">Prices!C3019*B3020/2</f>
        <v>0.010439</v>
      </c>
      <c r="E3020" s="6" t="n">
        <f aca="false">Prices!B3019-C3020</f>
        <v>199.48005</v>
      </c>
      <c r="F3020" s="6" t="n">
        <f aca="false">Prices!B3019+C3020</f>
        <v>199.51995</v>
      </c>
      <c r="G3020" s="2" t="n">
        <f aca="false">Prices!C3019-D3020</f>
        <v>104.379561</v>
      </c>
      <c r="H3020" s="2" t="n">
        <f aca="false">Prices!C3019+D3020</f>
        <v>104.400439</v>
      </c>
      <c r="I3020" s="0" t="n">
        <f aca="false">R3019*1+S3019*E3020+T3019*G3020</f>
        <v>105.946336704397</v>
      </c>
      <c r="J3020" s="0" t="n">
        <v>0</v>
      </c>
      <c r="K3020" s="0" t="n">
        <f aca="false">I3020*0.6/F3020</f>
        <v>0.318603738737094</v>
      </c>
      <c r="L3020" s="0" t="n">
        <f aca="false">I3020*0.4/H3020</f>
        <v>0.405922954804421</v>
      </c>
      <c r="M3020" s="0" t="n">
        <f aca="false">J3020-R3019</f>
        <v>0</v>
      </c>
      <c r="N3020" s="0" t="n">
        <f aca="false">K3020-S3019</f>
        <v>-0.00016592157590023</v>
      </c>
      <c r="O3020" s="0" t="n">
        <f aca="false">L3020-T3019</f>
        <v>0.000114111378861359</v>
      </c>
      <c r="P3020" s="0" t="n">
        <f aca="false">IF(N3020&gt;0,F3020,E3020)</f>
        <v>199.48005</v>
      </c>
      <c r="Q3020" s="0" t="n">
        <f aca="false">IF(O3020&gt;0,H3020,G3020)</f>
        <v>104.400439</v>
      </c>
      <c r="R3020" s="0" t="n">
        <f aca="false">R3019+M3020</f>
        <v>0</v>
      </c>
      <c r="S3020" s="0" t="n">
        <f aca="false">S3019+N3020</f>
        <v>0.318603738737094</v>
      </c>
      <c r="T3020" s="0" t="n">
        <f aca="false">T3019+O3020</f>
        <v>0.405922954804421</v>
      </c>
      <c r="V3020" s="4" t="n">
        <f aca="false">M3020*1+N3020*P3020+O3020*Q3020</f>
        <v>-0.0211847662086354</v>
      </c>
      <c r="W3020" s="0" t="n">
        <f aca="false">I3020-V3020+M3020*1+N3020*E3020+O3020*G3020</f>
        <v>105.94633432198</v>
      </c>
    </row>
    <row r="3021" customFormat="false" ht="13.8" hidden="false" customHeight="false" outlineLevel="0" collapsed="false">
      <c r="A3021" s="1" t="n">
        <v>41873</v>
      </c>
      <c r="B3021" s="2" t="n">
        <f aca="false">0.0002</f>
        <v>0.0002</v>
      </c>
      <c r="C3021" s="3" t="n">
        <f aca="false">Prices!B3020*B3021/2</f>
        <v>0.019919</v>
      </c>
      <c r="D3021" s="4" t="n">
        <f aca="false">Prices!C3020*B3021/2</f>
        <v>0.01044</v>
      </c>
      <c r="E3021" s="6" t="n">
        <f aca="false">Prices!B3020-C3021</f>
        <v>199.170081</v>
      </c>
      <c r="F3021" s="6" t="n">
        <f aca="false">Prices!B3020+C3021</f>
        <v>199.209919</v>
      </c>
      <c r="G3021" s="2" t="n">
        <f aca="false">Prices!C3020-D3021</f>
        <v>104.38956</v>
      </c>
      <c r="H3021" s="2" t="n">
        <f aca="false">Prices!C3020+D3021</f>
        <v>104.41044</v>
      </c>
      <c r="I3021" s="0" t="n">
        <f aca="false">R3020*1+S3020*E3021+T3020*G3021</f>
        <v>105.830451097103</v>
      </c>
      <c r="J3021" s="0" t="n">
        <v>0</v>
      </c>
      <c r="K3021" s="0" t="n">
        <f aca="false">I3021*0.6/F3021</f>
        <v>0.318750547046114</v>
      </c>
      <c r="L3021" s="0" t="n">
        <f aca="false">I3021*0.4/H3021</f>
        <v>0.405440111533304</v>
      </c>
      <c r="M3021" s="0" t="n">
        <f aca="false">J3021-R3020</f>
        <v>0</v>
      </c>
      <c r="N3021" s="0" t="n">
        <f aca="false">K3021-S3020</f>
        <v>0.000146808309019419</v>
      </c>
      <c r="O3021" s="0" t="n">
        <f aca="false">L3021-T3020</f>
        <v>-0.000482843271117306</v>
      </c>
      <c r="P3021" s="0" t="n">
        <f aca="false">IF(N3021&gt;0,F3021,E3021)</f>
        <v>199.209919</v>
      </c>
      <c r="Q3021" s="0" t="n">
        <f aca="false">IF(O3021&gt;0,H3021,G3021)</f>
        <v>104.38956</v>
      </c>
      <c r="R3021" s="0" t="n">
        <f aca="false">R3020+M3021</f>
        <v>0</v>
      </c>
      <c r="S3021" s="0" t="n">
        <f aca="false">S3020+N3021</f>
        <v>0.318750547046114</v>
      </c>
      <c r="T3021" s="0" t="n">
        <f aca="false">T3020+O3021</f>
        <v>0.405440111533304</v>
      </c>
      <c r="V3021" s="4" t="n">
        <f aca="false">M3021*1+N3021*P3021+O3021*Q3021</f>
        <v>-0.0211581252726107</v>
      </c>
      <c r="W3021" s="0" t="n">
        <f aca="false">I3021-V3021+M3021*1+N3021*E3021+O3021*G3021</f>
        <v>105.830445248554</v>
      </c>
    </row>
    <row r="3022" customFormat="false" ht="13.8" hidden="false" customHeight="false" outlineLevel="0" collapsed="false">
      <c r="A3022" s="1" t="n">
        <v>41876</v>
      </c>
      <c r="B3022" s="2" t="n">
        <f aca="false">0.0002</f>
        <v>0.0002</v>
      </c>
      <c r="C3022" s="3" t="n">
        <f aca="false">Prices!B3021*B3022/2</f>
        <v>0.02002</v>
      </c>
      <c r="D3022" s="4" t="n">
        <f aca="false">Prices!C3021*B3022/2</f>
        <v>0.010448</v>
      </c>
      <c r="E3022" s="6" t="n">
        <f aca="false">Prices!B3021-C3022</f>
        <v>200.17998</v>
      </c>
      <c r="F3022" s="6" t="n">
        <f aca="false">Prices!B3021+C3022</f>
        <v>200.22002</v>
      </c>
      <c r="G3022" s="2" t="n">
        <f aca="false">Prices!C3021-D3022</f>
        <v>104.469552</v>
      </c>
      <c r="H3022" s="2" t="n">
        <f aca="false">Prices!C3021+D3022</f>
        <v>104.490448</v>
      </c>
      <c r="I3022" s="0" t="n">
        <f aca="false">R3021*1+S3021*E3022+T3021*G3022</f>
        <v>106.163624947394</v>
      </c>
      <c r="J3022" s="0" t="n">
        <v>0</v>
      </c>
      <c r="K3022" s="0" t="n">
        <f aca="false">I3022*0.6/F3022</f>
        <v>0.318140888051238</v>
      </c>
      <c r="L3022" s="0" t="n">
        <f aca="false">I3022*0.4/H3022</f>
        <v>0.406405090529976</v>
      </c>
      <c r="M3022" s="0" t="n">
        <f aca="false">J3022-R3021</f>
        <v>0</v>
      </c>
      <c r="N3022" s="0" t="n">
        <f aca="false">K3022-S3021</f>
        <v>-0.000609658994875639</v>
      </c>
      <c r="O3022" s="0" t="n">
        <f aca="false">L3022-T3021</f>
        <v>0.000964978996672194</v>
      </c>
      <c r="P3022" s="0" t="n">
        <f aca="false">IF(N3022&gt;0,F3022,E3022)</f>
        <v>200.17998</v>
      </c>
      <c r="Q3022" s="0" t="n">
        <f aca="false">IF(O3022&gt;0,H3022,G3022)</f>
        <v>104.490448</v>
      </c>
      <c r="R3022" s="0" t="n">
        <f aca="false">R3021+M3022</f>
        <v>0</v>
      </c>
      <c r="S3022" s="0" t="n">
        <f aca="false">S3021+N3022</f>
        <v>0.318140888051238</v>
      </c>
      <c r="T3022" s="0" t="n">
        <f aca="false">T3021+O3022</f>
        <v>0.406405090529976</v>
      </c>
      <c r="V3022" s="4" t="n">
        <f aca="false">M3022*1+N3022*P3022+O3022*Q3022</f>
        <v>-0.0212104377281575</v>
      </c>
      <c r="W3022" s="0" t="n">
        <f aca="false">I3022-V3022+M3022*1+N3022*E3022+O3022*G3022</f>
        <v>106.163604783193</v>
      </c>
    </row>
    <row r="3023" customFormat="false" ht="13.8" hidden="false" customHeight="false" outlineLevel="0" collapsed="false">
      <c r="A3023" s="1" t="n">
        <v>41877</v>
      </c>
      <c r="B3023" s="2" t="n">
        <f aca="false">0.0002</f>
        <v>0.0002</v>
      </c>
      <c r="C3023" s="3" t="n">
        <f aca="false">Prices!B3022*B3023/2</f>
        <v>0.020033</v>
      </c>
      <c r="D3023" s="4" t="n">
        <f aca="false">Prices!C3022*B3023/2</f>
        <v>0.010446</v>
      </c>
      <c r="E3023" s="6" t="n">
        <f aca="false">Prices!B3022-C3023</f>
        <v>200.309967</v>
      </c>
      <c r="F3023" s="6" t="n">
        <f aca="false">Prices!B3022+C3023</f>
        <v>200.350033</v>
      </c>
      <c r="G3023" s="2" t="n">
        <f aca="false">Prices!C3022-D3023</f>
        <v>104.449554</v>
      </c>
      <c r="H3023" s="2" t="n">
        <f aca="false">Prices!C3022+D3023</f>
        <v>104.470446</v>
      </c>
      <c r="I3023" s="0" t="n">
        <f aca="false">R3022*1+S3022*E3023+T3022*G3023</f>
        <v>106.17562123608</v>
      </c>
      <c r="J3023" s="0" t="n">
        <v>0</v>
      </c>
      <c r="K3023" s="0" t="n">
        <f aca="false">I3023*0.6/F3023</f>
        <v>0.317970363107691</v>
      </c>
      <c r="L3023" s="0" t="n">
        <f aca="false">I3023*0.4/H3023</f>
        <v>0.406528832991026</v>
      </c>
      <c r="M3023" s="0" t="n">
        <f aca="false">J3023-R3022</f>
        <v>0</v>
      </c>
      <c r="N3023" s="0" t="n">
        <f aca="false">K3023-S3022</f>
        <v>-0.000170524943546913</v>
      </c>
      <c r="O3023" s="0" t="n">
        <f aca="false">L3023-T3022</f>
        <v>0.000123742461049237</v>
      </c>
      <c r="P3023" s="0" t="n">
        <f aca="false">IF(N3023&gt;0,F3023,E3023)</f>
        <v>200.309967</v>
      </c>
      <c r="Q3023" s="0" t="n">
        <f aca="false">IF(O3023&gt;0,H3023,G3023)</f>
        <v>104.470446</v>
      </c>
      <c r="R3023" s="0" t="n">
        <f aca="false">R3022+M3023</f>
        <v>0</v>
      </c>
      <c r="S3023" s="0" t="n">
        <f aca="false">S3022+N3023</f>
        <v>0.317970363107691</v>
      </c>
      <c r="T3023" s="0" t="n">
        <f aca="false">T3022+O3023</f>
        <v>0.406528832991026</v>
      </c>
      <c r="V3023" s="4" t="n">
        <f aca="false">M3023*1+N3023*P3023+O3023*Q3023</f>
        <v>-0.0212304157196075</v>
      </c>
      <c r="W3023" s="0" t="n">
        <f aca="false">I3023-V3023+M3023*1+N3023*E3023+O3023*G3023</f>
        <v>106.175618650852</v>
      </c>
    </row>
    <row r="3024" customFormat="false" ht="13.8" hidden="false" customHeight="false" outlineLevel="0" collapsed="false">
      <c r="A3024" s="1" t="n">
        <v>41878</v>
      </c>
      <c r="B3024" s="2" t="n">
        <f aca="false">0.0002</f>
        <v>0.0002</v>
      </c>
      <c r="C3024" s="3" t="n">
        <f aca="false">Prices!B3023*B3024/2</f>
        <v>0.020025</v>
      </c>
      <c r="D3024" s="4" t="n">
        <f aca="false">Prices!C3023*B3024/2</f>
        <v>0.010475</v>
      </c>
      <c r="E3024" s="6" t="n">
        <f aca="false">Prices!B3023-C3024</f>
        <v>200.229975</v>
      </c>
      <c r="F3024" s="6" t="n">
        <f aca="false">Prices!B3023+C3024</f>
        <v>200.270025</v>
      </c>
      <c r="G3024" s="2" t="n">
        <f aca="false">Prices!C3023-D3024</f>
        <v>104.739525</v>
      </c>
      <c r="H3024" s="2" t="n">
        <f aca="false">Prices!C3023+D3024</f>
        <v>104.760475</v>
      </c>
      <c r="I3024" s="0" t="n">
        <f aca="false">R3023*1+S3023*E3024+T3023*G3024</f>
        <v>106.246834722078</v>
      </c>
      <c r="J3024" s="0" t="n">
        <v>0</v>
      </c>
      <c r="K3024" s="0" t="n">
        <f aca="false">I3024*0.6/F3024</f>
        <v>0.318310744871815</v>
      </c>
      <c r="L3024" s="0" t="n">
        <f aca="false">I3024*0.4/H3024</f>
        <v>0.405675269120642</v>
      </c>
      <c r="M3024" s="0" t="n">
        <f aca="false">J3024-R3023</f>
        <v>0</v>
      </c>
      <c r="N3024" s="0" t="n">
        <f aca="false">K3024-S3023</f>
        <v>0.000340381764123598</v>
      </c>
      <c r="O3024" s="0" t="n">
        <f aca="false">L3024-T3023</f>
        <v>-0.000853563870383212</v>
      </c>
      <c r="P3024" s="0" t="n">
        <f aca="false">IF(N3024&gt;0,F3024,E3024)</f>
        <v>200.270025</v>
      </c>
      <c r="Q3024" s="0" t="n">
        <f aca="false">IF(O3024&gt;0,H3024,G3024)</f>
        <v>104.739525</v>
      </c>
      <c r="R3024" s="0" t="n">
        <f aca="false">R3023+M3024</f>
        <v>0</v>
      </c>
      <c r="S3024" s="0" t="n">
        <f aca="false">S3023+N3024</f>
        <v>0.318310744871815</v>
      </c>
      <c r="T3024" s="0" t="n">
        <f aca="false">T3023+O3024</f>
        <v>0.405675269120642</v>
      </c>
      <c r="V3024" s="4" t="n">
        <f aca="false">M3024*1+N3024*P3024+O3024*Q3024</f>
        <v>-0.021233609930522</v>
      </c>
      <c r="W3024" s="0" t="n">
        <f aca="false">I3024-V3024+M3024*1+N3024*E3024+O3024*G3024</f>
        <v>106.246821089789</v>
      </c>
    </row>
    <row r="3025" customFormat="false" ht="13.8" hidden="false" customHeight="false" outlineLevel="0" collapsed="false">
      <c r="A3025" s="1" t="n">
        <v>41879</v>
      </c>
      <c r="B3025" s="2" t="n">
        <f aca="false">0.0002</f>
        <v>0.0002</v>
      </c>
      <c r="C3025" s="3" t="n">
        <f aca="false">Prices!B3024*B3025/2</f>
        <v>0.020014</v>
      </c>
      <c r="D3025" s="4" t="n">
        <f aca="false">Prices!C3024*B3025/2</f>
        <v>0.010489</v>
      </c>
      <c r="E3025" s="6" t="n">
        <f aca="false">Prices!B3024-C3025</f>
        <v>200.119986</v>
      </c>
      <c r="F3025" s="6" t="n">
        <f aca="false">Prices!B3024+C3025</f>
        <v>200.160014</v>
      </c>
      <c r="G3025" s="2" t="n">
        <f aca="false">Prices!C3024-D3025</f>
        <v>104.879511</v>
      </c>
      <c r="H3025" s="2" t="n">
        <f aca="false">Prices!C3024+D3025</f>
        <v>104.900489</v>
      </c>
      <c r="I3025" s="0" t="n">
        <f aca="false">R3024*1+S3024*E3025+T3024*G3025</f>
        <v>106.247365657564</v>
      </c>
      <c r="J3025" s="0" t="n">
        <v>0</v>
      </c>
      <c r="K3025" s="0" t="n">
        <f aca="false">I3025*0.6/F3025</f>
        <v>0.3184872848507</v>
      </c>
      <c r="L3025" s="0" t="n">
        <f aca="false">I3025*0.4/H3025</f>
        <v>0.4051358260401</v>
      </c>
      <c r="M3025" s="0" t="n">
        <f aca="false">J3025-R3024</f>
        <v>0</v>
      </c>
      <c r="N3025" s="0" t="n">
        <f aca="false">K3025-S3024</f>
        <v>0.000176539978885282</v>
      </c>
      <c r="O3025" s="0" t="n">
        <f aca="false">L3025-T3024</f>
        <v>-0.000539443080542379</v>
      </c>
      <c r="P3025" s="0" t="n">
        <f aca="false">IF(N3025&gt;0,F3025,E3025)</f>
        <v>200.160014</v>
      </c>
      <c r="Q3025" s="0" t="n">
        <f aca="false">IF(O3025&gt;0,H3025,G3025)</f>
        <v>104.879511</v>
      </c>
      <c r="R3025" s="0" t="n">
        <f aca="false">R3024+M3025</f>
        <v>0</v>
      </c>
      <c r="S3025" s="0" t="n">
        <f aca="false">S3024+N3025</f>
        <v>0.3184872848507</v>
      </c>
      <c r="T3025" s="0" t="n">
        <f aca="false">T3024+O3025</f>
        <v>0.4051358260401</v>
      </c>
      <c r="V3025" s="4" t="n">
        <f aca="false">M3025*1+N3025*P3025+O3025*Q3025</f>
        <v>-0.0212402818543806</v>
      </c>
      <c r="W3025" s="0" t="n">
        <f aca="false">I3025-V3025+M3025*1+N3025*E3025+O3025*G3025</f>
        <v>106.247358591021</v>
      </c>
    </row>
    <row r="3026" customFormat="false" ht="13.8" hidden="false" customHeight="false" outlineLevel="0" collapsed="false">
      <c r="A3026" s="1" t="n">
        <v>41880</v>
      </c>
      <c r="B3026" s="2" t="n">
        <f aca="false">0.0002</f>
        <v>0.0002</v>
      </c>
      <c r="C3026" s="3" t="n">
        <f aca="false">Prices!B3025*B3026/2</f>
        <v>0.020071</v>
      </c>
      <c r="D3026" s="4" t="n">
        <f aca="false">Prices!C3025*B3026/2</f>
        <v>0.01049</v>
      </c>
      <c r="E3026" s="6" t="n">
        <f aca="false">Prices!B3025-C3026</f>
        <v>200.689929</v>
      </c>
      <c r="F3026" s="6" t="n">
        <f aca="false">Prices!B3025+C3026</f>
        <v>200.730071</v>
      </c>
      <c r="G3026" s="2" t="n">
        <f aca="false">Prices!C3025-D3026</f>
        <v>104.88951</v>
      </c>
      <c r="H3026" s="2" t="n">
        <f aca="false">Prices!C3025+D3026</f>
        <v>104.91049</v>
      </c>
      <c r="I3026" s="0" t="n">
        <f aca="false">R3025*1+S3025*E3026+T3025*G3026</f>
        <v>106.411688860881</v>
      </c>
      <c r="J3026" s="0" t="n">
        <v>0</v>
      </c>
      <c r="K3026" s="0" t="n">
        <f aca="false">I3026*0.6/F3026</f>
        <v>0.318073983626144</v>
      </c>
      <c r="L3026" s="0" t="n">
        <f aca="false">I3026*0.4/H3026</f>
        <v>0.405723732148734</v>
      </c>
      <c r="M3026" s="0" t="n">
        <f aca="false">J3026-R3025</f>
        <v>0</v>
      </c>
      <c r="N3026" s="0" t="n">
        <f aca="false">K3026-S3025</f>
        <v>-0.000413301224556406</v>
      </c>
      <c r="O3026" s="0" t="n">
        <f aca="false">L3026-T3025</f>
        <v>0.000587906108634184</v>
      </c>
      <c r="P3026" s="0" t="n">
        <f aca="false">IF(N3026&gt;0,F3026,E3026)</f>
        <v>200.689929</v>
      </c>
      <c r="Q3026" s="0" t="n">
        <f aca="false">IF(O3026&gt;0,H3026,G3026)</f>
        <v>104.91049</v>
      </c>
      <c r="R3026" s="0" t="n">
        <f aca="false">R3025+M3026</f>
        <v>0</v>
      </c>
      <c r="S3026" s="0" t="n">
        <f aca="false">S3025+N3026</f>
        <v>0.318073983626144</v>
      </c>
      <c r="T3026" s="0" t="n">
        <f aca="false">T3025+O3026</f>
        <v>0.405723732148734</v>
      </c>
      <c r="V3026" s="4" t="n">
        <f aca="false">M3026*1+N3026*P3026+O3026*Q3026</f>
        <v>-0.0212678754810327</v>
      </c>
      <c r="W3026" s="0" t="n">
        <f aca="false">I3026-V3026+M3026*1+N3026*E3026+O3026*G3026</f>
        <v>106.411676526611</v>
      </c>
    </row>
    <row r="3027" customFormat="false" ht="13.8" hidden="false" customHeight="false" outlineLevel="0" collapsed="false">
      <c r="A3027" s="1" t="n">
        <v>41883</v>
      </c>
      <c r="B3027" s="2" t="n">
        <f aca="false">0.0002</f>
        <v>0.0002</v>
      </c>
      <c r="C3027" s="3" t="n">
        <f aca="false">Prices!B3026*B3027/2</f>
        <v>0.020071</v>
      </c>
      <c r="D3027" s="4" t="n">
        <f aca="false">Prices!C3026*B3027/2</f>
        <v>0.01049</v>
      </c>
      <c r="E3027" s="6" t="n">
        <f aca="false">Prices!B3026-C3027</f>
        <v>200.689929</v>
      </c>
      <c r="F3027" s="6" t="n">
        <f aca="false">Prices!B3026+C3027</f>
        <v>200.730071</v>
      </c>
      <c r="G3027" s="2" t="n">
        <f aca="false">Prices!C3026-D3027</f>
        <v>104.88951</v>
      </c>
      <c r="H3027" s="2" t="n">
        <f aca="false">Prices!C3026+D3027</f>
        <v>104.91049</v>
      </c>
      <c r="I3027" s="0" t="n">
        <f aca="false">R3026*1+S3026*E3027+T3026*G3027</f>
        <v>106.39040865113</v>
      </c>
      <c r="J3027" s="0" t="n">
        <v>0</v>
      </c>
      <c r="K3027" s="0" t="n">
        <f aca="false">I3027*0.6/F3027</f>
        <v>0.318010375190262</v>
      </c>
      <c r="L3027" s="0" t="n">
        <f aca="false">I3027*0.4/H3027</f>
        <v>0.405642595515968</v>
      </c>
      <c r="M3027" s="0" t="n">
        <f aca="false">J3027-R3026</f>
        <v>0</v>
      </c>
      <c r="N3027" s="0" t="n">
        <f aca="false">K3027-S3026</f>
        <v>-6.36084358816014E-005</v>
      </c>
      <c r="O3027" s="0" t="n">
        <f aca="false">L3027-T3026</f>
        <v>-8.11366327663765E-005</v>
      </c>
      <c r="P3027" s="0" t="n">
        <f aca="false">IF(N3027&gt;0,F3027,E3027)</f>
        <v>200.689929</v>
      </c>
      <c r="Q3027" s="0" t="n">
        <f aca="false">IF(O3027&gt;0,H3027,G3027)</f>
        <v>104.88951</v>
      </c>
      <c r="R3027" s="0" t="n">
        <f aca="false">R3026+M3027</f>
        <v>0</v>
      </c>
      <c r="S3027" s="0" t="n">
        <f aca="false">S3026+N3027</f>
        <v>0.318010375190262</v>
      </c>
      <c r="T3027" s="0" t="n">
        <f aca="false">T3026+O3027</f>
        <v>0.405642595515968</v>
      </c>
      <c r="V3027" s="4" t="n">
        <f aca="false">M3027*1+N3027*P3027+O3027*Q3027</f>
        <v>-0.0212759541347948</v>
      </c>
      <c r="W3027" s="0" t="n">
        <f aca="false">I3027-V3027+M3027*1+N3027*E3027+O3027*G3027</f>
        <v>106.39040865113</v>
      </c>
    </row>
    <row r="3028" customFormat="false" ht="13.8" hidden="false" customHeight="false" outlineLevel="0" collapsed="false">
      <c r="A3028" s="1" t="n">
        <v>41884</v>
      </c>
      <c r="B3028" s="2" t="n">
        <f aca="false">0.0002</f>
        <v>0.0002</v>
      </c>
      <c r="C3028" s="3" t="n">
        <f aca="false">Prices!B3027*B3028/2</f>
        <v>0.020061</v>
      </c>
      <c r="D3028" s="4" t="n">
        <f aca="false">Prices!C3027*B3028/2</f>
        <v>0.010405</v>
      </c>
      <c r="E3028" s="6" t="n">
        <f aca="false">Prices!B3027-C3028</f>
        <v>200.589939</v>
      </c>
      <c r="F3028" s="6" t="n">
        <f aca="false">Prices!B3027+C3028</f>
        <v>200.630061</v>
      </c>
      <c r="G3028" s="2" t="n">
        <f aca="false">Prices!C3027-D3028</f>
        <v>104.039595</v>
      </c>
      <c r="H3028" s="2" t="n">
        <f aca="false">Prices!C3027+D3028</f>
        <v>104.060405</v>
      </c>
      <c r="I3028" s="0" t="n">
        <f aca="false">R3027*1+S3027*E3028+T3027*G3028</f>
        <v>105.992573113012</v>
      </c>
      <c r="J3028" s="0" t="n">
        <v>0</v>
      </c>
      <c r="K3028" s="0" t="n">
        <f aca="false">I3028*0.6/F3028</f>
        <v>0.316979138374519</v>
      </c>
      <c r="L3028" s="0" t="n">
        <f aca="false">I3028*0.4/H3028</f>
        <v>0.407427102029872</v>
      </c>
      <c r="M3028" s="0" t="n">
        <f aca="false">J3028-R3027</f>
        <v>0</v>
      </c>
      <c r="N3028" s="0" t="n">
        <f aca="false">K3028-S3027</f>
        <v>-0.00103123681574335</v>
      </c>
      <c r="O3028" s="0" t="n">
        <f aca="false">L3028-T3027</f>
        <v>0.00178450651390388</v>
      </c>
      <c r="P3028" s="0" t="n">
        <f aca="false">IF(N3028&gt;0,F3028,E3028)</f>
        <v>200.589939</v>
      </c>
      <c r="Q3028" s="0" t="n">
        <f aca="false">IF(O3028&gt;0,H3028,G3028)</f>
        <v>104.060405</v>
      </c>
      <c r="R3028" s="0" t="n">
        <f aca="false">R3027+M3028</f>
        <v>0</v>
      </c>
      <c r="S3028" s="0" t="n">
        <f aca="false">S3027+N3028</f>
        <v>0.316979138374519</v>
      </c>
      <c r="T3028" s="0" t="n">
        <f aca="false">T3027+O3028</f>
        <v>0.407427102029872</v>
      </c>
      <c r="V3028" s="4" t="n">
        <f aca="false">M3028*1+N3028*P3028+O3028*Q3028</f>
        <v>-0.0211592594025372</v>
      </c>
      <c r="W3028" s="0" t="n">
        <f aca="false">I3028-V3028+M3028*1+N3028*E3028+O3028*G3028</f>
        <v>105.992535977431</v>
      </c>
    </row>
    <row r="3029" customFormat="false" ht="13.8" hidden="false" customHeight="false" outlineLevel="0" collapsed="false">
      <c r="A3029" s="1" t="n">
        <v>41885</v>
      </c>
      <c r="B3029" s="2" t="n">
        <f aca="false">0.0002</f>
        <v>0.0002</v>
      </c>
      <c r="C3029" s="3" t="n">
        <f aca="false">Prices!B3028*B3029/2</f>
        <v>0.02005</v>
      </c>
      <c r="D3029" s="4" t="n">
        <f aca="false">Prices!C3028*B3029/2</f>
        <v>0.01042</v>
      </c>
      <c r="E3029" s="6" t="n">
        <f aca="false">Prices!B3028-C3029</f>
        <v>200.47995</v>
      </c>
      <c r="F3029" s="6" t="n">
        <f aca="false">Prices!B3028+C3029</f>
        <v>200.52005</v>
      </c>
      <c r="G3029" s="2" t="n">
        <f aca="false">Prices!C3028-D3029</f>
        <v>104.18958</v>
      </c>
      <c r="H3029" s="2" t="n">
        <f aca="false">Prices!C3028+D3029</f>
        <v>104.21042</v>
      </c>
      <c r="I3029" s="0" t="n">
        <f aca="false">R3028*1+S3028*E3029+T3028*G3029</f>
        <v>105.997620453476</v>
      </c>
      <c r="J3029" s="0" t="n">
        <v>0</v>
      </c>
      <c r="K3029" s="0" t="n">
        <f aca="false">I3029*0.6/F3029</f>
        <v>0.317168144891674</v>
      </c>
      <c r="L3029" s="0" t="n">
        <f aca="false">I3029*0.4/H3029</f>
        <v>0.406859968335129</v>
      </c>
      <c r="M3029" s="0" t="n">
        <f aca="false">J3029-R3028</f>
        <v>0</v>
      </c>
      <c r="N3029" s="0" t="n">
        <f aca="false">K3029-S3028</f>
        <v>0.000189006517154922</v>
      </c>
      <c r="O3029" s="0" t="n">
        <f aca="false">L3029-T3028</f>
        <v>-0.000567133694743205</v>
      </c>
      <c r="P3029" s="0" t="n">
        <f aca="false">IF(N3029&gt;0,F3029,E3029)</f>
        <v>200.52005</v>
      </c>
      <c r="Q3029" s="0" t="n">
        <f aca="false">IF(O3029&gt;0,H3029,G3029)</f>
        <v>104.18958</v>
      </c>
      <c r="R3029" s="0" t="n">
        <f aca="false">R3028+M3029</f>
        <v>0</v>
      </c>
      <c r="S3029" s="0" t="n">
        <f aca="false">S3028+N3029</f>
        <v>0.317168144891674</v>
      </c>
      <c r="T3029" s="0" t="n">
        <f aca="false">T3028+O3029</f>
        <v>0.406859968335129</v>
      </c>
      <c r="V3029" s="4" t="n">
        <f aca="false">M3029*1+N3029*P3029+O3029*Q3029</f>
        <v>-0.021189825188912</v>
      </c>
      <c r="W3029" s="0" t="n">
        <f aca="false">I3029-V3029+M3029*1+N3029*E3029+O3029*G3029</f>
        <v>105.997612874315</v>
      </c>
    </row>
    <row r="3030" customFormat="false" ht="13.8" hidden="false" customHeight="false" outlineLevel="0" collapsed="false">
      <c r="A3030" s="1" t="n">
        <v>41886</v>
      </c>
      <c r="B3030" s="2" t="n">
        <f aca="false">0.0002</f>
        <v>0.0002</v>
      </c>
      <c r="C3030" s="3" t="n">
        <f aca="false">Prices!B3029*B3030/2</f>
        <v>0.02002101</v>
      </c>
      <c r="D3030" s="4" t="n">
        <f aca="false">Prices!C3029*B3030/2</f>
        <v>0.010383</v>
      </c>
      <c r="E3030" s="6" t="n">
        <f aca="false">Prices!B3029-C3030</f>
        <v>200.19007899</v>
      </c>
      <c r="F3030" s="6" t="n">
        <f aca="false">Prices!B3029+C3030</f>
        <v>200.23012101</v>
      </c>
      <c r="G3030" s="2" t="n">
        <f aca="false">Prices!C3029-D3030</f>
        <v>103.819617</v>
      </c>
      <c r="H3030" s="2" t="n">
        <f aca="false">Prices!C3029+D3030</f>
        <v>103.840383</v>
      </c>
      <c r="I3030" s="0" t="n">
        <f aca="false">R3029*1+S3029*E3030+T3029*G3030</f>
        <v>105.733962064161</v>
      </c>
      <c r="J3030" s="0" t="n">
        <v>0</v>
      </c>
      <c r="K3030" s="0" t="n">
        <f aca="false">I3030*0.6/F3030</f>
        <v>0.316837331558763</v>
      </c>
      <c r="L3030" s="0" t="n">
        <f aca="false">I3030*0.4/H3030</f>
        <v>0.407294191371236</v>
      </c>
      <c r="M3030" s="0" t="n">
        <f aca="false">J3030-R3029</f>
        <v>0</v>
      </c>
      <c r="N3030" s="0" t="n">
        <f aca="false">K3030-S3029</f>
        <v>-0.000330813332910518</v>
      </c>
      <c r="O3030" s="0" t="n">
        <f aca="false">L3030-T3029</f>
        <v>0.000434223036107462</v>
      </c>
      <c r="P3030" s="0" t="n">
        <f aca="false">IF(N3030&gt;0,F3030,E3030)</f>
        <v>200.19007899</v>
      </c>
      <c r="Q3030" s="0" t="n">
        <f aca="false">IF(O3030&gt;0,H3030,G3030)</f>
        <v>103.840383</v>
      </c>
      <c r="R3030" s="0" t="n">
        <f aca="false">R3029+M3030</f>
        <v>0</v>
      </c>
      <c r="S3030" s="0" t="n">
        <f aca="false">S3029+N3030</f>
        <v>0.316837331558763</v>
      </c>
      <c r="T3030" s="0" t="n">
        <f aca="false">T3029+O3030</f>
        <v>0.407294191371236</v>
      </c>
      <c r="V3030" s="4" t="n">
        <f aca="false">M3030*1+N3030*P3030+O3030*Q3030</f>
        <v>-0.0211356608694801</v>
      </c>
      <c r="W3030" s="0" t="n">
        <f aca="false">I3030-V3030+M3030*1+N3030*E3030+O3030*G3030</f>
        <v>105.733953047086</v>
      </c>
    </row>
    <row r="3031" customFormat="false" ht="13.8" hidden="false" customHeight="false" outlineLevel="0" collapsed="false">
      <c r="A3031" s="1" t="n">
        <v>41887</v>
      </c>
      <c r="B3031" s="2" t="n">
        <f aca="false">0.0002</f>
        <v>0.0002</v>
      </c>
      <c r="C3031" s="3" t="n">
        <f aca="false">Prices!B3030*B3031/2</f>
        <v>0.020111</v>
      </c>
      <c r="D3031" s="4" t="n">
        <f aca="false">Prices!C3030*B3031/2</f>
        <v>0.010386</v>
      </c>
      <c r="E3031" s="6" t="n">
        <f aca="false">Prices!B3030-C3031</f>
        <v>201.089889</v>
      </c>
      <c r="F3031" s="6" t="n">
        <f aca="false">Prices!B3030+C3031</f>
        <v>201.130111</v>
      </c>
      <c r="G3031" s="2" t="n">
        <f aca="false">Prices!C3030-D3031</f>
        <v>103.849614</v>
      </c>
      <c r="H3031" s="2" t="n">
        <f aca="false">Prices!C3030+D3031</f>
        <v>103.870386</v>
      </c>
      <c r="I3031" s="0" t="n">
        <f aca="false">R3030*1+S3030*E3031+T3030*G3031</f>
        <v>106.010128392553</v>
      </c>
      <c r="J3031" s="0" t="n">
        <v>0</v>
      </c>
      <c r="K3031" s="0" t="n">
        <f aca="false">I3031*0.6/F3031</f>
        <v>0.316243434258989</v>
      </c>
      <c r="L3031" s="0" t="n">
        <f aca="false">I3031*0.4/H3031</f>
        <v>0.408240047909528</v>
      </c>
      <c r="M3031" s="0" t="n">
        <f aca="false">J3031-R3030</f>
        <v>0</v>
      </c>
      <c r="N3031" s="0" t="n">
        <f aca="false">K3031-S3030</f>
        <v>-0.000593897299773882</v>
      </c>
      <c r="O3031" s="0" t="n">
        <f aca="false">L3031-T3030</f>
        <v>0.000945856538291989</v>
      </c>
      <c r="P3031" s="0" t="n">
        <f aca="false">IF(N3031&gt;0,F3031,E3031)</f>
        <v>201.089889</v>
      </c>
      <c r="Q3031" s="0" t="n">
        <f aca="false">IF(O3031&gt;0,H3031,G3031)</f>
        <v>103.870386</v>
      </c>
      <c r="R3031" s="0" t="n">
        <f aca="false">R3030+M3031</f>
        <v>0</v>
      </c>
      <c r="S3031" s="0" t="n">
        <f aca="false">S3030+N3031</f>
        <v>0.316243434258989</v>
      </c>
      <c r="T3031" s="0" t="n">
        <f aca="false">T3030+O3031</f>
        <v>0.408240047909528</v>
      </c>
      <c r="V3031" s="4" t="n">
        <f aca="false">M3031*1+N3031*P3031+O3031*Q3031</f>
        <v>-0.021180258355917</v>
      </c>
      <c r="W3031" s="0" t="n">
        <f aca="false">I3031-V3031+M3031*1+N3031*E3031+O3031*G3031</f>
        <v>106.010108745221</v>
      </c>
    </row>
    <row r="3032" customFormat="false" ht="13.8" hidden="false" customHeight="false" outlineLevel="0" collapsed="false">
      <c r="A3032" s="1" t="n">
        <v>41890</v>
      </c>
      <c r="B3032" s="2" t="n">
        <f aca="false">0.0002</f>
        <v>0.0002</v>
      </c>
      <c r="C3032" s="3" t="n">
        <f aca="false">Prices!B3031*B3032/2</f>
        <v>0.020059</v>
      </c>
      <c r="D3032" s="4" t="n">
        <f aca="false">Prices!C3031*B3032/2</f>
        <v>0.010375</v>
      </c>
      <c r="E3032" s="6" t="n">
        <f aca="false">Prices!B3031-C3032</f>
        <v>200.569941</v>
      </c>
      <c r="F3032" s="6" t="n">
        <f aca="false">Prices!B3031+C3032</f>
        <v>200.610059</v>
      </c>
      <c r="G3032" s="2" t="n">
        <f aca="false">Prices!C3031-D3032</f>
        <v>103.739625</v>
      </c>
      <c r="H3032" s="2" t="n">
        <f aca="false">Prices!C3031+D3032</f>
        <v>103.760375</v>
      </c>
      <c r="I3032" s="0" t="n">
        <f aca="false">R3031*1+S3031*E3032+T3031*G3032</f>
        <v>105.779596431079</v>
      </c>
      <c r="J3032" s="0" t="n">
        <v>0</v>
      </c>
      <c r="K3032" s="0" t="n">
        <f aca="false">I3032*0.6/F3032</f>
        <v>0.316373756007158</v>
      </c>
      <c r="L3032" s="0" t="n">
        <f aca="false">I3032*0.4/H3032</f>
        <v>0.40778417167856</v>
      </c>
      <c r="M3032" s="0" t="n">
        <f aca="false">J3032-R3031</f>
        <v>0</v>
      </c>
      <c r="N3032" s="0" t="n">
        <f aca="false">K3032-S3031</f>
        <v>0.000130321748168849</v>
      </c>
      <c r="O3032" s="0" t="n">
        <f aca="false">L3032-T3031</f>
        <v>-0.000455876230968155</v>
      </c>
      <c r="P3032" s="0" t="n">
        <f aca="false">IF(N3032&gt;0,F3032,E3032)</f>
        <v>200.610059</v>
      </c>
      <c r="Q3032" s="0" t="n">
        <f aca="false">IF(O3032&gt;0,H3032,G3032)</f>
        <v>103.739625</v>
      </c>
      <c r="R3032" s="0" t="n">
        <f aca="false">R3031+M3032</f>
        <v>0</v>
      </c>
      <c r="S3032" s="0" t="n">
        <f aca="false">S3031+N3032</f>
        <v>0.316373756007158</v>
      </c>
      <c r="T3032" s="0" t="n">
        <f aca="false">T3031+O3032</f>
        <v>0.40778417167856</v>
      </c>
      <c r="V3032" s="4" t="n">
        <f aca="false">M3032*1+N3032*P3032+O3032*Q3032</f>
        <v>-0.0211485756579139</v>
      </c>
      <c r="W3032" s="0" t="n">
        <f aca="false">I3032-V3032+M3032*1+N3032*E3032+O3032*G3032</f>
        <v>105.779591202831</v>
      </c>
    </row>
    <row r="3033" customFormat="false" ht="13.8" hidden="false" customHeight="false" outlineLevel="0" collapsed="false">
      <c r="A3033" s="1" t="n">
        <v>41891</v>
      </c>
      <c r="B3033" s="2" t="n">
        <f aca="false">0.0002</f>
        <v>0.0002</v>
      </c>
      <c r="C3033" s="3" t="n">
        <f aca="false">Prices!B3032*B3033/2</f>
        <v>0.019932</v>
      </c>
      <c r="D3033" s="4" t="n">
        <f aca="false">Prices!C3032*B3033/2</f>
        <v>0.010351</v>
      </c>
      <c r="E3033" s="6" t="n">
        <f aca="false">Prices!B3032-C3033</f>
        <v>199.300068</v>
      </c>
      <c r="F3033" s="6" t="n">
        <f aca="false">Prices!B3032+C3033</f>
        <v>199.339932</v>
      </c>
      <c r="G3033" s="2" t="n">
        <f aca="false">Prices!C3032-D3033</f>
        <v>103.499649</v>
      </c>
      <c r="H3033" s="2" t="n">
        <f aca="false">Prices!C3032+D3033</f>
        <v>103.520351</v>
      </c>
      <c r="I3033" s="0" t="n">
        <f aca="false">R3032*1+S3032*E3033+T3032*G3033</f>
        <v>105.258829722129</v>
      </c>
      <c r="J3033" s="0" t="n">
        <v>0</v>
      </c>
      <c r="K3033" s="0" t="n">
        <f aca="false">I3033*0.6/F3033</f>
        <v>0.316822109848403</v>
      </c>
      <c r="L3033" s="0" t="n">
        <f aca="false">I3033*0.4/H3033</f>
        <v>0.406717437509959</v>
      </c>
      <c r="M3033" s="0" t="n">
        <f aca="false">J3033-R3032</f>
        <v>0</v>
      </c>
      <c r="N3033" s="0" t="n">
        <f aca="false">K3033-S3032</f>
        <v>0.000448353841245086</v>
      </c>
      <c r="O3033" s="0" t="n">
        <f aca="false">L3033-T3032</f>
        <v>-0.00106673416860109</v>
      </c>
      <c r="P3033" s="0" t="n">
        <f aca="false">IF(N3033&gt;0,F3033,E3033)</f>
        <v>199.339932</v>
      </c>
      <c r="Q3033" s="0" t="n">
        <f aca="false">IF(O3033&gt;0,H3033,G3033)</f>
        <v>103.499649</v>
      </c>
      <c r="R3033" s="0" t="n">
        <f aca="false">R3032+M3033</f>
        <v>0</v>
      </c>
      <c r="S3033" s="0" t="n">
        <f aca="false">S3032+N3033</f>
        <v>0.316822109848403</v>
      </c>
      <c r="T3033" s="0" t="n">
        <f aca="false">T3032+O3033</f>
        <v>0.406717437509959</v>
      </c>
      <c r="V3033" s="4" t="n">
        <f aca="false">M3033*1+N3033*P3033+O3033*Q3033</f>
        <v>-0.0210317878007855</v>
      </c>
      <c r="W3033" s="0" t="n">
        <f aca="false">I3033-V3033+M3033*1+N3033*E3033+O3033*G3033</f>
        <v>105.258811848951</v>
      </c>
    </row>
    <row r="3034" customFormat="false" ht="13.8" hidden="false" customHeight="false" outlineLevel="0" collapsed="false">
      <c r="A3034" s="1" t="n">
        <v>41892</v>
      </c>
      <c r="B3034" s="2" t="n">
        <f aca="false">0.0002</f>
        <v>0.0002</v>
      </c>
      <c r="C3034" s="3" t="n">
        <f aca="false">Prices!B3033*B3034/2</f>
        <v>0.020007</v>
      </c>
      <c r="D3034" s="4" t="n">
        <f aca="false">Prices!C3033*B3034/2</f>
        <v>0.010325</v>
      </c>
      <c r="E3034" s="6" t="n">
        <f aca="false">Prices!B3033-C3034</f>
        <v>200.049993</v>
      </c>
      <c r="F3034" s="6" t="n">
        <f aca="false">Prices!B3033+C3034</f>
        <v>200.090007</v>
      </c>
      <c r="G3034" s="2" t="n">
        <f aca="false">Prices!C3033-D3034</f>
        <v>103.239675</v>
      </c>
      <c r="H3034" s="2" t="n">
        <f aca="false">Prices!C3033+D3034</f>
        <v>103.260325</v>
      </c>
      <c r="I3034" s="0" t="n">
        <f aca="false">R3033*1+S3033*E3034+T3033*G3034</f>
        <v>105.369636922779</v>
      </c>
      <c r="J3034" s="0" t="n">
        <v>0</v>
      </c>
      <c r="K3034" s="0" t="n">
        <f aca="false">I3034*0.6/F3034</f>
        <v>0.315966714687893</v>
      </c>
      <c r="L3034" s="0" t="n">
        <f aca="false">I3034*0.4/H3034</f>
        <v>0.408170851380835</v>
      </c>
      <c r="M3034" s="0" t="n">
        <f aca="false">J3034-R3033</f>
        <v>0</v>
      </c>
      <c r="N3034" s="0" t="n">
        <f aca="false">K3034-S3033</f>
        <v>-0.000855395160510031</v>
      </c>
      <c r="O3034" s="0" t="n">
        <f aca="false">L3034-T3033</f>
        <v>0.00145341387087622</v>
      </c>
      <c r="P3034" s="0" t="n">
        <f aca="false">IF(N3034&gt;0,F3034,E3034)</f>
        <v>200.049993</v>
      </c>
      <c r="Q3034" s="0" t="n">
        <f aca="false">IF(O3034&gt;0,H3034,G3034)</f>
        <v>103.260325</v>
      </c>
      <c r="R3034" s="0" t="n">
        <f aca="false">R3033+M3034</f>
        <v>0</v>
      </c>
      <c r="S3034" s="0" t="n">
        <f aca="false">S3033+N3034</f>
        <v>0.315966714687893</v>
      </c>
      <c r="T3034" s="0" t="n">
        <f aca="false">T3033+O3034</f>
        <v>0.408170851380835</v>
      </c>
      <c r="V3034" s="4" t="n">
        <f aca="false">M3034*1+N3034*P3034+O3034*Q3034</f>
        <v>-0.0210418072060791</v>
      </c>
      <c r="W3034" s="0" t="n">
        <f aca="false">I3034-V3034+M3034*1+N3034*E3034+O3034*G3034</f>
        <v>105.369606909783</v>
      </c>
    </row>
    <row r="3035" customFormat="false" ht="13.8" hidden="false" customHeight="false" outlineLevel="0" collapsed="false">
      <c r="A3035" s="1" t="n">
        <v>41893</v>
      </c>
      <c r="B3035" s="2" t="n">
        <f aca="false">0.0002</f>
        <v>0.0002</v>
      </c>
      <c r="C3035" s="3" t="n">
        <f aca="false">Prices!B3034*B3035/2</f>
        <v>0.02003</v>
      </c>
      <c r="D3035" s="4" t="n">
        <f aca="false">Prices!C3034*B3035/2</f>
        <v>0.010312</v>
      </c>
      <c r="E3035" s="6" t="n">
        <f aca="false">Prices!B3034-C3035</f>
        <v>200.27997</v>
      </c>
      <c r="F3035" s="6" t="n">
        <f aca="false">Prices!B3034+C3035</f>
        <v>200.32003</v>
      </c>
      <c r="G3035" s="2" t="n">
        <f aca="false">Prices!C3034-D3035</f>
        <v>103.109688</v>
      </c>
      <c r="H3035" s="2" t="n">
        <f aca="false">Prices!C3034+D3035</f>
        <v>103.130312</v>
      </c>
      <c r="I3035" s="0" t="n">
        <f aca="false">R3034*1+S3034*E3035+T3034*G3035</f>
        <v>105.368173275262</v>
      </c>
      <c r="J3035" s="0" t="n">
        <v>0</v>
      </c>
      <c r="K3035" s="0" t="n">
        <f aca="false">I3035*0.6/F3035</f>
        <v>0.315599513264636</v>
      </c>
      <c r="L3035" s="0" t="n">
        <f aca="false">I3035*0.4/H3035</f>
        <v>0.40867974209275</v>
      </c>
      <c r="M3035" s="0" t="n">
        <f aca="false">J3035-R3034</f>
        <v>0</v>
      </c>
      <c r="N3035" s="0" t="n">
        <f aca="false">K3035-S3034</f>
        <v>-0.000367201423257413</v>
      </c>
      <c r="O3035" s="0" t="n">
        <f aca="false">L3035-T3034</f>
        <v>0.000508890711915011</v>
      </c>
      <c r="P3035" s="0" t="n">
        <f aca="false">IF(N3035&gt;0,F3035,E3035)</f>
        <v>200.27997</v>
      </c>
      <c r="Q3035" s="0" t="n">
        <f aca="false">IF(O3035&gt;0,H3035,G3035)</f>
        <v>103.130312</v>
      </c>
      <c r="R3035" s="0" t="n">
        <f aca="false">R3034+M3035</f>
        <v>0</v>
      </c>
      <c r="S3035" s="0" t="n">
        <f aca="false">S3034+N3035</f>
        <v>0.315599513264636</v>
      </c>
      <c r="T3035" s="0" t="n">
        <f aca="false">T3034+O3035</f>
        <v>0.40867974209275</v>
      </c>
      <c r="V3035" s="4" t="n">
        <f aca="false">M3035*1+N3035*P3035+O3035*Q3035</f>
        <v>-0.0210610321402547</v>
      </c>
      <c r="W3035" s="0" t="n">
        <f aca="false">I3035-V3035+M3035*1+N3035*E3035+O3035*G3035</f>
        <v>105.3681627799</v>
      </c>
    </row>
    <row r="3036" customFormat="false" ht="13.8" hidden="false" customHeight="false" outlineLevel="0" collapsed="false">
      <c r="A3036" s="1" t="n">
        <v>41894</v>
      </c>
      <c r="B3036" s="2" t="n">
        <f aca="false">0.0002</f>
        <v>0.0002</v>
      </c>
      <c r="C3036" s="3" t="n">
        <f aca="false">Prices!B3035*B3036/2</f>
        <v>0.019913</v>
      </c>
      <c r="D3036" s="4" t="n">
        <f aca="false">Prices!C3035*B3036/2</f>
        <v>0.010273</v>
      </c>
      <c r="E3036" s="6" t="n">
        <f aca="false">Prices!B3035-C3036</f>
        <v>199.110087</v>
      </c>
      <c r="F3036" s="6" t="n">
        <f aca="false">Prices!B3035+C3036</f>
        <v>199.149913</v>
      </c>
      <c r="G3036" s="2" t="n">
        <f aca="false">Prices!C3035-D3036</f>
        <v>102.719727</v>
      </c>
      <c r="H3036" s="2" t="n">
        <f aca="false">Prices!C3035+D3036</f>
        <v>102.740273</v>
      </c>
      <c r="I3036" s="0" t="n">
        <f aca="false">R3035*1+S3035*E3036+T3035*G3036</f>
        <v>104.818518081477</v>
      </c>
      <c r="J3036" s="0" t="n">
        <v>0</v>
      </c>
      <c r="K3036" s="0" t="n">
        <f aca="false">I3036*0.6/F3036</f>
        <v>0.315797832404206</v>
      </c>
      <c r="L3036" s="0" t="n">
        <f aca="false">I3036*0.4/H3036</f>
        <v>0.408091257773773</v>
      </c>
      <c r="M3036" s="0" t="n">
        <f aca="false">J3036-R3035</f>
        <v>0</v>
      </c>
      <c r="N3036" s="0" t="n">
        <f aca="false">K3036-S3035</f>
        <v>0.00019831913957008</v>
      </c>
      <c r="O3036" s="0" t="n">
        <f aca="false">L3036-T3035</f>
        <v>-0.000588484318977067</v>
      </c>
      <c r="P3036" s="0" t="n">
        <f aca="false">IF(N3036&gt;0,F3036,E3036)</f>
        <v>199.149913</v>
      </c>
      <c r="Q3036" s="0" t="n">
        <f aca="false">IF(O3036&gt;0,H3036,G3036)</f>
        <v>102.719727</v>
      </c>
      <c r="R3036" s="0" t="n">
        <f aca="false">R3035+M3036</f>
        <v>0</v>
      </c>
      <c r="S3036" s="0" t="n">
        <f aca="false">S3035+N3036</f>
        <v>0.315797832404206</v>
      </c>
      <c r="T3036" s="0" t="n">
        <f aca="false">T3035+O3036</f>
        <v>0.408091257773773</v>
      </c>
      <c r="V3036" s="4" t="n">
        <f aca="false">M3036*1+N3036*P3036+O3036*Q3036</f>
        <v>-0.020953709197489</v>
      </c>
      <c r="W3036" s="0" t="n">
        <f aca="false">I3036-V3036+M3036*1+N3036*E3036+O3036*G3036</f>
        <v>104.818510183219</v>
      </c>
    </row>
    <row r="3037" customFormat="false" ht="13.8" hidden="false" customHeight="false" outlineLevel="0" collapsed="false">
      <c r="A3037" s="1" t="n">
        <v>41897</v>
      </c>
      <c r="B3037" s="2" t="n">
        <f aca="false">0.0002</f>
        <v>0.0002</v>
      </c>
      <c r="C3037" s="3" t="n">
        <f aca="false">Prices!B3036*B3037/2</f>
        <v>0.0198981</v>
      </c>
      <c r="D3037" s="4" t="n">
        <f aca="false">Prices!C3036*B3037/2</f>
        <v>0.010292</v>
      </c>
      <c r="E3037" s="6" t="n">
        <f aca="false">Prices!B3036-C3037</f>
        <v>198.9611019</v>
      </c>
      <c r="F3037" s="6" t="n">
        <f aca="false">Prices!B3036+C3037</f>
        <v>199.0008981</v>
      </c>
      <c r="G3037" s="2" t="n">
        <f aca="false">Prices!C3036-D3037</f>
        <v>102.909708</v>
      </c>
      <c r="H3037" s="2" t="n">
        <f aca="false">Prices!C3036+D3037</f>
        <v>102.930292</v>
      </c>
      <c r="I3037" s="0" t="n">
        <f aca="false">R3036*1+S3036*E3037+T3036*G3037</f>
        <v>104.828036887624</v>
      </c>
      <c r="J3037" s="0" t="n">
        <v>0</v>
      </c>
      <c r="K3037" s="0" t="n">
        <f aca="false">I3037*0.6/F3037</f>
        <v>0.316063006414012</v>
      </c>
      <c r="L3037" s="0" t="n">
        <f aca="false">I3037*0.4/H3037</f>
        <v>0.407374874201752</v>
      </c>
      <c r="M3037" s="0" t="n">
        <f aca="false">J3037-R3036</f>
        <v>0</v>
      </c>
      <c r="N3037" s="0" t="n">
        <f aca="false">K3037-S3036</f>
        <v>0.000265174009805913</v>
      </c>
      <c r="O3037" s="0" t="n">
        <f aca="false">L3037-T3036</f>
        <v>-0.000716383572020751</v>
      </c>
      <c r="P3037" s="0" t="n">
        <f aca="false">IF(N3037&gt;0,F3037,E3037)</f>
        <v>199.0008981</v>
      </c>
      <c r="Q3037" s="0" t="n">
        <f aca="false">IF(O3037&gt;0,H3037,G3037)</f>
        <v>102.909708</v>
      </c>
      <c r="R3037" s="0" t="n">
        <f aca="false">R3036+M3037</f>
        <v>0</v>
      </c>
      <c r="S3037" s="0" t="n">
        <f aca="false">S3036+N3037</f>
        <v>0.316063006414012</v>
      </c>
      <c r="T3037" s="0" t="n">
        <f aca="false">T3036+O3037</f>
        <v>0.407374874201752</v>
      </c>
      <c r="V3037" s="4" t="n">
        <f aca="false">M3037*1+N3037*P3037+O3037*Q3037</f>
        <v>-0.0209529581084976</v>
      </c>
      <c r="W3037" s="0" t="n">
        <f aca="false">I3037-V3037+M3037*1+N3037*E3037+O3037*G3037</f>
        <v>104.828026334706</v>
      </c>
    </row>
    <row r="3038" customFormat="false" ht="13.8" hidden="false" customHeight="false" outlineLevel="0" collapsed="false">
      <c r="A3038" s="1" t="n">
        <v>41898</v>
      </c>
      <c r="B3038" s="2" t="n">
        <f aca="false">0.0002</f>
        <v>0.0002</v>
      </c>
      <c r="C3038" s="3" t="n">
        <f aca="false">Prices!B3037*B3038/2</f>
        <v>0.020048</v>
      </c>
      <c r="D3038" s="4" t="n">
        <f aca="false">Prices!C3037*B3038/2</f>
        <v>0.010289</v>
      </c>
      <c r="E3038" s="6" t="n">
        <f aca="false">Prices!B3037-C3038</f>
        <v>200.459952</v>
      </c>
      <c r="F3038" s="6" t="n">
        <f aca="false">Prices!B3037+C3038</f>
        <v>200.500048</v>
      </c>
      <c r="G3038" s="2" t="n">
        <f aca="false">Prices!C3037-D3038</f>
        <v>102.879711</v>
      </c>
      <c r="H3038" s="2" t="n">
        <f aca="false">Prices!C3037+D3038</f>
        <v>102.900289</v>
      </c>
      <c r="I3038" s="0" t="n">
        <f aca="false">R3037*1+S3037*E3038+T3037*G3038</f>
        <v>105.268584421266</v>
      </c>
      <c r="J3038" s="0" t="n">
        <v>0</v>
      </c>
      <c r="K3038" s="0" t="n">
        <f aca="false">I3038*0.6/F3038</f>
        <v>0.315018132328625</v>
      </c>
      <c r="L3038" s="0" t="n">
        <f aca="false">I3038*0.4/H3038</f>
        <v>0.409206175975914</v>
      </c>
      <c r="M3038" s="0" t="n">
        <f aca="false">J3038-R3037</f>
        <v>0</v>
      </c>
      <c r="N3038" s="0" t="n">
        <f aca="false">K3038-S3037</f>
        <v>-0.00104487408538678</v>
      </c>
      <c r="O3038" s="0" t="n">
        <f aca="false">L3038-T3037</f>
        <v>0.00183130177416224</v>
      </c>
      <c r="P3038" s="0" t="n">
        <f aca="false">IF(N3038&gt;0,F3038,E3038)</f>
        <v>200.459952</v>
      </c>
      <c r="Q3038" s="0" t="n">
        <f aca="false">IF(O3038&gt;0,H3038,G3038)</f>
        <v>102.900289</v>
      </c>
      <c r="R3038" s="0" t="n">
        <f aca="false">R3037+M3038</f>
        <v>0</v>
      </c>
      <c r="S3038" s="0" t="n">
        <f aca="false">S3037+N3038</f>
        <v>0.315018132328625</v>
      </c>
      <c r="T3038" s="0" t="n">
        <f aca="false">T3037+O3038</f>
        <v>0.409206175975914</v>
      </c>
      <c r="V3038" s="4" t="n">
        <f aca="false">M3038*1+N3038*P3038+O3038*Q3038</f>
        <v>-0.0210139271951708</v>
      </c>
      <c r="W3038" s="0" t="n">
        <f aca="false">I3038-V3038+M3038*1+N3038*E3038+O3038*G3038</f>
        <v>105.268546736738</v>
      </c>
    </row>
    <row r="3039" customFormat="false" ht="13.8" hidden="false" customHeight="false" outlineLevel="0" collapsed="false">
      <c r="A3039" s="1" t="n">
        <v>41899</v>
      </c>
      <c r="B3039" s="2" t="n">
        <f aca="false">0.0002</f>
        <v>0.0002</v>
      </c>
      <c r="C3039" s="3" t="n">
        <f aca="false">Prices!B3038*B3039/2</f>
        <v>0.020075</v>
      </c>
      <c r="D3039" s="4" t="n">
        <f aca="false">Prices!C3038*B3039/2</f>
        <v>0.010263</v>
      </c>
      <c r="E3039" s="6" t="n">
        <f aca="false">Prices!B3038-C3039</f>
        <v>200.729925</v>
      </c>
      <c r="F3039" s="6" t="n">
        <f aca="false">Prices!B3038+C3039</f>
        <v>200.770075</v>
      </c>
      <c r="G3039" s="2" t="n">
        <f aca="false">Prices!C3038-D3039</f>
        <v>102.619737</v>
      </c>
      <c r="H3039" s="2" t="n">
        <f aca="false">Prices!C3038+D3039</f>
        <v>102.640263</v>
      </c>
      <c r="I3039" s="0" t="n">
        <f aca="false">R3038*1+S3038*E3039+T3038*G3039</f>
        <v>105.226196233389</v>
      </c>
      <c r="J3039" s="0" t="n">
        <v>0</v>
      </c>
      <c r="K3039" s="0" t="n">
        <f aca="false">I3039*0.6/F3039</f>
        <v>0.314467769860789</v>
      </c>
      <c r="L3039" s="0" t="n">
        <f aca="false">I3039*0.4/H3039</f>
        <v>0.410077656302923</v>
      </c>
      <c r="M3039" s="0" t="n">
        <f aca="false">J3039-R3038</f>
        <v>0</v>
      </c>
      <c r="N3039" s="0" t="n">
        <f aca="false">K3039-S3038</f>
        <v>-0.000550362467835686</v>
      </c>
      <c r="O3039" s="0" t="n">
        <f aca="false">L3039-T3038</f>
        <v>0.000871480327008567</v>
      </c>
      <c r="P3039" s="0" t="n">
        <f aca="false">IF(N3039&gt;0,F3039,E3039)</f>
        <v>200.729925</v>
      </c>
      <c r="Q3039" s="0" t="n">
        <f aca="false">IF(O3039&gt;0,H3039,G3039)</f>
        <v>102.640263</v>
      </c>
      <c r="R3039" s="0" t="n">
        <f aca="false">R3038+M3039</f>
        <v>0</v>
      </c>
      <c r="S3039" s="0" t="n">
        <f aca="false">S3038+N3039</f>
        <v>0.314467769860789</v>
      </c>
      <c r="T3039" s="0" t="n">
        <f aca="false">T3038+O3039</f>
        <v>0.410077656302923</v>
      </c>
      <c r="V3039" s="4" t="n">
        <f aca="false">M3039*1+N3039*P3039+O3039*Q3039</f>
        <v>-0.0210252469279868</v>
      </c>
      <c r="W3039" s="0" t="n">
        <f aca="false">I3039-V3039+M3039*1+N3039*E3039+O3039*G3039</f>
        <v>105.226178345384</v>
      </c>
    </row>
    <row r="3040" customFormat="false" ht="13.8" hidden="false" customHeight="false" outlineLevel="0" collapsed="false">
      <c r="A3040" s="1" t="n">
        <v>41900</v>
      </c>
      <c r="B3040" s="2" t="n">
        <f aca="false">0.0002</f>
        <v>0.0002</v>
      </c>
      <c r="C3040" s="3" t="n">
        <f aca="false">Prices!B3039*B3040/2</f>
        <v>0.020182</v>
      </c>
      <c r="D3040" s="4" t="n">
        <f aca="false">Prices!C3039*B3040/2</f>
        <v>0.010256</v>
      </c>
      <c r="E3040" s="6" t="n">
        <f aca="false">Prices!B3039-C3040</f>
        <v>201.799818</v>
      </c>
      <c r="F3040" s="6" t="n">
        <f aca="false">Prices!B3039+C3040</f>
        <v>201.840182</v>
      </c>
      <c r="G3040" s="2" t="n">
        <f aca="false">Prices!C3039-D3040</f>
        <v>102.549744</v>
      </c>
      <c r="H3040" s="2" t="n">
        <f aca="false">Prices!C3039+D3040</f>
        <v>102.570256</v>
      </c>
      <c r="I3040" s="0" t="n">
        <f aca="false">R3039*1+S3039*E3040+T3039*G3040</f>
        <v>105.512897398758</v>
      </c>
      <c r="J3040" s="0" t="n">
        <v>0</v>
      </c>
      <c r="K3040" s="0" t="n">
        <f aca="false">I3040*0.6/F3040</f>
        <v>0.313652801002997</v>
      </c>
      <c r="L3040" s="0" t="n">
        <f aca="false">I3040*0.4/H3040</f>
        <v>0.411475612964281</v>
      </c>
      <c r="M3040" s="0" t="n">
        <f aca="false">J3040-R3039</f>
        <v>0</v>
      </c>
      <c r="N3040" s="0" t="n">
        <f aca="false">K3040-S3039</f>
        <v>-0.000814968857792087</v>
      </c>
      <c r="O3040" s="0" t="n">
        <f aca="false">L3040-T3039</f>
        <v>0.00139795666135756</v>
      </c>
      <c r="P3040" s="0" t="n">
        <f aca="false">IF(N3040&gt;0,F3040,E3040)</f>
        <v>201.799818</v>
      </c>
      <c r="Q3040" s="0" t="n">
        <f aca="false">IF(O3040&gt;0,H3040,G3040)</f>
        <v>102.570256</v>
      </c>
      <c r="R3040" s="0" t="n">
        <f aca="false">R3039+M3040</f>
        <v>0</v>
      </c>
      <c r="S3040" s="0" t="n">
        <f aca="false">S3039+N3040</f>
        <v>0.313652801002997</v>
      </c>
      <c r="T3040" s="0" t="n">
        <f aca="false">T3039+O3040</f>
        <v>0.411475612964281</v>
      </c>
      <c r="V3040" s="4" t="n">
        <f aca="false">M3040*1+N3040*P3040+O3040*Q3040</f>
        <v>-0.0210717945457609</v>
      </c>
      <c r="W3040" s="0" t="n">
        <f aca="false">I3040-V3040+M3040*1+N3040*E3040+O3040*G3040</f>
        <v>105.512868723871</v>
      </c>
    </row>
    <row r="3041" customFormat="false" ht="13.8" hidden="false" customHeight="false" outlineLevel="0" collapsed="false">
      <c r="A3041" s="1" t="n">
        <v>41901</v>
      </c>
      <c r="B3041" s="2" t="n">
        <f aca="false">0.0002</f>
        <v>0.0002</v>
      </c>
      <c r="C3041" s="3" t="n">
        <f aca="false">Prices!B3040*B3041/2</f>
        <v>0.02007</v>
      </c>
      <c r="D3041" s="4" t="n">
        <f aca="false">Prices!C3040*B3041/2</f>
        <v>0.010295</v>
      </c>
      <c r="E3041" s="6" t="n">
        <f aca="false">Prices!B3040-C3041</f>
        <v>200.67993</v>
      </c>
      <c r="F3041" s="6" t="n">
        <f aca="false">Prices!B3040+C3041</f>
        <v>200.72007</v>
      </c>
      <c r="G3041" s="2" t="n">
        <f aca="false">Prices!C3040-D3041</f>
        <v>102.939705</v>
      </c>
      <c r="H3041" s="2" t="n">
        <f aca="false">Prices!C3040+D3041</f>
        <v>102.960295</v>
      </c>
      <c r="I3041" s="0" t="n">
        <f aca="false">R3040*1+S3040*E3041+T3040*G3041</f>
        <v>105.301000362823</v>
      </c>
      <c r="J3041" s="0" t="n">
        <v>0</v>
      </c>
      <c r="K3041" s="0" t="n">
        <f aca="false">I3041*0.6/F3041</f>
        <v>0.314769719927328</v>
      </c>
      <c r="L3041" s="0" t="n">
        <f aca="false">I3041*0.4/H3041</f>
        <v>0.409093623373253</v>
      </c>
      <c r="M3041" s="0" t="n">
        <f aca="false">J3041-R3040</f>
        <v>0</v>
      </c>
      <c r="N3041" s="0" t="n">
        <f aca="false">K3041-S3040</f>
        <v>0.00111691892433036</v>
      </c>
      <c r="O3041" s="0" t="n">
        <f aca="false">L3041-T3040</f>
        <v>-0.00238198959102714</v>
      </c>
      <c r="P3041" s="0" t="n">
        <f aca="false">IF(N3041&gt;0,F3041,E3041)</f>
        <v>200.72007</v>
      </c>
      <c r="Q3041" s="0" t="n">
        <f aca="false">IF(O3041&gt;0,H3041,G3041)</f>
        <v>102.939705</v>
      </c>
      <c r="R3041" s="0" t="n">
        <f aca="false">R3040+M3041</f>
        <v>0</v>
      </c>
      <c r="S3041" s="0" t="n">
        <f aca="false">S3040+N3041</f>
        <v>0.314769719927328</v>
      </c>
      <c r="T3041" s="0" t="n">
        <f aca="false">T3040+O3041</f>
        <v>0.409093623373253</v>
      </c>
      <c r="V3041" s="4" t="n">
        <f aca="false">M3041*1+N3041*P3041+O3041*Q3041</f>
        <v>-0.021013261137491</v>
      </c>
      <c r="W3041" s="0" t="n">
        <f aca="false">I3041-V3041+M3041*1+N3041*E3041+O3041*G3041</f>
        <v>105.300955529697</v>
      </c>
    </row>
    <row r="3042" customFormat="false" ht="13.8" hidden="false" customHeight="false" outlineLevel="0" collapsed="false">
      <c r="A3042" s="1" t="n">
        <v>41904</v>
      </c>
      <c r="B3042" s="2" t="n">
        <f aca="false">0.0002</f>
        <v>0.0002</v>
      </c>
      <c r="C3042" s="3" t="n">
        <f aca="false">Prices!B3041*B3042/2</f>
        <v>0.019915</v>
      </c>
      <c r="D3042" s="4" t="n">
        <f aca="false">Prices!C3041*B3042/2</f>
        <v>0.010317</v>
      </c>
      <c r="E3042" s="6" t="n">
        <f aca="false">Prices!B3041-C3042</f>
        <v>199.130085</v>
      </c>
      <c r="F3042" s="6" t="n">
        <f aca="false">Prices!B3041+C3042</f>
        <v>199.169915</v>
      </c>
      <c r="G3042" s="2" t="n">
        <f aca="false">Prices!C3041-D3042</f>
        <v>103.159683</v>
      </c>
      <c r="H3042" s="2" t="n">
        <f aca="false">Prices!C3041+D3042</f>
        <v>103.180317</v>
      </c>
      <c r="I3042" s="0" t="n">
        <f aca="false">R3041*1+S3041*E3042+T3041*G3042</f>
        <v>104.882089589061</v>
      </c>
      <c r="J3042" s="0" t="n">
        <v>0</v>
      </c>
      <c r="K3042" s="0" t="n">
        <f aca="false">I3042*0.6/F3042</f>
        <v>0.315957627202064</v>
      </c>
      <c r="L3042" s="0" t="n">
        <f aca="false">I3042*0.4/H3042</f>
        <v>0.406597276064043</v>
      </c>
      <c r="M3042" s="0" t="n">
        <f aca="false">J3042-R3041</f>
        <v>0</v>
      </c>
      <c r="N3042" s="0" t="n">
        <f aca="false">K3042-S3041</f>
        <v>0.001187907274736</v>
      </c>
      <c r="O3042" s="0" t="n">
        <f aca="false">L3042-T3041</f>
        <v>-0.00249634730921033</v>
      </c>
      <c r="P3042" s="0" t="n">
        <f aca="false">IF(N3042&gt;0,F3042,E3042)</f>
        <v>199.169915</v>
      </c>
      <c r="Q3042" s="0" t="n">
        <f aca="false">IF(O3042&gt;0,H3042,G3042)</f>
        <v>103.159683</v>
      </c>
      <c r="R3042" s="0" t="n">
        <f aca="false">R3041+M3042</f>
        <v>0</v>
      </c>
      <c r="S3042" s="0" t="n">
        <f aca="false">S3041+N3042</f>
        <v>0.315957627202064</v>
      </c>
      <c r="T3042" s="0" t="n">
        <f aca="false">T3041+O3042</f>
        <v>0.406597276064043</v>
      </c>
      <c r="V3042" s="4" t="n">
        <f aca="false">M3042*1+N3042*P3042+O3042*Q3042</f>
        <v>-0.0209270061389903</v>
      </c>
      <c r="W3042" s="0" t="n">
        <f aca="false">I3042-V3042+M3042*1+N3042*E3042+O3042*G3042</f>
        <v>104.882042274714</v>
      </c>
    </row>
    <row r="3043" customFormat="false" ht="13.8" hidden="false" customHeight="false" outlineLevel="0" collapsed="false">
      <c r="A3043" s="1" t="n">
        <v>41905</v>
      </c>
      <c r="B3043" s="2" t="n">
        <f aca="false">0.0002</f>
        <v>0.0002</v>
      </c>
      <c r="C3043" s="3" t="n">
        <f aca="false">Prices!B3042*B3043/2</f>
        <v>0.019801</v>
      </c>
      <c r="D3043" s="4" t="n">
        <f aca="false">Prices!C3042*B3043/2</f>
        <v>0.010339</v>
      </c>
      <c r="E3043" s="6" t="n">
        <f aca="false">Prices!B3042-C3043</f>
        <v>197.990199</v>
      </c>
      <c r="F3043" s="6" t="n">
        <f aca="false">Prices!B3042+C3043</f>
        <v>198.029801</v>
      </c>
      <c r="G3043" s="2" t="n">
        <f aca="false">Prices!C3042-D3043</f>
        <v>103.379661</v>
      </c>
      <c r="H3043" s="2" t="n">
        <f aca="false">Prices!C3042+D3043</f>
        <v>103.400339</v>
      </c>
      <c r="I3043" s="0" t="n">
        <f aca="false">R3042*1+S3042*E3043+T3042*G3043</f>
        <v>104.590402048329</v>
      </c>
      <c r="J3043" s="0" t="n">
        <v>0</v>
      </c>
      <c r="K3043" s="0" t="n">
        <f aca="false">I3043*0.6/F3043</f>
        <v>0.316892916682763</v>
      </c>
      <c r="L3043" s="0" t="n">
        <f aca="false">I3043*0.4/H3043</f>
        <v>0.404603710432046</v>
      </c>
      <c r="M3043" s="0" t="n">
        <f aca="false">J3043-R3042</f>
        <v>0</v>
      </c>
      <c r="N3043" s="0" t="n">
        <f aca="false">K3043-S3042</f>
        <v>0.000935289480699431</v>
      </c>
      <c r="O3043" s="0" t="n">
        <f aca="false">L3043-T3042</f>
        <v>-0.00199356563199665</v>
      </c>
      <c r="P3043" s="0" t="n">
        <f aca="false">IF(N3043&gt;0,F3043,E3043)</f>
        <v>198.029801</v>
      </c>
      <c r="Q3043" s="0" t="n">
        <f aca="false">IF(O3043&gt;0,H3043,G3043)</f>
        <v>103.379661</v>
      </c>
      <c r="R3043" s="0" t="n">
        <f aca="false">R3042+M3043</f>
        <v>0</v>
      </c>
      <c r="S3043" s="0" t="n">
        <f aca="false">S3042+N3043</f>
        <v>0.316892916682763</v>
      </c>
      <c r="T3043" s="0" t="n">
        <f aca="false">T3042+O3043</f>
        <v>0.404603710432046</v>
      </c>
      <c r="V3043" s="4" t="n">
        <f aca="false">M3043*1+N3043*P3043+O3043*Q3043</f>
        <v>-0.0208789494767631</v>
      </c>
      <c r="W3043" s="0" t="n">
        <f aca="false">I3043-V3043+M3043*1+N3043*E3043+O3043*G3043</f>
        <v>104.590365008995</v>
      </c>
    </row>
    <row r="3044" customFormat="false" ht="13.8" hidden="false" customHeight="false" outlineLevel="0" collapsed="false">
      <c r="A3044" s="1" t="n">
        <v>41906</v>
      </c>
      <c r="B3044" s="2" t="n">
        <f aca="false">0.0002</f>
        <v>0.0002</v>
      </c>
      <c r="C3044" s="3" t="n">
        <f aca="false">Prices!B3043*B3044/2</f>
        <v>0.019956</v>
      </c>
      <c r="D3044" s="4" t="n">
        <f aca="false">Prices!C3043*B3044/2</f>
        <v>0.01031</v>
      </c>
      <c r="E3044" s="6" t="n">
        <f aca="false">Prices!B3043-C3044</f>
        <v>199.540044</v>
      </c>
      <c r="F3044" s="6" t="n">
        <f aca="false">Prices!B3043+C3044</f>
        <v>199.579956</v>
      </c>
      <c r="G3044" s="2" t="n">
        <f aca="false">Prices!C3043-D3044</f>
        <v>103.08969</v>
      </c>
      <c r="H3044" s="2" t="n">
        <f aca="false">Prices!C3043+D3044</f>
        <v>103.11031</v>
      </c>
      <c r="I3044" s="0" t="n">
        <f aca="false">R3043*1+S3043*E3044+T3043*G3044</f>
        <v>104.943297619456</v>
      </c>
      <c r="J3044" s="0" t="n">
        <v>0</v>
      </c>
      <c r="K3044" s="0" t="n">
        <f aca="false">I3044*0.6/F3044</f>
        <v>0.315492496509388</v>
      </c>
      <c r="L3044" s="0" t="n">
        <f aca="false">I3044*0.4/H3044</f>
        <v>0.407110783080591</v>
      </c>
      <c r="M3044" s="0" t="n">
        <f aca="false">J3044-R3043</f>
        <v>0</v>
      </c>
      <c r="N3044" s="0" t="n">
        <f aca="false">K3044-S3043</f>
        <v>-0.00140042017337522</v>
      </c>
      <c r="O3044" s="0" t="n">
        <f aca="false">L3044-T3043</f>
        <v>0.00250707264854494</v>
      </c>
      <c r="P3044" s="0" t="n">
        <f aca="false">IF(N3044&gt;0,F3044,E3044)</f>
        <v>199.540044</v>
      </c>
      <c r="Q3044" s="0" t="n">
        <f aca="false">IF(O3044&gt;0,H3044,G3044)</f>
        <v>103.11031</v>
      </c>
      <c r="R3044" s="0" t="n">
        <f aca="false">R3043+M3044</f>
        <v>0</v>
      </c>
      <c r="S3044" s="0" t="n">
        <f aca="false">S3043+N3044</f>
        <v>0.315492496509388</v>
      </c>
      <c r="T3044" s="0" t="n">
        <f aca="false">T3043+O3044</f>
        <v>0.407110783080591</v>
      </c>
      <c r="V3044" s="4" t="n">
        <f aca="false">M3044*1+N3044*P3044+O3044*Q3044</f>
        <v>-0.0209348650297886</v>
      </c>
      <c r="W3044" s="0" t="n">
        <f aca="false">I3044-V3044+M3044*1+N3044*E3044+O3044*G3044</f>
        <v>104.943245923618</v>
      </c>
    </row>
    <row r="3045" customFormat="false" ht="13.8" hidden="false" customHeight="false" outlineLevel="0" collapsed="false">
      <c r="A3045" s="1" t="n">
        <v>41907</v>
      </c>
      <c r="B3045" s="2" t="n">
        <f aca="false">0.0002</f>
        <v>0.0002</v>
      </c>
      <c r="C3045" s="3" t="n">
        <f aca="false">Prices!B3044*B3045/2</f>
        <v>0.019634</v>
      </c>
      <c r="D3045" s="4" t="n">
        <f aca="false">Prices!C3044*B3045/2</f>
        <v>0.01036</v>
      </c>
      <c r="E3045" s="6" t="n">
        <f aca="false">Prices!B3044-C3045</f>
        <v>196.320366</v>
      </c>
      <c r="F3045" s="6" t="n">
        <f aca="false">Prices!B3044+C3045</f>
        <v>196.359634</v>
      </c>
      <c r="G3045" s="2" t="n">
        <f aca="false">Prices!C3044-D3045</f>
        <v>103.58964</v>
      </c>
      <c r="H3045" s="2" t="n">
        <f aca="false">Prices!C3044+D3045</f>
        <v>103.61036</v>
      </c>
      <c r="I3045" s="0" t="n">
        <f aca="false">R3044*1+S3044*E3045+T3044*G3045</f>
        <v>104.110061844413</v>
      </c>
      <c r="J3045" s="0" t="n">
        <v>0</v>
      </c>
      <c r="K3045" s="0" t="n">
        <f aca="false">I3045*0.6/F3045</f>
        <v>0.318120561920827</v>
      </c>
      <c r="L3045" s="0" t="n">
        <f aca="false">I3045*0.4/H3045</f>
        <v>0.401929157834847</v>
      </c>
      <c r="M3045" s="0" t="n">
        <f aca="false">J3045-R3044</f>
        <v>0</v>
      </c>
      <c r="N3045" s="0" t="n">
        <f aca="false">K3045-S3044</f>
        <v>0.00262806541143945</v>
      </c>
      <c r="O3045" s="0" t="n">
        <f aca="false">L3045-T3044</f>
        <v>-0.00518162524574428</v>
      </c>
      <c r="P3045" s="0" t="n">
        <f aca="false">IF(N3045&gt;0,F3045,E3045)</f>
        <v>196.359634</v>
      </c>
      <c r="Q3045" s="0" t="n">
        <f aca="false">IF(O3045&gt;0,H3045,G3045)</f>
        <v>103.58964</v>
      </c>
      <c r="R3045" s="0" t="n">
        <f aca="false">R3044+M3045</f>
        <v>0</v>
      </c>
      <c r="S3045" s="0" t="n">
        <f aca="false">S3044+N3045</f>
        <v>0.318120561920827</v>
      </c>
      <c r="T3045" s="0" t="n">
        <f aca="false">T3044+O3045</f>
        <v>0.401929157834847</v>
      </c>
      <c r="V3045" s="4" t="n">
        <f aca="false">M3045*1+N3045*P3045+O3045*Q3045</f>
        <v>-0.0207167315032516</v>
      </c>
      <c r="W3045" s="0" t="n">
        <f aca="false">I3045-V3045+M3045*1+N3045*E3045+O3045*G3045</f>
        <v>104.109958645541</v>
      </c>
    </row>
    <row r="3046" customFormat="false" ht="13.8" hidden="false" customHeight="false" outlineLevel="0" collapsed="false">
      <c r="A3046" s="1" t="n">
        <v>41908</v>
      </c>
      <c r="B3046" s="2" t="n">
        <f aca="false">0.0002</f>
        <v>0.0002</v>
      </c>
      <c r="C3046" s="3" t="n">
        <f aca="false">Prices!B3045*B3046/2</f>
        <v>0.01979</v>
      </c>
      <c r="D3046" s="4" t="n">
        <f aca="false">Prices!C3045*B3046/2</f>
        <v>0.010338</v>
      </c>
      <c r="E3046" s="6" t="n">
        <f aca="false">Prices!B3045-C3046</f>
        <v>197.88021</v>
      </c>
      <c r="F3046" s="6" t="n">
        <f aca="false">Prices!B3045+C3046</f>
        <v>197.91979</v>
      </c>
      <c r="G3046" s="2" t="n">
        <f aca="false">Prices!C3045-D3046</f>
        <v>103.369662</v>
      </c>
      <c r="H3046" s="2" t="n">
        <f aca="false">Prices!C3045+D3046</f>
        <v>103.390338</v>
      </c>
      <c r="I3046" s="0" t="n">
        <f aca="false">R3045*1+S3045*E3046+T3045*G3046</f>
        <v>104.497044791544</v>
      </c>
      <c r="J3046" s="0" t="n">
        <v>0</v>
      </c>
      <c r="K3046" s="0" t="n">
        <f aca="false">I3046*0.6/F3046</f>
        <v>0.316786041835061</v>
      </c>
      <c r="L3046" s="0" t="n">
        <f aca="false">I3046*0.4/H3046</f>
        <v>0.404281664275221</v>
      </c>
      <c r="M3046" s="0" t="n">
        <f aca="false">J3046-R3045</f>
        <v>0</v>
      </c>
      <c r="N3046" s="0" t="n">
        <f aca="false">K3046-S3045</f>
        <v>-0.0013345200857664</v>
      </c>
      <c r="O3046" s="0" t="n">
        <f aca="false">L3046-T3045</f>
        <v>0.00235250644037427</v>
      </c>
      <c r="P3046" s="0" t="n">
        <f aca="false">IF(N3046&gt;0,F3046,E3046)</f>
        <v>197.88021</v>
      </c>
      <c r="Q3046" s="0" t="n">
        <f aca="false">IF(O3046&gt;0,H3046,G3046)</f>
        <v>103.390338</v>
      </c>
      <c r="R3046" s="0" t="n">
        <f aca="false">R3045+M3046</f>
        <v>0</v>
      </c>
      <c r="S3046" s="0" t="n">
        <f aca="false">S3045+N3046</f>
        <v>0.316786041835061</v>
      </c>
      <c r="T3046" s="0" t="n">
        <f aca="false">T3045+O3046</f>
        <v>0.404281664275221</v>
      </c>
      <c r="V3046" s="4" t="n">
        <f aca="false">M3046*1+N3046*P3046+O3046*Q3046</f>
        <v>-0.0208486788032007</v>
      </c>
      <c r="W3046" s="0" t="n">
        <f aca="false">I3046-V3046+M3046*1+N3046*E3046+O3046*G3046</f>
        <v>104.496996151121</v>
      </c>
    </row>
    <row r="3047" customFormat="false" ht="13.8" hidden="false" customHeight="false" outlineLevel="0" collapsed="false">
      <c r="A3047" s="1" t="n">
        <v>41911</v>
      </c>
      <c r="B3047" s="2" t="n">
        <f aca="false">0.0002</f>
        <v>0.0002</v>
      </c>
      <c r="C3047" s="3" t="n">
        <f aca="false">Prices!B3046*B3047/2</f>
        <v>0.019754</v>
      </c>
      <c r="D3047" s="4" t="n">
        <f aca="false">Prices!C3046*B3047/2</f>
        <v>0.010371</v>
      </c>
      <c r="E3047" s="6" t="n">
        <f aca="false">Prices!B3046-C3047</f>
        <v>197.520246</v>
      </c>
      <c r="F3047" s="6" t="n">
        <f aca="false">Prices!B3046+C3047</f>
        <v>197.559754</v>
      </c>
      <c r="G3047" s="2" t="n">
        <f aca="false">Prices!C3046-D3047</f>
        <v>103.699629</v>
      </c>
      <c r="H3047" s="2" t="n">
        <f aca="false">Prices!C3046+D3047</f>
        <v>103.720371</v>
      </c>
      <c r="I3047" s="0" t="n">
        <f aca="false">R3046*1+S3046*E3047+T3046*G3047</f>
        <v>104.495515509471</v>
      </c>
      <c r="J3047" s="0" t="n">
        <v>0</v>
      </c>
      <c r="K3047" s="0" t="n">
        <f aca="false">I3047*0.6/F3047</f>
        <v>0.31735871318043</v>
      </c>
      <c r="L3047" s="0" t="n">
        <f aca="false">I3047*0.4/H3047</f>
        <v>0.402989362656524</v>
      </c>
      <c r="M3047" s="0" t="n">
        <f aca="false">J3047-R3046</f>
        <v>0</v>
      </c>
      <c r="N3047" s="0" t="n">
        <f aca="false">K3047-S3046</f>
        <v>0.000572671345369147</v>
      </c>
      <c r="O3047" s="0" t="n">
        <f aca="false">L3047-T3046</f>
        <v>-0.00129230161869731</v>
      </c>
      <c r="P3047" s="0" t="n">
        <f aca="false">IF(N3047&gt;0,F3047,E3047)</f>
        <v>197.559754</v>
      </c>
      <c r="Q3047" s="0" t="n">
        <f aca="false">IF(O3047&gt;0,H3047,G3047)</f>
        <v>103.699629</v>
      </c>
      <c r="R3047" s="0" t="n">
        <f aca="false">R3046+M3047</f>
        <v>0</v>
      </c>
      <c r="S3047" s="0" t="n">
        <f aca="false">S3046+N3047</f>
        <v>0.31735871318043</v>
      </c>
      <c r="T3047" s="0" t="n">
        <f aca="false">T3046+O3047</f>
        <v>0.402989362656524</v>
      </c>
      <c r="V3047" s="4" t="n">
        <f aca="false">M3047*1+N3047*P3047+O3047*Q3047</f>
        <v>-0.020874388301033</v>
      </c>
      <c r="W3047" s="0" t="n">
        <f aca="false">I3047-V3047+M3047*1+N3047*E3047+O3047*G3047</f>
        <v>104.495492884371</v>
      </c>
    </row>
    <row r="3048" customFormat="false" ht="13.8" hidden="false" customHeight="false" outlineLevel="0" collapsed="false">
      <c r="A3048" s="1" t="n">
        <v>41912</v>
      </c>
      <c r="B3048" s="2" t="n">
        <f aca="false">0.0002</f>
        <v>0.0002</v>
      </c>
      <c r="C3048" s="3" t="n">
        <f aca="false">Prices!B3047*B3048/2</f>
        <v>0.019702</v>
      </c>
      <c r="D3048" s="4" t="n">
        <f aca="false">Prices!C3047*B3048/2</f>
        <v>0.010362</v>
      </c>
      <c r="E3048" s="6" t="n">
        <f aca="false">Prices!B3047-C3048</f>
        <v>197.000298</v>
      </c>
      <c r="F3048" s="6" t="n">
        <f aca="false">Prices!B3047+C3048</f>
        <v>197.039702</v>
      </c>
      <c r="G3048" s="2" t="n">
        <f aca="false">Prices!C3047-D3048</f>
        <v>103.609638</v>
      </c>
      <c r="H3048" s="2" t="n">
        <f aca="false">Prices!C3047+D3048</f>
        <v>103.630362</v>
      </c>
      <c r="I3048" s="0" t="n">
        <f aca="false">R3047*1+S3047*E3048+T3047*G3048</f>
        <v>104.273343052134</v>
      </c>
      <c r="J3048" s="0" t="n">
        <v>0</v>
      </c>
      <c r="K3048" s="0" t="n">
        <f aca="false">I3048*0.6/F3048</f>
        <v>0.317519795230307</v>
      </c>
      <c r="L3048" s="0" t="n">
        <f aca="false">I3048*0.4/H3048</f>
        <v>0.402481824977643</v>
      </c>
      <c r="M3048" s="0" t="n">
        <f aca="false">J3048-R3047</f>
        <v>0</v>
      </c>
      <c r="N3048" s="0" t="n">
        <f aca="false">K3048-S3047</f>
        <v>0.000161082049876637</v>
      </c>
      <c r="O3048" s="0" t="n">
        <f aca="false">L3048-T3047</f>
        <v>-0.000507537678881176</v>
      </c>
      <c r="P3048" s="0" t="n">
        <f aca="false">IF(N3048&gt;0,F3048,E3048)</f>
        <v>197.039702</v>
      </c>
      <c r="Q3048" s="0" t="n">
        <f aca="false">IF(O3048&gt;0,H3048,G3048)</f>
        <v>103.609638</v>
      </c>
      <c r="R3048" s="0" t="n">
        <f aca="false">R3047+M3048</f>
        <v>0</v>
      </c>
      <c r="S3048" s="0" t="n">
        <f aca="false">S3047+N3048</f>
        <v>0.317519795230307</v>
      </c>
      <c r="T3048" s="0" t="n">
        <f aca="false">T3047+O3048</f>
        <v>0.402481824977643</v>
      </c>
      <c r="V3048" s="4" t="n">
        <f aca="false">M3048*1+N3048*P3048+O3048*Q3048</f>
        <v>-0.0208462360749971</v>
      </c>
      <c r="W3048" s="0" t="n">
        <f aca="false">I3048-V3048+M3048*1+N3048*E3048+O3048*G3048</f>
        <v>104.273336704857</v>
      </c>
    </row>
    <row r="3049" customFormat="false" ht="13.8" hidden="false" customHeight="false" outlineLevel="0" collapsed="false">
      <c r="A3049" s="1" t="n">
        <v>41913</v>
      </c>
      <c r="B3049" s="2" t="n">
        <f aca="false">0.0002</f>
        <v>0.0002</v>
      </c>
      <c r="C3049" s="3" t="n">
        <f aca="false">Prices!B3048*B3049/2</f>
        <v>0.019435</v>
      </c>
      <c r="D3049" s="4" t="n">
        <f aca="false">Prices!C3048*B3049/2</f>
        <v>0.01043</v>
      </c>
      <c r="E3049" s="6" t="n">
        <f aca="false">Prices!B3048-C3049</f>
        <v>194.330565</v>
      </c>
      <c r="F3049" s="6" t="n">
        <f aca="false">Prices!B3048+C3049</f>
        <v>194.369435</v>
      </c>
      <c r="G3049" s="2" t="n">
        <f aca="false">Prices!C3048-D3049</f>
        <v>104.28957</v>
      </c>
      <c r="H3049" s="2" t="n">
        <f aca="false">Prices!C3048+D3049</f>
        <v>104.31043</v>
      </c>
      <c r="I3049" s="0" t="n">
        <f aca="false">R3048*1+S3048*E3049+T3048*G3049</f>
        <v>103.678457665523</v>
      </c>
      <c r="J3049" s="0" t="n">
        <v>0</v>
      </c>
      <c r="K3049" s="0" t="n">
        <f aca="false">I3049*0.6/F3049</f>
        <v>0.320045559628828</v>
      </c>
      <c r="L3049" s="0" t="n">
        <f aca="false">I3049*0.4/H3049</f>
        <v>0.397576570877997</v>
      </c>
      <c r="M3049" s="0" t="n">
        <f aca="false">J3049-R3048</f>
        <v>0</v>
      </c>
      <c r="N3049" s="0" t="n">
        <f aca="false">K3049-S3048</f>
        <v>0.00252576439852109</v>
      </c>
      <c r="O3049" s="0" t="n">
        <f aca="false">L3049-T3048</f>
        <v>-0.00490525409964548</v>
      </c>
      <c r="P3049" s="0" t="n">
        <f aca="false">IF(N3049&gt;0,F3049,E3049)</f>
        <v>194.369435</v>
      </c>
      <c r="Q3049" s="0" t="n">
        <f aca="false">IF(O3049&gt;0,H3049,G3049)</f>
        <v>104.28957</v>
      </c>
      <c r="R3049" s="0" t="n">
        <f aca="false">R3048+M3049</f>
        <v>0</v>
      </c>
      <c r="S3049" s="0" t="n">
        <f aca="false">S3048+N3049</f>
        <v>0.320045559628828</v>
      </c>
      <c r="T3049" s="0" t="n">
        <f aca="false">T3048+O3049</f>
        <v>0.397576570877997</v>
      </c>
      <c r="V3049" s="4" t="n">
        <f aca="false">M3049*1+N3049*P3049+O3049*Q3049</f>
        <v>-0.0206354417091054</v>
      </c>
      <c r="W3049" s="0" t="n">
        <f aca="false">I3049-V3049+M3049*1+N3049*E3049+O3049*G3049</f>
        <v>103.678359489061</v>
      </c>
    </row>
    <row r="3050" customFormat="false" ht="13.8" hidden="false" customHeight="false" outlineLevel="0" collapsed="false">
      <c r="A3050" s="1" t="n">
        <v>41914</v>
      </c>
      <c r="B3050" s="2" t="n">
        <f aca="false">0.0002</f>
        <v>0.0002</v>
      </c>
      <c r="C3050" s="3" t="n">
        <f aca="false">Prices!B3049*B3050/2</f>
        <v>0.019438</v>
      </c>
      <c r="D3050" s="4" t="n">
        <f aca="false">Prices!C3049*B3050/2</f>
        <v>0.010399</v>
      </c>
      <c r="E3050" s="6" t="n">
        <f aca="false">Prices!B3049-C3050</f>
        <v>194.360562</v>
      </c>
      <c r="F3050" s="6" t="n">
        <f aca="false">Prices!B3049+C3050</f>
        <v>194.399438</v>
      </c>
      <c r="G3050" s="2" t="n">
        <f aca="false">Prices!C3049-D3050</f>
        <v>103.979601</v>
      </c>
      <c r="H3050" s="2" t="n">
        <f aca="false">Prices!C3049+D3050</f>
        <v>104.000399</v>
      </c>
      <c r="I3050" s="0" t="n">
        <f aca="false">R3049*1+S3049*E3050+T3049*G3050</f>
        <v>103.544088041906</v>
      </c>
      <c r="J3050" s="0" t="n">
        <v>0</v>
      </c>
      <c r="K3050" s="0" t="n">
        <f aca="false">I3050*0.6/F3050</f>
        <v>0.319581442540711</v>
      </c>
      <c r="L3050" s="0" t="n">
        <f aca="false">I3050*0.4/H3050</f>
        <v>0.398244964586745</v>
      </c>
      <c r="M3050" s="0" t="n">
        <f aca="false">J3050-R3049</f>
        <v>0</v>
      </c>
      <c r="N3050" s="0" t="n">
        <f aca="false">K3050-S3049</f>
        <v>-0.000464117088116722</v>
      </c>
      <c r="O3050" s="0" t="n">
        <f aca="false">L3050-T3049</f>
        <v>0.000668393708747661</v>
      </c>
      <c r="P3050" s="0" t="n">
        <f aca="false">IF(N3050&gt;0,F3050,E3050)</f>
        <v>194.360562</v>
      </c>
      <c r="Q3050" s="0" t="n">
        <f aca="false">IF(O3050&gt;0,H3050,G3050)</f>
        <v>104.000399</v>
      </c>
      <c r="R3050" s="0" t="n">
        <f aca="false">R3049+M3050</f>
        <v>0</v>
      </c>
      <c r="S3050" s="0" t="n">
        <f aca="false">S3049+N3050</f>
        <v>0.319581442540711</v>
      </c>
      <c r="T3050" s="0" t="n">
        <f aca="false">T3049+O3050</f>
        <v>0.398244964586745</v>
      </c>
      <c r="V3050" s="4" t="n">
        <f aca="false">M3050*1+N3050*P3050+O3050*Q3050</f>
        <v>-0.0206928456813231</v>
      </c>
      <c r="W3050" s="0" t="n">
        <f aca="false">I3050-V3050+M3050*1+N3050*E3050+O3050*G3050</f>
        <v>103.544074140654</v>
      </c>
    </row>
    <row r="3051" customFormat="false" ht="13.8" hidden="false" customHeight="false" outlineLevel="0" collapsed="false">
      <c r="A3051" s="1" t="n">
        <v>41915</v>
      </c>
      <c r="B3051" s="2" t="n">
        <f aca="false">0.0002</f>
        <v>0.0002</v>
      </c>
      <c r="C3051" s="3" t="n">
        <f aca="false">Prices!B3050*B3051/2</f>
        <v>0.019652</v>
      </c>
      <c r="D3051" s="4" t="n">
        <f aca="false">Prices!C3050*B3051/2</f>
        <v>0.010396</v>
      </c>
      <c r="E3051" s="6" t="n">
        <f aca="false">Prices!B3050-C3051</f>
        <v>196.500348</v>
      </c>
      <c r="F3051" s="6" t="n">
        <f aca="false">Prices!B3050+C3051</f>
        <v>196.539652</v>
      </c>
      <c r="G3051" s="2" t="n">
        <f aca="false">Prices!C3050-D3051</f>
        <v>103.949604</v>
      </c>
      <c r="H3051" s="2" t="n">
        <f aca="false">Prices!C3050+D3051</f>
        <v>103.970396</v>
      </c>
      <c r="I3051" s="0" t="n">
        <f aca="false">R3050*1+S3050*E3051+T3050*G3051</f>
        <v>104.195271037378</v>
      </c>
      <c r="J3051" s="0" t="n">
        <v>0</v>
      </c>
      <c r="K3051" s="0" t="n">
        <f aca="false">I3051*0.6/F3051</f>
        <v>0.318089311679593</v>
      </c>
      <c r="L3051" s="0" t="n">
        <f aca="false">I3051*0.4/H3051</f>
        <v>0.400865150258263</v>
      </c>
      <c r="M3051" s="0" t="n">
        <f aca="false">J3051-R3050</f>
        <v>0</v>
      </c>
      <c r="N3051" s="0" t="n">
        <f aca="false">K3051-S3050</f>
        <v>-0.00149213086111805</v>
      </c>
      <c r="O3051" s="0" t="n">
        <f aca="false">L3051-T3050</f>
        <v>0.00262018567151856</v>
      </c>
      <c r="P3051" s="0" t="n">
        <f aca="false">IF(N3051&gt;0,F3051,E3051)</f>
        <v>196.500348</v>
      </c>
      <c r="Q3051" s="0" t="n">
        <f aca="false">IF(O3051&gt;0,H3051,G3051)</f>
        <v>103.970396</v>
      </c>
      <c r="R3051" s="0" t="n">
        <f aca="false">R3050+M3051</f>
        <v>0</v>
      </c>
      <c r="S3051" s="0" t="n">
        <f aca="false">S3050+N3051</f>
        <v>0.318089311679593</v>
      </c>
      <c r="T3051" s="0" t="n">
        <f aca="false">T3050+O3051</f>
        <v>0.400865150258263</v>
      </c>
      <c r="V3051" s="4" t="n">
        <f aca="false">M3051*1+N3051*P3051+O3051*Q3051</f>
        <v>-0.0207824916099252</v>
      </c>
      <c r="W3051" s="0" t="n">
        <f aca="false">I3051-V3051+M3051*1+N3051*E3051+O3051*G3051</f>
        <v>104.195216558477</v>
      </c>
    </row>
    <row r="3052" customFormat="false" ht="13.8" hidden="false" customHeight="false" outlineLevel="0" collapsed="false">
      <c r="A3052" s="1" t="n">
        <v>41918</v>
      </c>
      <c r="B3052" s="2" t="n">
        <f aca="false">0.0002</f>
        <v>0.0002</v>
      </c>
      <c r="C3052" s="3" t="n">
        <f aca="false">Prices!B3051*B3052/2</f>
        <v>0.019629</v>
      </c>
      <c r="D3052" s="4" t="n">
        <f aca="false">Prices!C3051*B3052/2</f>
        <v>0.010413</v>
      </c>
      <c r="E3052" s="6" t="n">
        <f aca="false">Prices!B3051-C3052</f>
        <v>196.270371</v>
      </c>
      <c r="F3052" s="6" t="n">
        <f aca="false">Prices!B3051+C3052</f>
        <v>196.309629</v>
      </c>
      <c r="G3052" s="2" t="n">
        <f aca="false">Prices!C3051-D3052</f>
        <v>104.119587</v>
      </c>
      <c r="H3052" s="2" t="n">
        <f aca="false">Prices!C3051+D3052</f>
        <v>104.140413</v>
      </c>
      <c r="I3052" s="0" t="n">
        <f aca="false">R3051*1+S3051*E3052+T3051*G3052</f>
        <v>104.169421102072</v>
      </c>
      <c r="J3052" s="0" t="n">
        <v>0</v>
      </c>
      <c r="K3052" s="0" t="n">
        <f aca="false">I3052*0.6/F3052</f>
        <v>0.31838302063748</v>
      </c>
      <c r="L3052" s="0" t="n">
        <f aca="false">I3052*0.4/H3052</f>
        <v>0.400111419193514</v>
      </c>
      <c r="M3052" s="0" t="n">
        <f aca="false">J3052-R3051</f>
        <v>0</v>
      </c>
      <c r="N3052" s="0" t="n">
        <f aca="false">K3052-S3051</f>
        <v>0.00029370895788694</v>
      </c>
      <c r="O3052" s="0" t="n">
        <f aca="false">L3052-T3051</f>
        <v>-0.000753731064749408</v>
      </c>
      <c r="P3052" s="0" t="n">
        <f aca="false">IF(N3052&gt;0,F3052,E3052)</f>
        <v>196.309629</v>
      </c>
      <c r="Q3052" s="0" t="n">
        <f aca="false">IF(O3052&gt;0,H3052,G3052)</f>
        <v>104.119587</v>
      </c>
      <c r="R3052" s="0" t="n">
        <f aca="false">R3051+M3052</f>
        <v>0</v>
      </c>
      <c r="S3052" s="0" t="n">
        <f aca="false">S3051+N3052</f>
        <v>0.31838302063748</v>
      </c>
      <c r="T3052" s="0" t="n">
        <f aca="false">T3051+O3052</f>
        <v>0.400111419193514</v>
      </c>
      <c r="V3052" s="4" t="n">
        <f aca="false">M3052*1+N3052*P3052+O3052*Q3052</f>
        <v>-0.0208202706140168</v>
      </c>
      <c r="W3052" s="0" t="n">
        <f aca="false">I3052-V3052+M3052*1+N3052*E3052+O3052*G3052</f>
        <v>104.169409571645</v>
      </c>
    </row>
    <row r="3053" customFormat="false" ht="13.8" hidden="false" customHeight="false" outlineLevel="0" collapsed="false">
      <c r="A3053" s="1" t="n">
        <v>41919</v>
      </c>
      <c r="B3053" s="2" t="n">
        <f aca="false">0.0002</f>
        <v>0.0002</v>
      </c>
      <c r="C3053" s="3" t="n">
        <f aca="false">Prices!B3052*B3053/2</f>
        <v>0.019326</v>
      </c>
      <c r="D3053" s="4" t="n">
        <f aca="false">Prices!C3052*B3053/2</f>
        <v>0.010474</v>
      </c>
      <c r="E3053" s="6" t="n">
        <f aca="false">Prices!B3052-C3053</f>
        <v>193.240674</v>
      </c>
      <c r="F3053" s="6" t="n">
        <f aca="false">Prices!B3052+C3053</f>
        <v>193.279326</v>
      </c>
      <c r="G3053" s="2" t="n">
        <f aca="false">Prices!C3052-D3053</f>
        <v>104.729526</v>
      </c>
      <c r="H3053" s="2" t="n">
        <f aca="false">Prices!C3052+D3053</f>
        <v>104.750474</v>
      </c>
      <c r="I3053" s="0" t="n">
        <f aca="false">R3052*1+S3052*E3053+T3052*G3053</f>
        <v>103.428028777467</v>
      </c>
      <c r="J3053" s="0" t="n">
        <v>0</v>
      </c>
      <c r="K3053" s="0" t="n">
        <f aca="false">I3053*0.6/F3053</f>
        <v>0.321073228838142</v>
      </c>
      <c r="L3053" s="0" t="n">
        <f aca="false">I3053*0.4/H3053</f>
        <v>0.394950112693396</v>
      </c>
      <c r="M3053" s="0" t="n">
        <f aca="false">J3053-R3052</f>
        <v>0</v>
      </c>
      <c r="N3053" s="0" t="n">
        <f aca="false">K3053-S3052</f>
        <v>0.00269020820066257</v>
      </c>
      <c r="O3053" s="0" t="n">
        <f aca="false">L3053-T3052</f>
        <v>-0.00516130650011826</v>
      </c>
      <c r="P3053" s="0" t="n">
        <f aca="false">IF(N3053&gt;0,F3053,E3053)</f>
        <v>193.279326</v>
      </c>
      <c r="Q3053" s="0" t="n">
        <f aca="false">IF(O3053&gt;0,H3053,G3053)</f>
        <v>104.729526</v>
      </c>
      <c r="R3053" s="0" t="n">
        <f aca="false">R3052+M3053</f>
        <v>0</v>
      </c>
      <c r="S3053" s="0" t="n">
        <f aca="false">S3052+N3053</f>
        <v>0.321073228838142</v>
      </c>
      <c r="T3053" s="0" t="n">
        <f aca="false">T3052+O3053</f>
        <v>0.394950112693396</v>
      </c>
      <c r="V3053" s="4" t="n">
        <f aca="false">M3053*1+N3053*P3053+O3053*Q3053</f>
        <v>-0.0205795554743698</v>
      </c>
      <c r="W3053" s="0" t="n">
        <f aca="false">I3053-V3053+M3053*1+N3053*E3053+O3053*G3053</f>
        <v>103.427924795539</v>
      </c>
    </row>
    <row r="3054" customFormat="false" ht="13.8" hidden="false" customHeight="false" outlineLevel="0" collapsed="false">
      <c r="A3054" s="1" t="n">
        <v>41920</v>
      </c>
      <c r="B3054" s="2" t="n">
        <f aca="false">0.0002</f>
        <v>0.0002</v>
      </c>
      <c r="C3054" s="3" t="n">
        <f aca="false">Prices!B3053*B3054/2</f>
        <v>0.019664</v>
      </c>
      <c r="D3054" s="4" t="n">
        <f aca="false">Prices!C3053*B3054/2</f>
        <v>0.010511</v>
      </c>
      <c r="E3054" s="6" t="n">
        <f aca="false">Prices!B3053-C3054</f>
        <v>196.620336</v>
      </c>
      <c r="F3054" s="6" t="n">
        <f aca="false">Prices!B3053+C3054</f>
        <v>196.659664</v>
      </c>
      <c r="G3054" s="2" t="n">
        <f aca="false">Prices!C3053-D3054</f>
        <v>105.099489</v>
      </c>
      <c r="H3054" s="2" t="n">
        <f aca="false">Prices!C3053+D3054</f>
        <v>105.120511</v>
      </c>
      <c r="I3054" s="0" t="n">
        <f aca="false">R3053*1+S3053*E3054+T3053*G3054</f>
        <v>104.638581159329</v>
      </c>
      <c r="J3054" s="0" t="n">
        <v>0</v>
      </c>
      <c r="K3054" s="0" t="n">
        <f aca="false">I3054*0.6/F3054</f>
        <v>0.319247716682752</v>
      </c>
      <c r="L3054" s="0" t="n">
        <f aca="false">I3054*0.4/H3054</f>
        <v>0.398166181514581</v>
      </c>
      <c r="M3054" s="0" t="n">
        <f aca="false">J3054-R3053</f>
        <v>0</v>
      </c>
      <c r="N3054" s="0" t="n">
        <f aca="false">K3054-S3053</f>
        <v>-0.00182551215539012</v>
      </c>
      <c r="O3054" s="0" t="n">
        <f aca="false">L3054-T3053</f>
        <v>0.00321606882118525</v>
      </c>
      <c r="P3054" s="0" t="n">
        <f aca="false">IF(N3054&gt;0,F3054,E3054)</f>
        <v>196.620336</v>
      </c>
      <c r="Q3054" s="0" t="n">
        <f aca="false">IF(O3054&gt;0,H3054,G3054)</f>
        <v>105.120511</v>
      </c>
      <c r="R3054" s="0" t="n">
        <f aca="false">R3053+M3054</f>
        <v>0</v>
      </c>
      <c r="S3054" s="0" t="n">
        <f aca="false">S3053+N3054</f>
        <v>0.319247716682752</v>
      </c>
      <c r="T3054" s="0" t="n">
        <f aca="false">T3053+O3054</f>
        <v>0.398166181514581</v>
      </c>
      <c r="V3054" s="4" t="n">
        <f aca="false">M3054*1+N3054*P3054+O3054*Q3054</f>
        <v>-0.0208580154707286</v>
      </c>
      <c r="W3054" s="0" t="n">
        <f aca="false">I3054-V3054+M3054*1+N3054*E3054+O3054*G3054</f>
        <v>104.63851355113</v>
      </c>
    </row>
    <row r="3055" customFormat="false" ht="13.8" hidden="false" customHeight="false" outlineLevel="0" collapsed="false">
      <c r="A3055" s="1" t="n">
        <v>41921</v>
      </c>
      <c r="B3055" s="2" t="n">
        <f aca="false">0.0002</f>
        <v>0.0002</v>
      </c>
      <c r="C3055" s="3" t="n">
        <f aca="false">Prices!B3054*B3055/2</f>
        <v>0.019274</v>
      </c>
      <c r="D3055" s="4" t="n">
        <f aca="false">Prices!C3054*B3055/2</f>
        <v>0.010493</v>
      </c>
      <c r="E3055" s="6" t="n">
        <f aca="false">Prices!B3054-C3055</f>
        <v>192.720726</v>
      </c>
      <c r="F3055" s="6" t="n">
        <f aca="false">Prices!B3054+C3055</f>
        <v>192.759274</v>
      </c>
      <c r="G3055" s="2" t="n">
        <f aca="false">Prices!C3054-D3055</f>
        <v>104.919507</v>
      </c>
      <c r="H3055" s="2" t="n">
        <f aca="false">Prices!C3054+D3055</f>
        <v>104.940493</v>
      </c>
      <c r="I3055" s="0" t="n">
        <f aca="false">R3054*1+S3054*E3055+T3054*G3055</f>
        <v>103.301051201525</v>
      </c>
      <c r="J3055" s="0" t="n">
        <v>0</v>
      </c>
      <c r="K3055" s="0" t="n">
        <f aca="false">I3055*0.6/F3055</f>
        <v>0.321544221633221</v>
      </c>
      <c r="L3055" s="0" t="n">
        <f aca="false">I3055*0.4/H3055</f>
        <v>0.393750965898453</v>
      </c>
      <c r="M3055" s="0" t="n">
        <f aca="false">J3055-R3054</f>
        <v>0</v>
      </c>
      <c r="N3055" s="0" t="n">
        <f aca="false">K3055-S3054</f>
        <v>0.00229650495046896</v>
      </c>
      <c r="O3055" s="0" t="n">
        <f aca="false">L3055-T3054</f>
        <v>-0.00441521561612762</v>
      </c>
      <c r="P3055" s="0" t="n">
        <f aca="false">IF(N3055&gt;0,F3055,E3055)</f>
        <v>192.759274</v>
      </c>
      <c r="Q3055" s="0" t="n">
        <f aca="false">IF(O3055&gt;0,H3055,G3055)</f>
        <v>104.919507</v>
      </c>
      <c r="R3055" s="0" t="n">
        <f aca="false">R3054+M3055</f>
        <v>0</v>
      </c>
      <c r="S3055" s="0" t="n">
        <f aca="false">S3054+N3055</f>
        <v>0.321544221633221</v>
      </c>
      <c r="T3055" s="0" t="n">
        <f aca="false">T3054+O3055</f>
        <v>0.393750965898453</v>
      </c>
      <c r="V3055" s="4" t="n">
        <f aca="false">M3055*1+N3055*P3055+O3055*Q3055</f>
        <v>-0.0205696187530089</v>
      </c>
      <c r="W3055" s="0" t="n">
        <f aca="false">I3055-V3055+M3055*1+N3055*E3055+O3055*G3055</f>
        <v>103.300962675852</v>
      </c>
    </row>
    <row r="3056" customFormat="false" ht="13.8" hidden="false" customHeight="false" outlineLevel="0" collapsed="false">
      <c r="A3056" s="1" t="n">
        <v>41922</v>
      </c>
      <c r="B3056" s="2" t="n">
        <f aca="false">0.0002</f>
        <v>0.0002</v>
      </c>
      <c r="C3056" s="3" t="n">
        <f aca="false">Prices!B3055*B3056/2</f>
        <v>0.019054</v>
      </c>
      <c r="D3056" s="4" t="n">
        <f aca="false">Prices!C3055*B3056/2</f>
        <v>0.010534</v>
      </c>
      <c r="E3056" s="6" t="n">
        <f aca="false">Prices!B3055-C3056</f>
        <v>190.520946</v>
      </c>
      <c r="F3056" s="6" t="n">
        <f aca="false">Prices!B3055+C3056</f>
        <v>190.559054</v>
      </c>
      <c r="G3056" s="2" t="n">
        <f aca="false">Prices!C3055-D3056</f>
        <v>105.329466</v>
      </c>
      <c r="H3056" s="2" t="n">
        <f aca="false">Prices!C3055+D3056</f>
        <v>105.350534</v>
      </c>
      <c r="I3056" s="0" t="n">
        <f aca="false">R3055*1+S3055*E3056+T3055*G3056</f>
        <v>102.734488261463</v>
      </c>
      <c r="J3056" s="0" t="n">
        <v>0</v>
      </c>
      <c r="K3056" s="0" t="n">
        <f aca="false">I3056*0.6/F3056</f>
        <v>0.323472916468603</v>
      </c>
      <c r="L3056" s="0" t="n">
        <f aca="false">I3056*0.4/H3056</f>
        <v>0.39006727108365</v>
      </c>
      <c r="M3056" s="0" t="n">
        <f aca="false">J3056-R3055</f>
        <v>0</v>
      </c>
      <c r="N3056" s="0" t="n">
        <f aca="false">K3056-S3055</f>
        <v>0.00192869483538161</v>
      </c>
      <c r="O3056" s="0" t="n">
        <f aca="false">L3056-T3055</f>
        <v>-0.00368369481480302</v>
      </c>
      <c r="P3056" s="0" t="n">
        <f aca="false">IF(N3056&gt;0,F3056,E3056)</f>
        <v>190.559054</v>
      </c>
      <c r="Q3056" s="0" t="n">
        <f aca="false">IF(O3056&gt;0,H3056,G3056)</f>
        <v>105.329466</v>
      </c>
      <c r="R3056" s="0" t="n">
        <f aca="false">R3055+M3056</f>
        <v>0</v>
      </c>
      <c r="S3056" s="0" t="n">
        <f aca="false">S3055+N3056</f>
        <v>0.323472916468603</v>
      </c>
      <c r="T3056" s="0" t="n">
        <f aca="false">T3055+O3056</f>
        <v>0.39006727108365</v>
      </c>
      <c r="V3056" s="4" t="n">
        <f aca="false">M3056*1+N3056*P3056+O3056*Q3056</f>
        <v>-0.0204713444651662</v>
      </c>
      <c r="W3056" s="0" t="n">
        <f aca="false">I3056-V3056+M3056*1+N3056*E3056+O3056*G3056</f>
        <v>102.734414762761</v>
      </c>
    </row>
    <row r="3057" customFormat="false" ht="13.8" hidden="false" customHeight="false" outlineLevel="0" collapsed="false">
      <c r="A3057" s="1" t="n">
        <v>41925</v>
      </c>
      <c r="B3057" s="2" t="n">
        <f aca="false">0.0002</f>
        <v>0.0002</v>
      </c>
      <c r="C3057" s="3" t="n">
        <f aca="false">Prices!B3056*B3057/2</f>
        <v>0.01874099</v>
      </c>
      <c r="D3057" s="4" t="n">
        <f aca="false">Prices!C3056*B3057/2</f>
        <v>0.010589</v>
      </c>
      <c r="E3057" s="6" t="n">
        <f aca="false">Prices!B3056-C3057</f>
        <v>187.39115901</v>
      </c>
      <c r="F3057" s="6" t="n">
        <f aca="false">Prices!B3056+C3057</f>
        <v>187.42864099</v>
      </c>
      <c r="G3057" s="2" t="n">
        <f aca="false">Prices!C3056-D3057</f>
        <v>105.879411</v>
      </c>
      <c r="H3057" s="2" t="n">
        <f aca="false">Prices!C3056+D3057</f>
        <v>105.900589</v>
      </c>
      <c r="I3057" s="0" t="n">
        <f aca="false">R3056*1+S3056*E3057+T3056*G3057</f>
        <v>101.916057638111</v>
      </c>
      <c r="J3057" s="0" t="n">
        <v>0</v>
      </c>
      <c r="K3057" s="0" t="n">
        <f aca="false">I3057*0.6/F3057</f>
        <v>0.32625555123205</v>
      </c>
      <c r="L3057" s="0" t="n">
        <f aca="false">I3057*0.4/H3057</f>
        <v>0.384949918033452</v>
      </c>
      <c r="M3057" s="0" t="n">
        <f aca="false">J3057-R3056</f>
        <v>0</v>
      </c>
      <c r="N3057" s="0" t="n">
        <f aca="false">K3057-S3056</f>
        <v>0.00278263476344687</v>
      </c>
      <c r="O3057" s="0" t="n">
        <f aca="false">L3057-T3056</f>
        <v>-0.00511735305019861</v>
      </c>
      <c r="P3057" s="0" t="n">
        <f aca="false">IF(N3057&gt;0,F3057,E3057)</f>
        <v>187.42864099</v>
      </c>
      <c r="Q3057" s="0" t="n">
        <f aca="false">IF(O3057&gt;0,H3057,G3057)</f>
        <v>105.879411</v>
      </c>
      <c r="R3057" s="0" t="n">
        <f aca="false">R3056+M3057</f>
        <v>0</v>
      </c>
      <c r="S3057" s="0" t="n">
        <f aca="false">S3056+N3057</f>
        <v>0.32625555123205</v>
      </c>
      <c r="T3057" s="0" t="n">
        <f aca="false">T3056+O3057</f>
        <v>0.384949918033452</v>
      </c>
      <c r="V3057" s="4" t="n">
        <f aca="false">M3057*1+N3057*P3057+O3057*Q3057</f>
        <v>-0.0202768747497063</v>
      </c>
      <c r="W3057" s="0" t="n">
        <f aca="false">I3057-V3057+M3057*1+N3057*E3057+O3057*G3057</f>
        <v>101.91595333945</v>
      </c>
    </row>
    <row r="3058" customFormat="false" ht="13.8" hidden="false" customHeight="false" outlineLevel="0" collapsed="false">
      <c r="A3058" s="1" t="n">
        <v>41926</v>
      </c>
      <c r="B3058" s="2" t="n">
        <f aca="false">0.0002</f>
        <v>0.0002</v>
      </c>
      <c r="C3058" s="3" t="n">
        <f aca="false">Prices!B3057*B3058/2</f>
        <v>0.01877</v>
      </c>
      <c r="D3058" s="4" t="n">
        <f aca="false">Prices!C3057*B3058/2</f>
        <v>0.01061</v>
      </c>
      <c r="E3058" s="6" t="n">
        <f aca="false">Prices!B3057-C3058</f>
        <v>187.68123</v>
      </c>
      <c r="F3058" s="6" t="n">
        <f aca="false">Prices!B3057+C3058</f>
        <v>187.71877</v>
      </c>
      <c r="G3058" s="2" t="n">
        <f aca="false">Prices!C3057-D3058</f>
        <v>106.08939</v>
      </c>
      <c r="H3058" s="2" t="n">
        <f aca="false">Prices!C3057+D3058</f>
        <v>106.11061</v>
      </c>
      <c r="I3058" s="0" t="n">
        <f aca="false">R3057*1+S3057*E3058+T3057*G3058</f>
        <v>102.071145134278</v>
      </c>
      <c r="J3058" s="0" t="n">
        <v>0</v>
      </c>
      <c r="K3058" s="0" t="n">
        <f aca="false">I3058*0.6/F3058</f>
        <v>0.326247008120535</v>
      </c>
      <c r="L3058" s="0" t="n">
        <f aca="false">I3058*0.4/H3058</f>
        <v>0.384772625976905</v>
      </c>
      <c r="M3058" s="0" t="n">
        <f aca="false">J3058-R3057</f>
        <v>0</v>
      </c>
      <c r="N3058" s="0" t="n">
        <f aca="false">K3058-S3057</f>
        <v>-8.54311151493592E-006</v>
      </c>
      <c r="O3058" s="0" t="n">
        <f aca="false">L3058-T3057</f>
        <v>-0.00017729205654704</v>
      </c>
      <c r="P3058" s="0" t="n">
        <f aca="false">IF(N3058&gt;0,F3058,E3058)</f>
        <v>187.68123</v>
      </c>
      <c r="Q3058" s="0" t="n">
        <f aca="false">IF(O3058&gt;0,H3058,G3058)</f>
        <v>106.08939</v>
      </c>
      <c r="R3058" s="0" t="n">
        <f aca="false">R3057+M3058</f>
        <v>0</v>
      </c>
      <c r="S3058" s="0" t="n">
        <f aca="false">S3057+N3058</f>
        <v>0.326247008120535</v>
      </c>
      <c r="T3058" s="0" t="n">
        <f aca="false">T3057+O3058</f>
        <v>0.384772625976905</v>
      </c>
      <c r="V3058" s="4" t="n">
        <f aca="false">M3058*1+N3058*P3058+O3058*Q3058</f>
        <v>-0.0204121878080714</v>
      </c>
      <c r="W3058" s="0" t="n">
        <f aca="false">I3058-V3058+M3058*1+N3058*E3058+O3058*G3058</f>
        <v>102.071145134278</v>
      </c>
    </row>
    <row r="3059" customFormat="false" ht="13.8" hidden="false" customHeight="false" outlineLevel="0" collapsed="false">
      <c r="A3059" s="1" t="n">
        <v>41927</v>
      </c>
      <c r="B3059" s="2" t="n">
        <f aca="false">0.0002</f>
        <v>0.0002</v>
      </c>
      <c r="C3059" s="3" t="n">
        <f aca="false">Prices!B3058*B3059/2</f>
        <v>0.018643</v>
      </c>
      <c r="D3059" s="4" t="n">
        <f aca="false">Prices!C3058*B3059/2</f>
        <v>0.01067</v>
      </c>
      <c r="E3059" s="6" t="n">
        <f aca="false">Prices!B3058-C3059</f>
        <v>186.411357</v>
      </c>
      <c r="F3059" s="6" t="n">
        <f aca="false">Prices!B3058+C3059</f>
        <v>186.448643</v>
      </c>
      <c r="G3059" s="2" t="n">
        <f aca="false">Prices!C3058-D3059</f>
        <v>106.68933</v>
      </c>
      <c r="H3059" s="2" t="n">
        <f aca="false">Prices!C3058+D3059</f>
        <v>106.71067</v>
      </c>
      <c r="I3059" s="0" t="n">
        <f aca="false">R3058*1+S3058*E3059+T3058*G3059</f>
        <v>101.867281168756</v>
      </c>
      <c r="J3059" s="0" t="n">
        <v>0</v>
      </c>
      <c r="K3059" s="0" t="n">
        <f aca="false">I3059*0.6/F3059</f>
        <v>0.327813427428664</v>
      </c>
      <c r="L3059" s="0" t="n">
        <f aca="false">I3059*0.4/H3059</f>
        <v>0.381844781477824</v>
      </c>
      <c r="M3059" s="0" t="n">
        <f aca="false">J3059-R3058</f>
        <v>0</v>
      </c>
      <c r="N3059" s="0" t="n">
        <f aca="false">K3059-S3058</f>
        <v>0.00156641930812867</v>
      </c>
      <c r="O3059" s="0" t="n">
        <f aca="false">L3059-T3058</f>
        <v>-0.00292784449908062</v>
      </c>
      <c r="P3059" s="0" t="n">
        <f aca="false">IF(N3059&gt;0,F3059,E3059)</f>
        <v>186.448643</v>
      </c>
      <c r="Q3059" s="0" t="n">
        <f aca="false">IF(O3059&gt;0,H3059,G3059)</f>
        <v>106.68933</v>
      </c>
      <c r="R3059" s="0" t="n">
        <f aca="false">R3058+M3059</f>
        <v>0</v>
      </c>
      <c r="S3059" s="0" t="n">
        <f aca="false">S3058+N3059</f>
        <v>0.327813427428664</v>
      </c>
      <c r="T3059" s="0" t="n">
        <f aca="false">T3058+O3059</f>
        <v>0.381844781477824</v>
      </c>
      <c r="V3059" s="4" t="n">
        <f aca="false">M3059*1+N3059*P3059+O3059*Q3059</f>
        <v>-0.020313013581507</v>
      </c>
      <c r="W3059" s="0" t="n">
        <f aca="false">I3059-V3059+M3059*1+N3059*E3059+O3059*G3059</f>
        <v>101.867222763245</v>
      </c>
    </row>
    <row r="3060" customFormat="false" ht="13.8" hidden="false" customHeight="false" outlineLevel="0" collapsed="false">
      <c r="A3060" s="1" t="n">
        <v>41928</v>
      </c>
      <c r="B3060" s="2" t="n">
        <f aca="false">0.0002</f>
        <v>0.0002</v>
      </c>
      <c r="C3060" s="3" t="n">
        <f aca="false">Prices!B3059*B3060/2</f>
        <v>0.018627</v>
      </c>
      <c r="D3060" s="4" t="n">
        <f aca="false">Prices!C3059*B3060/2</f>
        <v>0.010641</v>
      </c>
      <c r="E3060" s="6" t="n">
        <f aca="false">Prices!B3059-C3060</f>
        <v>186.251373</v>
      </c>
      <c r="F3060" s="6" t="n">
        <f aca="false">Prices!B3059+C3060</f>
        <v>186.288627</v>
      </c>
      <c r="G3060" s="2" t="n">
        <f aca="false">Prices!C3059-D3060</f>
        <v>106.399359</v>
      </c>
      <c r="H3060" s="2" t="n">
        <f aca="false">Prices!C3059+D3060</f>
        <v>106.420641</v>
      </c>
      <c r="I3060" s="0" t="n">
        <f aca="false">R3059*1+S3059*E3060+T3059*G3060</f>
        <v>101.68374093316</v>
      </c>
      <c r="J3060" s="0" t="n">
        <v>0</v>
      </c>
      <c r="K3060" s="0" t="n">
        <f aca="false">I3060*0.6/F3060</f>
        <v>0.327503860769214</v>
      </c>
      <c r="L3060" s="0" t="n">
        <f aca="false">I3060*0.4/H3060</f>
        <v>0.382195558973038</v>
      </c>
      <c r="M3060" s="0" t="n">
        <f aca="false">J3060-R3059</f>
        <v>0</v>
      </c>
      <c r="N3060" s="0" t="n">
        <f aca="false">K3060-S3059</f>
        <v>-0.0003095666594497</v>
      </c>
      <c r="O3060" s="0" t="n">
        <f aca="false">L3060-T3059</f>
        <v>0.000350777495213839</v>
      </c>
      <c r="P3060" s="0" t="n">
        <f aca="false">IF(N3060&gt;0,F3060,E3060)</f>
        <v>186.251373</v>
      </c>
      <c r="Q3060" s="0" t="n">
        <f aca="false">IF(O3060&gt;0,H3060,G3060)</f>
        <v>106.420641</v>
      </c>
      <c r="R3060" s="0" t="n">
        <f aca="false">R3059+M3060</f>
        <v>0</v>
      </c>
      <c r="S3060" s="0" t="n">
        <f aca="false">S3059+N3060</f>
        <v>0.327503860769214</v>
      </c>
      <c r="T3060" s="0" t="n">
        <f aca="false">T3059+O3060</f>
        <v>0.382195558973038</v>
      </c>
      <c r="V3060" s="4" t="n">
        <f aca="false">M3060*1+N3060*P3060+O3060*Q3060</f>
        <v>-0.020327249468499</v>
      </c>
      <c r="W3060" s="0" t="n">
        <f aca="false">I3060-V3060+M3060*1+N3060*E3060+O3060*G3060</f>
        <v>101.683733467913</v>
      </c>
    </row>
    <row r="3061" customFormat="false" ht="13.8" hidden="false" customHeight="false" outlineLevel="0" collapsed="false">
      <c r="A3061" s="1" t="n">
        <v>41929</v>
      </c>
      <c r="B3061" s="2" t="n">
        <f aca="false">0.0002</f>
        <v>0.0002</v>
      </c>
      <c r="C3061" s="3" t="n">
        <f aca="false">Prices!B3060*B3061/2</f>
        <v>0.018847</v>
      </c>
      <c r="D3061" s="4" t="n">
        <f aca="false">Prices!C3060*B3061/2</f>
        <v>0.01061</v>
      </c>
      <c r="E3061" s="6" t="n">
        <f aca="false">Prices!B3060-C3061</f>
        <v>188.451153</v>
      </c>
      <c r="F3061" s="6" t="n">
        <f aca="false">Prices!B3060+C3061</f>
        <v>188.488847</v>
      </c>
      <c r="G3061" s="2" t="n">
        <f aca="false">Prices!C3060-D3061</f>
        <v>106.08939</v>
      </c>
      <c r="H3061" s="2" t="n">
        <f aca="false">Prices!C3060+D3061</f>
        <v>106.11061</v>
      </c>
      <c r="I3061" s="0" t="n">
        <f aca="false">R3060*1+S3060*E3061+T3060*G3061</f>
        <v>102.265373886068</v>
      </c>
      <c r="J3061" s="0" t="n">
        <v>0</v>
      </c>
      <c r="K3061" s="0" t="n">
        <f aca="false">I3061*0.6/F3061</f>
        <v>0.325532387237963</v>
      </c>
      <c r="L3061" s="0" t="n">
        <f aca="false">I3061*0.4/H3061</f>
        <v>0.385504800645547</v>
      </c>
      <c r="M3061" s="0" t="n">
        <f aca="false">J3061-R3060</f>
        <v>0</v>
      </c>
      <c r="N3061" s="0" t="n">
        <f aca="false">K3061-S3060</f>
        <v>-0.00197147353125127</v>
      </c>
      <c r="O3061" s="0" t="n">
        <f aca="false">L3061-T3060</f>
        <v>0.00330924167250901</v>
      </c>
      <c r="P3061" s="0" t="n">
        <f aca="false">IF(N3061&gt;0,F3061,E3061)</f>
        <v>188.451153</v>
      </c>
      <c r="Q3061" s="0" t="n">
        <f aca="false">IF(O3061&gt;0,H3061,G3061)</f>
        <v>106.11061</v>
      </c>
      <c r="R3061" s="0" t="n">
        <f aca="false">R3060+M3061</f>
        <v>0</v>
      </c>
      <c r="S3061" s="0" t="n">
        <f aca="false">S3060+N3061</f>
        <v>0.325532387237963</v>
      </c>
      <c r="T3061" s="0" t="n">
        <f aca="false">T3060+O3061</f>
        <v>0.385504800645547</v>
      </c>
      <c r="V3061" s="4" t="n">
        <f aca="false">M3061*1+N3061*P3061+O3061*Q3061</f>
        <v>-0.0203808075659313</v>
      </c>
      <c r="W3061" s="0" t="n">
        <f aca="false">I3061-V3061+M3061*1+N3061*E3061+O3061*G3061</f>
        <v>102.26530366396</v>
      </c>
    </row>
    <row r="3062" customFormat="false" ht="13.8" hidden="false" customHeight="false" outlineLevel="0" collapsed="false">
      <c r="A3062" s="1" t="n">
        <v>41932</v>
      </c>
      <c r="B3062" s="2" t="n">
        <f aca="false">0.0002</f>
        <v>0.0002</v>
      </c>
      <c r="C3062" s="3" t="n">
        <f aca="false">Prices!B3061*B3062/2</f>
        <v>0.01903</v>
      </c>
      <c r="D3062" s="4" t="n">
        <f aca="false">Prices!C3061*B3062/2</f>
        <v>0.010625</v>
      </c>
      <c r="E3062" s="6" t="n">
        <f aca="false">Prices!B3061-C3062</f>
        <v>190.28097</v>
      </c>
      <c r="F3062" s="6" t="n">
        <f aca="false">Prices!B3061+C3062</f>
        <v>190.31903</v>
      </c>
      <c r="G3062" s="2" t="n">
        <f aca="false">Prices!C3061-D3062</f>
        <v>106.239375</v>
      </c>
      <c r="H3062" s="2" t="n">
        <f aca="false">Prices!C3061+D3062</f>
        <v>106.260625</v>
      </c>
      <c r="I3062" s="0" t="n">
        <f aca="false">R3061*1+S3061*E3062+T3061*G3062</f>
        <v>102.898407490138</v>
      </c>
      <c r="J3062" s="0" t="n">
        <v>0</v>
      </c>
      <c r="K3062" s="0" t="n">
        <f aca="false">I3062*0.6/F3062</f>
        <v>0.324397641655081</v>
      </c>
      <c r="L3062" s="0" t="n">
        <f aca="false">I3062*0.4/H3062</f>
        <v>0.38734350561231</v>
      </c>
      <c r="M3062" s="0" t="n">
        <f aca="false">J3062-R3061</f>
        <v>0</v>
      </c>
      <c r="N3062" s="0" t="n">
        <f aca="false">K3062-S3061</f>
        <v>-0.00113474558288162</v>
      </c>
      <c r="O3062" s="0" t="n">
        <f aca="false">L3062-T3061</f>
        <v>0.00183870496676292</v>
      </c>
      <c r="P3062" s="0" t="n">
        <f aca="false">IF(N3062&gt;0,F3062,E3062)</f>
        <v>190.28097</v>
      </c>
      <c r="Q3062" s="0" t="n">
        <f aca="false">IF(O3062&gt;0,H3062,G3062)</f>
        <v>106.260625</v>
      </c>
      <c r="R3062" s="0" t="n">
        <f aca="false">R3061+M3062</f>
        <v>0</v>
      </c>
      <c r="S3062" s="0" t="n">
        <f aca="false">S3061+N3062</f>
        <v>0.324397641655081</v>
      </c>
      <c r="T3062" s="0" t="n">
        <f aca="false">T3061+O3062</f>
        <v>0.38734350561231</v>
      </c>
      <c r="V3062" s="4" t="n">
        <f aca="false">M3062*1+N3062*P3062+O3062*Q3062</f>
        <v>-0.0205385512550992</v>
      </c>
      <c r="W3062" s="0" t="n">
        <f aca="false">I3062-V3062+M3062*1+N3062*E3062+O3062*G3062</f>
        <v>102.898368417657</v>
      </c>
    </row>
    <row r="3063" customFormat="false" ht="13.8" hidden="false" customHeight="false" outlineLevel="0" collapsed="false">
      <c r="A3063" s="1" t="n">
        <v>41933</v>
      </c>
      <c r="B3063" s="2" t="n">
        <f aca="false">0.0002</f>
        <v>0.0002</v>
      </c>
      <c r="C3063" s="3" t="n">
        <f aca="false">Prices!B3062*B3063/2</f>
        <v>0.019407</v>
      </c>
      <c r="D3063" s="4" t="n">
        <f aca="false">Prices!C3062*B3063/2</f>
        <v>0.010596</v>
      </c>
      <c r="E3063" s="6" t="n">
        <f aca="false">Prices!B3062-C3063</f>
        <v>194.050593</v>
      </c>
      <c r="F3063" s="6" t="n">
        <f aca="false">Prices!B3062+C3063</f>
        <v>194.089407</v>
      </c>
      <c r="G3063" s="2" t="n">
        <f aca="false">Prices!C3062-D3063</f>
        <v>105.949404</v>
      </c>
      <c r="H3063" s="2" t="n">
        <f aca="false">Prices!C3062+D3063</f>
        <v>105.970596</v>
      </c>
      <c r="I3063" s="0" t="n">
        <f aca="false">R3062*1+S3062*E3063+T3062*G3063</f>
        <v>103.988368293865</v>
      </c>
      <c r="J3063" s="0" t="n">
        <v>0</v>
      </c>
      <c r="K3063" s="0" t="n">
        <f aca="false">I3063*0.6/F3063</f>
        <v>0.321465359396553</v>
      </c>
      <c r="L3063" s="0" t="n">
        <f aca="false">I3063*0.4/H3063</f>
        <v>0.392517819920027</v>
      </c>
      <c r="M3063" s="0" t="n">
        <f aca="false">J3063-R3062</f>
        <v>0</v>
      </c>
      <c r="N3063" s="0" t="n">
        <f aca="false">K3063-S3062</f>
        <v>-0.0029322822585276</v>
      </c>
      <c r="O3063" s="0" t="n">
        <f aca="false">L3063-T3062</f>
        <v>0.00517431430771714</v>
      </c>
      <c r="P3063" s="0" t="n">
        <f aca="false">IF(N3063&gt;0,F3063,E3063)</f>
        <v>194.050593</v>
      </c>
      <c r="Q3063" s="0" t="n">
        <f aca="false">IF(O3063&gt;0,H3063,G3063)</f>
        <v>105.970596</v>
      </c>
      <c r="R3063" s="0" t="n">
        <f aca="false">R3062+M3063</f>
        <v>0</v>
      </c>
      <c r="S3063" s="0" t="n">
        <f aca="false">S3062+N3063</f>
        <v>0.321465359396553</v>
      </c>
      <c r="T3063" s="0" t="n">
        <f aca="false">T3062+O3063</f>
        <v>0.392517819920027</v>
      </c>
      <c r="V3063" s="4" t="n">
        <f aca="false">M3063*1+N3063*P3063+O3063*Q3063</f>
        <v>-0.0206859400305464</v>
      </c>
      <c r="W3063" s="0" t="n">
        <f aca="false">I3063-V3063+M3063*1+N3063*E3063+O3063*G3063</f>
        <v>103.988258639796</v>
      </c>
    </row>
    <row r="3064" customFormat="false" ht="13.8" hidden="false" customHeight="false" outlineLevel="0" collapsed="false">
      <c r="A3064" s="1" t="n">
        <v>41934</v>
      </c>
      <c r="B3064" s="2" t="n">
        <f aca="false">0.0002</f>
        <v>0.0002</v>
      </c>
      <c r="C3064" s="3" t="n">
        <f aca="false">Prices!B3063*B3064/2</f>
        <v>0.019269</v>
      </c>
      <c r="D3064" s="4" t="n">
        <f aca="false">Prices!C3063*B3064/2</f>
        <v>0.010593</v>
      </c>
      <c r="E3064" s="6" t="n">
        <f aca="false">Prices!B3063-C3064</f>
        <v>192.670731</v>
      </c>
      <c r="F3064" s="6" t="n">
        <f aca="false">Prices!B3063+C3064</f>
        <v>192.709269</v>
      </c>
      <c r="G3064" s="2" t="n">
        <f aca="false">Prices!C3063-D3064</f>
        <v>105.919407</v>
      </c>
      <c r="H3064" s="2" t="n">
        <f aca="false">Prices!C3063+D3064</f>
        <v>105.940593</v>
      </c>
      <c r="I3064" s="0" t="n">
        <f aca="false">R3063*1+S3063*E3064+T3063*G3064</f>
        <v>103.512220508974</v>
      </c>
      <c r="J3064" s="0" t="n">
        <v>0</v>
      </c>
      <c r="K3064" s="0" t="n">
        <f aca="false">I3064*0.6/F3064</f>
        <v>0.322285132560926</v>
      </c>
      <c r="L3064" s="0" t="n">
        <f aca="false">I3064*0.4/H3064</f>
        <v>0.390831191624437</v>
      </c>
      <c r="M3064" s="0" t="n">
        <f aca="false">J3064-R3063</f>
        <v>0</v>
      </c>
      <c r="N3064" s="0" t="n">
        <f aca="false">K3064-S3063</f>
        <v>0.000819773164373094</v>
      </c>
      <c r="O3064" s="0" t="n">
        <f aca="false">L3064-T3063</f>
        <v>-0.00168662829559008</v>
      </c>
      <c r="P3064" s="0" t="n">
        <f aca="false">IF(N3064&gt;0,F3064,E3064)</f>
        <v>192.709269</v>
      </c>
      <c r="Q3064" s="0" t="n">
        <f aca="false">IF(O3064&gt;0,H3064,G3064)</f>
        <v>105.919407</v>
      </c>
      <c r="R3064" s="0" t="n">
        <f aca="false">R3063+M3064</f>
        <v>0</v>
      </c>
      <c r="S3064" s="0" t="n">
        <f aca="false">S3063+N3064</f>
        <v>0.322285132560926</v>
      </c>
      <c r="T3064" s="0" t="n">
        <f aca="false">T3063+O3064</f>
        <v>0.390831191624437</v>
      </c>
      <c r="V3064" s="4" t="n">
        <f aca="false">M3064*1+N3064*P3064+O3064*Q3064</f>
        <v>-0.0206687816461657</v>
      </c>
      <c r="W3064" s="0" t="n">
        <f aca="false">I3064-V3064+M3064*1+N3064*E3064+O3064*G3064</f>
        <v>103.512188916556</v>
      </c>
    </row>
    <row r="3065" customFormat="false" ht="13.8" hidden="false" customHeight="false" outlineLevel="0" collapsed="false">
      <c r="A3065" s="1" t="n">
        <v>41935</v>
      </c>
      <c r="B3065" s="2" t="n">
        <f aca="false">0.0002</f>
        <v>0.0002</v>
      </c>
      <c r="C3065" s="3" t="n">
        <f aca="false">Prices!B3064*B3065/2</f>
        <v>0.019493</v>
      </c>
      <c r="D3065" s="4" t="n">
        <f aca="false">Prices!C3064*B3065/2</f>
        <v>0.010549</v>
      </c>
      <c r="E3065" s="6" t="n">
        <f aca="false">Prices!B3064-C3065</f>
        <v>194.910507</v>
      </c>
      <c r="F3065" s="6" t="n">
        <f aca="false">Prices!B3064+C3065</f>
        <v>194.949493</v>
      </c>
      <c r="G3065" s="2" t="n">
        <f aca="false">Prices!C3064-D3065</f>
        <v>105.479451</v>
      </c>
      <c r="H3065" s="2" t="n">
        <f aca="false">Prices!C3064+D3065</f>
        <v>105.500549</v>
      </c>
      <c r="I3065" s="0" t="n">
        <f aca="false">R3064*1+S3064*E3065+T3064*G3065</f>
        <v>104.041418112234</v>
      </c>
      <c r="J3065" s="0" t="n">
        <v>0</v>
      </c>
      <c r="K3065" s="0" t="n">
        <f aca="false">I3065*0.6/F3065</f>
        <v>0.320210378117476</v>
      </c>
      <c r="L3065" s="0" t="n">
        <f aca="false">I3065*0.4/H3065</f>
        <v>0.394467778977089</v>
      </c>
      <c r="M3065" s="0" t="n">
        <f aca="false">J3065-R3064</f>
        <v>0</v>
      </c>
      <c r="N3065" s="0" t="n">
        <f aca="false">K3065-S3064</f>
        <v>-0.00207475444345023</v>
      </c>
      <c r="O3065" s="0" t="n">
        <f aca="false">L3065-T3064</f>
        <v>0.00363658735265171</v>
      </c>
      <c r="P3065" s="0" t="n">
        <f aca="false">IF(N3065&gt;0,F3065,E3065)</f>
        <v>194.910507</v>
      </c>
      <c r="Q3065" s="0" t="n">
        <f aca="false">IF(O3065&gt;0,H3065,G3065)</f>
        <v>105.500549</v>
      </c>
      <c r="R3065" s="0" t="n">
        <f aca="false">R3064+M3065</f>
        <v>0</v>
      </c>
      <c r="S3065" s="0" t="n">
        <f aca="false">S3064+N3065</f>
        <v>0.320210378117476</v>
      </c>
      <c r="T3065" s="0" t="n">
        <f aca="false">T3064+O3065</f>
        <v>0.394467778977089</v>
      </c>
      <c r="V3065" s="4" t="n">
        <f aca="false">M3065*1+N3065*P3065+O3065*Q3065</f>
        <v>-0.0207294782821756</v>
      </c>
      <c r="W3065" s="0" t="n">
        <f aca="false">I3065-V3065+M3065*1+N3065*E3065+O3065*G3065</f>
        <v>104.041341387514</v>
      </c>
    </row>
    <row r="3066" customFormat="false" ht="13.8" hidden="false" customHeight="false" outlineLevel="0" collapsed="false">
      <c r="A3066" s="1" t="n">
        <v>41936</v>
      </c>
      <c r="B3066" s="2" t="n">
        <f aca="false">0.0002</f>
        <v>0.0002</v>
      </c>
      <c r="C3066" s="3" t="n">
        <f aca="false">Prices!B3065*B3066/2</f>
        <v>0.019643</v>
      </c>
      <c r="D3066" s="4" t="n">
        <f aca="false">Prices!C3065*B3066/2</f>
        <v>0.010558</v>
      </c>
      <c r="E3066" s="6" t="n">
        <f aca="false">Prices!B3065-C3066</f>
        <v>196.410357</v>
      </c>
      <c r="F3066" s="6" t="n">
        <f aca="false">Prices!B3065+C3066</f>
        <v>196.449643</v>
      </c>
      <c r="G3066" s="2" t="n">
        <f aca="false">Prices!C3065-D3066</f>
        <v>105.569442</v>
      </c>
      <c r="H3066" s="2" t="n">
        <f aca="false">Prices!C3065+D3066</f>
        <v>105.590558</v>
      </c>
      <c r="I3066" s="0" t="n">
        <f aca="false">R3065*1+S3065*E3066+T3065*G3066</f>
        <v>104.536377994749</v>
      </c>
      <c r="J3066" s="0" t="n">
        <v>0</v>
      </c>
      <c r="K3066" s="0" t="n">
        <f aca="false">I3066*0.6/F3066</f>
        <v>0.319276868305887</v>
      </c>
      <c r="L3066" s="0" t="n">
        <f aca="false">I3066*0.4/H3066</f>
        <v>0.396006536852468</v>
      </c>
      <c r="M3066" s="0" t="n">
        <f aca="false">J3066-R3065</f>
        <v>0</v>
      </c>
      <c r="N3066" s="0" t="n">
        <f aca="false">K3066-S3065</f>
        <v>-0.000933509811589572</v>
      </c>
      <c r="O3066" s="0" t="n">
        <f aca="false">L3066-T3065</f>
        <v>0.00153875787537905</v>
      </c>
      <c r="P3066" s="0" t="n">
        <f aca="false">IF(N3066&gt;0,F3066,E3066)</f>
        <v>196.410357</v>
      </c>
      <c r="Q3066" s="0" t="n">
        <f aca="false">IF(O3066&gt;0,H3066,G3066)</f>
        <v>105.590558</v>
      </c>
      <c r="R3066" s="0" t="n">
        <f aca="false">R3065+M3066</f>
        <v>0</v>
      </c>
      <c r="S3066" s="0" t="n">
        <f aca="false">S3065+N3066</f>
        <v>0.319276868305887</v>
      </c>
      <c r="T3066" s="0" t="n">
        <f aca="false">T3065+O3066</f>
        <v>0.396006536852468</v>
      </c>
      <c r="V3066" s="4" t="n">
        <f aca="false">M3066*1+N3066*P3066+O3066*Q3066</f>
        <v>-0.0208726926691424</v>
      </c>
      <c r="W3066" s="0" t="n">
        <f aca="false">I3066-V3066+M3066*1+N3066*E3066+O3066*G3066</f>
        <v>104.536345502338</v>
      </c>
    </row>
    <row r="3067" customFormat="false" ht="13.8" hidden="false" customHeight="false" outlineLevel="0" collapsed="false">
      <c r="A3067" s="1" t="n">
        <v>41939</v>
      </c>
      <c r="B3067" s="2" t="n">
        <f aca="false">0.0002</f>
        <v>0.0002</v>
      </c>
      <c r="C3067" s="3" t="n">
        <f aca="false">Prices!B3066*B3067/2</f>
        <v>0.019616</v>
      </c>
      <c r="D3067" s="4" t="n">
        <f aca="false">Prices!C3066*B3067/2</f>
        <v>0.010569</v>
      </c>
      <c r="E3067" s="6" t="n">
        <f aca="false">Prices!B3066-C3067</f>
        <v>196.140384</v>
      </c>
      <c r="F3067" s="6" t="n">
        <f aca="false">Prices!B3066+C3067</f>
        <v>196.179616</v>
      </c>
      <c r="G3067" s="2" t="n">
        <f aca="false">Prices!C3066-D3067</f>
        <v>105.679431</v>
      </c>
      <c r="H3067" s="2" t="n">
        <f aca="false">Prices!C3066+D3067</f>
        <v>105.700569</v>
      </c>
      <c r="I3067" s="0" t="n">
        <f aca="false">R3066*1+S3066*E3067+T3066*G3067</f>
        <v>104.472833038683</v>
      </c>
      <c r="J3067" s="0" t="n">
        <v>0</v>
      </c>
      <c r="K3067" s="0" t="n">
        <f aca="false">I3067*0.6/F3067</f>
        <v>0.319521982463306</v>
      </c>
      <c r="L3067" s="0" t="n">
        <f aca="false">I3067*0.4/H3067</f>
        <v>0.395353909736033</v>
      </c>
      <c r="M3067" s="0" t="n">
        <f aca="false">J3067-R3066</f>
        <v>0</v>
      </c>
      <c r="N3067" s="0" t="n">
        <f aca="false">K3067-S3066</f>
        <v>0.000245114157418902</v>
      </c>
      <c r="O3067" s="0" t="n">
        <f aca="false">L3067-T3066</f>
        <v>-0.000652627116434545</v>
      </c>
      <c r="P3067" s="0" t="n">
        <f aca="false">IF(N3067&gt;0,F3067,E3067)</f>
        <v>196.179616</v>
      </c>
      <c r="Q3067" s="0" t="n">
        <f aca="false">IF(O3067&gt;0,H3067,G3067)</f>
        <v>105.679431</v>
      </c>
      <c r="R3067" s="0" t="n">
        <f aca="false">R3066+M3067</f>
        <v>0</v>
      </c>
      <c r="S3067" s="0" t="n">
        <f aca="false">S3066+N3067</f>
        <v>0.319521982463306</v>
      </c>
      <c r="T3067" s="0" t="n">
        <f aca="false">T3066+O3067</f>
        <v>0.395353909736033</v>
      </c>
      <c r="V3067" s="4" t="n">
        <f aca="false">M3067*1+N3067*P3067+O3067*Q3067</f>
        <v>-0.0208828610413698</v>
      </c>
      <c r="W3067" s="0" t="n">
        <f aca="false">I3067-V3067+M3067*1+N3067*E3067+O3067*G3067</f>
        <v>104.472823422365</v>
      </c>
    </row>
    <row r="3068" customFormat="false" ht="13.8" hidden="false" customHeight="false" outlineLevel="0" collapsed="false">
      <c r="A3068" s="1" t="n">
        <v>41940</v>
      </c>
      <c r="B3068" s="2" t="n">
        <f aca="false">0.0002</f>
        <v>0.0002</v>
      </c>
      <c r="C3068" s="3" t="n">
        <f aca="false">Prices!B3067*B3068/2</f>
        <v>0.019841</v>
      </c>
      <c r="D3068" s="4" t="n">
        <f aca="false">Prices!C3067*B3068/2</f>
        <v>0.010543</v>
      </c>
      <c r="E3068" s="6" t="n">
        <f aca="false">Prices!B3067-C3068</f>
        <v>198.390159</v>
      </c>
      <c r="F3068" s="6" t="n">
        <f aca="false">Prices!B3067+C3068</f>
        <v>198.429841</v>
      </c>
      <c r="G3068" s="2" t="n">
        <f aca="false">Prices!C3067-D3068</f>
        <v>105.419457</v>
      </c>
      <c r="H3068" s="2" t="n">
        <f aca="false">Prices!C3067+D3068</f>
        <v>105.440543</v>
      </c>
      <c r="I3068" s="0" t="n">
        <f aca="false">R3067*1+S3067*E3068+T3067*G3068</f>
        <v>105.06801139209</v>
      </c>
      <c r="J3068" s="0" t="n">
        <v>0</v>
      </c>
      <c r="K3068" s="0" t="n">
        <f aca="false">I3068*0.6/F3068</f>
        <v>0.317698217755736</v>
      </c>
      <c r="L3068" s="0" t="n">
        <f aca="false">I3068*0.4/H3068</f>
        <v>0.398586761420946</v>
      </c>
      <c r="M3068" s="0" t="n">
        <f aca="false">J3068-R3067</f>
        <v>0</v>
      </c>
      <c r="N3068" s="0" t="n">
        <f aca="false">K3068-S3067</f>
        <v>-0.00182376470756973</v>
      </c>
      <c r="O3068" s="0" t="n">
        <f aca="false">L3068-T3067</f>
        <v>0.003232851684913</v>
      </c>
      <c r="P3068" s="0" t="n">
        <f aca="false">IF(N3068&gt;0,F3068,E3068)</f>
        <v>198.390159</v>
      </c>
      <c r="Q3068" s="0" t="n">
        <f aca="false">IF(O3068&gt;0,H3068,G3068)</f>
        <v>105.440543</v>
      </c>
      <c r="R3068" s="0" t="n">
        <f aca="false">R3067+M3068</f>
        <v>0</v>
      </c>
      <c r="S3068" s="0" t="n">
        <f aca="false">S3067+N3068</f>
        <v>0.317698217755736</v>
      </c>
      <c r="T3068" s="0" t="n">
        <f aca="false">T3067+O3068</f>
        <v>0.398586761420946</v>
      </c>
      <c r="V3068" s="4" t="n">
        <f aca="false">M3068*1+N3068*P3068+O3068*Q3068</f>
        <v>-0.0209433332176561</v>
      </c>
      <c r="W3068" s="0" t="n">
        <f aca="false">I3068-V3068+M3068*1+N3068*E3068+O3068*G3068</f>
        <v>105.067943224179</v>
      </c>
    </row>
    <row r="3069" customFormat="false" ht="13.8" hidden="false" customHeight="false" outlineLevel="0" collapsed="false">
      <c r="A3069" s="1" t="n">
        <v>41941</v>
      </c>
      <c r="B3069" s="2" t="n">
        <f aca="false">0.0002</f>
        <v>0.0002</v>
      </c>
      <c r="C3069" s="3" t="n">
        <f aca="false">Prices!B3068*B3069/2</f>
        <v>0.019811</v>
      </c>
      <c r="D3069" s="4" t="n">
        <f aca="false">Prices!C3068*B3069/2</f>
        <v>0.010508</v>
      </c>
      <c r="E3069" s="6" t="n">
        <f aca="false">Prices!B3068-C3069</f>
        <v>198.090189</v>
      </c>
      <c r="F3069" s="6" t="n">
        <f aca="false">Prices!B3068+C3069</f>
        <v>198.129811</v>
      </c>
      <c r="G3069" s="2" t="n">
        <f aca="false">Prices!C3068-D3069</f>
        <v>105.069492</v>
      </c>
      <c r="H3069" s="2" t="n">
        <f aca="false">Prices!C3068+D3069</f>
        <v>105.090508</v>
      </c>
      <c r="I3069" s="0" t="n">
        <f aca="false">R3068*1+S3068*E3069+T3068*G3069</f>
        <v>104.812208540621</v>
      </c>
      <c r="J3069" s="0" t="n">
        <v>0</v>
      </c>
      <c r="K3069" s="0" t="n">
        <f aca="false">I3069*0.6/F3069</f>
        <v>0.317404659132151</v>
      </c>
      <c r="L3069" s="0" t="n">
        <f aca="false">I3069*0.4/H3069</f>
        <v>0.398940724658485</v>
      </c>
      <c r="M3069" s="0" t="n">
        <f aca="false">J3069-R3068</f>
        <v>0</v>
      </c>
      <c r="N3069" s="0" t="n">
        <f aca="false">K3069-S3068</f>
        <v>-0.0002935586235846</v>
      </c>
      <c r="O3069" s="0" t="n">
        <f aca="false">L3069-T3068</f>
        <v>0.000353963237539223</v>
      </c>
      <c r="P3069" s="0" t="n">
        <f aca="false">IF(N3069&gt;0,F3069,E3069)</f>
        <v>198.090189</v>
      </c>
      <c r="Q3069" s="0" t="n">
        <f aca="false">IF(O3069&gt;0,H3069,G3069)</f>
        <v>105.090508</v>
      </c>
      <c r="R3069" s="0" t="n">
        <f aca="false">R3068+M3069</f>
        <v>0</v>
      </c>
      <c r="S3069" s="0" t="n">
        <f aca="false">S3068+N3069</f>
        <v>0.317404659132151</v>
      </c>
      <c r="T3069" s="0" t="n">
        <f aca="false">T3068+O3069</f>
        <v>0.398940724658485</v>
      </c>
      <c r="V3069" s="4" t="n">
        <f aca="false">M3069*1+N3069*P3069+O3069*Q3069</f>
        <v>-0.0209529067821316</v>
      </c>
      <c r="W3069" s="0" t="n">
        <f aca="false">I3069-V3069+M3069*1+N3069*E3069+O3069*G3069</f>
        <v>104.81220110173</v>
      </c>
    </row>
    <row r="3070" customFormat="false" ht="13.8" hidden="false" customHeight="false" outlineLevel="0" collapsed="false">
      <c r="A3070" s="1" t="n">
        <v>41942</v>
      </c>
      <c r="B3070" s="2" t="n">
        <f aca="false">0.0002</f>
        <v>0.0002</v>
      </c>
      <c r="C3070" s="3" t="n">
        <f aca="false">Prices!B3069*B3070/2</f>
        <v>0.019938</v>
      </c>
      <c r="D3070" s="4" t="n">
        <f aca="false">Prices!C3069*B3070/2</f>
        <v>0.010519</v>
      </c>
      <c r="E3070" s="6" t="n">
        <f aca="false">Prices!B3069-C3070</f>
        <v>199.360062</v>
      </c>
      <c r="F3070" s="6" t="n">
        <f aca="false">Prices!B3069+C3070</f>
        <v>199.399938</v>
      </c>
      <c r="G3070" s="2" t="n">
        <f aca="false">Prices!C3069-D3070</f>
        <v>105.179481</v>
      </c>
      <c r="H3070" s="2" t="n">
        <f aca="false">Prices!C3069+D3070</f>
        <v>105.200519</v>
      </c>
      <c r="I3070" s="0" t="n">
        <f aca="false">R3069*1+S3069*E3070+T3069*G3070</f>
        <v>105.238190893018</v>
      </c>
      <c r="J3070" s="0" t="n">
        <v>0</v>
      </c>
      <c r="K3070" s="0" t="n">
        <f aca="false">I3070*0.6/F3070</f>
        <v>0.316664664839619</v>
      </c>
      <c r="L3070" s="0" t="n">
        <f aca="false">I3070*0.4/H3070</f>
        <v>0.400143238430289</v>
      </c>
      <c r="M3070" s="0" t="n">
        <f aca="false">J3070-R3069</f>
        <v>0</v>
      </c>
      <c r="N3070" s="0" t="n">
        <f aca="false">K3070-S3069</f>
        <v>-0.000739994292532409</v>
      </c>
      <c r="O3070" s="0" t="n">
        <f aca="false">L3070-T3069</f>
        <v>0.00120251377180386</v>
      </c>
      <c r="P3070" s="0" t="n">
        <f aca="false">IF(N3070&gt;0,F3070,E3070)</f>
        <v>199.360062</v>
      </c>
      <c r="Q3070" s="0" t="n">
        <f aca="false">IF(O3070&gt;0,H3070,G3070)</f>
        <v>105.200519</v>
      </c>
      <c r="R3070" s="0" t="n">
        <f aca="false">R3069+M3070</f>
        <v>0</v>
      </c>
      <c r="S3070" s="0" t="n">
        <f aca="false">S3069+N3070</f>
        <v>0.316664664839619</v>
      </c>
      <c r="T3070" s="0" t="n">
        <f aca="false">T3069+O3070</f>
        <v>0.400143238430289</v>
      </c>
      <c r="V3070" s="4" t="n">
        <f aca="false">M3070*1+N3070*P3070+O3070*Q3070</f>
        <v>-0.0210202351404936</v>
      </c>
      <c r="W3070" s="0" t="n">
        <f aca="false">I3070-V3070+M3070*1+N3070*E3070+O3070*G3070</f>
        <v>105.238165594533</v>
      </c>
    </row>
    <row r="3071" customFormat="false" ht="13.8" hidden="false" customHeight="false" outlineLevel="0" collapsed="false">
      <c r="A3071" s="1" t="n">
        <v>41943</v>
      </c>
      <c r="B3071" s="2" t="n">
        <f aca="false">0.0002</f>
        <v>0.0002</v>
      </c>
      <c r="C3071" s="3" t="n">
        <f aca="false">Prices!B3070*B3071/2</f>
        <v>0.020166</v>
      </c>
      <c r="D3071" s="4" t="n">
        <f aca="false">Prices!C3070*B3071/2</f>
        <v>0.010502</v>
      </c>
      <c r="E3071" s="6" t="n">
        <f aca="false">Prices!B3070-C3071</f>
        <v>201.639834</v>
      </c>
      <c r="F3071" s="6" t="n">
        <f aca="false">Prices!B3070+C3071</f>
        <v>201.680166</v>
      </c>
      <c r="G3071" s="2" t="n">
        <f aca="false">Prices!C3070-D3071</f>
        <v>105.009498</v>
      </c>
      <c r="H3071" s="2" t="n">
        <f aca="false">Prices!C3070+D3071</f>
        <v>105.030502</v>
      </c>
      <c r="I3071" s="0" t="n">
        <f aca="false">R3070*1+S3070*E3071+T3070*G3071</f>
        <v>105.871051047585</v>
      </c>
      <c r="J3071" s="0" t="n">
        <v>0</v>
      </c>
      <c r="K3071" s="0" t="n">
        <f aca="false">I3071*0.6/F3071</f>
        <v>0.314967167512899</v>
      </c>
      <c r="L3071" s="0" t="n">
        <f aca="false">I3071*0.4/H3071</f>
        <v>0.403201161687622</v>
      </c>
      <c r="M3071" s="0" t="n">
        <f aca="false">J3071-R3070</f>
        <v>0</v>
      </c>
      <c r="N3071" s="0" t="n">
        <f aca="false">K3071-S3070</f>
        <v>-0.00169749732672009</v>
      </c>
      <c r="O3071" s="0" t="n">
        <f aca="false">L3071-T3070</f>
        <v>0.00305792325733317</v>
      </c>
      <c r="P3071" s="0" t="n">
        <f aca="false">IF(N3071&gt;0,F3071,E3071)</f>
        <v>201.639834</v>
      </c>
      <c r="Q3071" s="0" t="n">
        <f aca="false">IF(O3071&gt;0,H3071,G3071)</f>
        <v>105.030502</v>
      </c>
      <c r="R3071" s="0" t="n">
        <f aca="false">R3070+M3071</f>
        <v>0</v>
      </c>
      <c r="S3071" s="0" t="n">
        <f aca="false">S3070+N3071</f>
        <v>0.314967167512899</v>
      </c>
      <c r="T3071" s="0" t="n">
        <f aca="false">T3070+O3071</f>
        <v>0.403201161687622</v>
      </c>
      <c r="V3071" s="4" t="n">
        <f aca="false">M3071*1+N3071*P3071+O3071*Q3071</f>
        <v>-0.021107864380104</v>
      </c>
      <c r="W3071" s="0" t="n">
        <f aca="false">I3071-V3071+M3071*1+N3071*E3071+O3071*G3071</f>
        <v>105.870986818965</v>
      </c>
    </row>
    <row r="3072" customFormat="false" ht="13.8" hidden="false" customHeight="false" outlineLevel="0" collapsed="false">
      <c r="A3072" s="1" t="n">
        <v>41946</v>
      </c>
      <c r="B3072" s="2" t="n">
        <f aca="false">0.0002</f>
        <v>0.0002</v>
      </c>
      <c r="C3072" s="3" t="n">
        <f aca="false">Prices!B3071*B3072/2</f>
        <v>0.020177</v>
      </c>
      <c r="D3072" s="4" t="n">
        <f aca="false">Prices!C3071*B3072/2</f>
        <v>0.01048</v>
      </c>
      <c r="E3072" s="6" t="n">
        <f aca="false">Prices!B3071-C3072</f>
        <v>201.749823</v>
      </c>
      <c r="F3072" s="6" t="n">
        <f aca="false">Prices!B3071+C3072</f>
        <v>201.790177</v>
      </c>
      <c r="G3072" s="2" t="n">
        <f aca="false">Prices!C3071-D3072</f>
        <v>104.78952</v>
      </c>
      <c r="H3072" s="2" t="n">
        <f aca="false">Prices!C3071+D3072</f>
        <v>104.81048</v>
      </c>
      <c r="I3072" s="0" t="n">
        <f aca="false">R3071*1+S3071*E3072+T3071*G3072</f>
        <v>105.795826493227</v>
      </c>
      <c r="J3072" s="0" t="n">
        <v>0</v>
      </c>
      <c r="K3072" s="0" t="n">
        <f aca="false">I3072*0.6/F3072</f>
        <v>0.314571783620251</v>
      </c>
      <c r="L3072" s="0" t="n">
        <f aca="false">I3072*0.4/H3072</f>
        <v>0.403760488429123</v>
      </c>
      <c r="M3072" s="0" t="n">
        <f aca="false">J3072-R3071</f>
        <v>0</v>
      </c>
      <c r="N3072" s="0" t="n">
        <f aca="false">K3072-S3071</f>
        <v>-0.000395383892647427</v>
      </c>
      <c r="O3072" s="0" t="n">
        <f aca="false">L3072-T3071</f>
        <v>0.000559326741500332</v>
      </c>
      <c r="P3072" s="0" t="n">
        <f aca="false">IF(N3072&gt;0,F3072,E3072)</f>
        <v>201.749823</v>
      </c>
      <c r="Q3072" s="0" t="n">
        <f aca="false">IF(O3072&gt;0,H3072,G3072)</f>
        <v>104.81048</v>
      </c>
      <c r="R3072" s="0" t="n">
        <f aca="false">R3071+M3072</f>
        <v>0</v>
      </c>
      <c r="S3072" s="0" t="n">
        <f aca="false">S3071+N3072</f>
        <v>0.314571783620251</v>
      </c>
      <c r="T3072" s="0" t="n">
        <f aca="false">T3071+O3072</f>
        <v>0.403760488429123</v>
      </c>
      <c r="V3072" s="4" t="n">
        <f aca="false">M3072*1+N3072*P3072+O3072*Q3072</f>
        <v>-0.0211453261051837</v>
      </c>
      <c r="W3072" s="0" t="n">
        <f aca="false">I3072-V3072+M3072*1+N3072*E3072+O3072*G3072</f>
        <v>105.795814769739</v>
      </c>
    </row>
    <row r="3073" customFormat="false" ht="13.8" hidden="false" customHeight="false" outlineLevel="0" collapsed="false">
      <c r="A3073" s="1" t="n">
        <v>41947</v>
      </c>
      <c r="B3073" s="2" t="n">
        <f aca="false">0.0002</f>
        <v>0.0002</v>
      </c>
      <c r="C3073" s="3" t="n">
        <f aca="false">Prices!B3072*B3073/2</f>
        <v>0.020107</v>
      </c>
      <c r="D3073" s="4" t="n">
        <f aca="false">Prices!C3072*B3073/2</f>
        <v>0.010479</v>
      </c>
      <c r="E3073" s="6" t="n">
        <f aca="false">Prices!B3072-C3073</f>
        <v>201.049893</v>
      </c>
      <c r="F3073" s="6" t="n">
        <f aca="false">Prices!B3072+C3073</f>
        <v>201.090107</v>
      </c>
      <c r="G3073" s="2" t="n">
        <f aca="false">Prices!C3072-D3073</f>
        <v>104.779521</v>
      </c>
      <c r="H3073" s="2" t="n">
        <f aca="false">Prices!C3072+D3073</f>
        <v>104.800479</v>
      </c>
      <c r="I3073" s="0" t="n">
        <f aca="false">R3072*1+S3072*E3073+T3072*G3073</f>
        <v>105.550454014</v>
      </c>
      <c r="J3073" s="0" t="n">
        <v>0</v>
      </c>
      <c r="K3073" s="0" t="n">
        <f aca="false">I3073*0.6/F3073</f>
        <v>0.31493479889789</v>
      </c>
      <c r="L3073" s="0" t="n">
        <f aca="false">I3073*0.4/H3073</f>
        <v>0.402862486970122</v>
      </c>
      <c r="M3073" s="0" t="n">
        <f aca="false">J3073-R3072</f>
        <v>0</v>
      </c>
      <c r="N3073" s="0" t="n">
        <f aca="false">K3073-S3072</f>
        <v>0.00036301527763849</v>
      </c>
      <c r="O3073" s="0" t="n">
        <f aca="false">L3073-T3072</f>
        <v>-0.000898001459000375</v>
      </c>
      <c r="P3073" s="0" t="n">
        <f aca="false">IF(N3073&gt;0,F3073,E3073)</f>
        <v>201.090107</v>
      </c>
      <c r="Q3073" s="0" t="n">
        <f aca="false">IF(O3073&gt;0,H3073,G3073)</f>
        <v>104.779521</v>
      </c>
      <c r="R3073" s="0" t="n">
        <f aca="false">R3072+M3073</f>
        <v>0</v>
      </c>
      <c r="S3073" s="0" t="n">
        <f aca="false">S3072+N3073</f>
        <v>0.31493479889789</v>
      </c>
      <c r="T3073" s="0" t="n">
        <f aca="false">T3072+O3073</f>
        <v>0.402862486970122</v>
      </c>
      <c r="V3073" s="4" t="n">
        <f aca="false">M3073*1+N3073*P3073+O3073*Q3073</f>
        <v>-0.0210933817084018</v>
      </c>
      <c r="W3073" s="0" t="n">
        <f aca="false">I3073-V3073+M3073*1+N3073*E3073+O3073*G3073</f>
        <v>105.550439415704</v>
      </c>
    </row>
    <row r="3074" customFormat="false" ht="13.8" hidden="false" customHeight="false" outlineLevel="0" collapsed="false">
      <c r="A3074" s="1" t="n">
        <v>41948</v>
      </c>
      <c r="B3074" s="2" t="n">
        <f aca="false">0.0002</f>
        <v>0.0002</v>
      </c>
      <c r="C3074" s="3" t="n">
        <f aca="false">Prices!B3073*B3074/2</f>
        <v>0.020234</v>
      </c>
      <c r="D3074" s="4" t="n">
        <f aca="false">Prices!C3073*B3074/2</f>
        <v>0.010482</v>
      </c>
      <c r="E3074" s="6" t="n">
        <f aca="false">Prices!B3073-C3074</f>
        <v>202.319766</v>
      </c>
      <c r="F3074" s="6" t="n">
        <f aca="false">Prices!B3073+C3074</f>
        <v>202.360234</v>
      </c>
      <c r="G3074" s="2" t="n">
        <f aca="false">Prices!C3073-D3074</f>
        <v>104.809518</v>
      </c>
      <c r="H3074" s="2" t="n">
        <f aca="false">Prices!C3073+D3074</f>
        <v>104.830482</v>
      </c>
      <c r="I3074" s="0" t="n">
        <f aca="false">R3073*1+S3073*E3074+T3073*G3074</f>
        <v>105.941357897898</v>
      </c>
      <c r="J3074" s="0" t="n">
        <v>0</v>
      </c>
      <c r="K3074" s="0" t="n">
        <f aca="false">I3074*0.6/F3074</f>
        <v>0.314117124112135</v>
      </c>
      <c r="L3074" s="0" t="n">
        <f aca="false">I3074*0.4/H3074</f>
        <v>0.404238751465048</v>
      </c>
      <c r="M3074" s="0" t="n">
        <f aca="false">J3074-R3073</f>
        <v>0</v>
      </c>
      <c r="N3074" s="0" t="n">
        <f aca="false">K3074-S3073</f>
        <v>-0.000817674785754341</v>
      </c>
      <c r="O3074" s="0" t="n">
        <f aca="false">L3074-T3073</f>
        <v>0.00137626449492551</v>
      </c>
      <c r="P3074" s="0" t="n">
        <f aca="false">IF(N3074&gt;0,F3074,E3074)</f>
        <v>202.319766</v>
      </c>
      <c r="Q3074" s="0" t="n">
        <f aca="false">IF(O3074&gt;0,H3074,G3074)</f>
        <v>104.830482</v>
      </c>
      <c r="R3074" s="0" t="n">
        <f aca="false">R3073+M3074</f>
        <v>0</v>
      </c>
      <c r="S3074" s="0" t="n">
        <f aca="false">S3073+N3074</f>
        <v>0.314117124112135</v>
      </c>
      <c r="T3074" s="0" t="n">
        <f aca="false">T3073+O3074</f>
        <v>0.404238751465048</v>
      </c>
      <c r="V3074" s="4" t="n">
        <f aca="false">M3074*1+N3074*P3074+O3074*Q3074</f>
        <v>-0.0211573009553911</v>
      </c>
      <c r="W3074" s="0" t="n">
        <f aca="false">I3074-V3074+M3074*1+N3074*E3074+O3074*G3074</f>
        <v>105.941329045889</v>
      </c>
    </row>
    <row r="3075" customFormat="false" ht="13.8" hidden="false" customHeight="false" outlineLevel="0" collapsed="false">
      <c r="A3075" s="1" t="n">
        <v>41949</v>
      </c>
      <c r="B3075" s="2" t="n">
        <f aca="false">0.0002</f>
        <v>0.0002</v>
      </c>
      <c r="C3075" s="3" t="n">
        <f aca="false">Prices!B3074*B3075/2</f>
        <v>0.020315</v>
      </c>
      <c r="D3075" s="4" t="n">
        <f aca="false">Prices!C3074*B3075/2</f>
        <v>0.01045</v>
      </c>
      <c r="E3075" s="6" t="n">
        <f aca="false">Prices!B3074-C3075</f>
        <v>203.129685</v>
      </c>
      <c r="F3075" s="6" t="n">
        <f aca="false">Prices!B3074+C3075</f>
        <v>203.170315</v>
      </c>
      <c r="G3075" s="2" t="n">
        <f aca="false">Prices!C3074-D3075</f>
        <v>104.48955</v>
      </c>
      <c r="H3075" s="2" t="n">
        <f aca="false">Prices!C3074+D3075</f>
        <v>104.51045</v>
      </c>
      <c r="I3075" s="0" t="n">
        <f aca="false">R3074*1+S3074*E3075+T3074*G3075</f>
        <v>106.045237707149</v>
      </c>
      <c r="J3075" s="0" t="n">
        <v>0</v>
      </c>
      <c r="K3075" s="0" t="n">
        <f aca="false">I3075*0.6/F3075</f>
        <v>0.313171452356557</v>
      </c>
      <c r="L3075" s="0" t="n">
        <f aca="false">I3075*0.4/H3075</f>
        <v>0.405874198062103</v>
      </c>
      <c r="M3075" s="0" t="n">
        <f aca="false">J3075-R3074</f>
        <v>0</v>
      </c>
      <c r="N3075" s="0" t="n">
        <f aca="false">K3075-S3074</f>
        <v>-0.000945671755578248</v>
      </c>
      <c r="O3075" s="0" t="n">
        <f aca="false">L3075-T3074</f>
        <v>0.00163544659705472</v>
      </c>
      <c r="P3075" s="0" t="n">
        <f aca="false">IF(N3075&gt;0,F3075,E3075)</f>
        <v>203.129685</v>
      </c>
      <c r="Q3075" s="0" t="n">
        <f aca="false">IF(O3075&gt;0,H3075,G3075)</f>
        <v>104.51045</v>
      </c>
      <c r="R3075" s="0" t="n">
        <f aca="false">R3074+M3075</f>
        <v>0</v>
      </c>
      <c r="S3075" s="0" t="n">
        <f aca="false">S3074+N3075</f>
        <v>0.313171452356557</v>
      </c>
      <c r="T3075" s="0" t="n">
        <f aca="false">T3074+O3075</f>
        <v>0.405874198062103</v>
      </c>
      <c r="V3075" s="4" t="n">
        <f aca="false">M3075*1+N3075*P3075+O3075*Q3075</f>
        <v>-0.0211727460148486</v>
      </c>
      <c r="W3075" s="0" t="n">
        <f aca="false">I3075-V3075+M3075*1+N3075*E3075+O3075*G3075</f>
        <v>106.045203526315</v>
      </c>
    </row>
    <row r="3076" customFormat="false" ht="13.8" hidden="false" customHeight="false" outlineLevel="0" collapsed="false">
      <c r="A3076" s="1" t="n">
        <v>41950</v>
      </c>
      <c r="B3076" s="2" t="n">
        <f aca="false">0.0002</f>
        <v>0.0002</v>
      </c>
      <c r="C3076" s="3" t="n">
        <f aca="false">Prices!B3075*B3076/2</f>
        <v>0.020334</v>
      </c>
      <c r="D3076" s="4" t="n">
        <f aca="false">Prices!C3075*B3076/2</f>
        <v>0.010517</v>
      </c>
      <c r="E3076" s="6" t="n">
        <f aca="false">Prices!B3075-C3076</f>
        <v>203.319666</v>
      </c>
      <c r="F3076" s="6" t="n">
        <f aca="false">Prices!B3075+C3076</f>
        <v>203.360334</v>
      </c>
      <c r="G3076" s="2" t="n">
        <f aca="false">Prices!C3075-D3076</f>
        <v>105.159483</v>
      </c>
      <c r="H3076" s="2" t="n">
        <f aca="false">Prices!C3075+D3076</f>
        <v>105.180517</v>
      </c>
      <c r="I3076" s="0" t="n">
        <f aca="false">R3075*1+S3075*E3076+T3075*G3076</f>
        <v>106.35543592512</v>
      </c>
      <c r="J3076" s="0" t="n">
        <v>0</v>
      </c>
      <c r="K3076" s="0" t="n">
        <f aca="false">I3076*0.6/F3076</f>
        <v>0.313794043803411</v>
      </c>
      <c r="L3076" s="0" t="n">
        <f aca="false">I3076*0.4/H3076</f>
        <v>0.404468199847774</v>
      </c>
      <c r="M3076" s="0" t="n">
        <f aca="false">J3076-R3075</f>
        <v>0</v>
      </c>
      <c r="N3076" s="0" t="n">
        <f aca="false">K3076-S3075</f>
        <v>0.000622591446853726</v>
      </c>
      <c r="O3076" s="0" t="n">
        <f aca="false">L3076-T3075</f>
        <v>-0.00140599821432874</v>
      </c>
      <c r="P3076" s="0" t="n">
        <f aca="false">IF(N3076&gt;0,F3076,E3076)</f>
        <v>203.360334</v>
      </c>
      <c r="Q3076" s="0" t="n">
        <f aca="false">IF(O3076&gt;0,H3076,G3076)</f>
        <v>105.159483</v>
      </c>
      <c r="R3076" s="0" t="n">
        <f aca="false">R3075+M3076</f>
        <v>0</v>
      </c>
      <c r="S3076" s="0" t="n">
        <f aca="false">S3075+N3076</f>
        <v>0.313794043803411</v>
      </c>
      <c r="T3076" s="0" t="n">
        <f aca="false">T3075+O3076</f>
        <v>0.404468199847774</v>
      </c>
      <c r="V3076" s="4" t="n">
        <f aca="false">M3076*1+N3076*P3076+O3076*Q3076</f>
        <v>-0.0212436407400165</v>
      </c>
      <c r="W3076" s="0" t="n">
        <f aca="false">I3076-V3076+M3076*1+N3076*E3076+O3076*G3076</f>
        <v>106.355410605571</v>
      </c>
    </row>
    <row r="3077" customFormat="false" ht="13.8" hidden="false" customHeight="false" outlineLevel="0" collapsed="false">
      <c r="A3077" s="1" t="n">
        <v>41953</v>
      </c>
      <c r="B3077" s="2" t="n">
        <f aca="false">0.0002</f>
        <v>0.0002</v>
      </c>
      <c r="C3077" s="3" t="n">
        <f aca="false">Prices!B3076*B3077/2</f>
        <v>0.020398</v>
      </c>
      <c r="D3077" s="4" t="n">
        <f aca="false">Prices!C3076*B3077/2</f>
        <v>0.010474</v>
      </c>
      <c r="E3077" s="6" t="n">
        <f aca="false">Prices!B3076-C3077</f>
        <v>203.959602</v>
      </c>
      <c r="F3077" s="6" t="n">
        <f aca="false">Prices!B3076+C3077</f>
        <v>204.000398</v>
      </c>
      <c r="G3077" s="2" t="n">
        <f aca="false">Prices!C3076-D3077</f>
        <v>104.729526</v>
      </c>
      <c r="H3077" s="2" t="n">
        <f aca="false">Prices!C3076+D3077</f>
        <v>104.750474</v>
      </c>
      <c r="I3077" s="0" t="n">
        <f aca="false">R3076*1+S3076*E3077+T3076*G3077</f>
        <v>106.361071136245</v>
      </c>
      <c r="J3077" s="0" t="n">
        <v>0</v>
      </c>
      <c r="K3077" s="0" t="n">
        <f aca="false">I3077*0.6/F3077</f>
        <v>0.312826069494957</v>
      </c>
      <c r="L3077" s="0" t="n">
        <f aca="false">I3077*0.4/H3077</f>
        <v>0.406150223764123</v>
      </c>
      <c r="M3077" s="0" t="n">
        <f aca="false">J3077-R3076</f>
        <v>0</v>
      </c>
      <c r="N3077" s="0" t="n">
        <f aca="false">K3077-S3076</f>
        <v>-0.000967974308453634</v>
      </c>
      <c r="O3077" s="0" t="n">
        <f aca="false">L3077-T3076</f>
        <v>0.0016820239163492</v>
      </c>
      <c r="P3077" s="0" t="n">
        <f aca="false">IF(N3077&gt;0,F3077,E3077)</f>
        <v>203.959602</v>
      </c>
      <c r="Q3077" s="0" t="n">
        <f aca="false">IF(O3077&gt;0,H3077,G3077)</f>
        <v>104.750474</v>
      </c>
      <c r="R3077" s="0" t="n">
        <f aca="false">R3076+M3077</f>
        <v>0</v>
      </c>
      <c r="S3077" s="0" t="n">
        <f aca="false">S3076+N3077</f>
        <v>0.312826069494957</v>
      </c>
      <c r="T3077" s="0" t="n">
        <f aca="false">T3076+O3077</f>
        <v>0.406150223764123</v>
      </c>
      <c r="V3077" s="4" t="n">
        <f aca="false">M3077*1+N3077*P3077+O3077*Q3077</f>
        <v>-0.0212348521815138</v>
      </c>
      <c r="W3077" s="0" t="n">
        <f aca="false">I3077-V3077+M3077*1+N3077*E3077+O3077*G3077</f>
        <v>106.361035901208</v>
      </c>
    </row>
    <row r="3078" customFormat="false" ht="13.8" hidden="false" customHeight="false" outlineLevel="0" collapsed="false">
      <c r="A3078" s="1" t="n">
        <v>41954</v>
      </c>
      <c r="B3078" s="2" t="n">
        <f aca="false">0.0002</f>
        <v>0.0002</v>
      </c>
      <c r="C3078" s="3" t="n">
        <f aca="false">Prices!B3077*B3078/2</f>
        <v>0.0204175</v>
      </c>
      <c r="D3078" s="4" t="n">
        <f aca="false">Prices!C3077*B3078/2</f>
        <v>0.010475</v>
      </c>
      <c r="E3078" s="6" t="n">
        <f aca="false">Prices!B3077-C3078</f>
        <v>204.1545825</v>
      </c>
      <c r="F3078" s="6" t="n">
        <f aca="false">Prices!B3077+C3078</f>
        <v>204.1954175</v>
      </c>
      <c r="G3078" s="2" t="n">
        <f aca="false">Prices!C3077-D3078</f>
        <v>104.739525</v>
      </c>
      <c r="H3078" s="2" t="n">
        <f aca="false">Prices!C3077+D3078</f>
        <v>104.760475</v>
      </c>
      <c r="I3078" s="0" t="n">
        <f aca="false">R3077*1+S3077*E3078+T3077*G3078</f>
        <v>106.404857128557</v>
      </c>
      <c r="J3078" s="0" t="n">
        <v>0</v>
      </c>
      <c r="K3078" s="0" t="n">
        <f aca="false">I3078*0.6/F3078</f>
        <v>0.312655959956272</v>
      </c>
      <c r="L3078" s="0" t="n">
        <f aca="false">I3078*0.4/H3078</f>
        <v>0.406278635634506</v>
      </c>
      <c r="M3078" s="0" t="n">
        <f aca="false">J3078-R3077</f>
        <v>0</v>
      </c>
      <c r="N3078" s="0" t="n">
        <f aca="false">K3078-S3077</f>
        <v>-0.00017010953868557</v>
      </c>
      <c r="O3078" s="0" t="n">
        <f aca="false">L3078-T3077</f>
        <v>0.000128411870383038</v>
      </c>
      <c r="P3078" s="0" t="n">
        <f aca="false">IF(N3078&gt;0,F3078,E3078)</f>
        <v>204.1545825</v>
      </c>
      <c r="Q3078" s="0" t="n">
        <f aca="false">IF(O3078&gt;0,H3078,G3078)</f>
        <v>104.760475</v>
      </c>
      <c r="R3078" s="0" t="n">
        <f aca="false">R3077+M3078</f>
        <v>0</v>
      </c>
      <c r="S3078" s="0" t="n">
        <f aca="false">S3077+N3078</f>
        <v>0.312655959956272</v>
      </c>
      <c r="T3078" s="0" t="n">
        <f aca="false">T3077+O3078</f>
        <v>0.406278635634506</v>
      </c>
      <c r="V3078" s="4" t="n">
        <f aca="false">M3078*1+N3078*P3078+O3078*Q3078</f>
        <v>-0.0212761533126546</v>
      </c>
      <c r="W3078" s="0" t="n">
        <f aca="false">I3078-V3078+M3078*1+N3078*E3078+O3078*G3078</f>
        <v>106.404854438328</v>
      </c>
    </row>
    <row r="3079" customFormat="false" ht="13.8" hidden="false" customHeight="false" outlineLevel="0" collapsed="false">
      <c r="A3079" s="1" t="n">
        <v>41955</v>
      </c>
      <c r="B3079" s="2" t="n">
        <f aca="false">0.0002</f>
        <v>0.0002</v>
      </c>
      <c r="C3079" s="3" t="n">
        <f aca="false">Prices!B3078*B3079/2</f>
        <v>0.020396</v>
      </c>
      <c r="D3079" s="4" t="n">
        <f aca="false">Prices!C3078*B3079/2</f>
        <v>0.010471</v>
      </c>
      <c r="E3079" s="6" t="n">
        <f aca="false">Prices!B3078-C3079</f>
        <v>203.939604</v>
      </c>
      <c r="F3079" s="6" t="n">
        <f aca="false">Prices!B3078+C3079</f>
        <v>203.980396</v>
      </c>
      <c r="G3079" s="2" t="n">
        <f aca="false">Prices!C3078-D3079</f>
        <v>104.699529</v>
      </c>
      <c r="H3079" s="2" t="n">
        <f aca="false">Prices!C3078+D3079</f>
        <v>104.720471</v>
      </c>
      <c r="I3079" s="0" t="n">
        <f aca="false">R3078*1+S3078*E3079+T3078*G3079</f>
        <v>106.300114455417</v>
      </c>
      <c r="J3079" s="0" t="n">
        <v>0</v>
      </c>
      <c r="K3079" s="0" t="n">
        <f aca="false">I3079*0.6/F3079</f>
        <v>0.312677443146303</v>
      </c>
      <c r="L3079" s="0" t="n">
        <f aca="false">I3079*0.4/H3079</f>
        <v>0.4060337522944</v>
      </c>
      <c r="M3079" s="0" t="n">
        <f aca="false">J3079-R3078</f>
        <v>0</v>
      </c>
      <c r="N3079" s="0" t="n">
        <f aca="false">K3079-S3078</f>
        <v>2.14831900313683E-005</v>
      </c>
      <c r="O3079" s="0" t="n">
        <f aca="false">L3079-T3078</f>
        <v>-0.000244883340105861</v>
      </c>
      <c r="P3079" s="0" t="n">
        <f aca="false">IF(N3079&gt;0,F3079,E3079)</f>
        <v>203.980396</v>
      </c>
      <c r="Q3079" s="0" t="n">
        <f aca="false">IF(O3079&gt;0,H3079,G3079)</f>
        <v>104.699529</v>
      </c>
      <c r="R3079" s="0" t="n">
        <f aca="false">R3078+M3079</f>
        <v>0</v>
      </c>
      <c r="S3079" s="0" t="n">
        <f aca="false">S3078+N3079</f>
        <v>0.312677443146303</v>
      </c>
      <c r="T3079" s="0" t="n">
        <f aca="false">T3078+O3079</f>
        <v>0.4060337522944</v>
      </c>
      <c r="V3079" s="4" t="n">
        <f aca="false">M3079*1+N3079*P3079+O3079*Q3079</f>
        <v>-0.0212570207590887</v>
      </c>
      <c r="W3079" s="0" t="n">
        <f aca="false">I3079-V3079+M3079*1+N3079*E3079+O3079*G3079</f>
        <v>106.300113579075</v>
      </c>
    </row>
    <row r="3080" customFormat="false" ht="13.8" hidden="false" customHeight="false" outlineLevel="0" collapsed="false">
      <c r="A3080" s="1" t="n">
        <v>41956</v>
      </c>
      <c r="B3080" s="2" t="n">
        <f aca="false">0.0002</f>
        <v>0.0002</v>
      </c>
      <c r="C3080" s="3" t="n">
        <f aca="false">Prices!B3079*B3080/2</f>
        <v>0.020419</v>
      </c>
      <c r="D3080" s="4" t="n">
        <f aca="false">Prices!C3079*B3080/2</f>
        <v>0.010488</v>
      </c>
      <c r="E3080" s="6" t="n">
        <f aca="false">Prices!B3079-C3080</f>
        <v>204.169581</v>
      </c>
      <c r="F3080" s="6" t="n">
        <f aca="false">Prices!B3079+C3080</f>
        <v>204.210419</v>
      </c>
      <c r="G3080" s="2" t="n">
        <f aca="false">Prices!C3079-D3080</f>
        <v>104.869512</v>
      </c>
      <c r="H3080" s="2" t="n">
        <f aca="false">Prices!C3079+D3080</f>
        <v>104.890488</v>
      </c>
      <c r="I3080" s="0" t="n">
        <f aca="false">R3079*1+S3079*E3080+T3079*G3080</f>
        <v>106.419784013975</v>
      </c>
      <c r="J3080" s="0" t="n">
        <v>0</v>
      </c>
      <c r="K3080" s="0" t="n">
        <f aca="false">I3080*0.6/F3080</f>
        <v>0.312676849306033</v>
      </c>
      <c r="L3080" s="0" t="n">
        <f aca="false">I3080*0.4/H3080</f>
        <v>0.405831972157379</v>
      </c>
      <c r="M3080" s="0" t="n">
        <f aca="false">J3080-R3079</f>
        <v>0</v>
      </c>
      <c r="N3080" s="0" t="n">
        <f aca="false">K3080-S3079</f>
        <v>-5.93840270401991E-007</v>
      </c>
      <c r="O3080" s="0" t="n">
        <f aca="false">L3080-T3079</f>
        <v>-0.000201780137021601</v>
      </c>
      <c r="P3080" s="0" t="n">
        <f aca="false">IF(N3080&gt;0,F3080,E3080)</f>
        <v>204.169581</v>
      </c>
      <c r="Q3080" s="0" t="n">
        <f aca="false">IF(O3080&gt;0,H3080,G3080)</f>
        <v>104.869512</v>
      </c>
      <c r="R3080" s="0" t="n">
        <f aca="false">R3079+M3080</f>
        <v>0</v>
      </c>
      <c r="S3080" s="0" t="n">
        <f aca="false">S3079+N3080</f>
        <v>0.312676849306033</v>
      </c>
      <c r="T3080" s="0" t="n">
        <f aca="false">T3079+O3080</f>
        <v>0.405831972157379</v>
      </c>
      <c r="V3080" s="4" t="n">
        <f aca="false">M3080*1+N3080*P3080+O3080*Q3080</f>
        <v>-0.0212818286199373</v>
      </c>
      <c r="W3080" s="0" t="n">
        <f aca="false">I3080-V3080+M3080*1+N3080*E3080+O3080*G3080</f>
        <v>106.419784013975</v>
      </c>
    </row>
    <row r="3081" customFormat="false" ht="13.8" hidden="false" customHeight="false" outlineLevel="0" collapsed="false">
      <c r="A3081" s="1" t="n">
        <v>41957</v>
      </c>
      <c r="B3081" s="2" t="n">
        <f aca="false">0.0002</f>
        <v>0.0002</v>
      </c>
      <c r="C3081" s="3" t="n">
        <f aca="false">Prices!B3080*B3081/2</f>
        <v>0.020424</v>
      </c>
      <c r="D3081" s="4" t="n">
        <f aca="false">Prices!C3080*B3081/2</f>
        <v>0.01051</v>
      </c>
      <c r="E3081" s="6" t="n">
        <f aca="false">Prices!B3080-C3081</f>
        <v>204.219576</v>
      </c>
      <c r="F3081" s="6" t="n">
        <f aca="false">Prices!B3080+C3081</f>
        <v>204.260424</v>
      </c>
      <c r="G3081" s="2" t="n">
        <f aca="false">Prices!C3080-D3081</f>
        <v>105.08949</v>
      </c>
      <c r="H3081" s="2" t="n">
        <f aca="false">Prices!C3080+D3081</f>
        <v>105.11051</v>
      </c>
      <c r="I3081" s="0" t="n">
        <f aca="false">R3080*1+S3080*E3081+T3080*G3081</f>
        <v>106.503408570007</v>
      </c>
      <c r="J3081" s="0" t="n">
        <v>0</v>
      </c>
      <c r="K3081" s="0" t="n">
        <f aca="false">I3081*0.6/F3081</f>
        <v>0.312845943872143</v>
      </c>
      <c r="L3081" s="0" t="n">
        <f aca="false">I3081*0.4/H3081</f>
        <v>0.405300701404672</v>
      </c>
      <c r="M3081" s="0" t="n">
        <f aca="false">J3081-R3080</f>
        <v>0</v>
      </c>
      <c r="N3081" s="0" t="n">
        <f aca="false">K3081-S3080</f>
        <v>0.00016909456611075</v>
      </c>
      <c r="O3081" s="0" t="n">
        <f aca="false">L3081-T3080</f>
        <v>-0.000531270752706536</v>
      </c>
      <c r="P3081" s="0" t="n">
        <f aca="false">IF(N3081&gt;0,F3081,E3081)</f>
        <v>204.260424</v>
      </c>
      <c r="Q3081" s="0" t="n">
        <f aca="false">IF(O3081&gt;0,H3081,G3081)</f>
        <v>105.08949</v>
      </c>
      <c r="R3081" s="0" t="n">
        <f aca="false">R3080+M3081</f>
        <v>0</v>
      </c>
      <c r="S3081" s="0" t="n">
        <f aca="false">S3080+N3081</f>
        <v>0.312845943872143</v>
      </c>
      <c r="T3081" s="0" t="n">
        <f aca="false">T3080+O3081</f>
        <v>0.405300701404672</v>
      </c>
      <c r="V3081" s="4" t="n">
        <f aca="false">M3081*1+N3081*P3081+O3081*Q3081</f>
        <v>-0.0212916446839682</v>
      </c>
      <c r="W3081" s="0" t="n">
        <f aca="false">I3081-V3081+M3081*1+N3081*E3081+O3081*G3081</f>
        <v>106.503401662832</v>
      </c>
    </row>
    <row r="3082" customFormat="false" ht="13.8" hidden="false" customHeight="false" outlineLevel="0" collapsed="false">
      <c r="A3082" s="1" t="n">
        <v>41960</v>
      </c>
      <c r="B3082" s="2" t="n">
        <f aca="false">0.0002</f>
        <v>0.0002</v>
      </c>
      <c r="C3082" s="3" t="n">
        <f aca="false">Prices!B3081*B3082/2</f>
        <v>0.020437</v>
      </c>
      <c r="D3082" s="4" t="n">
        <f aca="false">Prices!C3081*B3082/2</f>
        <v>0.010498</v>
      </c>
      <c r="E3082" s="6" t="n">
        <f aca="false">Prices!B3081-C3082</f>
        <v>204.349563</v>
      </c>
      <c r="F3082" s="6" t="n">
        <f aca="false">Prices!B3081+C3082</f>
        <v>204.390437</v>
      </c>
      <c r="G3082" s="2" t="n">
        <f aca="false">Prices!C3081-D3082</f>
        <v>104.969502</v>
      </c>
      <c r="H3082" s="2" t="n">
        <f aca="false">Prices!C3081+D3082</f>
        <v>104.990498</v>
      </c>
      <c r="I3082" s="0" t="n">
        <f aca="false">R3081*1+S3081*E3082+T3081*G3082</f>
        <v>106.474144703294</v>
      </c>
      <c r="J3082" s="0" t="n">
        <v>0</v>
      </c>
      <c r="K3082" s="0" t="n">
        <f aca="false">I3082*0.6/F3082</f>
        <v>0.312561036414715</v>
      </c>
      <c r="L3082" s="0" t="n">
        <f aca="false">I3082*0.4/H3082</f>
        <v>0.40565249896536</v>
      </c>
      <c r="M3082" s="0" t="n">
        <f aca="false">J3082-R3081</f>
        <v>0</v>
      </c>
      <c r="N3082" s="0" t="n">
        <f aca="false">K3082-S3081</f>
        <v>-0.000284907457428429</v>
      </c>
      <c r="O3082" s="0" t="n">
        <f aca="false">L3082-T3081</f>
        <v>0.000351797560688261</v>
      </c>
      <c r="P3082" s="0" t="n">
        <f aca="false">IF(N3082&gt;0,F3082,E3082)</f>
        <v>204.349563</v>
      </c>
      <c r="Q3082" s="0" t="n">
        <f aca="false">IF(O3082&gt;0,H3082,G3082)</f>
        <v>104.990498</v>
      </c>
      <c r="R3082" s="0" t="n">
        <f aca="false">R3081+M3082</f>
        <v>0</v>
      </c>
      <c r="S3082" s="0" t="n">
        <f aca="false">S3081+N3082</f>
        <v>0.312561036414715</v>
      </c>
      <c r="T3082" s="0" t="n">
        <f aca="false">T3081+O3082</f>
        <v>0.40565249896536</v>
      </c>
      <c r="V3082" s="4" t="n">
        <f aca="false">M3082*1+N3082*P3082+O3082*Q3082</f>
        <v>-0.0212853133290949</v>
      </c>
      <c r="W3082" s="0" t="n">
        <f aca="false">I3082-V3082+M3082*1+N3082*E3082+O3082*G3082</f>
        <v>106.474137316953</v>
      </c>
    </row>
    <row r="3083" customFormat="false" ht="13.8" hidden="false" customHeight="false" outlineLevel="0" collapsed="false">
      <c r="A3083" s="1" t="n">
        <v>41961</v>
      </c>
      <c r="B3083" s="2" t="n">
        <f aca="false">0.0002</f>
        <v>0.0002</v>
      </c>
      <c r="C3083" s="3" t="n">
        <f aca="false">Prices!B3082*B3083/2</f>
        <v>0.020555</v>
      </c>
      <c r="D3083" s="4" t="n">
        <f aca="false">Prices!C3082*B3083/2</f>
        <v>0.01051</v>
      </c>
      <c r="E3083" s="6" t="n">
        <f aca="false">Prices!B3082-C3083</f>
        <v>205.529445</v>
      </c>
      <c r="F3083" s="6" t="n">
        <f aca="false">Prices!B3082+C3083</f>
        <v>205.570555</v>
      </c>
      <c r="G3083" s="2" t="n">
        <f aca="false">Prices!C3082-D3083</f>
        <v>105.08949</v>
      </c>
      <c r="H3083" s="2" t="n">
        <f aca="false">Prices!C3082+D3083</f>
        <v>105.11051</v>
      </c>
      <c r="I3083" s="0" t="n">
        <f aca="false">R3082*1+S3082*E3083+T3082*G3083</f>
        <v>106.870310576436</v>
      </c>
      <c r="J3083" s="0" t="n">
        <v>0</v>
      </c>
      <c r="K3083" s="0" t="n">
        <f aca="false">I3083*0.6/F3083</f>
        <v>0.311923010305935</v>
      </c>
      <c r="L3083" s="0" t="n">
        <f aca="false">I3083*0.4/H3083</f>
        <v>0.406696953811513</v>
      </c>
      <c r="M3083" s="0" t="n">
        <f aca="false">J3083-R3082</f>
        <v>0</v>
      </c>
      <c r="N3083" s="0" t="n">
        <f aca="false">K3083-S3082</f>
        <v>-0.00063802610877961</v>
      </c>
      <c r="O3083" s="0" t="n">
        <f aca="false">L3083-T3082</f>
        <v>0.00104445484615257</v>
      </c>
      <c r="P3083" s="0" t="n">
        <f aca="false">IF(N3083&gt;0,F3083,E3083)</f>
        <v>205.529445</v>
      </c>
      <c r="Q3083" s="0" t="n">
        <f aca="false">IF(O3083&gt;0,H3083,G3083)</f>
        <v>105.11051</v>
      </c>
      <c r="R3083" s="0" t="n">
        <f aca="false">R3082+M3083</f>
        <v>0</v>
      </c>
      <c r="S3083" s="0" t="n">
        <f aca="false">S3082+N3083</f>
        <v>0.311923010305935</v>
      </c>
      <c r="T3083" s="0" t="n">
        <f aca="false">T3082+O3083</f>
        <v>0.406696953811513</v>
      </c>
      <c r="V3083" s="4" t="n">
        <f aca="false">M3083*1+N3083*P3083+O3083*Q3083</f>
        <v>-0.0213499704819153</v>
      </c>
      <c r="W3083" s="0" t="n">
        <f aca="false">I3083-V3083+M3083*1+N3083*E3083+O3083*G3083</f>
        <v>106.870288621996</v>
      </c>
    </row>
    <row r="3084" customFormat="false" ht="13.8" hidden="false" customHeight="false" outlineLevel="0" collapsed="false">
      <c r="A3084" s="1" t="n">
        <v>41962</v>
      </c>
      <c r="B3084" s="2" t="n">
        <f aca="false">0.0002</f>
        <v>0.0002</v>
      </c>
      <c r="C3084" s="3" t="n">
        <f aca="false">Prices!B3083*B3084/2</f>
        <v>0.020522</v>
      </c>
      <c r="D3084" s="4" t="n">
        <f aca="false">Prices!C3083*B3084/2</f>
        <v>0.010482</v>
      </c>
      <c r="E3084" s="6" t="n">
        <f aca="false">Prices!B3083-C3084</f>
        <v>205.199478</v>
      </c>
      <c r="F3084" s="6" t="n">
        <f aca="false">Prices!B3083+C3084</f>
        <v>205.240522</v>
      </c>
      <c r="G3084" s="2" t="n">
        <f aca="false">Prices!C3083-D3084</f>
        <v>104.809518</v>
      </c>
      <c r="H3084" s="2" t="n">
        <f aca="false">Prices!C3083+D3084</f>
        <v>104.830482</v>
      </c>
      <c r="I3084" s="0" t="n">
        <f aca="false">R3083*1+S3083*E3084+T3083*G3084</f>
        <v>106.63215059202</v>
      </c>
      <c r="J3084" s="0" t="n">
        <v>0</v>
      </c>
      <c r="K3084" s="0" t="n">
        <f aca="false">I3084*0.6/F3084</f>
        <v>0.31172835525731</v>
      </c>
      <c r="L3084" s="0" t="n">
        <f aca="false">I3084*0.4/H3084</f>
        <v>0.406874598142245</v>
      </c>
      <c r="M3084" s="0" t="n">
        <f aca="false">J3084-R3083</f>
        <v>0</v>
      </c>
      <c r="N3084" s="0" t="n">
        <f aca="false">K3084-S3083</f>
        <v>-0.000194655048625592</v>
      </c>
      <c r="O3084" s="0" t="n">
        <f aca="false">L3084-T3083</f>
        <v>0.000177644330731641</v>
      </c>
      <c r="P3084" s="0" t="n">
        <f aca="false">IF(N3084&gt;0,F3084,E3084)</f>
        <v>205.199478</v>
      </c>
      <c r="Q3084" s="0" t="n">
        <f aca="false">IF(O3084&gt;0,H3084,G3084)</f>
        <v>104.830482</v>
      </c>
      <c r="R3084" s="0" t="n">
        <f aca="false">R3083+M3084</f>
        <v>0</v>
      </c>
      <c r="S3084" s="0" t="n">
        <f aca="false">S3083+N3084</f>
        <v>0.31172835525731</v>
      </c>
      <c r="T3084" s="0" t="n">
        <f aca="false">T3083+O3084</f>
        <v>0.406874598142245</v>
      </c>
      <c r="V3084" s="4" t="n">
        <f aca="false">M3084*1+N3084*P3084+O3084*Q3084</f>
        <v>-0.0213205735528707</v>
      </c>
      <c r="W3084" s="0" t="n">
        <f aca="false">I3084-V3084+M3084*1+N3084*E3084+O3084*G3084</f>
        <v>106.632146867884</v>
      </c>
    </row>
    <row r="3085" customFormat="false" ht="13.8" hidden="false" customHeight="false" outlineLevel="0" collapsed="false">
      <c r="A3085" s="1" t="n">
        <v>41963</v>
      </c>
      <c r="B3085" s="2" t="n">
        <f aca="false">0.0002</f>
        <v>0.0002</v>
      </c>
      <c r="C3085" s="3" t="n">
        <f aca="false">Prices!B3084*B3085/2</f>
        <v>0.020558</v>
      </c>
      <c r="D3085" s="4" t="n">
        <f aca="false">Prices!C3084*B3085/2</f>
        <v>0.010501</v>
      </c>
      <c r="E3085" s="6" t="n">
        <f aca="false">Prices!B3084-C3085</f>
        <v>205.559442</v>
      </c>
      <c r="F3085" s="6" t="n">
        <f aca="false">Prices!B3084+C3085</f>
        <v>205.600558</v>
      </c>
      <c r="G3085" s="2" t="n">
        <f aca="false">Prices!C3084-D3085</f>
        <v>104.999499</v>
      </c>
      <c r="H3085" s="2" t="n">
        <f aca="false">Prices!C3084+D3085</f>
        <v>105.020501</v>
      </c>
      <c r="I3085" s="0" t="n">
        <f aca="false">R3084*1+S3084*E3085+T3084*G3085</f>
        <v>106.800335723032</v>
      </c>
      <c r="J3085" s="0" t="n">
        <v>0</v>
      </c>
      <c r="K3085" s="0" t="n">
        <f aca="false">I3085*0.6/F3085</f>
        <v>0.311673285603726</v>
      </c>
      <c r="L3085" s="0" t="n">
        <f aca="false">I3085*0.4/H3085</f>
        <v>0.406778999170961</v>
      </c>
      <c r="M3085" s="0" t="n">
        <f aca="false">J3085-R3084</f>
        <v>0</v>
      </c>
      <c r="N3085" s="0" t="n">
        <f aca="false">K3085-S3084</f>
        <v>-5.50696535838169E-005</v>
      </c>
      <c r="O3085" s="0" t="n">
        <f aca="false">L3085-T3084</f>
        <v>-9.55989712831395E-005</v>
      </c>
      <c r="P3085" s="0" t="n">
        <f aca="false">IF(N3085&gt;0,F3085,E3085)</f>
        <v>205.559442</v>
      </c>
      <c r="Q3085" s="0" t="n">
        <f aca="false">IF(O3085&gt;0,H3085,G3085)</f>
        <v>104.999499</v>
      </c>
      <c r="R3085" s="0" t="n">
        <f aca="false">R3084+M3085</f>
        <v>0</v>
      </c>
      <c r="S3085" s="0" t="n">
        <f aca="false">S3084+N3085</f>
        <v>0.311673285603726</v>
      </c>
      <c r="T3085" s="0" t="n">
        <f aca="false">T3084+O3085</f>
        <v>0.406778999170961</v>
      </c>
      <c r="V3085" s="4" t="n">
        <f aca="false">M3085*1+N3085*P3085+O3085*Q3085</f>
        <v>-0.0213579313514677</v>
      </c>
      <c r="W3085" s="0" t="n">
        <f aca="false">I3085-V3085+M3085*1+N3085*E3085+O3085*G3085</f>
        <v>106.800335723032</v>
      </c>
    </row>
    <row r="3086" customFormat="false" ht="13.8" hidden="false" customHeight="false" outlineLevel="0" collapsed="false">
      <c r="A3086" s="1" t="n">
        <v>41964</v>
      </c>
      <c r="B3086" s="2" t="n">
        <f aca="false">0.0002</f>
        <v>0.0002</v>
      </c>
      <c r="C3086" s="3" t="n">
        <f aca="false">Prices!B3085*B3086/2</f>
        <v>0.020668</v>
      </c>
      <c r="D3086" s="4" t="n">
        <f aca="false">Prices!C3085*B3086/2</f>
        <v>0.010522</v>
      </c>
      <c r="E3086" s="6" t="n">
        <f aca="false">Prices!B3085-C3086</f>
        <v>206.659332</v>
      </c>
      <c r="F3086" s="6" t="n">
        <f aca="false">Prices!B3085+C3086</f>
        <v>206.700668</v>
      </c>
      <c r="G3086" s="2" t="n">
        <f aca="false">Prices!C3085-D3086</f>
        <v>105.209478</v>
      </c>
      <c r="H3086" s="2" t="n">
        <f aca="false">Prices!C3085+D3086</f>
        <v>105.230522</v>
      </c>
      <c r="I3086" s="0" t="n">
        <f aca="false">R3085*1+S3085*E3086+T3085*G3086</f>
        <v>107.207199169251</v>
      </c>
      <c r="J3086" s="0" t="n">
        <v>0</v>
      </c>
      <c r="K3086" s="0" t="n">
        <f aca="false">I3086*0.6/F3086</f>
        <v>0.31119550857741</v>
      </c>
      <c r="L3086" s="0" t="n">
        <f aca="false">I3086*0.4/H3086</f>
        <v>0.407513702799082</v>
      </c>
      <c r="M3086" s="0" t="n">
        <f aca="false">J3086-R3085</f>
        <v>0</v>
      </c>
      <c r="N3086" s="0" t="n">
        <f aca="false">K3086-S3085</f>
        <v>-0.000477777026316295</v>
      </c>
      <c r="O3086" s="0" t="n">
        <f aca="false">L3086-T3085</f>
        <v>0.000734703628120115</v>
      </c>
      <c r="P3086" s="0" t="n">
        <f aca="false">IF(N3086&gt;0,F3086,E3086)</f>
        <v>206.659332</v>
      </c>
      <c r="Q3086" s="0" t="n">
        <f aca="false">IF(O3086&gt;0,H3086,G3086)</f>
        <v>105.230522</v>
      </c>
      <c r="R3086" s="0" t="n">
        <f aca="false">R3085+M3086</f>
        <v>0</v>
      </c>
      <c r="S3086" s="0" t="n">
        <f aca="false">S3085+N3086</f>
        <v>0.31119550857741</v>
      </c>
      <c r="T3086" s="0" t="n">
        <f aca="false">T3085+O3086</f>
        <v>0.407513702799082</v>
      </c>
      <c r="V3086" s="4" t="n">
        <f aca="false">M3086*1+N3086*P3086+O3086*Q3086</f>
        <v>-0.0214238348010984</v>
      </c>
      <c r="W3086" s="0" t="n">
        <f aca="false">I3086-V3086+M3086*1+N3086*E3086+O3086*G3086</f>
        <v>107.207183708147</v>
      </c>
    </row>
    <row r="3087" customFormat="false" ht="13.8" hidden="false" customHeight="false" outlineLevel="0" collapsed="false">
      <c r="A3087" s="1" t="n">
        <v>41967</v>
      </c>
      <c r="B3087" s="2" t="n">
        <f aca="false">0.0002</f>
        <v>0.0002</v>
      </c>
      <c r="C3087" s="3" t="n">
        <f aca="false">Prices!B3086*B3087/2</f>
        <v>0.020726</v>
      </c>
      <c r="D3087" s="4" t="n">
        <f aca="false">Prices!C3086*B3087/2</f>
        <v>0.010534</v>
      </c>
      <c r="E3087" s="6" t="n">
        <f aca="false">Prices!B3086-C3087</f>
        <v>207.239274</v>
      </c>
      <c r="F3087" s="6" t="n">
        <f aca="false">Prices!B3086+C3087</f>
        <v>207.280726</v>
      </c>
      <c r="G3087" s="2" t="n">
        <f aca="false">Prices!C3086-D3087</f>
        <v>105.329466</v>
      </c>
      <c r="H3087" s="2" t="n">
        <f aca="false">Prices!C3086+D3087</f>
        <v>105.350534</v>
      </c>
      <c r="I3087" s="0" t="n">
        <f aca="false">R3086*1+S3086*E3087+T3086*G3087</f>
        <v>107.415131973153</v>
      </c>
      <c r="J3087" s="0" t="n">
        <v>0</v>
      </c>
      <c r="K3087" s="0" t="n">
        <f aca="false">I3087*0.6/F3087</f>
        <v>0.310926541157965</v>
      </c>
      <c r="L3087" s="0" t="n">
        <f aca="false">I3087*0.4/H3087</f>
        <v>0.407838965384468</v>
      </c>
      <c r="M3087" s="0" t="n">
        <f aca="false">J3087-R3086</f>
        <v>0</v>
      </c>
      <c r="N3087" s="0" t="n">
        <f aca="false">K3087-S3086</f>
        <v>-0.000268967419444599</v>
      </c>
      <c r="O3087" s="0" t="n">
        <f aca="false">L3087-T3086</f>
        <v>0.000325262585386732</v>
      </c>
      <c r="P3087" s="0" t="n">
        <f aca="false">IF(N3087&gt;0,F3087,E3087)</f>
        <v>207.239274</v>
      </c>
      <c r="Q3087" s="0" t="n">
        <f aca="false">IF(O3087&gt;0,H3087,G3087)</f>
        <v>105.350534</v>
      </c>
      <c r="R3087" s="0" t="n">
        <f aca="false">R3086+M3087</f>
        <v>0</v>
      </c>
      <c r="S3087" s="0" t="n">
        <f aca="false">S3086+N3087</f>
        <v>0.310926541157965</v>
      </c>
      <c r="T3087" s="0" t="n">
        <f aca="false">T3086+O3087</f>
        <v>0.407838965384468</v>
      </c>
      <c r="V3087" s="4" t="n">
        <f aca="false">M3087*1+N3087*P3087+O3087*Q3087</f>
        <v>-0.0214740256746394</v>
      </c>
      <c r="W3087" s="0" t="n">
        <f aca="false">I3087-V3087+M3087*1+N3087*E3087+O3087*G3087</f>
        <v>107.415125120521</v>
      </c>
    </row>
    <row r="3088" customFormat="false" ht="13.8" hidden="false" customHeight="false" outlineLevel="0" collapsed="false">
      <c r="A3088" s="1" t="n">
        <v>41968</v>
      </c>
      <c r="B3088" s="2" t="n">
        <f aca="false">0.0002</f>
        <v>0.0002</v>
      </c>
      <c r="C3088" s="3" t="n">
        <f aca="false">Prices!B3087*B3088/2</f>
        <v>0.020711</v>
      </c>
      <c r="D3088" s="4" t="n">
        <f aca="false">Prices!C3087*B3088/2</f>
        <v>0.01056</v>
      </c>
      <c r="E3088" s="6" t="n">
        <f aca="false">Prices!B3087-C3088</f>
        <v>207.089289</v>
      </c>
      <c r="F3088" s="6" t="n">
        <f aca="false">Prices!B3087+C3088</f>
        <v>207.130711</v>
      </c>
      <c r="G3088" s="2" t="n">
        <f aca="false">Prices!C3087-D3088</f>
        <v>105.58944</v>
      </c>
      <c r="H3088" s="2" t="n">
        <f aca="false">Prices!C3087+D3088</f>
        <v>105.61056</v>
      </c>
      <c r="I3088" s="0" t="n">
        <f aca="false">R3087*1+S3087*E3088+T3087*G3088</f>
        <v>107.453044304758</v>
      </c>
      <c r="J3088" s="0" t="n">
        <v>0</v>
      </c>
      <c r="K3088" s="0" t="n">
        <f aca="false">I3088*0.6/F3088</f>
        <v>0.311261552048912</v>
      </c>
      <c r="L3088" s="0" t="n">
        <f aca="false">I3088*0.4/H3088</f>
        <v>0.406978409374054</v>
      </c>
      <c r="M3088" s="0" t="n">
        <f aca="false">J3088-R3087</f>
        <v>0</v>
      </c>
      <c r="N3088" s="0" t="n">
        <f aca="false">K3088-S3087</f>
        <v>0.000335010890946563</v>
      </c>
      <c r="O3088" s="0" t="n">
        <f aca="false">L3088-T3087</f>
        <v>-0.000860556010414681</v>
      </c>
      <c r="P3088" s="0" t="n">
        <f aca="false">IF(N3088&gt;0,F3088,E3088)</f>
        <v>207.130711</v>
      </c>
      <c r="Q3088" s="0" t="n">
        <f aca="false">IF(O3088&gt;0,H3088,G3088)</f>
        <v>105.58944</v>
      </c>
      <c r="R3088" s="0" t="n">
        <f aca="false">R3087+M3088</f>
        <v>0</v>
      </c>
      <c r="S3088" s="0" t="n">
        <f aca="false">S3087+N3088</f>
        <v>0.311261552048912</v>
      </c>
      <c r="T3088" s="0" t="n">
        <f aca="false">T3087+O3088</f>
        <v>0.406978409374054</v>
      </c>
      <c r="V3088" s="4" t="n">
        <f aca="false">M3088*1+N3088*P3088+O3088*Q3088</f>
        <v>-0.0214745831938153</v>
      </c>
      <c r="W3088" s="0" t="n">
        <f aca="false">I3088-V3088+M3088*1+N3088*E3088+O3088*G3088</f>
        <v>107.453030427937</v>
      </c>
    </row>
    <row r="3089" customFormat="false" ht="13.8" hidden="false" customHeight="false" outlineLevel="0" collapsed="false">
      <c r="A3089" s="1" t="n">
        <v>41969</v>
      </c>
      <c r="B3089" s="2" t="n">
        <f aca="false">0.0002</f>
        <v>0.0002</v>
      </c>
      <c r="C3089" s="3" t="n">
        <f aca="false">Prices!B3088*B3089/2</f>
        <v>0.020764</v>
      </c>
      <c r="D3089" s="4" t="n">
        <f aca="false">Prices!C3088*B3089/2</f>
        <v>0.010578</v>
      </c>
      <c r="E3089" s="6" t="n">
        <f aca="false">Prices!B3088-C3089</f>
        <v>207.619236</v>
      </c>
      <c r="F3089" s="6" t="n">
        <f aca="false">Prices!B3088+C3089</f>
        <v>207.660764</v>
      </c>
      <c r="G3089" s="2" t="n">
        <f aca="false">Prices!C3088-D3089</f>
        <v>105.769422</v>
      </c>
      <c r="H3089" s="2" t="n">
        <f aca="false">Prices!C3088+D3089</f>
        <v>105.790578</v>
      </c>
      <c r="I3089" s="0" t="n">
        <f aca="false">R3088*1+S3088*E3089+T3088*G3089</f>
        <v>107.669756758542</v>
      </c>
      <c r="J3089" s="0" t="n">
        <v>0</v>
      </c>
      <c r="K3089" s="0" t="n">
        <f aca="false">I3089*0.6/F3089</f>
        <v>0.311093211884386</v>
      </c>
      <c r="L3089" s="0" t="n">
        <f aca="false">I3089*0.4/H3089</f>
        <v>0.40710527834924</v>
      </c>
      <c r="M3089" s="0" t="n">
        <f aca="false">J3089-R3088</f>
        <v>0</v>
      </c>
      <c r="N3089" s="0" t="n">
        <f aca="false">K3089-S3088</f>
        <v>-0.000168340164526049</v>
      </c>
      <c r="O3089" s="0" t="n">
        <f aca="false">L3089-T3088</f>
        <v>0.000126868975185879</v>
      </c>
      <c r="P3089" s="0" t="n">
        <f aca="false">IF(N3089&gt;0,F3089,E3089)</f>
        <v>207.619236</v>
      </c>
      <c r="Q3089" s="0" t="n">
        <f aca="false">IF(O3089&gt;0,H3089,G3089)</f>
        <v>105.790578</v>
      </c>
      <c r="R3089" s="0" t="n">
        <f aca="false">R3088+M3089</f>
        <v>0</v>
      </c>
      <c r="S3089" s="0" t="n">
        <f aca="false">S3088+N3089</f>
        <v>0.311093211884386</v>
      </c>
      <c r="T3089" s="0" t="n">
        <f aca="false">T3088+O3089</f>
        <v>0.40710527834924</v>
      </c>
      <c r="V3089" s="4" t="n">
        <f aca="false">M3089*1+N3089*P3089+O3089*Q3089</f>
        <v>-0.0215291141318307</v>
      </c>
      <c r="W3089" s="0" t="n">
        <f aca="false">I3089-V3089+M3089*1+N3089*E3089+O3089*G3089</f>
        <v>107.669754074502</v>
      </c>
    </row>
    <row r="3090" customFormat="false" ht="13.8" hidden="false" customHeight="false" outlineLevel="0" collapsed="false">
      <c r="A3090" s="1" t="n">
        <v>41970</v>
      </c>
      <c r="B3090" s="2" t="n">
        <f aca="false">0.0002</f>
        <v>0.0002</v>
      </c>
      <c r="C3090" s="3" t="n">
        <f aca="false">Prices!B3089*B3090/2</f>
        <v>0.020764</v>
      </c>
      <c r="D3090" s="4" t="n">
        <f aca="false">Prices!C3089*B3090/2</f>
        <v>0.010578</v>
      </c>
      <c r="E3090" s="6" t="n">
        <f aca="false">Prices!B3089-C3090</f>
        <v>207.619236</v>
      </c>
      <c r="F3090" s="6" t="n">
        <f aca="false">Prices!B3089+C3090</f>
        <v>207.660764</v>
      </c>
      <c r="G3090" s="2" t="n">
        <f aca="false">Prices!C3089-D3090</f>
        <v>105.769422</v>
      </c>
      <c r="H3090" s="2" t="n">
        <f aca="false">Prices!C3089+D3090</f>
        <v>105.790578</v>
      </c>
      <c r="I3090" s="0" t="n">
        <f aca="false">R3089*1+S3089*E3090+T3089*G3090</f>
        <v>107.64822496037</v>
      </c>
      <c r="J3090" s="0" t="n">
        <v>0</v>
      </c>
      <c r="K3090" s="0" t="n">
        <f aca="false">I3090*0.6/F3090</f>
        <v>0.311030999463251</v>
      </c>
      <c r="L3090" s="0" t="n">
        <f aca="false">I3090*0.4/H3090</f>
        <v>0.407023865434861</v>
      </c>
      <c r="M3090" s="0" t="n">
        <f aca="false">J3090-R3089</f>
        <v>0</v>
      </c>
      <c r="N3090" s="0" t="n">
        <f aca="false">K3090-S3089</f>
        <v>-6.22124211347441E-005</v>
      </c>
      <c r="O3090" s="0" t="n">
        <f aca="false">L3090-T3089</f>
        <v>-8.14129143783537E-005</v>
      </c>
      <c r="P3090" s="0" t="n">
        <f aca="false">IF(N3090&gt;0,F3090,E3090)</f>
        <v>207.619236</v>
      </c>
      <c r="Q3090" s="0" t="n">
        <f aca="false">IF(O3090&gt;0,H3090,G3090)</f>
        <v>105.769422</v>
      </c>
      <c r="R3090" s="0" t="n">
        <f aca="false">R3089+M3090</f>
        <v>0</v>
      </c>
      <c r="S3090" s="0" t="n">
        <f aca="false">S3089+N3090</f>
        <v>0.311030999463251</v>
      </c>
      <c r="T3090" s="0" t="n">
        <f aca="false">T3089+O3090</f>
        <v>0.407023865434861</v>
      </c>
      <c r="V3090" s="4" t="n">
        <f aca="false">M3090*1+N3090*P3090+O3090*Q3090</f>
        <v>-0.0215274922428398</v>
      </c>
      <c r="W3090" s="0" t="n">
        <f aca="false">I3090-V3090+M3090*1+N3090*E3090+O3090*G3090</f>
        <v>107.64822496037</v>
      </c>
    </row>
    <row r="3091" customFormat="false" ht="13.8" hidden="false" customHeight="false" outlineLevel="0" collapsed="false">
      <c r="A3091" s="1" t="n">
        <v>41971</v>
      </c>
      <c r="B3091" s="2" t="n">
        <f aca="false">0.0002</f>
        <v>0.0002</v>
      </c>
      <c r="C3091" s="3" t="n">
        <f aca="false">Prices!B3090*B3091/2</f>
        <v>0.02072</v>
      </c>
      <c r="D3091" s="4" t="n">
        <f aca="false">Prices!C3090*B3091/2</f>
        <v>0.010619</v>
      </c>
      <c r="E3091" s="6" t="n">
        <f aca="false">Prices!B3090-C3091</f>
        <v>207.17928</v>
      </c>
      <c r="F3091" s="6" t="n">
        <f aca="false">Prices!B3090+C3091</f>
        <v>207.22072</v>
      </c>
      <c r="G3091" s="2" t="n">
        <f aca="false">Prices!C3090-D3091</f>
        <v>106.179381</v>
      </c>
      <c r="H3091" s="2" t="n">
        <f aca="false">Prices!C3090+D3091</f>
        <v>106.200619</v>
      </c>
      <c r="I3091" s="0" t="n">
        <f aca="false">R3090*1+S3090*E3091+T3090*G3091</f>
        <v>107.656720610578</v>
      </c>
      <c r="J3091" s="0" t="n">
        <v>0</v>
      </c>
      <c r="K3091" s="0" t="n">
        <f aca="false">I3091*0.6/F3091</f>
        <v>0.311716088846456</v>
      </c>
      <c r="L3091" s="0" t="n">
        <f aca="false">I3091*0.4/H3091</f>
        <v>0.405484343214902</v>
      </c>
      <c r="M3091" s="0" t="n">
        <f aca="false">J3091-R3090</f>
        <v>0</v>
      </c>
      <c r="N3091" s="0" t="n">
        <f aca="false">K3091-S3090</f>
        <v>0.00068508938320494</v>
      </c>
      <c r="O3091" s="0" t="n">
        <f aca="false">L3091-T3090</f>
        <v>-0.00153952221995934</v>
      </c>
      <c r="P3091" s="0" t="n">
        <f aca="false">IF(N3091&gt;0,F3091,E3091)</f>
        <v>207.22072</v>
      </c>
      <c r="Q3091" s="0" t="n">
        <f aca="false">IF(O3091&gt;0,H3091,G3091)</f>
        <v>106.179381</v>
      </c>
      <c r="R3091" s="0" t="n">
        <f aca="false">R3090+M3091</f>
        <v>0</v>
      </c>
      <c r="S3091" s="0" t="n">
        <f aca="false">S3090+N3091</f>
        <v>0.311716088846456</v>
      </c>
      <c r="T3091" s="0" t="n">
        <f aca="false">T3090+O3091</f>
        <v>0.405484343214902</v>
      </c>
      <c r="V3091" s="4" t="n">
        <f aca="false">M3091*1+N3091*P3091+O3091*Q3091</f>
        <v>-0.0215008010989454</v>
      </c>
      <c r="W3091" s="0" t="n">
        <f aca="false">I3091-V3091+M3091*1+N3091*E3091+O3091*G3091</f>
        <v>107.656692220474</v>
      </c>
    </row>
    <row r="3092" customFormat="false" ht="13.8" hidden="false" customHeight="false" outlineLevel="0" collapsed="false">
      <c r="A3092" s="1" t="n">
        <v>41974</v>
      </c>
      <c r="B3092" s="2" t="n">
        <f aca="false">0.0002</f>
        <v>0.0002</v>
      </c>
      <c r="C3092" s="3" t="n">
        <f aca="false">Prices!B3091*B3092/2</f>
        <v>0.020576</v>
      </c>
      <c r="D3092" s="4" t="n">
        <f aca="false">Prices!C3091*B3092/2</f>
        <v>0.010575</v>
      </c>
      <c r="E3092" s="6" t="n">
        <f aca="false">Prices!B3091-C3092</f>
        <v>205.739424</v>
      </c>
      <c r="F3092" s="6" t="n">
        <f aca="false">Prices!B3091+C3092</f>
        <v>205.780576</v>
      </c>
      <c r="G3092" s="2" t="n">
        <f aca="false">Prices!C3091-D3092</f>
        <v>105.739425</v>
      </c>
      <c r="H3092" s="2" t="n">
        <f aca="false">Prices!C3091+D3092</f>
        <v>105.760575</v>
      </c>
      <c r="I3092" s="0" t="n">
        <f aca="false">R3091*1+S3091*E3092+T3091*G3092</f>
        <v>107.007969868849</v>
      </c>
      <c r="J3092" s="0" t="n">
        <v>0</v>
      </c>
      <c r="K3092" s="0" t="n">
        <f aca="false">I3092*0.6/F3092</f>
        <v>0.312006036572224</v>
      </c>
      <c r="L3092" s="0" t="n">
        <f aca="false">I3092*0.4/H3092</f>
        <v>0.404717806683063</v>
      </c>
      <c r="M3092" s="0" t="n">
        <f aca="false">J3092-R3091</f>
        <v>0</v>
      </c>
      <c r="N3092" s="0" t="n">
        <f aca="false">K3092-S3091</f>
        <v>0.00028994772576868</v>
      </c>
      <c r="O3092" s="0" t="n">
        <f aca="false">L3092-T3091</f>
        <v>-0.000766536531838613</v>
      </c>
      <c r="P3092" s="0" t="n">
        <f aca="false">IF(N3092&gt;0,F3092,E3092)</f>
        <v>205.780576</v>
      </c>
      <c r="Q3092" s="0" t="n">
        <f aca="false">IF(O3092&gt;0,H3092,G3092)</f>
        <v>105.739425</v>
      </c>
      <c r="R3092" s="0" t="n">
        <f aca="false">R3091+M3092</f>
        <v>0</v>
      </c>
      <c r="S3092" s="0" t="n">
        <f aca="false">S3091+N3092</f>
        <v>0.312006036572224</v>
      </c>
      <c r="T3092" s="0" t="n">
        <f aca="false">T3091+O3092</f>
        <v>0.404717806683063</v>
      </c>
      <c r="V3092" s="4" t="n">
        <f aca="false">M3092*1+N3092*P3092+O3092*Q3092</f>
        <v>-0.0213875220995401</v>
      </c>
      <c r="W3092" s="0" t="n">
        <f aca="false">I3092-V3092+M3092*1+N3092*E3092+O3092*G3092</f>
        <v>107.00795793692</v>
      </c>
    </row>
    <row r="3093" customFormat="false" ht="13.8" hidden="false" customHeight="false" outlineLevel="0" collapsed="false">
      <c r="A3093" s="1" t="n">
        <v>41975</v>
      </c>
      <c r="B3093" s="2" t="n">
        <f aca="false">0.0002</f>
        <v>0.0002</v>
      </c>
      <c r="C3093" s="3" t="n">
        <f aca="false">Prices!B3092*B3093/2</f>
        <v>0.0207085</v>
      </c>
      <c r="D3093" s="4" t="n">
        <f aca="false">Prices!C3092*B3093/2</f>
        <v>0.010528</v>
      </c>
      <c r="E3093" s="6" t="n">
        <f aca="false">Prices!B3092-C3093</f>
        <v>207.0642915</v>
      </c>
      <c r="F3093" s="6" t="n">
        <f aca="false">Prices!B3092+C3093</f>
        <v>207.1057085</v>
      </c>
      <c r="G3093" s="2" t="n">
        <f aca="false">Prices!C3092-D3093</f>
        <v>105.269472</v>
      </c>
      <c r="H3093" s="2" t="n">
        <f aca="false">Prices!C3092+D3093</f>
        <v>105.290528</v>
      </c>
      <c r="I3093" s="0" t="n">
        <f aca="false">R3092*1+S3092*E3093+T3092*G3093</f>
        <v>107.209738725075</v>
      </c>
      <c r="J3093" s="0" t="n">
        <v>0</v>
      </c>
      <c r="K3093" s="0" t="n">
        <f aca="false">I3093*0.6/F3093</f>
        <v>0.310594254986675</v>
      </c>
      <c r="L3093" s="0" t="n">
        <f aca="false">I3093*0.4/H3093</f>
        <v>0.40729110495134</v>
      </c>
      <c r="M3093" s="0" t="n">
        <f aca="false">J3093-R3092</f>
        <v>0</v>
      </c>
      <c r="N3093" s="0" t="n">
        <f aca="false">K3093-S3092</f>
        <v>-0.00141178158554972</v>
      </c>
      <c r="O3093" s="0" t="n">
        <f aca="false">L3093-T3092</f>
        <v>0.00257329826827635</v>
      </c>
      <c r="P3093" s="0" t="n">
        <f aca="false">IF(N3093&gt;0,F3093,E3093)</f>
        <v>207.0642915</v>
      </c>
      <c r="Q3093" s="0" t="n">
        <f aca="false">IF(O3093&gt;0,H3093,G3093)</f>
        <v>105.290528</v>
      </c>
      <c r="R3093" s="0" t="n">
        <f aca="false">R3092+M3093</f>
        <v>0</v>
      </c>
      <c r="S3093" s="0" t="n">
        <f aca="false">S3092+N3093</f>
        <v>0.310594254986675</v>
      </c>
      <c r="T3093" s="0" t="n">
        <f aca="false">T3092+O3093</f>
        <v>0.40729110495134</v>
      </c>
      <c r="V3093" s="4" t="n">
        <f aca="false">M3093*1+N3093*P3093+O3093*Q3093</f>
        <v>-0.0213856203962973</v>
      </c>
      <c r="W3093" s="0" t="n">
        <f aca="false">I3093-V3093+M3093*1+N3093*E3093+O3093*G3093</f>
        <v>107.209684541707</v>
      </c>
    </row>
    <row r="3094" customFormat="false" ht="13.8" hidden="false" customHeight="false" outlineLevel="0" collapsed="false">
      <c r="A3094" s="1" t="n">
        <v>41976</v>
      </c>
      <c r="B3094" s="2" t="n">
        <f aca="false">0.0002</f>
        <v>0.0002</v>
      </c>
      <c r="C3094" s="3" t="n">
        <f aca="false">Prices!B3093*B3094/2</f>
        <v>0.020789</v>
      </c>
      <c r="D3094" s="4" t="n">
        <f aca="false">Prices!C3093*B3094/2</f>
        <v>0.010532</v>
      </c>
      <c r="E3094" s="6" t="n">
        <f aca="false">Prices!B3093-C3094</f>
        <v>207.869211</v>
      </c>
      <c r="F3094" s="6" t="n">
        <f aca="false">Prices!B3093+C3094</f>
        <v>207.910789</v>
      </c>
      <c r="G3094" s="2" t="n">
        <f aca="false">Prices!C3093-D3094</f>
        <v>105.309468</v>
      </c>
      <c r="H3094" s="2" t="n">
        <f aca="false">Prices!C3093+D3094</f>
        <v>105.330532</v>
      </c>
      <c r="I3094" s="0" t="n">
        <f aca="false">R3093*1+S3093*E3094+T3093*G3094</f>
        <v>107.454592308771</v>
      </c>
      <c r="J3094" s="0" t="n">
        <v>0</v>
      </c>
      <c r="K3094" s="0" t="n">
        <f aca="false">I3094*0.6/F3094</f>
        <v>0.310098170928794</v>
      </c>
      <c r="L3094" s="0" t="n">
        <f aca="false">I3094*0.4/H3094</f>
        <v>0.408066266327301</v>
      </c>
      <c r="M3094" s="0" t="n">
        <f aca="false">J3094-R3093</f>
        <v>0</v>
      </c>
      <c r="N3094" s="0" t="n">
        <f aca="false">K3094-S3093</f>
        <v>-0.000496084057880986</v>
      </c>
      <c r="O3094" s="0" t="n">
        <f aca="false">L3094-T3093</f>
        <v>0.000775161375961009</v>
      </c>
      <c r="P3094" s="0" t="n">
        <f aca="false">IF(N3094&gt;0,F3094,E3094)</f>
        <v>207.869211</v>
      </c>
      <c r="Q3094" s="0" t="n">
        <f aca="false">IF(O3094&gt;0,H3094,G3094)</f>
        <v>105.330532</v>
      </c>
      <c r="R3094" s="0" t="n">
        <f aca="false">R3093+M3094</f>
        <v>0</v>
      </c>
      <c r="S3094" s="0" t="n">
        <f aca="false">S3093+N3094</f>
        <v>0.310098170928794</v>
      </c>
      <c r="T3094" s="0" t="n">
        <f aca="false">T3093+O3094</f>
        <v>0.408066266327301</v>
      </c>
      <c r="V3094" s="4" t="n">
        <f aca="false">M3094*1+N3094*P3094+O3094*Q3094</f>
        <v>-0.0214724415855737</v>
      </c>
      <c r="W3094" s="0" t="n">
        <f aca="false">I3094-V3094+M3094*1+N3094*E3094+O3094*G3094</f>
        <v>107.454575980771</v>
      </c>
    </row>
    <row r="3095" customFormat="false" ht="13.8" hidden="false" customHeight="false" outlineLevel="0" collapsed="false">
      <c r="A3095" s="1" t="n">
        <v>41977</v>
      </c>
      <c r="B3095" s="2" t="n">
        <f aca="false">0.0002</f>
        <v>0.0002</v>
      </c>
      <c r="C3095" s="3" t="n">
        <f aca="false">Prices!B3094*B3095/2</f>
        <v>0.020766</v>
      </c>
      <c r="D3095" s="4" t="n">
        <f aca="false">Prices!C3094*B3095/2</f>
        <v>0.010569</v>
      </c>
      <c r="E3095" s="6" t="n">
        <f aca="false">Prices!B3094-C3095</f>
        <v>207.639234</v>
      </c>
      <c r="F3095" s="6" t="n">
        <f aca="false">Prices!B3094+C3095</f>
        <v>207.680766</v>
      </c>
      <c r="G3095" s="2" t="n">
        <f aca="false">Prices!C3094-D3095</f>
        <v>105.679431</v>
      </c>
      <c r="H3095" s="2" t="n">
        <f aca="false">Prices!C3094+D3095</f>
        <v>105.700569</v>
      </c>
      <c r="I3095" s="0" t="n">
        <f aca="false">R3094*1+S3094*E3095+T3094*G3095</f>
        <v>107.512757512219</v>
      </c>
      <c r="J3095" s="0" t="n">
        <v>0</v>
      </c>
      <c r="K3095" s="0" t="n">
        <f aca="false">I3095*0.6/F3095</f>
        <v>0.310609671515424</v>
      </c>
      <c r="L3095" s="0" t="n">
        <f aca="false">I3095*0.4/H3095</f>
        <v>0.406857819326287</v>
      </c>
      <c r="M3095" s="0" t="n">
        <f aca="false">J3095-R3094</f>
        <v>0</v>
      </c>
      <c r="N3095" s="0" t="n">
        <f aca="false">K3095-S3094</f>
        <v>0.000511500586630242</v>
      </c>
      <c r="O3095" s="0" t="n">
        <f aca="false">L3095-T3094</f>
        <v>-0.00120844700101336</v>
      </c>
      <c r="P3095" s="0" t="n">
        <f aca="false">IF(N3095&gt;0,F3095,E3095)</f>
        <v>207.680766</v>
      </c>
      <c r="Q3095" s="0" t="n">
        <f aca="false">IF(O3095&gt;0,H3095,G3095)</f>
        <v>105.679431</v>
      </c>
      <c r="R3095" s="0" t="n">
        <f aca="false">R3094+M3095</f>
        <v>0</v>
      </c>
      <c r="S3095" s="0" t="n">
        <f aca="false">S3094+N3095</f>
        <v>0.310609671515424</v>
      </c>
      <c r="T3095" s="0" t="n">
        <f aca="false">T3094+O3095</f>
        <v>0.406857819326287</v>
      </c>
      <c r="V3095" s="4" t="n">
        <f aca="false">M3095*1+N3095*P3095+O3095*Q3095</f>
        <v>-0.0214791578199299</v>
      </c>
      <c r="W3095" s="0" t="n">
        <f aca="false">I3095-V3095+M3095*1+N3095*E3095+O3095*G3095</f>
        <v>107.512736268577</v>
      </c>
    </row>
    <row r="3096" customFormat="false" ht="13.8" hidden="false" customHeight="false" outlineLevel="0" collapsed="false">
      <c r="A3096" s="1" t="n">
        <v>41978</v>
      </c>
      <c r="B3096" s="2" t="n">
        <f aca="false">0.0002</f>
        <v>0.0002</v>
      </c>
      <c r="C3096" s="3" t="n">
        <f aca="false">Prices!B3095*B3096/2</f>
        <v>0.0208</v>
      </c>
      <c r="D3096" s="4" t="n">
        <f aca="false">Prices!C3095*B3096/2</f>
        <v>0.01051</v>
      </c>
      <c r="E3096" s="6" t="n">
        <f aca="false">Prices!B3095-C3096</f>
        <v>207.9792</v>
      </c>
      <c r="F3096" s="6" t="n">
        <f aca="false">Prices!B3095+C3096</f>
        <v>208.0208</v>
      </c>
      <c r="G3096" s="2" t="n">
        <f aca="false">Prices!C3095-D3096</f>
        <v>105.08949</v>
      </c>
      <c r="H3096" s="2" t="n">
        <f aca="false">Prices!C3095+D3096</f>
        <v>105.11051</v>
      </c>
      <c r="I3096" s="0" t="n">
        <f aca="false">R3095*1+S3095*E3096+T3095*G3096</f>
        <v>107.356831729552</v>
      </c>
      <c r="J3096" s="0" t="n">
        <v>0</v>
      </c>
      <c r="K3096" s="0" t="n">
        <f aca="false">I3096*0.6/F3096</f>
        <v>0.309652203230309</v>
      </c>
      <c r="L3096" s="0" t="n">
        <f aca="false">I3096*0.4/H3096</f>
        <v>0.408548419105006</v>
      </c>
      <c r="M3096" s="0" t="n">
        <f aca="false">J3096-R3095</f>
        <v>0</v>
      </c>
      <c r="N3096" s="0" t="n">
        <f aca="false">K3096-S3095</f>
        <v>-0.000957468285115282</v>
      </c>
      <c r="O3096" s="0" t="n">
        <f aca="false">L3096-T3095</f>
        <v>0.00169059977871888</v>
      </c>
      <c r="P3096" s="0" t="n">
        <f aca="false">IF(N3096&gt;0,F3096,E3096)</f>
        <v>207.9792</v>
      </c>
      <c r="Q3096" s="0" t="n">
        <f aca="false">IF(O3096&gt;0,H3096,G3096)</f>
        <v>105.11051</v>
      </c>
      <c r="R3096" s="0" t="n">
        <f aca="false">R3095+M3096</f>
        <v>0</v>
      </c>
      <c r="S3096" s="0" t="n">
        <f aca="false">S3095+N3096</f>
        <v>0.309652203230309</v>
      </c>
      <c r="T3096" s="0" t="n">
        <f aca="false">T3095+O3096</f>
        <v>0.408548419105006</v>
      </c>
      <c r="V3096" s="4" t="n">
        <f aca="false">M3096*1+N3096*P3096+O3096*Q3096</f>
        <v>-0.0214336830166193</v>
      </c>
      <c r="W3096" s="0" t="n">
        <f aca="false">I3096-V3096+M3096*1+N3096*E3096+O3096*G3096</f>
        <v>107.356796193145</v>
      </c>
    </row>
    <row r="3097" customFormat="false" ht="13.8" hidden="false" customHeight="false" outlineLevel="0" collapsed="false">
      <c r="A3097" s="1" t="n">
        <v>41981</v>
      </c>
      <c r="B3097" s="2" t="n">
        <f aca="false">0.0002</f>
        <v>0.0002</v>
      </c>
      <c r="C3097" s="3" t="n">
        <f aca="false">Prices!B3096*B3097/2</f>
        <v>0.020661</v>
      </c>
      <c r="D3097" s="4" t="n">
        <f aca="false">Prices!C3096*B3097/2</f>
        <v>0.010545</v>
      </c>
      <c r="E3097" s="6" t="n">
        <f aca="false">Prices!B3096-C3097</f>
        <v>206.589339</v>
      </c>
      <c r="F3097" s="6" t="n">
        <f aca="false">Prices!B3096+C3097</f>
        <v>206.630661</v>
      </c>
      <c r="G3097" s="2" t="n">
        <f aca="false">Prices!C3096-D3097</f>
        <v>105.439455</v>
      </c>
      <c r="H3097" s="2" t="n">
        <f aca="false">Prices!C3096+D3097</f>
        <v>105.460545</v>
      </c>
      <c r="I3097" s="0" t="n">
        <f aca="false">R3096*1+S3096*E3097+T3096*G3097</f>
        <v>107.047966636787</v>
      </c>
      <c r="J3097" s="0" t="n">
        <v>0</v>
      </c>
      <c r="K3097" s="0" t="n">
        <f aca="false">I3097*0.6/F3097</f>
        <v>0.31083857386524</v>
      </c>
      <c r="L3097" s="0" t="n">
        <f aca="false">I3097*0.4/H3097</f>
        <v>0.406020911941187</v>
      </c>
      <c r="M3097" s="0" t="n">
        <f aca="false">J3097-R3096</f>
        <v>0</v>
      </c>
      <c r="N3097" s="0" t="n">
        <f aca="false">K3097-S3096</f>
        <v>0.00118637063493166</v>
      </c>
      <c r="O3097" s="0" t="n">
        <f aca="false">L3097-T3096</f>
        <v>-0.00252750716381867</v>
      </c>
      <c r="P3097" s="0" t="n">
        <f aca="false">IF(N3097&gt;0,F3097,E3097)</f>
        <v>206.630661</v>
      </c>
      <c r="Q3097" s="0" t="n">
        <f aca="false">IF(O3097&gt;0,H3097,G3097)</f>
        <v>105.439455</v>
      </c>
      <c r="R3097" s="0" t="n">
        <f aca="false">R3096+M3097</f>
        <v>0</v>
      </c>
      <c r="S3097" s="0" t="n">
        <f aca="false">S3096+N3097</f>
        <v>0.31083857386524</v>
      </c>
      <c r="T3097" s="0" t="n">
        <f aca="false">T3096+O3097</f>
        <v>0.406020911941187</v>
      </c>
      <c r="V3097" s="4" t="n">
        <f aca="false">M3097*1+N3097*P3097+O3097*Q3097</f>
        <v>-0.0213584293747182</v>
      </c>
      <c r="W3097" s="0" t="n">
        <f aca="false">I3097-V3097+M3097*1+N3097*E3097+O3097*G3097</f>
        <v>107.047917613579</v>
      </c>
    </row>
    <row r="3098" customFormat="false" ht="13.8" hidden="false" customHeight="false" outlineLevel="0" collapsed="false">
      <c r="A3098" s="1" t="n">
        <v>41982</v>
      </c>
      <c r="B3098" s="2" t="n">
        <f aca="false">0.0002</f>
        <v>0.0002</v>
      </c>
      <c r="C3098" s="3" t="n">
        <f aca="false">Prices!B3097*B3098/2</f>
        <v>0.020647</v>
      </c>
      <c r="D3098" s="4" t="n">
        <f aca="false">Prices!C3097*B3098/2</f>
        <v>0.010584</v>
      </c>
      <c r="E3098" s="6" t="n">
        <f aca="false">Prices!B3097-C3098</f>
        <v>206.449353</v>
      </c>
      <c r="F3098" s="6" t="n">
        <f aca="false">Prices!B3097+C3098</f>
        <v>206.490647</v>
      </c>
      <c r="G3098" s="2" t="n">
        <f aca="false">Prices!C3097-D3098</f>
        <v>105.829416</v>
      </c>
      <c r="H3098" s="2" t="n">
        <f aca="false">Prices!C3097+D3098</f>
        <v>105.850584</v>
      </c>
      <c r="I3098" s="0" t="n">
        <f aca="false">R3097*1+S3097*E3098+T3097*G3098</f>
        <v>107.141378456445</v>
      </c>
      <c r="J3098" s="0" t="n">
        <v>0</v>
      </c>
      <c r="K3098" s="0" t="n">
        <f aca="false">I3098*0.6/F3098</f>
        <v>0.3113207692834</v>
      </c>
      <c r="L3098" s="0" t="n">
        <f aca="false">I3098*0.4/H3098</f>
        <v>0.404877798147793</v>
      </c>
      <c r="M3098" s="0" t="n">
        <f aca="false">J3098-R3097</f>
        <v>0</v>
      </c>
      <c r="N3098" s="0" t="n">
        <f aca="false">K3098-S3097</f>
        <v>0.000482195418159359</v>
      </c>
      <c r="O3098" s="0" t="n">
        <f aca="false">L3098-T3097</f>
        <v>-0.00114311379339488</v>
      </c>
      <c r="P3098" s="0" t="n">
        <f aca="false">IF(N3098&gt;0,F3098,E3098)</f>
        <v>206.490647</v>
      </c>
      <c r="Q3098" s="0" t="n">
        <f aca="false">IF(O3098&gt;0,H3098,G3098)</f>
        <v>105.829416</v>
      </c>
      <c r="R3098" s="0" t="n">
        <f aca="false">R3097+M3098</f>
        <v>0</v>
      </c>
      <c r="S3098" s="0" t="n">
        <f aca="false">S3097+N3098</f>
        <v>0.3113207692834</v>
      </c>
      <c r="T3098" s="0" t="n">
        <f aca="false">T3097+O3098</f>
        <v>0.404877798147793</v>
      </c>
      <c r="V3098" s="4" t="n">
        <f aca="false">M3098*1+N3098*P3098+O3098*Q3098</f>
        <v>-0.0214062213003631</v>
      </c>
      <c r="W3098" s="0" t="n">
        <f aca="false">I3098-V3098+M3098*1+N3098*E3098+O3098*G3098</f>
        <v>107.141358544667</v>
      </c>
    </row>
    <row r="3099" customFormat="false" ht="13.8" hidden="false" customHeight="false" outlineLevel="0" collapsed="false">
      <c r="A3099" s="1" t="n">
        <v>41983</v>
      </c>
      <c r="B3099" s="2" t="n">
        <f aca="false">0.0002</f>
        <v>0.0002</v>
      </c>
      <c r="C3099" s="3" t="n">
        <f aca="false">Prices!B3098*B3099/2</f>
        <v>0.02031601</v>
      </c>
      <c r="D3099" s="4" t="n">
        <f aca="false">Prices!C3098*B3099/2</f>
        <v>0.010632</v>
      </c>
      <c r="E3099" s="6" t="n">
        <f aca="false">Prices!B3098-C3099</f>
        <v>203.13978399</v>
      </c>
      <c r="F3099" s="6" t="n">
        <f aca="false">Prices!B3098+C3099</f>
        <v>203.18041601</v>
      </c>
      <c r="G3099" s="2" t="n">
        <f aca="false">Prices!C3098-D3099</f>
        <v>106.309368</v>
      </c>
      <c r="H3099" s="2" t="n">
        <f aca="false">Prices!C3098+D3099</f>
        <v>106.330632</v>
      </c>
      <c r="I3099" s="0" t="n">
        <f aca="false">R3098*1+S3098*E3099+T3098*G3099</f>
        <v>106.283936662154</v>
      </c>
      <c r="J3099" s="0" t="n">
        <v>0</v>
      </c>
      <c r="K3099" s="0" t="n">
        <f aca="false">I3099*0.6/F3099</f>
        <v>0.31386077088332</v>
      </c>
      <c r="L3099" s="0" t="n">
        <f aca="false">I3099*0.4/H3099</f>
        <v>0.399824339094134</v>
      </c>
      <c r="M3099" s="0" t="n">
        <f aca="false">J3099-R3098</f>
        <v>0</v>
      </c>
      <c r="N3099" s="0" t="n">
        <f aca="false">K3099-S3098</f>
        <v>0.00254000159992063</v>
      </c>
      <c r="O3099" s="0" t="n">
        <f aca="false">L3099-T3098</f>
        <v>-0.00505345905365878</v>
      </c>
      <c r="P3099" s="0" t="n">
        <f aca="false">IF(N3099&gt;0,F3099,E3099)</f>
        <v>203.18041601</v>
      </c>
      <c r="Q3099" s="0" t="n">
        <f aca="false">IF(O3099&gt;0,H3099,G3099)</f>
        <v>106.309368</v>
      </c>
      <c r="R3099" s="0" t="n">
        <f aca="false">R3098+M3099</f>
        <v>0</v>
      </c>
      <c r="S3099" s="0" t="n">
        <f aca="false">S3098+N3099</f>
        <v>0.31386077088332</v>
      </c>
      <c r="T3099" s="0" t="n">
        <f aca="false">T3098+O3099</f>
        <v>0.399824339094134</v>
      </c>
      <c r="V3099" s="4" t="n">
        <f aca="false">M3099*1+N3099*P3099+O3099*Q3099</f>
        <v>-0.0211514564704047</v>
      </c>
      <c r="W3099" s="0" t="n">
        <f aca="false">I3099-V3099+M3099*1+N3099*E3099+O3099*G3099</f>
        <v>106.283833456758</v>
      </c>
    </row>
    <row r="3100" customFormat="false" ht="13.8" hidden="false" customHeight="false" outlineLevel="0" collapsed="false">
      <c r="A3100" s="1" t="n">
        <v>41984</v>
      </c>
      <c r="B3100" s="2" t="n">
        <f aca="false">0.0002</f>
        <v>0.0002</v>
      </c>
      <c r="C3100" s="3" t="n">
        <f aca="false">Prices!B3099*B3100/2</f>
        <v>0.020419</v>
      </c>
      <c r="D3100" s="4" t="n">
        <f aca="false">Prices!C3099*B3100/2</f>
        <v>0.0106135</v>
      </c>
      <c r="E3100" s="6" t="n">
        <f aca="false">Prices!B3099-C3100</f>
        <v>204.169581</v>
      </c>
      <c r="F3100" s="6" t="n">
        <f aca="false">Prices!B3099+C3100</f>
        <v>204.210419</v>
      </c>
      <c r="G3100" s="2" t="n">
        <f aca="false">Prices!C3099-D3100</f>
        <v>106.1243865</v>
      </c>
      <c r="H3100" s="2" t="n">
        <f aca="false">Prices!C3099+D3100</f>
        <v>106.1456135</v>
      </c>
      <c r="I3100" s="0" t="n">
        <f aca="false">R3099*1+S3099*E3100+T3099*G3100</f>
        <v>106.511934777717</v>
      </c>
      <c r="J3100" s="0" t="n">
        <v>0</v>
      </c>
      <c r="K3100" s="0" t="n">
        <f aca="false">I3100*0.6/F3100</f>
        <v>0.312947601692304</v>
      </c>
      <c r="L3100" s="0" t="n">
        <f aca="false">I3100*0.4/H3100</f>
        <v>0.401380448105724</v>
      </c>
      <c r="M3100" s="0" t="n">
        <f aca="false">J3100-R3099</f>
        <v>0</v>
      </c>
      <c r="N3100" s="0" t="n">
        <f aca="false">K3100-S3099</f>
        <v>-0.000913169191016583</v>
      </c>
      <c r="O3100" s="0" t="n">
        <f aca="false">L3100-T3099</f>
        <v>0.00155610901159015</v>
      </c>
      <c r="P3100" s="0" t="n">
        <f aca="false">IF(N3100&gt;0,F3100,E3100)</f>
        <v>204.169581</v>
      </c>
      <c r="Q3100" s="0" t="n">
        <f aca="false">IF(O3100&gt;0,H3100,G3100)</f>
        <v>106.1456135</v>
      </c>
      <c r="R3100" s="0" t="n">
        <f aca="false">R3099+M3100</f>
        <v>0</v>
      </c>
      <c r="S3100" s="0" t="n">
        <f aca="false">S3099+N3100</f>
        <v>0.312947601692304</v>
      </c>
      <c r="T3100" s="0" t="n">
        <f aca="false">T3099+O3100</f>
        <v>0.401380448105724</v>
      </c>
      <c r="V3100" s="4" t="n">
        <f aca="false">M3100*1+N3100*P3100+O3100*Q3100</f>
        <v>-0.0212672254038501</v>
      </c>
      <c r="W3100" s="0" t="n">
        <f aca="false">I3100-V3100+M3100*1+N3100*E3100+O3100*G3100</f>
        <v>106.511901746191</v>
      </c>
    </row>
    <row r="3101" customFormat="false" ht="13.8" hidden="false" customHeight="false" outlineLevel="0" collapsed="false">
      <c r="A3101" s="1" t="n">
        <v>41985</v>
      </c>
      <c r="B3101" s="2" t="n">
        <f aca="false">0.0002</f>
        <v>0.0002</v>
      </c>
      <c r="C3101" s="3" t="n">
        <f aca="false">Prices!B3100*B3101/2</f>
        <v>0.020089</v>
      </c>
      <c r="D3101" s="4" t="n">
        <f aca="false">Prices!C3100*B3101/2</f>
        <v>0.010701</v>
      </c>
      <c r="E3101" s="6" t="n">
        <f aca="false">Prices!B3100-C3101</f>
        <v>200.869911</v>
      </c>
      <c r="F3101" s="6" t="n">
        <f aca="false">Prices!B3100+C3101</f>
        <v>200.910089</v>
      </c>
      <c r="G3101" s="2" t="n">
        <f aca="false">Prices!C3100-D3101</f>
        <v>106.999299</v>
      </c>
      <c r="H3101" s="2" t="n">
        <f aca="false">Prices!C3100+D3101</f>
        <v>107.020701</v>
      </c>
      <c r="I3101" s="0" t="n">
        <f aca="false">R3100*1+S3100*E3101+T3100*G3101</f>
        <v>105.809183479215</v>
      </c>
      <c r="J3101" s="0" t="n">
        <v>0</v>
      </c>
      <c r="K3101" s="0" t="n">
        <f aca="false">I3101*0.6/F3101</f>
        <v>0.315989656883428</v>
      </c>
      <c r="L3101" s="0" t="n">
        <f aca="false">I3101*0.4/H3101</f>
        <v>0.395471838590236</v>
      </c>
      <c r="M3101" s="0" t="n">
        <f aca="false">J3101-R3100</f>
        <v>0</v>
      </c>
      <c r="N3101" s="0" t="n">
        <f aca="false">K3101-S3100</f>
        <v>0.00304205519112388</v>
      </c>
      <c r="O3101" s="0" t="n">
        <f aca="false">L3101-T3100</f>
        <v>-0.00590860951548761</v>
      </c>
      <c r="P3101" s="0" t="n">
        <f aca="false">IF(N3101&gt;0,F3101,E3101)</f>
        <v>200.910089</v>
      </c>
      <c r="Q3101" s="0" t="n">
        <f aca="false">IF(O3101&gt;0,H3101,G3101)</f>
        <v>106.999299</v>
      </c>
      <c r="R3101" s="0" t="n">
        <f aca="false">R3100+M3101</f>
        <v>0</v>
      </c>
      <c r="S3101" s="0" t="n">
        <f aca="false">S3100+N3101</f>
        <v>0.315989656883428</v>
      </c>
      <c r="T3101" s="0" t="n">
        <f aca="false">T3100+O3101</f>
        <v>0.395471838590236</v>
      </c>
      <c r="V3101" s="4" t="n">
        <f aca="false">M3101*1+N3101*P3101+O3101*Q3101</f>
        <v>-0.0210374970302922</v>
      </c>
      <c r="W3101" s="0" t="n">
        <f aca="false">I3101-V3101+M3101*1+N3101*E3101+O3101*G3101</f>
        <v>105.809061255521</v>
      </c>
    </row>
    <row r="3102" customFormat="false" ht="13.8" hidden="false" customHeight="false" outlineLevel="0" collapsed="false">
      <c r="A3102" s="1" t="n">
        <v>41988</v>
      </c>
      <c r="B3102" s="2" t="n">
        <f aca="false">0.0002</f>
        <v>0.0002</v>
      </c>
      <c r="C3102" s="3" t="n">
        <f aca="false">Prices!B3101*B3102/2</f>
        <v>0.019951</v>
      </c>
      <c r="D3102" s="4" t="n">
        <f aca="false">Prices!C3101*B3102/2</f>
        <v>0.010662</v>
      </c>
      <c r="E3102" s="6" t="n">
        <f aca="false">Prices!B3101-C3102</f>
        <v>199.490049</v>
      </c>
      <c r="F3102" s="6" t="n">
        <f aca="false">Prices!B3101+C3102</f>
        <v>199.529951</v>
      </c>
      <c r="G3102" s="2" t="n">
        <f aca="false">Prices!C3101-D3102</f>
        <v>106.609338</v>
      </c>
      <c r="H3102" s="2" t="n">
        <f aca="false">Prices!C3101+D3102</f>
        <v>106.630662</v>
      </c>
      <c r="I3102" s="0" t="n">
        <f aca="false">R3101*1+S3101*E3102+T3101*G3102</f>
        <v>105.197783044916</v>
      </c>
      <c r="J3102" s="0" t="n">
        <v>0</v>
      </c>
      <c r="K3102" s="0" t="n">
        <f aca="false">I3102*0.6/F3102</f>
        <v>0.316336818159945</v>
      </c>
      <c r="L3102" s="0" t="n">
        <f aca="false">I3102*0.4/H3102</f>
        <v>0.394624889583509</v>
      </c>
      <c r="M3102" s="0" t="n">
        <f aca="false">J3102-R3101</f>
        <v>0</v>
      </c>
      <c r="N3102" s="0" t="n">
        <f aca="false">K3102-S3101</f>
        <v>0.000347161276517016</v>
      </c>
      <c r="O3102" s="0" t="n">
        <f aca="false">L3102-T3101</f>
        <v>-0.000846949006727493</v>
      </c>
      <c r="P3102" s="0" t="n">
        <f aca="false">IF(N3102&gt;0,F3102,E3102)</f>
        <v>199.529951</v>
      </c>
      <c r="Q3102" s="0" t="n">
        <f aca="false">IF(O3102&gt;0,H3102,G3102)</f>
        <v>106.609338</v>
      </c>
      <c r="R3102" s="0" t="n">
        <f aca="false">R3101+M3102</f>
        <v>0</v>
      </c>
      <c r="S3102" s="0" t="n">
        <f aca="false">S3101+N3102</f>
        <v>0.316336818159945</v>
      </c>
      <c r="T3102" s="0" t="n">
        <f aca="false">T3101+O3102</f>
        <v>0.394624889583509</v>
      </c>
      <c r="V3102" s="4" t="n">
        <f aca="false">M3102*1+N3102*P3102+O3102*Q3102</f>
        <v>-0.0210236004344379</v>
      </c>
      <c r="W3102" s="0" t="n">
        <f aca="false">I3102-V3102+M3102*1+N3102*E3102+O3102*G3102</f>
        <v>105.197769192487</v>
      </c>
    </row>
    <row r="3103" customFormat="false" ht="13.8" hidden="false" customHeight="false" outlineLevel="0" collapsed="false">
      <c r="A3103" s="1" t="n">
        <v>41989</v>
      </c>
      <c r="B3103" s="2" t="n">
        <f aca="false">0.0002</f>
        <v>0.0002</v>
      </c>
      <c r="C3103" s="3" t="n">
        <f aca="false">Prices!B3102*B3103/2</f>
        <v>0.019791</v>
      </c>
      <c r="D3103" s="4" t="n">
        <f aca="false">Prices!C3102*B3103/2</f>
        <v>0.0107155</v>
      </c>
      <c r="E3103" s="6" t="n">
        <f aca="false">Prices!B3102-C3103</f>
        <v>197.890209</v>
      </c>
      <c r="F3103" s="6" t="n">
        <f aca="false">Prices!B3102+C3103</f>
        <v>197.929791</v>
      </c>
      <c r="G3103" s="2" t="n">
        <f aca="false">Prices!C3102-D3103</f>
        <v>107.1442845</v>
      </c>
      <c r="H3103" s="2" t="n">
        <f aca="false">Prices!C3102+D3103</f>
        <v>107.1657155</v>
      </c>
      <c r="I3103" s="0" t="n">
        <f aca="false">R3102*1+S3102*E3103+T3102*G3103</f>
        <v>104.881760500383</v>
      </c>
      <c r="J3103" s="0" t="n">
        <v>0</v>
      </c>
      <c r="K3103" s="0" t="n">
        <f aca="false">I3103*0.6/F3103</f>
        <v>0.317936253973157</v>
      </c>
      <c r="L3103" s="0" t="n">
        <f aca="false">I3103*0.4/H3103</f>
        <v>0.391475053419983</v>
      </c>
      <c r="M3103" s="0" t="n">
        <f aca="false">J3103-R3102</f>
        <v>0</v>
      </c>
      <c r="N3103" s="0" t="n">
        <f aca="false">K3103-S3102</f>
        <v>0.00159943581321198</v>
      </c>
      <c r="O3103" s="0" t="n">
        <f aca="false">L3103-T3102</f>
        <v>-0.00314983616352571</v>
      </c>
      <c r="P3103" s="0" t="n">
        <f aca="false">IF(N3103&gt;0,F3103,E3103)</f>
        <v>197.929791</v>
      </c>
      <c r="Q3103" s="0" t="n">
        <f aca="false">IF(O3103&gt;0,H3103,G3103)</f>
        <v>107.1442845</v>
      </c>
      <c r="R3103" s="0" t="n">
        <f aca="false">R3102+M3103</f>
        <v>0</v>
      </c>
      <c r="S3103" s="0" t="n">
        <f aca="false">S3102+N3103</f>
        <v>0.317936253973157</v>
      </c>
      <c r="T3103" s="0" t="n">
        <f aca="false">T3102+O3103</f>
        <v>0.391475053419983</v>
      </c>
      <c r="V3103" s="4" t="n">
        <f aca="false">M3103*1+N3103*P3103+O3103*Q3103</f>
        <v>-0.0209109458062249</v>
      </c>
      <c r="W3103" s="0" t="n">
        <f aca="false">I3103-V3103+M3103*1+N3103*E3103+O3103*G3103</f>
        <v>104.881697191515</v>
      </c>
    </row>
    <row r="3104" customFormat="false" ht="13.8" hidden="false" customHeight="false" outlineLevel="0" collapsed="false">
      <c r="A3104" s="1" t="n">
        <v>41990</v>
      </c>
      <c r="B3104" s="2" t="n">
        <f aca="false">0.0002</f>
        <v>0.0002</v>
      </c>
      <c r="C3104" s="3" t="n">
        <f aca="false">Prices!B3103*B3104/2</f>
        <v>0.020179</v>
      </c>
      <c r="D3104" s="4" t="n">
        <f aca="false">Prices!C3103*B3104/2</f>
        <v>0.010642</v>
      </c>
      <c r="E3104" s="6" t="n">
        <f aca="false">Prices!B3103-C3104</f>
        <v>201.769821</v>
      </c>
      <c r="F3104" s="6" t="n">
        <f aca="false">Prices!B3103+C3104</f>
        <v>201.810179</v>
      </c>
      <c r="G3104" s="2" t="n">
        <f aca="false">Prices!C3103-D3104</f>
        <v>106.409358</v>
      </c>
      <c r="H3104" s="2" t="n">
        <f aca="false">Prices!C3103+D3104</f>
        <v>106.430642</v>
      </c>
      <c r="I3104" s="0" t="n">
        <f aca="false">R3103*1+S3103*E3104+T3103*G3104</f>
        <v>105.80655016101</v>
      </c>
      <c r="J3104" s="0" t="n">
        <v>0</v>
      </c>
      <c r="K3104" s="0" t="n">
        <f aca="false">I3104*0.6/F3104</f>
        <v>0.314572487924934</v>
      </c>
      <c r="L3104" s="0" t="n">
        <f aca="false">I3104*0.4/H3104</f>
        <v>0.39765446556645</v>
      </c>
      <c r="M3104" s="0" t="n">
        <f aca="false">J3104-R3103</f>
        <v>0</v>
      </c>
      <c r="N3104" s="0" t="n">
        <f aca="false">K3104-S3103</f>
        <v>-0.00336376604822258</v>
      </c>
      <c r="O3104" s="0" t="n">
        <f aca="false">L3104-T3103</f>
        <v>0.00617941214646706</v>
      </c>
      <c r="P3104" s="0" t="n">
        <f aca="false">IF(N3104&gt;0,F3104,E3104)</f>
        <v>201.769821</v>
      </c>
      <c r="Q3104" s="0" t="n">
        <f aca="false">IF(O3104&gt;0,H3104,G3104)</f>
        <v>106.430642</v>
      </c>
      <c r="R3104" s="0" t="n">
        <f aca="false">R3103+M3104</f>
        <v>0</v>
      </c>
      <c r="S3104" s="0" t="n">
        <f aca="false">S3103+N3104</f>
        <v>0.314572487924934</v>
      </c>
      <c r="T3104" s="0" t="n">
        <f aca="false">T3103+O3104</f>
        <v>0.39765446556645</v>
      </c>
      <c r="V3104" s="4" t="n">
        <f aca="false">M3104*1+N3104*P3104+O3104*Q3104</f>
        <v>-0.0210276715046611</v>
      </c>
      <c r="W3104" s="0" t="n">
        <f aca="false">I3104-V3104+M3104*1+N3104*E3104+O3104*G3104</f>
        <v>105.806418638402</v>
      </c>
    </row>
    <row r="3105" customFormat="false" ht="13.8" hidden="false" customHeight="false" outlineLevel="0" collapsed="false">
      <c r="A3105" s="1" t="n">
        <v>41991</v>
      </c>
      <c r="B3105" s="2" t="n">
        <f aca="false">0.0002</f>
        <v>0.0002</v>
      </c>
      <c r="C3105" s="3" t="n">
        <f aca="false">Prices!B3104*B3105/2</f>
        <v>0.020678</v>
      </c>
      <c r="D3105" s="4" t="n">
        <f aca="false">Prices!C3104*B3105/2</f>
        <v>0.010582</v>
      </c>
      <c r="E3105" s="6" t="n">
        <f aca="false">Prices!B3104-C3105</f>
        <v>206.759322</v>
      </c>
      <c r="F3105" s="6" t="n">
        <f aca="false">Prices!B3104+C3105</f>
        <v>206.800678</v>
      </c>
      <c r="G3105" s="2" t="n">
        <f aca="false">Prices!C3104-D3105</f>
        <v>105.809418</v>
      </c>
      <c r="H3105" s="2" t="n">
        <f aca="false">Prices!C3104+D3105</f>
        <v>105.830582</v>
      </c>
      <c r="I3105" s="0" t="n">
        <f aca="false">R3104*1+S3104*E3105+T3104*G3105</f>
        <v>107.1163818899</v>
      </c>
      <c r="J3105" s="0" t="n">
        <v>0</v>
      </c>
      <c r="K3105" s="0" t="n">
        <f aca="false">I3105*0.6/F3105</f>
        <v>0.310781520425865</v>
      </c>
      <c r="L3105" s="0" t="n">
        <f aca="false">I3105*0.4/H3105</f>
        <v>0.404859842459903</v>
      </c>
      <c r="M3105" s="0" t="n">
        <f aca="false">J3105-R3104</f>
        <v>0</v>
      </c>
      <c r="N3105" s="0" t="n">
        <f aca="false">K3105-S3104</f>
        <v>-0.00379096749906871</v>
      </c>
      <c r="O3105" s="0" t="n">
        <f aca="false">L3105-T3104</f>
        <v>0.00720537689345313</v>
      </c>
      <c r="P3105" s="0" t="n">
        <f aca="false">IF(N3105&gt;0,F3105,E3105)</f>
        <v>206.759322</v>
      </c>
      <c r="Q3105" s="0" t="n">
        <f aca="false">IF(O3105&gt;0,H3105,G3105)</f>
        <v>105.830582</v>
      </c>
      <c r="R3105" s="0" t="n">
        <f aca="false">R3104+M3105</f>
        <v>0</v>
      </c>
      <c r="S3105" s="0" t="n">
        <f aca="false">S3104+N3105</f>
        <v>0.310781520425865</v>
      </c>
      <c r="T3105" s="0" t="n">
        <f aca="false">T3104+O3105</f>
        <v>0.404859842459903</v>
      </c>
      <c r="V3105" s="4" t="n">
        <f aca="false">M3105*1+N3105*P3105+O3105*Q3105</f>
        <v>-0.0212686396679851</v>
      </c>
      <c r="W3105" s="0" t="n">
        <f aca="false">I3105-V3105+M3105*1+N3105*E3105+O3105*G3105</f>
        <v>107.116229395303</v>
      </c>
    </row>
    <row r="3106" customFormat="false" ht="13.8" hidden="false" customHeight="false" outlineLevel="0" collapsed="false">
      <c r="A3106" s="1" t="n">
        <v>41992</v>
      </c>
      <c r="B3106" s="2" t="n">
        <f aca="false">0.0002</f>
        <v>0.0002</v>
      </c>
      <c r="C3106" s="3" t="n">
        <f aca="false">Prices!B3105*B3106/2</f>
        <v>0.020652</v>
      </c>
      <c r="D3106" s="4" t="n">
        <f aca="false">Prices!C3105*B3106/2</f>
        <v>0.010621</v>
      </c>
      <c r="E3106" s="6" t="n">
        <f aca="false">Prices!B3105-C3106</f>
        <v>206.499348</v>
      </c>
      <c r="F3106" s="6" t="n">
        <f aca="false">Prices!B3105+C3106</f>
        <v>206.540652</v>
      </c>
      <c r="G3106" s="2" t="n">
        <f aca="false">Prices!C3105-D3106</f>
        <v>106.199379</v>
      </c>
      <c r="H3106" s="2" t="n">
        <f aca="false">Prices!C3105+D3106</f>
        <v>106.220621</v>
      </c>
      <c r="I3106" s="0" t="n">
        <f aca="false">R3105*1+S3105*E3106+T3105*G3106</f>
        <v>107.172045189669</v>
      </c>
      <c r="J3106" s="0" t="n">
        <v>0</v>
      </c>
      <c r="K3106" s="0" t="n">
        <f aca="false">I3106*0.6/F3106</f>
        <v>0.311334483023718</v>
      </c>
      <c r="L3106" s="0" t="n">
        <f aca="false">I3106*0.4/H3106</f>
        <v>0.403582822923505</v>
      </c>
      <c r="M3106" s="0" t="n">
        <f aca="false">J3106-R3105</f>
        <v>0</v>
      </c>
      <c r="N3106" s="0" t="n">
        <f aca="false">K3106-S3105</f>
        <v>0.000552962597852758</v>
      </c>
      <c r="O3106" s="0" t="n">
        <f aca="false">L3106-T3105</f>
        <v>-0.00127701953639781</v>
      </c>
      <c r="P3106" s="0" t="n">
        <f aca="false">IF(N3106&gt;0,F3106,E3106)</f>
        <v>206.540652</v>
      </c>
      <c r="Q3106" s="0" t="n">
        <f aca="false">IF(O3106&gt;0,H3106,G3106)</f>
        <v>106.199379</v>
      </c>
      <c r="R3106" s="0" t="n">
        <f aca="false">R3105+M3106</f>
        <v>0</v>
      </c>
      <c r="S3106" s="0" t="n">
        <f aca="false">S3105+N3106</f>
        <v>0.311334483023718</v>
      </c>
      <c r="T3106" s="0" t="n">
        <f aca="false">T3105+O3106</f>
        <v>0.403582822923505</v>
      </c>
      <c r="V3106" s="4" t="n">
        <f aca="false">M3106*1+N3106*P3106+O3106*Q3106</f>
        <v>-0.0214094262441925</v>
      </c>
      <c r="W3106" s="0" t="n">
        <f aca="false">I3106-V3106+M3106*1+N3106*E3106+O3106*G3106</f>
        <v>107.172022350102</v>
      </c>
    </row>
    <row r="3107" customFormat="false" ht="13.8" hidden="false" customHeight="false" outlineLevel="0" collapsed="false">
      <c r="A3107" s="1" t="n">
        <v>41995</v>
      </c>
      <c r="B3107" s="2" t="n">
        <f aca="false">0.0002</f>
        <v>0.0002</v>
      </c>
      <c r="C3107" s="3" t="n">
        <f aca="false">Prices!B3106*B3107/2</f>
        <v>0.020747</v>
      </c>
      <c r="D3107" s="4" t="n">
        <f aca="false">Prices!C3106*B3107/2</f>
        <v>0.010621</v>
      </c>
      <c r="E3107" s="6" t="n">
        <f aca="false">Prices!B3106-C3107</f>
        <v>207.449253</v>
      </c>
      <c r="F3107" s="6" t="n">
        <f aca="false">Prices!B3106+C3107</f>
        <v>207.490747</v>
      </c>
      <c r="G3107" s="2" t="n">
        <f aca="false">Prices!C3106-D3107</f>
        <v>106.199379</v>
      </c>
      <c r="H3107" s="2" t="n">
        <f aca="false">Prices!C3106+D3107</f>
        <v>106.220621</v>
      </c>
      <c r="I3107" s="0" t="n">
        <f aca="false">R3106*1+S3106*E3107+T3106*G3107</f>
        <v>107.446351105955</v>
      </c>
      <c r="J3107" s="0" t="n">
        <v>0</v>
      </c>
      <c r="K3107" s="0" t="n">
        <f aca="false">I3107*0.6/F3107</f>
        <v>0.310702099229383</v>
      </c>
      <c r="L3107" s="0" t="n">
        <f aca="false">I3107*0.4/H3107</f>
        <v>0.404615789643914</v>
      </c>
      <c r="M3107" s="0" t="n">
        <f aca="false">J3107-R3106</f>
        <v>0</v>
      </c>
      <c r="N3107" s="0" t="n">
        <f aca="false">K3107-S3106</f>
        <v>-0.00063238379433489</v>
      </c>
      <c r="O3107" s="0" t="n">
        <f aca="false">L3107-T3106</f>
        <v>0.00103296672040842</v>
      </c>
      <c r="P3107" s="0" t="n">
        <f aca="false">IF(N3107&gt;0,F3107,E3107)</f>
        <v>207.449253</v>
      </c>
      <c r="Q3107" s="0" t="n">
        <f aca="false">IF(O3107&gt;0,H3107,G3107)</f>
        <v>106.220621</v>
      </c>
      <c r="R3107" s="0" t="n">
        <f aca="false">R3106+M3107</f>
        <v>0</v>
      </c>
      <c r="S3107" s="0" t="n">
        <f aca="false">S3106+N3107</f>
        <v>0.310702099229383</v>
      </c>
      <c r="T3107" s="0" t="n">
        <f aca="false">T3106+O3107</f>
        <v>0.404615789643914</v>
      </c>
      <c r="V3107" s="4" t="n">
        <f aca="false">M3107*1+N3107*P3107+O3107*Q3107</f>
        <v>-0.0214651792299624</v>
      </c>
      <c r="W3107" s="0" t="n">
        <f aca="false">I3107-V3107+M3107*1+N3107*E3107+O3107*G3107</f>
        <v>107.446329163676</v>
      </c>
    </row>
    <row r="3108" customFormat="false" ht="13.8" hidden="false" customHeight="false" outlineLevel="0" collapsed="false">
      <c r="A3108" s="1" t="n">
        <v>41996</v>
      </c>
      <c r="B3108" s="2" t="n">
        <f aca="false">0.0002</f>
        <v>0.0002</v>
      </c>
      <c r="C3108" s="3" t="n">
        <f aca="false">Prices!B3107*B3108/2</f>
        <v>0.020775</v>
      </c>
      <c r="D3108" s="4" t="n">
        <f aca="false">Prices!C3107*B3108/2</f>
        <v>0.010533</v>
      </c>
      <c r="E3108" s="6" t="n">
        <f aca="false">Prices!B3107-C3108</f>
        <v>207.729225</v>
      </c>
      <c r="F3108" s="6" t="n">
        <f aca="false">Prices!B3107+C3108</f>
        <v>207.770775</v>
      </c>
      <c r="G3108" s="2" t="n">
        <f aca="false">Prices!C3107-D3108</f>
        <v>105.319467</v>
      </c>
      <c r="H3108" s="2" t="n">
        <f aca="false">Prices!C3107+D3108</f>
        <v>105.340533</v>
      </c>
      <c r="I3108" s="0" t="n">
        <f aca="false">R3107*1+S3107*E3108+T3107*G3108</f>
        <v>107.155825583874</v>
      </c>
      <c r="J3108" s="0" t="n">
        <v>0</v>
      </c>
      <c r="K3108" s="0" t="n">
        <f aca="false">I3108*0.6/F3108</f>
        <v>0.309444364109074</v>
      </c>
      <c r="L3108" s="0" t="n">
        <f aca="false">I3108*0.4/H3108</f>
        <v>0.406893044992943</v>
      </c>
      <c r="M3108" s="0" t="n">
        <f aca="false">J3108-R3107</f>
        <v>0</v>
      </c>
      <c r="N3108" s="0" t="n">
        <f aca="false">K3108-S3107</f>
        <v>-0.00125773512030963</v>
      </c>
      <c r="O3108" s="0" t="n">
        <f aca="false">L3108-T3107</f>
        <v>0.00227725534902928</v>
      </c>
      <c r="P3108" s="0" t="n">
        <f aca="false">IF(N3108&gt;0,F3108,E3108)</f>
        <v>207.729225</v>
      </c>
      <c r="Q3108" s="0" t="n">
        <f aca="false">IF(O3108&gt;0,H3108,G3108)</f>
        <v>105.340533</v>
      </c>
      <c r="R3108" s="0" t="n">
        <f aca="false">R3107+M3108</f>
        <v>0</v>
      </c>
      <c r="S3108" s="0" t="n">
        <f aca="false">S3107+N3108</f>
        <v>0.309444364109074</v>
      </c>
      <c r="T3108" s="0" t="n">
        <f aca="false">T3107+O3108</f>
        <v>0.406893044992943</v>
      </c>
      <c r="V3108" s="4" t="n">
        <f aca="false">M3108*1+N3108*P3108+O3108*Q3108</f>
        <v>-0.0213810495533561</v>
      </c>
      <c r="W3108" s="0" t="n">
        <f aca="false">I3108-V3108+M3108*1+N3108*E3108+O3108*G3108</f>
        <v>107.155777611213</v>
      </c>
    </row>
    <row r="3109" customFormat="false" ht="13.8" hidden="false" customHeight="false" outlineLevel="0" collapsed="false">
      <c r="A3109" s="1" t="n">
        <v>41997</v>
      </c>
      <c r="B3109" s="2" t="n">
        <f aca="false">0.0002</f>
        <v>0.0002</v>
      </c>
      <c r="C3109" s="3" t="n">
        <f aca="false">Prices!B3108*B3109/2</f>
        <v>0.020777</v>
      </c>
      <c r="D3109" s="4" t="n">
        <f aca="false">Prices!C3108*B3109/2</f>
        <v>0.010525</v>
      </c>
      <c r="E3109" s="6" t="n">
        <f aca="false">Prices!B3108-C3109</f>
        <v>207.749223</v>
      </c>
      <c r="F3109" s="6" t="n">
        <f aca="false">Prices!B3108+C3109</f>
        <v>207.790777</v>
      </c>
      <c r="G3109" s="2" t="n">
        <f aca="false">Prices!C3108-D3109</f>
        <v>105.239475</v>
      </c>
      <c r="H3109" s="2" t="n">
        <f aca="false">Prices!C3108+D3109</f>
        <v>105.260525</v>
      </c>
      <c r="I3109" s="0" t="n">
        <f aca="false">R3108*1+S3108*E3109+T3108*G3109</f>
        <v>107.108036641598</v>
      </c>
      <c r="J3109" s="0" t="n">
        <v>0</v>
      </c>
      <c r="K3109" s="0" t="n">
        <f aca="false">I3109*0.6/F3109</f>
        <v>0.309276585384532</v>
      </c>
      <c r="L3109" s="0" t="n">
        <f aca="false">I3109*0.4/H3109</f>
        <v>0.407020719843827</v>
      </c>
      <c r="M3109" s="0" t="n">
        <f aca="false">J3109-R3108</f>
        <v>0</v>
      </c>
      <c r="N3109" s="0" t="n">
        <f aca="false">K3109-S3108</f>
        <v>-0.000167778724541767</v>
      </c>
      <c r="O3109" s="0" t="n">
        <f aca="false">L3109-T3108</f>
        <v>0.000127674850883774</v>
      </c>
      <c r="P3109" s="0" t="n">
        <f aca="false">IF(N3109&gt;0,F3109,E3109)</f>
        <v>207.749223</v>
      </c>
      <c r="Q3109" s="0" t="n">
        <f aca="false">IF(O3109&gt;0,H3109,G3109)</f>
        <v>105.260525</v>
      </c>
      <c r="R3109" s="0" t="n">
        <f aca="false">R3108+M3109</f>
        <v>0</v>
      </c>
      <c r="S3109" s="0" t="n">
        <f aca="false">S3108+N3109</f>
        <v>0.309276585384532</v>
      </c>
      <c r="T3109" s="0" t="n">
        <f aca="false">T3108+O3109</f>
        <v>0.407020719843827</v>
      </c>
      <c r="V3109" s="4" t="n">
        <f aca="false">M3109*1+N3109*P3109+O3109*Q3109</f>
        <v>-0.0214167778261604</v>
      </c>
      <c r="W3109" s="0" t="n">
        <f aca="false">I3109-V3109+M3109*1+N3109*E3109+O3109*G3109</f>
        <v>107.108033954042</v>
      </c>
    </row>
    <row r="3110" customFormat="false" ht="13.8" hidden="false" customHeight="false" outlineLevel="0" collapsed="false">
      <c r="A3110" s="1" t="n">
        <v>41998</v>
      </c>
      <c r="B3110" s="2" t="n">
        <f aca="false">0.0002</f>
        <v>0.0002</v>
      </c>
      <c r="C3110" s="3" t="n">
        <f aca="false">Prices!B3109*B3110/2</f>
        <v>0.020777</v>
      </c>
      <c r="D3110" s="4" t="n">
        <f aca="false">Prices!C3109*B3110/2</f>
        <v>0.010525</v>
      </c>
      <c r="E3110" s="6" t="n">
        <f aca="false">Prices!B3109-C3110</f>
        <v>207.749223</v>
      </c>
      <c r="F3110" s="6" t="n">
        <f aca="false">Prices!B3109+C3110</f>
        <v>207.790777</v>
      </c>
      <c r="G3110" s="2" t="n">
        <f aca="false">Prices!C3109-D3110</f>
        <v>105.239475</v>
      </c>
      <c r="H3110" s="2" t="n">
        <f aca="false">Prices!C3109+D3110</f>
        <v>105.260525</v>
      </c>
      <c r="I3110" s="0" t="n">
        <f aca="false">R3109*1+S3109*E3110+T3109*G3110</f>
        <v>107.086617176216</v>
      </c>
      <c r="J3110" s="0" t="n">
        <v>0</v>
      </c>
      <c r="K3110" s="0" t="n">
        <f aca="false">I3110*0.6/F3110</f>
        <v>0.309214736252368</v>
      </c>
      <c r="L3110" s="0" t="n">
        <f aca="false">I3110*0.4/H3110</f>
        <v>0.406939323839459</v>
      </c>
      <c r="M3110" s="0" t="n">
        <f aca="false">J3110-R3109</f>
        <v>0</v>
      </c>
      <c r="N3110" s="0" t="n">
        <f aca="false">K3110-S3109</f>
        <v>-6.18491321636161E-005</v>
      </c>
      <c r="O3110" s="0" t="n">
        <f aca="false">L3110-T3109</f>
        <v>-8.13960043682949E-005</v>
      </c>
      <c r="P3110" s="0" t="n">
        <f aca="false">IF(N3110&gt;0,F3110,E3110)</f>
        <v>207.749223</v>
      </c>
      <c r="Q3110" s="0" t="n">
        <f aca="false">IF(O3110&gt;0,H3110,G3110)</f>
        <v>105.239475</v>
      </c>
      <c r="R3110" s="0" t="n">
        <f aca="false">R3109+M3110</f>
        <v>0</v>
      </c>
      <c r="S3110" s="0" t="n">
        <f aca="false">S3109+N3110</f>
        <v>0.309214736252368</v>
      </c>
      <c r="T3110" s="0" t="n">
        <f aca="false">T3109+O3110</f>
        <v>0.406939323839459</v>
      </c>
      <c r="V3110" s="4" t="n">
        <f aca="false">M3110*1+N3110*P3110+O3110*Q3110</f>
        <v>-0.0214151819170326</v>
      </c>
      <c r="W3110" s="0" t="n">
        <f aca="false">I3110-V3110+M3110*1+N3110*E3110+O3110*G3110</f>
        <v>107.086617176216</v>
      </c>
    </row>
    <row r="3111" customFormat="false" ht="13.8" hidden="false" customHeight="false" outlineLevel="0" collapsed="false">
      <c r="A3111" s="1" t="n">
        <v>41999</v>
      </c>
      <c r="B3111" s="2" t="n">
        <f aca="false">0.0002</f>
        <v>0.0002</v>
      </c>
      <c r="C3111" s="3" t="n">
        <f aca="false">Prices!B3110*B3111/2</f>
        <v>0.020844</v>
      </c>
      <c r="D3111" s="4" t="n">
        <f aca="false">Prices!C3110*B3111/2</f>
        <v>0.010539</v>
      </c>
      <c r="E3111" s="6" t="n">
        <f aca="false">Prices!B3110-C3111</f>
        <v>208.419156</v>
      </c>
      <c r="F3111" s="6" t="n">
        <f aca="false">Prices!B3110+C3111</f>
        <v>208.460844</v>
      </c>
      <c r="G3111" s="2" t="n">
        <f aca="false">Prices!C3110-D3111</f>
        <v>105.379461</v>
      </c>
      <c r="H3111" s="2" t="n">
        <f aca="false">Prices!C3110+D3111</f>
        <v>105.400539</v>
      </c>
      <c r="I3111" s="0" t="n">
        <f aca="false">R3110*1+S3110*E3111+T3110*G3111</f>
        <v>107.329320958388</v>
      </c>
      <c r="J3111" s="0" t="n">
        <v>0</v>
      </c>
      <c r="K3111" s="0" t="n">
        <f aca="false">I3111*0.6/F3111</f>
        <v>0.308919369889113</v>
      </c>
      <c r="L3111" s="0" t="n">
        <f aca="false">I3111*0.4/H3111</f>
        <v>0.407319818197088</v>
      </c>
      <c r="M3111" s="0" t="n">
        <f aca="false">J3111-R3110</f>
        <v>0</v>
      </c>
      <c r="N3111" s="0" t="n">
        <f aca="false">K3111-S3110</f>
        <v>-0.000295366363255278</v>
      </c>
      <c r="O3111" s="0" t="n">
        <f aca="false">L3111-T3110</f>
        <v>0.000380494357629713</v>
      </c>
      <c r="P3111" s="0" t="n">
        <f aca="false">IF(N3111&gt;0,F3111,E3111)</f>
        <v>208.419156</v>
      </c>
      <c r="Q3111" s="0" t="n">
        <f aca="false">IF(O3111&gt;0,H3111,G3111)</f>
        <v>105.400539</v>
      </c>
      <c r="R3111" s="0" t="n">
        <f aca="false">R3110+M3111</f>
        <v>0</v>
      </c>
      <c r="S3111" s="0" t="n">
        <f aca="false">S3110+N3111</f>
        <v>0.308919369889113</v>
      </c>
      <c r="T3111" s="0" t="n">
        <f aca="false">T3110+O3111</f>
        <v>0.407319818197088</v>
      </c>
      <c r="V3111" s="4" t="n">
        <f aca="false">M3111*1+N3111*P3111+O3111*Q3111</f>
        <v>-0.021455697759824</v>
      </c>
      <c r="W3111" s="0" t="n">
        <f aca="false">I3111-V3111+M3111*1+N3111*E3111+O3111*G3111</f>
        <v>107.329312938328</v>
      </c>
    </row>
    <row r="3112" customFormat="false" ht="13.8" hidden="false" customHeight="false" outlineLevel="0" collapsed="false">
      <c r="A3112" s="1" t="n">
        <v>42002</v>
      </c>
      <c r="B3112" s="2" t="n">
        <f aca="false">0.0002</f>
        <v>0.0002</v>
      </c>
      <c r="C3112" s="3" t="n">
        <f aca="false">Prices!B3111*B3112/2</f>
        <v>0.020872</v>
      </c>
      <c r="D3112" s="4" t="n">
        <f aca="false">Prices!C3111*B3112/2</f>
        <v>0.010575</v>
      </c>
      <c r="E3112" s="6" t="n">
        <f aca="false">Prices!B3111-C3112</f>
        <v>208.699128</v>
      </c>
      <c r="F3112" s="6" t="n">
        <f aca="false">Prices!B3111+C3112</f>
        <v>208.740872</v>
      </c>
      <c r="G3112" s="2" t="n">
        <f aca="false">Prices!C3111-D3112</f>
        <v>105.739425</v>
      </c>
      <c r="H3112" s="2" t="n">
        <f aca="false">Prices!C3111+D3112</f>
        <v>105.760575</v>
      </c>
      <c r="I3112" s="0" t="n">
        <f aca="false">R3111*1+S3111*E3112+T3111*G3112</f>
        <v>107.540966485432</v>
      </c>
      <c r="J3112" s="0" t="n">
        <v>0</v>
      </c>
      <c r="K3112" s="0" t="n">
        <f aca="false">I3112*0.6/F3112</f>
        <v>0.309113300490855</v>
      </c>
      <c r="L3112" s="0" t="n">
        <f aca="false">I3112*0.4/H3112</f>
        <v>0.40673366794926</v>
      </c>
      <c r="M3112" s="0" t="n">
        <f aca="false">J3112-R3111</f>
        <v>0</v>
      </c>
      <c r="N3112" s="0" t="n">
        <f aca="false">K3112-S3111</f>
        <v>0.000193930601742498</v>
      </c>
      <c r="O3112" s="0" t="n">
        <f aca="false">L3112-T3111</f>
        <v>-0.000586150247828487</v>
      </c>
      <c r="P3112" s="0" t="n">
        <f aca="false">IF(N3112&gt;0,F3112,E3112)</f>
        <v>208.740872</v>
      </c>
      <c r="Q3112" s="0" t="n">
        <f aca="false">IF(O3112&gt;0,H3112,G3112)</f>
        <v>105.739425</v>
      </c>
      <c r="R3112" s="0" t="n">
        <f aca="false">R3111+M3112</f>
        <v>0</v>
      </c>
      <c r="S3112" s="0" t="n">
        <f aca="false">S3111+N3112</f>
        <v>0.309113300490855</v>
      </c>
      <c r="T3112" s="0" t="n">
        <f aca="false">T3111+O3112</f>
        <v>0.40673366794926</v>
      </c>
      <c r="V3112" s="4" t="n">
        <f aca="false">M3112*1+N3112*P3112+O3112*Q3112</f>
        <v>-0.021497947253778</v>
      </c>
      <c r="W3112" s="0" t="n">
        <f aca="false">I3112-V3112+M3112*1+N3112*E3112+O3112*G3112</f>
        <v>107.540958389993</v>
      </c>
    </row>
    <row r="3113" customFormat="false" ht="13.8" hidden="false" customHeight="false" outlineLevel="0" collapsed="false">
      <c r="A3113" s="1" t="n">
        <v>42003</v>
      </c>
      <c r="B3113" s="2" t="n">
        <f aca="false">0.0002</f>
        <v>0.0002</v>
      </c>
      <c r="C3113" s="3" t="n">
        <f aca="false">Prices!B3112*B3113/2</f>
        <v>0.02076</v>
      </c>
      <c r="D3113" s="4" t="n">
        <f aca="false">Prices!C3112*B3113/2</f>
        <v>0.010587</v>
      </c>
      <c r="E3113" s="6" t="n">
        <f aca="false">Prices!B3112-C3113</f>
        <v>207.57924</v>
      </c>
      <c r="F3113" s="6" t="n">
        <f aca="false">Prices!B3112+C3113</f>
        <v>207.62076</v>
      </c>
      <c r="G3113" s="2" t="n">
        <f aca="false">Prices!C3112-D3113</f>
        <v>105.859413</v>
      </c>
      <c r="H3113" s="2" t="n">
        <f aca="false">Prices!C3112+D3113</f>
        <v>105.880587</v>
      </c>
      <c r="I3113" s="0" t="n">
        <f aca="false">R3112*1+S3112*E3113+T3112*G3113</f>
        <v>107.222091326229</v>
      </c>
      <c r="J3113" s="0" t="n">
        <v>0</v>
      </c>
      <c r="K3113" s="0" t="n">
        <f aca="false">I3113*0.6/F3113</f>
        <v>0.309859451413902</v>
      </c>
      <c r="L3113" s="0" t="n">
        <f aca="false">I3113*0.4/H3113</f>
        <v>0.405067989758043</v>
      </c>
      <c r="M3113" s="0" t="n">
        <f aca="false">J3113-R3112</f>
        <v>0</v>
      </c>
      <c r="N3113" s="0" t="n">
        <f aca="false">K3113-S3112</f>
        <v>0.000746150923046474</v>
      </c>
      <c r="O3113" s="0" t="n">
        <f aca="false">L3113-T3112</f>
        <v>-0.00166567819121671</v>
      </c>
      <c r="P3113" s="0" t="n">
        <f aca="false">IF(N3113&gt;0,F3113,E3113)</f>
        <v>207.62076</v>
      </c>
      <c r="Q3113" s="0" t="n">
        <f aca="false">IF(O3113&gt;0,H3113,G3113)</f>
        <v>105.859413</v>
      </c>
      <c r="R3113" s="0" t="n">
        <f aca="false">R3112+M3113</f>
        <v>0</v>
      </c>
      <c r="S3113" s="0" t="n">
        <f aca="false">S3112+N3113</f>
        <v>0.309859451413902</v>
      </c>
      <c r="T3113" s="0" t="n">
        <f aca="false">T3112+O3113</f>
        <v>0.405067989758043</v>
      </c>
      <c r="V3113" s="4" t="n">
        <f aca="false">M3113*1+N3113*P3113+O3113*Q3113</f>
        <v>-0.0214112938514926</v>
      </c>
      <c r="W3113" s="0" t="n">
        <f aca="false">I3113-V3113+M3113*1+N3113*E3113+O3113*G3113</f>
        <v>107.222060346043</v>
      </c>
    </row>
    <row r="3114" customFormat="false" ht="13.8" hidden="false" customHeight="false" outlineLevel="0" collapsed="false">
      <c r="A3114" s="1" t="n">
        <v>42004</v>
      </c>
      <c r="B3114" s="2" t="n">
        <f aca="false">0.0002</f>
        <v>0.0002</v>
      </c>
      <c r="C3114" s="3" t="n">
        <f aca="false">Prices!B3113*B3114/2</f>
        <v>0.020554</v>
      </c>
      <c r="D3114" s="4" t="n">
        <f aca="false">Prices!C3113*B3114/2</f>
        <v>0.010599</v>
      </c>
      <c r="E3114" s="6" t="n">
        <f aca="false">Prices!B3113-C3114</f>
        <v>205.519446</v>
      </c>
      <c r="F3114" s="6" t="n">
        <f aca="false">Prices!B3113+C3114</f>
        <v>205.560554</v>
      </c>
      <c r="G3114" s="2" t="n">
        <f aca="false">Prices!C3113-D3114</f>
        <v>105.979401</v>
      </c>
      <c r="H3114" s="2" t="n">
        <f aca="false">Prices!C3113+D3114</f>
        <v>106.000599</v>
      </c>
      <c r="I3114" s="0" t="n">
        <f aca="false">R3113*1+S3113*E3114+T3113*G3114</f>
        <v>106.611005711281</v>
      </c>
      <c r="J3114" s="0" t="n">
        <v>0</v>
      </c>
      <c r="K3114" s="0" t="n">
        <f aca="false">I3114*0.6/F3114</f>
        <v>0.311181314615295</v>
      </c>
      <c r="L3114" s="0" t="n">
        <f aca="false">I3114*0.4/H3114</f>
        <v>0.402303408535571</v>
      </c>
      <c r="M3114" s="0" t="n">
        <f aca="false">J3114-R3113</f>
        <v>0</v>
      </c>
      <c r="N3114" s="0" t="n">
        <f aca="false">K3114-S3113</f>
        <v>0.00132186320139316</v>
      </c>
      <c r="O3114" s="0" t="n">
        <f aca="false">L3114-T3113</f>
        <v>-0.0027645812224722</v>
      </c>
      <c r="P3114" s="0" t="n">
        <f aca="false">IF(N3114&gt;0,F3114,E3114)</f>
        <v>205.560554</v>
      </c>
      <c r="Q3114" s="0" t="n">
        <f aca="false">IF(O3114&gt;0,H3114,G3114)</f>
        <v>105.979401</v>
      </c>
      <c r="R3114" s="0" t="n">
        <f aca="false">R3113+M3114</f>
        <v>0</v>
      </c>
      <c r="S3114" s="0" t="n">
        <f aca="false">S3113+N3114</f>
        <v>0.311181314615295</v>
      </c>
      <c r="T3114" s="0" t="n">
        <f aca="false">T3113+O3114</f>
        <v>0.402303408535571</v>
      </c>
      <c r="V3114" s="4" t="n">
        <f aca="false">M3114*1+N3114*P3114+O3114*Q3114</f>
        <v>-0.0212657299828597</v>
      </c>
      <c r="W3114" s="0" t="n">
        <f aca="false">I3114-V3114+M3114*1+N3114*E3114+O3114*G3114</f>
        <v>106.610951372128</v>
      </c>
    </row>
    <row r="3115" customFormat="false" ht="13.8" hidden="false" customHeight="false" outlineLevel="0" collapsed="false">
      <c r="A3115" s="1" t="n">
        <v>42005</v>
      </c>
      <c r="B3115" s="2" t="n">
        <f aca="false">0.0002</f>
        <v>0.0002</v>
      </c>
      <c r="C3115" s="3" t="n">
        <f aca="false">Prices!B3114*B3115/2</f>
        <v>0.020554</v>
      </c>
      <c r="D3115" s="4" t="n">
        <f aca="false">Prices!C3114*B3115/2</f>
        <v>0.010599</v>
      </c>
      <c r="E3115" s="6" t="n">
        <f aca="false">Prices!B3114-C3115</f>
        <v>205.519446</v>
      </c>
      <c r="F3115" s="6" t="n">
        <f aca="false">Prices!B3114+C3115</f>
        <v>205.560554</v>
      </c>
      <c r="G3115" s="2" t="n">
        <f aca="false">Prices!C3114-D3115</f>
        <v>105.979401</v>
      </c>
      <c r="H3115" s="2" t="n">
        <f aca="false">Prices!C3114+D3115</f>
        <v>106.000599</v>
      </c>
      <c r="I3115" s="0" t="n">
        <f aca="false">R3114*1+S3114*E3115+T3114*G3115</f>
        <v>106.589685642145</v>
      </c>
      <c r="J3115" s="0" t="n">
        <v>0</v>
      </c>
      <c r="K3115" s="0" t="n">
        <f aca="false">I3115*0.6/F3115</f>
        <v>0.311119084575376</v>
      </c>
      <c r="L3115" s="0" t="n">
        <f aca="false">I3115*0.4/H3115</f>
        <v>0.402222955899128</v>
      </c>
      <c r="M3115" s="0" t="n">
        <f aca="false">J3115-R3114</f>
        <v>0</v>
      </c>
      <c r="N3115" s="0" t="n">
        <f aca="false">K3115-S3114</f>
        <v>-6.22300399190645E-005</v>
      </c>
      <c r="O3115" s="0" t="n">
        <f aca="false">L3115-T3114</f>
        <v>-8.04526364434621E-005</v>
      </c>
      <c r="P3115" s="0" t="n">
        <f aca="false">IF(N3115&gt;0,F3115,E3115)</f>
        <v>205.519446</v>
      </c>
      <c r="Q3115" s="0" t="n">
        <f aca="false">IF(O3115&gt;0,H3115,G3115)</f>
        <v>105.979401</v>
      </c>
      <c r="R3115" s="0" t="n">
        <f aca="false">R3114+M3115</f>
        <v>0</v>
      </c>
      <c r="S3115" s="0" t="n">
        <f aca="false">S3114+N3115</f>
        <v>0.311119084575376</v>
      </c>
      <c r="T3115" s="0" t="n">
        <f aca="false">T3114+O3115</f>
        <v>0.402222955899128</v>
      </c>
      <c r="V3115" s="4" t="n">
        <f aca="false">M3115*1+N3115*P3115+O3115*Q3115</f>
        <v>-0.0213158055478729</v>
      </c>
      <c r="W3115" s="0" t="n">
        <f aca="false">I3115-V3115+M3115*1+N3115*E3115+O3115*G3115</f>
        <v>106.589685642145</v>
      </c>
    </row>
    <row r="3116" customFormat="false" ht="13.8" hidden="false" customHeight="false" outlineLevel="0" collapsed="false">
      <c r="A3116" s="1" t="n">
        <v>42006</v>
      </c>
      <c r="B3116" s="2" t="n">
        <f aca="false">0.0002</f>
        <v>0.0002</v>
      </c>
      <c r="C3116" s="3" t="n">
        <f aca="false">Prices!B3115*B3116/2</f>
        <v>0.020543</v>
      </c>
      <c r="D3116" s="4" t="n">
        <f aca="false">Prices!C3115*B3116/2</f>
        <v>0.010653</v>
      </c>
      <c r="E3116" s="6" t="n">
        <f aca="false">Prices!B3115-C3116</f>
        <v>205.409457</v>
      </c>
      <c r="F3116" s="6" t="n">
        <f aca="false">Prices!B3115+C3116</f>
        <v>205.450543</v>
      </c>
      <c r="G3116" s="2" t="n">
        <f aca="false">Prices!C3115-D3116</f>
        <v>106.519347</v>
      </c>
      <c r="H3116" s="2" t="n">
        <f aca="false">Prices!C3115+D3116</f>
        <v>106.540653</v>
      </c>
      <c r="I3116" s="0" t="n">
        <f aca="false">R3115*1+S3115*E3116+T3115*G3116</f>
        <v>106.75132883575</v>
      </c>
      <c r="J3116" s="0" t="n">
        <v>0</v>
      </c>
      <c r="K3116" s="0" t="n">
        <f aca="false">I3116*0.6/F3116</f>
        <v>0.311757741625681</v>
      </c>
      <c r="L3116" s="0" t="n">
        <f aca="false">I3116*0.4/H3116</f>
        <v>0.400790968817321</v>
      </c>
      <c r="M3116" s="0" t="n">
        <f aca="false">J3116-R3115</f>
        <v>0</v>
      </c>
      <c r="N3116" s="0" t="n">
        <f aca="false">K3116-S3115</f>
        <v>0.000638657050305469</v>
      </c>
      <c r="O3116" s="0" t="n">
        <f aca="false">L3116-T3115</f>
        <v>-0.00143198708180686</v>
      </c>
      <c r="P3116" s="0" t="n">
        <f aca="false">IF(N3116&gt;0,F3116,E3116)</f>
        <v>205.450543</v>
      </c>
      <c r="Q3116" s="0" t="n">
        <f aca="false">IF(O3116&gt;0,H3116,G3116)</f>
        <v>106.519347</v>
      </c>
      <c r="R3116" s="0" t="n">
        <f aca="false">R3115+M3116</f>
        <v>0</v>
      </c>
      <c r="S3116" s="0" t="n">
        <f aca="false">S3115+N3116</f>
        <v>0.311757741625681</v>
      </c>
      <c r="T3116" s="0" t="n">
        <f aca="false">T3115+O3116</f>
        <v>0.400790968817321</v>
      </c>
      <c r="V3116" s="4" t="n">
        <f aca="false">M3116*1+N3116*P3116+O3116*Q3116</f>
        <v>-0.0213218910904656</v>
      </c>
      <c r="W3116" s="0" t="n">
        <f aca="false">I3116-V3116+M3116*1+N3116*E3116+O3116*G3116</f>
        <v>106.751302595886</v>
      </c>
    </row>
    <row r="3117" customFormat="false" ht="13.8" hidden="false" customHeight="false" outlineLevel="0" collapsed="false">
      <c r="A3117" s="1" t="n">
        <v>42009</v>
      </c>
      <c r="B3117" s="2" t="n">
        <f aca="false">0.0002</f>
        <v>0.0002</v>
      </c>
      <c r="C3117" s="3" t="n">
        <f aca="false">Prices!B3116*B3117/2</f>
        <v>0.020172</v>
      </c>
      <c r="D3117" s="4" t="n">
        <f aca="false">Prices!C3116*B3117/2</f>
        <v>0.010718</v>
      </c>
      <c r="E3117" s="6" t="n">
        <f aca="false">Prices!B3116-C3117</f>
        <v>201.699828</v>
      </c>
      <c r="F3117" s="6" t="n">
        <f aca="false">Prices!B3116+C3117</f>
        <v>201.740172</v>
      </c>
      <c r="G3117" s="2" t="n">
        <f aca="false">Prices!C3116-D3117</f>
        <v>107.169282</v>
      </c>
      <c r="H3117" s="2" t="n">
        <f aca="false">Prices!C3116+D3117</f>
        <v>107.190718</v>
      </c>
      <c r="I3117" s="0" t="n">
        <f aca="false">R3116*1+S3116*E3117+T3116*G3117</f>
        <v>105.833963223805</v>
      </c>
      <c r="J3117" s="0" t="n">
        <v>0</v>
      </c>
      <c r="K3117" s="0" t="n">
        <f aca="false">I3117*0.6/F3117</f>
        <v>0.31476317931504</v>
      </c>
      <c r="L3117" s="0" t="n">
        <f aca="false">I3117*0.4/H3117</f>
        <v>0.394937043798158</v>
      </c>
      <c r="M3117" s="0" t="n">
        <f aca="false">J3117-R3116</f>
        <v>0</v>
      </c>
      <c r="N3117" s="0" t="n">
        <f aca="false">K3117-S3116</f>
        <v>0.00300543768935863</v>
      </c>
      <c r="O3117" s="0" t="n">
        <f aca="false">L3117-T3116</f>
        <v>-0.00585392501916249</v>
      </c>
      <c r="P3117" s="0" t="n">
        <f aca="false">IF(N3117&gt;0,F3117,E3117)</f>
        <v>201.740172</v>
      </c>
      <c r="Q3117" s="0" t="n">
        <f aca="false">IF(O3117&gt;0,H3117,G3117)</f>
        <v>107.169282</v>
      </c>
      <c r="R3117" s="0" t="n">
        <f aca="false">R3116+M3117</f>
        <v>0</v>
      </c>
      <c r="S3117" s="0" t="n">
        <f aca="false">S3116+N3117</f>
        <v>0.31476317931504</v>
      </c>
      <c r="T3117" s="0" t="n">
        <f aca="false">T3116+O3117</f>
        <v>0.394937043798158</v>
      </c>
      <c r="V3117" s="4" t="n">
        <f aca="false">M3117*1+N3117*P3117+O3117*Q3117</f>
        <v>-0.0210434247989882</v>
      </c>
      <c r="W3117" s="0" t="n">
        <f aca="false">I3117-V3117+M3117*1+N3117*E3117+O3117*G3117</f>
        <v>105.833841972427</v>
      </c>
    </row>
    <row r="3118" customFormat="false" ht="13.8" hidden="false" customHeight="false" outlineLevel="0" collapsed="false">
      <c r="A3118" s="1" t="n">
        <v>42010</v>
      </c>
      <c r="B3118" s="2" t="n">
        <f aca="false">0.0002</f>
        <v>0.0002</v>
      </c>
      <c r="C3118" s="3" t="n">
        <f aca="false">Prices!B3117*B3118/2</f>
        <v>0.019982</v>
      </c>
      <c r="D3118" s="4" t="n">
        <f aca="false">Prices!C3117*B3118/2</f>
        <v>0.01079</v>
      </c>
      <c r="E3118" s="6" t="n">
        <f aca="false">Prices!B3117-C3118</f>
        <v>199.800018</v>
      </c>
      <c r="F3118" s="6" t="n">
        <f aca="false">Prices!B3117+C3118</f>
        <v>199.839982</v>
      </c>
      <c r="G3118" s="2" t="n">
        <f aca="false">Prices!C3117-D3118</f>
        <v>107.88921</v>
      </c>
      <c r="H3118" s="2" t="n">
        <f aca="false">Prices!C3117+D3118</f>
        <v>107.91079</v>
      </c>
      <c r="I3118" s="0" t="n">
        <f aca="false">R3117*1+S3117*E3118+T3117*G3118</f>
        <v>105.499134548001</v>
      </c>
      <c r="J3118" s="0" t="n">
        <v>0</v>
      </c>
      <c r="K3118" s="0" t="n">
        <f aca="false">I3118*0.6/F3118</f>
        <v>0.316750832817832</v>
      </c>
      <c r="L3118" s="0" t="n">
        <f aca="false">I3118*0.4/H3118</f>
        <v>0.391060558626254</v>
      </c>
      <c r="M3118" s="0" t="n">
        <f aca="false">J3118-R3117</f>
        <v>0</v>
      </c>
      <c r="N3118" s="0" t="n">
        <f aca="false">K3118-S3117</f>
        <v>0.00198765350279195</v>
      </c>
      <c r="O3118" s="0" t="n">
        <f aca="false">L3118-T3117</f>
        <v>-0.00387648517190425</v>
      </c>
      <c r="P3118" s="0" t="n">
        <f aca="false">IF(N3118&gt;0,F3118,E3118)</f>
        <v>199.839982</v>
      </c>
      <c r="Q3118" s="0" t="n">
        <f aca="false">IF(O3118&gt;0,H3118,G3118)</f>
        <v>107.88921</v>
      </c>
      <c r="R3118" s="0" t="n">
        <f aca="false">R3117+M3118</f>
        <v>0</v>
      </c>
      <c r="S3118" s="0" t="n">
        <f aca="false">S3117+N3118</f>
        <v>0.316750832817832</v>
      </c>
      <c r="T3118" s="0" t="n">
        <f aca="false">T3117+O3118</f>
        <v>0.391060558626254</v>
      </c>
      <c r="V3118" s="4" t="n">
        <f aca="false">M3118*1+N3118*P3118+O3118*Q3118</f>
        <v>-0.0210182825532834</v>
      </c>
      <c r="W3118" s="0" t="n">
        <f aca="false">I3118-V3118+M3118*1+N3118*E3118+O3118*G3118</f>
        <v>105.499055113416</v>
      </c>
    </row>
    <row r="3119" customFormat="false" ht="13.8" hidden="false" customHeight="false" outlineLevel="0" collapsed="false">
      <c r="A3119" s="1" t="n">
        <v>42011</v>
      </c>
      <c r="B3119" s="2" t="n">
        <f aca="false">0.0002</f>
        <v>0.0002</v>
      </c>
      <c r="C3119" s="3" t="n">
        <f aca="false">Prices!B3118*B3119/2</f>
        <v>0.020231</v>
      </c>
      <c r="D3119" s="4" t="n">
        <f aca="false">Prices!C3118*B3119/2</f>
        <v>0.010788</v>
      </c>
      <c r="E3119" s="6" t="n">
        <f aca="false">Prices!B3118-C3119</f>
        <v>202.289769</v>
      </c>
      <c r="F3119" s="6" t="n">
        <f aca="false">Prices!B3118+C3119</f>
        <v>202.330231</v>
      </c>
      <c r="G3119" s="2" t="n">
        <f aca="false">Prices!C3118-D3119</f>
        <v>107.869212</v>
      </c>
      <c r="H3119" s="2" t="n">
        <f aca="false">Prices!C3118+D3119</f>
        <v>107.890788</v>
      </c>
      <c r="I3119" s="0" t="n">
        <f aca="false">R3118*1+S3118*E3119+T3118*G3119</f>
        <v>106.258847104571</v>
      </c>
      <c r="J3119" s="0" t="n">
        <v>0</v>
      </c>
      <c r="K3119" s="0" t="n">
        <f aca="false">I3119*0.6/F3119</f>
        <v>0.315105201766623</v>
      </c>
      <c r="L3119" s="0" t="n">
        <f aca="false">I3119*0.4/H3119</f>
        <v>0.39394965621929</v>
      </c>
      <c r="M3119" s="0" t="n">
        <f aca="false">J3119-R3118</f>
        <v>0</v>
      </c>
      <c r="N3119" s="0" t="n">
        <f aca="false">K3119-S3118</f>
        <v>-0.00164563105120918</v>
      </c>
      <c r="O3119" s="0" t="n">
        <f aca="false">L3119-T3118</f>
        <v>0.00288909759303591</v>
      </c>
      <c r="P3119" s="0" t="n">
        <f aca="false">IF(N3119&gt;0,F3119,E3119)</f>
        <v>202.289769</v>
      </c>
      <c r="Q3119" s="0" t="n">
        <f aca="false">IF(O3119&gt;0,H3119,G3119)</f>
        <v>107.890788</v>
      </c>
      <c r="R3119" s="0" t="n">
        <f aca="false">R3118+M3119</f>
        <v>0</v>
      </c>
      <c r="S3119" s="0" t="n">
        <f aca="false">S3118+N3119</f>
        <v>0.315105201766623</v>
      </c>
      <c r="T3119" s="0" t="n">
        <f aca="false">T3118+O3119</f>
        <v>0.39394965621929</v>
      </c>
      <c r="V3119" s="4" t="n">
        <f aca="false">M3119*1+N3119*P3119+O3119*Q3119</f>
        <v>-0.0211873092867859</v>
      </c>
      <c r="W3119" s="0" t="n">
        <f aca="false">I3119-V3119+M3119*1+N3119*E3119+O3119*G3119</f>
        <v>106.258784769401</v>
      </c>
    </row>
    <row r="3120" customFormat="false" ht="13.8" hidden="false" customHeight="false" outlineLevel="0" collapsed="false">
      <c r="A3120" s="1" t="n">
        <v>42012</v>
      </c>
      <c r="B3120" s="2" t="n">
        <f aca="false">0.0002</f>
        <v>0.0002</v>
      </c>
      <c r="C3120" s="3" t="n">
        <f aca="false">Prices!B3119*B3120/2</f>
        <v>0.02059</v>
      </c>
      <c r="D3120" s="4" t="n">
        <f aca="false">Prices!C3119*B3120/2</f>
        <v>0.010744</v>
      </c>
      <c r="E3120" s="6" t="n">
        <f aca="false">Prices!B3119-C3120</f>
        <v>205.87941</v>
      </c>
      <c r="F3120" s="6" t="n">
        <f aca="false">Prices!B3119+C3120</f>
        <v>205.92059</v>
      </c>
      <c r="G3120" s="2" t="n">
        <f aca="false">Prices!C3119-D3120</f>
        <v>107.429256</v>
      </c>
      <c r="H3120" s="2" t="n">
        <f aca="false">Prices!C3119+D3120</f>
        <v>107.450744</v>
      </c>
      <c r="I3120" s="0" t="n">
        <f aca="false">R3119*1+S3119*E3120+T3119*G3120</f>
        <v>107.195391496737</v>
      </c>
      <c r="J3120" s="0" t="n">
        <v>0</v>
      </c>
      <c r="K3120" s="0" t="n">
        <f aca="false">I3120*0.6/F3120</f>
        <v>0.312339989400975</v>
      </c>
      <c r="L3120" s="0" t="n">
        <f aca="false">I3120*0.4/H3120</f>
        <v>0.399049415597299</v>
      </c>
      <c r="M3120" s="0" t="n">
        <f aca="false">J3120-R3119</f>
        <v>0</v>
      </c>
      <c r="N3120" s="0" t="n">
        <f aca="false">K3120-S3119</f>
        <v>-0.00276521236564836</v>
      </c>
      <c r="O3120" s="0" t="n">
        <f aca="false">L3120-T3119</f>
        <v>0.00509975937800888</v>
      </c>
      <c r="P3120" s="0" t="n">
        <f aca="false">IF(N3120&gt;0,F3120,E3120)</f>
        <v>205.87941</v>
      </c>
      <c r="Q3120" s="0" t="n">
        <f aca="false">IF(O3120&gt;0,H3120,G3120)</f>
        <v>107.450744</v>
      </c>
      <c r="R3120" s="0" t="n">
        <f aca="false">R3119+M3120</f>
        <v>0</v>
      </c>
      <c r="S3120" s="0" t="n">
        <f aca="false">S3119+N3120</f>
        <v>0.312339989400975</v>
      </c>
      <c r="T3120" s="0" t="n">
        <f aca="false">T3119+O3120</f>
        <v>0.399049415597299</v>
      </c>
      <c r="V3120" s="4" t="n">
        <f aca="false">M3120*1+N3120*P3120+O3120*Q3120</f>
        <v>-0.0213273509763572</v>
      </c>
      <c r="W3120" s="0" t="n">
        <f aca="false">I3120-V3120+M3120*1+N3120*E3120+O3120*G3120</f>
        <v>107.195281913108</v>
      </c>
    </row>
    <row r="3121" customFormat="false" ht="13.8" hidden="false" customHeight="false" outlineLevel="0" collapsed="false">
      <c r="A3121" s="1" t="n">
        <v>42013</v>
      </c>
      <c r="B3121" s="2" t="n">
        <f aca="false">0.0002</f>
        <v>0.0002</v>
      </c>
      <c r="C3121" s="3" t="n">
        <f aca="false">Prices!B3120*B3121/2</f>
        <v>0.020425</v>
      </c>
      <c r="D3121" s="4" t="n">
        <f aca="false">Prices!C3120*B3121/2</f>
        <v>0.010797</v>
      </c>
      <c r="E3121" s="6" t="n">
        <f aca="false">Prices!B3120-C3121</f>
        <v>204.229575</v>
      </c>
      <c r="F3121" s="6" t="n">
        <f aca="false">Prices!B3120+C3121</f>
        <v>204.270425</v>
      </c>
      <c r="G3121" s="2" t="n">
        <f aca="false">Prices!C3120-D3121</f>
        <v>107.959203</v>
      </c>
      <c r="H3121" s="2" t="n">
        <f aca="false">Prices!C3120+D3121</f>
        <v>107.980797</v>
      </c>
      <c r="I3121" s="0" t="n">
        <f aca="false">R3120*1+S3120*E3121+T3120*G3121</f>
        <v>106.870120156366</v>
      </c>
      <c r="J3121" s="0" t="n">
        <v>0</v>
      </c>
      <c r="K3121" s="0" t="n">
        <f aca="false">I3121*0.6/F3121</f>
        <v>0.313907762681844</v>
      </c>
      <c r="L3121" s="0" t="n">
        <f aca="false">I3121*0.4/H3121</f>
        <v>0.395885650506416</v>
      </c>
      <c r="M3121" s="0" t="n">
        <f aca="false">J3121-R3120</f>
        <v>0</v>
      </c>
      <c r="N3121" s="0" t="n">
        <f aca="false">K3121-S3120</f>
        <v>0.00156777328086949</v>
      </c>
      <c r="O3121" s="0" t="n">
        <f aca="false">L3121-T3120</f>
        <v>-0.00316376509088251</v>
      </c>
      <c r="P3121" s="0" t="n">
        <f aca="false">IF(N3121&gt;0,F3121,E3121)</f>
        <v>204.270425</v>
      </c>
      <c r="Q3121" s="0" t="n">
        <f aca="false">IF(O3121&gt;0,H3121,G3121)</f>
        <v>107.959203</v>
      </c>
      <c r="R3121" s="0" t="n">
        <f aca="false">R3120+M3121</f>
        <v>0</v>
      </c>
      <c r="S3121" s="0" t="n">
        <f aca="false">S3120+N3121</f>
        <v>0.313907762681844</v>
      </c>
      <c r="T3121" s="0" t="n">
        <f aca="false">T3120+O3121</f>
        <v>0.395885650506416</v>
      </c>
      <c r="V3121" s="4" t="n">
        <f aca="false">M3121*1+N3121*P3121+O3121*Q3121</f>
        <v>-0.0213078433040434</v>
      </c>
      <c r="W3121" s="0" t="n">
        <f aca="false">I3121-V3121+M3121*1+N3121*E3121+O3121*G3121</f>
        <v>106.870056112827</v>
      </c>
    </row>
    <row r="3122" customFormat="false" ht="13.8" hidden="false" customHeight="false" outlineLevel="0" collapsed="false">
      <c r="A3122" s="1" t="n">
        <v>42016</v>
      </c>
      <c r="B3122" s="2" t="n">
        <f aca="false">0.0002</f>
        <v>0.0002</v>
      </c>
      <c r="C3122" s="3" t="n">
        <f aca="false">Prices!B3121*B3122/2</f>
        <v>0.020265</v>
      </c>
      <c r="D3122" s="4" t="n">
        <f aca="false">Prices!C3121*B3122/2</f>
        <v>0.010835</v>
      </c>
      <c r="E3122" s="6" t="n">
        <f aca="false">Prices!B3121-C3122</f>
        <v>202.629735</v>
      </c>
      <c r="F3122" s="6" t="n">
        <f aca="false">Prices!B3121+C3122</f>
        <v>202.670265</v>
      </c>
      <c r="G3122" s="2" t="n">
        <f aca="false">Prices!C3121-D3122</f>
        <v>108.339165</v>
      </c>
      <c r="H3122" s="2" t="n">
        <f aca="false">Prices!C3121+D3122</f>
        <v>108.360835</v>
      </c>
      <c r="I3122" s="0" t="n">
        <f aca="false">R3121*1+S3121*E3122+T3121*G3122</f>
        <v>106.496967578012</v>
      </c>
      <c r="J3122" s="0" t="n">
        <v>0</v>
      </c>
      <c r="K3122" s="0" t="n">
        <f aca="false">I3122*0.6/F3122</f>
        <v>0.315281477264596</v>
      </c>
      <c r="L3122" s="0" t="n">
        <f aca="false">I3122*0.4/H3122</f>
        <v>0.393119774604955</v>
      </c>
      <c r="M3122" s="0" t="n">
        <f aca="false">J3122-R3121</f>
        <v>0</v>
      </c>
      <c r="N3122" s="0" t="n">
        <f aca="false">K3122-S3121</f>
        <v>0.00137371458275204</v>
      </c>
      <c r="O3122" s="0" t="n">
        <f aca="false">L3122-T3121</f>
        <v>-0.00276587590146071</v>
      </c>
      <c r="P3122" s="0" t="n">
        <f aca="false">IF(N3122&gt;0,F3122,E3122)</f>
        <v>202.670265</v>
      </c>
      <c r="Q3122" s="0" t="n">
        <f aca="false">IF(O3122&gt;0,H3122,G3122)</f>
        <v>108.339165</v>
      </c>
      <c r="R3122" s="0" t="n">
        <f aca="false">R3121+M3122</f>
        <v>0</v>
      </c>
      <c r="S3122" s="0" t="n">
        <f aca="false">S3121+N3122</f>
        <v>0.315281477264596</v>
      </c>
      <c r="T3122" s="0" t="n">
        <f aca="false">T3121+O3122</f>
        <v>0.393119774604955</v>
      </c>
      <c r="V3122" s="4" t="n">
        <f aca="false">M3122*1+N3122*P3122+O3122*Q3122</f>
        <v>-0.0212415871371557</v>
      </c>
      <c r="W3122" s="0" t="n">
        <f aca="false">I3122-V3122+M3122*1+N3122*E3122+O3122*G3122</f>
        <v>106.49691190136</v>
      </c>
    </row>
    <row r="3123" customFormat="false" ht="13.8" hidden="false" customHeight="false" outlineLevel="0" collapsed="false">
      <c r="A3123" s="1" t="n">
        <v>42017</v>
      </c>
      <c r="B3123" s="2" t="n">
        <f aca="false">0.0002</f>
        <v>0.0002</v>
      </c>
      <c r="C3123" s="3" t="n">
        <f aca="false">Prices!B3122*B3123/2</f>
        <v>0.020208</v>
      </c>
      <c r="D3123" s="4" t="n">
        <f aca="false">Prices!C3122*B3123/2</f>
        <v>0.010845</v>
      </c>
      <c r="E3123" s="6" t="n">
        <f aca="false">Prices!B3122-C3123</f>
        <v>202.059792</v>
      </c>
      <c r="F3123" s="6" t="n">
        <f aca="false">Prices!B3122+C3123</f>
        <v>202.100208</v>
      </c>
      <c r="G3123" s="2" t="n">
        <f aca="false">Prices!C3122-D3123</f>
        <v>108.439155</v>
      </c>
      <c r="H3123" s="2" t="n">
        <f aca="false">Prices!C3122+D3123</f>
        <v>108.460845</v>
      </c>
      <c r="I3123" s="0" t="n">
        <f aca="false">R3122*1+S3122*E3123+T3122*G3123</f>
        <v>106.335285889489</v>
      </c>
      <c r="J3123" s="0" t="n">
        <v>0</v>
      </c>
      <c r="K3123" s="0" t="n">
        <f aca="false">I3123*0.6/F3123</f>
        <v>0.31569077619996</v>
      </c>
      <c r="L3123" s="0" t="n">
        <f aca="false">I3123*0.4/H3123</f>
        <v>0.392161008480024</v>
      </c>
      <c r="M3123" s="0" t="n">
        <f aca="false">J3123-R3122</f>
        <v>0</v>
      </c>
      <c r="N3123" s="0" t="n">
        <f aca="false">K3123-S3122</f>
        <v>0.000409298935363622</v>
      </c>
      <c r="O3123" s="0" t="n">
        <f aca="false">L3123-T3122</f>
        <v>-0.000958766124931842</v>
      </c>
      <c r="P3123" s="0" t="n">
        <f aca="false">IF(N3123&gt;0,F3123,E3123)</f>
        <v>202.100208</v>
      </c>
      <c r="Q3123" s="0" t="n">
        <f aca="false">IF(O3123&gt;0,H3123,G3123)</f>
        <v>108.439155</v>
      </c>
      <c r="R3123" s="0" t="n">
        <f aca="false">R3122+M3123</f>
        <v>0</v>
      </c>
      <c r="S3123" s="0" t="n">
        <f aca="false">S3122+N3123</f>
        <v>0.31569077619996</v>
      </c>
      <c r="T3123" s="0" t="n">
        <f aca="false">T3122+O3123</f>
        <v>0.392161008480024</v>
      </c>
      <c r="V3123" s="4" t="n">
        <f aca="false">M3123*1+N3123*P3123+O3123*Q3123</f>
        <v>-0.0212483884590668</v>
      </c>
      <c r="W3123" s="0" t="n">
        <f aca="false">I3123-V3123+M3123*1+N3123*E3123+O3123*G3123</f>
        <v>106.335269347263</v>
      </c>
    </row>
    <row r="3124" customFormat="false" ht="13.8" hidden="false" customHeight="false" outlineLevel="0" collapsed="false">
      <c r="A3124" s="1" t="n">
        <v>42018</v>
      </c>
      <c r="B3124" s="2" t="n">
        <f aca="false">0.0002</f>
        <v>0.0002</v>
      </c>
      <c r="C3124" s="3" t="n">
        <f aca="false">Prices!B3123*B3124/2</f>
        <v>0.020086</v>
      </c>
      <c r="D3124" s="4" t="n">
        <f aca="false">Prices!C3123*B3124/2</f>
        <v>0.010895</v>
      </c>
      <c r="E3124" s="6" t="n">
        <f aca="false">Prices!B3123-C3124</f>
        <v>200.839914</v>
      </c>
      <c r="F3124" s="6" t="n">
        <f aca="false">Prices!B3123+C3124</f>
        <v>200.880086</v>
      </c>
      <c r="G3124" s="2" t="n">
        <f aca="false">Prices!C3123-D3124</f>
        <v>108.939105</v>
      </c>
      <c r="H3124" s="2" t="n">
        <f aca="false">Prices!C3123+D3124</f>
        <v>108.960895</v>
      </c>
      <c r="I3124" s="0" t="n">
        <f aca="false">R3123*1+S3123*E3124+T3123*G3124</f>
        <v>106.124977622304</v>
      </c>
      <c r="J3124" s="0" t="n">
        <v>0</v>
      </c>
      <c r="K3124" s="0" t="n">
        <f aca="false">I3124*0.6/F3124</f>
        <v>0.316980084195019</v>
      </c>
      <c r="L3124" s="0" t="n">
        <f aca="false">I3124*0.4/H3124</f>
        <v>0.389589228768007</v>
      </c>
      <c r="M3124" s="0" t="n">
        <f aca="false">J3124-R3123</f>
        <v>0</v>
      </c>
      <c r="N3124" s="0" t="n">
        <f aca="false">K3124-S3123</f>
        <v>0.00128930799505905</v>
      </c>
      <c r="O3124" s="0" t="n">
        <f aca="false">L3124-T3123</f>
        <v>-0.00257177971201711</v>
      </c>
      <c r="P3124" s="0" t="n">
        <f aca="false">IF(N3124&gt;0,F3124,E3124)</f>
        <v>200.880086</v>
      </c>
      <c r="Q3124" s="0" t="n">
        <f aca="false">IF(O3124&gt;0,H3124,G3124)</f>
        <v>108.939105</v>
      </c>
      <c r="R3124" s="0" t="n">
        <f aca="false">R3123+M3124</f>
        <v>0</v>
      </c>
      <c r="S3124" s="0" t="n">
        <f aca="false">S3123+N3124</f>
        <v>0.316980084195019</v>
      </c>
      <c r="T3124" s="0" t="n">
        <f aca="false">T3123+O3124</f>
        <v>0.389589228768007</v>
      </c>
      <c r="V3124" s="4" t="n">
        <f aca="false">M3124*1+N3124*P3124+O3124*Q3124</f>
        <v>-0.0211710791563515</v>
      </c>
      <c r="W3124" s="0" t="n">
        <f aca="false">I3124-V3124+M3124*1+N3124*E3124+O3124*G3124</f>
        <v>106.124925828224</v>
      </c>
    </row>
    <row r="3125" customFormat="false" ht="13.8" hidden="false" customHeight="false" outlineLevel="0" collapsed="false">
      <c r="A3125" s="1" t="n">
        <v>42019</v>
      </c>
      <c r="B3125" s="2" t="n">
        <f aca="false">0.0002</f>
        <v>0.0002</v>
      </c>
      <c r="C3125" s="3" t="n">
        <f aca="false">Prices!B3124*B3125/2</f>
        <v>0.01990199</v>
      </c>
      <c r="D3125" s="4" t="n">
        <f aca="false">Prices!C3124*B3125/2</f>
        <v>0.010988</v>
      </c>
      <c r="E3125" s="6" t="n">
        <f aca="false">Prices!B3124-C3125</f>
        <v>198.99999801</v>
      </c>
      <c r="F3125" s="6" t="n">
        <f aca="false">Prices!B3124+C3125</f>
        <v>199.03980199</v>
      </c>
      <c r="G3125" s="2" t="n">
        <f aca="false">Prices!C3124-D3125</f>
        <v>109.869012</v>
      </c>
      <c r="H3125" s="2" t="n">
        <f aca="false">Prices!C3124+D3125</f>
        <v>109.890988</v>
      </c>
      <c r="I3125" s="0" t="n">
        <f aca="false">R3124*1+S3124*E3125+T3124*G3125</f>
        <v>105.882819774601</v>
      </c>
      <c r="J3125" s="0" t="n">
        <v>0</v>
      </c>
      <c r="K3125" s="0" t="n">
        <f aca="false">I3125*0.6/F3125</f>
        <v>0.319180843377007</v>
      </c>
      <c r="L3125" s="0" t="n">
        <f aca="false">I3125*0.4/H3125</f>
        <v>0.38541038424225</v>
      </c>
      <c r="M3125" s="0" t="n">
        <f aca="false">J3125-R3124</f>
        <v>0</v>
      </c>
      <c r="N3125" s="0" t="n">
        <f aca="false">K3125-S3124</f>
        <v>0.00220075918198859</v>
      </c>
      <c r="O3125" s="0" t="n">
        <f aca="false">L3125-T3124</f>
        <v>-0.00417884452575645</v>
      </c>
      <c r="P3125" s="0" t="n">
        <f aca="false">IF(N3125&gt;0,F3125,E3125)</f>
        <v>199.03980199</v>
      </c>
      <c r="Q3125" s="0" t="n">
        <f aca="false">IF(O3125&gt;0,H3125,G3125)</f>
        <v>109.869012</v>
      </c>
      <c r="R3125" s="0" t="n">
        <f aca="false">R3124+M3125</f>
        <v>0</v>
      </c>
      <c r="S3125" s="0" t="n">
        <f aca="false">S3124+N3125</f>
        <v>0.319180843377007</v>
      </c>
      <c r="T3125" s="0" t="n">
        <f aca="false">T3124+O3125</f>
        <v>0.38541038424225</v>
      </c>
      <c r="V3125" s="4" t="n">
        <f aca="false">M3125*1+N3125*P3125+O3125*Q3125</f>
        <v>-0.0210868475357872</v>
      </c>
      <c r="W3125" s="0" t="n">
        <f aca="false">I3125-V3125+M3125*1+N3125*E3125+O3125*G3125</f>
        <v>105.882732175627</v>
      </c>
    </row>
    <row r="3126" customFormat="false" ht="13.8" hidden="false" customHeight="false" outlineLevel="0" collapsed="false">
      <c r="A3126" s="1" t="n">
        <v>42020</v>
      </c>
      <c r="B3126" s="2" t="n">
        <f aca="false">0.0002</f>
        <v>0.0002</v>
      </c>
      <c r="C3126" s="3" t="n">
        <f aca="false">Prices!B3125*B3126/2</f>
        <v>0.020163</v>
      </c>
      <c r="D3126" s="4" t="n">
        <f aca="false">Prices!C3125*B3126/2</f>
        <v>0.010907</v>
      </c>
      <c r="E3126" s="6" t="n">
        <f aca="false">Prices!B3125-C3126</f>
        <v>201.609837</v>
      </c>
      <c r="F3126" s="6" t="n">
        <f aca="false">Prices!B3125+C3126</f>
        <v>201.650163</v>
      </c>
      <c r="G3126" s="2" t="n">
        <f aca="false">Prices!C3125-D3126</f>
        <v>109.059093</v>
      </c>
      <c r="H3126" s="2" t="n">
        <f aca="false">Prices!C3125+D3126</f>
        <v>109.080907</v>
      </c>
      <c r="I3126" s="0" t="n">
        <f aca="false">R3125*1+S3125*E3126+T3125*G3126</f>
        <v>106.382504745002</v>
      </c>
      <c r="J3126" s="0" t="n">
        <v>0</v>
      </c>
      <c r="K3126" s="0" t="n">
        <f aca="false">I3126*0.6/F3126</f>
        <v>0.316535835614481</v>
      </c>
      <c r="L3126" s="0" t="n">
        <f aca="false">I3126*0.4/H3126</f>
        <v>0.390104951162543</v>
      </c>
      <c r="M3126" s="0" t="n">
        <f aca="false">J3126-R3125</f>
        <v>0</v>
      </c>
      <c r="N3126" s="0" t="n">
        <f aca="false">K3126-S3125</f>
        <v>-0.00264500776252596</v>
      </c>
      <c r="O3126" s="0" t="n">
        <f aca="false">L3126-T3125</f>
        <v>0.00469456692029307</v>
      </c>
      <c r="P3126" s="0" t="n">
        <f aca="false">IF(N3126&gt;0,F3126,E3126)</f>
        <v>201.609837</v>
      </c>
      <c r="Q3126" s="0" t="n">
        <f aca="false">IF(O3126&gt;0,H3126,G3126)</f>
        <v>109.080907</v>
      </c>
      <c r="R3126" s="0" t="n">
        <f aca="false">R3125+M3126</f>
        <v>0</v>
      </c>
      <c r="S3126" s="0" t="n">
        <f aca="false">S3125+N3126</f>
        <v>0.316535835614481</v>
      </c>
      <c r="T3126" s="0" t="n">
        <f aca="false">T3125+O3126</f>
        <v>0.390104951162543</v>
      </c>
      <c r="V3126" s="4" t="n">
        <f aca="false">M3126*1+N3126*P3126+O3126*Q3126</f>
        <v>-0.0211719662288289</v>
      </c>
      <c r="W3126" s="0" t="n">
        <f aca="false">I3126-V3126+M3126*1+N3126*E3126+O3126*G3126</f>
        <v>106.382402337719</v>
      </c>
    </row>
    <row r="3127" customFormat="false" ht="13.8" hidden="false" customHeight="false" outlineLevel="0" collapsed="false">
      <c r="A3127" s="1" t="n">
        <v>42023</v>
      </c>
      <c r="B3127" s="2" t="n">
        <f aca="false">0.0002</f>
        <v>0.0002</v>
      </c>
      <c r="C3127" s="3" t="n">
        <f aca="false">Prices!B3126*B3127/2</f>
        <v>0.020163</v>
      </c>
      <c r="D3127" s="4" t="n">
        <f aca="false">Prices!C3126*B3127/2</f>
        <v>0.010907</v>
      </c>
      <c r="E3127" s="6" t="n">
        <f aca="false">Prices!B3126-C3127</f>
        <v>201.609837</v>
      </c>
      <c r="F3127" s="6" t="n">
        <f aca="false">Prices!B3126+C3127</f>
        <v>201.650163</v>
      </c>
      <c r="G3127" s="2" t="n">
        <f aca="false">Prices!C3126-D3127</f>
        <v>109.059093</v>
      </c>
      <c r="H3127" s="2" t="n">
        <f aca="false">Prices!C3126+D3127</f>
        <v>109.080907</v>
      </c>
      <c r="I3127" s="0" t="n">
        <f aca="false">R3126*1+S3126*E3127+T3126*G3127</f>
        <v>106.361230371491</v>
      </c>
      <c r="J3127" s="0" t="n">
        <v>0</v>
      </c>
      <c r="K3127" s="0" t="n">
        <f aca="false">I3127*0.6/F3127</f>
        <v>0.316472534777442</v>
      </c>
      <c r="L3127" s="0" t="n">
        <f aca="false">I3127*0.4/H3127</f>
        <v>0.39002693797363</v>
      </c>
      <c r="M3127" s="0" t="n">
        <f aca="false">J3127-R3126</f>
        <v>0</v>
      </c>
      <c r="N3127" s="0" t="n">
        <f aca="false">K3127-S3126</f>
        <v>-6.33008370391486E-005</v>
      </c>
      <c r="O3127" s="0" t="n">
        <f aca="false">L3127-T3126</f>
        <v>-7.80131889135394E-005</v>
      </c>
      <c r="P3127" s="0" t="n">
        <f aca="false">IF(N3127&gt;0,F3127,E3127)</f>
        <v>201.609837</v>
      </c>
      <c r="Q3127" s="0" t="n">
        <f aca="false">IF(O3127&gt;0,H3127,G3127)</f>
        <v>109.059093</v>
      </c>
      <c r="R3127" s="0" t="n">
        <f aca="false">R3126+M3127</f>
        <v>0</v>
      </c>
      <c r="S3127" s="0" t="n">
        <f aca="false">S3126+N3127</f>
        <v>0.316472534777442</v>
      </c>
      <c r="T3127" s="0" t="n">
        <f aca="false">T3126+O3127</f>
        <v>0.39002693797363</v>
      </c>
      <c r="V3127" s="4" t="n">
        <f aca="false">M3127*1+N3127*P3127+O3127*Q3127</f>
        <v>-0.0212701190623746</v>
      </c>
      <c r="W3127" s="0" t="n">
        <f aca="false">I3127-V3127+M3127*1+N3127*E3127+O3127*G3127</f>
        <v>106.361230371491</v>
      </c>
    </row>
    <row r="3128" customFormat="false" ht="13.8" hidden="false" customHeight="false" outlineLevel="0" collapsed="false">
      <c r="A3128" s="1" t="n">
        <v>42024</v>
      </c>
      <c r="B3128" s="2" t="n">
        <f aca="false">0.0002</f>
        <v>0.0002</v>
      </c>
      <c r="C3128" s="3" t="n">
        <f aca="false">Prices!B3127*B3128/2</f>
        <v>0.0202055</v>
      </c>
      <c r="D3128" s="4" t="n">
        <f aca="false">Prices!C3127*B3128/2</f>
        <v>0.010932</v>
      </c>
      <c r="E3128" s="6" t="n">
        <f aca="false">Prices!B3127-C3128</f>
        <v>202.0347945</v>
      </c>
      <c r="F3128" s="6" t="n">
        <f aca="false">Prices!B3127+C3128</f>
        <v>202.0752055</v>
      </c>
      <c r="G3128" s="2" t="n">
        <f aca="false">Prices!C3127-D3128</f>
        <v>109.309068</v>
      </c>
      <c r="H3128" s="2" t="n">
        <f aca="false">Prices!C3127+D3128</f>
        <v>109.330932</v>
      </c>
      <c r="I3128" s="0" t="n">
        <f aca="false">R3127*1+S3127*E3128+T3127*G3128</f>
        <v>106.571944613446</v>
      </c>
      <c r="J3128" s="0" t="n">
        <v>0</v>
      </c>
      <c r="K3128" s="0" t="n">
        <f aca="false">I3128*0.6/F3128</f>
        <v>0.316432521297461</v>
      </c>
      <c r="L3128" s="0" t="n">
        <f aca="false">I3128*0.4/H3128</f>
        <v>0.389905922007309</v>
      </c>
      <c r="M3128" s="0" t="n">
        <f aca="false">J3128-R3127</f>
        <v>0</v>
      </c>
      <c r="N3128" s="0" t="n">
        <f aca="false">K3128-S3127</f>
        <v>-4.00134799812824E-005</v>
      </c>
      <c r="O3128" s="0" t="n">
        <f aca="false">L3128-T3127</f>
        <v>-0.000121015966321025</v>
      </c>
      <c r="P3128" s="0" t="n">
        <f aca="false">IF(N3128&gt;0,F3128,E3128)</f>
        <v>202.0347945</v>
      </c>
      <c r="Q3128" s="0" t="n">
        <f aca="false">IF(O3128&gt;0,H3128,G3128)</f>
        <v>109.309068</v>
      </c>
      <c r="R3128" s="0" t="n">
        <f aca="false">R3127+M3128</f>
        <v>0</v>
      </c>
      <c r="S3128" s="0" t="n">
        <f aca="false">S3127+N3128</f>
        <v>0.316432521297461</v>
      </c>
      <c r="T3128" s="0" t="n">
        <f aca="false">T3127+O3128</f>
        <v>0.389905922007309</v>
      </c>
      <c r="V3128" s="4" t="n">
        <f aca="false">M3128*1+N3128*P3128+O3128*Q3128</f>
        <v>-0.0213122576969189</v>
      </c>
      <c r="W3128" s="0" t="n">
        <f aca="false">I3128-V3128+M3128*1+N3128*E3128+O3128*G3128</f>
        <v>106.571944613446</v>
      </c>
    </row>
    <row r="3129" customFormat="false" ht="13.8" hidden="false" customHeight="false" outlineLevel="0" collapsed="false">
      <c r="A3129" s="1" t="n">
        <v>42025</v>
      </c>
      <c r="B3129" s="2" t="n">
        <f aca="false">0.0002</f>
        <v>0.0002</v>
      </c>
      <c r="C3129" s="3" t="n">
        <f aca="false">Prices!B3128*B3129/2</f>
        <v>0.020308</v>
      </c>
      <c r="D3129" s="4" t="n">
        <f aca="false">Prices!C3128*B3129/2</f>
        <v>0.01088</v>
      </c>
      <c r="E3129" s="6" t="n">
        <f aca="false">Prices!B3128-C3129</f>
        <v>203.059692</v>
      </c>
      <c r="F3129" s="6" t="n">
        <f aca="false">Prices!B3128+C3129</f>
        <v>203.100308</v>
      </c>
      <c r="G3129" s="2" t="n">
        <f aca="false">Prices!C3128-D3129</f>
        <v>108.78912</v>
      </c>
      <c r="H3129" s="2" t="n">
        <f aca="false">Prices!C3128+D3129</f>
        <v>108.81088</v>
      </c>
      <c r="I3129" s="0" t="n">
        <f aca="false">R3128*1+S3128*E3129+T3128*G3129</f>
        <v>106.67221245141</v>
      </c>
      <c r="J3129" s="0" t="n">
        <v>0</v>
      </c>
      <c r="K3129" s="0" t="n">
        <f aca="false">I3129*0.6/F3129</f>
        <v>0.315131612064546</v>
      </c>
      <c r="L3129" s="0" t="n">
        <f aca="false">I3129*0.4/H3129</f>
        <v>0.392138037855808</v>
      </c>
      <c r="M3129" s="0" t="n">
        <f aca="false">J3129-R3128</f>
        <v>0</v>
      </c>
      <c r="N3129" s="0" t="n">
        <f aca="false">K3129-S3128</f>
        <v>-0.0013009092329152</v>
      </c>
      <c r="O3129" s="0" t="n">
        <f aca="false">L3129-T3128</f>
        <v>0.00223211584849992</v>
      </c>
      <c r="P3129" s="0" t="n">
        <f aca="false">IF(N3129&gt;0,F3129,E3129)</f>
        <v>203.059692</v>
      </c>
      <c r="Q3129" s="0" t="n">
        <f aca="false">IF(O3129&gt;0,H3129,G3129)</f>
        <v>108.81088</v>
      </c>
      <c r="R3129" s="0" t="n">
        <f aca="false">R3128+M3129</f>
        <v>0</v>
      </c>
      <c r="S3129" s="0" t="n">
        <f aca="false">S3128+N3129</f>
        <v>0.315131612064546</v>
      </c>
      <c r="T3129" s="0" t="n">
        <f aca="false">T3128+O3129</f>
        <v>0.392138037855808</v>
      </c>
      <c r="V3129" s="4" t="n">
        <f aca="false">M3129*1+N3129*P3129+O3129*Q3129</f>
        <v>-0.0212837384184951</v>
      </c>
      <c r="W3129" s="0" t="n">
        <f aca="false">I3129-V3129+M3129*1+N3129*E3129+O3129*G3129</f>
        <v>106.672163880569</v>
      </c>
    </row>
    <row r="3130" customFormat="false" ht="13.8" hidden="false" customHeight="false" outlineLevel="0" collapsed="false">
      <c r="A3130" s="1" t="n">
        <v>42026</v>
      </c>
      <c r="B3130" s="2" t="n">
        <f aca="false">0.0002</f>
        <v>0.0002</v>
      </c>
      <c r="C3130" s="3" t="n">
        <f aca="false">Prices!B3129*B3130/2</f>
        <v>0.02061</v>
      </c>
      <c r="D3130" s="4" t="n">
        <f aca="false">Prices!C3129*B3130/2</f>
        <v>0.010853</v>
      </c>
      <c r="E3130" s="6" t="n">
        <f aca="false">Prices!B3129-C3130</f>
        <v>206.07939</v>
      </c>
      <c r="F3130" s="6" t="n">
        <f aca="false">Prices!B3129+C3130</f>
        <v>206.12061</v>
      </c>
      <c r="G3130" s="2" t="n">
        <f aca="false">Prices!C3129-D3130</f>
        <v>108.519147</v>
      </c>
      <c r="H3130" s="2" t="n">
        <f aca="false">Prices!C3129+D3130</f>
        <v>108.540853</v>
      </c>
      <c r="I3130" s="0" t="n">
        <f aca="false">R3129*1+S3129*E3130+T3129*G3130</f>
        <v>107.496615758344</v>
      </c>
      <c r="J3130" s="0" t="n">
        <v>0</v>
      </c>
      <c r="K3130" s="0" t="n">
        <f aca="false">I3130*0.6/F3130</f>
        <v>0.312913732668492</v>
      </c>
      <c r="L3130" s="0" t="n">
        <f aca="false">I3130*0.4/H3130</f>
        <v>0.396151726422656</v>
      </c>
      <c r="M3130" s="0" t="n">
        <f aca="false">J3130-R3129</f>
        <v>0</v>
      </c>
      <c r="N3130" s="0" t="n">
        <f aca="false">K3130-S3129</f>
        <v>-0.00221787939605345</v>
      </c>
      <c r="O3130" s="0" t="n">
        <f aca="false">L3130-T3129</f>
        <v>0.00401368856684742</v>
      </c>
      <c r="P3130" s="0" t="n">
        <f aca="false">IF(N3130&gt;0,F3130,E3130)</f>
        <v>206.07939</v>
      </c>
      <c r="Q3130" s="0" t="n">
        <f aca="false">IF(O3130&gt;0,H3130,G3130)</f>
        <v>108.540853</v>
      </c>
      <c r="R3130" s="0" t="n">
        <f aca="false">R3129+M3130</f>
        <v>0</v>
      </c>
      <c r="S3130" s="0" t="n">
        <f aca="false">S3129+N3130</f>
        <v>0.312913732668492</v>
      </c>
      <c r="T3130" s="0" t="n">
        <f aca="false">T3129+O3130</f>
        <v>0.396151726422656</v>
      </c>
      <c r="V3130" s="4" t="n">
        <f aca="false">M3130*1+N3130*P3130+O3130*Q3130</f>
        <v>-0.0214100523102963</v>
      </c>
      <c r="W3130" s="0" t="n">
        <f aca="false">I3130-V3130+M3130*1+N3130*E3130+O3130*G3130</f>
        <v>107.49652863722</v>
      </c>
    </row>
    <row r="3131" customFormat="false" ht="13.8" hidden="false" customHeight="false" outlineLevel="0" collapsed="false">
      <c r="A3131" s="1" t="n">
        <v>42027</v>
      </c>
      <c r="B3131" s="2" t="n">
        <f aca="false">0.0002</f>
        <v>0.0002</v>
      </c>
      <c r="C3131" s="3" t="n">
        <f aca="false">Prices!B3130*B3131/2</f>
        <v>0.020497</v>
      </c>
      <c r="D3131" s="4" t="n">
        <f aca="false">Prices!C3130*B3131/2</f>
        <v>0.010924</v>
      </c>
      <c r="E3131" s="6" t="n">
        <f aca="false">Prices!B3130-C3131</f>
        <v>204.949503</v>
      </c>
      <c r="F3131" s="6" t="n">
        <f aca="false">Prices!B3130+C3131</f>
        <v>204.990497</v>
      </c>
      <c r="G3131" s="2" t="n">
        <f aca="false">Prices!C3130-D3131</f>
        <v>109.229076</v>
      </c>
      <c r="H3131" s="2" t="n">
        <f aca="false">Prices!C3130+D3131</f>
        <v>109.250924</v>
      </c>
      <c r="I3131" s="0" t="n">
        <f aca="false">R3130*1+S3130*E3131+T3130*G3131</f>
        <v>107.402801025234</v>
      </c>
      <c r="J3131" s="0" t="n">
        <v>0</v>
      </c>
      <c r="K3131" s="0" t="n">
        <f aca="false">I3131*0.6/F3131</f>
        <v>0.314364234236382</v>
      </c>
      <c r="L3131" s="0" t="n">
        <f aca="false">I3131*0.4/H3131</f>
        <v>0.393233474255042</v>
      </c>
      <c r="M3131" s="0" t="n">
        <f aca="false">J3131-R3130</f>
        <v>0</v>
      </c>
      <c r="N3131" s="0" t="n">
        <f aca="false">K3131-S3130</f>
        <v>0.00145050156788951</v>
      </c>
      <c r="O3131" s="0" t="n">
        <f aca="false">L3131-T3130</f>
        <v>-0.00291825216761399</v>
      </c>
      <c r="P3131" s="0" t="n">
        <f aca="false">IF(N3131&gt;0,F3131,E3131)</f>
        <v>204.990497</v>
      </c>
      <c r="Q3131" s="0" t="n">
        <f aca="false">IF(O3131&gt;0,H3131,G3131)</f>
        <v>109.229076</v>
      </c>
      <c r="R3131" s="0" t="n">
        <f aca="false">R3130+M3131</f>
        <v>0</v>
      </c>
      <c r="S3131" s="0" t="n">
        <f aca="false">S3130+N3131</f>
        <v>0.314364234236382</v>
      </c>
      <c r="T3131" s="0" t="n">
        <f aca="false">T3130+O3131</f>
        <v>0.393233474255042</v>
      </c>
      <c r="V3131" s="4" t="n">
        <f aca="false">M3131*1+N3131*P3131+O3131*Q3131</f>
        <v>-0.021418950502524</v>
      </c>
      <c r="W3131" s="0" t="n">
        <f aca="false">I3131-V3131+M3131*1+N3131*E3131+O3131*G3131</f>
        <v>107.402741563373</v>
      </c>
    </row>
    <row r="3132" customFormat="false" ht="13.8" hidden="false" customHeight="false" outlineLevel="0" collapsed="false">
      <c r="A3132" s="1" t="n">
        <v>42030</v>
      </c>
      <c r="B3132" s="2" t="n">
        <f aca="false">0.0002</f>
        <v>0.0002</v>
      </c>
      <c r="C3132" s="3" t="n">
        <f aca="false">Prices!B3131*B3132/2</f>
        <v>0.020545</v>
      </c>
      <c r="D3132" s="4" t="n">
        <f aca="false">Prices!C3131*B3132/2</f>
        <v>0.010899</v>
      </c>
      <c r="E3132" s="6" t="n">
        <f aca="false">Prices!B3131-C3132</f>
        <v>205.429455</v>
      </c>
      <c r="F3132" s="6" t="n">
        <f aca="false">Prices!B3131+C3132</f>
        <v>205.470545</v>
      </c>
      <c r="G3132" s="2" t="n">
        <f aca="false">Prices!C3131-D3132</f>
        <v>108.979101</v>
      </c>
      <c r="H3132" s="2" t="n">
        <f aca="false">Prices!C3131+D3132</f>
        <v>109.000899</v>
      </c>
      <c r="I3132" s="0" t="n">
        <f aca="false">R3131*1+S3131*E3132+T3131*G3132</f>
        <v>107.433903818093</v>
      </c>
      <c r="J3132" s="0" t="n">
        <v>0</v>
      </c>
      <c r="K3132" s="0" t="n">
        <f aca="false">I3132*0.6/F3132</f>
        <v>0.31372059820475</v>
      </c>
      <c r="L3132" s="0" t="n">
        <f aca="false">I3132*0.4/H3132</f>
        <v>0.394249606393039</v>
      </c>
      <c r="M3132" s="0" t="n">
        <f aca="false">J3132-R3131</f>
        <v>0</v>
      </c>
      <c r="N3132" s="0" t="n">
        <f aca="false">K3132-S3131</f>
        <v>-0.000643636031631645</v>
      </c>
      <c r="O3132" s="0" t="n">
        <f aca="false">L3132-T3131</f>
        <v>0.00101613213799662</v>
      </c>
      <c r="P3132" s="0" t="n">
        <f aca="false">IF(N3132&gt;0,F3132,E3132)</f>
        <v>205.429455</v>
      </c>
      <c r="Q3132" s="0" t="n">
        <f aca="false">IF(O3132&gt;0,H3132,G3132)</f>
        <v>109.000899</v>
      </c>
      <c r="R3132" s="0" t="n">
        <f aca="false">R3131+M3132</f>
        <v>0</v>
      </c>
      <c r="S3132" s="0" t="n">
        <f aca="false">S3131+N3132</f>
        <v>0.31372059820475</v>
      </c>
      <c r="T3132" s="0" t="n">
        <f aca="false">T3131+O3132</f>
        <v>0.394249606393039</v>
      </c>
      <c r="V3132" s="4" t="n">
        <f aca="false">M3132*1+N3132*P3132+O3132*Q3132</f>
        <v>-0.0214624826520282</v>
      </c>
      <c r="W3132" s="0" t="n">
        <f aca="false">I3132-V3132+M3132*1+N3132*E3132+O3132*G3132</f>
        <v>107.433881668445</v>
      </c>
    </row>
    <row r="3133" customFormat="false" ht="13.8" hidden="false" customHeight="false" outlineLevel="0" collapsed="false">
      <c r="A3133" s="1" t="n">
        <v>42031</v>
      </c>
      <c r="B3133" s="2" t="n">
        <f aca="false">0.0002</f>
        <v>0.0002</v>
      </c>
      <c r="C3133" s="3" t="n">
        <f aca="false">Prices!B3132*B3133/2</f>
        <v>0.020274</v>
      </c>
      <c r="D3133" s="4" t="n">
        <f aca="false">Prices!C3132*B3133/2</f>
        <v>0.010914</v>
      </c>
      <c r="E3133" s="6" t="n">
        <f aca="false">Prices!B3132-C3133</f>
        <v>202.719726</v>
      </c>
      <c r="F3133" s="6" t="n">
        <f aca="false">Prices!B3132+C3133</f>
        <v>202.760274</v>
      </c>
      <c r="G3133" s="2" t="n">
        <f aca="false">Prices!C3132-D3133</f>
        <v>109.129086</v>
      </c>
      <c r="H3133" s="2" t="n">
        <f aca="false">Prices!C3132+D3133</f>
        <v>109.150914</v>
      </c>
      <c r="I3133" s="0" t="n">
        <f aca="false">R3132*1+S3132*E3133+T3132*G3133</f>
        <v>106.621452910155</v>
      </c>
      <c r="J3133" s="0" t="n">
        <v>0</v>
      </c>
      <c r="K3133" s="0" t="n">
        <f aca="false">I3133*0.6/F3133</f>
        <v>0.315509889999917</v>
      </c>
      <c r="L3133" s="0" t="n">
        <f aca="false">I3133*0.4/H3133</f>
        <v>0.390730408029951</v>
      </c>
      <c r="M3133" s="0" t="n">
        <f aca="false">J3133-R3132</f>
        <v>0</v>
      </c>
      <c r="N3133" s="0" t="n">
        <f aca="false">K3133-S3132</f>
        <v>0.00178929179516701</v>
      </c>
      <c r="O3133" s="0" t="n">
        <f aca="false">L3133-T3132</f>
        <v>-0.00351919836308795</v>
      </c>
      <c r="P3133" s="0" t="n">
        <f aca="false">IF(N3133&gt;0,F3133,E3133)</f>
        <v>202.760274</v>
      </c>
      <c r="Q3133" s="0" t="n">
        <f aca="false">IF(O3133&gt;0,H3133,G3133)</f>
        <v>109.129086</v>
      </c>
      <c r="R3133" s="0" t="n">
        <f aca="false">R3132+M3133</f>
        <v>0</v>
      </c>
      <c r="S3133" s="0" t="n">
        <f aca="false">S3132+N3133</f>
        <v>0.315509889999917</v>
      </c>
      <c r="T3133" s="0" t="n">
        <f aca="false">T3132+O3133</f>
        <v>0.390730408029951</v>
      </c>
      <c r="V3133" s="4" t="n">
        <f aca="false">M3133*1+N3133*P3133+O3133*Q3133</f>
        <v>-0.0212496061624684</v>
      </c>
      <c r="W3133" s="0" t="n">
        <f aca="false">I3133-V3133+M3133*1+N3133*E3133+O3133*G3133</f>
        <v>106.621380357951</v>
      </c>
    </row>
    <row r="3134" customFormat="false" ht="13.8" hidden="false" customHeight="false" outlineLevel="0" collapsed="false">
      <c r="A3134" s="1" t="n">
        <v>42032</v>
      </c>
      <c r="B3134" s="2" t="n">
        <f aca="false">0.0002</f>
        <v>0.0002</v>
      </c>
      <c r="C3134" s="3" t="n">
        <f aca="false">Prices!B3133*B3134/2</f>
        <v>0.020014</v>
      </c>
      <c r="D3134" s="4" t="n">
        <f aca="false">Prices!C3133*B3134/2</f>
        <v>0.010998</v>
      </c>
      <c r="E3134" s="6" t="n">
        <f aca="false">Prices!B3133-C3134</f>
        <v>200.119986</v>
      </c>
      <c r="F3134" s="6" t="n">
        <f aca="false">Prices!B3133+C3134</f>
        <v>200.160014</v>
      </c>
      <c r="G3134" s="2" t="n">
        <f aca="false">Prices!C3133-D3134</f>
        <v>109.969002</v>
      </c>
      <c r="H3134" s="2" t="n">
        <f aca="false">Prices!C3133+D3134</f>
        <v>109.990998</v>
      </c>
      <c r="I3134" s="0" t="n">
        <f aca="false">R3133*1+S3133*E3134+T3133*G3134</f>
        <v>106.108067791751</v>
      </c>
      <c r="J3134" s="0" t="n">
        <v>0</v>
      </c>
      <c r="K3134" s="0" t="n">
        <f aca="false">I3134*0.6/F3134</f>
        <v>0.318069725330109</v>
      </c>
      <c r="L3134" s="0" t="n">
        <f aca="false">I3134*0.4/H3134</f>
        <v>0.385879098184931</v>
      </c>
      <c r="M3134" s="0" t="n">
        <f aca="false">J3134-R3133</f>
        <v>0</v>
      </c>
      <c r="N3134" s="0" t="n">
        <f aca="false">K3134-S3133</f>
        <v>0.00255983533019233</v>
      </c>
      <c r="O3134" s="0" t="n">
        <f aca="false">L3134-T3133</f>
        <v>-0.00485130984501941</v>
      </c>
      <c r="P3134" s="0" t="n">
        <f aca="false">IF(N3134&gt;0,F3134,E3134)</f>
        <v>200.160014</v>
      </c>
      <c r="Q3134" s="0" t="n">
        <f aca="false">IF(O3134&gt;0,H3134,G3134)</f>
        <v>109.969002</v>
      </c>
      <c r="R3134" s="0" t="n">
        <f aca="false">R3133+M3134</f>
        <v>0</v>
      </c>
      <c r="S3134" s="0" t="n">
        <f aca="false">S3133+N3134</f>
        <v>0.318069725330109</v>
      </c>
      <c r="T3134" s="0" t="n">
        <f aca="false">T3133+O3134</f>
        <v>0.385879098184931</v>
      </c>
      <c r="V3134" s="4" t="n">
        <f aca="false">M3134*1+N3134*P3134+O3134*Q3134</f>
        <v>-0.0211170265205686</v>
      </c>
      <c r="W3134" s="0" t="n">
        <f aca="false">I3134-V3134+M3134*1+N3134*E3134+O3134*G3134</f>
        <v>106.107965326663</v>
      </c>
    </row>
    <row r="3135" customFormat="false" ht="13.8" hidden="false" customHeight="false" outlineLevel="0" collapsed="false">
      <c r="A3135" s="1" t="n">
        <v>42033</v>
      </c>
      <c r="B3135" s="2" t="n">
        <f aca="false">0.0002</f>
        <v>0.0002</v>
      </c>
      <c r="C3135" s="3" t="n">
        <f aca="false">Prices!B3134*B3135/2</f>
        <v>0.02019902</v>
      </c>
      <c r="D3135" s="4" t="n">
        <f aca="false">Prices!C3134*B3135/2</f>
        <v>0.010959</v>
      </c>
      <c r="E3135" s="6" t="n">
        <f aca="false">Prices!B3134-C3135</f>
        <v>201.97000098</v>
      </c>
      <c r="F3135" s="6" t="n">
        <f aca="false">Prices!B3134+C3135</f>
        <v>202.01039902</v>
      </c>
      <c r="G3135" s="2" t="n">
        <f aca="false">Prices!C3134-D3135</f>
        <v>109.579041</v>
      </c>
      <c r="H3135" s="2" t="n">
        <f aca="false">Prices!C3134+D3135</f>
        <v>109.600959</v>
      </c>
      <c r="I3135" s="0" t="n">
        <f aca="false">R3134*1+S3134*E3135+T3134*G3135</f>
        <v>106.52480425768</v>
      </c>
      <c r="J3135" s="0" t="n">
        <v>0</v>
      </c>
      <c r="K3135" s="0" t="n">
        <f aca="false">I3135*0.6/F3135</f>
        <v>0.316394021618066</v>
      </c>
      <c r="L3135" s="0" t="n">
        <f aca="false">I3135*0.4/H3135</f>
        <v>0.388773256108754</v>
      </c>
      <c r="M3135" s="0" t="n">
        <f aca="false">J3135-R3134</f>
        <v>0</v>
      </c>
      <c r="N3135" s="0" t="n">
        <f aca="false">K3135-S3134</f>
        <v>-0.00167570371204306</v>
      </c>
      <c r="O3135" s="0" t="n">
        <f aca="false">L3135-T3134</f>
        <v>0.00289415792382297</v>
      </c>
      <c r="P3135" s="0" t="n">
        <f aca="false">IF(N3135&gt;0,F3135,E3135)</f>
        <v>201.97000098</v>
      </c>
      <c r="Q3135" s="0" t="n">
        <f aca="false">IF(O3135&gt;0,H3135,G3135)</f>
        <v>109.600959</v>
      </c>
      <c r="R3135" s="0" t="n">
        <f aca="false">R3134+M3135</f>
        <v>0</v>
      </c>
      <c r="S3135" s="0" t="n">
        <f aca="false">S3134+N3135</f>
        <v>0.316394021618066</v>
      </c>
      <c r="T3135" s="0" t="n">
        <f aca="false">T3134+O3135</f>
        <v>0.388773256108754</v>
      </c>
      <c r="V3135" s="4" t="n">
        <f aca="false">M3135*1+N3135*P3135+O3135*Q3135</f>
        <v>-0.0212393964150807</v>
      </c>
      <c r="W3135" s="0" t="n">
        <f aca="false">I3135-V3135+M3135*1+N3135*E3135+O3135*G3135</f>
        <v>106.524740823527</v>
      </c>
    </row>
    <row r="3136" customFormat="false" ht="13.8" hidden="false" customHeight="false" outlineLevel="0" collapsed="false">
      <c r="A3136" s="1" t="n">
        <v>42034</v>
      </c>
      <c r="B3136" s="2" t="n">
        <f aca="false">0.0002</f>
        <v>0.0002</v>
      </c>
      <c r="C3136" s="3" t="n">
        <f aca="false">Prices!B3135*B3136/2</f>
        <v>0.019945</v>
      </c>
      <c r="D3136" s="4" t="n">
        <f aca="false">Prices!C3135*B3136/2</f>
        <v>0.011055</v>
      </c>
      <c r="E3136" s="6" t="n">
        <f aca="false">Prices!B3135-C3136</f>
        <v>199.430055</v>
      </c>
      <c r="F3136" s="6" t="n">
        <f aca="false">Prices!B3135+C3136</f>
        <v>199.469945</v>
      </c>
      <c r="G3136" s="2" t="n">
        <f aca="false">Prices!C3135-D3136</f>
        <v>110.538945</v>
      </c>
      <c r="H3136" s="2" t="n">
        <f aca="false">Prices!C3135+D3136</f>
        <v>110.561055</v>
      </c>
      <c r="I3136" s="0" t="n">
        <f aca="false">R3135*1+S3135*E3136+T3135*G3136</f>
        <v>106.073062707439</v>
      </c>
      <c r="J3136" s="0" t="n">
        <v>0</v>
      </c>
      <c r="K3136" s="0" t="n">
        <f aca="false">I3136*0.6/F3136</f>
        <v>0.319064797578719</v>
      </c>
      <c r="L3136" s="0" t="n">
        <f aca="false">I3136*0.4/H3136</f>
        <v>0.383762845632899</v>
      </c>
      <c r="M3136" s="0" t="n">
        <f aca="false">J3136-R3135</f>
        <v>0</v>
      </c>
      <c r="N3136" s="0" t="n">
        <f aca="false">K3136-S3135</f>
        <v>0.00267077596065257</v>
      </c>
      <c r="O3136" s="0" t="n">
        <f aca="false">L3136-T3135</f>
        <v>-0.00501041047585499</v>
      </c>
      <c r="P3136" s="0" t="n">
        <f aca="false">IF(N3136&gt;0,F3136,E3136)</f>
        <v>199.469945</v>
      </c>
      <c r="Q3136" s="0" t="n">
        <f aca="false">IF(O3136&gt;0,H3136,G3136)</f>
        <v>110.538945</v>
      </c>
      <c r="R3136" s="0" t="n">
        <f aca="false">R3135+M3136</f>
        <v>0</v>
      </c>
      <c r="S3136" s="0" t="n">
        <f aca="false">S3135+N3136</f>
        <v>0.319064797578719</v>
      </c>
      <c r="T3136" s="0" t="n">
        <f aca="false">T3135+O3136</f>
        <v>0.383762845632899</v>
      </c>
      <c r="V3136" s="4" t="n">
        <f aca="false">M3136*1+N3136*P3136+O3136*Q3136</f>
        <v>-0.0211059540392677</v>
      </c>
      <c r="W3136" s="0" t="n">
        <f aca="false">I3136-V3136+M3136*1+N3136*E3136+O3136*G3136</f>
        <v>106.072956170186</v>
      </c>
    </row>
    <row r="3137" customFormat="false" ht="13.8" hidden="false" customHeight="false" outlineLevel="0" collapsed="false">
      <c r="A3137" s="1" t="n">
        <v>42037</v>
      </c>
      <c r="B3137" s="2" t="n">
        <f aca="false">0.0002</f>
        <v>0.0002</v>
      </c>
      <c r="C3137" s="3" t="n">
        <f aca="false">Prices!B3136*B3137/2</f>
        <v>0.020192</v>
      </c>
      <c r="D3137" s="4" t="n">
        <f aca="false">Prices!C3136*B3137/2</f>
        <v>0.011023</v>
      </c>
      <c r="E3137" s="6" t="n">
        <f aca="false">Prices!B3136-C3137</f>
        <v>201.899808</v>
      </c>
      <c r="F3137" s="6" t="n">
        <f aca="false">Prices!B3136+C3137</f>
        <v>201.940192</v>
      </c>
      <c r="G3137" s="2" t="n">
        <f aca="false">Prices!C3136-D3137</f>
        <v>110.218977</v>
      </c>
      <c r="H3137" s="2" t="n">
        <f aca="false">Prices!C3136+D3137</f>
        <v>110.241023</v>
      </c>
      <c r="I3137" s="0" t="n">
        <f aca="false">R3136*1+S3136*E3137+T3136*G3137</f>
        <v>106.717069626969</v>
      </c>
      <c r="J3137" s="0" t="n">
        <v>0</v>
      </c>
      <c r="K3137" s="0" t="n">
        <f aca="false">I3137*0.6/F3137</f>
        <v>0.317075274327666</v>
      </c>
      <c r="L3137" s="0" t="n">
        <f aca="false">I3137*0.4/H3137</f>
        <v>0.3872136405228</v>
      </c>
      <c r="M3137" s="0" t="n">
        <f aca="false">J3137-R3136</f>
        <v>0</v>
      </c>
      <c r="N3137" s="0" t="n">
        <f aca="false">K3137-S3136</f>
        <v>-0.00198952325105273</v>
      </c>
      <c r="O3137" s="0" t="n">
        <f aca="false">L3137-T3136</f>
        <v>0.00345079488990074</v>
      </c>
      <c r="P3137" s="0" t="n">
        <f aca="false">IF(N3137&gt;0,F3137,E3137)</f>
        <v>201.899808</v>
      </c>
      <c r="Q3137" s="0" t="n">
        <f aca="false">IF(O3137&gt;0,H3137,G3137)</f>
        <v>110.241023</v>
      </c>
      <c r="R3137" s="0" t="n">
        <f aca="false">R3136+M3137</f>
        <v>0</v>
      </c>
      <c r="S3137" s="0" t="n">
        <f aca="false">S3136+N3137</f>
        <v>0.317075274327666</v>
      </c>
      <c r="T3137" s="0" t="n">
        <f aca="false">T3136+O3137</f>
        <v>0.3872136405228</v>
      </c>
      <c r="V3137" s="4" t="n">
        <f aca="false">M3137*1+N3137*P3137+O3137*Q3137</f>
        <v>-0.0212652035732511</v>
      </c>
      <c r="W3137" s="0" t="n">
        <f aca="false">I3137-V3137+M3137*1+N3137*E3137+O3137*G3137</f>
        <v>106.716993550745</v>
      </c>
    </row>
    <row r="3138" customFormat="false" ht="13.8" hidden="false" customHeight="false" outlineLevel="0" collapsed="false">
      <c r="A3138" s="1" t="n">
        <v>42038</v>
      </c>
      <c r="B3138" s="2" t="n">
        <f aca="false">0.0002</f>
        <v>0.0002</v>
      </c>
      <c r="C3138" s="3" t="n">
        <f aca="false">Prices!B3137*B3138/2</f>
        <v>0.020484</v>
      </c>
      <c r="D3138" s="4" t="n">
        <f aca="false">Prices!C3137*B3138/2</f>
        <v>0.01093</v>
      </c>
      <c r="E3138" s="6" t="n">
        <f aca="false">Prices!B3137-C3138</f>
        <v>204.819516</v>
      </c>
      <c r="F3138" s="6" t="n">
        <f aca="false">Prices!B3137+C3138</f>
        <v>204.860484</v>
      </c>
      <c r="G3138" s="2" t="n">
        <f aca="false">Prices!C3137-D3138</f>
        <v>109.28907</v>
      </c>
      <c r="H3138" s="2" t="n">
        <f aca="false">Prices!C3137+D3138</f>
        <v>109.31093</v>
      </c>
      <c r="I3138" s="0" t="n">
        <f aca="false">R3137*1+S3137*E3138+T3137*G3138</f>
        <v>107.261422887411</v>
      </c>
      <c r="J3138" s="0" t="n">
        <v>0</v>
      </c>
      <c r="K3138" s="0" t="n">
        <f aca="false">I3138*0.6/F3138</f>
        <v>0.314149671404889</v>
      </c>
      <c r="L3138" s="0" t="n">
        <f aca="false">I3138*0.4/H3138</f>
        <v>0.392500266487206</v>
      </c>
      <c r="M3138" s="0" t="n">
        <f aca="false">J3138-R3137</f>
        <v>0</v>
      </c>
      <c r="N3138" s="0" t="n">
        <f aca="false">K3138-S3137</f>
        <v>-0.00292560292277705</v>
      </c>
      <c r="O3138" s="0" t="n">
        <f aca="false">L3138-T3137</f>
        <v>0.0052866259644066</v>
      </c>
      <c r="P3138" s="0" t="n">
        <f aca="false">IF(N3138&gt;0,F3138,E3138)</f>
        <v>204.819516</v>
      </c>
      <c r="Q3138" s="0" t="n">
        <f aca="false">IF(O3138&gt;0,H3138,G3138)</f>
        <v>109.31093</v>
      </c>
      <c r="R3138" s="0" t="n">
        <f aca="false">R3137+M3138</f>
        <v>0</v>
      </c>
      <c r="S3138" s="0" t="n">
        <f aca="false">S3137+N3138</f>
        <v>0.314149671404889</v>
      </c>
      <c r="T3138" s="0" t="n">
        <f aca="false">T3137+O3138</f>
        <v>0.392500266487206</v>
      </c>
      <c r="V3138" s="4" t="n">
        <f aca="false">M3138*1+N3138*P3138+O3138*Q3138</f>
        <v>-0.0213345739199482</v>
      </c>
      <c r="W3138" s="0" t="n">
        <f aca="false">I3138-V3138+M3138*1+N3138*E3138+O3138*G3138</f>
        <v>107.261307321767</v>
      </c>
    </row>
    <row r="3139" customFormat="false" ht="13.8" hidden="false" customHeight="false" outlineLevel="0" collapsed="false">
      <c r="A3139" s="1" t="n">
        <v>42039</v>
      </c>
      <c r="B3139" s="2" t="n">
        <f aca="false">0.0002</f>
        <v>0.0002</v>
      </c>
      <c r="C3139" s="3" t="n">
        <f aca="false">Prices!B3138*B3139/2</f>
        <v>0.020406</v>
      </c>
      <c r="D3139" s="4" t="n">
        <f aca="false">Prices!C3138*B3139/2</f>
        <v>0.010948</v>
      </c>
      <c r="E3139" s="6" t="n">
        <f aca="false">Prices!B3138-C3139</f>
        <v>204.039594</v>
      </c>
      <c r="F3139" s="6" t="n">
        <f aca="false">Prices!B3138+C3139</f>
        <v>204.080406</v>
      </c>
      <c r="G3139" s="2" t="n">
        <f aca="false">Prices!C3138-D3139</f>
        <v>109.469052</v>
      </c>
      <c r="H3139" s="2" t="n">
        <f aca="false">Prices!C3138+D3139</f>
        <v>109.490948</v>
      </c>
      <c r="I3139" s="0" t="n">
        <f aca="false">R3138*1+S3138*E3139+T3138*G3139</f>
        <v>107.065603490789</v>
      </c>
      <c r="J3139" s="0" t="n">
        <v>0</v>
      </c>
      <c r="K3139" s="0" t="n">
        <f aca="false">I3139*0.6/F3139</f>
        <v>0.314774766248129</v>
      </c>
      <c r="L3139" s="0" t="n">
        <f aca="false">I3139*0.4/H3139</f>
        <v>0.391139561567369</v>
      </c>
      <c r="M3139" s="0" t="n">
        <f aca="false">J3139-R3138</f>
        <v>0</v>
      </c>
      <c r="N3139" s="0" t="n">
        <f aca="false">K3139-S3138</f>
        <v>0.000625094843240082</v>
      </c>
      <c r="O3139" s="0" t="n">
        <f aca="false">L3139-T3138</f>
        <v>-0.00136070491983797</v>
      </c>
      <c r="P3139" s="0" t="n">
        <f aca="false">IF(N3139&gt;0,F3139,E3139)</f>
        <v>204.080406</v>
      </c>
      <c r="Q3139" s="0" t="n">
        <f aca="false">IF(O3139&gt;0,H3139,G3139)</f>
        <v>109.469052</v>
      </c>
      <c r="R3139" s="0" t="n">
        <f aca="false">R3138+M3139</f>
        <v>0</v>
      </c>
      <c r="S3139" s="0" t="n">
        <f aca="false">S3138+N3139</f>
        <v>0.314774766248129</v>
      </c>
      <c r="T3139" s="0" t="n">
        <f aca="false">T3138+O3139</f>
        <v>0.391139561567369</v>
      </c>
      <c r="V3139" s="4" t="n">
        <f aca="false">M3139*1+N3139*P3139+O3139*Q3139</f>
        <v>-0.0213854682294568</v>
      </c>
      <c r="W3139" s="0" t="n">
        <f aca="false">I3139-V3139+M3139*1+N3139*E3139+O3139*G3139</f>
        <v>107.065577979418</v>
      </c>
    </row>
    <row r="3140" customFormat="false" ht="13.8" hidden="false" customHeight="false" outlineLevel="0" collapsed="false">
      <c r="A3140" s="1" t="n">
        <v>42040</v>
      </c>
      <c r="B3140" s="2" t="n">
        <f aca="false">0.0002</f>
        <v>0.0002</v>
      </c>
      <c r="C3140" s="3" t="n">
        <f aca="false">Prices!B3139*B3140/2</f>
        <v>0.020612</v>
      </c>
      <c r="D3140" s="4" t="n">
        <f aca="false">Prices!C3139*B3140/2</f>
        <v>0.010908</v>
      </c>
      <c r="E3140" s="6" t="n">
        <f aca="false">Prices!B3139-C3140</f>
        <v>206.099388</v>
      </c>
      <c r="F3140" s="6" t="n">
        <f aca="false">Prices!B3139+C3140</f>
        <v>206.140612</v>
      </c>
      <c r="G3140" s="2" t="n">
        <f aca="false">Prices!C3139-D3140</f>
        <v>109.069092</v>
      </c>
      <c r="H3140" s="2" t="n">
        <f aca="false">Prices!C3139+D3140</f>
        <v>109.090908</v>
      </c>
      <c r="I3140" s="0" t="n">
        <f aca="false">R3139*1+S3139*E3140+T3139*G3140</f>
        <v>107.536123507014</v>
      </c>
      <c r="J3140" s="0" t="n">
        <v>0</v>
      </c>
      <c r="K3140" s="0" t="n">
        <f aca="false">I3140*0.6/F3140</f>
        <v>0.312998363001892</v>
      </c>
      <c r="L3140" s="0" t="n">
        <f aca="false">I3140*0.4/H3140</f>
        <v>0.394299123468707</v>
      </c>
      <c r="M3140" s="0" t="n">
        <f aca="false">J3140-R3139</f>
        <v>0</v>
      </c>
      <c r="N3140" s="0" t="n">
        <f aca="false">K3140-S3139</f>
        <v>-0.00177640324623768</v>
      </c>
      <c r="O3140" s="0" t="n">
        <f aca="false">L3140-T3139</f>
        <v>0.00315956190133881</v>
      </c>
      <c r="P3140" s="0" t="n">
        <f aca="false">IF(N3140&gt;0,F3140,E3140)</f>
        <v>206.099388</v>
      </c>
      <c r="Q3140" s="0" t="n">
        <f aca="false">IF(O3140&gt;0,H3140,G3140)</f>
        <v>109.090908</v>
      </c>
      <c r="R3140" s="0" t="n">
        <f aca="false">R3139+M3140</f>
        <v>0</v>
      </c>
      <c r="S3140" s="0" t="n">
        <f aca="false">S3139+N3140</f>
        <v>0.312998363001892</v>
      </c>
      <c r="T3140" s="0" t="n">
        <f aca="false">T3139+O3140</f>
        <v>0.394299123468707</v>
      </c>
      <c r="V3140" s="4" t="n">
        <f aca="false">M3140*1+N3140*P3140+O3140*Q3140</f>
        <v>-0.0214361451915412</v>
      </c>
      <c r="W3140" s="0" t="n">
        <f aca="false">I3140-V3140+M3140*1+N3140*E3140+O3140*G3140</f>
        <v>107.536054578011</v>
      </c>
    </row>
    <row r="3141" customFormat="false" ht="13.8" hidden="false" customHeight="false" outlineLevel="0" collapsed="false">
      <c r="A3141" s="1" t="n">
        <v>42041</v>
      </c>
      <c r="B3141" s="2" t="n">
        <f aca="false">0.0002</f>
        <v>0.0002</v>
      </c>
      <c r="C3141" s="3" t="n">
        <f aca="false">Prices!B3140*B3141/2</f>
        <v>0.020555</v>
      </c>
      <c r="D3141" s="4" t="n">
        <f aca="false">Prices!C3140*B3141/2</f>
        <v>0.010786</v>
      </c>
      <c r="E3141" s="6" t="n">
        <f aca="false">Prices!B3140-C3141</f>
        <v>205.529445</v>
      </c>
      <c r="F3141" s="6" t="n">
        <f aca="false">Prices!B3140+C3141</f>
        <v>205.570555</v>
      </c>
      <c r="G3141" s="2" t="n">
        <f aca="false">Prices!C3140-D3141</f>
        <v>107.849214</v>
      </c>
      <c r="H3141" s="2" t="n">
        <f aca="false">Prices!C3140+D3141</f>
        <v>107.870786</v>
      </c>
      <c r="I3141" s="0" t="n">
        <f aca="false">R3140*1+S3140*E3141+T3140*G3141</f>
        <v>106.855230380676</v>
      </c>
      <c r="J3141" s="0" t="n">
        <v>0</v>
      </c>
      <c r="K3141" s="0" t="n">
        <f aca="false">I3141*0.6/F3141</f>
        <v>0.311878995648992</v>
      </c>
      <c r="L3141" s="0" t="n">
        <f aca="false">I3141*0.4/H3141</f>
        <v>0.396234177363559</v>
      </c>
      <c r="M3141" s="0" t="n">
        <f aca="false">J3141-R3140</f>
        <v>0</v>
      </c>
      <c r="N3141" s="0" t="n">
        <f aca="false">K3141-S3140</f>
        <v>-0.00111936735289986</v>
      </c>
      <c r="O3141" s="0" t="n">
        <f aca="false">L3141-T3140</f>
        <v>0.00193505389485193</v>
      </c>
      <c r="P3141" s="0" t="n">
        <f aca="false">IF(N3141&gt;0,F3141,E3141)</f>
        <v>205.529445</v>
      </c>
      <c r="Q3141" s="0" t="n">
        <f aca="false">IF(O3141&gt;0,H3141,G3141)</f>
        <v>107.870786</v>
      </c>
      <c r="R3141" s="0" t="n">
        <f aca="false">R3140+M3141</f>
        <v>0</v>
      </c>
      <c r="S3141" s="0" t="n">
        <f aca="false">S3140+N3141</f>
        <v>0.311878995648992</v>
      </c>
      <c r="T3141" s="0" t="n">
        <f aca="false">T3140+O3141</f>
        <v>0.396234177363559</v>
      </c>
      <c r="V3141" s="4" t="n">
        <f aca="false">M3141*1+N3141*P3141+O3141*Q3141</f>
        <v>-0.0213271662025875</v>
      </c>
      <c r="W3141" s="0" t="n">
        <f aca="false">I3141-V3141+M3141*1+N3141*E3141+O3141*G3141</f>
        <v>106.855188637694</v>
      </c>
    </row>
    <row r="3142" customFormat="false" ht="13.8" hidden="false" customHeight="false" outlineLevel="0" collapsed="false">
      <c r="A3142" s="1" t="n">
        <v>42044</v>
      </c>
      <c r="B3142" s="2" t="n">
        <f aca="false">0.0002</f>
        <v>0.0002</v>
      </c>
      <c r="C3142" s="3" t="n">
        <f aca="false">Prices!B3141*B3142/2</f>
        <v>0.020463</v>
      </c>
      <c r="D3142" s="4" t="n">
        <f aca="false">Prices!C3141*B3142/2</f>
        <v>0.010781</v>
      </c>
      <c r="E3142" s="6" t="n">
        <f aca="false">Prices!B3141-C3142</f>
        <v>204.609537</v>
      </c>
      <c r="F3142" s="6" t="n">
        <f aca="false">Prices!B3141+C3142</f>
        <v>204.650463</v>
      </c>
      <c r="G3142" s="2" t="n">
        <f aca="false">Prices!C3141-D3142</f>
        <v>107.799219</v>
      </c>
      <c r="H3142" s="2" t="n">
        <f aca="false">Prices!C3141+D3142</f>
        <v>107.820781</v>
      </c>
      <c r="I3142" s="0" t="n">
        <f aca="false">R3141*1+S3141*E3142+T3141*G3142</f>
        <v>106.527151760664</v>
      </c>
      <c r="J3142" s="0" t="n">
        <v>0</v>
      </c>
      <c r="K3142" s="0" t="n">
        <f aca="false">I3142*0.6/F3142</f>
        <v>0.312319308343801</v>
      </c>
      <c r="L3142" s="0" t="n">
        <f aca="false">I3142*0.4/H3142</f>
        <v>0.395200816661361</v>
      </c>
      <c r="M3142" s="0" t="n">
        <f aca="false">J3142-R3141</f>
        <v>0</v>
      </c>
      <c r="N3142" s="0" t="n">
        <f aca="false">K3142-S3141</f>
        <v>0.000440312694809264</v>
      </c>
      <c r="O3142" s="0" t="n">
        <f aca="false">L3142-T3141</f>
        <v>-0.00103336070219823</v>
      </c>
      <c r="P3142" s="0" t="n">
        <f aca="false">IF(N3142&gt;0,F3142,E3142)</f>
        <v>204.650463</v>
      </c>
      <c r="Q3142" s="0" t="n">
        <f aca="false">IF(O3142&gt;0,H3142,G3142)</f>
        <v>107.799219</v>
      </c>
      <c r="R3142" s="0" t="n">
        <f aca="false">R3141+M3142</f>
        <v>0</v>
      </c>
      <c r="S3142" s="0" t="n">
        <f aca="false">S3141+N3142</f>
        <v>0.312319308343801</v>
      </c>
      <c r="T3142" s="0" t="n">
        <f aca="false">T3141+O3142</f>
        <v>0.395200816661361</v>
      </c>
      <c r="V3142" s="4" t="n">
        <f aca="false">M3142*1+N3142*P3142+O3142*Q3142</f>
        <v>-0.0212852797847669</v>
      </c>
      <c r="W3142" s="0" t="n">
        <f aca="false">I3142-V3142+M3142*1+N3142*E3142+O3142*G3142</f>
        <v>106.527133740427</v>
      </c>
    </row>
    <row r="3143" customFormat="false" ht="13.8" hidden="false" customHeight="false" outlineLevel="0" collapsed="false">
      <c r="A3143" s="1" t="n">
        <v>42045</v>
      </c>
      <c r="B3143" s="2" t="n">
        <f aca="false">0.0002</f>
        <v>0.0002</v>
      </c>
      <c r="C3143" s="3" t="n">
        <f aca="false">Prices!B3142*B3143/2</f>
        <v>0.020681</v>
      </c>
      <c r="D3143" s="4" t="n">
        <f aca="false">Prices!C3142*B3143/2</f>
        <v>0.010754</v>
      </c>
      <c r="E3143" s="6" t="n">
        <f aca="false">Prices!B3142-C3143</f>
        <v>206.789319</v>
      </c>
      <c r="F3143" s="6" t="n">
        <f aca="false">Prices!B3142+C3143</f>
        <v>206.830681</v>
      </c>
      <c r="G3143" s="2" t="n">
        <f aca="false">Prices!C3142-D3143</f>
        <v>107.529246</v>
      </c>
      <c r="H3143" s="2" t="n">
        <f aca="false">Prices!C3142+D3143</f>
        <v>107.550754</v>
      </c>
      <c r="I3143" s="0" t="n">
        <f aca="false">R3142*1+S3142*E3143+T3142*G3143</f>
        <v>107.079942917146</v>
      </c>
      <c r="J3143" s="0" t="n">
        <v>0</v>
      </c>
      <c r="K3143" s="0" t="n">
        <f aca="false">I3143*0.6/F3143</f>
        <v>0.310630731570659</v>
      </c>
      <c r="L3143" s="0" t="n">
        <f aca="false">I3143*0.4/H3143</f>
        <v>0.398248971521468</v>
      </c>
      <c r="M3143" s="0" t="n">
        <f aca="false">J3143-R3142</f>
        <v>0</v>
      </c>
      <c r="N3143" s="0" t="n">
        <f aca="false">K3143-S3142</f>
        <v>-0.00168857677314188</v>
      </c>
      <c r="O3143" s="0" t="n">
        <f aca="false">L3143-T3142</f>
        <v>0.00304815486010701</v>
      </c>
      <c r="P3143" s="0" t="n">
        <f aca="false">IF(N3143&gt;0,F3143,E3143)</f>
        <v>206.789319</v>
      </c>
      <c r="Q3143" s="0" t="n">
        <f aca="false">IF(O3143&gt;0,H3143,G3143)</f>
        <v>107.550754</v>
      </c>
      <c r="R3143" s="0" t="n">
        <f aca="false">R3142+M3143</f>
        <v>0</v>
      </c>
      <c r="S3143" s="0" t="n">
        <f aca="false">S3142+N3143</f>
        <v>0.310630731570659</v>
      </c>
      <c r="T3143" s="0" t="n">
        <f aca="false">T3142+O3143</f>
        <v>0.398248971521468</v>
      </c>
      <c r="V3143" s="4" t="n">
        <f aca="false">M3143*1+N3143*P3143+O3143*Q3143</f>
        <v>-0.0213482874839536</v>
      </c>
      <c r="W3143" s="0" t="n">
        <f aca="false">I3143-V3143+M3143*1+N3143*E3143+O3143*G3143</f>
        <v>107.079877357431</v>
      </c>
    </row>
    <row r="3144" customFormat="false" ht="13.8" hidden="false" customHeight="false" outlineLevel="0" collapsed="false">
      <c r="A3144" s="1" t="n">
        <v>42046</v>
      </c>
      <c r="B3144" s="2" t="n">
        <f aca="false">0.0002</f>
        <v>0.0002</v>
      </c>
      <c r="C3144" s="3" t="n">
        <f aca="false">Prices!B3143*B3144/2</f>
        <v>0.020693</v>
      </c>
      <c r="D3144" s="4" t="n">
        <f aca="false">Prices!C3143*B3144/2</f>
        <v>0.01075</v>
      </c>
      <c r="E3144" s="6" t="n">
        <f aca="false">Prices!B3143-C3144</f>
        <v>206.909307</v>
      </c>
      <c r="F3144" s="6" t="n">
        <f aca="false">Prices!B3143+C3144</f>
        <v>206.950693</v>
      </c>
      <c r="G3144" s="2" t="n">
        <f aca="false">Prices!C3143-D3144</f>
        <v>107.48925</v>
      </c>
      <c r="H3144" s="2" t="n">
        <f aca="false">Prices!C3143+D3144</f>
        <v>107.51075</v>
      </c>
      <c r="I3144" s="0" t="n">
        <f aca="false">R3143*1+S3143*E3144+T3143*G3144</f>
        <v>107.079872664302</v>
      </c>
      <c r="J3144" s="0" t="n">
        <v>0</v>
      </c>
      <c r="K3144" s="0" t="n">
        <f aca="false">I3144*0.6/F3144</f>
        <v>0.3104503911885</v>
      </c>
      <c r="L3144" s="0" t="n">
        <f aca="false">I3144*0.4/H3144</f>
        <v>0.398396895805497</v>
      </c>
      <c r="M3144" s="0" t="n">
        <f aca="false">J3144-R3143</f>
        <v>0</v>
      </c>
      <c r="N3144" s="0" t="n">
        <f aca="false">K3144-S3143</f>
        <v>-0.00018034038215875</v>
      </c>
      <c r="O3144" s="0" t="n">
        <f aca="false">L3144-T3143</f>
        <v>0.000147924284028877</v>
      </c>
      <c r="P3144" s="0" t="n">
        <f aca="false">IF(N3144&gt;0,F3144,E3144)</f>
        <v>206.909307</v>
      </c>
      <c r="Q3144" s="0" t="n">
        <f aca="false">IF(O3144&gt;0,H3144,G3144)</f>
        <v>107.51075</v>
      </c>
      <c r="R3144" s="0" t="n">
        <f aca="false">R3143+M3144</f>
        <v>0</v>
      </c>
      <c r="S3144" s="0" t="n">
        <f aca="false">S3143+N3144</f>
        <v>0.3104503911885</v>
      </c>
      <c r="T3144" s="0" t="n">
        <f aca="false">T3143+O3144</f>
        <v>0.398396895805497</v>
      </c>
      <c r="V3144" s="4" t="n">
        <f aca="false">M3144*1+N3144*P3144+O3144*Q3144</f>
        <v>-0.0214106527774245</v>
      </c>
      <c r="W3144" s="0" t="n">
        <f aca="false">I3144-V3144+M3144*1+N3144*E3144+O3144*G3144</f>
        <v>107.07986948393</v>
      </c>
    </row>
    <row r="3145" customFormat="false" ht="13.8" hidden="false" customHeight="false" outlineLevel="0" collapsed="false">
      <c r="A3145" s="1" t="n">
        <v>42047</v>
      </c>
      <c r="B3145" s="2" t="n">
        <f aca="false">0.0002</f>
        <v>0.0002</v>
      </c>
      <c r="C3145" s="3" t="n">
        <f aca="false">Prices!B3144*B3145/2</f>
        <v>0.020892</v>
      </c>
      <c r="D3145" s="4" t="n">
        <f aca="false">Prices!C3144*B3145/2</f>
        <v>0.010754</v>
      </c>
      <c r="E3145" s="6" t="n">
        <f aca="false">Prices!B3144-C3145</f>
        <v>208.899108</v>
      </c>
      <c r="F3145" s="6" t="n">
        <f aca="false">Prices!B3144+C3145</f>
        <v>208.940892</v>
      </c>
      <c r="G3145" s="2" t="n">
        <f aca="false">Prices!C3144-D3145</f>
        <v>107.529246</v>
      </c>
      <c r="H3145" s="2" t="n">
        <f aca="false">Prices!C3144+D3145</f>
        <v>107.550754</v>
      </c>
      <c r="I3145" s="0" t="n">
        <f aca="false">R3144*1+S3144*E3145+T3144*G3145</f>
        <v>107.692127612234</v>
      </c>
      <c r="J3145" s="0" t="n">
        <v>0</v>
      </c>
      <c r="K3145" s="0" t="n">
        <f aca="false">I3145*0.6/F3145</f>
        <v>0.309251463171415</v>
      </c>
      <c r="L3145" s="0" t="n">
        <f aca="false">I3145*0.4/H3145</f>
        <v>0.400525793105028</v>
      </c>
      <c r="M3145" s="0" t="n">
        <f aca="false">J3145-R3144</f>
        <v>0</v>
      </c>
      <c r="N3145" s="0" t="n">
        <f aca="false">K3145-S3144</f>
        <v>-0.00119892801708499</v>
      </c>
      <c r="O3145" s="0" t="n">
        <f aca="false">L3145-T3144</f>
        <v>0.00212889729953125</v>
      </c>
      <c r="P3145" s="0" t="n">
        <f aca="false">IF(N3145&gt;0,F3145,E3145)</f>
        <v>208.899108</v>
      </c>
      <c r="Q3145" s="0" t="n">
        <f aca="false">IF(O3145&gt;0,H3145,G3145)</f>
        <v>107.550754</v>
      </c>
      <c r="R3145" s="0" t="n">
        <f aca="false">R3144+M3145</f>
        <v>0</v>
      </c>
      <c r="S3145" s="0" t="n">
        <f aca="false">S3144+N3145</f>
        <v>0.309251463171415</v>
      </c>
      <c r="T3145" s="0" t="n">
        <f aca="false">T3144+O3145</f>
        <v>0.400525793105028</v>
      </c>
      <c r="V3145" s="4" t="n">
        <f aca="false">M3145*1+N3145*P3145+O3145*Q3145</f>
        <v>-0.0214904835721128</v>
      </c>
      <c r="W3145" s="0" t="n">
        <f aca="false">I3145-V3145+M3145*1+N3145*E3145+O3145*G3145</f>
        <v>107.692081823911</v>
      </c>
    </row>
    <row r="3146" customFormat="false" ht="13.8" hidden="false" customHeight="false" outlineLevel="0" collapsed="false">
      <c r="A3146" s="1" t="n">
        <v>42048</v>
      </c>
      <c r="B3146" s="2" t="n">
        <f aca="false">0.0002</f>
        <v>0.0002</v>
      </c>
      <c r="C3146" s="3" t="n">
        <f aca="false">Prices!B3145*B3146/2</f>
        <v>0.020978</v>
      </c>
      <c r="D3146" s="4" t="n">
        <f aca="false">Prices!C3145*B3146/2</f>
        <v>0.010718</v>
      </c>
      <c r="E3146" s="6" t="n">
        <f aca="false">Prices!B3145-C3146</f>
        <v>209.759022</v>
      </c>
      <c r="F3146" s="6" t="n">
        <f aca="false">Prices!B3145+C3146</f>
        <v>209.800978</v>
      </c>
      <c r="G3146" s="2" t="n">
        <f aca="false">Prices!C3145-D3146</f>
        <v>107.169282</v>
      </c>
      <c r="H3146" s="2" t="n">
        <f aca="false">Prices!C3145+D3146</f>
        <v>107.190718</v>
      </c>
      <c r="I3146" s="0" t="n">
        <f aca="false">R3145*1+S3145*E3146+T3145*G3146</f>
        <v>107.792346136452</v>
      </c>
      <c r="J3146" s="0" t="n">
        <v>0</v>
      </c>
      <c r="K3146" s="0" t="n">
        <f aca="false">I3146*0.6/F3146</f>
        <v>0.308270286909106</v>
      </c>
      <c r="L3146" s="0" t="n">
        <f aca="false">I3146*0.4/H3146</f>
        <v>0.402245075497867</v>
      </c>
      <c r="M3146" s="0" t="n">
        <f aca="false">J3146-R3145</f>
        <v>0</v>
      </c>
      <c r="N3146" s="0" t="n">
        <f aca="false">K3146-S3145</f>
        <v>-0.000981176262309869</v>
      </c>
      <c r="O3146" s="0" t="n">
        <f aca="false">L3146-T3145</f>
        <v>0.00171928239283925</v>
      </c>
      <c r="P3146" s="0" t="n">
        <f aca="false">IF(N3146&gt;0,F3146,E3146)</f>
        <v>209.759022</v>
      </c>
      <c r="Q3146" s="0" t="n">
        <f aca="false">IF(O3146&gt;0,H3146,G3146)</f>
        <v>107.190718</v>
      </c>
      <c r="R3146" s="0" t="n">
        <f aca="false">R3145+M3146</f>
        <v>0</v>
      </c>
      <c r="S3146" s="0" t="n">
        <f aca="false">S3145+N3146</f>
        <v>0.308270286909106</v>
      </c>
      <c r="T3146" s="0" t="n">
        <f aca="false">T3145+O3146</f>
        <v>0.402245075497867</v>
      </c>
      <c r="V3146" s="4" t="n">
        <f aca="false">M3146*1+N3146*P3146+O3146*Q3146</f>
        <v>-0.0215194590585362</v>
      </c>
      <c r="W3146" s="0" t="n">
        <f aca="false">I3146-V3146+M3146*1+N3146*E3146+O3146*G3146</f>
        <v>107.792309281914</v>
      </c>
    </row>
    <row r="3147" customFormat="false" ht="13.8" hidden="false" customHeight="false" outlineLevel="0" collapsed="false">
      <c r="A3147" s="1" t="n">
        <v>42051</v>
      </c>
      <c r="B3147" s="2" t="n">
        <f aca="false">0.0002</f>
        <v>0.0002</v>
      </c>
      <c r="C3147" s="3" t="n">
        <f aca="false">Prices!B3146*B3147/2</f>
        <v>0.020978</v>
      </c>
      <c r="D3147" s="4" t="n">
        <f aca="false">Prices!C3146*B3147/2</f>
        <v>0.010718</v>
      </c>
      <c r="E3147" s="6" t="n">
        <f aca="false">Prices!B3146-C3147</f>
        <v>209.759022</v>
      </c>
      <c r="F3147" s="6" t="n">
        <f aca="false">Prices!B3146+C3147</f>
        <v>209.800978</v>
      </c>
      <c r="G3147" s="2" t="n">
        <f aca="false">Prices!C3146-D3147</f>
        <v>107.169282</v>
      </c>
      <c r="H3147" s="2" t="n">
        <f aca="false">Prices!C3146+D3147</f>
        <v>107.190718</v>
      </c>
      <c r="I3147" s="0" t="n">
        <f aca="false">R3146*1+S3146*E3147+T3146*G3147</f>
        <v>107.770789822856</v>
      </c>
      <c r="J3147" s="0" t="n">
        <v>0</v>
      </c>
      <c r="K3147" s="0" t="n">
        <f aca="false">I3147*0.6/F3147</f>
        <v>0.308208639016513</v>
      </c>
      <c r="L3147" s="0" t="n">
        <f aca="false">I3147*0.4/H3147</f>
        <v>0.402164634526865</v>
      </c>
      <c r="M3147" s="0" t="n">
        <f aca="false">J3147-R3146</f>
        <v>0</v>
      </c>
      <c r="N3147" s="0" t="n">
        <f aca="false">K3147-S3146</f>
        <v>-6.16478925925534E-005</v>
      </c>
      <c r="O3147" s="0" t="n">
        <f aca="false">L3147-T3146</f>
        <v>-8.04409710024046E-005</v>
      </c>
      <c r="P3147" s="0" t="n">
        <f aca="false">IF(N3147&gt;0,F3147,E3147)</f>
        <v>209.759022</v>
      </c>
      <c r="Q3147" s="0" t="n">
        <f aca="false">IF(O3147&gt;0,H3147,G3147)</f>
        <v>107.169282</v>
      </c>
      <c r="R3147" s="0" t="n">
        <f aca="false">R3146+M3147</f>
        <v>0</v>
      </c>
      <c r="S3147" s="0" t="n">
        <f aca="false">S3146+N3147</f>
        <v>0.308208639016513</v>
      </c>
      <c r="T3147" s="0" t="n">
        <f aca="false">T3146+O3147</f>
        <v>0.402164634526865</v>
      </c>
      <c r="V3147" s="4" t="n">
        <f aca="false">M3147*1+N3147*P3147+O3147*Q3147</f>
        <v>-0.0215520027642856</v>
      </c>
      <c r="W3147" s="0" t="n">
        <f aca="false">I3147-V3147+M3147*1+N3147*E3147+O3147*G3147</f>
        <v>107.770789822856</v>
      </c>
    </row>
    <row r="3148" customFormat="false" ht="13.8" hidden="false" customHeight="false" outlineLevel="0" collapsed="false">
      <c r="A3148" s="1" t="n">
        <v>42052</v>
      </c>
      <c r="B3148" s="2" t="n">
        <f aca="false">0.0002</f>
        <v>0.0002</v>
      </c>
      <c r="C3148" s="3" t="n">
        <f aca="false">Prices!B3147*B3148/2</f>
        <v>0.021011</v>
      </c>
      <c r="D3148" s="4" t="n">
        <f aca="false">Prices!C3147*B3148/2</f>
        <v>0.010642</v>
      </c>
      <c r="E3148" s="6" t="n">
        <f aca="false">Prices!B3147-C3148</f>
        <v>210.088989</v>
      </c>
      <c r="F3148" s="6" t="n">
        <f aca="false">Prices!B3147+C3148</f>
        <v>210.131011</v>
      </c>
      <c r="G3148" s="2" t="n">
        <f aca="false">Prices!C3147-D3148</f>
        <v>106.409358</v>
      </c>
      <c r="H3148" s="2" t="n">
        <f aca="false">Prices!C3147+D3148</f>
        <v>106.430642</v>
      </c>
      <c r="I3148" s="0" t="n">
        <f aca="false">R3147*1+S3147*E3148+T3147*G3148</f>
        <v>107.545321942354</v>
      </c>
      <c r="J3148" s="0" t="n">
        <v>0</v>
      </c>
      <c r="K3148" s="0" t="n">
        <f aca="false">I3148*0.6/F3148</f>
        <v>0.307080772411132</v>
      </c>
      <c r="L3148" s="0" t="n">
        <f aca="false">I3148*0.4/H3148</f>
        <v>0.40418931962227</v>
      </c>
      <c r="M3148" s="0" t="n">
        <f aca="false">J3148-R3147</f>
        <v>0</v>
      </c>
      <c r="N3148" s="0" t="n">
        <f aca="false">K3148-S3147</f>
        <v>-0.00112786660538078</v>
      </c>
      <c r="O3148" s="0" t="n">
        <f aca="false">L3148-T3147</f>
        <v>0.00202468509540504</v>
      </c>
      <c r="P3148" s="0" t="n">
        <f aca="false">IF(N3148&gt;0,F3148,E3148)</f>
        <v>210.088989</v>
      </c>
      <c r="Q3148" s="0" t="n">
        <f aca="false">IF(O3148&gt;0,H3148,G3148)</f>
        <v>106.430642</v>
      </c>
      <c r="R3148" s="0" t="n">
        <f aca="false">R3147+M3148</f>
        <v>0</v>
      </c>
      <c r="S3148" s="0" t="n">
        <f aca="false">S3147+N3148</f>
        <v>0.307080772411132</v>
      </c>
      <c r="T3148" s="0" t="n">
        <f aca="false">T3147+O3148</f>
        <v>0.40418931962227</v>
      </c>
      <c r="V3148" s="4" t="n">
        <f aca="false">M3148*1+N3148*P3148+O3148*Q3148</f>
        <v>-0.0214638202995197</v>
      </c>
      <c r="W3148" s="0" t="n">
        <f aca="false">I3148-V3148+M3148*1+N3148*E3148+O3148*G3148</f>
        <v>107.545278848956</v>
      </c>
    </row>
    <row r="3149" customFormat="false" ht="13.8" hidden="false" customHeight="false" outlineLevel="0" collapsed="false">
      <c r="A3149" s="1" t="n">
        <v>42053</v>
      </c>
      <c r="B3149" s="2" t="n">
        <f aca="false">0.0002</f>
        <v>0.0002</v>
      </c>
      <c r="C3149" s="3" t="n">
        <f aca="false">Prices!B3148*B3149/2</f>
        <v>0.021013</v>
      </c>
      <c r="D3149" s="4" t="n">
        <f aca="false">Prices!C3148*B3149/2</f>
        <v>0.010693</v>
      </c>
      <c r="E3149" s="6" t="n">
        <f aca="false">Prices!B3148-C3149</f>
        <v>210.108987</v>
      </c>
      <c r="F3149" s="6" t="n">
        <f aca="false">Prices!B3148+C3149</f>
        <v>210.151013</v>
      </c>
      <c r="G3149" s="2" t="n">
        <f aca="false">Prices!C3148-D3149</f>
        <v>106.919307</v>
      </c>
      <c r="H3149" s="2" t="n">
        <f aca="false">Prices!C3148+D3149</f>
        <v>106.940693</v>
      </c>
      <c r="I3149" s="0" t="n">
        <f aca="false">R3148*1+S3148*E3149+T3148*G3149</f>
        <v>107.736071969295</v>
      </c>
      <c r="J3149" s="0" t="n">
        <v>0</v>
      </c>
      <c r="K3149" s="0" t="n">
        <f aca="false">I3149*0.6/F3149</f>
        <v>0.307596153160476</v>
      </c>
      <c r="L3149" s="0" t="n">
        <f aca="false">I3149*0.4/H3149</f>
        <v>0.40297502829646</v>
      </c>
      <c r="M3149" s="0" t="n">
        <f aca="false">J3149-R3148</f>
        <v>0</v>
      </c>
      <c r="N3149" s="0" t="n">
        <f aca="false">K3149-S3148</f>
        <v>0.000515380749343486</v>
      </c>
      <c r="O3149" s="0" t="n">
        <f aca="false">L3149-T3148</f>
        <v>-0.0012142913258098</v>
      </c>
      <c r="P3149" s="0" t="n">
        <f aca="false">IF(N3149&gt;0,F3149,E3149)</f>
        <v>210.151013</v>
      </c>
      <c r="Q3149" s="0" t="n">
        <f aca="false">IF(O3149&gt;0,H3149,G3149)</f>
        <v>106.919307</v>
      </c>
      <c r="R3149" s="0" t="n">
        <f aca="false">R3148+M3149</f>
        <v>0</v>
      </c>
      <c r="S3149" s="0" t="n">
        <f aca="false">S3148+N3149</f>
        <v>0.307596153160476</v>
      </c>
      <c r="T3149" s="0" t="n">
        <f aca="false">T3148+O3149</f>
        <v>0.40297502829646</v>
      </c>
      <c r="V3149" s="4" t="n">
        <f aca="false">M3149*1+N3149*P3149+O3149*Q3149</f>
        <v>-0.0215234004964626</v>
      </c>
      <c r="W3149" s="0" t="n">
        <f aca="false">I3149-V3149+M3149*1+N3149*E3149+O3149*G3149</f>
        <v>107.736050309904</v>
      </c>
    </row>
    <row r="3150" customFormat="false" ht="13.8" hidden="false" customHeight="false" outlineLevel="0" collapsed="false">
      <c r="A3150" s="1" t="n">
        <v>42054</v>
      </c>
      <c r="B3150" s="2" t="n">
        <f aca="false">0.0002</f>
        <v>0.0002</v>
      </c>
      <c r="C3150" s="3" t="n">
        <f aca="false">Prices!B3149*B3150/2</f>
        <v>0.020998</v>
      </c>
      <c r="D3150" s="4" t="n">
        <f aca="false">Prices!C3149*B3150/2</f>
        <v>0.010666</v>
      </c>
      <c r="E3150" s="6" t="n">
        <f aca="false">Prices!B3149-C3150</f>
        <v>209.959002</v>
      </c>
      <c r="F3150" s="6" t="n">
        <f aca="false">Prices!B3149+C3150</f>
        <v>210.000998</v>
      </c>
      <c r="G3150" s="2" t="n">
        <f aca="false">Prices!C3149-D3150</f>
        <v>106.649334</v>
      </c>
      <c r="H3150" s="2" t="n">
        <f aca="false">Prices!C3149+D3150</f>
        <v>106.670666</v>
      </c>
      <c r="I3150" s="0" t="n">
        <f aca="false">R3149*1+S3149*E3150+T3149*G3150</f>
        <v>107.559599723061</v>
      </c>
      <c r="J3150" s="0" t="n">
        <v>0</v>
      </c>
      <c r="K3150" s="0" t="n">
        <f aca="false">I3150*0.6/F3150</f>
        <v>0.307311681603707</v>
      </c>
      <c r="L3150" s="0" t="n">
        <f aca="false">I3150*0.4/H3150</f>
        <v>0.403333376480695</v>
      </c>
      <c r="M3150" s="0" t="n">
        <f aca="false">J3150-R3149</f>
        <v>0</v>
      </c>
      <c r="N3150" s="0" t="n">
        <f aca="false">K3150-S3149</f>
        <v>-0.000284471556768417</v>
      </c>
      <c r="O3150" s="0" t="n">
        <f aca="false">L3150-T3149</f>
        <v>0.000358348184235135</v>
      </c>
      <c r="P3150" s="0" t="n">
        <f aca="false">IF(N3150&gt;0,F3150,E3150)</f>
        <v>209.959002</v>
      </c>
      <c r="Q3150" s="0" t="n">
        <f aca="false">IF(O3150&gt;0,H3150,G3150)</f>
        <v>106.670666</v>
      </c>
      <c r="R3150" s="0" t="n">
        <f aca="false">R3149+M3150</f>
        <v>0</v>
      </c>
      <c r="S3150" s="0" t="n">
        <f aca="false">S3149+N3150</f>
        <v>0.307311681603707</v>
      </c>
      <c r="T3150" s="0" t="n">
        <f aca="false">T3149+O3150</f>
        <v>0.403333376480695</v>
      </c>
      <c r="V3150" s="4" t="n">
        <f aca="false">M3150*1+N3150*P3150+O3150*Q3150</f>
        <v>-0.0215021246842307</v>
      </c>
      <c r="W3150" s="0" t="n">
        <f aca="false">I3150-V3150+M3150*1+N3150*E3150+O3150*G3150</f>
        <v>107.559592078778</v>
      </c>
    </row>
    <row r="3151" customFormat="false" ht="13.8" hidden="false" customHeight="false" outlineLevel="0" collapsed="false">
      <c r="A3151" s="1" t="n">
        <v>42055</v>
      </c>
      <c r="B3151" s="2" t="n">
        <f aca="false">0.0002</f>
        <v>0.0002</v>
      </c>
      <c r="C3151" s="3" t="n">
        <f aca="false">Prices!B3150*B3151/2</f>
        <v>0.0211239</v>
      </c>
      <c r="D3151" s="4" t="n">
        <f aca="false">Prices!C3150*B3151/2</f>
        <v>0.01066</v>
      </c>
      <c r="E3151" s="6" t="n">
        <f aca="false">Prices!B3150-C3151</f>
        <v>211.2178761</v>
      </c>
      <c r="F3151" s="6" t="n">
        <f aca="false">Prices!B3150+C3151</f>
        <v>211.2601239</v>
      </c>
      <c r="G3151" s="2" t="n">
        <f aca="false">Prices!C3150-D3151</f>
        <v>106.58934</v>
      </c>
      <c r="H3151" s="2" t="n">
        <f aca="false">Prices!C3150+D3151</f>
        <v>106.61066</v>
      </c>
      <c r="I3151" s="0" t="n">
        <f aca="false">R3150*1+S3150*E3151+T3150*G3151</f>
        <v>107.900759088103</v>
      </c>
      <c r="J3151" s="0" t="n">
        <v>0</v>
      </c>
      <c r="K3151" s="0" t="n">
        <f aca="false">I3151*0.6/F3151</f>
        <v>0.306449008254425</v>
      </c>
      <c r="L3151" s="0" t="n">
        <f aca="false">I3151*0.4/H3151</f>
        <v>0.404840413099791</v>
      </c>
      <c r="M3151" s="0" t="n">
        <f aca="false">J3151-R3150</f>
        <v>0</v>
      </c>
      <c r="N3151" s="0" t="n">
        <f aca="false">K3151-S3150</f>
        <v>-0.000862673349281862</v>
      </c>
      <c r="O3151" s="0" t="n">
        <f aca="false">L3151-T3150</f>
        <v>0.0015070366190954</v>
      </c>
      <c r="P3151" s="0" t="n">
        <f aca="false">IF(N3151&gt;0,F3151,E3151)</f>
        <v>211.2178761</v>
      </c>
      <c r="Q3151" s="0" t="n">
        <f aca="false">IF(O3151&gt;0,H3151,G3151)</f>
        <v>106.61066</v>
      </c>
      <c r="R3151" s="0" t="n">
        <f aca="false">R3150+M3151</f>
        <v>0</v>
      </c>
      <c r="S3151" s="0" t="n">
        <f aca="false">S3150+N3151</f>
        <v>0.306449008254425</v>
      </c>
      <c r="T3151" s="0" t="n">
        <f aca="false">T3150+O3151</f>
        <v>0.404840413099791</v>
      </c>
      <c r="V3151" s="4" t="n">
        <f aca="false">M3151*1+N3151*P3151+O3151*Q3151</f>
        <v>-0.0215458639974588</v>
      </c>
      <c r="W3151" s="0" t="n">
        <f aca="false">I3151-V3151+M3151*1+N3151*E3151+O3151*G3151</f>
        <v>107.900726958083</v>
      </c>
    </row>
    <row r="3152" customFormat="false" ht="13.8" hidden="false" customHeight="false" outlineLevel="0" collapsed="false">
      <c r="A3152" s="1" t="n">
        <v>42058</v>
      </c>
      <c r="B3152" s="2" t="n">
        <f aca="false">0.0002</f>
        <v>0.0002</v>
      </c>
      <c r="C3152" s="3" t="n">
        <f aca="false">Prices!B3151*B3152/2</f>
        <v>0.0211209</v>
      </c>
      <c r="D3152" s="4" t="n">
        <f aca="false">Prices!C3151*B3152/2</f>
        <v>0.010709</v>
      </c>
      <c r="E3152" s="6" t="n">
        <f aca="false">Prices!B3151-C3152</f>
        <v>211.1878791</v>
      </c>
      <c r="F3152" s="6" t="n">
        <f aca="false">Prices!B3151+C3152</f>
        <v>211.2301209</v>
      </c>
      <c r="G3152" s="2" t="n">
        <f aca="false">Prices!C3151-D3152</f>
        <v>107.079291</v>
      </c>
      <c r="H3152" s="2" t="n">
        <f aca="false">Prices!C3151+D3152</f>
        <v>107.100709</v>
      </c>
      <c r="I3152" s="0" t="n">
        <f aca="false">R3151*1+S3151*E3152+T3151*G3152</f>
        <v>108.068340508423</v>
      </c>
      <c r="J3152" s="0" t="n">
        <v>0</v>
      </c>
      <c r="K3152" s="0" t="n">
        <f aca="false">I3152*0.6/F3152</f>
        <v>0.306968551780315</v>
      </c>
      <c r="L3152" s="0" t="n">
        <f aca="false">I3152*0.4/H3152</f>
        <v>0.403613912615362</v>
      </c>
      <c r="M3152" s="0" t="n">
        <f aca="false">J3152-R3151</f>
        <v>0</v>
      </c>
      <c r="N3152" s="0" t="n">
        <f aca="false">K3152-S3151</f>
        <v>0.000519543525889954</v>
      </c>
      <c r="O3152" s="0" t="n">
        <f aca="false">L3152-T3151</f>
        <v>-0.00122650048442913</v>
      </c>
      <c r="P3152" s="0" t="n">
        <f aca="false">IF(N3152&gt;0,F3152,E3152)</f>
        <v>211.2301209</v>
      </c>
      <c r="Q3152" s="0" t="n">
        <f aca="false">IF(O3152&gt;0,H3152,G3152)</f>
        <v>107.079291</v>
      </c>
      <c r="R3152" s="0" t="n">
        <f aca="false">R3151+M3152</f>
        <v>0</v>
      </c>
      <c r="S3152" s="0" t="n">
        <f aca="false">S3151+N3152</f>
        <v>0.306968551780315</v>
      </c>
      <c r="T3152" s="0" t="n">
        <f aca="false">T3151+O3152</f>
        <v>0.403613912615362</v>
      </c>
      <c r="V3152" s="4" t="n">
        <f aca="false">M3152*1+N3152*P3152+O3152*Q3152</f>
        <v>-0.0215895604972802</v>
      </c>
      <c r="W3152" s="0" t="n">
        <f aca="false">I3152-V3152+M3152*1+N3152*E3152+O3152*G3152</f>
        <v>108.06831856197</v>
      </c>
    </row>
    <row r="3153" customFormat="false" ht="13.8" hidden="false" customHeight="false" outlineLevel="0" collapsed="false">
      <c r="A3153" s="1" t="n">
        <v>42059</v>
      </c>
      <c r="B3153" s="2" t="n">
        <f aca="false">0.0002</f>
        <v>0.0002</v>
      </c>
      <c r="C3153" s="3" t="n">
        <f aca="false">Prices!B3152*B3153/2</f>
        <v>0.021181</v>
      </c>
      <c r="D3153" s="4" t="n">
        <f aca="false">Prices!C3152*B3153/2</f>
        <v>0.01078</v>
      </c>
      <c r="E3153" s="6" t="n">
        <f aca="false">Prices!B3152-C3153</f>
        <v>211.788819</v>
      </c>
      <c r="F3153" s="6" t="n">
        <f aca="false">Prices!B3152+C3153</f>
        <v>211.831181</v>
      </c>
      <c r="G3153" s="2" t="n">
        <f aca="false">Prices!C3152-D3153</f>
        <v>107.78922</v>
      </c>
      <c r="H3153" s="2" t="n">
        <f aca="false">Prices!C3152+D3153</f>
        <v>107.81078</v>
      </c>
      <c r="I3153" s="0" t="n">
        <f aca="false">R3152*1+S3152*E3153+T3152*G3153</f>
        <v>108.517735873651</v>
      </c>
      <c r="J3153" s="0" t="n">
        <v>0</v>
      </c>
      <c r="K3153" s="0" t="n">
        <f aca="false">I3153*0.6/F3153</f>
        <v>0.307370431571124</v>
      </c>
      <c r="L3153" s="0" t="n">
        <f aca="false">I3153*0.4/H3153</f>
        <v>0.402622950594185</v>
      </c>
      <c r="M3153" s="0" t="n">
        <f aca="false">J3153-R3152</f>
        <v>0</v>
      </c>
      <c r="N3153" s="0" t="n">
        <f aca="false">K3153-S3152</f>
        <v>0.000401879790808302</v>
      </c>
      <c r="O3153" s="0" t="n">
        <f aca="false">L3153-T3152</f>
        <v>-0.000990962021176767</v>
      </c>
      <c r="P3153" s="0" t="n">
        <f aca="false">IF(N3153&gt;0,F3153,E3153)</f>
        <v>211.831181</v>
      </c>
      <c r="Q3153" s="0" t="n">
        <f aca="false">IF(O3153&gt;0,H3153,G3153)</f>
        <v>107.78922</v>
      </c>
      <c r="R3153" s="0" t="n">
        <f aca="false">R3152+M3153</f>
        <v>0</v>
      </c>
      <c r="S3153" s="0" t="n">
        <f aca="false">S3152+N3153</f>
        <v>0.307370431571124</v>
      </c>
      <c r="T3153" s="0" t="n">
        <f aca="false">T3152+O3153</f>
        <v>0.402622950594185</v>
      </c>
      <c r="V3153" s="4" t="n">
        <f aca="false">M3153*1+N3153*P3153+O3153*Q3153</f>
        <v>-0.0216843526053117</v>
      </c>
      <c r="W3153" s="0" t="n">
        <f aca="false">I3153-V3153+M3153*1+N3153*E3153+O3153*G3153</f>
        <v>108.51771884922</v>
      </c>
    </row>
    <row r="3154" customFormat="false" ht="13.8" hidden="false" customHeight="false" outlineLevel="0" collapsed="false">
      <c r="A3154" s="1" t="n">
        <v>42060</v>
      </c>
      <c r="B3154" s="2" t="n">
        <f aca="false">0.0002</f>
        <v>0.0002</v>
      </c>
      <c r="C3154" s="3" t="n">
        <f aca="false">Prices!B3153*B3154/2</f>
        <v>0.021163</v>
      </c>
      <c r="D3154" s="4" t="n">
        <f aca="false">Prices!C3153*B3154/2</f>
        <v>0.01079</v>
      </c>
      <c r="E3154" s="6" t="n">
        <f aca="false">Prices!B3153-C3154</f>
        <v>211.608837</v>
      </c>
      <c r="F3154" s="6" t="n">
        <f aca="false">Prices!B3153+C3154</f>
        <v>211.651163</v>
      </c>
      <c r="G3154" s="2" t="n">
        <f aca="false">Prices!C3153-D3154</f>
        <v>107.88921</v>
      </c>
      <c r="H3154" s="2" t="n">
        <f aca="false">Prices!C3153+D3154</f>
        <v>107.91079</v>
      </c>
      <c r="I3154" s="0" t="n">
        <f aca="false">R3153*1+S3153*E3154+T3153*G3154</f>
        <v>108.480971620429</v>
      </c>
      <c r="J3154" s="0" t="n">
        <v>0</v>
      </c>
      <c r="K3154" s="0" t="n">
        <f aca="false">I3154*0.6/F3154</f>
        <v>0.307527641472292</v>
      </c>
      <c r="L3154" s="0" t="n">
        <f aca="false">I3154*0.4/H3154</f>
        <v>0.402113529593952</v>
      </c>
      <c r="M3154" s="0" t="n">
        <f aca="false">J3154-R3153</f>
        <v>0</v>
      </c>
      <c r="N3154" s="0" t="n">
        <f aca="false">K3154-S3153</f>
        <v>0.000157209901167854</v>
      </c>
      <c r="O3154" s="0" t="n">
        <f aca="false">L3154-T3153</f>
        <v>-0.000509421000233434</v>
      </c>
      <c r="P3154" s="0" t="n">
        <f aca="false">IF(N3154&gt;0,F3154,E3154)</f>
        <v>211.651163</v>
      </c>
      <c r="Q3154" s="0" t="n">
        <f aca="false">IF(O3154&gt;0,H3154,G3154)</f>
        <v>107.88921</v>
      </c>
      <c r="R3154" s="0" t="n">
        <f aca="false">R3153+M3154</f>
        <v>0</v>
      </c>
      <c r="S3154" s="0" t="n">
        <f aca="false">S3153+N3154</f>
        <v>0.307527641472292</v>
      </c>
      <c r="T3154" s="0" t="n">
        <f aca="false">T3153+O3154</f>
        <v>0.402113529593952</v>
      </c>
      <c r="V3154" s="4" t="n">
        <f aca="false">M3154*1+N3154*P3154+O3154*Q3154</f>
        <v>-0.0216873708553037</v>
      </c>
      <c r="W3154" s="0" t="n">
        <f aca="false">I3154-V3154+M3154*1+N3154*E3154+O3154*G3154</f>
        <v>108.480964966363</v>
      </c>
    </row>
    <row r="3155" customFormat="false" ht="13.8" hidden="false" customHeight="false" outlineLevel="0" collapsed="false">
      <c r="A3155" s="1" t="n">
        <v>42061</v>
      </c>
      <c r="B3155" s="2" t="n">
        <f aca="false">0.0002</f>
        <v>0.0002</v>
      </c>
      <c r="C3155" s="3" t="n">
        <f aca="false">Prices!B3154*B3155/2</f>
        <v>0.021138</v>
      </c>
      <c r="D3155" s="4" t="n">
        <f aca="false">Prices!C3154*B3155/2</f>
        <v>0.010726</v>
      </c>
      <c r="E3155" s="6" t="n">
        <f aca="false">Prices!B3154-C3155</f>
        <v>211.358862</v>
      </c>
      <c r="F3155" s="6" t="n">
        <f aca="false">Prices!B3154+C3155</f>
        <v>211.401138</v>
      </c>
      <c r="G3155" s="2" t="n">
        <f aca="false">Prices!C3154-D3155</f>
        <v>107.249274</v>
      </c>
      <c r="H3155" s="2" t="n">
        <f aca="false">Prices!C3154+D3155</f>
        <v>107.270726</v>
      </c>
      <c r="I3155" s="0" t="n">
        <f aca="false">R3154*1+S3154*E3155+T3154*G3155</f>
        <v>108.125076449656</v>
      </c>
      <c r="J3155" s="0" t="n">
        <v>0</v>
      </c>
      <c r="K3155" s="0" t="n">
        <f aca="false">I3155*0.6/F3155</f>
        <v>0.306881251839779</v>
      </c>
      <c r="L3155" s="0" t="n">
        <f aca="false">I3155*0.4/H3155</f>
        <v>0.403185772974656</v>
      </c>
      <c r="M3155" s="0" t="n">
        <f aca="false">J3155-R3154</f>
        <v>0</v>
      </c>
      <c r="N3155" s="0" t="n">
        <f aca="false">K3155-S3154</f>
        <v>-0.000646389632512789</v>
      </c>
      <c r="O3155" s="0" t="n">
        <f aca="false">L3155-T3154</f>
        <v>0.00107224338070466</v>
      </c>
      <c r="P3155" s="0" t="n">
        <f aca="false">IF(N3155&gt;0,F3155,E3155)</f>
        <v>211.358862</v>
      </c>
      <c r="Q3155" s="0" t="n">
        <f aca="false">IF(O3155&gt;0,H3155,G3155)</f>
        <v>107.270726</v>
      </c>
      <c r="R3155" s="0" t="n">
        <f aca="false">R3154+M3155</f>
        <v>0</v>
      </c>
      <c r="S3155" s="0" t="n">
        <f aca="false">S3154+N3155</f>
        <v>0.306881251839779</v>
      </c>
      <c r="T3155" s="0" t="n">
        <f aca="false">T3154+O3155</f>
        <v>0.403185772974656</v>
      </c>
      <c r="V3155" s="4" t="n">
        <f aca="false">M3155*1+N3155*P3155+O3155*Q3155</f>
        <v>-0.0215998512396178</v>
      </c>
      <c r="W3155" s="0" t="n">
        <f aca="false">I3155-V3155+M3155*1+N3155*E3155+O3155*G3155</f>
        <v>108.125053447891</v>
      </c>
    </row>
    <row r="3156" customFormat="false" ht="13.8" hidden="false" customHeight="false" outlineLevel="0" collapsed="false">
      <c r="A3156" s="1" t="n">
        <v>42062</v>
      </c>
      <c r="B3156" s="2" t="n">
        <f aca="false">0.0002</f>
        <v>0.0002</v>
      </c>
      <c r="C3156" s="3" t="n">
        <f aca="false">Prices!B3155*B3156/2</f>
        <v>0.021066</v>
      </c>
      <c r="D3156" s="4" t="n">
        <f aca="false">Prices!C3155*B3156/2</f>
        <v>0.010764</v>
      </c>
      <c r="E3156" s="6" t="n">
        <f aca="false">Prices!B3155-C3156</f>
        <v>210.638934</v>
      </c>
      <c r="F3156" s="6" t="n">
        <f aca="false">Prices!B3155+C3156</f>
        <v>210.681066</v>
      </c>
      <c r="G3156" s="2" t="n">
        <f aca="false">Prices!C3155-D3156</f>
        <v>107.629236</v>
      </c>
      <c r="H3156" s="2" t="n">
        <f aca="false">Prices!C3155+D3156</f>
        <v>107.650764</v>
      </c>
      <c r="I3156" s="0" t="n">
        <f aca="false">R3155*1+S3155*E3156+T3155*G3156</f>
        <v>108.035716463448</v>
      </c>
      <c r="J3156" s="0" t="n">
        <v>0</v>
      </c>
      <c r="K3156" s="0" t="n">
        <f aca="false">I3156*0.6/F3156</f>
        <v>0.307675630794791</v>
      </c>
      <c r="L3156" s="0" t="n">
        <f aca="false">I3156*0.4/H3156</f>
        <v>0.401430375221297</v>
      </c>
      <c r="M3156" s="0" t="n">
        <f aca="false">J3156-R3155</f>
        <v>0</v>
      </c>
      <c r="N3156" s="0" t="n">
        <f aca="false">K3156-S3155</f>
        <v>0.000794378955012054</v>
      </c>
      <c r="O3156" s="0" t="n">
        <f aca="false">L3156-T3155</f>
        <v>-0.00175539775335909</v>
      </c>
      <c r="P3156" s="0" t="n">
        <f aca="false">IF(N3156&gt;0,F3156,E3156)</f>
        <v>210.681066</v>
      </c>
      <c r="Q3156" s="0" t="n">
        <f aca="false">IF(O3156&gt;0,H3156,G3156)</f>
        <v>107.629236</v>
      </c>
      <c r="R3156" s="0" t="n">
        <f aca="false">R3155+M3156</f>
        <v>0</v>
      </c>
      <c r="S3156" s="0" t="n">
        <f aca="false">S3155+N3156</f>
        <v>0.307675630794791</v>
      </c>
      <c r="T3156" s="0" t="n">
        <f aca="false">T3155+O3156</f>
        <v>0.401430375221297</v>
      </c>
      <c r="V3156" s="4" t="n">
        <f aca="false">M3156*1+N3156*P3156+O3156*Q3156</f>
        <v>-0.0215715140202497</v>
      </c>
      <c r="W3156" s="0" t="n">
        <f aca="false">I3156-V3156+M3156*1+N3156*E3156+O3156*G3156</f>
        <v>108.035682994674</v>
      </c>
    </row>
    <row r="3157" customFormat="false" ht="13.8" hidden="false" customHeight="false" outlineLevel="0" collapsed="false">
      <c r="A3157" s="1" t="n">
        <v>42065</v>
      </c>
      <c r="B3157" s="2" t="n">
        <f aca="false">0.0002</f>
        <v>0.0002</v>
      </c>
      <c r="C3157" s="3" t="n">
        <f aca="false">Prices!B3156*B3157/2</f>
        <v>0.021199</v>
      </c>
      <c r="D3157" s="4" t="n">
        <f aca="false">Prices!C3156*B3157/2</f>
        <v>0.010667</v>
      </c>
      <c r="E3157" s="6" t="n">
        <f aca="false">Prices!B3156-C3157</f>
        <v>211.968801</v>
      </c>
      <c r="F3157" s="6" t="n">
        <f aca="false">Prices!B3156+C3157</f>
        <v>212.011199</v>
      </c>
      <c r="G3157" s="2" t="n">
        <f aca="false">Prices!C3156-D3157</f>
        <v>106.659333</v>
      </c>
      <c r="H3157" s="2" t="n">
        <f aca="false">Prices!C3156+D3157</f>
        <v>106.680667</v>
      </c>
      <c r="I3157" s="0" t="n">
        <f aca="false">R3156*1+S3156*E3157+T3156*G3157</f>
        <v>108.033930623534</v>
      </c>
      <c r="J3157" s="0" t="n">
        <v>0</v>
      </c>
      <c r="K3157" s="0" t="n">
        <f aca="false">I3157*0.6/F3157</f>
        <v>0.305740256551826</v>
      </c>
      <c r="L3157" s="0" t="n">
        <f aca="false">I3157*0.4/H3157</f>
        <v>0.405074072600366</v>
      </c>
      <c r="M3157" s="0" t="n">
        <f aca="false">J3157-R3156</f>
        <v>0</v>
      </c>
      <c r="N3157" s="0" t="n">
        <f aca="false">K3157-S3156</f>
        <v>-0.00193537424296469</v>
      </c>
      <c r="O3157" s="0" t="n">
        <f aca="false">L3157-T3156</f>
        <v>0.00364369737906928</v>
      </c>
      <c r="P3157" s="0" t="n">
        <f aca="false">IF(N3157&gt;0,F3157,E3157)</f>
        <v>211.968801</v>
      </c>
      <c r="Q3157" s="0" t="n">
        <f aca="false">IF(O3157&gt;0,H3157,G3157)</f>
        <v>106.680667</v>
      </c>
      <c r="R3157" s="0" t="n">
        <f aca="false">R3156+M3157</f>
        <v>0</v>
      </c>
      <c r="S3157" s="0" t="n">
        <f aca="false">S3156+N3157</f>
        <v>0.305740256551826</v>
      </c>
      <c r="T3157" s="0" t="n">
        <f aca="false">T3156+O3157</f>
        <v>0.405074072600366</v>
      </c>
      <c r="V3157" s="4" t="n">
        <f aca="false">M3157*1+N3157*P3157+O3157*Q3157</f>
        <v>-0.0215268910222465</v>
      </c>
      <c r="W3157" s="0" t="n">
        <f aca="false">I3157-V3157+M3157*1+N3157*E3157+O3157*G3157</f>
        <v>108.033852888894</v>
      </c>
    </row>
    <row r="3158" customFormat="false" ht="13.8" hidden="false" customHeight="false" outlineLevel="0" collapsed="false">
      <c r="A3158" s="1" t="n">
        <v>42066</v>
      </c>
      <c r="B3158" s="2" t="n">
        <f aca="false">0.0002</f>
        <v>0.0002</v>
      </c>
      <c r="C3158" s="3" t="n">
        <f aca="false">Prices!B3157*B3158/2</f>
        <v>0.021112</v>
      </c>
      <c r="D3158" s="4" t="n">
        <f aca="false">Prices!C3157*B3158/2</f>
        <v>0.010644</v>
      </c>
      <c r="E3158" s="6" t="n">
        <f aca="false">Prices!B3157-C3158</f>
        <v>211.098888</v>
      </c>
      <c r="F3158" s="6" t="n">
        <f aca="false">Prices!B3157+C3158</f>
        <v>211.141112</v>
      </c>
      <c r="G3158" s="2" t="n">
        <f aca="false">Prices!C3157-D3158</f>
        <v>106.429356</v>
      </c>
      <c r="H3158" s="2" t="n">
        <f aca="false">Prices!C3157+D3158</f>
        <v>106.450644</v>
      </c>
      <c r="I3158" s="0" t="n">
        <f aca="false">R3157*1+S3157*E3158+T3157*G3158</f>
        <v>107.653200854079</v>
      </c>
      <c r="J3158" s="0" t="n">
        <v>0</v>
      </c>
      <c r="K3158" s="0" t="n">
        <f aca="false">I3158*0.6/F3158</f>
        <v>0.305918254860984</v>
      </c>
      <c r="L3158" s="0" t="n">
        <f aca="false">I3158*0.4/H3158</f>
        <v>0.404518739610742</v>
      </c>
      <c r="M3158" s="0" t="n">
        <f aca="false">J3158-R3157</f>
        <v>0</v>
      </c>
      <c r="N3158" s="0" t="n">
        <f aca="false">K3158-S3157</f>
        <v>0.000177998309158378</v>
      </c>
      <c r="O3158" s="0" t="n">
        <f aca="false">L3158-T3157</f>
        <v>-0.000555332989624513</v>
      </c>
      <c r="P3158" s="0" t="n">
        <f aca="false">IF(N3158&gt;0,F3158,E3158)</f>
        <v>211.141112</v>
      </c>
      <c r="Q3158" s="0" t="n">
        <f aca="false">IF(O3158&gt;0,H3158,G3158)</f>
        <v>106.429356</v>
      </c>
      <c r="R3158" s="0" t="n">
        <f aca="false">R3157+M3158</f>
        <v>0</v>
      </c>
      <c r="S3158" s="0" t="n">
        <f aca="false">S3157+N3158</f>
        <v>0.305918254860984</v>
      </c>
      <c r="T3158" s="0" t="n">
        <f aca="false">T3157+O3158</f>
        <v>0.404518739610742</v>
      </c>
      <c r="V3158" s="4" t="n">
        <f aca="false">M3158*1+N3158*P3158+O3158*Q3158</f>
        <v>-0.0215209715214719</v>
      </c>
      <c r="W3158" s="0" t="n">
        <f aca="false">I3158-V3158+M3158*1+N3158*E3158+O3158*G3158</f>
        <v>107.653193338279</v>
      </c>
    </row>
    <row r="3159" customFormat="false" ht="13.8" hidden="false" customHeight="false" outlineLevel="0" collapsed="false">
      <c r="A3159" s="1" t="n">
        <v>42067</v>
      </c>
      <c r="B3159" s="2" t="n">
        <f aca="false">0.0002</f>
        <v>0.0002</v>
      </c>
      <c r="C3159" s="3" t="n">
        <f aca="false">Prices!B3158*B3159/2</f>
        <v>0.02102301</v>
      </c>
      <c r="D3159" s="4" t="n">
        <f aca="false">Prices!C3158*B3159/2</f>
        <v>0.010652</v>
      </c>
      <c r="E3159" s="6" t="n">
        <f aca="false">Prices!B3158-C3159</f>
        <v>210.20907699</v>
      </c>
      <c r="F3159" s="6" t="n">
        <f aca="false">Prices!B3158+C3159</f>
        <v>210.25112301</v>
      </c>
      <c r="G3159" s="2" t="n">
        <f aca="false">Prices!C3158-D3159</f>
        <v>106.509348</v>
      </c>
      <c r="H3159" s="2" t="n">
        <f aca="false">Prices!C3158+D3159</f>
        <v>106.530652</v>
      </c>
      <c r="I3159" s="0" t="n">
        <f aca="false">R3158*1+S3158*E3159+T3158*G3159</f>
        <v>107.391821198441</v>
      </c>
      <c r="J3159" s="0" t="n">
        <v>0</v>
      </c>
      <c r="K3159" s="0" t="n">
        <f aca="false">I3159*0.6/F3159</f>
        <v>0.306467293951148</v>
      </c>
      <c r="L3159" s="0" t="n">
        <f aca="false">I3159*0.4/H3159</f>
        <v>0.403233507661029</v>
      </c>
      <c r="M3159" s="0" t="n">
        <f aca="false">J3159-R3158</f>
        <v>0</v>
      </c>
      <c r="N3159" s="0" t="n">
        <f aca="false">K3159-S3158</f>
        <v>0.000549039090163406</v>
      </c>
      <c r="O3159" s="0" t="n">
        <f aca="false">L3159-T3158</f>
        <v>-0.00128523194971292</v>
      </c>
      <c r="P3159" s="0" t="n">
        <f aca="false">IF(N3159&gt;0,F3159,E3159)</f>
        <v>210.25112301</v>
      </c>
      <c r="Q3159" s="0" t="n">
        <f aca="false">IF(O3159&gt;0,H3159,G3159)</f>
        <v>106.509348</v>
      </c>
      <c r="R3159" s="0" t="n">
        <f aca="false">R3158+M3159</f>
        <v>0</v>
      </c>
      <c r="S3159" s="0" t="n">
        <f aca="false">S3158+N3159</f>
        <v>0.306467293951148</v>
      </c>
      <c r="T3159" s="0" t="n">
        <f aca="false">T3158+O3159</f>
        <v>0.403233507661029</v>
      </c>
      <c r="V3159" s="4" t="n">
        <f aca="false">M3159*1+N3159*P3159+O3159*Q3159</f>
        <v>-0.0214531317094469</v>
      </c>
      <c r="W3159" s="0" t="n">
        <f aca="false">I3159-V3159+M3159*1+N3159*E3159+O3159*G3159</f>
        <v>107.391798113532</v>
      </c>
    </row>
    <row r="3160" customFormat="false" ht="13.8" hidden="false" customHeight="false" outlineLevel="0" collapsed="false">
      <c r="A3160" s="1" t="n">
        <v>42068</v>
      </c>
      <c r="B3160" s="2" t="n">
        <f aca="false">0.0002</f>
        <v>0.0002</v>
      </c>
      <c r="C3160" s="3" t="n">
        <f aca="false">Prices!B3159*B3160/2</f>
        <v>0.021046</v>
      </c>
      <c r="D3160" s="4" t="n">
        <f aca="false">Prices!C3159*B3160/2</f>
        <v>0.010658</v>
      </c>
      <c r="E3160" s="6" t="n">
        <f aca="false">Prices!B3159-C3160</f>
        <v>210.438954</v>
      </c>
      <c r="F3160" s="6" t="n">
        <f aca="false">Prices!B3159+C3160</f>
        <v>210.481046</v>
      </c>
      <c r="G3160" s="2" t="n">
        <f aca="false">Prices!C3159-D3160</f>
        <v>106.569342</v>
      </c>
      <c r="H3160" s="2" t="n">
        <f aca="false">Prices!C3159+D3160</f>
        <v>106.590658</v>
      </c>
      <c r="I3160" s="0" t="n">
        <f aca="false">R3159*1+S3159*E3160+T3159*G3160</f>
        <v>107.464986358078</v>
      </c>
      <c r="J3160" s="0" t="n">
        <v>0</v>
      </c>
      <c r="K3160" s="0" t="n">
        <f aca="false">I3160*0.6/F3160</f>
        <v>0.306341084103348</v>
      </c>
      <c r="L3160" s="0" t="n">
        <f aca="false">I3160*0.4/H3160</f>
        <v>0.403281069371306</v>
      </c>
      <c r="M3160" s="0" t="n">
        <f aca="false">J3160-R3159</f>
        <v>0</v>
      </c>
      <c r="N3160" s="0" t="n">
        <f aca="false">K3160-S3159</f>
        <v>-0.000126209847799486</v>
      </c>
      <c r="O3160" s="0" t="n">
        <f aca="false">L3160-T3159</f>
        <v>4.75617102771442E-005</v>
      </c>
      <c r="P3160" s="0" t="n">
        <f aca="false">IF(N3160&gt;0,F3160,E3160)</f>
        <v>210.438954</v>
      </c>
      <c r="Q3160" s="0" t="n">
        <f aca="false">IF(O3160&gt;0,H3160,G3160)</f>
        <v>106.590658</v>
      </c>
      <c r="R3160" s="0" t="n">
        <f aca="false">R3159+M3160</f>
        <v>0</v>
      </c>
      <c r="S3160" s="0" t="n">
        <f aca="false">S3159+N3160</f>
        <v>0.306341084103348</v>
      </c>
      <c r="T3160" s="0" t="n">
        <f aca="false">T3159+O3160</f>
        <v>0.403281069371306</v>
      </c>
      <c r="V3160" s="4" t="n">
        <f aca="false">M3160*1+N3160*P3160+O3160*Q3160</f>
        <v>-0.0214898343613768</v>
      </c>
      <c r="W3160" s="0" t="n">
        <f aca="false">I3160-V3160+M3160*1+N3160*E3160+O3160*G3160</f>
        <v>107.464985344252</v>
      </c>
    </row>
    <row r="3161" customFormat="false" ht="13.8" hidden="false" customHeight="false" outlineLevel="0" collapsed="false">
      <c r="A3161" s="1" t="n">
        <v>42069</v>
      </c>
      <c r="B3161" s="2" t="n">
        <f aca="false">0.0002</f>
        <v>0.0002</v>
      </c>
      <c r="C3161" s="3" t="n">
        <f aca="false">Prices!B3160*B3161/2</f>
        <v>0.02075</v>
      </c>
      <c r="D3161" s="4" t="n">
        <f aca="false">Prices!C3160*B3161/2</f>
        <v>0.010549</v>
      </c>
      <c r="E3161" s="6" t="n">
        <f aca="false">Prices!B3160-C3161</f>
        <v>207.47925</v>
      </c>
      <c r="F3161" s="6" t="n">
        <f aca="false">Prices!B3160+C3161</f>
        <v>207.52075</v>
      </c>
      <c r="G3161" s="2" t="n">
        <f aca="false">Prices!C3160-D3161</f>
        <v>105.479451</v>
      </c>
      <c r="H3161" s="2" t="n">
        <f aca="false">Prices!C3160+D3161</f>
        <v>105.500549</v>
      </c>
      <c r="I3161" s="0" t="n">
        <f aca="false">R3160*1+S3160*E3161+T3160*G3161</f>
        <v>106.097284169928</v>
      </c>
      <c r="J3161" s="0" t="n">
        <v>0</v>
      </c>
      <c r="K3161" s="0" t="n">
        <f aca="false">I3161*0.6/F3161</f>
        <v>0.306756652055068</v>
      </c>
      <c r="L3161" s="0" t="n">
        <f aca="false">I3161*0.4/H3161</f>
        <v>0.402262491240412</v>
      </c>
      <c r="M3161" s="0" t="n">
        <f aca="false">J3161-R3160</f>
        <v>0</v>
      </c>
      <c r="N3161" s="0" t="n">
        <f aca="false">K3161-S3160</f>
        <v>0.000415567951719653</v>
      </c>
      <c r="O3161" s="0" t="n">
        <f aca="false">L3161-T3160</f>
        <v>-0.0010185781308939</v>
      </c>
      <c r="P3161" s="0" t="n">
        <f aca="false">IF(N3161&gt;0,F3161,E3161)</f>
        <v>207.52075</v>
      </c>
      <c r="Q3161" s="0" t="n">
        <f aca="false">IF(O3161&gt;0,H3161,G3161)</f>
        <v>105.479451</v>
      </c>
      <c r="R3161" s="0" t="n">
        <f aca="false">R3160+M3161</f>
        <v>0</v>
      </c>
      <c r="S3161" s="0" t="n">
        <f aca="false">S3160+N3161</f>
        <v>0.306756652055068</v>
      </c>
      <c r="T3161" s="0" t="n">
        <f aca="false">T3160+O3161</f>
        <v>0.402262491240412</v>
      </c>
      <c r="V3161" s="4" t="n">
        <f aca="false">M3161*1+N3161*P3161+O3161*Q3161</f>
        <v>-0.0212000890304684</v>
      </c>
      <c r="W3161" s="0" t="n">
        <f aca="false">I3161-V3161+M3161*1+N3161*E3161+O3161*G3161</f>
        <v>106.097266923858</v>
      </c>
    </row>
    <row r="3162" customFormat="false" ht="13.8" hidden="false" customHeight="false" outlineLevel="0" collapsed="false">
      <c r="A3162" s="1" t="n">
        <v>42072</v>
      </c>
      <c r="B3162" s="2" t="n">
        <f aca="false">0.0002</f>
        <v>0.0002</v>
      </c>
      <c r="C3162" s="3" t="n">
        <f aca="false">Prices!B3161*B3162/2</f>
        <v>0.020836</v>
      </c>
      <c r="D3162" s="4" t="n">
        <f aca="false">Prices!C3161*B3162/2</f>
        <v>0.010598</v>
      </c>
      <c r="E3162" s="6" t="n">
        <f aca="false">Prices!B3161-C3162</f>
        <v>208.339164</v>
      </c>
      <c r="F3162" s="6" t="n">
        <f aca="false">Prices!B3161+C3162</f>
        <v>208.380836</v>
      </c>
      <c r="G3162" s="2" t="n">
        <f aca="false">Prices!C3161-D3162</f>
        <v>105.969402</v>
      </c>
      <c r="H3162" s="2" t="n">
        <f aca="false">Prices!C3161+D3162</f>
        <v>105.990598</v>
      </c>
      <c r="I3162" s="0" t="n">
        <f aca="false">R3161*1+S3161*E3162+T3161*G3162</f>
        <v>106.536940084369</v>
      </c>
      <c r="J3162" s="0" t="n">
        <v>0</v>
      </c>
      <c r="K3162" s="0" t="n">
        <f aca="false">I3162*0.6/F3162</f>
        <v>0.306756443047484</v>
      </c>
      <c r="L3162" s="0" t="n">
        <f aca="false">I3162*0.4/H3162</f>
        <v>0.402061851125205</v>
      </c>
      <c r="M3162" s="0" t="n">
        <f aca="false">J3162-R3161</f>
        <v>0</v>
      </c>
      <c r="N3162" s="0" t="n">
        <f aca="false">K3162-S3161</f>
        <v>-2.09007584073273E-007</v>
      </c>
      <c r="O3162" s="0" t="n">
        <f aca="false">L3162-T3161</f>
        <v>-0.000200640115207651</v>
      </c>
      <c r="P3162" s="0" t="n">
        <f aca="false">IF(N3162&gt;0,F3162,E3162)</f>
        <v>208.339164</v>
      </c>
      <c r="Q3162" s="0" t="n">
        <f aca="false">IF(O3162&gt;0,H3162,G3162)</f>
        <v>105.969402</v>
      </c>
      <c r="R3162" s="0" t="n">
        <f aca="false">R3161+M3162</f>
        <v>0</v>
      </c>
      <c r="S3162" s="0" t="n">
        <f aca="false">S3161+N3162</f>
        <v>0.306756443047484</v>
      </c>
      <c r="T3162" s="0" t="n">
        <f aca="false">T3161+O3162</f>
        <v>0.402061851125205</v>
      </c>
      <c r="V3162" s="4" t="n">
        <f aca="false">M3162*1+N3162*P3162+O3162*Q3162</f>
        <v>-0.0213052574911014</v>
      </c>
      <c r="W3162" s="0" t="n">
        <f aca="false">I3162-V3162+M3162*1+N3162*E3162+O3162*G3162</f>
        <v>106.536940084369</v>
      </c>
    </row>
    <row r="3163" customFormat="false" ht="13.8" hidden="false" customHeight="false" outlineLevel="0" collapsed="false">
      <c r="A3163" s="1" t="n">
        <v>42073</v>
      </c>
      <c r="B3163" s="2" t="n">
        <f aca="false">0.0002</f>
        <v>0.0002</v>
      </c>
      <c r="C3163" s="3" t="n">
        <f aca="false">Prices!B3162*B3163/2</f>
        <v>0.020498</v>
      </c>
      <c r="D3163" s="4" t="n">
        <f aca="false">Prices!C3162*B3163/2</f>
        <v>0.010643</v>
      </c>
      <c r="E3163" s="6" t="n">
        <f aca="false">Prices!B3162-C3163</f>
        <v>204.959502</v>
      </c>
      <c r="F3163" s="6" t="n">
        <f aca="false">Prices!B3162+C3163</f>
        <v>205.000498</v>
      </c>
      <c r="G3163" s="2" t="n">
        <f aca="false">Prices!C3162-D3163</f>
        <v>106.419357</v>
      </c>
      <c r="H3163" s="2" t="n">
        <f aca="false">Prices!C3162+D3163</f>
        <v>106.440643</v>
      </c>
      <c r="I3163" s="0" t="n">
        <f aca="false">R3162*1+S3162*E3163+T3162*G3163</f>
        <v>105.659811473278</v>
      </c>
      <c r="J3163" s="0" t="n">
        <v>0</v>
      </c>
      <c r="K3163" s="0" t="n">
        <f aca="false">I3163*0.6/F3163</f>
        <v>0.309247477457185</v>
      </c>
      <c r="L3163" s="0" t="n">
        <f aca="false">I3163*0.4/H3163</f>
        <v>0.397065663999334</v>
      </c>
      <c r="M3163" s="0" t="n">
        <f aca="false">J3163-R3162</f>
        <v>0</v>
      </c>
      <c r="N3163" s="0" t="n">
        <f aca="false">K3163-S3162</f>
        <v>0.00249103440970055</v>
      </c>
      <c r="O3163" s="0" t="n">
        <f aca="false">L3163-T3162</f>
        <v>-0.00499618712587041</v>
      </c>
      <c r="P3163" s="0" t="n">
        <f aca="false">IF(N3163&gt;0,F3163,E3163)</f>
        <v>205.000498</v>
      </c>
      <c r="Q3163" s="0" t="n">
        <f aca="false">IF(O3163&gt;0,H3163,G3163)</f>
        <v>106.419357</v>
      </c>
      <c r="R3163" s="0" t="n">
        <f aca="false">R3162+M3163</f>
        <v>0</v>
      </c>
      <c r="S3163" s="0" t="n">
        <f aca="false">S3162+N3163</f>
        <v>0.309247477457185</v>
      </c>
      <c r="T3163" s="0" t="n">
        <f aca="false">T3162+O3163</f>
        <v>0.397065663999334</v>
      </c>
      <c r="V3163" s="4" t="n">
        <f aca="false">M3163*1+N3163*P3163+O3163*Q3163</f>
        <v>-0.0210277268630574</v>
      </c>
      <c r="W3163" s="0" t="n">
        <f aca="false">I3163-V3163+M3163*1+N3163*E3163+O3163*G3163</f>
        <v>105.659709350831</v>
      </c>
    </row>
    <row r="3164" customFormat="false" ht="13.8" hidden="false" customHeight="false" outlineLevel="0" collapsed="false">
      <c r="A3164" s="1" t="n">
        <v>42074</v>
      </c>
      <c r="B3164" s="2" t="n">
        <f aca="false">0.0002</f>
        <v>0.0002</v>
      </c>
      <c r="C3164" s="3" t="n">
        <f aca="false">Prices!B3163*B3164/2</f>
        <v>0.02045</v>
      </c>
      <c r="D3164" s="4" t="n">
        <f aca="false">Prices!C3163*B3164/2</f>
        <v>0.010662</v>
      </c>
      <c r="E3164" s="6" t="n">
        <f aca="false">Prices!B3163-C3164</f>
        <v>204.47955</v>
      </c>
      <c r="F3164" s="6" t="n">
        <f aca="false">Prices!B3163+C3164</f>
        <v>204.52045</v>
      </c>
      <c r="G3164" s="2" t="n">
        <f aca="false">Prices!C3163-D3164</f>
        <v>106.609338</v>
      </c>
      <c r="H3164" s="2" t="n">
        <f aca="false">Prices!C3163+D3164</f>
        <v>106.630662</v>
      </c>
      <c r="I3164" s="0" t="n">
        <f aca="false">R3163*1+S3163*E3164+T3163*G3164</f>
        <v>105.56569261058</v>
      </c>
      <c r="J3164" s="0" t="n">
        <v>0</v>
      </c>
      <c r="K3164" s="0" t="n">
        <f aca="false">I3164*0.6/F3164</f>
        <v>0.309697223756098</v>
      </c>
      <c r="L3164" s="0" t="n">
        <f aca="false">I3164*0.4/H3164</f>
        <v>0.396005016307897</v>
      </c>
      <c r="M3164" s="0" t="n">
        <f aca="false">J3164-R3163</f>
        <v>0</v>
      </c>
      <c r="N3164" s="0" t="n">
        <f aca="false">K3164-S3163</f>
        <v>0.000449746298913256</v>
      </c>
      <c r="O3164" s="0" t="n">
        <f aca="false">L3164-T3163</f>
        <v>-0.00106064769143699</v>
      </c>
      <c r="P3164" s="0" t="n">
        <f aca="false">IF(N3164&gt;0,F3164,E3164)</f>
        <v>204.52045</v>
      </c>
      <c r="Q3164" s="0" t="n">
        <f aca="false">IF(O3164&gt;0,H3164,G3164)</f>
        <v>106.609338</v>
      </c>
      <c r="R3164" s="0" t="n">
        <f aca="false">R3163+M3164</f>
        <v>0</v>
      </c>
      <c r="S3164" s="0" t="n">
        <f aca="false">S3163+N3164</f>
        <v>0.309697223756098</v>
      </c>
      <c r="T3164" s="0" t="n">
        <f aca="false">T3163+O3164</f>
        <v>0.396005016307897</v>
      </c>
      <c r="V3164" s="4" t="n">
        <f aca="false">M3164*1+N3164*P3164+O3164*Q3164</f>
        <v>-0.021092632795752</v>
      </c>
      <c r="W3164" s="0" t="n">
        <f aca="false">I3164-V3164+M3164*1+N3164*E3164+O3164*G3164</f>
        <v>105.565674215956</v>
      </c>
    </row>
    <row r="3165" customFormat="false" ht="13.8" hidden="false" customHeight="false" outlineLevel="0" collapsed="false">
      <c r="A3165" s="1" t="n">
        <v>42075</v>
      </c>
      <c r="B3165" s="2" t="n">
        <f aca="false">0.0002</f>
        <v>0.0002</v>
      </c>
      <c r="C3165" s="3" t="n">
        <f aca="false">Prices!B3164*B3165/2</f>
        <v>0.02071</v>
      </c>
      <c r="D3165" s="4" t="n">
        <f aca="false">Prices!C3164*B3165/2</f>
        <v>0.010672</v>
      </c>
      <c r="E3165" s="6" t="n">
        <f aca="false">Prices!B3164-C3165</f>
        <v>207.07929</v>
      </c>
      <c r="F3165" s="6" t="n">
        <f aca="false">Prices!B3164+C3165</f>
        <v>207.12071</v>
      </c>
      <c r="G3165" s="2" t="n">
        <f aca="false">Prices!C3164-D3165</f>
        <v>106.709328</v>
      </c>
      <c r="H3165" s="2" t="n">
        <f aca="false">Prices!C3164+D3165</f>
        <v>106.730672</v>
      </c>
      <c r="I3165" s="0" t="n">
        <f aca="false">R3164*1+S3164*E3165+T3164*G3165</f>
        <v>106.389310385229</v>
      </c>
      <c r="J3165" s="0" t="n">
        <v>0</v>
      </c>
      <c r="K3165" s="0" t="n">
        <f aca="false">I3165*0.6/F3165</f>
        <v>0.308195091795201</v>
      </c>
      <c r="L3165" s="0" t="n">
        <f aca="false">I3165*0.4/H3165</f>
        <v>0.398720661611607</v>
      </c>
      <c r="M3165" s="0" t="n">
        <f aca="false">J3165-R3164</f>
        <v>0</v>
      </c>
      <c r="N3165" s="0" t="n">
        <f aca="false">K3165-S3164</f>
        <v>-0.00150213196089699</v>
      </c>
      <c r="O3165" s="0" t="n">
        <f aca="false">L3165-T3164</f>
        <v>0.00271564530371016</v>
      </c>
      <c r="P3165" s="0" t="n">
        <f aca="false">IF(N3165&gt;0,F3165,E3165)</f>
        <v>207.07929</v>
      </c>
      <c r="Q3165" s="0" t="n">
        <f aca="false">IF(O3165&gt;0,H3165,G3165)</f>
        <v>106.730672</v>
      </c>
      <c r="R3165" s="0" t="n">
        <f aca="false">R3164+M3165</f>
        <v>0</v>
      </c>
      <c r="S3165" s="0" t="n">
        <f aca="false">S3164+N3165</f>
        <v>0.308195091795201</v>
      </c>
      <c r="T3165" s="0" t="n">
        <f aca="false">T3164+O3165</f>
        <v>0.398720661611607</v>
      </c>
      <c r="V3165" s="4" t="n">
        <f aca="false">M3165*1+N3165*P3165+O3165*Q3165</f>
        <v>-0.0212177717702274</v>
      </c>
      <c r="W3165" s="0" t="n">
        <f aca="false">I3165-V3165+M3165*1+N3165*E3165+O3165*G3165</f>
        <v>106.389252422495</v>
      </c>
    </row>
    <row r="3166" customFormat="false" ht="13.8" hidden="false" customHeight="false" outlineLevel="0" collapsed="false">
      <c r="A3166" s="1" t="n">
        <v>42076</v>
      </c>
      <c r="B3166" s="2" t="n">
        <f aca="false">0.0002</f>
        <v>0.0002</v>
      </c>
      <c r="C3166" s="3" t="n">
        <f aca="false">Prices!B3165*B3166/2</f>
        <v>0.02058272</v>
      </c>
      <c r="D3166" s="4" t="n">
        <f aca="false">Prices!C3165*B3166/2</f>
        <v>0.010656</v>
      </c>
      <c r="E3166" s="6" t="n">
        <f aca="false">Prices!B3165-C3166</f>
        <v>205.80661728</v>
      </c>
      <c r="F3166" s="6" t="n">
        <f aca="false">Prices!B3165+C3166</f>
        <v>205.84778272</v>
      </c>
      <c r="G3166" s="2" t="n">
        <f aca="false">Prices!C3165-D3166</f>
        <v>106.549344</v>
      </c>
      <c r="H3166" s="2" t="n">
        <f aca="false">Prices!C3165+D3166</f>
        <v>106.570656</v>
      </c>
      <c r="I3166" s="0" t="n">
        <f aca="false">R3165*1+S3165*E3166+T3165*G3166</f>
        <v>105.912014238632</v>
      </c>
      <c r="J3166" s="0" t="n">
        <v>0</v>
      </c>
      <c r="K3166" s="0" t="n">
        <f aca="false">I3166*0.6/F3166</f>
        <v>0.30870970628631</v>
      </c>
      <c r="L3166" s="0" t="n">
        <f aca="false">I3166*0.4/H3166</f>
        <v>0.397527868229063</v>
      </c>
      <c r="M3166" s="0" t="n">
        <f aca="false">J3166-R3165</f>
        <v>0</v>
      </c>
      <c r="N3166" s="0" t="n">
        <f aca="false">K3166-S3165</f>
        <v>0.000514614491108789</v>
      </c>
      <c r="O3166" s="0" t="n">
        <f aca="false">L3166-T3165</f>
        <v>-0.00119279338254391</v>
      </c>
      <c r="P3166" s="0" t="n">
        <f aca="false">IF(N3166&gt;0,F3166,E3166)</f>
        <v>205.84778272</v>
      </c>
      <c r="Q3166" s="0" t="n">
        <f aca="false">IF(O3166&gt;0,H3166,G3166)</f>
        <v>106.549344</v>
      </c>
      <c r="R3166" s="0" t="n">
        <f aca="false">R3165+M3166</f>
        <v>0</v>
      </c>
      <c r="S3166" s="0" t="n">
        <f aca="false">S3165+N3166</f>
        <v>0.30870970628631</v>
      </c>
      <c r="T3166" s="0" t="n">
        <f aca="false">T3165+O3166</f>
        <v>0.397527868229063</v>
      </c>
      <c r="V3166" s="4" t="n">
        <f aca="false">M3166*1+N3166*P3166+O3166*Q3166</f>
        <v>-0.0211591004872694</v>
      </c>
      <c r="W3166" s="0" t="n">
        <f aca="false">I3166-V3166+M3166*1+N3166*E3166+O3166*G3166</f>
        <v>105.9119930543</v>
      </c>
    </row>
    <row r="3167" customFormat="false" ht="13.8" hidden="false" customHeight="false" outlineLevel="0" collapsed="false">
      <c r="A3167" s="1" t="n">
        <v>42079</v>
      </c>
      <c r="B3167" s="2" t="n">
        <f aca="false">0.0002</f>
        <v>0.0002</v>
      </c>
      <c r="C3167" s="3" t="n">
        <f aca="false">Prices!B3166*B3167/2</f>
        <v>0.020858</v>
      </c>
      <c r="D3167" s="4" t="n">
        <f aca="false">Prices!C3166*B3167/2</f>
        <v>0.010693</v>
      </c>
      <c r="E3167" s="6" t="n">
        <f aca="false">Prices!B3166-C3167</f>
        <v>208.559142</v>
      </c>
      <c r="F3167" s="6" t="n">
        <f aca="false">Prices!B3166+C3167</f>
        <v>208.600858</v>
      </c>
      <c r="G3167" s="2" t="n">
        <f aca="false">Prices!C3166-D3167</f>
        <v>106.919307</v>
      </c>
      <c r="H3167" s="2" t="n">
        <f aca="false">Prices!C3166+D3167</f>
        <v>106.940693</v>
      </c>
      <c r="I3167" s="0" t="n">
        <f aca="false">R3166*1+S3166*E3167+T3166*G3167</f>
        <v>106.887635654384</v>
      </c>
      <c r="J3167" s="0" t="n">
        <v>0</v>
      </c>
      <c r="K3167" s="0" t="n">
        <f aca="false">I3167*0.6/F3167</f>
        <v>0.307441599270076</v>
      </c>
      <c r="L3167" s="0" t="n">
        <f aca="false">I3167*0.4/H3167</f>
        <v>0.399801544784766</v>
      </c>
      <c r="M3167" s="0" t="n">
        <f aca="false">J3167-R3166</f>
        <v>0</v>
      </c>
      <c r="N3167" s="0" t="n">
        <f aca="false">K3167-S3166</f>
        <v>-0.0012681070162332</v>
      </c>
      <c r="O3167" s="0" t="n">
        <f aca="false">L3167-T3166</f>
        <v>0.0022736765557026</v>
      </c>
      <c r="P3167" s="0" t="n">
        <f aca="false">IF(N3167&gt;0,F3167,E3167)</f>
        <v>208.559142</v>
      </c>
      <c r="Q3167" s="0" t="n">
        <f aca="false">IF(O3167&gt;0,H3167,G3167)</f>
        <v>106.940693</v>
      </c>
      <c r="R3167" s="0" t="n">
        <f aca="false">R3166+M3167</f>
        <v>0</v>
      </c>
      <c r="S3167" s="0" t="n">
        <f aca="false">S3166+N3167</f>
        <v>0.307441599270076</v>
      </c>
      <c r="T3167" s="0" t="n">
        <f aca="false">T3166+O3167</f>
        <v>0.399801544784766</v>
      </c>
      <c r="V3167" s="4" t="n">
        <f aca="false">M3167*1+N3167*P3167+O3167*Q3167</f>
        <v>-0.0213267647450874</v>
      </c>
      <c r="W3167" s="0" t="n">
        <f aca="false">I3167-V3167+M3167*1+N3167*E3167+O3167*G3167</f>
        <v>106.887587029537</v>
      </c>
    </row>
    <row r="3168" customFormat="false" ht="13.8" hidden="false" customHeight="false" outlineLevel="0" collapsed="false">
      <c r="A3168" s="1" t="n">
        <v>42080</v>
      </c>
      <c r="B3168" s="2" t="n">
        <f aca="false">0.0002</f>
        <v>0.0002</v>
      </c>
      <c r="C3168" s="3" t="n">
        <f aca="false">Prices!B3167*B3168/2</f>
        <v>0.020796</v>
      </c>
      <c r="D3168" s="4" t="n">
        <f aca="false">Prices!C3167*B3168/2</f>
        <v>0.010715</v>
      </c>
      <c r="E3168" s="6" t="n">
        <f aca="false">Prices!B3167-C3168</f>
        <v>207.939204</v>
      </c>
      <c r="F3168" s="6" t="n">
        <f aca="false">Prices!B3167+C3168</f>
        <v>207.980796</v>
      </c>
      <c r="G3168" s="2" t="n">
        <f aca="false">Prices!C3167-D3168</f>
        <v>107.139285</v>
      </c>
      <c r="H3168" s="2" t="n">
        <f aca="false">Prices!C3167+D3168</f>
        <v>107.160715</v>
      </c>
      <c r="I3168" s="0" t="n">
        <f aca="false">R3167*1+S3167*E3168+T3167*G3168</f>
        <v>106.763613078842</v>
      </c>
      <c r="J3168" s="0" t="n">
        <v>0</v>
      </c>
      <c r="K3168" s="0" t="n">
        <f aca="false">I3168*0.6/F3168</f>
        <v>0.308000397533363</v>
      </c>
      <c r="L3168" s="0" t="n">
        <f aca="false">I3168*0.4/H3168</f>
        <v>0.398517733215356</v>
      </c>
      <c r="M3168" s="0" t="n">
        <f aca="false">J3168-R3167</f>
        <v>0</v>
      </c>
      <c r="N3168" s="0" t="n">
        <f aca="false">K3168-S3167</f>
        <v>0.000558798263286253</v>
      </c>
      <c r="O3168" s="0" t="n">
        <f aca="false">L3168-T3167</f>
        <v>-0.00128381156940993</v>
      </c>
      <c r="P3168" s="0" t="n">
        <f aca="false">IF(N3168&gt;0,F3168,E3168)</f>
        <v>207.980796</v>
      </c>
      <c r="Q3168" s="0" t="n">
        <f aca="false">IF(O3168&gt;0,H3168,G3168)</f>
        <v>107.139285</v>
      </c>
      <c r="R3168" s="0" t="n">
        <f aca="false">R3167+M3168</f>
        <v>0</v>
      </c>
      <c r="S3168" s="0" t="n">
        <f aca="false">S3167+N3168</f>
        <v>0.308000397533363</v>
      </c>
      <c r="T3168" s="0" t="n">
        <f aca="false">T3167+O3168</f>
        <v>0.398517733215356</v>
      </c>
      <c r="V3168" s="4" t="n">
        <f aca="false">M3168*1+N3168*P3168+O3168*Q3168</f>
        <v>-0.0213273460196154</v>
      </c>
      <c r="W3168" s="0" t="n">
        <f aca="false">I3168-V3168+M3168*1+N3168*E3168+O3168*G3168</f>
        <v>106.763589837305</v>
      </c>
    </row>
    <row r="3169" customFormat="false" ht="13.8" hidden="false" customHeight="false" outlineLevel="0" collapsed="false">
      <c r="A3169" s="1" t="n">
        <v>42081</v>
      </c>
      <c r="B3169" s="2" t="n">
        <f aca="false">0.0002</f>
        <v>0.0002</v>
      </c>
      <c r="C3169" s="3" t="n">
        <f aca="false">Prices!B3168*B3169/2</f>
        <v>0.021046</v>
      </c>
      <c r="D3169" s="4" t="n">
        <f aca="false">Prices!C3168*B3169/2</f>
        <v>0.010838</v>
      </c>
      <c r="E3169" s="6" t="n">
        <f aca="false">Prices!B3168-C3169</f>
        <v>210.438954</v>
      </c>
      <c r="F3169" s="6" t="n">
        <f aca="false">Prices!B3168+C3169</f>
        <v>210.481046</v>
      </c>
      <c r="G3169" s="2" t="n">
        <f aca="false">Prices!C3168-D3169</f>
        <v>108.369162</v>
      </c>
      <c r="H3169" s="2" t="n">
        <f aca="false">Prices!C3168+D3169</f>
        <v>108.390838</v>
      </c>
      <c r="I3169" s="0" t="n">
        <f aca="false">R3168*1+S3168*E3169+T3168*G3169</f>
        <v>108.002314279193</v>
      </c>
      <c r="J3169" s="0" t="n">
        <v>0</v>
      </c>
      <c r="K3169" s="0" t="n">
        <f aca="false">I3169*0.6/F3169</f>
        <v>0.307872798045272</v>
      </c>
      <c r="L3169" s="0" t="n">
        <f aca="false">I3169*0.4/H3169</f>
        <v>0.398566211949363</v>
      </c>
      <c r="M3169" s="0" t="n">
        <f aca="false">J3169-R3168</f>
        <v>0</v>
      </c>
      <c r="N3169" s="0" t="n">
        <f aca="false">K3169-S3168</f>
        <v>-0.000127599488090491</v>
      </c>
      <c r="O3169" s="0" t="n">
        <f aca="false">L3169-T3168</f>
        <v>4.84787340070958E-005</v>
      </c>
      <c r="P3169" s="0" t="n">
        <f aca="false">IF(N3169&gt;0,F3169,E3169)</f>
        <v>210.438954</v>
      </c>
      <c r="Q3169" s="0" t="n">
        <f aca="false">IF(O3169&gt;0,H3169,G3169)</f>
        <v>108.390838</v>
      </c>
      <c r="R3169" s="0" t="n">
        <f aca="false">R3168+M3169</f>
        <v>0</v>
      </c>
      <c r="S3169" s="0" t="n">
        <f aca="false">S3168+N3169</f>
        <v>0.307872798045272</v>
      </c>
      <c r="T3169" s="0" t="n">
        <f aca="false">T3168+O3169</f>
        <v>0.398566211949363</v>
      </c>
      <c r="V3169" s="4" t="n">
        <f aca="false">M3169*1+N3169*P3169+O3169*Q3169</f>
        <v>-0.0215972522004901</v>
      </c>
      <c r="W3169" s="0" t="n">
        <f aca="false">I3169-V3169+M3169*1+N3169*E3169+O3169*G3169</f>
        <v>108.002313228368</v>
      </c>
    </row>
    <row r="3170" customFormat="false" ht="13.8" hidden="false" customHeight="false" outlineLevel="0" collapsed="false">
      <c r="A3170" s="1" t="n">
        <v>42082</v>
      </c>
      <c r="B3170" s="2" t="n">
        <f aca="false">0.0002</f>
        <v>0.0002</v>
      </c>
      <c r="C3170" s="3" t="n">
        <f aca="false">Prices!B3169*B3170/2</f>
        <v>0.02095</v>
      </c>
      <c r="D3170" s="4" t="n">
        <f aca="false">Prices!C3169*B3170/2</f>
        <v>0.010787</v>
      </c>
      <c r="E3170" s="6" t="n">
        <f aca="false">Prices!B3169-C3170</f>
        <v>209.47905</v>
      </c>
      <c r="F3170" s="6" t="n">
        <f aca="false">Prices!B3169+C3170</f>
        <v>209.52095</v>
      </c>
      <c r="G3170" s="2" t="n">
        <f aca="false">Prices!C3169-D3170</f>
        <v>107.859213</v>
      </c>
      <c r="H3170" s="2" t="n">
        <f aca="false">Prices!C3169+D3170</f>
        <v>107.880787</v>
      </c>
      <c r="I3170" s="0" t="n">
        <f aca="false">R3169*1+S3169*E3170+T3169*G3170</f>
        <v>107.481939204615</v>
      </c>
      <c r="J3170" s="0" t="n">
        <v>0</v>
      </c>
      <c r="K3170" s="0" t="n">
        <f aca="false">I3170*0.6/F3170</f>
        <v>0.307793390220734</v>
      </c>
      <c r="L3170" s="0" t="n">
        <f aca="false">I3170*0.4/H3170</f>
        <v>0.398521153556712</v>
      </c>
      <c r="M3170" s="0" t="n">
        <f aca="false">J3170-R3169</f>
        <v>0</v>
      </c>
      <c r="N3170" s="0" t="n">
        <f aca="false">K3170-S3169</f>
        <v>-7.94078245377472E-005</v>
      </c>
      <c r="O3170" s="0" t="n">
        <f aca="false">L3170-T3169</f>
        <v>-4.50583926506765E-005</v>
      </c>
      <c r="P3170" s="0" t="n">
        <f aca="false">IF(N3170&gt;0,F3170,E3170)</f>
        <v>209.47905</v>
      </c>
      <c r="Q3170" s="0" t="n">
        <f aca="false">IF(O3170&gt;0,H3170,G3170)</f>
        <v>107.859213</v>
      </c>
      <c r="R3170" s="0" t="n">
        <f aca="false">R3169+M3170</f>
        <v>0</v>
      </c>
      <c r="S3170" s="0" t="n">
        <f aca="false">S3169+N3170</f>
        <v>0.307793390220734</v>
      </c>
      <c r="T3170" s="0" t="n">
        <f aca="false">T3169+O3170</f>
        <v>0.398521153556712</v>
      </c>
      <c r="V3170" s="4" t="n">
        <f aca="false">M3170*1+N3170*P3170+O3170*Q3170</f>
        <v>-0.0214942384170809</v>
      </c>
      <c r="W3170" s="0" t="n">
        <f aca="false">I3170-V3170+M3170*1+N3170*E3170+O3170*G3170</f>
        <v>107.481939204615</v>
      </c>
    </row>
    <row r="3171" customFormat="false" ht="13.8" hidden="false" customHeight="false" outlineLevel="0" collapsed="false">
      <c r="A3171" s="1" t="n">
        <v>42083</v>
      </c>
      <c r="B3171" s="2" t="n">
        <f aca="false">0.0002</f>
        <v>0.0002</v>
      </c>
      <c r="C3171" s="3" t="n">
        <f aca="false">Prices!B3170*B3171/2</f>
        <v>0.021041</v>
      </c>
      <c r="D3171" s="4" t="n">
        <f aca="false">Prices!C3170*B3171/2</f>
        <v>0.010831</v>
      </c>
      <c r="E3171" s="6" t="n">
        <f aca="false">Prices!B3170-C3171</f>
        <v>210.388959</v>
      </c>
      <c r="F3171" s="6" t="n">
        <f aca="false">Prices!B3170+C3171</f>
        <v>210.431041</v>
      </c>
      <c r="G3171" s="2" t="n">
        <f aca="false">Prices!C3170-D3171</f>
        <v>108.299169</v>
      </c>
      <c r="H3171" s="2" t="n">
        <f aca="false">Prices!C3170+D3171</f>
        <v>108.320831</v>
      </c>
      <c r="I3171" s="0" t="n">
        <f aca="false">R3170*1+S3170*E3171+T3170*G3171</f>
        <v>107.915840714734</v>
      </c>
      <c r="J3171" s="0" t="n">
        <v>0</v>
      </c>
      <c r="K3171" s="0" t="n">
        <f aca="false">I3171*0.6/F3171</f>
        <v>0.307699397014534</v>
      </c>
      <c r="L3171" s="0" t="n">
        <f aca="false">I3171*0.4/H3171</f>
        <v>0.398504478662039</v>
      </c>
      <c r="M3171" s="0" t="n">
        <f aca="false">J3171-R3170</f>
        <v>0</v>
      </c>
      <c r="N3171" s="0" t="n">
        <f aca="false">K3171-S3170</f>
        <v>-9.39932062004045E-005</v>
      </c>
      <c r="O3171" s="0" t="n">
        <f aca="false">L3171-T3170</f>
        <v>-1.66748946738848E-005</v>
      </c>
      <c r="P3171" s="0" t="n">
        <f aca="false">IF(N3171&gt;0,F3171,E3171)</f>
        <v>210.388959</v>
      </c>
      <c r="Q3171" s="0" t="n">
        <f aca="false">IF(O3171&gt;0,H3171,G3171)</f>
        <v>108.299169</v>
      </c>
      <c r="R3171" s="0" t="n">
        <f aca="false">R3170+M3171</f>
        <v>0</v>
      </c>
      <c r="S3171" s="0" t="n">
        <f aca="false">S3170+N3171</f>
        <v>0.307699397014534</v>
      </c>
      <c r="T3171" s="0" t="n">
        <f aca="false">T3170+O3171</f>
        <v>0.398504478662039</v>
      </c>
      <c r="V3171" s="4" t="n">
        <f aca="false">M3171*1+N3171*P3171+O3171*Q3171</f>
        <v>-0.0215810100419197</v>
      </c>
      <c r="W3171" s="0" t="n">
        <f aca="false">I3171-V3171+M3171*1+N3171*E3171+O3171*G3171</f>
        <v>107.915840714734</v>
      </c>
    </row>
    <row r="3172" customFormat="false" ht="13.8" hidden="false" customHeight="false" outlineLevel="0" collapsed="false">
      <c r="A3172" s="1" t="n">
        <v>42086</v>
      </c>
      <c r="B3172" s="2" t="n">
        <f aca="false">0.0002</f>
        <v>0.0002</v>
      </c>
      <c r="C3172" s="3" t="n">
        <f aca="false">Prices!B3171*B3172/2</f>
        <v>0.021</v>
      </c>
      <c r="D3172" s="4" t="n">
        <f aca="false">Prices!C3171*B3172/2</f>
        <v>0.010845</v>
      </c>
      <c r="E3172" s="6" t="n">
        <f aca="false">Prices!B3171-C3172</f>
        <v>209.979</v>
      </c>
      <c r="F3172" s="6" t="n">
        <f aca="false">Prices!B3171+C3172</f>
        <v>210.021</v>
      </c>
      <c r="G3172" s="2" t="n">
        <f aca="false">Prices!C3171-D3172</f>
        <v>108.439155</v>
      </c>
      <c r="H3172" s="2" t="n">
        <f aca="false">Prices!C3171+D3172</f>
        <v>108.460845</v>
      </c>
      <c r="I3172" s="0" t="n">
        <f aca="false">R3171*1+S3171*E3172+T3171*G3172</f>
        <v>107.823900615542</v>
      </c>
      <c r="J3172" s="0" t="n">
        <v>0</v>
      </c>
      <c r="K3172" s="0" t="n">
        <f aca="false">I3172*0.6/F3172</f>
        <v>0.308037483724604</v>
      </c>
      <c r="L3172" s="0" t="n">
        <f aca="false">I3172*0.4/H3172</f>
        <v>0.39765097023001</v>
      </c>
      <c r="M3172" s="0" t="n">
        <f aca="false">J3172-R3171</f>
        <v>0</v>
      </c>
      <c r="N3172" s="0" t="n">
        <f aca="false">K3172-S3171</f>
        <v>0.000338086710070296</v>
      </c>
      <c r="O3172" s="0" t="n">
        <f aca="false">L3172-T3171</f>
        <v>-0.000853508432028471</v>
      </c>
      <c r="P3172" s="0" t="n">
        <f aca="false">IF(N3172&gt;0,F3172,E3172)</f>
        <v>210.021</v>
      </c>
      <c r="Q3172" s="0" t="n">
        <f aca="false">IF(O3172&gt;0,H3172,G3172)</f>
        <v>108.439155</v>
      </c>
      <c r="R3172" s="0" t="n">
        <f aca="false">R3171+M3172</f>
        <v>0</v>
      </c>
      <c r="S3172" s="0" t="n">
        <f aca="false">S3171+N3172</f>
        <v>0.308037483724604</v>
      </c>
      <c r="T3172" s="0" t="n">
        <f aca="false">T3171+O3172</f>
        <v>0.39765097023001</v>
      </c>
      <c r="V3172" s="4" t="n">
        <f aca="false">M3172*1+N3172*P3172+O3172*Q3172</f>
        <v>-0.0215484242188688</v>
      </c>
      <c r="W3172" s="0" t="n">
        <f aca="false">I3172-V3172+M3172*1+N3172*E3172+O3172*G3172</f>
        <v>107.8238864159</v>
      </c>
    </row>
    <row r="3173" customFormat="false" ht="13.8" hidden="false" customHeight="false" outlineLevel="0" collapsed="false">
      <c r="A3173" s="1" t="n">
        <v>42087</v>
      </c>
      <c r="B3173" s="2" t="n">
        <f aca="false">0.0002</f>
        <v>0.0002</v>
      </c>
      <c r="C3173" s="3" t="n">
        <f aca="false">Prices!B3172*B3173/2</f>
        <v>0.020882</v>
      </c>
      <c r="D3173" s="4" t="n">
        <f aca="false">Prices!C3172*B3173/2</f>
        <v>0.010878</v>
      </c>
      <c r="E3173" s="6" t="n">
        <f aca="false">Prices!B3172-C3173</f>
        <v>208.799118</v>
      </c>
      <c r="F3173" s="6" t="n">
        <f aca="false">Prices!B3172+C3173</f>
        <v>208.840882</v>
      </c>
      <c r="G3173" s="2" t="n">
        <f aca="false">Prices!C3172-D3173</f>
        <v>108.769122</v>
      </c>
      <c r="H3173" s="2" t="n">
        <f aca="false">Prices!C3172+D3173</f>
        <v>108.790878</v>
      </c>
      <c r="I3173" s="0" t="n">
        <f aca="false">R3172*1+S3172*E3173+T3172*G3173</f>
        <v>107.570101807003</v>
      </c>
      <c r="J3173" s="0" t="n">
        <v>0</v>
      </c>
      <c r="K3173" s="0" t="n">
        <f aca="false">I3173*0.6/F3173</f>
        <v>0.309048977700649</v>
      </c>
      <c r="L3173" s="0" t="n">
        <f aca="false">I3173*0.4/H3173</f>
        <v>0.395511475905188</v>
      </c>
      <c r="M3173" s="0" t="n">
        <f aca="false">J3173-R3172</f>
        <v>0</v>
      </c>
      <c r="N3173" s="0" t="n">
        <f aca="false">K3173-S3172</f>
        <v>0.00101149397604461</v>
      </c>
      <c r="O3173" s="0" t="n">
        <f aca="false">L3173-T3172</f>
        <v>-0.0021394943248223</v>
      </c>
      <c r="P3173" s="0" t="n">
        <f aca="false">IF(N3173&gt;0,F3173,E3173)</f>
        <v>208.840882</v>
      </c>
      <c r="Q3173" s="0" t="n">
        <f aca="false">IF(O3173&gt;0,H3173,G3173)</f>
        <v>108.769122</v>
      </c>
      <c r="R3173" s="0" t="n">
        <f aca="false">R3172+M3173</f>
        <v>0</v>
      </c>
      <c r="S3173" s="0" t="n">
        <f aca="false">S3172+N3173</f>
        <v>0.309048977700649</v>
      </c>
      <c r="T3173" s="0" t="n">
        <f aca="false">T3172+O3173</f>
        <v>0.395511475905188</v>
      </c>
      <c r="V3173" s="4" t="n">
        <f aca="false">M3173*1+N3173*P3173+O3173*Q3173</f>
        <v>-0.0214696251400615</v>
      </c>
      <c r="W3173" s="0" t="n">
        <f aca="false">I3173-V3173+M3173*1+N3173*E3173+O3173*G3173</f>
        <v>107.570059562969</v>
      </c>
    </row>
    <row r="3174" customFormat="false" ht="13.8" hidden="false" customHeight="false" outlineLevel="0" collapsed="false">
      <c r="A3174" s="1" t="n">
        <v>42088</v>
      </c>
      <c r="B3174" s="2" t="n">
        <f aca="false">0.0002</f>
        <v>0.0002</v>
      </c>
      <c r="C3174" s="3" t="n">
        <f aca="false">Prices!B3173*B3174/2</f>
        <v>0.020576</v>
      </c>
      <c r="D3174" s="4" t="n">
        <f aca="false">Prices!C3173*B3174/2</f>
        <v>0.010831</v>
      </c>
      <c r="E3174" s="6" t="n">
        <f aca="false">Prices!B3173-C3174</f>
        <v>205.739424</v>
      </c>
      <c r="F3174" s="6" t="n">
        <f aca="false">Prices!B3173+C3174</f>
        <v>205.780576</v>
      </c>
      <c r="G3174" s="2" t="n">
        <f aca="false">Prices!C3173-D3174</f>
        <v>108.299169</v>
      </c>
      <c r="H3174" s="2" t="n">
        <f aca="false">Prices!C3173+D3174</f>
        <v>108.320831</v>
      </c>
      <c r="I3174" s="0" t="n">
        <f aca="false">R3173*1+S3173*E3174+T3173*G3174</f>
        <v>106.417122830416</v>
      </c>
      <c r="J3174" s="0" t="n">
        <v>0</v>
      </c>
      <c r="K3174" s="0" t="n">
        <f aca="false">I3174*0.6/F3174</f>
        <v>0.31028328785633</v>
      </c>
      <c r="L3174" s="0" t="n">
        <f aca="false">I3174*0.4/H3174</f>
        <v>0.392970112389244</v>
      </c>
      <c r="M3174" s="0" t="n">
        <f aca="false">J3174-R3173</f>
        <v>0</v>
      </c>
      <c r="N3174" s="0" t="n">
        <f aca="false">K3174-S3173</f>
        <v>0.00123431015568132</v>
      </c>
      <c r="O3174" s="0" t="n">
        <f aca="false">L3174-T3173</f>
        <v>-0.00254136351594397</v>
      </c>
      <c r="P3174" s="0" t="n">
        <f aca="false">IF(N3174&gt;0,F3174,E3174)</f>
        <v>205.780576</v>
      </c>
      <c r="Q3174" s="0" t="n">
        <f aca="false">IF(O3174&gt;0,H3174,G3174)</f>
        <v>108.299169</v>
      </c>
      <c r="R3174" s="0" t="n">
        <f aca="false">R3173+M3174</f>
        <v>0</v>
      </c>
      <c r="S3174" s="0" t="n">
        <f aca="false">S3173+N3174</f>
        <v>0.31028328785633</v>
      </c>
      <c r="T3174" s="0" t="n">
        <f aca="false">T3173+O3174</f>
        <v>0.392970112389244</v>
      </c>
      <c r="V3174" s="4" t="n">
        <f aca="false">M3174*1+N3174*P3174+O3174*Q3174</f>
        <v>-0.0212305021048993</v>
      </c>
      <c r="W3174" s="0" t="n">
        <f aca="false">I3174-V3174+M3174*1+N3174*E3174+O3174*G3174</f>
        <v>106.417072036084</v>
      </c>
    </row>
    <row r="3175" customFormat="false" ht="13.8" hidden="false" customHeight="false" outlineLevel="0" collapsed="false">
      <c r="A3175" s="1" t="n">
        <v>42089</v>
      </c>
      <c r="B3175" s="2" t="n">
        <f aca="false">0.0002</f>
        <v>0.0002</v>
      </c>
      <c r="C3175" s="3" t="n">
        <f aca="false">Prices!B3174*B3175/2</f>
        <v>0.020527</v>
      </c>
      <c r="D3175" s="4" t="n">
        <f aca="false">Prices!C3174*B3175/2</f>
        <v>0.01077</v>
      </c>
      <c r="E3175" s="6" t="n">
        <f aca="false">Prices!B3174-C3175</f>
        <v>205.249473</v>
      </c>
      <c r="F3175" s="6" t="n">
        <f aca="false">Prices!B3174+C3175</f>
        <v>205.290527</v>
      </c>
      <c r="G3175" s="2" t="n">
        <f aca="false">Prices!C3174-D3175</f>
        <v>107.68923</v>
      </c>
      <c r="H3175" s="2" t="n">
        <f aca="false">Prices!C3174+D3175</f>
        <v>107.71077</v>
      </c>
      <c r="I3175" s="0" t="n">
        <f aca="false">R3174*1+S3174*E3175+T3174*G3175</f>
        <v>106.00413012943</v>
      </c>
      <c r="J3175" s="0" t="n">
        <v>0</v>
      </c>
      <c r="K3175" s="0" t="n">
        <f aca="false">I3175*0.6/F3175</f>
        <v>0.309816916577247</v>
      </c>
      <c r="L3175" s="0" t="n">
        <f aca="false">I3175*0.4/H3175</f>
        <v>0.393662138445135</v>
      </c>
      <c r="M3175" s="0" t="n">
        <f aca="false">J3175-R3174</f>
        <v>0</v>
      </c>
      <c r="N3175" s="0" t="n">
        <f aca="false">K3175-S3174</f>
        <v>-0.000466371279082944</v>
      </c>
      <c r="O3175" s="0" t="n">
        <f aca="false">L3175-T3174</f>
        <v>0.000692026055891137</v>
      </c>
      <c r="P3175" s="0" t="n">
        <f aca="false">IF(N3175&gt;0,F3175,E3175)</f>
        <v>205.249473</v>
      </c>
      <c r="Q3175" s="0" t="n">
        <f aca="false">IF(O3175&gt;0,H3175,G3175)</f>
        <v>107.71077</v>
      </c>
      <c r="R3175" s="0" t="n">
        <f aca="false">R3174+M3175</f>
        <v>0</v>
      </c>
      <c r="S3175" s="0" t="n">
        <f aca="false">S3174+N3175</f>
        <v>0.309816916577247</v>
      </c>
      <c r="T3175" s="0" t="n">
        <f aca="false">T3174+O3175</f>
        <v>0.393662138445135</v>
      </c>
      <c r="V3175" s="4" t="n">
        <f aca="false">M3175*1+N3175*P3175+O3175*Q3175</f>
        <v>-0.0211837999140128</v>
      </c>
      <c r="W3175" s="0" t="n">
        <f aca="false">I3175-V3175+M3175*1+N3175*E3175+O3175*G3175</f>
        <v>106.004115223189</v>
      </c>
    </row>
    <row r="3176" customFormat="false" ht="13.8" hidden="false" customHeight="false" outlineLevel="0" collapsed="false">
      <c r="A3176" s="1" t="n">
        <v>42090</v>
      </c>
      <c r="B3176" s="2" t="n">
        <f aca="false">0.0002</f>
        <v>0.0002</v>
      </c>
      <c r="C3176" s="3" t="n">
        <f aca="false">Prices!B3175*B3176/2</f>
        <v>0.020574</v>
      </c>
      <c r="D3176" s="4" t="n">
        <f aca="false">Prices!C3175*B3176/2</f>
        <v>0.010812</v>
      </c>
      <c r="E3176" s="6" t="n">
        <f aca="false">Prices!B3175-C3176</f>
        <v>205.719426</v>
      </c>
      <c r="F3176" s="6" t="n">
        <f aca="false">Prices!B3175+C3176</f>
        <v>205.760574</v>
      </c>
      <c r="G3176" s="2" t="n">
        <f aca="false">Prices!C3175-D3176</f>
        <v>108.109188</v>
      </c>
      <c r="H3176" s="2" t="n">
        <f aca="false">Prices!C3175+D3176</f>
        <v>108.130812</v>
      </c>
      <c r="I3176" s="0" t="n">
        <f aca="false">R3175*1+S3175*E3176+T3175*G3176</f>
        <v>106.293852377008</v>
      </c>
      <c r="J3176" s="0" t="n">
        <v>0</v>
      </c>
      <c r="K3176" s="0" t="n">
        <f aca="false">I3176*0.6/F3176</f>
        <v>0.309953992576853</v>
      </c>
      <c r="L3176" s="0" t="n">
        <f aca="false">I3176*0.4/H3176</f>
        <v>0.393204676487617</v>
      </c>
      <c r="M3176" s="0" t="n">
        <f aca="false">J3176-R3175</f>
        <v>0</v>
      </c>
      <c r="N3176" s="0" t="n">
        <f aca="false">K3176-S3175</f>
        <v>0.000137075999605663</v>
      </c>
      <c r="O3176" s="0" t="n">
        <f aca="false">L3176-T3175</f>
        <v>-0.000457461957518057</v>
      </c>
      <c r="P3176" s="0" t="n">
        <f aca="false">IF(N3176&gt;0,F3176,E3176)</f>
        <v>205.760574</v>
      </c>
      <c r="Q3176" s="0" t="n">
        <f aca="false">IF(O3176&gt;0,H3176,G3176)</f>
        <v>108.109188</v>
      </c>
      <c r="R3176" s="0" t="n">
        <f aca="false">R3175+M3176</f>
        <v>0</v>
      </c>
      <c r="S3176" s="0" t="n">
        <f aca="false">S3175+N3176</f>
        <v>0.309953992576853</v>
      </c>
      <c r="T3176" s="0" t="n">
        <f aca="false">T3175+O3176</f>
        <v>0.393204676487617</v>
      </c>
      <c r="V3176" s="4" t="n">
        <f aca="false">M3176*1+N3176*P3176+O3176*Q3176</f>
        <v>-0.0212510044076828</v>
      </c>
      <c r="W3176" s="0" t="n">
        <f aca="false">I3176-V3176+M3176*1+N3176*E3176+O3176*G3176</f>
        <v>106.293846736605</v>
      </c>
    </row>
    <row r="3177" customFormat="false" ht="13.8" hidden="false" customHeight="false" outlineLevel="0" collapsed="false">
      <c r="A3177" s="1" t="n">
        <v>42093</v>
      </c>
      <c r="B3177" s="2" t="n">
        <f aca="false">0.0002</f>
        <v>0.0002</v>
      </c>
      <c r="C3177" s="3" t="n">
        <f aca="false">Prices!B3176*B3177/2</f>
        <v>0.020825</v>
      </c>
      <c r="D3177" s="4" t="n">
        <f aca="false">Prices!C3176*B3177/2</f>
        <v>0.010811</v>
      </c>
      <c r="E3177" s="6" t="n">
        <f aca="false">Prices!B3176-C3177</f>
        <v>208.229175</v>
      </c>
      <c r="F3177" s="6" t="n">
        <f aca="false">Prices!B3176+C3177</f>
        <v>208.270825</v>
      </c>
      <c r="G3177" s="2" t="n">
        <f aca="false">Prices!C3176-D3177</f>
        <v>108.099189</v>
      </c>
      <c r="H3177" s="2" t="n">
        <f aca="false">Prices!C3176+D3177</f>
        <v>108.120811</v>
      </c>
      <c r="I3177" s="0" t="n">
        <f aca="false">R3176*1+S3176*E3177+T3176*G3177</f>
        <v>107.046570801553</v>
      </c>
      <c r="J3177" s="0" t="n">
        <v>0</v>
      </c>
      <c r="K3177" s="0" t="n">
        <f aca="false">I3177*0.6/F3177</f>
        <v>0.30838665223961</v>
      </c>
      <c r="L3177" s="0" t="n">
        <f aca="false">I3177*0.4/H3177</f>
        <v>0.396025778243757</v>
      </c>
      <c r="M3177" s="0" t="n">
        <f aca="false">J3177-R3176</f>
        <v>0</v>
      </c>
      <c r="N3177" s="0" t="n">
        <f aca="false">K3177-S3176</f>
        <v>-0.00156734033724243</v>
      </c>
      <c r="O3177" s="0" t="n">
        <f aca="false">L3177-T3176</f>
        <v>0.00282110175614037</v>
      </c>
      <c r="P3177" s="0" t="n">
        <f aca="false">IF(N3177&gt;0,F3177,E3177)</f>
        <v>208.229175</v>
      </c>
      <c r="Q3177" s="0" t="n">
        <f aca="false">IF(O3177&gt;0,H3177,G3177)</f>
        <v>108.120811</v>
      </c>
      <c r="R3177" s="0" t="n">
        <f aca="false">R3176+M3177</f>
        <v>0</v>
      </c>
      <c r="S3177" s="0" t="n">
        <f aca="false">S3176+N3177</f>
        <v>0.30838665223961</v>
      </c>
      <c r="T3177" s="0" t="n">
        <f aca="false">T3176+O3177</f>
        <v>0.396025778243757</v>
      </c>
      <c r="V3177" s="4" t="n">
        <f aca="false">M3177*1+N3177*P3177+O3177*Q3177</f>
        <v>-0.0213461755807922</v>
      </c>
      <c r="W3177" s="0" t="n">
        <f aca="false">I3177-V3177+M3177*1+N3177*E3177+O3177*G3177</f>
        <v>107.046509803691</v>
      </c>
    </row>
    <row r="3178" customFormat="false" ht="13.8" hidden="false" customHeight="false" outlineLevel="0" collapsed="false">
      <c r="A3178" s="1" t="n">
        <v>42094</v>
      </c>
      <c r="B3178" s="2" t="n">
        <f aca="false">0.0002</f>
        <v>0.0002</v>
      </c>
      <c r="C3178" s="3" t="n">
        <f aca="false">Prices!B3177*B3178/2</f>
        <v>0.020643</v>
      </c>
      <c r="D3178" s="4" t="n">
        <f aca="false">Prices!C3177*B3178/2</f>
        <v>0.010839</v>
      </c>
      <c r="E3178" s="6" t="n">
        <f aca="false">Prices!B3177-C3178</f>
        <v>206.409357</v>
      </c>
      <c r="F3178" s="6" t="n">
        <f aca="false">Prices!B3177+C3178</f>
        <v>206.450643</v>
      </c>
      <c r="G3178" s="2" t="n">
        <f aca="false">Prices!C3177-D3178</f>
        <v>108.379161</v>
      </c>
      <c r="H3178" s="2" t="n">
        <f aca="false">Prices!C3177+D3178</f>
        <v>108.400839</v>
      </c>
      <c r="I3178" s="0" t="n">
        <f aca="false">R3177*1+S3177*E3178+T3177*G3178</f>
        <v>106.574832176591</v>
      </c>
      <c r="J3178" s="0" t="n">
        <v>0</v>
      </c>
      <c r="K3178" s="0" t="n">
        <f aca="false">I3178*0.6/F3178</f>
        <v>0.309734561136507</v>
      </c>
      <c r="L3178" s="0" t="n">
        <f aca="false">I3178*0.4/H3178</f>
        <v>0.393262019592269</v>
      </c>
      <c r="M3178" s="0" t="n">
        <f aca="false">J3178-R3177</f>
        <v>0</v>
      </c>
      <c r="N3178" s="0" t="n">
        <f aca="false">K3178-S3177</f>
        <v>0.00134790889689634</v>
      </c>
      <c r="O3178" s="0" t="n">
        <f aca="false">L3178-T3177</f>
        <v>-0.00276375865148792</v>
      </c>
      <c r="P3178" s="0" t="n">
        <f aca="false">IF(N3178&gt;0,F3178,E3178)</f>
        <v>206.450643</v>
      </c>
      <c r="Q3178" s="0" t="n">
        <f aca="false">IF(O3178&gt;0,H3178,G3178)</f>
        <v>108.379161</v>
      </c>
      <c r="R3178" s="0" t="n">
        <f aca="false">R3177+M3178</f>
        <v>0</v>
      </c>
      <c r="S3178" s="0" t="n">
        <f aca="false">S3177+N3178</f>
        <v>0.309734561136507</v>
      </c>
      <c r="T3178" s="0" t="n">
        <f aca="false">T3177+O3178</f>
        <v>0.393262019592269</v>
      </c>
      <c r="V3178" s="4" t="n">
        <f aca="false">M3178*1+N3178*P3178+O3178*Q3178</f>
        <v>-0.0212571853850818</v>
      </c>
      <c r="W3178" s="0" t="n">
        <f aca="false">I3178-V3178+M3178*1+N3178*E3178+O3178*G3178</f>
        <v>106.574776526824</v>
      </c>
    </row>
    <row r="3179" customFormat="false" ht="13.8" hidden="false" customHeight="false" outlineLevel="0" collapsed="false">
      <c r="A3179" s="1" t="n">
        <v>42095</v>
      </c>
      <c r="B3179" s="2" t="n">
        <f aca="false">0.0002</f>
        <v>0.0002</v>
      </c>
      <c r="C3179" s="3" t="n">
        <f aca="false">Prices!B3178*B3179/2</f>
        <v>0.02057</v>
      </c>
      <c r="D3179" s="4" t="n">
        <f aca="false">Prices!C3178*B3179/2</f>
        <v>0.010873</v>
      </c>
      <c r="E3179" s="6" t="n">
        <f aca="false">Prices!B3178-C3179</f>
        <v>205.67943</v>
      </c>
      <c r="F3179" s="6" t="n">
        <f aca="false">Prices!B3178+C3179</f>
        <v>205.72057</v>
      </c>
      <c r="G3179" s="2" t="n">
        <f aca="false">Prices!C3178-D3179</f>
        <v>108.719127</v>
      </c>
      <c r="H3179" s="2" t="n">
        <f aca="false">Prices!C3178+D3179</f>
        <v>108.740873</v>
      </c>
      <c r="I3179" s="0" t="n">
        <f aca="false">R3178*1+S3178*E3179+T3178*G3179</f>
        <v>106.461131438185</v>
      </c>
      <c r="J3179" s="0" t="n">
        <v>0</v>
      </c>
      <c r="K3179" s="0" t="n">
        <f aca="false">I3179*0.6/F3179</f>
        <v>0.310502147952007</v>
      </c>
      <c r="L3179" s="0" t="n">
        <f aca="false">I3179*0.4/H3179</f>
        <v>0.39161403987693</v>
      </c>
      <c r="M3179" s="0" t="n">
        <f aca="false">J3179-R3178</f>
        <v>0</v>
      </c>
      <c r="N3179" s="0" t="n">
        <f aca="false">K3179-S3178</f>
        <v>0.000767586815499988</v>
      </c>
      <c r="O3179" s="0" t="n">
        <f aca="false">L3179-T3178</f>
        <v>-0.00164797971533981</v>
      </c>
      <c r="P3179" s="0" t="n">
        <f aca="false">IF(N3179&gt;0,F3179,E3179)</f>
        <v>205.72057</v>
      </c>
      <c r="Q3179" s="0" t="n">
        <f aca="false">IF(O3179&gt;0,H3179,G3179)</f>
        <v>108.719127</v>
      </c>
      <c r="R3179" s="0" t="n">
        <f aca="false">R3178+M3179</f>
        <v>0</v>
      </c>
      <c r="S3179" s="0" t="n">
        <f aca="false">S3178+N3179</f>
        <v>0.310502147952007</v>
      </c>
      <c r="T3179" s="0" t="n">
        <f aca="false">T3178+O3179</f>
        <v>0.39161403987693</v>
      </c>
      <c r="V3179" s="4" t="n">
        <f aca="false">M3179*1+N3179*P3179+O3179*Q3179</f>
        <v>-0.0212585187563102</v>
      </c>
      <c r="W3179" s="0" t="n">
        <f aca="false">I3179-V3179+M3179*1+N3179*E3179+O3179*G3179</f>
        <v>106.461099859664</v>
      </c>
    </row>
    <row r="3180" customFormat="false" ht="13.8" hidden="false" customHeight="false" outlineLevel="0" collapsed="false">
      <c r="A3180" s="1" t="n">
        <v>42096</v>
      </c>
      <c r="B3180" s="2" t="n">
        <f aca="false">0.0002</f>
        <v>0.0002</v>
      </c>
      <c r="C3180" s="3" t="n">
        <f aca="false">Prices!B3179*B3180/2</f>
        <v>0.0206435</v>
      </c>
      <c r="D3180" s="4" t="n">
        <f aca="false">Prices!C3179*B3180/2</f>
        <v>0.010842</v>
      </c>
      <c r="E3180" s="6" t="n">
        <f aca="false">Prices!B3179-C3180</f>
        <v>206.4143565</v>
      </c>
      <c r="F3180" s="6" t="n">
        <f aca="false">Prices!B3179+C3180</f>
        <v>206.4556435</v>
      </c>
      <c r="G3180" s="2" t="n">
        <f aca="false">Prices!C3179-D3180</f>
        <v>108.409158</v>
      </c>
      <c r="H3180" s="2" t="n">
        <f aca="false">Prices!C3179+D3180</f>
        <v>108.430842</v>
      </c>
      <c r="I3180" s="0" t="n">
        <f aca="false">R3179*1+S3179*E3180+T3179*G3180</f>
        <v>106.546649385418</v>
      </c>
      <c r="J3180" s="0" t="n">
        <v>0</v>
      </c>
      <c r="K3180" s="0" t="n">
        <f aca="false">I3180*0.6/F3180</f>
        <v>0.309645154511122</v>
      </c>
      <c r="L3180" s="0" t="n">
        <f aca="false">I3180*0.4/H3180</f>
        <v>0.393049237357827</v>
      </c>
      <c r="M3180" s="0" t="n">
        <f aca="false">J3180-R3179</f>
        <v>0</v>
      </c>
      <c r="N3180" s="0" t="n">
        <f aca="false">K3180-S3179</f>
        <v>-0.000856993440884968</v>
      </c>
      <c r="O3180" s="0" t="n">
        <f aca="false">L3180-T3179</f>
        <v>0.00143519748089771</v>
      </c>
      <c r="P3180" s="0" t="n">
        <f aca="false">IF(N3180&gt;0,F3180,E3180)</f>
        <v>206.4143565</v>
      </c>
      <c r="Q3180" s="0" t="n">
        <f aca="false">IF(O3180&gt;0,H3180,G3180)</f>
        <v>108.430842</v>
      </c>
      <c r="R3180" s="0" t="n">
        <f aca="false">R3179+M3180</f>
        <v>0</v>
      </c>
      <c r="S3180" s="0" t="n">
        <f aca="false">S3179+N3180</f>
        <v>0.309645154511122</v>
      </c>
      <c r="T3180" s="0" t="n">
        <f aca="false">T3179+O3180</f>
        <v>0.393049237357827</v>
      </c>
      <c r="V3180" s="4" t="n">
        <f aca="false">M3180*1+N3180*P3180+O3180*Q3180</f>
        <v>-0.0212760783349738</v>
      </c>
      <c r="W3180" s="0" t="n">
        <f aca="false">I3180-V3180+M3180*1+N3180*E3180+O3180*G3180</f>
        <v>106.546618264595</v>
      </c>
    </row>
    <row r="3181" customFormat="false" ht="13.8" hidden="false" customHeight="false" outlineLevel="0" collapsed="false">
      <c r="A3181" s="1" t="n">
        <v>42097</v>
      </c>
      <c r="B3181" s="2" t="n">
        <f aca="false">0.0002</f>
        <v>0.0002</v>
      </c>
      <c r="C3181" s="3" t="n">
        <f aca="false">Prices!B3180*B3181/2</f>
        <v>0.0206435</v>
      </c>
      <c r="D3181" s="4" t="n">
        <f aca="false">Prices!C3180*B3181/2</f>
        <v>0.010842</v>
      </c>
      <c r="E3181" s="6" t="n">
        <f aca="false">Prices!B3180-C3181</f>
        <v>206.4143565</v>
      </c>
      <c r="F3181" s="6" t="n">
        <f aca="false">Prices!B3180+C3181</f>
        <v>206.4556435</v>
      </c>
      <c r="G3181" s="2" t="n">
        <f aca="false">Prices!C3180-D3181</f>
        <v>108.409158</v>
      </c>
      <c r="H3181" s="2" t="n">
        <f aca="false">Prices!C3180+D3181</f>
        <v>108.430842</v>
      </c>
      <c r="I3181" s="0" t="n">
        <f aca="false">R3180*1+S3180*E3181+T3180*G3181</f>
        <v>106.525342186261</v>
      </c>
      <c r="J3181" s="0" t="n">
        <v>0</v>
      </c>
      <c r="K3181" s="0" t="n">
        <f aca="false">I3181*0.6/F3181</f>
        <v>0.309583231672504</v>
      </c>
      <c r="L3181" s="0" t="n">
        <f aca="false">I3181*0.4/H3181</f>
        <v>0.392970635370554</v>
      </c>
      <c r="M3181" s="0" t="n">
        <f aca="false">J3181-R3180</f>
        <v>0</v>
      </c>
      <c r="N3181" s="0" t="n">
        <f aca="false">K3181-S3180</f>
        <v>-6.19228386183335E-005</v>
      </c>
      <c r="O3181" s="0" t="n">
        <f aca="false">L3181-T3180</f>
        <v>-7.8601987272775E-005</v>
      </c>
      <c r="P3181" s="0" t="n">
        <f aca="false">IF(N3181&gt;0,F3181,E3181)</f>
        <v>206.4143565</v>
      </c>
      <c r="Q3181" s="0" t="n">
        <f aca="false">IF(O3181&gt;0,H3181,G3181)</f>
        <v>108.409158</v>
      </c>
      <c r="R3181" s="0" t="n">
        <f aca="false">R3180+M3181</f>
        <v>0</v>
      </c>
      <c r="S3181" s="0" t="n">
        <f aca="false">S3180+N3181</f>
        <v>0.309583231672504</v>
      </c>
      <c r="T3181" s="0" t="n">
        <f aca="false">T3180+O3181</f>
        <v>0.392970635370554</v>
      </c>
      <c r="V3181" s="4" t="n">
        <f aca="false">M3181*1+N3181*P3181+O3181*Q3181</f>
        <v>-0.0213029381434249</v>
      </c>
      <c r="W3181" s="0" t="n">
        <f aca="false">I3181-V3181+M3181*1+N3181*E3181+O3181*G3181</f>
        <v>106.525342186261</v>
      </c>
    </row>
    <row r="3182" customFormat="false" ht="13.8" hidden="false" customHeight="false" outlineLevel="0" collapsed="false">
      <c r="A3182" s="1" t="n">
        <v>42100</v>
      </c>
      <c r="B3182" s="2" t="n">
        <f aca="false">0.0002</f>
        <v>0.0002</v>
      </c>
      <c r="C3182" s="3" t="n">
        <f aca="false">Prices!B3181*B3182/2</f>
        <v>0.020783</v>
      </c>
      <c r="D3182" s="4" t="n">
        <f aca="false">Prices!C3181*B3182/2</f>
        <v>0.010856</v>
      </c>
      <c r="E3182" s="6" t="n">
        <f aca="false">Prices!B3181-C3182</f>
        <v>207.809217</v>
      </c>
      <c r="F3182" s="6" t="n">
        <f aca="false">Prices!B3181+C3182</f>
        <v>207.850783</v>
      </c>
      <c r="G3182" s="2" t="n">
        <f aca="false">Prices!C3181-D3182</f>
        <v>108.549144</v>
      </c>
      <c r="H3182" s="2" t="n">
        <f aca="false">Prices!C3181+D3182</f>
        <v>108.570856</v>
      </c>
      <c r="I3182" s="0" t="n">
        <f aca="false">R3181*1+S3181*E3182+T3181*G3182</f>
        <v>106.990875056802</v>
      </c>
      <c r="J3182" s="0" t="n">
        <v>0</v>
      </c>
      <c r="K3182" s="0" t="n">
        <f aca="false">I3182*0.6/F3182</f>
        <v>0.308849089272285</v>
      </c>
      <c r="L3182" s="0" t="n">
        <f aca="false">I3182*0.4/H3182</f>
        <v>0.394178986879508</v>
      </c>
      <c r="M3182" s="0" t="n">
        <f aca="false">J3182-R3181</f>
        <v>0</v>
      </c>
      <c r="N3182" s="0" t="n">
        <f aca="false">K3182-S3181</f>
        <v>-0.000734142400218185</v>
      </c>
      <c r="O3182" s="0" t="n">
        <f aca="false">L3182-T3181</f>
        <v>0.00120835150895349</v>
      </c>
      <c r="P3182" s="0" t="n">
        <f aca="false">IF(N3182&gt;0,F3182,E3182)</f>
        <v>207.809217</v>
      </c>
      <c r="Q3182" s="0" t="n">
        <f aca="false">IF(O3182&gt;0,H3182,G3182)</f>
        <v>108.570856</v>
      </c>
      <c r="R3182" s="0" t="n">
        <f aca="false">R3181+M3182</f>
        <v>0</v>
      </c>
      <c r="S3182" s="0" t="n">
        <f aca="false">S3181+N3182</f>
        <v>0.308849089272285</v>
      </c>
      <c r="T3182" s="0" t="n">
        <f aca="false">T3181+O3182</f>
        <v>0.394178986879508</v>
      </c>
      <c r="V3182" s="4" t="n">
        <f aca="false">M3182*1+N3182*P3182+O3182*Q3182</f>
        <v>-0.0213697996798699</v>
      </c>
      <c r="W3182" s="0" t="n">
        <f aca="false">I3182-V3182+M3182*1+N3182*E3182+O3182*G3182</f>
        <v>106.990848821074</v>
      </c>
    </row>
    <row r="3183" customFormat="false" ht="13.8" hidden="false" customHeight="false" outlineLevel="0" collapsed="false">
      <c r="A3183" s="1" t="n">
        <v>42101</v>
      </c>
      <c r="B3183" s="2" t="n">
        <f aca="false">0.0002</f>
        <v>0.0002</v>
      </c>
      <c r="C3183" s="3" t="n">
        <f aca="false">Prices!B3182*B3183/2</f>
        <v>0.020728</v>
      </c>
      <c r="D3183" s="4" t="n">
        <f aca="false">Prices!C3182*B3183/2</f>
        <v>0.010865</v>
      </c>
      <c r="E3183" s="6" t="n">
        <f aca="false">Prices!B3182-C3183</f>
        <v>207.259272</v>
      </c>
      <c r="F3183" s="6" t="n">
        <f aca="false">Prices!B3182+C3183</f>
        <v>207.300728</v>
      </c>
      <c r="G3183" s="2" t="n">
        <f aca="false">Prices!C3182-D3183</f>
        <v>108.639135</v>
      </c>
      <c r="H3183" s="2" t="n">
        <f aca="false">Prices!C3182+D3183</f>
        <v>108.660865</v>
      </c>
      <c r="I3183" s="0" t="n">
        <f aca="false">R3182*1+S3182*E3183+T3182*G3183</f>
        <v>106.835101570203</v>
      </c>
      <c r="J3183" s="0" t="n">
        <v>0</v>
      </c>
      <c r="K3183" s="0" t="n">
        <f aca="false">I3183*0.6/F3183</f>
        <v>0.309217731942175</v>
      </c>
      <c r="L3183" s="0" t="n">
        <f aca="false">I3183*0.4/H3183</f>
        <v>0.393279039588735</v>
      </c>
      <c r="M3183" s="0" t="n">
        <f aca="false">J3183-R3182</f>
        <v>0</v>
      </c>
      <c r="N3183" s="0" t="n">
        <f aca="false">K3183-S3182</f>
        <v>0.000368642669889896</v>
      </c>
      <c r="O3183" s="0" t="n">
        <f aca="false">L3183-T3182</f>
        <v>-0.000899947290772973</v>
      </c>
      <c r="P3183" s="0" t="n">
        <f aca="false">IF(N3183&gt;0,F3183,E3183)</f>
        <v>207.300728</v>
      </c>
      <c r="Q3183" s="0" t="n">
        <f aca="false">IF(O3183&gt;0,H3183,G3183)</f>
        <v>108.639135</v>
      </c>
      <c r="R3183" s="0" t="n">
        <f aca="false">R3182+M3183</f>
        <v>0</v>
      </c>
      <c r="S3183" s="0" t="n">
        <f aca="false">S3182+N3183</f>
        <v>0.309217731942175</v>
      </c>
      <c r="T3183" s="0" t="n">
        <f aca="false">T3182+O3183</f>
        <v>0.393279039588735</v>
      </c>
      <c r="V3183" s="4" t="n">
        <f aca="false">M3183*1+N3183*P3183+O3183*Q3183</f>
        <v>-0.0213496013751302</v>
      </c>
      <c r="W3183" s="0" t="n">
        <f aca="false">I3183-V3183+M3183*1+N3183*E3183+O3183*G3183</f>
        <v>106.835086287752</v>
      </c>
    </row>
    <row r="3184" customFormat="false" ht="13.8" hidden="false" customHeight="false" outlineLevel="0" collapsed="false">
      <c r="A3184" s="1" t="n">
        <v>42102</v>
      </c>
      <c r="B3184" s="2" t="n">
        <f aca="false">0.0002</f>
        <v>0.0002</v>
      </c>
      <c r="C3184" s="3" t="n">
        <f aca="false">Prices!B3183*B3184/2</f>
        <v>0.0207975</v>
      </c>
      <c r="D3184" s="4" t="n">
        <f aca="false">Prices!C3183*B3184/2</f>
        <v>0.010855</v>
      </c>
      <c r="E3184" s="6" t="n">
        <f aca="false">Prices!B3183-C3184</f>
        <v>207.9542025</v>
      </c>
      <c r="F3184" s="6" t="n">
        <f aca="false">Prices!B3183+C3184</f>
        <v>207.9957975</v>
      </c>
      <c r="G3184" s="2" t="n">
        <f aca="false">Prices!C3183-D3184</f>
        <v>108.539145</v>
      </c>
      <c r="H3184" s="2" t="n">
        <f aca="false">Prices!C3183+D3184</f>
        <v>108.560855</v>
      </c>
      <c r="I3184" s="0" t="n">
        <f aca="false">R3183*1+S3183*E3184+T3183*G3184</f>
        <v>106.989297548276</v>
      </c>
      <c r="J3184" s="0" t="n">
        <v>0</v>
      </c>
      <c r="K3184" s="0" t="n">
        <f aca="false">I3184*0.6/F3184</f>
        <v>0.308629209342394</v>
      </c>
      <c r="L3184" s="0" t="n">
        <f aca="false">I3184*0.4/H3184</f>
        <v>0.39420948756631</v>
      </c>
      <c r="M3184" s="0" t="n">
        <f aca="false">J3184-R3183</f>
        <v>0</v>
      </c>
      <c r="N3184" s="0" t="n">
        <f aca="false">K3184-S3183</f>
        <v>-0.000588522599780872</v>
      </c>
      <c r="O3184" s="0" t="n">
        <f aca="false">L3184-T3183</f>
        <v>0.000930447977575299</v>
      </c>
      <c r="P3184" s="0" t="n">
        <f aca="false">IF(N3184&gt;0,F3184,E3184)</f>
        <v>207.9542025</v>
      </c>
      <c r="Q3184" s="0" t="n">
        <f aca="false">IF(O3184&gt;0,H3184,G3184)</f>
        <v>108.560855</v>
      </c>
      <c r="R3184" s="0" t="n">
        <f aca="false">R3183+M3184</f>
        <v>0</v>
      </c>
      <c r="S3184" s="0" t="n">
        <f aca="false">S3183+N3184</f>
        <v>0.308629209342394</v>
      </c>
      <c r="T3184" s="0" t="n">
        <f aca="false">T3183+O3184</f>
        <v>0.39420948756631</v>
      </c>
      <c r="V3184" s="4" t="n">
        <f aca="false">M3184*1+N3184*P3184+O3184*Q3184</f>
        <v>-0.0213755199120625</v>
      </c>
      <c r="W3184" s="0" t="n">
        <f aca="false">I3184-V3184+M3184*1+N3184*E3184+O3184*G3184</f>
        <v>106.989277348251</v>
      </c>
    </row>
    <row r="3185" customFormat="false" ht="13.8" hidden="false" customHeight="false" outlineLevel="0" collapsed="false">
      <c r="A3185" s="1" t="n">
        <v>42103</v>
      </c>
      <c r="B3185" s="2" t="n">
        <f aca="false">0.0002</f>
        <v>0.0002</v>
      </c>
      <c r="C3185" s="3" t="n">
        <f aca="false">Prices!B3184*B3185/2</f>
        <v>0.02089</v>
      </c>
      <c r="D3185" s="4" t="n">
        <f aca="false">Prices!C3184*B3185/2</f>
        <v>0.010811</v>
      </c>
      <c r="E3185" s="6" t="n">
        <f aca="false">Prices!B3184-C3185</f>
        <v>208.87911</v>
      </c>
      <c r="F3185" s="6" t="n">
        <f aca="false">Prices!B3184+C3185</f>
        <v>208.92089</v>
      </c>
      <c r="G3185" s="2" t="n">
        <f aca="false">Prices!C3184-D3185</f>
        <v>108.099189</v>
      </c>
      <c r="H3185" s="2" t="n">
        <f aca="false">Prices!C3184+D3185</f>
        <v>108.120811</v>
      </c>
      <c r="I3185" s="0" t="n">
        <f aca="false">R3184*1+S3184*E3185+T3184*G3185</f>
        <v>107.079920469467</v>
      </c>
      <c r="J3185" s="0" t="n">
        <v>0</v>
      </c>
      <c r="K3185" s="0" t="n">
        <f aca="false">I3185*0.6/F3185</f>
        <v>0.307522872804534</v>
      </c>
      <c r="L3185" s="0" t="n">
        <f aca="false">I3185*0.4/H3185</f>
        <v>0.396149157517758</v>
      </c>
      <c r="M3185" s="0" t="n">
        <f aca="false">J3185-R3184</f>
        <v>0</v>
      </c>
      <c r="N3185" s="0" t="n">
        <f aca="false">K3185-S3184</f>
        <v>-0.00110633653786035</v>
      </c>
      <c r="O3185" s="0" t="n">
        <f aca="false">L3185-T3184</f>
        <v>0.00193966995144729</v>
      </c>
      <c r="P3185" s="0" t="n">
        <f aca="false">IF(N3185&gt;0,F3185,E3185)</f>
        <v>208.87911</v>
      </c>
      <c r="Q3185" s="0" t="n">
        <f aca="false">IF(O3185&gt;0,H3185,G3185)</f>
        <v>108.120811</v>
      </c>
      <c r="R3185" s="0" t="n">
        <f aca="false">R3184+M3185</f>
        <v>0</v>
      </c>
      <c r="S3185" s="0" t="n">
        <f aca="false">S3184+N3185</f>
        <v>0.307522872804534</v>
      </c>
      <c r="T3185" s="0" t="n">
        <f aca="false">T3184+O3185</f>
        <v>0.396149157517758</v>
      </c>
      <c r="V3185" s="4" t="n">
        <f aca="false">M3185*1+N3185*P3185+O3185*Q3185</f>
        <v>-0.0213719031659405</v>
      </c>
      <c r="W3185" s="0" t="n">
        <f aca="false">I3185-V3185+M3185*1+N3185*E3185+O3185*G3185</f>
        <v>107.079878529923</v>
      </c>
    </row>
    <row r="3186" customFormat="false" ht="13.8" hidden="false" customHeight="false" outlineLevel="0" collapsed="false">
      <c r="A3186" s="1" t="n">
        <v>42104</v>
      </c>
      <c r="B3186" s="2" t="n">
        <f aca="false">0.0002</f>
        <v>0.0002</v>
      </c>
      <c r="C3186" s="3" t="n">
        <f aca="false">Prices!B3185*B3186/2</f>
        <v>0.021004</v>
      </c>
      <c r="D3186" s="4" t="n">
        <f aca="false">Prices!C3185*B3186/2</f>
        <v>0.010808</v>
      </c>
      <c r="E3186" s="6" t="n">
        <f aca="false">Prices!B3185-C3186</f>
        <v>210.018996</v>
      </c>
      <c r="F3186" s="6" t="n">
        <f aca="false">Prices!B3185+C3186</f>
        <v>210.061004</v>
      </c>
      <c r="G3186" s="2" t="n">
        <f aca="false">Prices!C3185-D3186</f>
        <v>108.069192</v>
      </c>
      <c r="H3186" s="2" t="n">
        <f aca="false">Prices!C3185+D3186</f>
        <v>108.090808</v>
      </c>
      <c r="I3186" s="0" t="n">
        <f aca="false">R3185*1+S3185*E3186+T3185*G3186</f>
        <v>107.397164357869</v>
      </c>
      <c r="J3186" s="0" t="n">
        <v>0</v>
      </c>
      <c r="K3186" s="0" t="n">
        <f aca="false">I3186*0.6/F3186</f>
        <v>0.306759928723949</v>
      </c>
      <c r="L3186" s="0" t="n">
        <f aca="false">I3186*0.4/H3186</f>
        <v>0.397433107754616</v>
      </c>
      <c r="M3186" s="0" t="n">
        <f aca="false">J3186-R3185</f>
        <v>0</v>
      </c>
      <c r="N3186" s="0" t="n">
        <f aca="false">K3186-S3185</f>
        <v>-0.000762944080584749</v>
      </c>
      <c r="O3186" s="0" t="n">
        <f aca="false">L3186-T3185</f>
        <v>0.00128395023685829</v>
      </c>
      <c r="P3186" s="0" t="n">
        <f aca="false">IF(N3186&gt;0,F3186,E3186)</f>
        <v>210.018996</v>
      </c>
      <c r="Q3186" s="0" t="n">
        <f aca="false">IF(O3186&gt;0,H3186,G3186)</f>
        <v>108.090808</v>
      </c>
      <c r="R3186" s="0" t="n">
        <f aca="false">R3185+M3186</f>
        <v>0</v>
      </c>
      <c r="S3186" s="0" t="n">
        <f aca="false">S3185+N3186</f>
        <v>0.306759928723949</v>
      </c>
      <c r="T3186" s="0" t="n">
        <f aca="false">T3185+O3186</f>
        <v>0.397433107754616</v>
      </c>
      <c r="V3186" s="4" t="n">
        <f aca="false">M3186*1+N3186*P3186+O3186*Q3186</f>
        <v>-0.0214495312747482</v>
      </c>
      <c r="W3186" s="0" t="n">
        <f aca="false">I3186-V3186+M3186*1+N3186*E3186+O3186*G3186</f>
        <v>107.397136604</v>
      </c>
    </row>
    <row r="3187" customFormat="false" ht="13.8" hidden="false" customHeight="false" outlineLevel="0" collapsed="false">
      <c r="A3187" s="1" t="n">
        <v>42107</v>
      </c>
      <c r="B3187" s="2" t="n">
        <f aca="false">0.0002</f>
        <v>0.0002</v>
      </c>
      <c r="C3187" s="3" t="n">
        <f aca="false">Prices!B3186*B3187/2</f>
        <v>0.020909</v>
      </c>
      <c r="D3187" s="4" t="n">
        <f aca="false">Prices!C3186*B3187/2</f>
        <v>0.01083</v>
      </c>
      <c r="E3187" s="6" t="n">
        <f aca="false">Prices!B3186-C3187</f>
        <v>209.069091</v>
      </c>
      <c r="F3187" s="6" t="n">
        <f aca="false">Prices!B3186+C3187</f>
        <v>209.110909</v>
      </c>
      <c r="G3187" s="2" t="n">
        <f aca="false">Prices!C3186-D3187</f>
        <v>108.28917</v>
      </c>
      <c r="H3187" s="2" t="n">
        <f aca="false">Prices!C3186+D3187</f>
        <v>108.31083</v>
      </c>
      <c r="I3187" s="0" t="n">
        <f aca="false">R3186*1+S3186*E3187+T3186*G3187</f>
        <v>107.171720822809</v>
      </c>
      <c r="J3187" s="0" t="n">
        <v>0</v>
      </c>
      <c r="K3187" s="0" t="n">
        <f aca="false">I3187*0.6/F3187</f>
        <v>0.307506828798134</v>
      </c>
      <c r="L3187" s="0" t="n">
        <f aca="false">I3187*0.4/H3187</f>
        <v>0.395793184570034</v>
      </c>
      <c r="M3187" s="0" t="n">
        <f aca="false">J3187-R3186</f>
        <v>0</v>
      </c>
      <c r="N3187" s="0" t="n">
        <f aca="false">K3187-S3186</f>
        <v>0.000746900074185208</v>
      </c>
      <c r="O3187" s="0" t="n">
        <f aca="false">L3187-T3186</f>
        <v>-0.00163992318458234</v>
      </c>
      <c r="P3187" s="0" t="n">
        <f aca="false">IF(N3187&gt;0,F3187,E3187)</f>
        <v>209.110909</v>
      </c>
      <c r="Q3187" s="0" t="n">
        <f aca="false">IF(O3187&gt;0,H3187,G3187)</f>
        <v>108.28917</v>
      </c>
      <c r="R3187" s="0" t="n">
        <f aca="false">R3186+M3187</f>
        <v>0</v>
      </c>
      <c r="S3187" s="0" t="n">
        <f aca="false">S3186+N3187</f>
        <v>0.307506828798134</v>
      </c>
      <c r="T3187" s="0" t="n">
        <f aca="false">T3186+O3187</f>
        <v>0.395793184570034</v>
      </c>
      <c r="V3187" s="4" t="n">
        <f aca="false">M3187*1+N3187*P3187+O3187*Q3187</f>
        <v>-0.0214009670771417</v>
      </c>
      <c r="W3187" s="0" t="n">
        <f aca="false">I3187-V3187+M3187*1+N3187*E3187+O3187*G3187</f>
        <v>107.171689588942</v>
      </c>
    </row>
    <row r="3188" customFormat="false" ht="13.8" hidden="false" customHeight="false" outlineLevel="0" collapsed="false">
      <c r="A3188" s="1" t="n">
        <v>42108</v>
      </c>
      <c r="B3188" s="2" t="n">
        <f aca="false">0.0002</f>
        <v>0.0002</v>
      </c>
      <c r="C3188" s="3" t="n">
        <f aca="false">Prices!B3187*B3188/2</f>
        <v>0.020949</v>
      </c>
      <c r="D3188" s="4" t="n">
        <f aca="false">Prices!C3187*B3188/2</f>
        <v>0.010862</v>
      </c>
      <c r="E3188" s="6" t="n">
        <f aca="false">Prices!B3187-C3188</f>
        <v>209.469051</v>
      </c>
      <c r="F3188" s="6" t="n">
        <f aca="false">Prices!B3187+C3188</f>
        <v>209.510949</v>
      </c>
      <c r="G3188" s="2" t="n">
        <f aca="false">Prices!C3187-D3188</f>
        <v>108.609138</v>
      </c>
      <c r="H3188" s="2" t="n">
        <f aca="false">Prices!C3187+D3188</f>
        <v>108.630862</v>
      </c>
      <c r="I3188" s="0" t="n">
        <f aca="false">R3187*1+S3187*E3188+T3187*G3188</f>
        <v>107.399920206791</v>
      </c>
      <c r="J3188" s="0" t="n">
        <v>0</v>
      </c>
      <c r="K3188" s="0" t="n">
        <f aca="false">I3188*0.6/F3188</f>
        <v>0.307573195728661</v>
      </c>
      <c r="L3188" s="0" t="n">
        <f aca="false">I3188*0.4/H3188</f>
        <v>0.395467432475279</v>
      </c>
      <c r="M3188" s="0" t="n">
        <f aca="false">J3188-R3187</f>
        <v>0</v>
      </c>
      <c r="N3188" s="0" t="n">
        <f aca="false">K3188-S3187</f>
        <v>6.63669305268622E-005</v>
      </c>
      <c r="O3188" s="0" t="n">
        <f aca="false">L3188-T3187</f>
        <v>-0.000325752094754217</v>
      </c>
      <c r="P3188" s="0" t="n">
        <f aca="false">IF(N3188&gt;0,F3188,E3188)</f>
        <v>209.510949</v>
      </c>
      <c r="Q3188" s="0" t="n">
        <f aca="false">IF(O3188&gt;0,H3188,G3188)</f>
        <v>108.609138</v>
      </c>
      <c r="R3188" s="0" t="n">
        <f aca="false">R3187+M3188</f>
        <v>0</v>
      </c>
      <c r="S3188" s="0" t="n">
        <f aca="false">S3187+N3188</f>
        <v>0.307573195728661</v>
      </c>
      <c r="T3188" s="0" t="n">
        <f aca="false">T3187+O3188</f>
        <v>0.395467432475279</v>
      </c>
      <c r="V3188" s="4" t="n">
        <f aca="false">M3188*1+N3188*P3188+O3188*Q3188</f>
        <v>-0.0214750556160499</v>
      </c>
      <c r="W3188" s="0" t="n">
        <f aca="false">I3188-V3188+M3188*1+N3188*E3188+O3188*G3188</f>
        <v>107.399917426149</v>
      </c>
    </row>
    <row r="3189" customFormat="false" ht="13.8" hidden="false" customHeight="false" outlineLevel="0" collapsed="false">
      <c r="A3189" s="1" t="n">
        <v>42109</v>
      </c>
      <c r="B3189" s="2" t="n">
        <f aca="false">0.0002</f>
        <v>0.0002</v>
      </c>
      <c r="C3189" s="3" t="n">
        <f aca="false">Prices!B3188*B3189/2</f>
        <v>0.021043</v>
      </c>
      <c r="D3189" s="4" t="n">
        <f aca="false">Prices!C3188*B3189/2</f>
        <v>0.010868</v>
      </c>
      <c r="E3189" s="6" t="n">
        <f aca="false">Prices!B3188-C3189</f>
        <v>210.408957</v>
      </c>
      <c r="F3189" s="6" t="n">
        <f aca="false">Prices!B3188+C3189</f>
        <v>210.451043</v>
      </c>
      <c r="G3189" s="2" t="n">
        <f aca="false">Prices!C3188-D3189</f>
        <v>108.669132</v>
      </c>
      <c r="H3189" s="2" t="n">
        <f aca="false">Prices!C3188+D3189</f>
        <v>108.690868</v>
      </c>
      <c r="I3189" s="0" t="n">
        <f aca="false">R3188*1+S3188*E3189+T3188*G3189</f>
        <v>107.691257935782</v>
      </c>
      <c r="J3189" s="0" t="n">
        <v>0</v>
      </c>
      <c r="K3189" s="0" t="n">
        <f aca="false">I3189*0.6/F3189</f>
        <v>0.30702986233938</v>
      </c>
      <c r="L3189" s="0" t="n">
        <f aca="false">I3189*0.4/H3189</f>
        <v>0.396321273046717</v>
      </c>
      <c r="M3189" s="0" t="n">
        <f aca="false">J3189-R3188</f>
        <v>0</v>
      </c>
      <c r="N3189" s="0" t="n">
        <f aca="false">K3189-S3188</f>
        <v>-0.000543333389280865</v>
      </c>
      <c r="O3189" s="0" t="n">
        <f aca="false">L3189-T3188</f>
        <v>0.000853840571437836</v>
      </c>
      <c r="P3189" s="0" t="n">
        <f aca="false">IF(N3189&gt;0,F3189,E3189)</f>
        <v>210.408957</v>
      </c>
      <c r="Q3189" s="0" t="n">
        <f aca="false">IF(O3189&gt;0,H3189,G3189)</f>
        <v>108.690868</v>
      </c>
      <c r="R3189" s="0" t="n">
        <f aca="false">R3188+M3189</f>
        <v>0</v>
      </c>
      <c r="S3189" s="0" t="n">
        <f aca="false">S3188+N3189</f>
        <v>0.30702986233938</v>
      </c>
      <c r="T3189" s="0" t="n">
        <f aca="false">T3188+O3189</f>
        <v>0.396321273046717</v>
      </c>
      <c r="V3189" s="4" t="n">
        <f aca="false">M3189*1+N3189*P3189+O3189*Q3189</f>
        <v>-0.0215175388986673</v>
      </c>
      <c r="W3189" s="0" t="n">
        <f aca="false">I3189-V3189+M3189*1+N3189*E3189+O3189*G3189</f>
        <v>107.691239376703</v>
      </c>
    </row>
    <row r="3190" customFormat="false" ht="13.8" hidden="false" customHeight="false" outlineLevel="0" collapsed="false">
      <c r="A3190" s="1" t="n">
        <v>42110</v>
      </c>
      <c r="B3190" s="2" t="n">
        <f aca="false">0.0002</f>
        <v>0.0002</v>
      </c>
      <c r="C3190" s="3" t="n">
        <f aca="false">Prices!B3189*B3190/2</f>
        <v>0.021037</v>
      </c>
      <c r="D3190" s="4" t="n">
        <f aca="false">Prices!C3189*B3190/2</f>
        <v>0.010876</v>
      </c>
      <c r="E3190" s="6" t="n">
        <f aca="false">Prices!B3189-C3190</f>
        <v>210.348963</v>
      </c>
      <c r="F3190" s="6" t="n">
        <f aca="false">Prices!B3189+C3190</f>
        <v>210.391037</v>
      </c>
      <c r="G3190" s="2" t="n">
        <f aca="false">Prices!C3189-D3190</f>
        <v>108.749124</v>
      </c>
      <c r="H3190" s="2" t="n">
        <f aca="false">Prices!C3189+D3190</f>
        <v>108.770876</v>
      </c>
      <c r="I3190" s="0" t="n">
        <f aca="false">R3189*1+S3189*E3190+T3189*G3190</f>
        <v>107.683004419517</v>
      </c>
      <c r="J3190" s="0" t="n">
        <v>0</v>
      </c>
      <c r="K3190" s="0" t="n">
        <f aca="false">I3190*0.6/F3190</f>
        <v>0.307093893223741</v>
      </c>
      <c r="L3190" s="0" t="n">
        <f aca="false">I3190*0.4/H3190</f>
        <v>0.395999401235002</v>
      </c>
      <c r="M3190" s="0" t="n">
        <f aca="false">J3190-R3189</f>
        <v>0</v>
      </c>
      <c r="N3190" s="0" t="n">
        <f aca="false">K3190-S3189</f>
        <v>6.40308843600779E-005</v>
      </c>
      <c r="O3190" s="0" t="n">
        <f aca="false">L3190-T3189</f>
        <v>-0.000321871811714669</v>
      </c>
      <c r="P3190" s="0" t="n">
        <f aca="false">IF(N3190&gt;0,F3190,E3190)</f>
        <v>210.391037</v>
      </c>
      <c r="Q3190" s="0" t="n">
        <f aca="false">IF(O3190&gt;0,H3190,G3190)</f>
        <v>108.749124</v>
      </c>
      <c r="R3190" s="0" t="n">
        <f aca="false">R3189+M3190</f>
        <v>0</v>
      </c>
      <c r="S3190" s="0" t="n">
        <f aca="false">S3189+N3190</f>
        <v>0.307093893223741</v>
      </c>
      <c r="T3190" s="0" t="n">
        <f aca="false">T3189+O3190</f>
        <v>0.395999401235002</v>
      </c>
      <c r="V3190" s="4" t="n">
        <f aca="false">M3190*1+N3190*P3190+O3190*Q3190</f>
        <v>-0.0215317534037193</v>
      </c>
      <c r="W3190" s="0" t="n">
        <f aca="false">I3190-V3190+M3190*1+N3190*E3190+O3190*G3190</f>
        <v>107.683001725481</v>
      </c>
    </row>
    <row r="3191" customFormat="false" ht="13.8" hidden="false" customHeight="false" outlineLevel="0" collapsed="false">
      <c r="A3191" s="1" t="n">
        <v>42111</v>
      </c>
      <c r="B3191" s="2" t="n">
        <f aca="false">0.0002</f>
        <v>0.0002</v>
      </c>
      <c r="C3191" s="3" t="n">
        <f aca="false">Prices!B3190*B3191/2</f>
        <v>0.020795</v>
      </c>
      <c r="D3191" s="4" t="n">
        <f aca="false">Prices!C3190*B3191/2</f>
        <v>0.010898</v>
      </c>
      <c r="E3191" s="6" t="n">
        <f aca="false">Prices!B3190-C3191</f>
        <v>207.929205</v>
      </c>
      <c r="F3191" s="6" t="n">
        <f aca="false">Prices!B3190+C3191</f>
        <v>207.970795</v>
      </c>
      <c r="G3191" s="2" t="n">
        <f aca="false">Prices!C3190-D3191</f>
        <v>108.969102</v>
      </c>
      <c r="H3191" s="2" t="n">
        <f aca="false">Prices!C3190+D3191</f>
        <v>108.990898</v>
      </c>
      <c r="I3191" s="0" t="n">
        <f aca="false">R3190*1+S3190*E3191+T3190*G3191</f>
        <v>107.005488223483</v>
      </c>
      <c r="J3191" s="0" t="n">
        <v>0</v>
      </c>
      <c r="K3191" s="0" t="n">
        <f aca="false">I3191*0.6/F3191</f>
        <v>0.308713023547801</v>
      </c>
      <c r="L3191" s="0" t="n">
        <f aca="false">I3191*0.4/H3191</f>
        <v>0.392713484105739</v>
      </c>
      <c r="M3191" s="0" t="n">
        <f aca="false">J3191-R3190</f>
        <v>0</v>
      </c>
      <c r="N3191" s="0" t="n">
        <f aca="false">K3191-S3190</f>
        <v>0.00161913032406052</v>
      </c>
      <c r="O3191" s="0" t="n">
        <f aca="false">L3191-T3190</f>
        <v>-0.00328591712926302</v>
      </c>
      <c r="P3191" s="0" t="n">
        <f aca="false">IF(N3191&gt;0,F3191,E3191)</f>
        <v>207.970795</v>
      </c>
      <c r="Q3191" s="0" t="n">
        <f aca="false">IF(O3191&gt;0,H3191,G3191)</f>
        <v>108.969102</v>
      </c>
      <c r="R3191" s="0" t="n">
        <f aca="false">R3190+M3191</f>
        <v>0</v>
      </c>
      <c r="S3191" s="0" t="n">
        <f aca="false">S3190+N3191</f>
        <v>0.308713023547801</v>
      </c>
      <c r="T3191" s="0" t="n">
        <f aca="false">T3190+O3191</f>
        <v>0.392713484105739</v>
      </c>
      <c r="V3191" s="4" t="n">
        <f aca="false">M3191*1+N3191*P3191+O3191*Q3191</f>
        <v>-0.0213316181187338</v>
      </c>
      <c r="W3191" s="0" t="n">
        <f aca="false">I3191-V3191+M3191*1+N3191*E3191+O3191*G3191</f>
        <v>107.005420883853</v>
      </c>
    </row>
    <row r="3192" customFormat="false" ht="13.8" hidden="false" customHeight="false" outlineLevel="0" collapsed="false">
      <c r="A3192" s="1" t="n">
        <v>42114</v>
      </c>
      <c r="B3192" s="2" t="n">
        <f aca="false">0.0002</f>
        <v>0.0002</v>
      </c>
      <c r="C3192" s="3" t="n">
        <f aca="false">Prices!B3191*B3192/2</f>
        <v>0.020985</v>
      </c>
      <c r="D3192" s="4" t="n">
        <f aca="false">Prices!C3191*B3192/2</f>
        <v>0.010878</v>
      </c>
      <c r="E3192" s="6" t="n">
        <f aca="false">Prices!B3191-C3192</f>
        <v>209.829015</v>
      </c>
      <c r="F3192" s="6" t="n">
        <f aca="false">Prices!B3191+C3192</f>
        <v>209.870985</v>
      </c>
      <c r="G3192" s="2" t="n">
        <f aca="false">Prices!C3191-D3192</f>
        <v>108.769122</v>
      </c>
      <c r="H3192" s="2" t="n">
        <f aca="false">Prices!C3191+D3192</f>
        <v>108.790878</v>
      </c>
      <c r="I3192" s="0" t="n">
        <f aca="false">R3191*1+S3191*E3192+T3191*G3192</f>
        <v>107.492050512449</v>
      </c>
      <c r="J3192" s="0" t="n">
        <v>0</v>
      </c>
      <c r="K3192" s="0" t="n">
        <f aca="false">I3192*0.6/F3192</f>
        <v>0.30730894176472</v>
      </c>
      <c r="L3192" s="0" t="n">
        <f aca="false">I3192*0.4/H3192</f>
        <v>0.395224498555657</v>
      </c>
      <c r="M3192" s="0" t="n">
        <f aca="false">J3192-R3191</f>
        <v>0</v>
      </c>
      <c r="N3192" s="0" t="n">
        <f aca="false">K3192-S3191</f>
        <v>-0.00140408178308077</v>
      </c>
      <c r="O3192" s="0" t="n">
        <f aca="false">L3192-T3191</f>
        <v>0.00251101444991758</v>
      </c>
      <c r="P3192" s="0" t="n">
        <f aca="false">IF(N3192&gt;0,F3192,E3192)</f>
        <v>209.829015</v>
      </c>
      <c r="Q3192" s="0" t="n">
        <f aca="false">IF(O3192&gt;0,H3192,G3192)</f>
        <v>108.790878</v>
      </c>
      <c r="R3192" s="0" t="n">
        <f aca="false">R3191+M3192</f>
        <v>0</v>
      </c>
      <c r="S3192" s="0" t="n">
        <f aca="false">S3191+N3192</f>
        <v>0.30730894176472</v>
      </c>
      <c r="T3192" s="0" t="n">
        <f aca="false">T3191+O3192</f>
        <v>0.395224498555657</v>
      </c>
      <c r="V3192" s="4" t="n">
        <f aca="false">M3192*1+N3192*P3192+O3192*Q3192</f>
        <v>-0.0214416308460606</v>
      </c>
      <c r="W3192" s="0" t="n">
        <f aca="false">I3192-V3192+M3192*1+N3192*E3192+O3192*G3192</f>
        <v>107.491995882819</v>
      </c>
    </row>
    <row r="3193" customFormat="false" ht="13.8" hidden="false" customHeight="false" outlineLevel="0" collapsed="false">
      <c r="A3193" s="1" t="n">
        <v>42115</v>
      </c>
      <c r="B3193" s="2" t="n">
        <f aca="false">0.0002</f>
        <v>0.0002</v>
      </c>
      <c r="C3193" s="3" t="n">
        <f aca="false">Prices!B3192*B3193/2</f>
        <v>0.02096</v>
      </c>
      <c r="D3193" s="4" t="n">
        <f aca="false">Prices!C3192*B3193/2</f>
        <v>0.010855</v>
      </c>
      <c r="E3193" s="6" t="n">
        <f aca="false">Prices!B3192-C3193</f>
        <v>209.57904</v>
      </c>
      <c r="F3193" s="6" t="n">
        <f aca="false">Prices!B3192+C3193</f>
        <v>209.62096</v>
      </c>
      <c r="G3193" s="2" t="n">
        <f aca="false">Prices!C3192-D3193</f>
        <v>108.539145</v>
      </c>
      <c r="H3193" s="2" t="n">
        <f aca="false">Prices!C3192+D3193</f>
        <v>108.560855</v>
      </c>
      <c r="I3193" s="0" t="n">
        <f aca="false">R3192*1+S3192*E3193+T3192*G3193</f>
        <v>107.302842154751</v>
      </c>
      <c r="J3193" s="0" t="n">
        <v>0</v>
      </c>
      <c r="K3193" s="0" t="n">
        <f aca="false">I3193*0.6/F3193</f>
        <v>0.307133911097681</v>
      </c>
      <c r="L3193" s="0" t="n">
        <f aca="false">I3193*0.4/H3193</f>
        <v>0.395364764416237</v>
      </c>
      <c r="M3193" s="0" t="n">
        <f aca="false">J3193-R3192</f>
        <v>0</v>
      </c>
      <c r="N3193" s="0" t="n">
        <f aca="false">K3193-S3192</f>
        <v>-0.000175030667039777</v>
      </c>
      <c r="O3193" s="0" t="n">
        <f aca="false">L3193-T3192</f>
        <v>0.000140265860580246</v>
      </c>
      <c r="P3193" s="0" t="n">
        <f aca="false">IF(N3193&gt;0,F3193,E3193)</f>
        <v>209.57904</v>
      </c>
      <c r="Q3193" s="0" t="n">
        <f aca="false">IF(O3193&gt;0,H3193,G3193)</f>
        <v>108.560855</v>
      </c>
      <c r="R3193" s="0" t="n">
        <f aca="false">R3192+M3193</f>
        <v>0</v>
      </c>
      <c r="S3193" s="0" t="n">
        <f aca="false">S3192+N3193</f>
        <v>0.307133911097681</v>
      </c>
      <c r="T3193" s="0" t="n">
        <f aca="false">T3192+O3193</f>
        <v>0.395364764416237</v>
      </c>
      <c r="V3193" s="4" t="n">
        <f aca="false">M3193*1+N3193*P3193+O3193*Q3193</f>
        <v>-0.0214553774168538</v>
      </c>
      <c r="W3193" s="0" t="n">
        <f aca="false">I3193-V3193+M3193*1+N3193*E3193+O3193*G3193</f>
        <v>107.302839109579</v>
      </c>
    </row>
    <row r="3194" customFormat="false" ht="13.8" hidden="false" customHeight="false" outlineLevel="0" collapsed="false">
      <c r="A3194" s="1" t="n">
        <v>42116</v>
      </c>
      <c r="B3194" s="2" t="n">
        <f aca="false">0.0002</f>
        <v>0.0002</v>
      </c>
      <c r="C3194" s="3" t="n">
        <f aca="false">Prices!B3193*B3194/2</f>
        <v>0.021063</v>
      </c>
      <c r="D3194" s="4" t="n">
        <f aca="false">Prices!C3193*B3194/2</f>
        <v>0.010792</v>
      </c>
      <c r="E3194" s="6" t="n">
        <f aca="false">Prices!B3193-C3194</f>
        <v>210.608937</v>
      </c>
      <c r="F3194" s="6" t="n">
        <f aca="false">Prices!B3193+C3194</f>
        <v>210.651063</v>
      </c>
      <c r="G3194" s="2" t="n">
        <f aca="false">Prices!C3193-D3194</f>
        <v>107.909208</v>
      </c>
      <c r="H3194" s="2" t="n">
        <f aca="false">Prices!C3193+D3194</f>
        <v>107.930792</v>
      </c>
      <c r="I3194" s="0" t="n">
        <f aca="false">R3193*1+S3193*E3194+T3193*G3194</f>
        <v>107.348645132198</v>
      </c>
      <c r="J3194" s="0" t="n">
        <v>0</v>
      </c>
      <c r="K3194" s="0" t="n">
        <f aca="false">I3194*0.6/F3194</f>
        <v>0.305762459310821</v>
      </c>
      <c r="L3194" s="0" t="n">
        <f aca="false">I3194*0.4/H3194</f>
        <v>0.397842517943157</v>
      </c>
      <c r="M3194" s="0" t="n">
        <f aca="false">J3194-R3193</f>
        <v>0</v>
      </c>
      <c r="N3194" s="0" t="n">
        <f aca="false">K3194-S3193</f>
        <v>-0.00137145178685966</v>
      </c>
      <c r="O3194" s="0" t="n">
        <f aca="false">L3194-T3193</f>
        <v>0.00247775352691931</v>
      </c>
      <c r="P3194" s="0" t="n">
        <f aca="false">IF(N3194&gt;0,F3194,E3194)</f>
        <v>210.608937</v>
      </c>
      <c r="Q3194" s="0" t="n">
        <f aca="false">IF(O3194&gt;0,H3194,G3194)</f>
        <v>107.930792</v>
      </c>
      <c r="R3194" s="0" t="n">
        <f aca="false">R3193+M3194</f>
        <v>0</v>
      </c>
      <c r="S3194" s="0" t="n">
        <f aca="false">S3193+N3194</f>
        <v>0.305762459310821</v>
      </c>
      <c r="T3194" s="0" t="n">
        <f aca="false">T3193+O3194</f>
        <v>0.397842517943157</v>
      </c>
      <c r="V3194" s="4" t="n">
        <f aca="false">M3194*1+N3194*P3194+O3194*Q3194</f>
        <v>-0.0214141024360681</v>
      </c>
      <c r="W3194" s="0" t="n">
        <f aca="false">I3194-V3194+M3194*1+N3194*E3194+O3194*G3194</f>
        <v>107.348591652366</v>
      </c>
    </row>
    <row r="3195" customFormat="false" ht="13.8" hidden="false" customHeight="false" outlineLevel="0" collapsed="false">
      <c r="A3195" s="1" t="n">
        <v>42117</v>
      </c>
      <c r="B3195" s="2" t="n">
        <f aca="false">0.0002</f>
        <v>0.0002</v>
      </c>
      <c r="C3195" s="3" t="n">
        <f aca="false">Prices!B3194*B3195/2</f>
        <v>0.021116</v>
      </c>
      <c r="D3195" s="4" t="n">
        <f aca="false">Prices!C3194*B3195/2</f>
        <v>0.010825</v>
      </c>
      <c r="E3195" s="6" t="n">
        <f aca="false">Prices!B3194-C3195</f>
        <v>211.138884</v>
      </c>
      <c r="F3195" s="6" t="n">
        <f aca="false">Prices!B3194+C3195</f>
        <v>211.181116</v>
      </c>
      <c r="G3195" s="2" t="n">
        <f aca="false">Prices!C3194-D3195</f>
        <v>108.239175</v>
      </c>
      <c r="H3195" s="2" t="n">
        <f aca="false">Prices!C3194+D3195</f>
        <v>108.260825</v>
      </c>
      <c r="I3195" s="0" t="n">
        <f aca="false">R3194*1+S3194*E3195+T3194*G3195</f>
        <v>107.620490350072</v>
      </c>
      <c r="J3195" s="0" t="n">
        <v>0</v>
      </c>
      <c r="K3195" s="0" t="n">
        <f aca="false">I3195*0.6/F3195</f>
        <v>0.305767368944311</v>
      </c>
      <c r="L3195" s="0" t="n">
        <f aca="false">I3195*0.4/H3195</f>
        <v>0.397634103933984</v>
      </c>
      <c r="M3195" s="0" t="n">
        <f aca="false">J3195-R3194</f>
        <v>0</v>
      </c>
      <c r="N3195" s="0" t="n">
        <f aca="false">K3195-S3194</f>
        <v>4.90963348975804E-006</v>
      </c>
      <c r="O3195" s="0" t="n">
        <f aca="false">L3195-T3194</f>
        <v>-0.000208414009172708</v>
      </c>
      <c r="P3195" s="0" t="n">
        <f aca="false">IF(N3195&gt;0,F3195,E3195)</f>
        <v>211.181116</v>
      </c>
      <c r="Q3195" s="0" t="n">
        <f aca="false">IF(O3195&gt;0,H3195,G3195)</f>
        <v>108.239175</v>
      </c>
      <c r="R3195" s="0" t="n">
        <f aca="false">R3194+M3195</f>
        <v>0</v>
      </c>
      <c r="S3195" s="0" t="n">
        <f aca="false">S3194+N3195</f>
        <v>0.305767368944311</v>
      </c>
      <c r="T3195" s="0" t="n">
        <f aca="false">T3194+O3195</f>
        <v>0.397634103933984</v>
      </c>
      <c r="V3195" s="4" t="n">
        <f aca="false">M3195*1+N3195*P3195+O3195*Q3195</f>
        <v>-0.0215217385317783</v>
      </c>
      <c r="W3195" s="0" t="n">
        <f aca="false">I3195-V3195+M3195*1+N3195*E3195+O3195*G3195</f>
        <v>107.620490142728</v>
      </c>
    </row>
    <row r="3196" customFormat="false" ht="13.8" hidden="false" customHeight="false" outlineLevel="0" collapsed="false">
      <c r="A3196" s="1" t="n">
        <v>42118</v>
      </c>
      <c r="B3196" s="2" t="n">
        <f aca="false">0.0002</f>
        <v>0.0002</v>
      </c>
      <c r="C3196" s="3" t="n">
        <f aca="false">Prices!B3195*B3196/2</f>
        <v>0.02116499</v>
      </c>
      <c r="D3196" s="4" t="n">
        <f aca="false">Prices!C3195*B3196/2</f>
        <v>0.010863</v>
      </c>
      <c r="E3196" s="6" t="n">
        <f aca="false">Prices!B3195-C3196</f>
        <v>211.62873501</v>
      </c>
      <c r="F3196" s="6" t="n">
        <f aca="false">Prices!B3195+C3196</f>
        <v>211.67106499</v>
      </c>
      <c r="G3196" s="2" t="n">
        <f aca="false">Prices!C3195-D3196</f>
        <v>108.619137</v>
      </c>
      <c r="H3196" s="2" t="n">
        <f aca="false">Prices!C3195+D3196</f>
        <v>108.640863</v>
      </c>
      <c r="I3196" s="0" t="n">
        <f aca="false">R3195*1+S3195*E3196+T3195*G3196</f>
        <v>107.899834708098</v>
      </c>
      <c r="J3196" s="0" t="n">
        <v>0</v>
      </c>
      <c r="K3196" s="0" t="n">
        <f aca="false">I3196*0.6/F3196</f>
        <v>0.305851443738507</v>
      </c>
      <c r="L3196" s="0" t="n">
        <f aca="false">I3196*0.4/H3196</f>
        <v>0.397271640627884</v>
      </c>
      <c r="M3196" s="0" t="n">
        <f aca="false">J3196-R3195</f>
        <v>0</v>
      </c>
      <c r="N3196" s="0" t="n">
        <f aca="false">K3196-S3195</f>
        <v>8.40747941963649E-005</v>
      </c>
      <c r="O3196" s="0" t="n">
        <f aca="false">L3196-T3195</f>
        <v>-0.000362463306099403</v>
      </c>
      <c r="P3196" s="0" t="n">
        <f aca="false">IF(N3196&gt;0,F3196,E3196)</f>
        <v>211.67106499</v>
      </c>
      <c r="Q3196" s="0" t="n">
        <f aca="false">IF(O3196&gt;0,H3196,G3196)</f>
        <v>108.619137</v>
      </c>
      <c r="R3196" s="0" t="n">
        <f aca="false">R3195+M3196</f>
        <v>0</v>
      </c>
      <c r="S3196" s="0" t="n">
        <f aca="false">S3195+N3196</f>
        <v>0.305851443738507</v>
      </c>
      <c r="T3196" s="0" t="n">
        <f aca="false">T3195+O3196</f>
        <v>0.397271640627884</v>
      </c>
      <c r="V3196" s="4" t="n">
        <f aca="false">M3196*1+N3196*P3196+O3196*Q3196</f>
        <v>-0.0215742502763244</v>
      </c>
      <c r="W3196" s="0" t="n">
        <f aca="false">I3196-V3196+M3196*1+N3196*E3196+O3196*G3196</f>
        <v>107.899831149214</v>
      </c>
    </row>
    <row r="3197" customFormat="false" ht="13.8" hidden="false" customHeight="false" outlineLevel="0" collapsed="false">
      <c r="A3197" s="1" t="n">
        <v>42121</v>
      </c>
      <c r="B3197" s="2" t="n">
        <f aca="false">0.0002</f>
        <v>0.0002</v>
      </c>
      <c r="C3197" s="3" t="n">
        <f aca="false">Prices!B3196*B3197/2</f>
        <v>0.021077</v>
      </c>
      <c r="D3197" s="4" t="n">
        <f aca="false">Prices!C3196*B3197/2</f>
        <v>0.010846</v>
      </c>
      <c r="E3197" s="6" t="n">
        <f aca="false">Prices!B3196-C3197</f>
        <v>210.748923</v>
      </c>
      <c r="F3197" s="6" t="n">
        <f aca="false">Prices!B3196+C3197</f>
        <v>210.791077</v>
      </c>
      <c r="G3197" s="2" t="n">
        <f aca="false">Prices!C3196-D3197</f>
        <v>108.449154</v>
      </c>
      <c r="H3197" s="2" t="n">
        <f aca="false">Prices!C3196+D3197</f>
        <v>108.470846</v>
      </c>
      <c r="I3197" s="0" t="n">
        <f aca="false">R3196*1+S3196*E3197+T3196*G3197</f>
        <v>107.541635700172</v>
      </c>
      <c r="J3197" s="0" t="n">
        <v>0</v>
      </c>
      <c r="K3197" s="0" t="n">
        <f aca="false">I3197*0.6/F3197</f>
        <v>0.30610869462991</v>
      </c>
      <c r="L3197" s="0" t="n">
        <f aca="false">I3197*0.4/H3197</f>
        <v>0.396573419184622</v>
      </c>
      <c r="M3197" s="0" t="n">
        <f aca="false">J3197-R3196</f>
        <v>0</v>
      </c>
      <c r="N3197" s="0" t="n">
        <f aca="false">K3197-S3196</f>
        <v>0.000257250891403438</v>
      </c>
      <c r="O3197" s="0" t="n">
        <f aca="false">L3197-T3196</f>
        <v>-0.000698221443262093</v>
      </c>
      <c r="P3197" s="0" t="n">
        <f aca="false">IF(N3197&gt;0,F3197,E3197)</f>
        <v>210.791077</v>
      </c>
      <c r="Q3197" s="0" t="n">
        <f aca="false">IF(O3197&gt;0,H3197,G3197)</f>
        <v>108.449154</v>
      </c>
      <c r="R3197" s="0" t="n">
        <f aca="false">R3196+M3197</f>
        <v>0</v>
      </c>
      <c r="S3197" s="0" t="n">
        <f aca="false">S3196+N3197</f>
        <v>0.30610869462991</v>
      </c>
      <c r="T3197" s="0" t="n">
        <f aca="false">T3196+O3197</f>
        <v>0.396573419184622</v>
      </c>
      <c r="V3197" s="4" t="n">
        <f aca="false">M3197*1+N3197*P3197+O3197*Q3197</f>
        <v>-0.0214953323682923</v>
      </c>
      <c r="W3197" s="0" t="n">
        <f aca="false">I3197-V3197+M3197*1+N3197*E3197+O3197*G3197</f>
        <v>107.541624856017</v>
      </c>
    </row>
    <row r="3198" customFormat="false" ht="13.8" hidden="false" customHeight="false" outlineLevel="0" collapsed="false">
      <c r="A3198" s="1" t="n">
        <v>42122</v>
      </c>
      <c r="B3198" s="2" t="n">
        <f aca="false">0.0002</f>
        <v>0.0002</v>
      </c>
      <c r="C3198" s="3" t="n">
        <f aca="false">Prices!B3197*B3198/2</f>
        <v>0.021144</v>
      </c>
      <c r="D3198" s="4" t="n">
        <f aca="false">Prices!C3197*B3198/2</f>
        <v>0.010796</v>
      </c>
      <c r="E3198" s="6" t="n">
        <f aca="false">Prices!B3197-C3198</f>
        <v>211.418856</v>
      </c>
      <c r="F3198" s="6" t="n">
        <f aca="false">Prices!B3197+C3198</f>
        <v>211.461144</v>
      </c>
      <c r="G3198" s="2" t="n">
        <f aca="false">Prices!C3197-D3198</f>
        <v>107.949204</v>
      </c>
      <c r="H3198" s="2" t="n">
        <f aca="false">Prices!C3197+D3198</f>
        <v>107.970796</v>
      </c>
      <c r="I3198" s="0" t="n">
        <f aca="false">R3197*1+S3197*E3198+T3197*G3198</f>
        <v>107.526934958847</v>
      </c>
      <c r="J3198" s="0" t="n">
        <v>0</v>
      </c>
      <c r="K3198" s="0" t="n">
        <f aca="false">I3198*0.6/F3198</f>
        <v>0.305097001533806</v>
      </c>
      <c r="L3198" s="0" t="n">
        <f aca="false">I3198*0.4/H3198</f>
        <v>0.398355625566926</v>
      </c>
      <c r="M3198" s="0" t="n">
        <f aca="false">J3198-R3197</f>
        <v>0</v>
      </c>
      <c r="N3198" s="0" t="n">
        <f aca="false">K3198-S3197</f>
        <v>-0.00101169309610427</v>
      </c>
      <c r="O3198" s="0" t="n">
        <f aca="false">L3198-T3197</f>
        <v>0.00178220638230348</v>
      </c>
      <c r="P3198" s="0" t="n">
        <f aca="false">IF(N3198&gt;0,F3198,E3198)</f>
        <v>211.418856</v>
      </c>
      <c r="Q3198" s="0" t="n">
        <f aca="false">IF(O3198&gt;0,H3198,G3198)</f>
        <v>107.970796</v>
      </c>
      <c r="R3198" s="0" t="n">
        <f aca="false">R3197+M3198</f>
        <v>0</v>
      </c>
      <c r="S3198" s="0" t="n">
        <f aca="false">S3197+N3198</f>
        <v>0.305097001533806</v>
      </c>
      <c r="T3198" s="0" t="n">
        <f aca="false">T3197+O3198</f>
        <v>0.398355625566926</v>
      </c>
      <c r="V3198" s="4" t="n">
        <f aca="false">M3198*1+N3198*P3198+O3198*Q3198</f>
        <v>-0.0214647552678766</v>
      </c>
      <c r="W3198" s="0" t="n">
        <f aca="false">I3198-V3198+M3198*1+N3198*E3198+O3198*G3198</f>
        <v>107.526896477447</v>
      </c>
    </row>
    <row r="3199" customFormat="false" ht="13.8" hidden="false" customHeight="false" outlineLevel="0" collapsed="false">
      <c r="A3199" s="1" t="n">
        <v>42123</v>
      </c>
      <c r="B3199" s="2" t="n">
        <f aca="false">0.0002</f>
        <v>0.0002</v>
      </c>
      <c r="C3199" s="3" t="n">
        <f aca="false">Prices!B3198*B3199/2</f>
        <v>0.021057</v>
      </c>
      <c r="D3199" s="4" t="n">
        <f aca="false">Prices!C3198*B3199/2</f>
        <v>0.010756</v>
      </c>
      <c r="E3199" s="6" t="n">
        <f aca="false">Prices!B3198-C3199</f>
        <v>210.548943</v>
      </c>
      <c r="F3199" s="6" t="n">
        <f aca="false">Prices!B3198+C3199</f>
        <v>210.591057</v>
      </c>
      <c r="G3199" s="2" t="n">
        <f aca="false">Prices!C3198-D3199</f>
        <v>107.549244</v>
      </c>
      <c r="H3199" s="2" t="n">
        <f aca="false">Prices!C3198+D3199</f>
        <v>107.570756</v>
      </c>
      <c r="I3199" s="0" t="n">
        <f aca="false">R3198*1+S3198*E3199+T3198*G3199</f>
        <v>107.080697558282</v>
      </c>
      <c r="J3199" s="0" t="n">
        <v>0</v>
      </c>
      <c r="K3199" s="0" t="n">
        <f aca="false">I3199*0.6/F3199</f>
        <v>0.305086167713994</v>
      </c>
      <c r="L3199" s="0" t="n">
        <f aca="false">I3199*0.4/H3199</f>
        <v>0.398177726140671</v>
      </c>
      <c r="M3199" s="0" t="n">
        <f aca="false">J3199-R3198</f>
        <v>0</v>
      </c>
      <c r="N3199" s="0" t="n">
        <f aca="false">K3199-S3198</f>
        <v>-1.08338198118729E-005</v>
      </c>
      <c r="O3199" s="0" t="n">
        <f aca="false">L3199-T3198</f>
        <v>-0.000177899426255346</v>
      </c>
      <c r="P3199" s="0" t="n">
        <f aca="false">IF(N3199&gt;0,F3199,E3199)</f>
        <v>210.548943</v>
      </c>
      <c r="Q3199" s="0" t="n">
        <f aca="false">IF(O3199&gt;0,H3199,G3199)</f>
        <v>107.549244</v>
      </c>
      <c r="R3199" s="0" t="n">
        <f aca="false">R3198+M3199</f>
        <v>0</v>
      </c>
      <c r="S3199" s="0" t="n">
        <f aca="false">S3198+N3199</f>
        <v>0.305086167713994</v>
      </c>
      <c r="T3199" s="0" t="n">
        <f aca="false">T3198+O3199</f>
        <v>0.398177726140671</v>
      </c>
      <c r="V3199" s="4" t="n">
        <f aca="false">M3199*1+N3199*P3199+O3199*Q3199</f>
        <v>-0.0214139981118385</v>
      </c>
      <c r="W3199" s="0" t="n">
        <f aca="false">I3199-V3199+M3199*1+N3199*E3199+O3199*G3199</f>
        <v>107.080697558282</v>
      </c>
    </row>
    <row r="3200" customFormat="false" ht="13.8" hidden="false" customHeight="false" outlineLevel="0" collapsed="false">
      <c r="A3200" s="1" t="n">
        <v>42124</v>
      </c>
      <c r="B3200" s="2" t="n">
        <f aca="false">0.0002</f>
        <v>0.0002</v>
      </c>
      <c r="C3200" s="3" t="n">
        <f aca="false">Prices!B3199*B3200/2</f>
        <v>0.020846</v>
      </c>
      <c r="D3200" s="4" t="n">
        <f aca="false">Prices!C3199*B3200/2</f>
        <v>0.010753</v>
      </c>
      <c r="E3200" s="6" t="n">
        <f aca="false">Prices!B3199-C3200</f>
        <v>208.439154</v>
      </c>
      <c r="F3200" s="6" t="n">
        <f aca="false">Prices!B3199+C3200</f>
        <v>208.480846</v>
      </c>
      <c r="G3200" s="2" t="n">
        <f aca="false">Prices!C3199-D3200</f>
        <v>107.519247</v>
      </c>
      <c r="H3200" s="2" t="n">
        <f aca="false">Prices!C3199+D3200</f>
        <v>107.540753</v>
      </c>
      <c r="I3200" s="0" t="n">
        <f aca="false">R3199*1+S3199*E3200+T3199*G3200</f>
        <v>106.403671982224</v>
      </c>
      <c r="J3200" s="0" t="n">
        <v>0</v>
      </c>
      <c r="K3200" s="0" t="n">
        <f aca="false">I3200*0.6/F3200</f>
        <v>0.306225748860087</v>
      </c>
      <c r="L3200" s="0" t="n">
        <f aca="false">I3200*0.4/H3200</f>
        <v>0.395770604218195</v>
      </c>
      <c r="M3200" s="0" t="n">
        <f aca="false">J3200-R3199</f>
        <v>0</v>
      </c>
      <c r="N3200" s="0" t="n">
        <f aca="false">K3200-S3199</f>
        <v>0.00113958114609292</v>
      </c>
      <c r="O3200" s="0" t="n">
        <f aca="false">L3200-T3199</f>
        <v>-0.00240712192247539</v>
      </c>
      <c r="P3200" s="0" t="n">
        <f aca="false">IF(N3200&gt;0,F3200,E3200)</f>
        <v>208.480846</v>
      </c>
      <c r="Q3200" s="0" t="n">
        <f aca="false">IF(O3200&gt;0,H3200,G3200)</f>
        <v>107.519247</v>
      </c>
      <c r="R3200" s="0" t="n">
        <f aca="false">R3199+M3200</f>
        <v>0</v>
      </c>
      <c r="S3200" s="0" t="n">
        <f aca="false">S3199+N3200</f>
        <v>0.306225748860087</v>
      </c>
      <c r="T3200" s="0" t="n">
        <f aca="false">T3199+O3200</f>
        <v>0.395770604218195</v>
      </c>
      <c r="V3200" s="4" t="n">
        <f aca="false">M3200*1+N3200*P3200+O3200*Q3200</f>
        <v>-0.0212310951186451</v>
      </c>
      <c r="W3200" s="0" t="n">
        <f aca="false">I3200-V3200+M3200*1+N3200*E3200+O3200*G3200</f>
        <v>106.403624470807</v>
      </c>
    </row>
    <row r="3201" customFormat="false" ht="13.8" hidden="false" customHeight="false" outlineLevel="0" collapsed="false">
      <c r="A3201" s="1" t="n">
        <v>42125</v>
      </c>
      <c r="B3201" s="2" t="n">
        <f aca="false">0.0002</f>
        <v>0.0002</v>
      </c>
      <c r="C3201" s="3" t="n">
        <f aca="false">Prices!B3200*B3201/2</f>
        <v>0.021072</v>
      </c>
      <c r="D3201" s="4" t="n">
        <f aca="false">Prices!C3200*B3201/2</f>
        <v>0.010678</v>
      </c>
      <c r="E3201" s="6" t="n">
        <f aca="false">Prices!B3200-C3201</f>
        <v>210.698928</v>
      </c>
      <c r="F3201" s="6" t="n">
        <f aca="false">Prices!B3200+C3201</f>
        <v>210.741072</v>
      </c>
      <c r="G3201" s="2" t="n">
        <f aca="false">Prices!C3200-D3201</f>
        <v>106.769322</v>
      </c>
      <c r="H3201" s="2" t="n">
        <f aca="false">Prices!C3200+D3201</f>
        <v>106.790678</v>
      </c>
      <c r="I3201" s="0" t="n">
        <f aca="false">R3200*1+S3200*E3201+T3200*G3201</f>
        <v>106.777596090725</v>
      </c>
      <c r="J3201" s="0" t="n">
        <v>0</v>
      </c>
      <c r="K3201" s="0" t="n">
        <f aca="false">I3201*0.6/F3201</f>
        <v>0.304006034734581</v>
      </c>
      <c r="L3201" s="0" t="n">
        <f aca="false">I3201*0.4/H3201</f>
        <v>0.399950999808147</v>
      </c>
      <c r="M3201" s="0" t="n">
        <f aca="false">J3201-R3200</f>
        <v>0</v>
      </c>
      <c r="N3201" s="0" t="n">
        <f aca="false">K3201-S3200</f>
        <v>-0.00221971412550648</v>
      </c>
      <c r="O3201" s="0" t="n">
        <f aca="false">L3201-T3200</f>
        <v>0.00418039558995159</v>
      </c>
      <c r="P3201" s="0" t="n">
        <f aca="false">IF(N3201&gt;0,F3201,E3201)</f>
        <v>210.698928</v>
      </c>
      <c r="Q3201" s="0" t="n">
        <f aca="false">IF(O3201&gt;0,H3201,G3201)</f>
        <v>106.790678</v>
      </c>
      <c r="R3201" s="0" t="n">
        <f aca="false">R3200+M3201</f>
        <v>0</v>
      </c>
      <c r="S3201" s="0" t="n">
        <f aca="false">S3200+N3201</f>
        <v>0.304006034734581</v>
      </c>
      <c r="T3201" s="0" t="n">
        <f aca="false">T3200+O3201</f>
        <v>0.399950999808147</v>
      </c>
      <c r="V3201" s="4" t="n">
        <f aca="false">M3201*1+N3201*P3201+O3201*Q3201</f>
        <v>-0.0212641073515319</v>
      </c>
      <c r="W3201" s="0" t="n">
        <f aca="false">I3201-V3201+M3201*1+N3201*E3201+O3201*G3201</f>
        <v>106.777506814196</v>
      </c>
    </row>
    <row r="3202" customFormat="false" ht="13.8" hidden="false" customHeight="false" outlineLevel="0" collapsed="false">
      <c r="A3202" s="1" t="n">
        <v>42128</v>
      </c>
      <c r="B3202" s="2" t="n">
        <f aca="false">0.0002</f>
        <v>0.0002</v>
      </c>
      <c r="C3202" s="3" t="n">
        <f aca="false">Prices!B3201*B3202/2</f>
        <v>0.021132</v>
      </c>
      <c r="D3202" s="4" t="n">
        <f aca="false">Prices!C3201*B3202/2</f>
        <v>0.010656</v>
      </c>
      <c r="E3202" s="6" t="n">
        <f aca="false">Prices!B3201-C3202</f>
        <v>211.298868</v>
      </c>
      <c r="F3202" s="6" t="n">
        <f aca="false">Prices!B3201+C3202</f>
        <v>211.341132</v>
      </c>
      <c r="G3202" s="2" t="n">
        <f aca="false">Prices!C3201-D3202</f>
        <v>106.549344</v>
      </c>
      <c r="H3202" s="2" t="n">
        <f aca="false">Prices!C3201+D3202</f>
        <v>106.570656</v>
      </c>
      <c r="I3202" s="0" t="n">
        <f aca="false">R3201*1+S3201*E3202+T3201*G3202</f>
        <v>106.850647666288</v>
      </c>
      <c r="J3202" s="0" t="n">
        <v>0</v>
      </c>
      <c r="K3202" s="0" t="n">
        <f aca="false">I3202*0.6/F3202</f>
        <v>0.303350265956618</v>
      </c>
      <c r="L3202" s="0" t="n">
        <f aca="false">I3202*0.4/H3202</f>
        <v>0.40105091467688</v>
      </c>
      <c r="M3202" s="0" t="n">
        <f aca="false">J3202-R3201</f>
        <v>0</v>
      </c>
      <c r="N3202" s="0" t="n">
        <f aca="false">K3202-S3201</f>
        <v>-0.000655768777962973</v>
      </c>
      <c r="O3202" s="0" t="n">
        <f aca="false">L3202-T3201</f>
        <v>0.00109991486873307</v>
      </c>
      <c r="P3202" s="0" t="n">
        <f aca="false">IF(N3202&gt;0,F3202,E3202)</f>
        <v>211.298868</v>
      </c>
      <c r="Q3202" s="0" t="n">
        <f aca="false">IF(O3202&gt;0,H3202,G3202)</f>
        <v>106.570656</v>
      </c>
      <c r="R3202" s="0" t="n">
        <f aca="false">R3201+M3202</f>
        <v>0</v>
      </c>
      <c r="S3202" s="0" t="n">
        <f aca="false">S3201+N3202</f>
        <v>0.303350265956618</v>
      </c>
      <c r="T3202" s="0" t="n">
        <f aca="false">T3201+O3202</f>
        <v>0.40105091467688</v>
      </c>
      <c r="V3202" s="4" t="n">
        <f aca="false">M3202*1+N3202*P3202+O3202*Q3202</f>
        <v>-0.0213445513482829</v>
      </c>
      <c r="W3202" s="0" t="n">
        <f aca="false">I3202-V3202+M3202*1+N3202*E3202+O3202*G3202</f>
        <v>106.850624224902</v>
      </c>
    </row>
    <row r="3203" customFormat="false" ht="13.8" hidden="false" customHeight="false" outlineLevel="0" collapsed="false">
      <c r="A3203" s="1" t="n">
        <v>42129</v>
      </c>
      <c r="B3203" s="2" t="n">
        <f aca="false">0.0002</f>
        <v>0.0002</v>
      </c>
      <c r="C3203" s="3" t="n">
        <f aca="false">Prices!B3202*B3203/2</f>
        <v>0.02089</v>
      </c>
      <c r="D3203" s="4" t="n">
        <f aca="false">Prices!C3202*B3203/2</f>
        <v>0.010638</v>
      </c>
      <c r="E3203" s="6" t="n">
        <f aca="false">Prices!B3202-C3203</f>
        <v>208.87911</v>
      </c>
      <c r="F3203" s="6" t="n">
        <f aca="false">Prices!B3202+C3203</f>
        <v>208.92089</v>
      </c>
      <c r="G3203" s="2" t="n">
        <f aca="false">Prices!C3202-D3203</f>
        <v>106.369362</v>
      </c>
      <c r="H3203" s="2" t="n">
        <f aca="false">Prices!C3202+D3203</f>
        <v>106.390638</v>
      </c>
      <c r="I3203" s="0" t="n">
        <f aca="false">R3202*1+S3202*E3203+T3202*G3203</f>
        <v>106.023063494978</v>
      </c>
      <c r="J3203" s="0" t="n">
        <v>0</v>
      </c>
      <c r="K3203" s="0" t="n">
        <f aca="false">I3203*0.6/F3203</f>
        <v>0.304487684773823</v>
      </c>
      <c r="L3203" s="0" t="n">
        <f aca="false">I3203*0.4/H3203</f>
        <v>0.398618019359853</v>
      </c>
      <c r="M3203" s="0" t="n">
        <f aca="false">J3203-R3202</f>
        <v>0</v>
      </c>
      <c r="N3203" s="0" t="n">
        <f aca="false">K3203-S3202</f>
        <v>0.00113741881720575</v>
      </c>
      <c r="O3203" s="0" t="n">
        <f aca="false">L3203-T3202</f>
        <v>-0.00243289531702684</v>
      </c>
      <c r="P3203" s="0" t="n">
        <f aca="false">IF(N3203&gt;0,F3203,E3203)</f>
        <v>208.92089</v>
      </c>
      <c r="Q3203" s="0" t="n">
        <f aca="false">IF(O3203&gt;0,H3203,G3203)</f>
        <v>106.369362</v>
      </c>
      <c r="R3203" s="0" t="n">
        <f aca="false">R3202+M3203</f>
        <v>0</v>
      </c>
      <c r="S3203" s="0" t="n">
        <f aca="false">S3202+N3203</f>
        <v>0.304487684773823</v>
      </c>
      <c r="T3203" s="0" t="n">
        <f aca="false">T3202+O3203</f>
        <v>0.398618019359853</v>
      </c>
      <c r="V3203" s="4" t="n">
        <f aca="false">M3203*1+N3203*P3203+O3203*Q3203</f>
        <v>-0.0211549710915603</v>
      </c>
      <c r="W3203" s="0" t="n">
        <f aca="false">I3203-V3203+M3203*1+N3203*E3203+O3203*G3203</f>
        <v>106.02301597362</v>
      </c>
    </row>
    <row r="3204" customFormat="false" ht="13.8" hidden="false" customHeight="false" outlineLevel="0" collapsed="false">
      <c r="A3204" s="1" t="n">
        <v>42130</v>
      </c>
      <c r="B3204" s="2" t="n">
        <f aca="false">0.0002</f>
        <v>0.0002</v>
      </c>
      <c r="C3204" s="3" t="n">
        <f aca="false">Prices!B3203*B3204/2</f>
        <v>0.020804</v>
      </c>
      <c r="D3204" s="4" t="n">
        <f aca="false">Prices!C3203*B3204/2</f>
        <v>0.010586</v>
      </c>
      <c r="E3204" s="6" t="n">
        <f aca="false">Prices!B3203-C3204</f>
        <v>208.019196</v>
      </c>
      <c r="F3204" s="6" t="n">
        <f aca="false">Prices!B3203+C3204</f>
        <v>208.060804</v>
      </c>
      <c r="G3204" s="2" t="n">
        <f aca="false">Prices!C3203-D3204</f>
        <v>105.849414</v>
      </c>
      <c r="H3204" s="2" t="n">
        <f aca="false">Prices!C3203+D3204</f>
        <v>105.870586</v>
      </c>
      <c r="I3204" s="0" t="n">
        <f aca="false">R3203*1+S3203*E3204+T3203*G3204</f>
        <v>105.532767137633</v>
      </c>
      <c r="J3204" s="0" t="n">
        <v>0</v>
      </c>
      <c r="K3204" s="0" t="n">
        <f aca="false">I3204*0.6/F3204</f>
        <v>0.304332479089045</v>
      </c>
      <c r="L3204" s="0" t="n">
        <f aca="false">I3204*0.4/H3204</f>
        <v>0.398723653565621</v>
      </c>
      <c r="M3204" s="0" t="n">
        <f aca="false">J3204-R3203</f>
        <v>0</v>
      </c>
      <c r="N3204" s="0" t="n">
        <f aca="false">K3204-S3203</f>
        <v>-0.000155205684778059</v>
      </c>
      <c r="O3204" s="0" t="n">
        <f aca="false">L3204-T3203</f>
        <v>0.000105634205768423</v>
      </c>
      <c r="P3204" s="0" t="n">
        <f aca="false">IF(N3204&gt;0,F3204,E3204)</f>
        <v>208.019196</v>
      </c>
      <c r="Q3204" s="0" t="n">
        <f aca="false">IF(O3204&gt;0,H3204,G3204)</f>
        <v>105.870586</v>
      </c>
      <c r="R3204" s="0" t="n">
        <f aca="false">R3203+M3204</f>
        <v>0</v>
      </c>
      <c r="S3204" s="0" t="n">
        <f aca="false">S3203+N3204</f>
        <v>0.304332479089045</v>
      </c>
      <c r="T3204" s="0" t="n">
        <f aca="false">T3203+O3204</f>
        <v>0.398723653565621</v>
      </c>
      <c r="V3204" s="4" t="n">
        <f aca="false">M3204*1+N3204*P3204+O3204*Q3204</f>
        <v>-0.0211022064958137</v>
      </c>
      <c r="W3204" s="0" t="n">
        <f aca="false">I3204-V3204+M3204*1+N3204*E3204+O3204*G3204</f>
        <v>105.532764901146</v>
      </c>
    </row>
    <row r="3205" customFormat="false" ht="13.8" hidden="false" customHeight="false" outlineLevel="0" collapsed="false">
      <c r="A3205" s="1" t="n">
        <v>42131</v>
      </c>
      <c r="B3205" s="2" t="n">
        <f aca="false">0.0002</f>
        <v>0.0002</v>
      </c>
      <c r="C3205" s="3" t="n">
        <f aca="false">Prices!B3204*B3205/2</f>
        <v>0.020887</v>
      </c>
      <c r="D3205" s="4" t="n">
        <f aca="false">Prices!C3204*B3205/2</f>
        <v>0.010631</v>
      </c>
      <c r="E3205" s="6" t="n">
        <f aca="false">Prices!B3204-C3205</f>
        <v>208.849113</v>
      </c>
      <c r="F3205" s="6" t="n">
        <f aca="false">Prices!B3204+C3205</f>
        <v>208.890887</v>
      </c>
      <c r="G3205" s="2" t="n">
        <f aca="false">Prices!C3204-D3205</f>
        <v>106.299369</v>
      </c>
      <c r="H3205" s="2" t="n">
        <f aca="false">Prices!C3204+D3205</f>
        <v>106.320631</v>
      </c>
      <c r="I3205" s="0" t="n">
        <f aca="false">R3204*1+S3204*E3205+T3204*G3205</f>
        <v>105.943641094238</v>
      </c>
      <c r="J3205" s="0" t="n">
        <v>0</v>
      </c>
      <c r="K3205" s="0" t="n">
        <f aca="false">I3205*0.6/F3205</f>
        <v>0.304303292352543</v>
      </c>
      <c r="L3205" s="0" t="n">
        <f aca="false">I3205*0.4/H3205</f>
        <v>0.398581686725461</v>
      </c>
      <c r="M3205" s="0" t="n">
        <f aca="false">J3205-R3204</f>
        <v>0</v>
      </c>
      <c r="N3205" s="0" t="n">
        <f aca="false">K3205-S3204</f>
        <v>-2.91867365024845E-005</v>
      </c>
      <c r="O3205" s="0" t="n">
        <f aca="false">L3205-T3204</f>
        <v>-0.000141966840160379</v>
      </c>
      <c r="P3205" s="0" t="n">
        <f aca="false">IF(N3205&gt;0,F3205,E3205)</f>
        <v>208.849113</v>
      </c>
      <c r="Q3205" s="0" t="n">
        <f aca="false">IF(O3205&gt;0,H3205,G3205)</f>
        <v>106.299369</v>
      </c>
      <c r="R3205" s="0" t="n">
        <f aca="false">R3204+M3205</f>
        <v>0</v>
      </c>
      <c r="S3205" s="0" t="n">
        <f aca="false">S3204+N3205</f>
        <v>0.304303292352543</v>
      </c>
      <c r="T3205" s="0" t="n">
        <f aca="false">T3204+O3205</f>
        <v>0.398581686725461</v>
      </c>
      <c r="V3205" s="4" t="n">
        <f aca="false">M3205*1+N3205*P3205+O3205*Q3205</f>
        <v>-0.0211866095578808</v>
      </c>
      <c r="W3205" s="0" t="n">
        <f aca="false">I3205-V3205+M3205*1+N3205*E3205+O3205*G3205</f>
        <v>105.943641094238</v>
      </c>
    </row>
    <row r="3206" customFormat="false" ht="13.8" hidden="false" customHeight="false" outlineLevel="0" collapsed="false">
      <c r="A3206" s="1" t="n">
        <v>42132</v>
      </c>
      <c r="B3206" s="2" t="n">
        <f aca="false">0.0002</f>
        <v>0.0002</v>
      </c>
      <c r="C3206" s="3" t="n">
        <f aca="false">Prices!B3205*B3206/2</f>
        <v>0.021162</v>
      </c>
      <c r="D3206" s="4" t="n">
        <f aca="false">Prices!C3205*B3206/2</f>
        <v>0.010672</v>
      </c>
      <c r="E3206" s="6" t="n">
        <f aca="false">Prices!B3205-C3206</f>
        <v>211.598838</v>
      </c>
      <c r="F3206" s="6" t="n">
        <f aca="false">Prices!B3205+C3206</f>
        <v>211.641162</v>
      </c>
      <c r="G3206" s="2" t="n">
        <f aca="false">Prices!C3205-D3206</f>
        <v>106.709328</v>
      </c>
      <c r="H3206" s="2" t="n">
        <f aca="false">Prices!C3205+D3206</f>
        <v>106.730672</v>
      </c>
      <c r="I3206" s="0" t="n">
        <f aca="false">R3205*1+S3205*E3206+T3205*G3206</f>
        <v>106.922607004953</v>
      </c>
      <c r="J3206" s="0" t="n">
        <v>0</v>
      </c>
      <c r="K3206" s="0" t="n">
        <f aca="false">I3206*0.6/F3206</f>
        <v>0.303124229694844</v>
      </c>
      <c r="L3206" s="0" t="n">
        <f aca="false">I3206*0.4/H3206</f>
        <v>0.400719324637824</v>
      </c>
      <c r="M3206" s="0" t="n">
        <f aca="false">J3206-R3205</f>
        <v>0</v>
      </c>
      <c r="N3206" s="0" t="n">
        <f aca="false">K3206-S3205</f>
        <v>-0.00117906265769885</v>
      </c>
      <c r="O3206" s="0" t="n">
        <f aca="false">L3206-T3205</f>
        <v>0.00213763791236327</v>
      </c>
      <c r="P3206" s="0" t="n">
        <f aca="false">IF(N3206&gt;0,F3206,E3206)</f>
        <v>211.598838</v>
      </c>
      <c r="Q3206" s="0" t="n">
        <f aca="false">IF(O3206&gt;0,H3206,G3206)</f>
        <v>106.730672</v>
      </c>
      <c r="R3206" s="0" t="n">
        <f aca="false">R3205+M3206</f>
        <v>0</v>
      </c>
      <c r="S3206" s="0" t="n">
        <f aca="false">S3205+N3206</f>
        <v>0.303124229694844</v>
      </c>
      <c r="T3206" s="0" t="n">
        <f aca="false">T3205+O3206</f>
        <v>0.400719324637824</v>
      </c>
      <c r="V3206" s="4" t="n">
        <f aca="false">M3206*1+N3206*P3206+O3206*Q3206</f>
        <v>-0.0213367574190595</v>
      </c>
      <c r="W3206" s="0" t="n">
        <f aca="false">I3206-V3206+M3206*1+N3206*E3206+O3206*G3206</f>
        <v>106.922561379209</v>
      </c>
    </row>
    <row r="3207" customFormat="false" ht="13.8" hidden="false" customHeight="false" outlineLevel="0" collapsed="false">
      <c r="A3207" s="1" t="n">
        <v>42135</v>
      </c>
      <c r="B3207" s="2" t="n">
        <f aca="false">0.0002</f>
        <v>0.0002</v>
      </c>
      <c r="C3207" s="3" t="n">
        <f aca="false">Prices!B3206*B3207/2</f>
        <v>0.0210605</v>
      </c>
      <c r="D3207" s="4" t="n">
        <f aca="false">Prices!C3206*B3207/2</f>
        <v>0.010567</v>
      </c>
      <c r="E3207" s="6" t="n">
        <f aca="false">Prices!B3206-C3207</f>
        <v>210.5839395</v>
      </c>
      <c r="F3207" s="6" t="n">
        <f aca="false">Prices!B3206+C3207</f>
        <v>210.6260605</v>
      </c>
      <c r="G3207" s="2" t="n">
        <f aca="false">Prices!C3206-D3207</f>
        <v>105.659433</v>
      </c>
      <c r="H3207" s="2" t="n">
        <f aca="false">Prices!C3206+D3207</f>
        <v>105.680567</v>
      </c>
      <c r="I3207" s="0" t="n">
        <f aca="false">R3206*1+S3206*E3207+T3206*G3207</f>
        <v>106.172871080419</v>
      </c>
      <c r="J3207" s="0" t="n">
        <v>0</v>
      </c>
      <c r="K3207" s="0" t="n">
        <f aca="false">I3207*0.6/F3207</f>
        <v>0.302449385878587</v>
      </c>
      <c r="L3207" s="0" t="n">
        <f aca="false">I3207*0.4/H3207</f>
        <v>0.40186336653708</v>
      </c>
      <c r="M3207" s="0" t="n">
        <f aca="false">J3207-R3206</f>
        <v>0</v>
      </c>
      <c r="N3207" s="0" t="n">
        <f aca="false">K3207-S3206</f>
        <v>-0.00067484381625682</v>
      </c>
      <c r="O3207" s="0" t="n">
        <f aca="false">L3207-T3206</f>
        <v>0.00114404189925582</v>
      </c>
      <c r="P3207" s="0" t="n">
        <f aca="false">IF(N3207&gt;0,F3207,E3207)</f>
        <v>210.5839395</v>
      </c>
      <c r="Q3207" s="0" t="n">
        <f aca="false">IF(O3207&gt;0,H3207,G3207)</f>
        <v>105.680567</v>
      </c>
      <c r="R3207" s="0" t="n">
        <f aca="false">R3206+M3207</f>
        <v>0</v>
      </c>
      <c r="S3207" s="0" t="n">
        <f aca="false">S3206+N3207</f>
        <v>0.302449385878587</v>
      </c>
      <c r="T3207" s="0" t="n">
        <f aca="false">T3206+O3207</f>
        <v>0.40186336653708</v>
      </c>
      <c r="V3207" s="4" t="n">
        <f aca="false">M3207*1+N3207*P3207+O3207*Q3207</f>
        <v>-0.0212082727894634</v>
      </c>
      <c r="W3207" s="0" t="n">
        <f aca="false">I3207-V3207+M3207*1+N3207*E3207+O3207*G3207</f>
        <v>106.172846902237</v>
      </c>
    </row>
    <row r="3208" customFormat="false" ht="13.8" hidden="false" customHeight="false" outlineLevel="0" collapsed="false">
      <c r="A3208" s="1" t="n">
        <v>42136</v>
      </c>
      <c r="B3208" s="2" t="n">
        <f aca="false">0.0002</f>
        <v>0.0002</v>
      </c>
      <c r="C3208" s="3" t="n">
        <f aca="false">Prices!B3207*B3208/2</f>
        <v>0.020998</v>
      </c>
      <c r="D3208" s="4" t="n">
        <f aca="false">Prices!C3207*B3208/2</f>
        <v>0.010575</v>
      </c>
      <c r="E3208" s="6" t="n">
        <f aca="false">Prices!B3207-C3208</f>
        <v>209.959002</v>
      </c>
      <c r="F3208" s="6" t="n">
        <f aca="false">Prices!B3207+C3208</f>
        <v>210.000998</v>
      </c>
      <c r="G3208" s="2" t="n">
        <f aca="false">Prices!C3207-D3208</f>
        <v>105.739425</v>
      </c>
      <c r="H3208" s="2" t="n">
        <f aca="false">Prices!C3207+D3208</f>
        <v>105.760575</v>
      </c>
      <c r="I3208" s="0" t="n">
        <f aca="false">R3207*1+S3207*E3208+T3207*G3208</f>
        <v>105.994772520776</v>
      </c>
      <c r="J3208" s="0" t="n">
        <v>0</v>
      </c>
      <c r="K3208" s="0" t="n">
        <f aca="false">I3208*0.6/F3208</f>
        <v>0.30284076798752</v>
      </c>
      <c r="L3208" s="0" t="n">
        <f aca="false">I3208*0.4/H3208</f>
        <v>0.400885764929989</v>
      </c>
      <c r="M3208" s="0" t="n">
        <f aca="false">J3208-R3207</f>
        <v>0</v>
      </c>
      <c r="N3208" s="0" t="n">
        <f aca="false">K3208-S3207</f>
        <v>0.000391382108932969</v>
      </c>
      <c r="O3208" s="0" t="n">
        <f aca="false">L3208-T3207</f>
        <v>-0.000977601607091039</v>
      </c>
      <c r="P3208" s="0" t="n">
        <f aca="false">IF(N3208&gt;0,F3208,E3208)</f>
        <v>210.000998</v>
      </c>
      <c r="Q3208" s="0" t="n">
        <f aca="false">IF(O3208&gt;0,H3208,G3208)</f>
        <v>105.739425</v>
      </c>
      <c r="R3208" s="0" t="n">
        <f aca="false">R3207+M3208</f>
        <v>0</v>
      </c>
      <c r="S3208" s="0" t="n">
        <f aca="false">S3207+N3208</f>
        <v>0.30284076798752</v>
      </c>
      <c r="T3208" s="0" t="n">
        <f aca="false">T3207+O3208</f>
        <v>0.400885764929989</v>
      </c>
      <c r="V3208" s="4" t="n">
        <f aca="false">M3208*1+N3208*P3208+O3208*Q3208</f>
        <v>-0.0211803983376141</v>
      </c>
      <c r="W3208" s="0" t="n">
        <f aca="false">I3208-V3208+M3208*1+N3208*E3208+O3208*G3208</f>
        <v>105.994756084293</v>
      </c>
    </row>
    <row r="3209" customFormat="false" ht="13.8" hidden="false" customHeight="false" outlineLevel="0" collapsed="false">
      <c r="A3209" s="1" t="n">
        <v>42137</v>
      </c>
      <c r="B3209" s="2" t="n">
        <f aca="false">0.0002</f>
        <v>0.0002</v>
      </c>
      <c r="C3209" s="3" t="n">
        <f aca="false">Prices!B3208*B3209/2</f>
        <v>0.021002</v>
      </c>
      <c r="D3209" s="4" t="n">
        <f aca="false">Prices!C3208*B3209/2</f>
        <v>0.010561</v>
      </c>
      <c r="E3209" s="6" t="n">
        <f aca="false">Prices!B3208-C3209</f>
        <v>209.998998</v>
      </c>
      <c r="F3209" s="6" t="n">
        <f aca="false">Prices!B3208+C3209</f>
        <v>210.041002</v>
      </c>
      <c r="G3209" s="2" t="n">
        <f aca="false">Prices!C3208-D3209</f>
        <v>105.599439</v>
      </c>
      <c r="H3209" s="2" t="n">
        <f aca="false">Prices!C3208+D3209</f>
        <v>105.620561</v>
      </c>
      <c r="I3209" s="0" t="n">
        <f aca="false">R3208*1+S3208*E3209+T3208*G3209</f>
        <v>105.929569710622</v>
      </c>
      <c r="J3209" s="0" t="n">
        <v>0</v>
      </c>
      <c r="K3209" s="0" t="n">
        <f aca="false">I3209*0.6/F3209</f>
        <v>0.302596832147913</v>
      </c>
      <c r="L3209" s="0" t="n">
        <f aca="false">I3209*0.4/H3209</f>
        <v>0.401170259683141</v>
      </c>
      <c r="M3209" s="0" t="n">
        <f aca="false">J3209-R3208</f>
        <v>0</v>
      </c>
      <c r="N3209" s="0" t="n">
        <f aca="false">K3209-S3208</f>
        <v>-0.000243935839607134</v>
      </c>
      <c r="O3209" s="0" t="n">
        <f aca="false">L3209-T3208</f>
        <v>0.00028449475315151</v>
      </c>
      <c r="P3209" s="0" t="n">
        <f aca="false">IF(N3209&gt;0,F3209,E3209)</f>
        <v>209.998998</v>
      </c>
      <c r="Q3209" s="0" t="n">
        <f aca="false">IF(O3209&gt;0,H3209,G3209)</f>
        <v>105.620561</v>
      </c>
      <c r="R3209" s="0" t="n">
        <f aca="false">R3208+M3209</f>
        <v>0</v>
      </c>
      <c r="S3209" s="0" t="n">
        <f aca="false">S3208+N3209</f>
        <v>0.302596832147913</v>
      </c>
      <c r="T3209" s="0" t="n">
        <f aca="false">T3208+O3209</f>
        <v>0.401170259683141</v>
      </c>
      <c r="V3209" s="4" t="n">
        <f aca="false">M3209*1+N3209*P3209+O3209*Q3209</f>
        <v>-0.021177786464368</v>
      </c>
      <c r="W3209" s="0" t="n">
        <f aca="false">I3209-V3209+M3209*1+N3209*E3209+O3209*G3209</f>
        <v>105.929563701524</v>
      </c>
    </row>
    <row r="3210" customFormat="false" ht="13.8" hidden="false" customHeight="false" outlineLevel="0" collapsed="false">
      <c r="A3210" s="1" t="n">
        <v>42138</v>
      </c>
      <c r="B3210" s="2" t="n">
        <f aca="false">0.0002</f>
        <v>0.0002</v>
      </c>
      <c r="C3210" s="3" t="n">
        <f aca="false">Prices!B3209*B3210/2</f>
        <v>0.021221</v>
      </c>
      <c r="D3210" s="4" t="n">
        <f aca="false">Prices!C3209*B3210/2</f>
        <v>0.010597</v>
      </c>
      <c r="E3210" s="6" t="n">
        <f aca="false">Prices!B3209-C3210</f>
        <v>212.188779</v>
      </c>
      <c r="F3210" s="6" t="n">
        <f aca="false">Prices!B3209+C3210</f>
        <v>212.231221</v>
      </c>
      <c r="G3210" s="2" t="n">
        <f aca="false">Prices!C3209-D3210</f>
        <v>105.959403</v>
      </c>
      <c r="H3210" s="2" t="n">
        <f aca="false">Prices!C3209+D3210</f>
        <v>105.980597</v>
      </c>
      <c r="I3210" s="0" t="n">
        <f aca="false">R3209*1+S3209*E3210+T3209*G3210</f>
        <v>106.715413560114</v>
      </c>
      <c r="J3210" s="0" t="n">
        <v>0</v>
      </c>
      <c r="K3210" s="0" t="n">
        <f aca="false">I3210*0.6/F3210</f>
        <v>0.30169570638275</v>
      </c>
      <c r="L3210" s="0" t="n">
        <f aca="false">I3210*0.4/H3210</f>
        <v>0.40277340034276</v>
      </c>
      <c r="M3210" s="0" t="n">
        <f aca="false">J3210-R3209</f>
        <v>0</v>
      </c>
      <c r="N3210" s="0" t="n">
        <f aca="false">K3210-S3209</f>
        <v>-0.000901125765163213</v>
      </c>
      <c r="O3210" s="0" t="n">
        <f aca="false">L3210-T3209</f>
        <v>0.00160314065961903</v>
      </c>
      <c r="P3210" s="0" t="n">
        <f aca="false">IF(N3210&gt;0,F3210,E3210)</f>
        <v>212.188779</v>
      </c>
      <c r="Q3210" s="0" t="n">
        <f aca="false">IF(O3210&gt;0,H3210,G3210)</f>
        <v>105.980597</v>
      </c>
      <c r="R3210" s="0" t="n">
        <f aca="false">R3209+M3210</f>
        <v>0</v>
      </c>
      <c r="S3210" s="0" t="n">
        <f aca="false">S3209+N3210</f>
        <v>0.30169570638275</v>
      </c>
      <c r="T3210" s="0" t="n">
        <f aca="false">T3209+O3210</f>
        <v>0.40277340034276</v>
      </c>
      <c r="V3210" s="4" t="n">
        <f aca="false">M3210*1+N3210*P3210+O3210*Q3210</f>
        <v>-0.0213069716540245</v>
      </c>
      <c r="W3210" s="0" t="n">
        <f aca="false">I3210-V3210+M3210*1+N3210*E3210+O3210*G3210</f>
        <v>106.715379583151</v>
      </c>
    </row>
    <row r="3211" customFormat="false" ht="13.8" hidden="false" customHeight="false" outlineLevel="0" collapsed="false">
      <c r="A3211" s="1" t="n">
        <v>42139</v>
      </c>
      <c r="B3211" s="2" t="n">
        <f aca="false">0.0002</f>
        <v>0.0002</v>
      </c>
      <c r="C3211" s="3" t="n">
        <f aca="false">Prices!B3210*B3211/2</f>
        <v>0.021244</v>
      </c>
      <c r="D3211" s="4" t="n">
        <f aca="false">Prices!C3210*B3211/2</f>
        <v>0.010673</v>
      </c>
      <c r="E3211" s="6" t="n">
        <f aca="false">Prices!B3210-C3211</f>
        <v>212.418756</v>
      </c>
      <c r="F3211" s="6" t="n">
        <f aca="false">Prices!B3210+C3211</f>
        <v>212.461244</v>
      </c>
      <c r="G3211" s="2" t="n">
        <f aca="false">Prices!C3210-D3211</f>
        <v>106.719327</v>
      </c>
      <c r="H3211" s="2" t="n">
        <f aca="false">Prices!C3210+D3211</f>
        <v>106.740673</v>
      </c>
      <c r="I3211" s="0" t="n">
        <f aca="false">R3210*1+S3210*E3211+T3210*G3211</f>
        <v>107.069532858446</v>
      </c>
      <c r="J3211" s="0" t="n">
        <v>0</v>
      </c>
      <c r="K3211" s="0" t="n">
        <f aca="false">I3211*0.6/F3211</f>
        <v>0.302369121565849</v>
      </c>
      <c r="L3211" s="0" t="n">
        <f aca="false">I3211*0.4/H3211</f>
        <v>0.401232369439701</v>
      </c>
      <c r="M3211" s="0" t="n">
        <f aca="false">J3211-R3210</f>
        <v>0</v>
      </c>
      <c r="N3211" s="0" t="n">
        <f aca="false">K3211-S3210</f>
        <v>0.000673415183099158</v>
      </c>
      <c r="O3211" s="0" t="n">
        <f aca="false">L3211-T3210</f>
        <v>-0.00154103090305824</v>
      </c>
      <c r="P3211" s="0" t="n">
        <f aca="false">IF(N3211&gt;0,F3211,E3211)</f>
        <v>212.461244</v>
      </c>
      <c r="Q3211" s="0" t="n">
        <f aca="false">IF(O3211&gt;0,H3211,G3211)</f>
        <v>106.719327</v>
      </c>
      <c r="R3211" s="0" t="n">
        <f aca="false">R3210+M3211</f>
        <v>0</v>
      </c>
      <c r="S3211" s="0" t="n">
        <f aca="false">S3210+N3211</f>
        <v>0.302369121565849</v>
      </c>
      <c r="T3211" s="0" t="n">
        <f aca="false">T3210+O3211</f>
        <v>0.401232369439701</v>
      </c>
      <c r="V3211" s="4" t="n">
        <f aca="false">M3211*1+N3211*P3211+O3211*Q3211</f>
        <v>-0.0213831533308426</v>
      </c>
      <c r="W3211" s="0" t="n">
        <f aca="false">I3211-V3211+M3211*1+N3211*E3211+O3211*G3211</f>
        <v>107.069504246382</v>
      </c>
    </row>
    <row r="3212" customFormat="false" ht="13.8" hidden="false" customHeight="false" outlineLevel="0" collapsed="false">
      <c r="A3212" s="1" t="n">
        <v>42142</v>
      </c>
      <c r="B3212" s="2" t="n">
        <f aca="false">0.0002</f>
        <v>0.0002</v>
      </c>
      <c r="C3212" s="3" t="n">
        <f aca="false">Prices!B3211*B3212/2</f>
        <v>0.02131</v>
      </c>
      <c r="D3212" s="4" t="n">
        <f aca="false">Prices!C3211*B3212/2</f>
        <v>0.010601</v>
      </c>
      <c r="E3212" s="6" t="n">
        <f aca="false">Prices!B3211-C3212</f>
        <v>213.07869</v>
      </c>
      <c r="F3212" s="6" t="n">
        <f aca="false">Prices!B3211+C3212</f>
        <v>213.12131</v>
      </c>
      <c r="G3212" s="2" t="n">
        <f aca="false">Prices!C3211-D3212</f>
        <v>105.999399</v>
      </c>
      <c r="H3212" s="2" t="n">
        <f aca="false">Prices!C3211+D3212</f>
        <v>106.020601</v>
      </c>
      <c r="I3212" s="0" t="n">
        <f aca="false">R3211*1+S3211*E3212+T3211*G3212</f>
        <v>106.958806339656</v>
      </c>
      <c r="J3212" s="0" t="n">
        <v>0</v>
      </c>
      <c r="K3212" s="0" t="n">
        <f aca="false">I3212*0.6/F3212</f>
        <v>0.301120914674341</v>
      </c>
      <c r="L3212" s="0" t="n">
        <f aca="false">I3212*0.4/H3212</f>
        <v>0.403539709568921</v>
      </c>
      <c r="M3212" s="0" t="n">
        <f aca="false">J3212-R3211</f>
        <v>0</v>
      </c>
      <c r="N3212" s="0" t="n">
        <f aca="false">K3212-S3211</f>
        <v>-0.0012482068915084</v>
      </c>
      <c r="O3212" s="0" t="n">
        <f aca="false">L3212-T3211</f>
        <v>0.0023073401292199</v>
      </c>
      <c r="P3212" s="0" t="n">
        <f aca="false">IF(N3212&gt;0,F3212,E3212)</f>
        <v>213.07869</v>
      </c>
      <c r="Q3212" s="0" t="n">
        <f aca="false">IF(O3212&gt;0,H3212,G3212)</f>
        <v>106.020601</v>
      </c>
      <c r="R3212" s="0" t="n">
        <f aca="false">R3211+M3212</f>
        <v>0</v>
      </c>
      <c r="S3212" s="0" t="n">
        <f aca="false">S3211+N3212</f>
        <v>0.301120914674341</v>
      </c>
      <c r="T3212" s="0" t="n">
        <f aca="false">T3211+O3212</f>
        <v>0.403539709568921</v>
      </c>
      <c r="V3212" s="4" t="n">
        <f aca="false">M3212*1+N3212*P3212+O3212*Q3212</f>
        <v>-0.0213407020802694</v>
      </c>
      <c r="W3212" s="0" t="n">
        <f aca="false">I3212-V3212+M3212*1+N3212*E3212+O3212*G3212</f>
        <v>106.958757419431</v>
      </c>
    </row>
    <row r="3213" customFormat="false" ht="13.8" hidden="false" customHeight="false" outlineLevel="0" collapsed="false">
      <c r="A3213" s="1" t="n">
        <v>42143</v>
      </c>
      <c r="B3213" s="2" t="n">
        <f aca="false">0.0002</f>
        <v>0.0002</v>
      </c>
      <c r="C3213" s="3" t="n">
        <f aca="false">Prices!B3212*B3213/2</f>
        <v>0.021303</v>
      </c>
      <c r="D3213" s="4" t="n">
        <f aca="false">Prices!C3212*B3213/2</f>
        <v>0.010554</v>
      </c>
      <c r="E3213" s="6" t="n">
        <f aca="false">Prices!B3212-C3213</f>
        <v>213.008697</v>
      </c>
      <c r="F3213" s="6" t="n">
        <f aca="false">Prices!B3212+C3213</f>
        <v>213.051303</v>
      </c>
      <c r="G3213" s="2" t="n">
        <f aca="false">Prices!C3212-D3213</f>
        <v>105.529446</v>
      </c>
      <c r="H3213" s="2" t="n">
        <f aca="false">Prices!C3212+D3213</f>
        <v>105.550554</v>
      </c>
      <c r="I3213" s="0" t="n">
        <f aca="false">R3212*1+S3212*E3213+T3212*G3213</f>
        <v>106.726695664039</v>
      </c>
      <c r="J3213" s="0" t="n">
        <v>0</v>
      </c>
      <c r="K3213" s="0" t="n">
        <f aca="false">I3213*0.6/F3213</f>
        <v>0.300566185217948</v>
      </c>
      <c r="L3213" s="0" t="n">
        <f aca="false">I3213*0.4/H3213</f>
        <v>0.404457169079524</v>
      </c>
      <c r="M3213" s="0" t="n">
        <f aca="false">J3213-R3212</f>
        <v>0</v>
      </c>
      <c r="N3213" s="0" t="n">
        <f aca="false">K3213-S3212</f>
        <v>-0.000554729456392511</v>
      </c>
      <c r="O3213" s="0" t="n">
        <f aca="false">L3213-T3212</f>
        <v>0.000917459510603069</v>
      </c>
      <c r="P3213" s="0" t="n">
        <f aca="false">IF(N3213&gt;0,F3213,E3213)</f>
        <v>213.008697</v>
      </c>
      <c r="Q3213" s="0" t="n">
        <f aca="false">IF(O3213&gt;0,H3213,G3213)</f>
        <v>105.550554</v>
      </c>
      <c r="R3213" s="0" t="n">
        <f aca="false">R3212+M3213</f>
        <v>0</v>
      </c>
      <c r="S3213" s="0" t="n">
        <f aca="false">S3212+N3213</f>
        <v>0.300566185217948</v>
      </c>
      <c r="T3213" s="0" t="n">
        <f aca="false">T3212+O3213</f>
        <v>0.404457169079524</v>
      </c>
      <c r="V3213" s="4" t="n">
        <f aca="false">M3213*1+N3213*P3213+O3213*Q3213</f>
        <v>-0.0213238390769642</v>
      </c>
      <c r="W3213" s="0" t="n">
        <f aca="false">I3213-V3213+M3213*1+N3213*E3213+O3213*G3213</f>
        <v>106.726676298303</v>
      </c>
    </row>
    <row r="3214" customFormat="false" ht="13.8" hidden="false" customHeight="false" outlineLevel="0" collapsed="false">
      <c r="A3214" s="1" t="n">
        <v>42144</v>
      </c>
      <c r="B3214" s="2" t="n">
        <f aca="false">0.0002</f>
        <v>0.0002</v>
      </c>
      <c r="C3214" s="3" t="n">
        <f aca="false">Prices!B3213*B3214/2</f>
        <v>0.021288</v>
      </c>
      <c r="D3214" s="4" t="n">
        <f aca="false">Prices!C3213*B3214/2</f>
        <v>0.010577</v>
      </c>
      <c r="E3214" s="6" t="n">
        <f aca="false">Prices!B3213-C3214</f>
        <v>212.858712</v>
      </c>
      <c r="F3214" s="6" t="n">
        <f aca="false">Prices!B3213+C3214</f>
        <v>212.901288</v>
      </c>
      <c r="G3214" s="2" t="n">
        <f aca="false">Prices!C3213-D3214</f>
        <v>105.759423</v>
      </c>
      <c r="H3214" s="2" t="n">
        <f aca="false">Prices!C3213+D3214</f>
        <v>105.780577</v>
      </c>
      <c r="I3214" s="0" t="n">
        <f aca="false">R3213*1+S3213*E3214+T3213*G3214</f>
        <v>106.75328788631</v>
      </c>
      <c r="J3214" s="0" t="n">
        <v>0</v>
      </c>
      <c r="K3214" s="0" t="n">
        <f aca="false">I3214*0.6/F3214</f>
        <v>0.300852913260844</v>
      </c>
      <c r="L3214" s="0" t="n">
        <f aca="false">I3214*0.4/H3214</f>
        <v>0.403678221140011</v>
      </c>
      <c r="M3214" s="0" t="n">
        <f aca="false">J3214-R3213</f>
        <v>0</v>
      </c>
      <c r="N3214" s="0" t="n">
        <f aca="false">K3214-S3213</f>
        <v>0.000286728042895534</v>
      </c>
      <c r="O3214" s="0" t="n">
        <f aca="false">L3214-T3213</f>
        <v>-0.000778947939513497</v>
      </c>
      <c r="P3214" s="0" t="n">
        <f aca="false">IF(N3214&gt;0,F3214,E3214)</f>
        <v>212.901288</v>
      </c>
      <c r="Q3214" s="0" t="n">
        <f aca="false">IF(O3214&gt;0,H3214,G3214)</f>
        <v>105.759423</v>
      </c>
      <c r="R3214" s="0" t="n">
        <f aca="false">R3213+M3214</f>
        <v>0</v>
      </c>
      <c r="S3214" s="0" t="n">
        <f aca="false">S3213+N3214</f>
        <v>0.300852913260844</v>
      </c>
      <c r="T3214" s="0" t="n">
        <f aca="false">T3213+O3214</f>
        <v>0.403678221140011</v>
      </c>
      <c r="V3214" s="4" t="n">
        <f aca="false">M3214*1+N3214*P3214+O3214*Q3214</f>
        <v>-0.0213363149918078</v>
      </c>
      <c r="W3214" s="0" t="n">
        <f aca="false">I3214-V3214+M3214*1+N3214*E3214+O3214*G3214</f>
        <v>106.753275678577</v>
      </c>
    </row>
    <row r="3215" customFormat="false" ht="13.8" hidden="false" customHeight="false" outlineLevel="0" collapsed="false">
      <c r="A3215" s="1" t="n">
        <v>42145</v>
      </c>
      <c r="B3215" s="2" t="n">
        <f aca="false">0.0002</f>
        <v>0.0002</v>
      </c>
      <c r="C3215" s="3" t="n">
        <f aca="false">Prices!B3214*B3215/2</f>
        <v>0.02135</v>
      </c>
      <c r="D3215" s="4" t="n">
        <f aca="false">Prices!C3214*B3215/2</f>
        <v>0.01064</v>
      </c>
      <c r="E3215" s="6" t="n">
        <f aca="false">Prices!B3214-C3215</f>
        <v>213.47865</v>
      </c>
      <c r="F3215" s="6" t="n">
        <f aca="false">Prices!B3214+C3215</f>
        <v>213.52135</v>
      </c>
      <c r="G3215" s="2" t="n">
        <f aca="false">Prices!C3214-D3215</f>
        <v>106.38936</v>
      </c>
      <c r="H3215" s="2" t="n">
        <f aca="false">Prices!C3214+D3215</f>
        <v>106.41064</v>
      </c>
      <c r="I3215" s="0" t="n">
        <f aca="false">R3214*1+S3214*E3215+T3214*G3215</f>
        <v>107.172741364516</v>
      </c>
      <c r="J3215" s="0" t="n">
        <v>0</v>
      </c>
      <c r="K3215" s="0" t="n">
        <f aca="false">I3215*0.6/F3215</f>
        <v>0.301157916146136</v>
      </c>
      <c r="L3215" s="0" t="n">
        <f aca="false">I3215*0.4/H3215</f>
        <v>0.40286475624812</v>
      </c>
      <c r="M3215" s="0" t="n">
        <f aca="false">J3215-R3214</f>
        <v>0</v>
      </c>
      <c r="N3215" s="0" t="n">
        <f aca="false">K3215-S3214</f>
        <v>0.000305002885292227</v>
      </c>
      <c r="O3215" s="0" t="n">
        <f aca="false">L3215-T3214</f>
        <v>-0.000813464891890381</v>
      </c>
      <c r="P3215" s="0" t="n">
        <f aca="false">IF(N3215&gt;0,F3215,E3215)</f>
        <v>213.52135</v>
      </c>
      <c r="Q3215" s="0" t="n">
        <f aca="false">IF(O3215&gt;0,H3215,G3215)</f>
        <v>106.38936</v>
      </c>
      <c r="R3215" s="0" t="n">
        <f aca="false">R3214+M3215</f>
        <v>0</v>
      </c>
      <c r="S3215" s="0" t="n">
        <f aca="false">S3214+N3215</f>
        <v>0.301157916146136</v>
      </c>
      <c r="T3215" s="0" t="n">
        <f aca="false">T3214+O3215</f>
        <v>0.40286475624812</v>
      </c>
      <c r="V3215" s="4" t="n">
        <f aca="false">M3215*1+N3215*P3215+O3215*Q3215</f>
        <v>-0.0214193814091953</v>
      </c>
      <c r="W3215" s="0" t="n">
        <f aca="false">I3215-V3215+M3215*1+N3215*E3215+O3215*G3215</f>
        <v>107.172728340893</v>
      </c>
    </row>
    <row r="3216" customFormat="false" ht="13.8" hidden="false" customHeight="false" outlineLevel="0" collapsed="false">
      <c r="A3216" s="1" t="n">
        <v>42146</v>
      </c>
      <c r="B3216" s="2" t="n">
        <f aca="false">0.0002</f>
        <v>0.0002</v>
      </c>
      <c r="C3216" s="3" t="n">
        <f aca="false">Prices!B3215*B3216/2</f>
        <v>0.021299</v>
      </c>
      <c r="D3216" s="4" t="n">
        <f aca="false">Prices!C3215*B3216/2</f>
        <v>0.010616</v>
      </c>
      <c r="E3216" s="6" t="n">
        <f aca="false">Prices!B3215-C3216</f>
        <v>212.968701</v>
      </c>
      <c r="F3216" s="6" t="n">
        <f aca="false">Prices!B3215+C3216</f>
        <v>213.011299</v>
      </c>
      <c r="G3216" s="2" t="n">
        <f aca="false">Prices!C3215-D3216</f>
        <v>106.149384</v>
      </c>
      <c r="H3216" s="2" t="n">
        <f aca="false">Prices!C3215+D3216</f>
        <v>106.170616</v>
      </c>
      <c r="I3216" s="0" t="n">
        <f aca="false">R3215*1+S3215*E3216+T3215*G3216</f>
        <v>106.901055908558</v>
      </c>
      <c r="J3216" s="0" t="n">
        <v>0</v>
      </c>
      <c r="K3216" s="0" t="n">
        <f aca="false">I3216*0.6/F3216</f>
        <v>0.301113761787512</v>
      </c>
      <c r="L3216" s="0" t="n">
        <f aca="false">I3216*0.4/H3216</f>
        <v>0.402751947520235</v>
      </c>
      <c r="M3216" s="0" t="n">
        <f aca="false">J3216-R3215</f>
        <v>0</v>
      </c>
      <c r="N3216" s="0" t="n">
        <f aca="false">K3216-S3215</f>
        <v>-4.41543586235382E-005</v>
      </c>
      <c r="O3216" s="0" t="n">
        <f aca="false">L3216-T3215</f>
        <v>-0.000112808727885105</v>
      </c>
      <c r="P3216" s="0" t="n">
        <f aca="false">IF(N3216&gt;0,F3216,E3216)</f>
        <v>212.968701</v>
      </c>
      <c r="Q3216" s="0" t="n">
        <f aca="false">IF(O3216&gt;0,H3216,G3216)</f>
        <v>106.149384</v>
      </c>
      <c r="R3216" s="0" t="n">
        <f aca="false">R3215+M3216</f>
        <v>0</v>
      </c>
      <c r="S3216" s="0" t="n">
        <f aca="false">S3215+N3216</f>
        <v>0.301113761787512</v>
      </c>
      <c r="T3216" s="0" t="n">
        <f aca="false">T3215+O3216</f>
        <v>0.402751947520235</v>
      </c>
      <c r="V3216" s="4" t="n">
        <f aca="false">M3216*1+N3216*P3216+O3216*Q3216</f>
        <v>-0.0213780733743706</v>
      </c>
      <c r="W3216" s="0" t="n">
        <f aca="false">I3216-V3216+M3216*1+N3216*E3216+O3216*G3216</f>
        <v>106.901055908558</v>
      </c>
    </row>
    <row r="3217" customFormat="false" ht="13.8" hidden="false" customHeight="false" outlineLevel="0" collapsed="false">
      <c r="A3217" s="1" t="n">
        <v>42149</v>
      </c>
      <c r="B3217" s="2" t="n">
        <f aca="false">0.0002</f>
        <v>0.0002</v>
      </c>
      <c r="C3217" s="3" t="n">
        <f aca="false">Prices!B3216*B3217/2</f>
        <v>0.021299</v>
      </c>
      <c r="D3217" s="4" t="n">
        <f aca="false">Prices!C3216*B3217/2</f>
        <v>0.010616</v>
      </c>
      <c r="E3217" s="6" t="n">
        <f aca="false">Prices!B3216-C3217</f>
        <v>212.968701</v>
      </c>
      <c r="F3217" s="6" t="n">
        <f aca="false">Prices!B3216+C3217</f>
        <v>213.011299</v>
      </c>
      <c r="G3217" s="2" t="n">
        <f aca="false">Prices!C3216-D3217</f>
        <v>106.149384</v>
      </c>
      <c r="H3217" s="2" t="n">
        <f aca="false">Prices!C3216+D3217</f>
        <v>106.170616</v>
      </c>
      <c r="I3217" s="0" t="n">
        <f aca="false">R3216*1+S3216*E3217+T3216*G3217</f>
        <v>106.879677835183</v>
      </c>
      <c r="J3217" s="0" t="n">
        <v>0</v>
      </c>
      <c r="K3217" s="0" t="n">
        <f aca="false">I3217*0.6/F3217</f>
        <v>0.301053545056828</v>
      </c>
      <c r="L3217" s="0" t="n">
        <f aca="false">I3217*0.4/H3217</f>
        <v>0.402671405184965</v>
      </c>
      <c r="M3217" s="0" t="n">
        <f aca="false">J3217-R3216</f>
        <v>0</v>
      </c>
      <c r="N3217" s="0" t="n">
        <f aca="false">K3217-S3216</f>
        <v>-6.02167306843482E-005</v>
      </c>
      <c r="O3217" s="0" t="n">
        <f aca="false">L3217-T3216</f>
        <v>-8.05423352704948E-005</v>
      </c>
      <c r="P3217" s="0" t="n">
        <f aca="false">IF(N3217&gt;0,F3217,E3217)</f>
        <v>212.968701</v>
      </c>
      <c r="Q3217" s="0" t="n">
        <f aca="false">IF(O3217&gt;0,H3217,G3217)</f>
        <v>106.149384</v>
      </c>
      <c r="R3217" s="0" t="n">
        <f aca="false">R3216+M3217</f>
        <v>0</v>
      </c>
      <c r="S3217" s="0" t="n">
        <f aca="false">S3216+N3217</f>
        <v>0.301053545056828</v>
      </c>
      <c r="T3217" s="0" t="n">
        <f aca="false">T3216+O3217</f>
        <v>0.402671405184965</v>
      </c>
      <c r="V3217" s="4" t="n">
        <f aca="false">M3217*1+N3217*P3217+O3217*Q3217</f>
        <v>-0.021373798187197</v>
      </c>
      <c r="W3217" s="0" t="n">
        <f aca="false">I3217-V3217+M3217*1+N3217*E3217+O3217*G3217</f>
        <v>106.879677835183</v>
      </c>
    </row>
    <row r="3218" customFormat="false" ht="13.8" hidden="false" customHeight="false" outlineLevel="0" collapsed="false">
      <c r="A3218" s="1" t="n">
        <v>42150</v>
      </c>
      <c r="B3218" s="2" t="n">
        <f aca="false">0.0002</f>
        <v>0.0002</v>
      </c>
      <c r="C3218" s="3" t="n">
        <f aca="false">Prices!B3217*B3218/2</f>
        <v>0.02107</v>
      </c>
      <c r="D3218" s="4" t="n">
        <f aca="false">Prices!C3217*B3218/2</f>
        <v>0.010682</v>
      </c>
      <c r="E3218" s="6" t="n">
        <f aca="false">Prices!B3217-C3218</f>
        <v>210.67893</v>
      </c>
      <c r="F3218" s="6" t="n">
        <f aca="false">Prices!B3217+C3218</f>
        <v>210.72107</v>
      </c>
      <c r="G3218" s="2" t="n">
        <f aca="false">Prices!C3217-D3218</f>
        <v>106.809318</v>
      </c>
      <c r="H3218" s="2" t="n">
        <f aca="false">Prices!C3217+D3218</f>
        <v>106.830682</v>
      </c>
      <c r="I3218" s="0" t="n">
        <f aca="false">R3217*1+S3217*E3218+T3217*G3218</f>
        <v>106.434696911187</v>
      </c>
      <c r="J3218" s="0" t="n">
        <v>0</v>
      </c>
      <c r="K3218" s="0" t="n">
        <f aca="false">I3218*0.6/F3218</f>
        <v>0.303058532052406</v>
      </c>
      <c r="L3218" s="0" t="n">
        <f aca="false">I3218*0.4/H3218</f>
        <v>0.398517335726405</v>
      </c>
      <c r="M3218" s="0" t="n">
        <f aca="false">J3218-R3217</f>
        <v>0</v>
      </c>
      <c r="N3218" s="0" t="n">
        <f aca="false">K3218-S3217</f>
        <v>0.00200498699557783</v>
      </c>
      <c r="O3218" s="0" t="n">
        <f aca="false">L3218-T3217</f>
        <v>-0.00415406945855956</v>
      </c>
      <c r="P3218" s="0" t="n">
        <f aca="false">IF(N3218&gt;0,F3218,E3218)</f>
        <v>210.72107</v>
      </c>
      <c r="Q3218" s="0" t="n">
        <f aca="false">IF(O3218&gt;0,H3218,G3218)</f>
        <v>106.809318</v>
      </c>
      <c r="R3218" s="0" t="n">
        <f aca="false">R3217+M3218</f>
        <v>0</v>
      </c>
      <c r="S3218" s="0" t="n">
        <f aca="false">S3217+N3218</f>
        <v>0.303058532052406</v>
      </c>
      <c r="T3218" s="0" t="n">
        <f aca="false">T3217+O3218</f>
        <v>0.398517335726405</v>
      </c>
      <c r="V3218" s="4" t="n">
        <f aca="false">M3218*1+N3218*P3218+O3218*Q3218</f>
        <v>-0.0212003207491307</v>
      </c>
      <c r="W3218" s="0" t="n">
        <f aca="false">I3218-V3218+M3218*1+N3218*E3218+O3218*G3218</f>
        <v>106.434612421035</v>
      </c>
    </row>
    <row r="3219" customFormat="false" ht="13.8" hidden="false" customHeight="false" outlineLevel="0" collapsed="false">
      <c r="A3219" s="1" t="n">
        <v>42151</v>
      </c>
      <c r="B3219" s="2" t="n">
        <f aca="false">0.0002</f>
        <v>0.0002</v>
      </c>
      <c r="C3219" s="3" t="n">
        <f aca="false">Prices!B3218*B3219/2</f>
        <v>0.02127</v>
      </c>
      <c r="D3219" s="4" t="n">
        <f aca="false">Prices!C3218*B3219/2</f>
        <v>0.010676</v>
      </c>
      <c r="E3219" s="6" t="n">
        <f aca="false">Prices!B3218-C3219</f>
        <v>212.67873</v>
      </c>
      <c r="F3219" s="6" t="n">
        <f aca="false">Prices!B3218+C3219</f>
        <v>212.72127</v>
      </c>
      <c r="G3219" s="2" t="n">
        <f aca="false">Prices!C3218-D3219</f>
        <v>106.749324</v>
      </c>
      <c r="H3219" s="2" t="n">
        <f aca="false">Prices!C3218+D3219</f>
        <v>106.770676</v>
      </c>
      <c r="I3219" s="0" t="n">
        <f aca="false">R3218*1+S3218*E3219+T3218*G3219</f>
        <v>106.995559903645</v>
      </c>
      <c r="J3219" s="0" t="n">
        <v>0</v>
      </c>
      <c r="K3219" s="0" t="n">
        <f aca="false">I3219*0.6/F3219</f>
        <v>0.301790864365312</v>
      </c>
      <c r="L3219" s="0" t="n">
        <f aca="false">I3219*0.4/H3219</f>
        <v>0.400842493134144</v>
      </c>
      <c r="M3219" s="0" t="n">
        <f aca="false">J3219-R3218</f>
        <v>0</v>
      </c>
      <c r="N3219" s="0" t="n">
        <f aca="false">K3219-S3218</f>
        <v>-0.00126766768709397</v>
      </c>
      <c r="O3219" s="0" t="n">
        <f aca="false">L3219-T3218</f>
        <v>0.00232515740773881</v>
      </c>
      <c r="P3219" s="0" t="n">
        <f aca="false">IF(N3219&gt;0,F3219,E3219)</f>
        <v>212.67873</v>
      </c>
      <c r="Q3219" s="0" t="n">
        <f aca="false">IF(O3219&gt;0,H3219,G3219)</f>
        <v>106.770676</v>
      </c>
      <c r="R3219" s="0" t="n">
        <f aca="false">R3218+M3219</f>
        <v>0</v>
      </c>
      <c r="S3219" s="0" t="n">
        <f aca="false">S3218+N3219</f>
        <v>0.301790864365312</v>
      </c>
      <c r="T3219" s="0" t="n">
        <f aca="false">T3218+O3219</f>
        <v>0.400842493134144</v>
      </c>
      <c r="V3219" s="4" t="n">
        <f aca="false">M3219*1+N3219*P3219+O3219*Q3219</f>
        <v>-0.0213473255225016</v>
      </c>
      <c r="W3219" s="0" t="n">
        <f aca="false">I3219-V3219+M3219*1+N3219*E3219+O3219*G3219</f>
        <v>106.995510256884</v>
      </c>
    </row>
    <row r="3220" customFormat="false" ht="13.8" hidden="false" customHeight="false" outlineLevel="0" collapsed="false">
      <c r="A3220" s="1" t="n">
        <v>42152</v>
      </c>
      <c r="B3220" s="2" t="n">
        <f aca="false">0.0002</f>
        <v>0.0002</v>
      </c>
      <c r="C3220" s="3" t="n">
        <f aca="false">Prices!B3219*B3220/2</f>
        <v>0.021246</v>
      </c>
      <c r="D3220" s="4" t="n">
        <f aca="false">Prices!C3219*B3220/2</f>
        <v>0.010686</v>
      </c>
      <c r="E3220" s="6" t="n">
        <f aca="false">Prices!B3219-C3220</f>
        <v>212.438754</v>
      </c>
      <c r="F3220" s="6" t="n">
        <f aca="false">Prices!B3219+C3220</f>
        <v>212.481246</v>
      </c>
      <c r="G3220" s="2" t="n">
        <f aca="false">Prices!C3219-D3220</f>
        <v>106.849314</v>
      </c>
      <c r="H3220" s="2" t="n">
        <f aca="false">Prices!C3219+D3220</f>
        <v>106.870686</v>
      </c>
      <c r="I3220" s="0" t="n">
        <f aca="false">R3219*1+S3219*E3220+T3219*G3220</f>
        <v>106.941820607783</v>
      </c>
      <c r="J3220" s="0" t="n">
        <v>0</v>
      </c>
      <c r="K3220" s="0" t="n">
        <f aca="false">I3220*0.6/F3220</f>
        <v>0.301980026814554</v>
      </c>
      <c r="L3220" s="0" t="n">
        <f aca="false">I3220*0.4/H3220</f>
        <v>0.400266245536341</v>
      </c>
      <c r="M3220" s="0" t="n">
        <f aca="false">J3220-R3219</f>
        <v>0</v>
      </c>
      <c r="N3220" s="0" t="n">
        <f aca="false">K3220-S3219</f>
        <v>0.000189162449241609</v>
      </c>
      <c r="O3220" s="0" t="n">
        <f aca="false">L3220-T3219</f>
        <v>-0.000576247597803559</v>
      </c>
      <c r="P3220" s="0" t="n">
        <f aca="false">IF(N3220&gt;0,F3220,E3220)</f>
        <v>212.481246</v>
      </c>
      <c r="Q3220" s="0" t="n">
        <f aca="false">IF(O3220&gt;0,H3220,G3220)</f>
        <v>106.849314</v>
      </c>
      <c r="R3220" s="0" t="n">
        <f aca="false">R3219+M3220</f>
        <v>0</v>
      </c>
      <c r="S3220" s="0" t="n">
        <f aca="false">S3219+N3220</f>
        <v>0.301980026814554</v>
      </c>
      <c r="T3220" s="0" t="n">
        <f aca="false">T3219+O3220</f>
        <v>0.400266245536341</v>
      </c>
      <c r="V3220" s="4" t="n">
        <f aca="false">M3220*1+N3220*P3220+O3220*Q3220</f>
        <v>-0.0213781876081893</v>
      </c>
      <c r="W3220" s="0" t="n">
        <f aca="false">I3220-V3220+M3220*1+N3220*E3220+O3220*G3220</f>
        <v>106.941812569892</v>
      </c>
    </row>
    <row r="3221" customFormat="false" ht="13.8" hidden="false" customHeight="false" outlineLevel="0" collapsed="false">
      <c r="A3221" s="1" t="n">
        <v>42153</v>
      </c>
      <c r="B3221" s="2" t="n">
        <f aca="false">0.0002</f>
        <v>0.0002</v>
      </c>
      <c r="C3221" s="3" t="n">
        <f aca="false">Prices!B3220*B3221/2</f>
        <v>0.021114</v>
      </c>
      <c r="D3221" s="4" t="n">
        <f aca="false">Prices!C3220*B3221/2</f>
        <v>0.010692</v>
      </c>
      <c r="E3221" s="6" t="n">
        <f aca="false">Prices!B3220-C3221</f>
        <v>211.118886</v>
      </c>
      <c r="F3221" s="6" t="n">
        <f aca="false">Prices!B3220+C3221</f>
        <v>211.161114</v>
      </c>
      <c r="G3221" s="2" t="n">
        <f aca="false">Prices!C3220-D3221</f>
        <v>106.909308</v>
      </c>
      <c r="H3221" s="2" t="n">
        <f aca="false">Prices!C3220+D3221</f>
        <v>106.930692</v>
      </c>
      <c r="I3221" s="0" t="n">
        <f aca="false">R3220*1+S3220*E3221+T3220*G3221</f>
        <v>106.545874181387</v>
      </c>
      <c r="J3221" s="0" t="n">
        <v>0</v>
      </c>
      <c r="K3221" s="0" t="n">
        <f aca="false">I3221*0.6/F3221</f>
        <v>0.30274288337403</v>
      </c>
      <c r="L3221" s="0" t="n">
        <f aca="false">I3221*0.4/H3221</f>
        <v>0.398560496293756</v>
      </c>
      <c r="M3221" s="0" t="n">
        <f aca="false">J3221-R3220</f>
        <v>0</v>
      </c>
      <c r="N3221" s="0" t="n">
        <f aca="false">K3221-S3220</f>
        <v>0.000762856559476055</v>
      </c>
      <c r="O3221" s="0" t="n">
        <f aca="false">L3221-T3220</f>
        <v>-0.00170574924258438</v>
      </c>
      <c r="P3221" s="0" t="n">
        <f aca="false">IF(N3221&gt;0,F3221,E3221)</f>
        <v>211.161114</v>
      </c>
      <c r="Q3221" s="0" t="n">
        <f aca="false">IF(O3221&gt;0,H3221,G3221)</f>
        <v>106.909308</v>
      </c>
      <c r="R3221" s="0" t="n">
        <f aca="false">R3220+M3221</f>
        <v>0</v>
      </c>
      <c r="S3221" s="0" t="n">
        <f aca="false">S3220+N3221</f>
        <v>0.30274288337403</v>
      </c>
      <c r="T3221" s="0" t="n">
        <f aca="false">T3220+O3221</f>
        <v>0.398560496293756</v>
      </c>
      <c r="V3221" s="4" t="n">
        <f aca="false">M3221*1+N3221*P3221+O3221*Q3221</f>
        <v>-0.0212748302250487</v>
      </c>
      <c r="W3221" s="0" t="n">
        <f aca="false">I3221-V3221+M3221*1+N3221*E3221+O3221*G3221</f>
        <v>106.54584196748</v>
      </c>
    </row>
    <row r="3222" customFormat="false" ht="13.8" hidden="false" customHeight="false" outlineLevel="0" collapsed="false">
      <c r="A3222" s="1" t="n">
        <v>42156</v>
      </c>
      <c r="B3222" s="2" t="n">
        <f aca="false">0.0002</f>
        <v>0.0002</v>
      </c>
      <c r="C3222" s="3" t="n">
        <f aca="false">Prices!B3221*B3222/2</f>
        <v>0.021157</v>
      </c>
      <c r="D3222" s="4" t="n">
        <f aca="false">Prices!C3221*B3222/2</f>
        <v>0.010628</v>
      </c>
      <c r="E3222" s="6" t="n">
        <f aca="false">Prices!B3221-C3222</f>
        <v>211.548843</v>
      </c>
      <c r="F3222" s="6" t="n">
        <f aca="false">Prices!B3221+C3222</f>
        <v>211.591157</v>
      </c>
      <c r="G3222" s="2" t="n">
        <f aca="false">Prices!C3221-D3222</f>
        <v>106.269372</v>
      </c>
      <c r="H3222" s="2" t="n">
        <f aca="false">Prices!C3221+D3222</f>
        <v>106.290628</v>
      </c>
      <c r="I3222" s="0" t="n">
        <f aca="false">R3221*1+S3221*E3222+T3221*G3222</f>
        <v>106.399680349406</v>
      </c>
      <c r="J3222" s="0" t="n">
        <v>0</v>
      </c>
      <c r="K3222" s="0" t="n">
        <f aca="false">I3222*0.6/F3222</f>
        <v>0.301713025793622</v>
      </c>
      <c r="L3222" s="0" t="n">
        <f aca="false">I3222*0.4/H3222</f>
        <v>0.400410393094698</v>
      </c>
      <c r="M3222" s="0" t="n">
        <f aca="false">J3222-R3221</f>
        <v>0</v>
      </c>
      <c r="N3222" s="0" t="n">
        <f aca="false">K3222-S3221</f>
        <v>-0.00102985758040713</v>
      </c>
      <c r="O3222" s="0" t="n">
        <f aca="false">L3222-T3221</f>
        <v>0.00184989680094155</v>
      </c>
      <c r="P3222" s="0" t="n">
        <f aca="false">IF(N3222&gt;0,F3222,E3222)</f>
        <v>211.548843</v>
      </c>
      <c r="Q3222" s="0" t="n">
        <f aca="false">IF(O3222&gt;0,H3222,G3222)</f>
        <v>106.290628</v>
      </c>
      <c r="R3222" s="0" t="n">
        <f aca="false">R3221+M3222</f>
        <v>0</v>
      </c>
      <c r="S3222" s="0" t="n">
        <f aca="false">S3221+N3222</f>
        <v>0.301713025793622</v>
      </c>
      <c r="T3222" s="0" t="n">
        <f aca="false">T3221+O3222</f>
        <v>0.400410393094698</v>
      </c>
      <c r="V3222" s="4" t="n">
        <f aca="false">M3222*1+N3222*P3222+O3222*Q3222</f>
        <v>-0.02123848688264</v>
      </c>
      <c r="W3222" s="0" t="n">
        <f aca="false">I3222-V3222+M3222*1+N3222*E3222+O3222*G3222</f>
        <v>106.399641027999</v>
      </c>
    </row>
    <row r="3223" customFormat="false" ht="13.8" hidden="false" customHeight="false" outlineLevel="0" collapsed="false">
      <c r="A3223" s="1" t="n">
        <v>42157</v>
      </c>
      <c r="B3223" s="2" t="n">
        <f aca="false">0.0002</f>
        <v>0.0002</v>
      </c>
      <c r="C3223" s="3" t="n">
        <f aca="false">Prices!B3222*B3223/2</f>
        <v>0.021136</v>
      </c>
      <c r="D3223" s="4" t="n">
        <f aca="false">Prices!C3222*B3223/2</f>
        <v>0.010554</v>
      </c>
      <c r="E3223" s="6" t="n">
        <f aca="false">Prices!B3222-C3223</f>
        <v>211.338864</v>
      </c>
      <c r="F3223" s="6" t="n">
        <f aca="false">Prices!B3222+C3223</f>
        <v>211.381136</v>
      </c>
      <c r="G3223" s="2" t="n">
        <f aca="false">Prices!C3222-D3223</f>
        <v>105.529446</v>
      </c>
      <c r="H3223" s="2" t="n">
        <f aca="false">Prices!C3222+D3223</f>
        <v>105.550554</v>
      </c>
      <c r="I3223" s="0" t="n">
        <f aca="false">R3222*1+S3222*E3223+T3222*G3223</f>
        <v>106.018775081153</v>
      </c>
      <c r="J3223" s="0" t="n">
        <v>0</v>
      </c>
      <c r="K3223" s="0" t="n">
        <f aca="false">I3223*0.6/F3223</f>
        <v>0.300931607485975</v>
      </c>
      <c r="L3223" s="0" t="n">
        <f aca="false">I3223*0.4/H3223</f>
        <v>0.401774395541884</v>
      </c>
      <c r="M3223" s="0" t="n">
        <f aca="false">J3223-R3222</f>
        <v>0</v>
      </c>
      <c r="N3223" s="0" t="n">
        <f aca="false">K3223-S3222</f>
        <v>-0.000781418307647275</v>
      </c>
      <c r="O3223" s="0" t="n">
        <f aca="false">L3223-T3222</f>
        <v>0.00136400244718654</v>
      </c>
      <c r="P3223" s="0" t="n">
        <f aca="false">IF(N3223&gt;0,F3223,E3223)</f>
        <v>211.338864</v>
      </c>
      <c r="Q3223" s="0" t="n">
        <f aca="false">IF(O3223&gt;0,H3223,G3223)</f>
        <v>105.550554</v>
      </c>
      <c r="R3223" s="0" t="n">
        <f aca="false">R3222+M3223</f>
        <v>0</v>
      </c>
      <c r="S3223" s="0" t="n">
        <f aca="false">S3222+N3223</f>
        <v>0.300931607485975</v>
      </c>
      <c r="T3223" s="0" t="n">
        <f aca="false">T3222+O3223</f>
        <v>0.401774395541884</v>
      </c>
      <c r="V3223" s="4" t="n">
        <f aca="false">M3223*1+N3223*P3223+O3223*Q3223</f>
        <v>-0.0211728434890824</v>
      </c>
      <c r="W3223" s="0" t="n">
        <f aca="false">I3223-V3223+M3223*1+N3223*E3223+O3223*G3223</f>
        <v>106.018746289789</v>
      </c>
    </row>
    <row r="3224" customFormat="false" ht="13.8" hidden="false" customHeight="false" outlineLevel="0" collapsed="false">
      <c r="A3224" s="1" t="n">
        <v>42158</v>
      </c>
      <c r="B3224" s="2" t="n">
        <f aca="false">0.0002</f>
        <v>0.0002</v>
      </c>
      <c r="C3224" s="3" t="n">
        <f aca="false">Prices!B3223*B3224/2</f>
        <v>0.021192</v>
      </c>
      <c r="D3224" s="4" t="n">
        <f aca="false">Prices!C3223*B3224/2</f>
        <v>0.010464</v>
      </c>
      <c r="E3224" s="6" t="n">
        <f aca="false">Prices!B3223-C3224</f>
        <v>211.898808</v>
      </c>
      <c r="F3224" s="6" t="n">
        <f aca="false">Prices!B3223+C3224</f>
        <v>211.941192</v>
      </c>
      <c r="G3224" s="2" t="n">
        <f aca="false">Prices!C3223-D3224</f>
        <v>104.629536</v>
      </c>
      <c r="H3224" s="2" t="n">
        <f aca="false">Prices!C3223+D3224</f>
        <v>104.650464</v>
      </c>
      <c r="I3224" s="0" t="n">
        <f aca="false">R3223*1+S3223*E3224+T3223*G3224</f>
        <v>105.80451749803</v>
      </c>
      <c r="J3224" s="0" t="n">
        <v>0</v>
      </c>
      <c r="K3224" s="0" t="n">
        <f aca="false">I3224*0.6/F3224</f>
        <v>0.299529836082161</v>
      </c>
      <c r="L3224" s="0" t="n">
        <f aca="false">I3224*0.4/H3224</f>
        <v>0.404411078380044</v>
      </c>
      <c r="M3224" s="0" t="n">
        <f aca="false">J3224-R3223</f>
        <v>0</v>
      </c>
      <c r="N3224" s="0" t="n">
        <f aca="false">K3224-S3223</f>
        <v>-0.0014017714038137</v>
      </c>
      <c r="O3224" s="0" t="n">
        <f aca="false">L3224-T3223</f>
        <v>0.00263668283815938</v>
      </c>
      <c r="P3224" s="0" t="n">
        <f aca="false">IF(N3224&gt;0,F3224,E3224)</f>
        <v>211.898808</v>
      </c>
      <c r="Q3224" s="0" t="n">
        <f aca="false">IF(O3224&gt;0,H3224,G3224)</f>
        <v>104.650464</v>
      </c>
      <c r="R3224" s="0" t="n">
        <f aca="false">R3223+M3224</f>
        <v>0</v>
      </c>
      <c r="S3224" s="0" t="n">
        <f aca="false">S3223+N3224</f>
        <v>0.299529836082161</v>
      </c>
      <c r="T3224" s="0" t="n">
        <f aca="false">T3223+O3224</f>
        <v>0.404411078380044</v>
      </c>
      <c r="V3224" s="4" t="n">
        <f aca="false">M3224*1+N3224*P3224+O3224*Q3224</f>
        <v>-0.0211036071223942</v>
      </c>
      <c r="W3224" s="0" t="n">
        <f aca="false">I3224-V3224+M3224*1+N3224*E3224+O3224*G3224</f>
        <v>105.804462317531</v>
      </c>
    </row>
    <row r="3225" customFormat="false" ht="13.8" hidden="false" customHeight="false" outlineLevel="0" collapsed="false">
      <c r="A3225" s="1" t="n">
        <v>42159</v>
      </c>
      <c r="B3225" s="2" t="n">
        <f aca="false">0.0002</f>
        <v>0.0002</v>
      </c>
      <c r="C3225" s="3" t="n">
        <f aca="false">Prices!B3224*B3225/2</f>
        <v>0.02101292</v>
      </c>
      <c r="D3225" s="4" t="n">
        <f aca="false">Prices!C3224*B3225/2</f>
        <v>0.010515</v>
      </c>
      <c r="E3225" s="6" t="n">
        <f aca="false">Prices!B3224-C3225</f>
        <v>210.10818708</v>
      </c>
      <c r="F3225" s="6" t="n">
        <f aca="false">Prices!B3224+C3225</f>
        <v>210.15021292</v>
      </c>
      <c r="G3225" s="2" t="n">
        <f aca="false">Prices!C3224-D3225</f>
        <v>105.139485</v>
      </c>
      <c r="H3225" s="2" t="n">
        <f aca="false">Prices!C3224+D3225</f>
        <v>105.160515</v>
      </c>
      <c r="I3225" s="0" t="n">
        <f aca="false">R3224*1+S3224*E3225+T3224*G3225</f>
        <v>105.453243344765</v>
      </c>
      <c r="J3225" s="0" t="n">
        <v>0</v>
      </c>
      <c r="K3225" s="0" t="n">
        <f aca="false">I3225*0.6/F3225</f>
        <v>0.301079618848377</v>
      </c>
      <c r="L3225" s="0" t="n">
        <f aca="false">I3225*0.4/H3225</f>
        <v>0.401113453446914</v>
      </c>
      <c r="M3225" s="0" t="n">
        <f aca="false">J3225-R3224</f>
        <v>0</v>
      </c>
      <c r="N3225" s="0" t="n">
        <f aca="false">K3225-S3224</f>
        <v>0.00154978276621598</v>
      </c>
      <c r="O3225" s="0" t="n">
        <f aca="false">L3225-T3224</f>
        <v>-0.00329762493312985</v>
      </c>
      <c r="P3225" s="0" t="n">
        <f aca="false">IF(N3225&gt;0,F3225,E3225)</f>
        <v>210.15021292</v>
      </c>
      <c r="Q3225" s="0" t="n">
        <f aca="false">IF(O3225&gt;0,H3225,G3225)</f>
        <v>105.139485</v>
      </c>
      <c r="R3225" s="0" t="n">
        <f aca="false">R3224+M3225</f>
        <v>0</v>
      </c>
      <c r="S3225" s="0" t="n">
        <f aca="false">S3224+N3225</f>
        <v>0.301079618848377</v>
      </c>
      <c r="T3225" s="0" t="n">
        <f aca="false">T3224+O3225</f>
        <v>0.401113453446914</v>
      </c>
      <c r="V3225" s="4" t="n">
        <f aca="false">M3225*1+N3225*P3225+O3225*Q3225</f>
        <v>-0.0210234088923973</v>
      </c>
      <c r="W3225" s="0" t="n">
        <f aca="false">I3225-V3225+M3225*1+N3225*E3225+O3225*G3225</f>
        <v>105.453178213842</v>
      </c>
    </row>
    <row r="3226" customFormat="false" ht="13.8" hidden="false" customHeight="false" outlineLevel="0" collapsed="false">
      <c r="A3226" s="1" t="n">
        <v>42160</v>
      </c>
      <c r="B3226" s="2" t="n">
        <f aca="false">0.0002</f>
        <v>0.0002</v>
      </c>
      <c r="C3226" s="3" t="n">
        <f aca="false">Prices!B3225*B3226/2</f>
        <v>0.020977</v>
      </c>
      <c r="D3226" s="4" t="n">
        <f aca="false">Prices!C3225*B3226/2</f>
        <v>0.010439</v>
      </c>
      <c r="E3226" s="6" t="n">
        <f aca="false">Prices!B3225-C3226</f>
        <v>209.749023</v>
      </c>
      <c r="F3226" s="6" t="n">
        <f aca="false">Prices!B3225+C3226</f>
        <v>209.790977</v>
      </c>
      <c r="G3226" s="2" t="n">
        <f aca="false">Prices!C3225-D3226</f>
        <v>104.379561</v>
      </c>
      <c r="H3226" s="2" t="n">
        <f aca="false">Prices!C3225+D3226</f>
        <v>104.400439</v>
      </c>
      <c r="I3226" s="0" t="n">
        <f aca="false">R3225*1+S3225*E3226+T3225*G3226</f>
        <v>105.019202080642</v>
      </c>
      <c r="J3226" s="0" t="n">
        <v>0</v>
      </c>
      <c r="K3226" s="0" t="n">
        <f aca="false">I3226*0.6/F3226</f>
        <v>0.300353819546707</v>
      </c>
      <c r="L3226" s="0" t="n">
        <f aca="false">I3226*0.4/H3226</f>
        <v>0.402370729803703</v>
      </c>
      <c r="M3226" s="0" t="n">
        <f aca="false">J3226-R3225</f>
        <v>0</v>
      </c>
      <c r="N3226" s="0" t="n">
        <f aca="false">K3226-S3225</f>
        <v>-0.00072579930167016</v>
      </c>
      <c r="O3226" s="0" t="n">
        <f aca="false">L3226-T3225</f>
        <v>0.00125727635678885</v>
      </c>
      <c r="P3226" s="0" t="n">
        <f aca="false">IF(N3226&gt;0,F3226,E3226)</f>
        <v>209.749023</v>
      </c>
      <c r="Q3226" s="0" t="n">
        <f aca="false">IF(O3226&gt;0,H3226,G3226)</f>
        <v>104.400439</v>
      </c>
      <c r="R3226" s="0" t="n">
        <f aca="false">R3225+M3226</f>
        <v>0</v>
      </c>
      <c r="S3226" s="0" t="n">
        <f aca="false">S3225+N3226</f>
        <v>0.300353819546707</v>
      </c>
      <c r="T3226" s="0" t="n">
        <f aca="false">T3225+O3226</f>
        <v>0.402370729803703</v>
      </c>
      <c r="V3226" s="4" t="n">
        <f aca="false">M3226*1+N3226*P3226+O3226*Q3226</f>
        <v>-0.0209754908263218</v>
      </c>
      <c r="W3226" s="0" t="n">
        <f aca="false">I3226-V3226+M3226*1+N3226*E3226+O3226*G3226</f>
        <v>105.019175831227</v>
      </c>
    </row>
    <row r="3227" customFormat="false" ht="13.8" hidden="false" customHeight="false" outlineLevel="0" collapsed="false">
      <c r="A3227" s="1" t="n">
        <v>42163</v>
      </c>
      <c r="B3227" s="2" t="n">
        <f aca="false">0.0002</f>
        <v>0.0002</v>
      </c>
      <c r="C3227" s="3" t="n">
        <f aca="false">Prices!B3226*B3227/2</f>
        <v>0.020848</v>
      </c>
      <c r="D3227" s="4" t="n">
        <f aca="false">Prices!C3226*B3227/2</f>
        <v>0.010454</v>
      </c>
      <c r="E3227" s="6" t="n">
        <f aca="false">Prices!B3226-C3227</f>
        <v>208.459152</v>
      </c>
      <c r="F3227" s="6" t="n">
        <f aca="false">Prices!B3226+C3227</f>
        <v>208.500848</v>
      </c>
      <c r="G3227" s="2" t="n">
        <f aca="false">Prices!C3226-D3227</f>
        <v>104.529546</v>
      </c>
      <c r="H3227" s="2" t="n">
        <f aca="false">Prices!C3226+D3227</f>
        <v>104.550454</v>
      </c>
      <c r="I3227" s="0" t="n">
        <f aca="false">R3226*1+S3226*E3227+T3226*G3227</f>
        <v>104.671132232737</v>
      </c>
      <c r="J3227" s="0" t="n">
        <v>0</v>
      </c>
      <c r="K3227" s="0" t="n">
        <f aca="false">I3227*0.6/F3227</f>
        <v>0.301210666249388</v>
      </c>
      <c r="L3227" s="0" t="n">
        <f aca="false">I3227*0.4/H3227</f>
        <v>0.400461703333158</v>
      </c>
      <c r="M3227" s="0" t="n">
        <f aca="false">J3227-R3226</f>
        <v>0</v>
      </c>
      <c r="N3227" s="0" t="n">
        <f aca="false">K3227-S3226</f>
        <v>0.00085684670268088</v>
      </c>
      <c r="O3227" s="0" t="n">
        <f aca="false">L3227-T3226</f>
        <v>-0.00190902647054503</v>
      </c>
      <c r="P3227" s="0" t="n">
        <f aca="false">IF(N3227&gt;0,F3227,E3227)</f>
        <v>208.500848</v>
      </c>
      <c r="Q3227" s="0" t="n">
        <f aca="false">IF(O3227&gt;0,H3227,G3227)</f>
        <v>104.529546</v>
      </c>
      <c r="R3227" s="0" t="n">
        <f aca="false">R3226+M3227</f>
        <v>0</v>
      </c>
      <c r="S3227" s="0" t="n">
        <f aca="false">S3226+N3227</f>
        <v>0.301210666249388</v>
      </c>
      <c r="T3227" s="0" t="n">
        <f aca="false">T3226+O3227</f>
        <v>0.400461703333158</v>
      </c>
      <c r="V3227" s="4" t="n">
        <f aca="false">M3227*1+N3227*P3227+O3227*Q3227</f>
        <v>-0.0208964061530867</v>
      </c>
      <c r="W3227" s="0" t="n">
        <f aca="false">I3227-V3227+M3227*1+N3227*E3227+O3227*G3227</f>
        <v>104.671096505657</v>
      </c>
    </row>
    <row r="3228" customFormat="false" ht="13.8" hidden="false" customHeight="false" outlineLevel="0" collapsed="false">
      <c r="A3228" s="1" t="n">
        <v>42164</v>
      </c>
      <c r="B3228" s="2" t="n">
        <f aca="false">0.0002</f>
        <v>0.0002</v>
      </c>
      <c r="C3228" s="3" t="n">
        <f aca="false">Prices!B3227*B3228/2</f>
        <v>0.020845</v>
      </c>
      <c r="D3228" s="4" t="n">
        <f aca="false">Prices!C3227*B3228/2</f>
        <v>0.01042</v>
      </c>
      <c r="E3228" s="6" t="n">
        <f aca="false">Prices!B3227-C3228</f>
        <v>208.429155</v>
      </c>
      <c r="F3228" s="6" t="n">
        <f aca="false">Prices!B3227+C3228</f>
        <v>208.470845</v>
      </c>
      <c r="G3228" s="2" t="n">
        <f aca="false">Prices!C3227-D3228</f>
        <v>104.18958</v>
      </c>
      <c r="H3228" s="2" t="n">
        <f aca="false">Prices!C3227+D3228</f>
        <v>104.21042</v>
      </c>
      <c r="I3228" s="0" t="n">
        <f aca="false">R3227*1+S3227*E3228+T3227*G3228</f>
        <v>104.505021319713</v>
      </c>
      <c r="J3228" s="0" t="n">
        <v>0</v>
      </c>
      <c r="K3228" s="0" t="n">
        <f aca="false">I3228*0.6/F3228</f>
        <v>0.30077593244191</v>
      </c>
      <c r="L3228" s="0" t="n">
        <f aca="false">I3228*0.4/H3228</f>
        <v>0.401130794097992</v>
      </c>
      <c r="M3228" s="0" t="n">
        <f aca="false">J3228-R3227</f>
        <v>0</v>
      </c>
      <c r="N3228" s="0" t="n">
        <f aca="false">K3228-S3227</f>
        <v>-0.000434733807477716</v>
      </c>
      <c r="O3228" s="0" t="n">
        <f aca="false">L3228-T3227</f>
        <v>0.000669090764834901</v>
      </c>
      <c r="P3228" s="0" t="n">
        <f aca="false">IF(N3228&gt;0,F3228,E3228)</f>
        <v>208.429155</v>
      </c>
      <c r="Q3228" s="0" t="n">
        <f aca="false">IF(O3228&gt;0,H3228,G3228)</f>
        <v>104.21042</v>
      </c>
      <c r="R3228" s="0" t="n">
        <f aca="false">R3227+M3228</f>
        <v>0</v>
      </c>
      <c r="S3228" s="0" t="n">
        <f aca="false">S3227+N3228</f>
        <v>0.30077593244191</v>
      </c>
      <c r="T3228" s="0" t="n">
        <f aca="false">T3227+O3228</f>
        <v>0.401130794097992</v>
      </c>
      <c r="V3228" s="4" t="n">
        <f aca="false">M3228*1+N3228*P3228+O3228*Q3228</f>
        <v>-0.0208849705209468</v>
      </c>
      <c r="W3228" s="0" t="n">
        <f aca="false">I3228-V3228+M3228*1+N3228*E3228+O3228*G3228</f>
        <v>104.505007375862</v>
      </c>
    </row>
    <row r="3229" customFormat="false" ht="13.8" hidden="false" customHeight="false" outlineLevel="0" collapsed="false">
      <c r="A3229" s="1" t="n">
        <v>42165</v>
      </c>
      <c r="B3229" s="2" t="n">
        <f aca="false">0.0002</f>
        <v>0.0002</v>
      </c>
      <c r="C3229" s="3" t="n">
        <f aca="false">Prices!B3228*B3229/2</f>
        <v>0.021095</v>
      </c>
      <c r="D3229" s="4" t="n">
        <f aca="false">Prices!C3228*B3229/2</f>
        <v>0.01038</v>
      </c>
      <c r="E3229" s="6" t="n">
        <f aca="false">Prices!B3228-C3229</f>
        <v>210.928905</v>
      </c>
      <c r="F3229" s="6" t="n">
        <f aca="false">Prices!B3228+C3229</f>
        <v>210.971095</v>
      </c>
      <c r="G3229" s="2" t="n">
        <f aca="false">Prices!C3228-D3229</f>
        <v>103.78962</v>
      </c>
      <c r="H3229" s="2" t="n">
        <f aca="false">Prices!C3228+D3229</f>
        <v>103.81038</v>
      </c>
      <c r="I3229" s="0" t="n">
        <f aca="false">R3228*1+S3228*E3229+T3228*G3229</f>
        <v>105.075550770055</v>
      </c>
      <c r="J3229" s="0" t="n">
        <v>0</v>
      </c>
      <c r="K3229" s="0" t="n">
        <f aca="false">I3229*0.6/F3229</f>
        <v>0.298833972786808</v>
      </c>
      <c r="L3229" s="0" t="n">
        <f aca="false">I3229*0.4/H3229</f>
        <v>0.404874929732672</v>
      </c>
      <c r="M3229" s="0" t="n">
        <f aca="false">J3229-R3228</f>
        <v>0</v>
      </c>
      <c r="N3229" s="0" t="n">
        <f aca="false">K3229-S3228</f>
        <v>-0.00194195965510274</v>
      </c>
      <c r="O3229" s="0" t="n">
        <f aca="false">L3229-T3228</f>
        <v>0.00374413563467985</v>
      </c>
      <c r="P3229" s="0" t="n">
        <f aca="false">IF(N3229&gt;0,F3229,E3229)</f>
        <v>210.928905</v>
      </c>
      <c r="Q3229" s="0" t="n">
        <f aca="false">IF(O3229&gt;0,H3229,G3229)</f>
        <v>103.81038</v>
      </c>
      <c r="R3229" s="0" t="n">
        <f aca="false">R3228+M3229</f>
        <v>0</v>
      </c>
      <c r="S3229" s="0" t="n">
        <f aca="false">S3228+N3229</f>
        <v>0.298833972786808</v>
      </c>
      <c r="T3229" s="0" t="n">
        <f aca="false">T3228+O3229</f>
        <v>0.404874929732672</v>
      </c>
      <c r="V3229" s="4" t="n">
        <f aca="false">M3229*1+N3229*P3229+O3229*Q3229</f>
        <v>-0.0209352805973432</v>
      </c>
      <c r="W3229" s="0" t="n">
        <f aca="false">I3229-V3229+M3229*1+N3229*E3229+O3229*G3229</f>
        <v>105.075473041799</v>
      </c>
    </row>
    <row r="3230" customFormat="false" ht="13.8" hidden="false" customHeight="false" outlineLevel="0" collapsed="false">
      <c r="A3230" s="1" t="n">
        <v>42166</v>
      </c>
      <c r="B3230" s="2" t="n">
        <f aca="false">0.0002</f>
        <v>0.0002</v>
      </c>
      <c r="C3230" s="3" t="n">
        <f aca="false">Prices!B3229*B3230/2</f>
        <v>0.021163</v>
      </c>
      <c r="D3230" s="4" t="n">
        <f aca="false">Prices!C3229*B3230/2</f>
        <v>0.010462</v>
      </c>
      <c r="E3230" s="6" t="n">
        <f aca="false">Prices!B3229-C3230</f>
        <v>211.608837</v>
      </c>
      <c r="F3230" s="6" t="n">
        <f aca="false">Prices!B3229+C3230</f>
        <v>211.651163</v>
      </c>
      <c r="G3230" s="2" t="n">
        <f aca="false">Prices!C3229-D3230</f>
        <v>104.609538</v>
      </c>
      <c r="H3230" s="2" t="n">
        <f aca="false">Prices!C3229+D3230</f>
        <v>104.630462</v>
      </c>
      <c r="I3230" s="0" t="n">
        <f aca="false">R3229*1+S3229*E3230+T3229*G3230</f>
        <v>105.589688784623</v>
      </c>
      <c r="J3230" s="0" t="n">
        <v>0</v>
      </c>
      <c r="K3230" s="0" t="n">
        <f aca="false">I3230*0.6/F3230</f>
        <v>0.299331278755005</v>
      </c>
      <c r="L3230" s="0" t="n">
        <f aca="false">I3230*0.4/H3230</f>
        <v>0.403667103313081</v>
      </c>
      <c r="M3230" s="0" t="n">
        <f aca="false">J3230-R3229</f>
        <v>0</v>
      </c>
      <c r="N3230" s="0" t="n">
        <f aca="false">K3230-S3229</f>
        <v>0.000497305968197359</v>
      </c>
      <c r="O3230" s="0" t="n">
        <f aca="false">L3230-T3229</f>
        <v>-0.00120782641959183</v>
      </c>
      <c r="P3230" s="0" t="n">
        <f aca="false">IF(N3230&gt;0,F3230,E3230)</f>
        <v>211.651163</v>
      </c>
      <c r="Q3230" s="0" t="n">
        <f aca="false">IF(O3230&gt;0,H3230,G3230)</f>
        <v>104.609538</v>
      </c>
      <c r="R3230" s="0" t="n">
        <f aca="false">R3229+M3230</f>
        <v>0</v>
      </c>
      <c r="S3230" s="0" t="n">
        <f aca="false">S3229+N3230</f>
        <v>0.299331278755005</v>
      </c>
      <c r="T3230" s="0" t="n">
        <f aca="false">T3229+O3230</f>
        <v>0.403667103313081</v>
      </c>
      <c r="V3230" s="4" t="n">
        <f aca="false">M3230*1+N3230*P3230+O3230*Q3230</f>
        <v>-0.0210947772018833</v>
      </c>
      <c r="W3230" s="0" t="n">
        <f aca="false">I3230-V3230+M3230*1+N3230*E3230+O3230*G3230</f>
        <v>105.589667735651</v>
      </c>
    </row>
    <row r="3231" customFormat="false" ht="13.8" hidden="false" customHeight="false" outlineLevel="0" collapsed="false">
      <c r="A3231" s="1" t="n">
        <v>42167</v>
      </c>
      <c r="B3231" s="2" t="n">
        <f aca="false">0.0002</f>
        <v>0.0002</v>
      </c>
      <c r="C3231" s="3" t="n">
        <f aca="false">Prices!B3230*B3231/2</f>
        <v>0.021001</v>
      </c>
      <c r="D3231" s="4" t="n">
        <f aca="false">Prices!C3230*B3231/2</f>
        <v>0.010456</v>
      </c>
      <c r="E3231" s="6" t="n">
        <f aca="false">Prices!B3230-C3231</f>
        <v>209.988999</v>
      </c>
      <c r="F3231" s="6" t="n">
        <f aca="false">Prices!B3230+C3231</f>
        <v>210.031001</v>
      </c>
      <c r="G3231" s="2" t="n">
        <f aca="false">Prices!C3230-D3231</f>
        <v>104.549544</v>
      </c>
      <c r="H3231" s="2" t="n">
        <f aca="false">Prices!C3230+D3231</f>
        <v>104.570456</v>
      </c>
      <c r="I3231" s="0" t="n">
        <f aca="false">R3230*1+S3230*E3231+T3230*G3231</f>
        <v>105.059487174337</v>
      </c>
      <c r="J3231" s="0" t="n">
        <v>0</v>
      </c>
      <c r="K3231" s="0" t="n">
        <f aca="false">I3231*0.6/F3231</f>
        <v>0.300125657662328</v>
      </c>
      <c r="L3231" s="0" t="n">
        <f aca="false">I3231*0.4/H3231</f>
        <v>0.401870628447243</v>
      </c>
      <c r="M3231" s="0" t="n">
        <f aca="false">J3231-R3230</f>
        <v>0</v>
      </c>
      <c r="N3231" s="0" t="n">
        <f aca="false">K3231-S3230</f>
        <v>0.000794378907323423</v>
      </c>
      <c r="O3231" s="0" t="n">
        <f aca="false">L3231-T3230</f>
        <v>-0.00179647486583739</v>
      </c>
      <c r="P3231" s="0" t="n">
        <f aca="false">IF(N3231&gt;0,F3231,E3231)</f>
        <v>210.031001</v>
      </c>
      <c r="Q3231" s="0" t="n">
        <f aca="false">IF(O3231&gt;0,H3231,G3231)</f>
        <v>104.549544</v>
      </c>
      <c r="R3231" s="0" t="n">
        <f aca="false">R3230+M3231</f>
        <v>0</v>
      </c>
      <c r="S3231" s="0" t="n">
        <f aca="false">S3230+N3231</f>
        <v>0.300125657662328</v>
      </c>
      <c r="T3231" s="0" t="n">
        <f aca="false">T3230+O3231</f>
        <v>0.401870628447243</v>
      </c>
      <c r="V3231" s="4" t="n">
        <f aca="false">M3231*1+N3231*P3231+O3231*Q3231</f>
        <v>-0.0209764309523359</v>
      </c>
      <c r="W3231" s="0" t="n">
        <f aca="false">I3231-V3231+M3231*1+N3231*E3231+O3231*G3231</f>
        <v>105.059453808834</v>
      </c>
    </row>
    <row r="3232" customFormat="false" ht="13.8" hidden="false" customHeight="false" outlineLevel="0" collapsed="false">
      <c r="A3232" s="1" t="n">
        <v>42170</v>
      </c>
      <c r="B3232" s="2" t="n">
        <f aca="false">0.0002</f>
        <v>0.0002</v>
      </c>
      <c r="C3232" s="3" t="n">
        <f aca="false">Prices!B3231*B3232/2</f>
        <v>0.020911</v>
      </c>
      <c r="D3232" s="4" t="n">
        <f aca="false">Prices!C3231*B3232/2</f>
        <v>0.010481</v>
      </c>
      <c r="E3232" s="6" t="n">
        <f aca="false">Prices!B3231-C3232</f>
        <v>209.089089</v>
      </c>
      <c r="F3232" s="6" t="n">
        <f aca="false">Prices!B3231+C3232</f>
        <v>209.130911</v>
      </c>
      <c r="G3232" s="2" t="n">
        <f aca="false">Prices!C3231-D3232</f>
        <v>104.799519</v>
      </c>
      <c r="H3232" s="2" t="n">
        <f aca="false">Prices!C3231+D3232</f>
        <v>104.820481</v>
      </c>
      <c r="I3232" s="0" t="n">
        <f aca="false">R3231*1+S3231*E3232+T3231*G3232</f>
        <v>104.868848907641</v>
      </c>
      <c r="J3232" s="0" t="n">
        <v>0</v>
      </c>
      <c r="K3232" s="0" t="n">
        <f aca="false">I3232*0.6/F3232</f>
        <v>0.300870440642725</v>
      </c>
      <c r="L3232" s="0" t="n">
        <f aca="false">I3232*0.4/H3232</f>
        <v>0.400184574263272</v>
      </c>
      <c r="M3232" s="0" t="n">
        <f aca="false">J3232-R3231</f>
        <v>0</v>
      </c>
      <c r="N3232" s="0" t="n">
        <f aca="false">K3232-S3231</f>
        <v>0.000744782980396819</v>
      </c>
      <c r="O3232" s="0" t="n">
        <f aca="false">L3232-T3231</f>
        <v>-0.00168605418397122</v>
      </c>
      <c r="P3232" s="0" t="n">
        <f aca="false">IF(N3232&gt;0,F3232,E3232)</f>
        <v>209.130911</v>
      </c>
      <c r="Q3232" s="0" t="n">
        <f aca="false">IF(O3232&gt;0,H3232,G3232)</f>
        <v>104.799519</v>
      </c>
      <c r="R3232" s="0" t="n">
        <f aca="false">R3231+M3232</f>
        <v>0</v>
      </c>
      <c r="S3232" s="0" t="n">
        <f aca="false">S3231+N3232</f>
        <v>0.300870440642725</v>
      </c>
      <c r="T3232" s="0" t="n">
        <f aca="false">T3231+O3232</f>
        <v>0.400184574263272</v>
      </c>
      <c r="V3232" s="4" t="n">
        <f aca="false">M3232*1+N3232*P3232+O3232*Q3232</f>
        <v>-0.0209405243004395</v>
      </c>
      <c r="W3232" s="0" t="n">
        <f aca="false">I3232-V3232+M3232*1+N3232*E3232+O3232*G3232</f>
        <v>104.868817759327</v>
      </c>
    </row>
    <row r="3233" customFormat="false" ht="13.8" hidden="false" customHeight="false" outlineLevel="0" collapsed="false">
      <c r="A3233" s="1" t="n">
        <v>42171</v>
      </c>
      <c r="B3233" s="2" t="n">
        <f aca="false">0.0002</f>
        <v>0.0002</v>
      </c>
      <c r="C3233" s="3" t="n">
        <f aca="false">Prices!B3232*B3233/2</f>
        <v>0.021025</v>
      </c>
      <c r="D3233" s="4" t="n">
        <f aca="false">Prices!C3232*B3233/2</f>
        <v>0.010521</v>
      </c>
      <c r="E3233" s="6" t="n">
        <f aca="false">Prices!B3232-C3233</f>
        <v>210.228975</v>
      </c>
      <c r="F3233" s="6" t="n">
        <f aca="false">Prices!B3232+C3233</f>
        <v>210.271025</v>
      </c>
      <c r="G3233" s="2" t="n">
        <f aca="false">Prices!C3232-D3233</f>
        <v>105.199479</v>
      </c>
      <c r="H3233" s="2" t="n">
        <f aca="false">Prices!C3232+D3233</f>
        <v>105.220521</v>
      </c>
      <c r="I3233" s="0" t="n">
        <f aca="false">R3232*1+S3232*E3233+T3232*G3233</f>
        <v>105.350893060452</v>
      </c>
      <c r="J3233" s="0" t="n">
        <v>0</v>
      </c>
      <c r="K3233" s="0" t="n">
        <f aca="false">I3233*0.6/F3233</f>
        <v>0.300614579856026</v>
      </c>
      <c r="L3233" s="0" t="n">
        <f aca="false">I3233*0.4/H3233</f>
        <v>0.400495614578649</v>
      </c>
      <c r="M3233" s="0" t="n">
        <f aca="false">J3233-R3232</f>
        <v>0</v>
      </c>
      <c r="N3233" s="0" t="n">
        <f aca="false">K3233-S3232</f>
        <v>-0.00025586078669948</v>
      </c>
      <c r="O3233" s="0" t="n">
        <f aca="false">L3233-T3232</f>
        <v>0.000311040315376709</v>
      </c>
      <c r="P3233" s="0" t="n">
        <f aca="false">IF(N3233&gt;0,F3233,E3233)</f>
        <v>210.228975</v>
      </c>
      <c r="Q3233" s="0" t="n">
        <f aca="false">IF(O3233&gt;0,H3233,G3233)</f>
        <v>105.220521</v>
      </c>
      <c r="R3233" s="0" t="n">
        <f aca="false">R3232+M3233</f>
        <v>0</v>
      </c>
      <c r="S3233" s="0" t="n">
        <f aca="false">S3232+N3233</f>
        <v>0.300614579856026</v>
      </c>
      <c r="T3233" s="0" t="n">
        <f aca="false">T3232+O3233</f>
        <v>0.400495614578649</v>
      </c>
      <c r="V3233" s="4" t="n">
        <f aca="false">M3233*1+N3233*P3233+O3233*Q3233</f>
        <v>-0.0210615268945836</v>
      </c>
      <c r="W3233" s="0" t="n">
        <f aca="false">I3233-V3233+M3233*1+N3233*E3233+O3233*G3233</f>
        <v>105.350886515541</v>
      </c>
    </row>
    <row r="3234" customFormat="false" ht="13.8" hidden="false" customHeight="false" outlineLevel="0" collapsed="false">
      <c r="A3234" s="1" t="n">
        <v>42172</v>
      </c>
      <c r="B3234" s="2" t="n">
        <f aca="false">0.0002</f>
        <v>0.0002</v>
      </c>
      <c r="C3234" s="3" t="n">
        <f aca="false">Prices!B3233*B3234/2</f>
        <v>0.021059</v>
      </c>
      <c r="D3234" s="4" t="n">
        <f aca="false">Prices!C3233*B3234/2</f>
        <v>0.010527</v>
      </c>
      <c r="E3234" s="6" t="n">
        <f aca="false">Prices!B3233-C3234</f>
        <v>210.568941</v>
      </c>
      <c r="F3234" s="6" t="n">
        <f aca="false">Prices!B3233+C3234</f>
        <v>210.611059</v>
      </c>
      <c r="G3234" s="2" t="n">
        <f aca="false">Prices!C3233-D3234</f>
        <v>105.259473</v>
      </c>
      <c r="H3234" s="2" t="n">
        <f aca="false">Prices!C3233+D3234</f>
        <v>105.280527</v>
      </c>
      <c r="I3234" s="0" t="n">
        <f aca="false">R3233*1+S3233*E3234+T3233*G3234</f>
        <v>105.456051058803</v>
      </c>
      <c r="J3234" s="0" t="n">
        <v>0</v>
      </c>
      <c r="K3234" s="0" t="n">
        <f aca="false">I3234*0.6/F3234</f>
        <v>0.300428813832049</v>
      </c>
      <c r="L3234" s="0" t="n">
        <f aca="false">I3234*0.4/H3234</f>
        <v>0.400666881383688</v>
      </c>
      <c r="M3234" s="0" t="n">
        <f aca="false">J3234-R3233</f>
        <v>0</v>
      </c>
      <c r="N3234" s="0" t="n">
        <f aca="false">K3234-S3233</f>
        <v>-0.000185766023976408</v>
      </c>
      <c r="O3234" s="0" t="n">
        <f aca="false">L3234-T3233</f>
        <v>0.000171266805039649</v>
      </c>
      <c r="P3234" s="0" t="n">
        <f aca="false">IF(N3234&gt;0,F3234,E3234)</f>
        <v>210.568941</v>
      </c>
      <c r="Q3234" s="0" t="n">
        <f aca="false">IF(O3234&gt;0,H3234,G3234)</f>
        <v>105.280527</v>
      </c>
      <c r="R3234" s="0" t="n">
        <f aca="false">R3233+M3234</f>
        <v>0</v>
      </c>
      <c r="S3234" s="0" t="n">
        <f aca="false">S3233+N3234</f>
        <v>0.300428813832049</v>
      </c>
      <c r="T3234" s="0" t="n">
        <f aca="false">T3233+O3234</f>
        <v>0.400666881383688</v>
      </c>
      <c r="V3234" s="4" t="n">
        <f aca="false">M3234*1+N3234*P3234+O3234*Q3234</f>
        <v>-0.0210854954503123</v>
      </c>
      <c r="W3234" s="0" t="n">
        <f aca="false">I3234-V3234+M3234*1+N3234*E3234+O3234*G3234</f>
        <v>105.456047452952</v>
      </c>
    </row>
    <row r="3235" customFormat="false" ht="13.8" hidden="false" customHeight="false" outlineLevel="0" collapsed="false">
      <c r="A3235" s="1" t="n">
        <v>42173</v>
      </c>
      <c r="B3235" s="2" t="n">
        <f aca="false">0.0002</f>
        <v>0.0002</v>
      </c>
      <c r="C3235" s="3" t="n">
        <f aca="false">Prices!B3234*B3235/2</f>
        <v>0.021278</v>
      </c>
      <c r="D3235" s="4" t="n">
        <f aca="false">Prices!C3234*B3235/2</f>
        <v>0.010519</v>
      </c>
      <c r="E3235" s="6" t="n">
        <f aca="false">Prices!B3234-C3235</f>
        <v>212.758722</v>
      </c>
      <c r="F3235" s="6" t="n">
        <f aca="false">Prices!B3234+C3235</f>
        <v>212.801278</v>
      </c>
      <c r="G3235" s="2" t="n">
        <f aca="false">Prices!C3234-D3235</f>
        <v>105.179481</v>
      </c>
      <c r="H3235" s="2" t="n">
        <f aca="false">Prices!C3234+D3235</f>
        <v>105.200519</v>
      </c>
      <c r="I3235" s="0" t="n">
        <f aca="false">R3234*1+S3234*E3235+T3234*G3235</f>
        <v>106.060785120708</v>
      </c>
      <c r="J3235" s="0" t="n">
        <v>0</v>
      </c>
      <c r="K3235" s="0" t="n">
        <f aca="false">I3235*0.6/F3235</f>
        <v>0.299041771132712</v>
      </c>
      <c r="L3235" s="0" t="n">
        <f aca="false">I3235*0.4/H3235</f>
        <v>0.403270957705856</v>
      </c>
      <c r="M3235" s="0" t="n">
        <f aca="false">J3235-R3234</f>
        <v>0</v>
      </c>
      <c r="N3235" s="0" t="n">
        <f aca="false">K3235-S3234</f>
        <v>-0.00138704269933754</v>
      </c>
      <c r="O3235" s="0" t="n">
        <f aca="false">L3235-T3234</f>
        <v>0.00260407632216741</v>
      </c>
      <c r="P3235" s="0" t="n">
        <f aca="false">IF(N3235&gt;0,F3235,E3235)</f>
        <v>212.758722</v>
      </c>
      <c r="Q3235" s="0" t="n">
        <f aca="false">IF(O3235&gt;0,H3235,G3235)</f>
        <v>105.200519</v>
      </c>
      <c r="R3235" s="0" t="n">
        <f aca="false">R3234+M3235</f>
        <v>0</v>
      </c>
      <c r="S3235" s="0" t="n">
        <f aca="false">S3234+N3235</f>
        <v>0.299041771132712</v>
      </c>
      <c r="T3235" s="0" t="n">
        <f aca="false">T3234+O3235</f>
        <v>0.403270957705856</v>
      </c>
      <c r="V3235" s="4" t="n">
        <f aca="false">M3235*1+N3235*P3235+O3235*Q3235</f>
        <v>-0.0211552514628615</v>
      </c>
      <c r="W3235" s="0" t="n">
        <f aca="false">I3235-V3235+M3235*1+N3235*E3235+O3235*G3235</f>
        <v>106.06073033615</v>
      </c>
    </row>
    <row r="3236" customFormat="false" ht="13.8" hidden="false" customHeight="false" outlineLevel="0" collapsed="false">
      <c r="A3236" s="1" t="n">
        <v>42174</v>
      </c>
      <c r="B3236" s="2" t="n">
        <f aca="false">0.0002</f>
        <v>0.0002</v>
      </c>
      <c r="C3236" s="3" t="n">
        <f aca="false">Prices!B3235*B3236/2</f>
        <v>0.021081</v>
      </c>
      <c r="D3236" s="4" t="n">
        <f aca="false">Prices!C3235*B3236/2</f>
        <v>0.010575</v>
      </c>
      <c r="E3236" s="6" t="n">
        <f aca="false">Prices!B3235-C3236</f>
        <v>210.788919</v>
      </c>
      <c r="F3236" s="6" t="n">
        <f aca="false">Prices!B3235+C3236</f>
        <v>210.831081</v>
      </c>
      <c r="G3236" s="2" t="n">
        <f aca="false">Prices!C3235-D3236</f>
        <v>105.739425</v>
      </c>
      <c r="H3236" s="2" t="n">
        <f aca="false">Prices!C3235+D3236</f>
        <v>105.760575</v>
      </c>
      <c r="I3236" s="0" t="n">
        <f aca="false">R3235*1+S3235*E3236+T3235*G3236</f>
        <v>105.676330859926</v>
      </c>
      <c r="J3236" s="0" t="n">
        <v>0</v>
      </c>
      <c r="K3236" s="0" t="n">
        <f aca="false">I3236*0.6/F3236</f>
        <v>0.300742178122948</v>
      </c>
      <c r="L3236" s="0" t="n">
        <f aca="false">I3236*0.4/H3236</f>
        <v>0.399681377904484</v>
      </c>
      <c r="M3236" s="0" t="n">
        <f aca="false">J3236-R3235</f>
        <v>0</v>
      </c>
      <c r="N3236" s="0" t="n">
        <f aca="false">K3236-S3235</f>
        <v>0.00170040699023644</v>
      </c>
      <c r="O3236" s="0" t="n">
        <f aca="false">L3236-T3235</f>
        <v>-0.00358957980137192</v>
      </c>
      <c r="P3236" s="0" t="n">
        <f aca="false">IF(N3236&gt;0,F3236,E3236)</f>
        <v>210.831081</v>
      </c>
      <c r="Q3236" s="0" t="n">
        <f aca="false">IF(O3236&gt;0,H3236,G3236)</f>
        <v>105.739425</v>
      </c>
      <c r="R3236" s="0" t="n">
        <f aca="false">R3235+M3236</f>
        <v>0</v>
      </c>
      <c r="S3236" s="0" t="n">
        <f aca="false">S3235+N3236</f>
        <v>0.300742178122948</v>
      </c>
      <c r="T3236" s="0" t="n">
        <f aca="false">T3235+O3236</f>
        <v>0.399681377904484</v>
      </c>
      <c r="V3236" s="4" t="n">
        <f aca="false">M3236*1+N3236*P3236+O3236*Q3236</f>
        <v>-0.021061460297177</v>
      </c>
      <c r="W3236" s="0" t="n">
        <f aca="false">I3236-V3236+M3236*1+N3236*E3236+O3236*G3236</f>
        <v>105.676259167367</v>
      </c>
    </row>
    <row r="3237" customFormat="false" ht="13.8" hidden="false" customHeight="false" outlineLevel="0" collapsed="false">
      <c r="A3237" s="1" t="n">
        <v>42177</v>
      </c>
      <c r="B3237" s="2" t="n">
        <f aca="false">0.0002</f>
        <v>0.0002</v>
      </c>
      <c r="C3237" s="3" t="n">
        <f aca="false">Prices!B3236*B3237/2</f>
        <v>0.021189</v>
      </c>
      <c r="D3237" s="4" t="n">
        <f aca="false">Prices!C3236*B3237/2</f>
        <v>0.010486</v>
      </c>
      <c r="E3237" s="6" t="n">
        <f aca="false">Prices!B3236-C3237</f>
        <v>211.868811</v>
      </c>
      <c r="F3237" s="6" t="n">
        <f aca="false">Prices!B3236+C3237</f>
        <v>211.911189</v>
      </c>
      <c r="G3237" s="2" t="n">
        <f aca="false">Prices!C3236-D3237</f>
        <v>104.849514</v>
      </c>
      <c r="H3237" s="2" t="n">
        <f aca="false">Prices!C3236+D3237</f>
        <v>104.870486</v>
      </c>
      <c r="I3237" s="0" t="n">
        <f aca="false">R3236*1+S3236*E3237+T3236*G3237</f>
        <v>105.624285924595</v>
      </c>
      <c r="J3237" s="0" t="n">
        <v>0</v>
      </c>
      <c r="K3237" s="0" t="n">
        <f aca="false">I3237*0.6/F3237</f>
        <v>0.299061941249156</v>
      </c>
      <c r="L3237" s="0" t="n">
        <f aca="false">I3237*0.4/H3237</f>
        <v>0.402875165180773</v>
      </c>
      <c r="M3237" s="0" t="n">
        <f aca="false">J3237-R3236</f>
        <v>0</v>
      </c>
      <c r="N3237" s="0" t="n">
        <f aca="false">K3237-S3236</f>
        <v>-0.00168023687379204</v>
      </c>
      <c r="O3237" s="0" t="n">
        <f aca="false">L3237-T3236</f>
        <v>0.00319378727628888</v>
      </c>
      <c r="P3237" s="0" t="n">
        <f aca="false">IF(N3237&gt;0,F3237,E3237)</f>
        <v>211.868811</v>
      </c>
      <c r="Q3237" s="0" t="n">
        <f aca="false">IF(O3237&gt;0,H3237,G3237)</f>
        <v>104.870486</v>
      </c>
      <c r="R3237" s="0" t="n">
        <f aca="false">R3236+M3237</f>
        <v>0</v>
      </c>
      <c r="S3237" s="0" t="n">
        <f aca="false">S3236+N3237</f>
        <v>0.299061941249156</v>
      </c>
      <c r="T3237" s="0" t="n">
        <f aca="false">T3236+O3237</f>
        <v>0.402875165180773</v>
      </c>
      <c r="V3237" s="4" t="n">
        <f aca="false">M3237*1+N3237*P3237+O3237*Q3237</f>
        <v>-0.0210557648036451</v>
      </c>
      <c r="W3237" s="0" t="n">
        <f aca="false">I3237-V3237+M3237*1+N3237*E3237+O3237*G3237</f>
        <v>105.624218944488</v>
      </c>
    </row>
    <row r="3238" customFormat="false" ht="13.8" hidden="false" customHeight="false" outlineLevel="0" collapsed="false">
      <c r="A3238" s="1" t="n">
        <v>42178</v>
      </c>
      <c r="B3238" s="2" t="n">
        <f aca="false">0.0002</f>
        <v>0.0002</v>
      </c>
      <c r="C3238" s="3" t="n">
        <f aca="false">Prices!B3237*B3238/2</f>
        <v>0.021204</v>
      </c>
      <c r="D3238" s="4" t="n">
        <f aca="false">Prices!C3237*B3238/2</f>
        <v>0.010454</v>
      </c>
      <c r="E3238" s="6" t="n">
        <f aca="false">Prices!B3237-C3238</f>
        <v>212.018796</v>
      </c>
      <c r="F3238" s="6" t="n">
        <f aca="false">Prices!B3237+C3238</f>
        <v>212.061204</v>
      </c>
      <c r="G3238" s="2" t="n">
        <f aca="false">Prices!C3237-D3238</f>
        <v>104.529546</v>
      </c>
      <c r="H3238" s="2" t="n">
        <f aca="false">Prices!C3237+D3238</f>
        <v>104.550454</v>
      </c>
      <c r="I3238" s="0" t="n">
        <f aca="false">R3237*1+S3237*E3238+T3237*G3238</f>
        <v>105.51911082409</v>
      </c>
      <c r="J3238" s="0" t="n">
        <v>0</v>
      </c>
      <c r="K3238" s="0" t="n">
        <f aca="false">I3238*0.6/F3238</f>
        <v>0.298552801267949</v>
      </c>
      <c r="L3238" s="0" t="n">
        <f aca="false">I3238*0.4/H3238</f>
        <v>0.403705988016427</v>
      </c>
      <c r="M3238" s="0" t="n">
        <f aca="false">J3238-R3237</f>
        <v>0</v>
      </c>
      <c r="N3238" s="0" t="n">
        <f aca="false">K3238-S3237</f>
        <v>-0.000509139981207107</v>
      </c>
      <c r="O3238" s="0" t="n">
        <f aca="false">L3238-T3237</f>
        <v>0.000830822835654499</v>
      </c>
      <c r="P3238" s="0" t="n">
        <f aca="false">IF(N3238&gt;0,F3238,E3238)</f>
        <v>212.018796</v>
      </c>
      <c r="Q3238" s="0" t="n">
        <f aca="false">IF(O3238&gt;0,H3238,G3238)</f>
        <v>104.550454</v>
      </c>
      <c r="R3238" s="0" t="n">
        <f aca="false">R3237+M3238</f>
        <v>0</v>
      </c>
      <c r="S3238" s="0" t="n">
        <f aca="false">S3237+N3238</f>
        <v>0.298552801267949</v>
      </c>
      <c r="T3238" s="0" t="n">
        <f aca="false">T3237+O3238</f>
        <v>0.403705988016427</v>
      </c>
      <c r="V3238" s="4" t="n">
        <f aca="false">M3238*1+N3238*P3238+O3238*Q3238</f>
        <v>-0.0210843411497483</v>
      </c>
      <c r="W3238" s="0" t="n">
        <f aca="false">I3238-V3238+M3238*1+N3238*E3238+O3238*G3238</f>
        <v>105.519093453246</v>
      </c>
    </row>
    <row r="3239" customFormat="false" ht="13.8" hidden="false" customHeight="false" outlineLevel="0" collapsed="false">
      <c r="A3239" s="1" t="n">
        <v>42179</v>
      </c>
      <c r="B3239" s="2" t="n">
        <f aca="false">0.0002</f>
        <v>0.0002</v>
      </c>
      <c r="C3239" s="3" t="n">
        <f aca="false">Prices!B3238*B3239/2</f>
        <v>0.02105</v>
      </c>
      <c r="D3239" s="4" t="n">
        <f aca="false">Prices!C3238*B3239/2</f>
        <v>0.010485</v>
      </c>
      <c r="E3239" s="6" t="n">
        <f aca="false">Prices!B3238-C3239</f>
        <v>210.47895</v>
      </c>
      <c r="F3239" s="6" t="n">
        <f aca="false">Prices!B3238+C3239</f>
        <v>210.52105</v>
      </c>
      <c r="G3239" s="2" t="n">
        <f aca="false">Prices!C3238-D3239</f>
        <v>104.839515</v>
      </c>
      <c r="H3239" s="2" t="n">
        <f aca="false">Prices!C3238+D3239</f>
        <v>104.860485</v>
      </c>
      <c r="I3239" s="0" t="n">
        <f aca="false">R3238*1+S3238*E3239+T3238*G3239</f>
        <v>105.163420116675</v>
      </c>
      <c r="J3239" s="0" t="n">
        <v>0</v>
      </c>
      <c r="K3239" s="0" t="n">
        <f aca="false">I3239*0.6/F3239</f>
        <v>0.299723244160167</v>
      </c>
      <c r="L3239" s="0" t="n">
        <f aca="false">I3239*0.4/H3239</f>
        <v>0.401155573967352</v>
      </c>
      <c r="M3239" s="0" t="n">
        <f aca="false">J3239-R3238</f>
        <v>0</v>
      </c>
      <c r="N3239" s="0" t="n">
        <f aca="false">K3239-S3238</f>
        <v>0.00117044289221813</v>
      </c>
      <c r="O3239" s="0" t="n">
        <f aca="false">L3239-T3238</f>
        <v>-0.00255041404907558</v>
      </c>
      <c r="P3239" s="0" t="n">
        <f aca="false">IF(N3239&gt;0,F3239,E3239)</f>
        <v>210.52105</v>
      </c>
      <c r="Q3239" s="0" t="n">
        <f aca="false">IF(O3239&gt;0,H3239,G3239)</f>
        <v>104.839515</v>
      </c>
      <c r="R3239" s="0" t="n">
        <f aca="false">R3238+M3239</f>
        <v>0</v>
      </c>
      <c r="S3239" s="0" t="n">
        <f aca="false">S3238+N3239</f>
        <v>0.299723244160167</v>
      </c>
      <c r="T3239" s="0" t="n">
        <f aca="false">T3238+O3239</f>
        <v>0.401155573967352</v>
      </c>
      <c r="V3239" s="4" t="n">
        <f aca="false">M3239*1+N3239*P3239+O3239*Q3239</f>
        <v>-0.020981305319473</v>
      </c>
      <c r="W3239" s="0" t="n">
        <f aca="false">I3239-V3239+M3239*1+N3239*E3239+O3239*G3239</f>
        <v>105.163370841029</v>
      </c>
    </row>
    <row r="3240" customFormat="false" ht="13.8" hidden="false" customHeight="false" outlineLevel="0" collapsed="false">
      <c r="A3240" s="1" t="n">
        <v>42180</v>
      </c>
      <c r="B3240" s="2" t="n">
        <f aca="false">0.0002</f>
        <v>0.0002</v>
      </c>
      <c r="C3240" s="3" t="n">
        <f aca="false">Prices!B3239*B3240/2</f>
        <v>0.020986</v>
      </c>
      <c r="D3240" s="4" t="n">
        <f aca="false">Prices!C3239*B3240/2</f>
        <v>0.010459</v>
      </c>
      <c r="E3240" s="6" t="n">
        <f aca="false">Prices!B3239-C3240</f>
        <v>209.839014</v>
      </c>
      <c r="F3240" s="6" t="n">
        <f aca="false">Prices!B3239+C3240</f>
        <v>209.880986</v>
      </c>
      <c r="G3240" s="2" t="n">
        <f aca="false">Prices!C3239-D3240</f>
        <v>104.579541</v>
      </c>
      <c r="H3240" s="2" t="n">
        <f aca="false">Prices!C3239+D3240</f>
        <v>104.600459</v>
      </c>
      <c r="I3240" s="0" t="n">
        <f aca="false">R3239*1+S3239*E3240+T3239*G3240</f>
        <v>104.846295822548</v>
      </c>
      <c r="J3240" s="0" t="n">
        <v>0</v>
      </c>
      <c r="K3240" s="0" t="n">
        <f aca="false">I3240*0.6/F3240</f>
        <v>0.29973071259313</v>
      </c>
      <c r="L3240" s="0" t="n">
        <f aca="false">I3240*0.4/H3240</f>
        <v>0.400940098446597</v>
      </c>
      <c r="M3240" s="0" t="n">
        <f aca="false">J3240-R3239</f>
        <v>0</v>
      </c>
      <c r="N3240" s="0" t="n">
        <f aca="false">K3240-S3239</f>
        <v>7.46843296284272E-006</v>
      </c>
      <c r="O3240" s="0" t="n">
        <f aca="false">L3240-T3239</f>
        <v>-0.000215475520755071</v>
      </c>
      <c r="P3240" s="0" t="n">
        <f aca="false">IF(N3240&gt;0,F3240,E3240)</f>
        <v>209.880986</v>
      </c>
      <c r="Q3240" s="0" t="n">
        <f aca="false">IF(O3240&gt;0,H3240,G3240)</f>
        <v>104.579541</v>
      </c>
      <c r="R3240" s="0" t="n">
        <f aca="false">R3239+M3240</f>
        <v>0</v>
      </c>
      <c r="S3240" s="0" t="n">
        <f aca="false">S3239+N3240</f>
        <v>0.29973071259313</v>
      </c>
      <c r="T3240" s="0" t="n">
        <f aca="false">T3239+O3240</f>
        <v>0.400940098446597</v>
      </c>
      <c r="V3240" s="4" t="n">
        <f aca="false">M3240*1+N3240*P3240+O3240*Q3240</f>
        <v>-0.0209668489831849</v>
      </c>
      <c r="W3240" s="0" t="n">
        <f aca="false">I3240-V3240+M3240*1+N3240*E3240+O3240*G3240</f>
        <v>104.846295509083</v>
      </c>
    </row>
    <row r="3241" customFormat="false" ht="13.8" hidden="false" customHeight="false" outlineLevel="0" collapsed="false">
      <c r="A3241" s="1" t="n">
        <v>42181</v>
      </c>
      <c r="B3241" s="2" t="n">
        <f aca="false">0.0002</f>
        <v>0.0002</v>
      </c>
      <c r="C3241" s="3" t="n">
        <f aca="false">Prices!B3240*B3241/2</f>
        <v>0.020982</v>
      </c>
      <c r="D3241" s="4" t="n">
        <f aca="false">Prices!C3240*B3241/2</f>
        <v>0.010409</v>
      </c>
      <c r="E3241" s="6" t="n">
        <f aca="false">Prices!B3240-C3241</f>
        <v>209.799018</v>
      </c>
      <c r="F3241" s="6" t="n">
        <f aca="false">Prices!B3240+C3241</f>
        <v>209.840982</v>
      </c>
      <c r="G3241" s="2" t="n">
        <f aca="false">Prices!C3240-D3241</f>
        <v>104.079591</v>
      </c>
      <c r="H3241" s="2" t="n">
        <f aca="false">Prices!C3240+D3241</f>
        <v>104.100409</v>
      </c>
      <c r="I3241" s="0" t="n">
        <f aca="false">R3240*1+S3240*E3241+T3240*G3241</f>
        <v>104.6128906283</v>
      </c>
      <c r="J3241" s="0" t="n">
        <v>0</v>
      </c>
      <c r="K3241" s="0" t="n">
        <f aca="false">I3241*0.6/F3241</f>
        <v>0.299120475794286</v>
      </c>
      <c r="L3241" s="0" t="n">
        <f aca="false">I3241*0.4/H3241</f>
        <v>0.401969181997356</v>
      </c>
      <c r="M3241" s="0" t="n">
        <f aca="false">J3241-R3240</f>
        <v>0</v>
      </c>
      <c r="N3241" s="0" t="n">
        <f aca="false">K3241-S3240</f>
        <v>-0.000610236798843811</v>
      </c>
      <c r="O3241" s="0" t="n">
        <f aca="false">L3241-T3240</f>
        <v>0.00102908355075937</v>
      </c>
      <c r="P3241" s="0" t="n">
        <f aca="false">IF(N3241&gt;0,F3241,E3241)</f>
        <v>209.799018</v>
      </c>
      <c r="Q3241" s="0" t="n">
        <f aca="false">IF(O3241&gt;0,H3241,G3241)</f>
        <v>104.100409</v>
      </c>
      <c r="R3241" s="0" t="n">
        <f aca="false">R3240+M3241</f>
        <v>0</v>
      </c>
      <c r="S3241" s="0" t="n">
        <f aca="false">S3240+N3241</f>
        <v>0.299120475794286</v>
      </c>
      <c r="T3241" s="0" t="n">
        <f aca="false">T3240+O3241</f>
        <v>0.401969181997356</v>
      </c>
      <c r="V3241" s="4" t="n">
        <f aca="false">M3241*1+N3241*P3241+O3241*Q3241</f>
        <v>-0.0208990626156725</v>
      </c>
      <c r="W3241" s="0" t="n">
        <f aca="false">I3241-V3241+M3241*1+N3241*E3241+O3241*G3241</f>
        <v>104.612869204839</v>
      </c>
    </row>
    <row r="3242" customFormat="false" ht="13.8" hidden="false" customHeight="false" outlineLevel="0" collapsed="false">
      <c r="A3242" s="1" t="n">
        <v>42184</v>
      </c>
      <c r="B3242" s="2" t="n">
        <f aca="false">0.0002</f>
        <v>0.0002</v>
      </c>
      <c r="C3242" s="3" t="n">
        <f aca="false">Prices!B3241*B3242/2</f>
        <v>0.020542</v>
      </c>
      <c r="D3242" s="4" t="n">
        <f aca="false">Prices!C3241*B3242/2</f>
        <v>0.01053</v>
      </c>
      <c r="E3242" s="6" t="n">
        <f aca="false">Prices!B3241-C3242</f>
        <v>205.399458</v>
      </c>
      <c r="F3242" s="6" t="n">
        <f aca="false">Prices!B3241+C3242</f>
        <v>205.440542</v>
      </c>
      <c r="G3242" s="2" t="n">
        <f aca="false">Prices!C3241-D3242</f>
        <v>105.28947</v>
      </c>
      <c r="H3242" s="2" t="n">
        <f aca="false">Prices!C3241+D3242</f>
        <v>105.31053</v>
      </c>
      <c r="I3242" s="0" t="n">
        <f aca="false">R3241*1+S3241*E3242+T3241*G3242</f>
        <v>103.762305733684</v>
      </c>
      <c r="J3242" s="0" t="n">
        <v>0</v>
      </c>
      <c r="K3242" s="0" t="n">
        <f aca="false">I3242*0.6/F3242</f>
        <v>0.303043317711896</v>
      </c>
      <c r="L3242" s="0" t="n">
        <f aca="false">I3242*0.4/H3242</f>
        <v>0.394119394266399</v>
      </c>
      <c r="M3242" s="0" t="n">
        <f aca="false">J3242-R3241</f>
        <v>0</v>
      </c>
      <c r="N3242" s="0" t="n">
        <f aca="false">K3242-S3241</f>
        <v>0.00392284191761011</v>
      </c>
      <c r="O3242" s="0" t="n">
        <f aca="false">L3242-T3241</f>
        <v>-0.00784978773095657</v>
      </c>
      <c r="P3242" s="0" t="n">
        <f aca="false">IF(N3242&gt;0,F3242,E3242)</f>
        <v>205.440542</v>
      </c>
      <c r="Q3242" s="0" t="n">
        <f aca="false">IF(O3242&gt;0,H3242,G3242)</f>
        <v>105.28947</v>
      </c>
      <c r="R3242" s="0" t="n">
        <f aca="false">R3241+M3242</f>
        <v>0</v>
      </c>
      <c r="S3242" s="0" t="n">
        <f aca="false">S3241+N3242</f>
        <v>0.303043317711896</v>
      </c>
      <c r="T3242" s="0" t="n">
        <f aca="false">T3241+O3242</f>
        <v>0.394119394266399</v>
      </c>
      <c r="V3242" s="4" t="n">
        <f aca="false">M3242*1+N3242*P3242+O3242*Q3242</f>
        <v>-0.0205892200707797</v>
      </c>
      <c r="W3242" s="0" t="n">
        <f aca="false">I3242-V3242+M3242*1+N3242*E3242+O3242*G3242</f>
        <v>103.762144567646</v>
      </c>
    </row>
    <row r="3243" customFormat="false" ht="13.8" hidden="false" customHeight="false" outlineLevel="0" collapsed="false">
      <c r="A3243" s="1" t="n">
        <v>42185</v>
      </c>
      <c r="B3243" s="2" t="n">
        <f aca="false">0.0002</f>
        <v>0.0002</v>
      </c>
      <c r="C3243" s="3" t="n">
        <f aca="false">Prices!B3242*B3243/2</f>
        <v>0.020585</v>
      </c>
      <c r="D3243" s="4" t="n">
        <f aca="false">Prices!C3242*B3243/2</f>
        <v>0.010501</v>
      </c>
      <c r="E3243" s="6" t="n">
        <f aca="false">Prices!B3242-C3243</f>
        <v>205.829415</v>
      </c>
      <c r="F3243" s="6" t="n">
        <f aca="false">Prices!B3242+C3243</f>
        <v>205.870585</v>
      </c>
      <c r="G3243" s="2" t="n">
        <f aca="false">Prices!C3242-D3243</f>
        <v>104.999499</v>
      </c>
      <c r="H3243" s="2" t="n">
        <f aca="false">Prices!C3242+D3243</f>
        <v>105.020501</v>
      </c>
      <c r="I3243" s="0" t="n">
        <f aca="false">R3242*1+S3242*E3243+T3242*G3243</f>
        <v>103.757567748454</v>
      </c>
      <c r="J3243" s="0" t="n">
        <v>0</v>
      </c>
      <c r="K3243" s="0" t="n">
        <f aca="false">I3243*0.6/F3243</f>
        <v>0.302396481989268</v>
      </c>
      <c r="L3243" s="0" t="n">
        <f aca="false">I3243*0.4/H3243</f>
        <v>0.395189764895348</v>
      </c>
      <c r="M3243" s="0" t="n">
        <f aca="false">J3243-R3242</f>
        <v>0</v>
      </c>
      <c r="N3243" s="0" t="n">
        <f aca="false">K3243-S3242</f>
        <v>-0.000646835722628691</v>
      </c>
      <c r="O3243" s="0" t="n">
        <f aca="false">L3243-T3242</f>
        <v>0.00107037062894894</v>
      </c>
      <c r="P3243" s="0" t="n">
        <f aca="false">IF(N3243&gt;0,F3243,E3243)</f>
        <v>205.829415</v>
      </c>
      <c r="Q3243" s="0" t="n">
        <f aca="false">IF(O3243&gt;0,H3243,G3243)</f>
        <v>105.020501</v>
      </c>
      <c r="R3243" s="0" t="n">
        <f aca="false">R3242+M3243</f>
        <v>0</v>
      </c>
      <c r="S3243" s="0" t="n">
        <f aca="false">S3242+N3243</f>
        <v>0.302396481989268</v>
      </c>
      <c r="T3243" s="0" t="n">
        <f aca="false">T3242+O3243</f>
        <v>0.395189764895348</v>
      </c>
      <c r="V3243" s="4" t="n">
        <f aca="false">M3243*1+N3243*P3243+O3243*Q3243</f>
        <v>-0.0207269586818635</v>
      </c>
      <c r="W3243" s="0" t="n">
        <f aca="false">I3243-V3243+M3243*1+N3243*E3243+O3243*G3243</f>
        <v>103.75754526853</v>
      </c>
    </row>
    <row r="3244" customFormat="false" ht="13.8" hidden="false" customHeight="false" outlineLevel="0" collapsed="false">
      <c r="A3244" s="1" t="n">
        <v>42186</v>
      </c>
      <c r="B3244" s="2" t="n">
        <f aca="false">0.0002</f>
        <v>0.0002</v>
      </c>
      <c r="C3244" s="3" t="n">
        <f aca="false">Prices!B3243*B3244/2</f>
        <v>0.02075</v>
      </c>
      <c r="D3244" s="4" t="n">
        <f aca="false">Prices!C3243*B3244/2</f>
        <v>0.01043</v>
      </c>
      <c r="E3244" s="6" t="n">
        <f aca="false">Prices!B3243-C3244</f>
        <v>207.47925</v>
      </c>
      <c r="F3244" s="6" t="n">
        <f aca="false">Prices!B3243+C3244</f>
        <v>207.52075</v>
      </c>
      <c r="G3244" s="2" t="n">
        <f aca="false">Prices!C3243-D3244</f>
        <v>104.28957</v>
      </c>
      <c r="H3244" s="2" t="n">
        <f aca="false">Prices!C3243+D3244</f>
        <v>104.31043</v>
      </c>
      <c r="I3244" s="0" t="n">
        <f aca="false">R3243*1+S3243*E3244+T3243*G3244</f>
        <v>103.955165935109</v>
      </c>
      <c r="J3244" s="0" t="n">
        <v>0</v>
      </c>
      <c r="K3244" s="0" t="n">
        <f aca="false">I3244*0.6/F3244</f>
        <v>0.300563194577242</v>
      </c>
      <c r="L3244" s="0" t="n">
        <f aca="false">I3244*0.4/H3244</f>
        <v>0.39863766618586</v>
      </c>
      <c r="M3244" s="0" t="n">
        <f aca="false">J3244-R3243</f>
        <v>0</v>
      </c>
      <c r="N3244" s="0" t="n">
        <f aca="false">K3244-S3243</f>
        <v>-0.00183328741202543</v>
      </c>
      <c r="O3244" s="0" t="n">
        <f aca="false">L3244-T3243</f>
        <v>0.0034479012905117</v>
      </c>
      <c r="P3244" s="0" t="n">
        <f aca="false">IF(N3244&gt;0,F3244,E3244)</f>
        <v>207.47925</v>
      </c>
      <c r="Q3244" s="0" t="n">
        <f aca="false">IF(O3244&gt;0,H3244,G3244)</f>
        <v>104.31043</v>
      </c>
      <c r="R3244" s="0" t="n">
        <f aca="false">R3243+M3244</f>
        <v>0</v>
      </c>
      <c r="S3244" s="0" t="n">
        <f aca="false">S3243+N3244</f>
        <v>0.300563194577242</v>
      </c>
      <c r="T3244" s="0" t="n">
        <f aca="false">T3243+O3244</f>
        <v>0.39863766618586</v>
      </c>
      <c r="V3244" s="4" t="n">
        <f aca="false">M3244*1+N3244*P3244+O3244*Q3244</f>
        <v>-0.0207170310706469</v>
      </c>
      <c r="W3244" s="0" t="n">
        <f aca="false">I3244-V3244+M3244*1+N3244*E3244+O3244*G3244</f>
        <v>103.955094011888</v>
      </c>
    </row>
    <row r="3245" customFormat="false" ht="13.8" hidden="false" customHeight="false" outlineLevel="0" collapsed="false">
      <c r="A3245" s="1" t="n">
        <v>42187</v>
      </c>
      <c r="B3245" s="2" t="n">
        <f aca="false">0.0002</f>
        <v>0.0002</v>
      </c>
      <c r="C3245" s="3" t="n">
        <f aca="false">Prices!B3244*B3245/2</f>
        <v>0.020731</v>
      </c>
      <c r="D3245" s="4" t="n">
        <f aca="false">Prices!C3244*B3245/2</f>
        <v>0.010467</v>
      </c>
      <c r="E3245" s="6" t="n">
        <f aca="false">Prices!B3244-C3245</f>
        <v>207.289269</v>
      </c>
      <c r="F3245" s="6" t="n">
        <f aca="false">Prices!B3244+C3245</f>
        <v>207.330731</v>
      </c>
      <c r="G3245" s="2" t="n">
        <f aca="false">Prices!C3244-D3245</f>
        <v>104.659533</v>
      </c>
      <c r="H3245" s="2" t="n">
        <f aca="false">Prices!C3244+D3245</f>
        <v>104.680467</v>
      </c>
      <c r="I3245" s="0" t="n">
        <f aca="false">R3244*1+S3244*E3245+T3244*G3245</f>
        <v>104.024756871443</v>
      </c>
      <c r="J3245" s="0" t="n">
        <v>0</v>
      </c>
      <c r="K3245" s="0" t="n">
        <f aca="false">I3245*0.6/F3245</f>
        <v>0.301040052392744</v>
      </c>
      <c r="L3245" s="0" t="n">
        <f aca="false">I3245*0.4/H3245</f>
        <v>0.397494431779496</v>
      </c>
      <c r="M3245" s="0" t="n">
        <f aca="false">J3245-R3244</f>
        <v>0</v>
      </c>
      <c r="N3245" s="0" t="n">
        <f aca="false">K3245-S3244</f>
        <v>0.000476857815502108</v>
      </c>
      <c r="O3245" s="0" t="n">
        <f aca="false">L3245-T3244</f>
        <v>-0.00114323440636349</v>
      </c>
      <c r="P3245" s="0" t="n">
        <f aca="false">IF(N3245&gt;0,F3245,E3245)</f>
        <v>207.330731</v>
      </c>
      <c r="Q3245" s="0" t="n">
        <f aca="false">IF(O3245&gt;0,H3245,G3245)</f>
        <v>104.659533</v>
      </c>
      <c r="R3245" s="0" t="n">
        <f aca="false">R3244+M3245</f>
        <v>0</v>
      </c>
      <c r="S3245" s="0" t="n">
        <f aca="false">S3244+N3245</f>
        <v>0.301040052392744</v>
      </c>
      <c r="T3245" s="0" t="n">
        <f aca="false">T3244+O3245</f>
        <v>0.397494431779496</v>
      </c>
      <c r="V3245" s="4" t="n">
        <f aca="false">M3245*1+N3245*P3245+O3245*Q3245</f>
        <v>-0.0207830996084202</v>
      </c>
      <c r="W3245" s="0" t="n">
        <f aca="false">I3245-V3245+M3245*1+N3245*E3245+O3245*G3245</f>
        <v>104.024737099965</v>
      </c>
    </row>
    <row r="3246" customFormat="false" ht="13.8" hidden="false" customHeight="false" outlineLevel="0" collapsed="false">
      <c r="A3246" s="1" t="n">
        <v>42188</v>
      </c>
      <c r="B3246" s="2" t="n">
        <f aca="false">0.0002</f>
        <v>0.0002</v>
      </c>
      <c r="C3246" s="3" t="n">
        <f aca="false">Prices!B3245*B3246/2</f>
        <v>0.020731</v>
      </c>
      <c r="D3246" s="4" t="n">
        <f aca="false">Prices!C3245*B3246/2</f>
        <v>0.010467</v>
      </c>
      <c r="E3246" s="6" t="n">
        <f aca="false">Prices!B3245-C3246</f>
        <v>207.289269</v>
      </c>
      <c r="F3246" s="6" t="n">
        <f aca="false">Prices!B3245+C3246</f>
        <v>207.330731</v>
      </c>
      <c r="G3246" s="2" t="n">
        <f aca="false">Prices!C3245-D3246</f>
        <v>104.659533</v>
      </c>
      <c r="H3246" s="2" t="n">
        <f aca="false">Prices!C3245+D3246</f>
        <v>104.680467</v>
      </c>
      <c r="I3246" s="0" t="n">
        <f aca="false">R3245*1+S3245*E3246+T3245*G3246</f>
        <v>104.003954000356</v>
      </c>
      <c r="J3246" s="0" t="n">
        <v>0</v>
      </c>
      <c r="K3246" s="0" t="n">
        <f aca="false">I3246*0.6/F3246</f>
        <v>0.300979850402465</v>
      </c>
      <c r="L3246" s="0" t="n">
        <f aca="false">I3246*0.4/H3246</f>
        <v>0.397414940842234</v>
      </c>
      <c r="M3246" s="0" t="n">
        <f aca="false">J3246-R3245</f>
        <v>0</v>
      </c>
      <c r="N3246" s="0" t="n">
        <f aca="false">K3246-S3245</f>
        <v>-6.0201990279507E-005</v>
      </c>
      <c r="O3246" s="0" t="n">
        <f aca="false">L3246-T3245</f>
        <v>-7.94909372621166E-005</v>
      </c>
      <c r="P3246" s="0" t="n">
        <f aca="false">IF(N3246&gt;0,F3246,E3246)</f>
        <v>207.289269</v>
      </c>
      <c r="Q3246" s="0" t="n">
        <f aca="false">IF(O3246&gt;0,H3246,G3246)</f>
        <v>104.659533</v>
      </c>
      <c r="R3246" s="0" t="n">
        <f aca="false">R3245+M3246</f>
        <v>0</v>
      </c>
      <c r="S3246" s="0" t="n">
        <f aca="false">S3245+N3246</f>
        <v>0.300979850402465</v>
      </c>
      <c r="T3246" s="0" t="n">
        <f aca="false">T3245+O3246</f>
        <v>0.397414940842234</v>
      </c>
      <c r="V3246" s="4" t="n">
        <f aca="false">M3246*1+N3246*P3246+O3246*Q3246</f>
        <v>-0.0207987109289695</v>
      </c>
      <c r="W3246" s="0" t="n">
        <f aca="false">I3246-V3246+M3246*1+N3246*E3246+O3246*G3246</f>
        <v>104.003954000356</v>
      </c>
    </row>
    <row r="3247" customFormat="false" ht="13.8" hidden="false" customHeight="false" outlineLevel="0" collapsed="false">
      <c r="A3247" s="1" t="n">
        <v>42191</v>
      </c>
      <c r="B3247" s="2" t="n">
        <f aca="false">0.0002</f>
        <v>0.0002</v>
      </c>
      <c r="C3247" s="3" t="n">
        <f aca="false">Prices!B3246*B3247/2</f>
        <v>0.020672</v>
      </c>
      <c r="D3247" s="4" t="n">
        <f aca="false">Prices!C3246*B3247/2</f>
        <v>0.010541</v>
      </c>
      <c r="E3247" s="6" t="n">
        <f aca="false">Prices!B3246-C3247</f>
        <v>206.699328</v>
      </c>
      <c r="F3247" s="6" t="n">
        <f aca="false">Prices!B3246+C3247</f>
        <v>206.740672</v>
      </c>
      <c r="G3247" s="2" t="n">
        <f aca="false">Prices!C3246-D3247</f>
        <v>105.399459</v>
      </c>
      <c r="H3247" s="2" t="n">
        <f aca="false">Prices!C3246+D3247</f>
        <v>105.420541</v>
      </c>
      <c r="I3247" s="0" t="n">
        <f aca="false">R3246*1+S3246*E3247+T3246*G3247</f>
        <v>104.099652583019</v>
      </c>
      <c r="J3247" s="0" t="n">
        <v>0</v>
      </c>
      <c r="K3247" s="0" t="n">
        <f aca="false">I3247*0.6/F3247</f>
        <v>0.302116612786337</v>
      </c>
      <c r="L3247" s="0" t="n">
        <f aca="false">I3247*0.4/H3247</f>
        <v>0.394988117478997</v>
      </c>
      <c r="M3247" s="0" t="n">
        <f aca="false">J3247-R3246</f>
        <v>0</v>
      </c>
      <c r="N3247" s="0" t="n">
        <f aca="false">K3247-S3246</f>
        <v>0.00113676238387223</v>
      </c>
      <c r="O3247" s="0" t="n">
        <f aca="false">L3247-T3246</f>
        <v>-0.00242682336323735</v>
      </c>
      <c r="P3247" s="0" t="n">
        <f aca="false">IF(N3247&gt;0,F3247,E3247)</f>
        <v>206.740672</v>
      </c>
      <c r="Q3247" s="0" t="n">
        <f aca="false">IF(O3247&gt;0,H3247,G3247)</f>
        <v>105.399459</v>
      </c>
      <c r="R3247" s="0" t="n">
        <f aca="false">R3246+M3247</f>
        <v>0</v>
      </c>
      <c r="S3247" s="0" t="n">
        <f aca="false">S3246+N3247</f>
        <v>0.302116612786337</v>
      </c>
      <c r="T3247" s="0" t="n">
        <f aca="false">T3246+O3247</f>
        <v>0.394988117478997</v>
      </c>
      <c r="V3247" s="4" t="n">
        <f aca="false">M3247*1+N3247*P3247+O3247*Q3247</f>
        <v>-0.0207708504277115</v>
      </c>
      <c r="W3247" s="0" t="n">
        <f aca="false">I3247-V3247+M3247*1+N3247*E3247+O3247*G3247</f>
        <v>104.099605584715</v>
      </c>
    </row>
    <row r="3248" customFormat="false" ht="13.8" hidden="false" customHeight="false" outlineLevel="0" collapsed="false">
      <c r="A3248" s="1" t="n">
        <v>42192</v>
      </c>
      <c r="B3248" s="2" t="n">
        <f aca="false">0.0002</f>
        <v>0.0002</v>
      </c>
      <c r="C3248" s="3" t="n">
        <f aca="false">Prices!B3247*B3248/2</f>
        <v>0.020802</v>
      </c>
      <c r="D3248" s="4" t="n">
        <f aca="false">Prices!C3247*B3248/2</f>
        <v>0.010569</v>
      </c>
      <c r="E3248" s="6" t="n">
        <f aca="false">Prices!B3247-C3248</f>
        <v>207.999198</v>
      </c>
      <c r="F3248" s="6" t="n">
        <f aca="false">Prices!B3247+C3248</f>
        <v>208.040802</v>
      </c>
      <c r="G3248" s="2" t="n">
        <f aca="false">Prices!C3247-D3248</f>
        <v>105.679431</v>
      </c>
      <c r="H3248" s="2" t="n">
        <f aca="false">Prices!C3247+D3248</f>
        <v>105.700569</v>
      </c>
      <c r="I3248" s="0" t="n">
        <f aca="false">R3247*1+S3247*E3248+T3247*G3248</f>
        <v>104.582132668976</v>
      </c>
      <c r="J3248" s="0" t="n">
        <v>0</v>
      </c>
      <c r="K3248" s="0" t="n">
        <f aca="false">I3248*0.6/F3248</f>
        <v>0.301620062017381</v>
      </c>
      <c r="L3248" s="0" t="n">
        <f aca="false">I3248*0.4/H3248</f>
        <v>0.395767529573001</v>
      </c>
      <c r="M3248" s="0" t="n">
        <f aca="false">J3248-R3247</f>
        <v>0</v>
      </c>
      <c r="N3248" s="0" t="n">
        <f aca="false">K3248-S3247</f>
        <v>-0.000496550768955828</v>
      </c>
      <c r="O3248" s="0" t="n">
        <f aca="false">L3248-T3247</f>
        <v>0.000779412094003673</v>
      </c>
      <c r="P3248" s="0" t="n">
        <f aca="false">IF(N3248&gt;0,F3248,E3248)</f>
        <v>207.999198</v>
      </c>
      <c r="Q3248" s="0" t="n">
        <f aca="false">IF(O3248&gt;0,H3248,G3248)</f>
        <v>105.700569</v>
      </c>
      <c r="R3248" s="0" t="n">
        <f aca="false">R3247+M3248</f>
        <v>0</v>
      </c>
      <c r="S3248" s="0" t="n">
        <f aca="false">S3247+N3248</f>
        <v>0.301620062017381</v>
      </c>
      <c r="T3248" s="0" t="n">
        <f aca="false">T3247+O3248</f>
        <v>0.395767529573001</v>
      </c>
      <c r="V3248" s="4" t="n">
        <f aca="false">M3248*1+N3248*P3248+O3248*Q3248</f>
        <v>-0.0208978598874258</v>
      </c>
      <c r="W3248" s="0" t="n">
        <f aca="false">I3248-V3248+M3248*1+N3248*E3248+O3248*G3248</f>
        <v>104.582116193763</v>
      </c>
    </row>
    <row r="3249" customFormat="false" ht="13.8" hidden="false" customHeight="false" outlineLevel="0" collapsed="false">
      <c r="A3249" s="1" t="n">
        <v>42193</v>
      </c>
      <c r="B3249" s="2" t="n">
        <f aca="false">0.0002</f>
        <v>0.0002</v>
      </c>
      <c r="C3249" s="3" t="n">
        <f aca="false">Prices!B3248*B3249/2</f>
        <v>0.020453</v>
      </c>
      <c r="D3249" s="4" t="n">
        <f aca="false">Prices!C3248*B3249/2</f>
        <v>0.010611</v>
      </c>
      <c r="E3249" s="6" t="n">
        <f aca="false">Prices!B3248-C3249</f>
        <v>204.509547</v>
      </c>
      <c r="F3249" s="6" t="n">
        <f aca="false">Prices!B3248+C3249</f>
        <v>204.550453</v>
      </c>
      <c r="G3249" s="2" t="n">
        <f aca="false">Prices!C3248-D3249</f>
        <v>106.099389</v>
      </c>
      <c r="H3249" s="2" t="n">
        <f aca="false">Prices!C3248+D3249</f>
        <v>106.120611</v>
      </c>
      <c r="I3249" s="0" t="n">
        <f aca="false">R3248*1+S3248*E3249+T3248*G3249</f>
        <v>103.674875323021</v>
      </c>
      <c r="J3249" s="0" t="n">
        <v>0</v>
      </c>
      <c r="K3249" s="0" t="n">
        <f aca="false">I3249*0.6/F3249</f>
        <v>0.304105536220997</v>
      </c>
      <c r="L3249" s="0" t="n">
        <f aca="false">I3249*0.4/H3249</f>
        <v>0.390781298170329</v>
      </c>
      <c r="M3249" s="0" t="n">
        <f aca="false">J3249-R3248</f>
        <v>0</v>
      </c>
      <c r="N3249" s="0" t="n">
        <f aca="false">K3249-S3248</f>
        <v>0.00248547420361556</v>
      </c>
      <c r="O3249" s="0" t="n">
        <f aca="false">L3249-T3248</f>
        <v>-0.00498623140267113</v>
      </c>
      <c r="P3249" s="0" t="n">
        <f aca="false">IF(N3249&gt;0,F3249,E3249)</f>
        <v>204.550453</v>
      </c>
      <c r="Q3249" s="0" t="n">
        <f aca="false">IF(O3249&gt;0,H3249,G3249)</f>
        <v>106.099389</v>
      </c>
      <c r="R3249" s="0" t="n">
        <f aca="false">R3248+M3249</f>
        <v>0</v>
      </c>
      <c r="S3249" s="0" t="n">
        <f aca="false">S3248+N3249</f>
        <v>0.304105536220997</v>
      </c>
      <c r="T3249" s="0" t="n">
        <f aca="false">T3248+O3249</f>
        <v>0.390781298170329</v>
      </c>
      <c r="V3249" s="4" t="n">
        <f aca="false">M3249*1+N3249*P3249+O3249*Q3249</f>
        <v>-0.0206312309666432</v>
      </c>
      <c r="W3249" s="0" t="n">
        <f aca="false">I3249-V3249+M3249*1+N3249*E3249+O3249*G3249</f>
        <v>103.674773652214</v>
      </c>
    </row>
    <row r="3250" customFormat="false" ht="13.8" hidden="false" customHeight="false" outlineLevel="0" collapsed="false">
      <c r="A3250" s="1" t="n">
        <v>42194</v>
      </c>
      <c r="B3250" s="2" t="n">
        <f aca="false">0.0002</f>
        <v>0.0002</v>
      </c>
      <c r="C3250" s="3" t="n">
        <f aca="false">Prices!B3249*B3250/2</f>
        <v>0.02049</v>
      </c>
      <c r="D3250" s="4" t="n">
        <f aca="false">Prices!C3249*B3250/2</f>
        <v>0.010537</v>
      </c>
      <c r="E3250" s="6" t="n">
        <f aca="false">Prices!B3249-C3250</f>
        <v>204.87951</v>
      </c>
      <c r="F3250" s="6" t="n">
        <f aca="false">Prices!B3249+C3250</f>
        <v>204.92049</v>
      </c>
      <c r="G3250" s="2" t="n">
        <f aca="false">Prices!C3249-D3250</f>
        <v>105.359463</v>
      </c>
      <c r="H3250" s="2" t="n">
        <f aca="false">Prices!C3249+D3250</f>
        <v>105.380537</v>
      </c>
      <c r="I3250" s="0" t="n">
        <f aca="false">R3249*1+S3249*E3250+T3249*G3250</f>
        <v>103.477500974914</v>
      </c>
      <c r="J3250" s="0" t="n">
        <v>0</v>
      </c>
      <c r="K3250" s="0" t="n">
        <f aca="false">I3250*0.6/F3250</f>
        <v>0.302978489778881</v>
      </c>
      <c r="L3250" s="0" t="n">
        <f aca="false">I3250*0.4/H3250</f>
        <v>0.392776518020264</v>
      </c>
      <c r="M3250" s="0" t="n">
        <f aca="false">J3250-R3249</f>
        <v>0</v>
      </c>
      <c r="N3250" s="0" t="n">
        <f aca="false">K3250-S3249</f>
        <v>-0.00112704644211559</v>
      </c>
      <c r="O3250" s="0" t="n">
        <f aca="false">L3250-T3249</f>
        <v>0.00199521984993417</v>
      </c>
      <c r="P3250" s="0" t="n">
        <f aca="false">IF(N3250&gt;0,F3250,E3250)</f>
        <v>204.87951</v>
      </c>
      <c r="Q3250" s="0" t="n">
        <f aca="false">IF(O3250&gt;0,H3250,G3250)</f>
        <v>105.380537</v>
      </c>
      <c r="R3250" s="0" t="n">
        <f aca="false">R3249+M3250</f>
        <v>0</v>
      </c>
      <c r="S3250" s="0" t="n">
        <f aca="false">S3249+N3250</f>
        <v>0.302978489778881</v>
      </c>
      <c r="T3250" s="0" t="n">
        <f aca="false">T3249+O3250</f>
        <v>0.392776518020264</v>
      </c>
      <c r="V3250" s="4" t="n">
        <f aca="false">M3250*1+N3250*P3250+O3250*Q3250</f>
        <v>-0.0206513835887624</v>
      </c>
      <c r="W3250" s="0" t="n">
        <f aca="false">I3250-V3250+M3250*1+N3250*E3250+O3250*G3250</f>
        <v>103.477458927651</v>
      </c>
    </row>
    <row r="3251" customFormat="false" ht="13.8" hidden="false" customHeight="false" outlineLevel="0" collapsed="false">
      <c r="A3251" s="1" t="n">
        <v>42195</v>
      </c>
      <c r="B3251" s="2" t="n">
        <f aca="false">0.0002</f>
        <v>0.0002</v>
      </c>
      <c r="C3251" s="3" t="n">
        <f aca="false">Prices!B3250*B3251/2</f>
        <v>0.020748</v>
      </c>
      <c r="D3251" s="4" t="n">
        <f aca="false">Prices!C3250*B3251/2</f>
        <v>0.010464</v>
      </c>
      <c r="E3251" s="6" t="n">
        <f aca="false">Prices!B3250-C3251</f>
        <v>207.459252</v>
      </c>
      <c r="F3251" s="6" t="n">
        <f aca="false">Prices!B3250+C3251</f>
        <v>207.500748</v>
      </c>
      <c r="G3251" s="2" t="n">
        <f aca="false">Prices!C3250-D3251</f>
        <v>104.629536</v>
      </c>
      <c r="H3251" s="2" t="n">
        <f aca="false">Prices!C3250+D3251</f>
        <v>104.650464</v>
      </c>
      <c r="I3251" s="0" t="n">
        <f aca="false">R3250*1+S3250*E3251+T3250*G3251</f>
        <v>103.951715693772</v>
      </c>
      <c r="J3251" s="0" t="n">
        <v>0</v>
      </c>
      <c r="K3251" s="0" t="n">
        <f aca="false">I3251*0.6/F3251</f>
        <v>0.300582190750769</v>
      </c>
      <c r="L3251" s="0" t="n">
        <f aca="false">I3251*0.4/H3251</f>
        <v>0.397329210862447</v>
      </c>
      <c r="M3251" s="0" t="n">
        <f aca="false">J3251-R3250</f>
        <v>0</v>
      </c>
      <c r="N3251" s="0" t="n">
        <f aca="false">K3251-S3250</f>
        <v>-0.00239629902811195</v>
      </c>
      <c r="O3251" s="0" t="n">
        <f aca="false">L3251-T3250</f>
        <v>0.0045526928421829</v>
      </c>
      <c r="P3251" s="0" t="n">
        <f aca="false">IF(N3251&gt;0,F3251,E3251)</f>
        <v>207.459252</v>
      </c>
      <c r="Q3251" s="0" t="n">
        <f aca="false">IF(O3251&gt;0,H3251,G3251)</f>
        <v>104.650464</v>
      </c>
      <c r="R3251" s="0" t="n">
        <f aca="false">R3250+M3251</f>
        <v>0</v>
      </c>
      <c r="S3251" s="0" t="n">
        <f aca="false">S3250+N3251</f>
        <v>0.300582190750769</v>
      </c>
      <c r="T3251" s="0" t="n">
        <f aca="false">T3250+O3251</f>
        <v>0.397329210862447</v>
      </c>
      <c r="V3251" s="4" t="n">
        <f aca="false">M3251*1+N3251*P3251+O3251*Q3251</f>
        <v>-0.020692985556512</v>
      </c>
      <c r="W3251" s="0" t="n">
        <f aca="false">I3251-V3251+M3251*1+N3251*E3251+O3251*G3251</f>
        <v>103.951620415016</v>
      </c>
    </row>
    <row r="3252" customFormat="false" ht="13.8" hidden="false" customHeight="false" outlineLevel="0" collapsed="false">
      <c r="A3252" s="1" t="n">
        <v>42198</v>
      </c>
      <c r="B3252" s="2" t="n">
        <f aca="false">0.0002</f>
        <v>0.0002</v>
      </c>
      <c r="C3252" s="3" t="n">
        <f aca="false">Prices!B3251*B3252/2</f>
        <v>0.020977</v>
      </c>
      <c r="D3252" s="4" t="n">
        <f aca="false">Prices!C3251*B3252/2</f>
        <v>0.010436</v>
      </c>
      <c r="E3252" s="6" t="n">
        <f aca="false">Prices!B3251-C3252</f>
        <v>209.749023</v>
      </c>
      <c r="F3252" s="6" t="n">
        <f aca="false">Prices!B3251+C3252</f>
        <v>209.790977</v>
      </c>
      <c r="G3252" s="2" t="n">
        <f aca="false">Prices!C3251-D3252</f>
        <v>104.349564</v>
      </c>
      <c r="H3252" s="2" t="n">
        <f aca="false">Prices!C3251+D3252</f>
        <v>104.370436</v>
      </c>
      <c r="I3252" s="0" t="n">
        <f aca="false">R3251*1+S3251*E3252+T3251*G3252</f>
        <v>104.507950759134</v>
      </c>
      <c r="J3252" s="0" t="n">
        <v>0</v>
      </c>
      <c r="K3252" s="0" t="n">
        <f aca="false">I3252*0.6/F3252</f>
        <v>0.29889164611441</v>
      </c>
      <c r="L3252" s="0" t="n">
        <f aca="false">I3252*0.4/H3252</f>
        <v>0.40052702571496</v>
      </c>
      <c r="M3252" s="0" t="n">
        <f aca="false">J3252-R3251</f>
        <v>0</v>
      </c>
      <c r="N3252" s="0" t="n">
        <f aca="false">K3252-S3251</f>
        <v>-0.00169054463635931</v>
      </c>
      <c r="O3252" s="0" t="n">
        <f aca="false">L3252-T3251</f>
        <v>0.00319781485251308</v>
      </c>
      <c r="P3252" s="0" t="n">
        <f aca="false">IF(N3252&gt;0,F3252,E3252)</f>
        <v>209.749023</v>
      </c>
      <c r="Q3252" s="0" t="n">
        <f aca="false">IF(O3252&gt;0,H3252,G3252)</f>
        <v>104.370436</v>
      </c>
      <c r="R3252" s="0" t="n">
        <f aca="false">R3251+M3252</f>
        <v>0</v>
      </c>
      <c r="S3252" s="0" t="n">
        <f aca="false">S3251+N3252</f>
        <v>0.29889164611441</v>
      </c>
      <c r="T3252" s="0" t="n">
        <f aca="false">T3251+O3252</f>
        <v>0.40052702571496</v>
      </c>
      <c r="V3252" s="4" t="n">
        <f aca="false">M3252*1+N3252*P3252+O3252*Q3252</f>
        <v>-0.0208327554101905</v>
      </c>
      <c r="W3252" s="0" t="n">
        <f aca="false">I3252-V3252+M3252*1+N3252*E3252+O3252*G3252</f>
        <v>104.507884014342</v>
      </c>
    </row>
    <row r="3253" customFormat="false" ht="13.8" hidden="false" customHeight="false" outlineLevel="0" collapsed="false">
      <c r="A3253" s="1" t="n">
        <v>42199</v>
      </c>
      <c r="B3253" s="2" t="n">
        <f aca="false">0.0002</f>
        <v>0.0002</v>
      </c>
      <c r="C3253" s="3" t="n">
        <f aca="false">Prices!B3252*B3253/2</f>
        <v>0.021068</v>
      </c>
      <c r="D3253" s="4" t="n">
        <f aca="false">Prices!C3252*B3253/2</f>
        <v>0.010469</v>
      </c>
      <c r="E3253" s="6" t="n">
        <f aca="false">Prices!B3252-C3253</f>
        <v>210.658932</v>
      </c>
      <c r="F3253" s="6" t="n">
        <f aca="false">Prices!B3252+C3253</f>
        <v>210.701068</v>
      </c>
      <c r="G3253" s="2" t="n">
        <f aca="false">Prices!C3252-D3253</f>
        <v>104.679531</v>
      </c>
      <c r="H3253" s="2" t="n">
        <f aca="false">Prices!C3252+D3253</f>
        <v>104.700469</v>
      </c>
      <c r="I3253" s="0" t="n">
        <f aca="false">R3252*1+S3252*E3253+T3252*G3253</f>
        <v>104.89117615885</v>
      </c>
      <c r="J3253" s="0" t="n">
        <v>0</v>
      </c>
      <c r="K3253" s="0" t="n">
        <f aca="false">I3253*0.6/F3253</f>
        <v>0.298691915957969</v>
      </c>
      <c r="L3253" s="0" t="n">
        <f aca="false">I3253*0.4/H3253</f>
        <v>0.400728581870442</v>
      </c>
      <c r="M3253" s="0" t="n">
        <f aca="false">J3253-R3252</f>
        <v>0</v>
      </c>
      <c r="N3253" s="0" t="n">
        <f aca="false">K3253-S3252</f>
        <v>-0.000199730156441091</v>
      </c>
      <c r="O3253" s="0" t="n">
        <f aca="false">L3253-T3252</f>
        <v>0.000201556155482563</v>
      </c>
      <c r="P3253" s="0" t="n">
        <f aca="false">IF(N3253&gt;0,F3253,E3253)</f>
        <v>210.658932</v>
      </c>
      <c r="Q3253" s="0" t="n">
        <f aca="false">IF(O3253&gt;0,H3253,G3253)</f>
        <v>104.700469</v>
      </c>
      <c r="R3253" s="0" t="n">
        <f aca="false">R3252+M3253</f>
        <v>0</v>
      </c>
      <c r="S3253" s="0" t="n">
        <f aca="false">S3252+N3253</f>
        <v>0.298691915957969</v>
      </c>
      <c r="T3253" s="0" t="n">
        <f aca="false">T3252+O3253</f>
        <v>0.400728581870442</v>
      </c>
      <c r="V3253" s="4" t="n">
        <f aca="false">M3253*1+N3253*P3253+O3253*Q3253</f>
        <v>-0.020971917435212</v>
      </c>
      <c r="W3253" s="0" t="n">
        <f aca="false">I3253-V3253+M3253*1+N3253*E3253+O3253*G3253</f>
        <v>104.891171938668</v>
      </c>
    </row>
    <row r="3254" customFormat="false" ht="13.8" hidden="false" customHeight="false" outlineLevel="0" collapsed="false">
      <c r="A3254" s="1" t="n">
        <v>42200</v>
      </c>
      <c r="B3254" s="2" t="n">
        <f aca="false">0.0002</f>
        <v>0.0002</v>
      </c>
      <c r="C3254" s="3" t="n">
        <f aca="false">Prices!B3253*B3254/2</f>
        <v>0.021061</v>
      </c>
      <c r="D3254" s="4" t="n">
        <f aca="false">Prices!C3253*B3254/2</f>
        <v>0.010509</v>
      </c>
      <c r="E3254" s="6" t="n">
        <f aca="false">Prices!B3253-C3254</f>
        <v>210.588939</v>
      </c>
      <c r="F3254" s="6" t="n">
        <f aca="false">Prices!B3253+C3254</f>
        <v>210.631061</v>
      </c>
      <c r="G3254" s="2" t="n">
        <f aca="false">Prices!C3253-D3254</f>
        <v>105.079491</v>
      </c>
      <c r="H3254" s="2" t="n">
        <f aca="false">Prices!C3253+D3254</f>
        <v>105.100509</v>
      </c>
      <c r="I3254" s="0" t="n">
        <f aca="false">R3253*1+S3253*E3254+T3253*G3254</f>
        <v>105.009569081564</v>
      </c>
      <c r="J3254" s="0" t="n">
        <v>0</v>
      </c>
      <c r="K3254" s="0" t="n">
        <f aca="false">I3254*0.6/F3254</f>
        <v>0.299128443591414</v>
      </c>
      <c r="L3254" s="0" t="n">
        <f aca="false">I3254*0.4/H3254</f>
        <v>0.399653893518494</v>
      </c>
      <c r="M3254" s="0" t="n">
        <f aca="false">J3254-R3253</f>
        <v>0</v>
      </c>
      <c r="N3254" s="0" t="n">
        <f aca="false">K3254-S3253</f>
        <v>0.000436527633445427</v>
      </c>
      <c r="O3254" s="0" t="n">
        <f aca="false">L3254-T3253</f>
        <v>-0.00107468835194846</v>
      </c>
      <c r="P3254" s="0" t="n">
        <f aca="false">IF(N3254&gt;0,F3254,E3254)</f>
        <v>210.631061</v>
      </c>
      <c r="Q3254" s="0" t="n">
        <f aca="false">IF(O3254&gt;0,H3254,G3254)</f>
        <v>105.079491</v>
      </c>
      <c r="R3254" s="0" t="n">
        <f aca="false">R3253+M3254</f>
        <v>0</v>
      </c>
      <c r="S3254" s="0" t="n">
        <f aca="false">S3253+N3254</f>
        <v>0.299128443591414</v>
      </c>
      <c r="T3254" s="0" t="n">
        <f aca="false">T3253+O3254</f>
        <v>0.399653893518494</v>
      </c>
      <c r="V3254" s="4" t="n">
        <f aca="false">M3254*1+N3254*P3254+O3254*Q3254</f>
        <v>-0.0209814264179437</v>
      </c>
      <c r="W3254" s="0" t="n">
        <f aca="false">I3254-V3254+M3254*1+N3254*E3254+O3254*G3254</f>
        <v>105.009550694147</v>
      </c>
    </row>
    <row r="3255" customFormat="false" ht="13.8" hidden="false" customHeight="false" outlineLevel="0" collapsed="false">
      <c r="A3255" s="1" t="n">
        <v>42201</v>
      </c>
      <c r="B3255" s="2" t="n">
        <f aca="false">0.0002</f>
        <v>0.0002</v>
      </c>
      <c r="C3255" s="3" t="n">
        <f aca="false">Prices!B3254*B3255/2</f>
        <v>0.02123</v>
      </c>
      <c r="D3255" s="4" t="n">
        <f aca="false">Prices!C3254*B3255/2</f>
        <v>0.010505</v>
      </c>
      <c r="E3255" s="6" t="n">
        <f aca="false">Prices!B3254-C3255</f>
        <v>212.27877</v>
      </c>
      <c r="F3255" s="6" t="n">
        <f aca="false">Prices!B3254+C3255</f>
        <v>212.32123</v>
      </c>
      <c r="G3255" s="2" t="n">
        <f aca="false">Prices!C3254-D3255</f>
        <v>105.039495</v>
      </c>
      <c r="H3255" s="2" t="n">
        <f aca="false">Prices!C3254+D3255</f>
        <v>105.060505</v>
      </c>
      <c r="I3255" s="0" t="n">
        <f aca="false">R3254*1+S3254*E3255+T3254*G3255</f>
        <v>105.478061227566</v>
      </c>
      <c r="J3255" s="0" t="n">
        <v>0</v>
      </c>
      <c r="K3255" s="0" t="n">
        <f aca="false">I3255*0.6/F3255</f>
        <v>0.298071166677679</v>
      </c>
      <c r="L3255" s="0" t="n">
        <f aca="false">I3255*0.4/H3255</f>
        <v>0.401589774302213</v>
      </c>
      <c r="M3255" s="0" t="n">
        <f aca="false">J3255-R3254</f>
        <v>0</v>
      </c>
      <c r="N3255" s="0" t="n">
        <f aca="false">K3255-S3254</f>
        <v>-0.00105727691373581</v>
      </c>
      <c r="O3255" s="0" t="n">
        <f aca="false">L3255-T3254</f>
        <v>0.00193588078371881</v>
      </c>
      <c r="P3255" s="0" t="n">
        <f aca="false">IF(N3255&gt;0,F3255,E3255)</f>
        <v>212.27877</v>
      </c>
      <c r="Q3255" s="0" t="n">
        <f aca="false">IF(O3255&gt;0,H3255,G3255)</f>
        <v>105.060505</v>
      </c>
      <c r="R3255" s="0" t="n">
        <f aca="false">R3254+M3255</f>
        <v>0</v>
      </c>
      <c r="S3255" s="0" t="n">
        <f aca="false">S3254+N3255</f>
        <v>0.298071166677679</v>
      </c>
      <c r="T3255" s="0" t="n">
        <f aca="false">T3254+O3255</f>
        <v>0.401589774302213</v>
      </c>
      <c r="V3255" s="4" t="n">
        <f aca="false">M3255*1+N3255*P3255+O3255*Q3255</f>
        <v>-0.0210528300399385</v>
      </c>
      <c r="W3255" s="0" t="n">
        <f aca="false">I3255-V3255+M3255*1+N3255*E3255+O3255*G3255</f>
        <v>105.478020554711</v>
      </c>
    </row>
    <row r="3256" customFormat="false" ht="13.8" hidden="false" customHeight="false" outlineLevel="0" collapsed="false">
      <c r="A3256" s="1" t="n">
        <v>42202</v>
      </c>
      <c r="B3256" s="2" t="n">
        <f aca="false">0.0002</f>
        <v>0.0002</v>
      </c>
      <c r="C3256" s="3" t="n">
        <f aca="false">Prices!B3255*B3256/2</f>
        <v>0.021248</v>
      </c>
      <c r="D3256" s="4" t="n">
        <f aca="false">Prices!C3255*B3256/2</f>
        <v>0.010506</v>
      </c>
      <c r="E3256" s="6" t="n">
        <f aca="false">Prices!B3255-C3256</f>
        <v>212.458752</v>
      </c>
      <c r="F3256" s="6" t="n">
        <f aca="false">Prices!B3255+C3256</f>
        <v>212.501248</v>
      </c>
      <c r="G3256" s="2" t="n">
        <f aca="false">Prices!C3255-D3256</f>
        <v>105.049494</v>
      </c>
      <c r="H3256" s="2" t="n">
        <f aca="false">Prices!C3255+D3256</f>
        <v>105.070506</v>
      </c>
      <c r="I3256" s="0" t="n">
        <f aca="false">R3255*1+S3255*E3256+T3255*G3256</f>
        <v>105.514630665545</v>
      </c>
      <c r="J3256" s="0" t="n">
        <v>0</v>
      </c>
      <c r="K3256" s="0" t="n">
        <f aca="false">I3256*0.6/F3256</f>
        <v>0.297921913377785</v>
      </c>
      <c r="L3256" s="0" t="n">
        <f aca="false">I3256*0.4/H3256</f>
        <v>0.401690768161125</v>
      </c>
      <c r="M3256" s="0" t="n">
        <f aca="false">J3256-R3255</f>
        <v>0</v>
      </c>
      <c r="N3256" s="0" t="n">
        <f aca="false">K3256-S3255</f>
        <v>-0.000149253299893903</v>
      </c>
      <c r="O3256" s="0" t="n">
        <f aca="false">L3256-T3255</f>
        <v>0.000100993858912379</v>
      </c>
      <c r="P3256" s="0" t="n">
        <f aca="false">IF(N3256&gt;0,F3256,E3256)</f>
        <v>212.458752</v>
      </c>
      <c r="Q3256" s="0" t="n">
        <f aca="false">IF(O3256&gt;0,H3256,G3256)</f>
        <v>105.070506</v>
      </c>
      <c r="R3256" s="0" t="n">
        <f aca="false">R3255+M3256</f>
        <v>0</v>
      </c>
      <c r="S3256" s="0" t="n">
        <f aca="false">S3255+N3256</f>
        <v>0.297921913377785</v>
      </c>
      <c r="T3256" s="0" t="n">
        <f aca="false">T3255+O3256</f>
        <v>0.401690768161125</v>
      </c>
      <c r="V3256" s="4" t="n">
        <f aca="false">M3256*1+N3256*P3256+O3256*Q3256</f>
        <v>-0.0210986939685241</v>
      </c>
      <c r="W3256" s="0" t="n">
        <f aca="false">I3256-V3256+M3256*1+N3256*E3256+O3256*G3256</f>
        <v>105.514628543462</v>
      </c>
    </row>
    <row r="3257" customFormat="false" ht="13.8" hidden="false" customHeight="false" outlineLevel="0" collapsed="false">
      <c r="A3257" s="1" t="n">
        <v>42205</v>
      </c>
      <c r="B3257" s="2" t="n">
        <f aca="false">0.0002</f>
        <v>0.0002</v>
      </c>
      <c r="C3257" s="3" t="n">
        <f aca="false">Prices!B3256*B3257/2</f>
        <v>0.021259</v>
      </c>
      <c r="D3257" s="4" t="n">
        <f aca="false">Prices!C3256*B3257/2</f>
        <v>0.010485</v>
      </c>
      <c r="E3257" s="6" t="n">
        <f aca="false">Prices!B3256-C3257</f>
        <v>212.568741</v>
      </c>
      <c r="F3257" s="6" t="n">
        <f aca="false">Prices!B3256+C3257</f>
        <v>212.611259</v>
      </c>
      <c r="G3257" s="2" t="n">
        <f aca="false">Prices!C3256-D3257</f>
        <v>104.839515</v>
      </c>
      <c r="H3257" s="2" t="n">
        <f aca="false">Prices!C3256+D3257</f>
        <v>104.860485</v>
      </c>
      <c r="I3257" s="0" t="n">
        <f aca="false">R3256*1+S3256*E3257+T3256*G3257</f>
        <v>105.441951357017</v>
      </c>
      <c r="J3257" s="0" t="n">
        <v>0</v>
      </c>
      <c r="K3257" s="0" t="n">
        <f aca="false">I3257*0.6/F3257</f>
        <v>0.297562655485756</v>
      </c>
      <c r="L3257" s="0" t="n">
        <f aca="false">I3257*0.4/H3257</f>
        <v>0.402218057095641</v>
      </c>
      <c r="M3257" s="0" t="n">
        <f aca="false">J3257-R3256</f>
        <v>0</v>
      </c>
      <c r="N3257" s="0" t="n">
        <f aca="false">K3257-S3256</f>
        <v>-0.000359257892028231</v>
      </c>
      <c r="O3257" s="0" t="n">
        <f aca="false">L3257-T3256</f>
        <v>0.000527288934516146</v>
      </c>
      <c r="P3257" s="0" t="n">
        <f aca="false">IF(N3257&gt;0,F3257,E3257)</f>
        <v>212.568741</v>
      </c>
      <c r="Q3257" s="0" t="n">
        <f aca="false">IF(O3257&gt;0,H3257,G3257)</f>
        <v>104.860485</v>
      </c>
      <c r="R3257" s="0" t="n">
        <f aca="false">R3256+M3257</f>
        <v>0</v>
      </c>
      <c r="S3257" s="0" t="n">
        <f aca="false">S3256+N3257</f>
        <v>0.297562655485756</v>
      </c>
      <c r="T3257" s="0" t="n">
        <f aca="false">T3256+O3257</f>
        <v>0.402218057095641</v>
      </c>
      <c r="V3257" s="4" t="n">
        <f aca="false">M3257*1+N3257*P3257+O3257*Q3257</f>
        <v>-0.0210752243942587</v>
      </c>
      <c r="W3257" s="0" t="n">
        <f aca="false">I3257-V3257+M3257*1+N3257*E3257+O3257*G3257</f>
        <v>105.441940299768</v>
      </c>
    </row>
    <row r="3258" customFormat="false" ht="13.8" hidden="false" customHeight="false" outlineLevel="0" collapsed="false">
      <c r="A3258" s="1" t="n">
        <v>42206</v>
      </c>
      <c r="B3258" s="2" t="n">
        <f aca="false">0.0002</f>
        <v>0.0002</v>
      </c>
      <c r="C3258" s="3" t="n">
        <f aca="false">Prices!B3257*B3258/2</f>
        <v>0.021175</v>
      </c>
      <c r="D3258" s="4" t="n">
        <f aca="false">Prices!C3257*B3258/2</f>
        <v>0.010514</v>
      </c>
      <c r="E3258" s="6" t="n">
        <f aca="false">Prices!B3257-C3258</f>
        <v>211.728825</v>
      </c>
      <c r="F3258" s="6" t="n">
        <f aca="false">Prices!B3257+C3258</f>
        <v>211.771175</v>
      </c>
      <c r="G3258" s="2" t="n">
        <f aca="false">Prices!C3257-D3258</f>
        <v>105.129486</v>
      </c>
      <c r="H3258" s="2" t="n">
        <f aca="false">Prices!C3257+D3258</f>
        <v>105.150514</v>
      </c>
      <c r="I3258" s="0" t="n">
        <f aca="false">R3257*1+S3257*E3258+T3257*G3258</f>
        <v>105.287569012262</v>
      </c>
      <c r="J3258" s="0" t="n">
        <v>0</v>
      </c>
      <c r="K3258" s="0" t="n">
        <f aca="false">I3258*0.6/F3258</f>
        <v>0.298305666044293</v>
      </c>
      <c r="L3258" s="0" t="n">
        <f aca="false">I3258*0.4/H3258</f>
        <v>0.400521366970255</v>
      </c>
      <c r="M3258" s="0" t="n">
        <f aca="false">J3258-R3257</f>
        <v>0</v>
      </c>
      <c r="N3258" s="0" t="n">
        <f aca="false">K3258-S3257</f>
        <v>0.000743010558536261</v>
      </c>
      <c r="O3258" s="0" t="n">
        <f aca="false">L3258-T3257</f>
        <v>-0.00169669012538576</v>
      </c>
      <c r="P3258" s="0" t="n">
        <f aca="false">IF(N3258&gt;0,F3258,E3258)</f>
        <v>211.771175</v>
      </c>
      <c r="Q3258" s="0" t="n">
        <f aca="false">IF(O3258&gt;0,H3258,G3258)</f>
        <v>105.129486</v>
      </c>
      <c r="R3258" s="0" t="n">
        <f aca="false">R3257+M3258</f>
        <v>0</v>
      </c>
      <c r="S3258" s="0" t="n">
        <f aca="false">S3257+N3258</f>
        <v>0.298305666044293</v>
      </c>
      <c r="T3258" s="0" t="n">
        <f aca="false">T3257+O3258</f>
        <v>0.400521366970255</v>
      </c>
      <c r="V3258" s="4" t="n">
        <f aca="false">M3258*1+N3258*P3258+O3258*Q3258</f>
        <v>-0.02102394176445</v>
      </c>
      <c r="W3258" s="0" t="n">
        <f aca="false">I3258-V3258+M3258*1+N3258*E3258+O3258*G3258</f>
        <v>105.287537545765</v>
      </c>
    </row>
    <row r="3259" customFormat="false" ht="13.8" hidden="false" customHeight="false" outlineLevel="0" collapsed="false">
      <c r="A3259" s="1" t="n">
        <v>42207</v>
      </c>
      <c r="B3259" s="2" t="n">
        <f aca="false">0.0002</f>
        <v>0.0002</v>
      </c>
      <c r="C3259" s="3" t="n">
        <f aca="false">Prices!B3258*B3259/2</f>
        <v>0.021137</v>
      </c>
      <c r="D3259" s="4" t="n">
        <f aca="false">Prices!C3258*B3259/2</f>
        <v>0.010527</v>
      </c>
      <c r="E3259" s="6" t="n">
        <f aca="false">Prices!B3258-C3259</f>
        <v>211.348863</v>
      </c>
      <c r="F3259" s="6" t="n">
        <f aca="false">Prices!B3258+C3259</f>
        <v>211.391137</v>
      </c>
      <c r="G3259" s="2" t="n">
        <f aca="false">Prices!C3258-D3259</f>
        <v>105.259473</v>
      </c>
      <c r="H3259" s="2" t="n">
        <f aca="false">Prices!C3258+D3259</f>
        <v>105.280527</v>
      </c>
      <c r="I3259" s="0" t="n">
        <f aca="false">R3258*1+S3258*E3259+T3258*G3259</f>
        <v>105.205231357448</v>
      </c>
      <c r="J3259" s="0" t="n">
        <v>0</v>
      </c>
      <c r="K3259" s="0" t="n">
        <f aca="false">I3259*0.6/F3259</f>
        <v>0.298608256288761</v>
      </c>
      <c r="L3259" s="0" t="n">
        <f aca="false">I3259*0.4/H3259</f>
        <v>0.39971392376274</v>
      </c>
      <c r="M3259" s="0" t="n">
        <f aca="false">J3259-R3258</f>
        <v>0</v>
      </c>
      <c r="N3259" s="0" t="n">
        <f aca="false">K3259-S3258</f>
        <v>0.000302590244468381</v>
      </c>
      <c r="O3259" s="0" t="n">
        <f aca="false">L3259-T3258</f>
        <v>-0.000807443207515579</v>
      </c>
      <c r="P3259" s="0" t="n">
        <f aca="false">IF(N3259&gt;0,F3259,E3259)</f>
        <v>211.391137</v>
      </c>
      <c r="Q3259" s="0" t="n">
        <f aca="false">IF(O3259&gt;0,H3259,G3259)</f>
        <v>105.259473</v>
      </c>
      <c r="R3259" s="0" t="n">
        <f aca="false">R3258+M3259</f>
        <v>0</v>
      </c>
      <c r="S3259" s="0" t="n">
        <f aca="false">S3258+N3259</f>
        <v>0.298608256288761</v>
      </c>
      <c r="T3259" s="0" t="n">
        <f aca="false">T3258+O3259</f>
        <v>0.39971392376274</v>
      </c>
      <c r="V3259" s="4" t="n">
        <f aca="false">M3259*1+N3259*P3259+O3259*Q3259</f>
        <v>-0.0210261506772404</v>
      </c>
      <c r="W3259" s="0" t="n">
        <f aca="false">I3259-V3259+M3259*1+N3259*E3259+O3259*G3259</f>
        <v>105.205218565748</v>
      </c>
    </row>
    <row r="3260" customFormat="false" ht="13.8" hidden="false" customHeight="false" outlineLevel="0" collapsed="false">
      <c r="A3260" s="1" t="n">
        <v>42208</v>
      </c>
      <c r="B3260" s="2" t="n">
        <f aca="false">0.0002</f>
        <v>0.0002</v>
      </c>
      <c r="C3260" s="3" t="n">
        <f aca="false">Prices!B3259*B3260/2</f>
        <v>0.021018</v>
      </c>
      <c r="D3260" s="4" t="n">
        <f aca="false">Prices!C3259*B3260/2</f>
        <v>0.01057</v>
      </c>
      <c r="E3260" s="6" t="n">
        <f aca="false">Prices!B3259-C3260</f>
        <v>210.158982</v>
      </c>
      <c r="F3260" s="6" t="n">
        <f aca="false">Prices!B3259+C3260</f>
        <v>210.201018</v>
      </c>
      <c r="G3260" s="2" t="n">
        <f aca="false">Prices!C3259-D3260</f>
        <v>105.68943</v>
      </c>
      <c r="H3260" s="2" t="n">
        <f aca="false">Prices!C3259+D3260</f>
        <v>105.71057</v>
      </c>
      <c r="I3260" s="0" t="n">
        <f aca="false">R3259*1+S3259*E3260+T3259*G3260</f>
        <v>105.000743923989</v>
      </c>
      <c r="J3260" s="0" t="n">
        <v>0</v>
      </c>
      <c r="K3260" s="0" t="n">
        <f aca="false">I3260*0.6/F3260</f>
        <v>0.299715229516125</v>
      </c>
      <c r="L3260" s="0" t="n">
        <f aca="false">I3260*0.4/H3260</f>
        <v>0.397314077197724</v>
      </c>
      <c r="M3260" s="0" t="n">
        <f aca="false">J3260-R3259</f>
        <v>0</v>
      </c>
      <c r="N3260" s="0" t="n">
        <f aca="false">K3260-S3259</f>
        <v>0.00110697322736397</v>
      </c>
      <c r="O3260" s="0" t="n">
        <f aca="false">L3260-T3259</f>
        <v>-0.00239984656501563</v>
      </c>
      <c r="P3260" s="0" t="n">
        <f aca="false">IF(N3260&gt;0,F3260,E3260)</f>
        <v>210.201018</v>
      </c>
      <c r="Q3260" s="0" t="n">
        <f aca="false">IF(O3260&gt;0,H3260,G3260)</f>
        <v>105.68943</v>
      </c>
      <c r="R3260" s="0" t="n">
        <f aca="false">R3259+M3260</f>
        <v>0</v>
      </c>
      <c r="S3260" s="0" t="n">
        <f aca="false">S3259+N3260</f>
        <v>0.299715229516125</v>
      </c>
      <c r="T3260" s="0" t="n">
        <f aca="false">T3259+O3260</f>
        <v>0.397314077197724</v>
      </c>
      <c r="V3260" s="4" t="n">
        <f aca="false">M3260*1+N3260*P3260+O3260*Q3260</f>
        <v>-0.0209515162533073</v>
      </c>
      <c r="W3260" s="0" t="n">
        <f aca="false">I3260-V3260+M3260*1+N3260*E3260+O3260*G3260</f>
        <v>105.000697391262</v>
      </c>
    </row>
    <row r="3261" customFormat="false" ht="13.8" hidden="false" customHeight="false" outlineLevel="0" collapsed="false">
      <c r="A3261" s="1" t="n">
        <v>42209</v>
      </c>
      <c r="B3261" s="2" t="n">
        <f aca="false">0.0002</f>
        <v>0.0002</v>
      </c>
      <c r="C3261" s="3" t="n">
        <f aca="false">Prices!B3260*B3261/2</f>
        <v>0.0208</v>
      </c>
      <c r="D3261" s="4" t="n">
        <f aca="false">Prices!C3260*B3261/2</f>
        <v>0.01058</v>
      </c>
      <c r="E3261" s="6" t="n">
        <f aca="false">Prices!B3260-C3261</f>
        <v>207.9792</v>
      </c>
      <c r="F3261" s="6" t="n">
        <f aca="false">Prices!B3260+C3261</f>
        <v>208.0208</v>
      </c>
      <c r="G3261" s="2" t="n">
        <f aca="false">Prices!C3260-D3261</f>
        <v>105.78942</v>
      </c>
      <c r="H3261" s="2" t="n">
        <f aca="false">Prices!C3260+D3261</f>
        <v>105.81058</v>
      </c>
      <c r="I3261" s="0" t="n">
        <f aca="false">R3260*1+S3260*E3261+T3260*G3261</f>
        <v>104.366159447163</v>
      </c>
      <c r="J3261" s="0" t="n">
        <v>0</v>
      </c>
      <c r="K3261" s="0" t="n">
        <f aca="false">I3261*0.6/F3261</f>
        <v>0.301026126561851</v>
      </c>
      <c r="L3261" s="0" t="n">
        <f aca="false">I3261*0.4/H3261</f>
        <v>0.394539598770416</v>
      </c>
      <c r="M3261" s="0" t="n">
        <f aca="false">J3261-R3260</f>
        <v>0</v>
      </c>
      <c r="N3261" s="0" t="n">
        <f aca="false">K3261-S3260</f>
        <v>0.00131089704572612</v>
      </c>
      <c r="O3261" s="0" t="n">
        <f aca="false">L3261-T3260</f>
        <v>-0.00277447842730799</v>
      </c>
      <c r="P3261" s="0" t="n">
        <f aca="false">IF(N3261&gt;0,F3261,E3261)</f>
        <v>208.0208</v>
      </c>
      <c r="Q3261" s="0" t="n">
        <f aca="false">IF(O3261&gt;0,H3261,G3261)</f>
        <v>105.78942</v>
      </c>
      <c r="R3261" s="0" t="n">
        <f aca="false">R3260+M3261</f>
        <v>0</v>
      </c>
      <c r="S3261" s="0" t="n">
        <f aca="false">S3260+N3261</f>
        <v>0.301026126561851</v>
      </c>
      <c r="T3261" s="0" t="n">
        <f aca="false">T3260+O3261</f>
        <v>0.394539598770416</v>
      </c>
      <c r="V3261" s="4" t="n">
        <f aca="false">M3261*1+N3261*P3261+O3261*Q3261</f>
        <v>-0.02081661145784</v>
      </c>
      <c r="W3261" s="0" t="n">
        <f aca="false">I3261-V3261+M3261*1+N3261*E3261+O3261*G3261</f>
        <v>104.366104913845</v>
      </c>
    </row>
    <row r="3262" customFormat="false" ht="13.8" hidden="false" customHeight="false" outlineLevel="0" collapsed="false">
      <c r="A3262" s="1" t="n">
        <v>42212</v>
      </c>
      <c r="B3262" s="2" t="n">
        <f aca="false">0.0002</f>
        <v>0.0002</v>
      </c>
      <c r="C3262" s="3" t="n">
        <f aca="false">Prices!B3261*B3262/2</f>
        <v>0.020679</v>
      </c>
      <c r="D3262" s="4" t="n">
        <f aca="false">Prices!C3261*B3262/2</f>
        <v>0.010615</v>
      </c>
      <c r="E3262" s="6" t="n">
        <f aca="false">Prices!B3261-C3262</f>
        <v>206.769321</v>
      </c>
      <c r="F3262" s="6" t="n">
        <f aca="false">Prices!B3261+C3262</f>
        <v>206.810679</v>
      </c>
      <c r="G3262" s="2" t="n">
        <f aca="false">Prices!C3261-D3262</f>
        <v>106.139385</v>
      </c>
      <c r="H3262" s="2" t="n">
        <f aca="false">Prices!C3261+D3262</f>
        <v>106.160615</v>
      </c>
      <c r="I3262" s="0" t="n">
        <f aca="false">R3261*1+S3261*E3262+T3261*G3262</f>
        <v>104.119158164093</v>
      </c>
      <c r="J3262" s="0" t="n">
        <v>0</v>
      </c>
      <c r="K3262" s="0" t="n">
        <f aca="false">I3262*0.6/F3262</f>
        <v>0.302070933669995</v>
      </c>
      <c r="L3262" s="0" t="n">
        <f aca="false">I3262*0.4/H3262</f>
        <v>0.392308044425299</v>
      </c>
      <c r="M3262" s="0" t="n">
        <f aca="false">J3262-R3261</f>
        <v>0</v>
      </c>
      <c r="N3262" s="0" t="n">
        <f aca="false">K3262-S3261</f>
        <v>0.00104480710814403</v>
      </c>
      <c r="O3262" s="0" t="n">
        <f aca="false">L3262-T3261</f>
        <v>-0.00223155434511679</v>
      </c>
      <c r="P3262" s="0" t="n">
        <f aca="false">IF(N3262&gt;0,F3262,E3262)</f>
        <v>206.810679</v>
      </c>
      <c r="Q3262" s="0" t="n">
        <f aca="false">IF(O3262&gt;0,H3262,G3262)</f>
        <v>106.139385</v>
      </c>
      <c r="R3262" s="0" t="n">
        <f aca="false">R3261+M3262</f>
        <v>0</v>
      </c>
      <c r="S3262" s="0" t="n">
        <f aca="false">S3261+N3262</f>
        <v>0.302070933669995</v>
      </c>
      <c r="T3262" s="0" t="n">
        <f aca="false">T3261+O3262</f>
        <v>0.392308044425299</v>
      </c>
      <c r="V3262" s="4" t="n">
        <f aca="false">M3262*1+N3262*P3262+O3262*Q3262</f>
        <v>-0.0207785383254808</v>
      </c>
      <c r="W3262" s="0" t="n">
        <f aca="false">I3262-V3262+M3262*1+N3262*E3262+O3262*G3262</f>
        <v>104.11911495296</v>
      </c>
    </row>
    <row r="3263" customFormat="false" ht="13.8" hidden="false" customHeight="false" outlineLevel="0" collapsed="false">
      <c r="A3263" s="1" t="n">
        <v>42213</v>
      </c>
      <c r="B3263" s="2" t="n">
        <f aca="false">0.0002</f>
        <v>0.0002</v>
      </c>
      <c r="C3263" s="3" t="n">
        <f aca="false">Prices!B3262*B3263/2</f>
        <v>0.020933</v>
      </c>
      <c r="D3263" s="4" t="n">
        <f aca="false">Prices!C3262*B3263/2</f>
        <v>0.010585</v>
      </c>
      <c r="E3263" s="6" t="n">
        <f aca="false">Prices!B3262-C3263</f>
        <v>209.309067</v>
      </c>
      <c r="F3263" s="6" t="n">
        <f aca="false">Prices!B3262+C3263</f>
        <v>209.350933</v>
      </c>
      <c r="G3263" s="2" t="n">
        <f aca="false">Prices!C3262-D3263</f>
        <v>105.839415</v>
      </c>
      <c r="H3263" s="2" t="n">
        <f aca="false">Prices!C3262+D3263</f>
        <v>105.860585</v>
      </c>
      <c r="I3263" s="0" t="n">
        <f aca="false">R3262*1+S3262*E3263+T3262*G3263</f>
        <v>104.747839216053</v>
      </c>
      <c r="J3263" s="0" t="n">
        <v>0</v>
      </c>
      <c r="K3263" s="0" t="n">
        <f aca="false">I3263*0.6/F3263</f>
        <v>0.300207420282345</v>
      </c>
      <c r="L3263" s="0" t="n">
        <f aca="false">I3263*0.4/H3263</f>
        <v>0.395795429303752</v>
      </c>
      <c r="M3263" s="0" t="n">
        <f aca="false">J3263-R3262</f>
        <v>0</v>
      </c>
      <c r="N3263" s="0" t="n">
        <f aca="false">K3263-S3262</f>
        <v>-0.00186351338765056</v>
      </c>
      <c r="O3263" s="0" t="n">
        <f aca="false">L3263-T3262</f>
        <v>0.00348738487845252</v>
      </c>
      <c r="P3263" s="0" t="n">
        <f aca="false">IF(N3263&gt;0,F3263,E3263)</f>
        <v>209.309067</v>
      </c>
      <c r="Q3263" s="0" t="n">
        <f aca="false">IF(O3263&gt;0,H3263,G3263)</f>
        <v>105.860585</v>
      </c>
      <c r="R3263" s="0" t="n">
        <f aca="false">R3262+M3263</f>
        <v>0</v>
      </c>
      <c r="S3263" s="0" t="n">
        <f aca="false">S3262+N3263</f>
        <v>0.300207420282345</v>
      </c>
      <c r="T3263" s="0" t="n">
        <f aca="false">T3262+O3263</f>
        <v>0.395795429303752</v>
      </c>
      <c r="V3263" s="4" t="n">
        <f aca="false">M3263*1+N3263*P3263+O3263*Q3263</f>
        <v>-0.0208736451580112</v>
      </c>
      <c r="W3263" s="0" t="n">
        <f aca="false">I3263-V3263+M3263*1+N3263*E3263+O3263*G3263</f>
        <v>104.747765388115</v>
      </c>
    </row>
    <row r="3264" customFormat="false" ht="13.8" hidden="false" customHeight="false" outlineLevel="0" collapsed="false">
      <c r="A3264" s="1" t="n">
        <v>42214</v>
      </c>
      <c r="B3264" s="2" t="n">
        <f aca="false">0.0002</f>
        <v>0.0002</v>
      </c>
      <c r="C3264" s="3" t="n">
        <f aca="false">Prices!B3263*B3264/2</f>
        <v>0.021077</v>
      </c>
      <c r="D3264" s="4" t="n">
        <f aca="false">Prices!C3263*B3264/2</f>
        <v>0.01057</v>
      </c>
      <c r="E3264" s="6" t="n">
        <f aca="false">Prices!B3263-C3264</f>
        <v>210.748923</v>
      </c>
      <c r="F3264" s="6" t="n">
        <f aca="false">Prices!B3263+C3264</f>
        <v>210.791077</v>
      </c>
      <c r="G3264" s="2" t="n">
        <f aca="false">Prices!C3263-D3264</f>
        <v>105.68943</v>
      </c>
      <c r="H3264" s="2" t="n">
        <f aca="false">Prices!C3263+D3264</f>
        <v>105.71057</v>
      </c>
      <c r="I3264" s="0" t="n">
        <f aca="false">R3263*1+S3263*E3264+T3263*G3264</f>
        <v>105.099783820831</v>
      </c>
      <c r="J3264" s="0" t="n">
        <v>0</v>
      </c>
      <c r="K3264" s="0" t="n">
        <f aca="false">I3264*0.6/F3264</f>
        <v>0.299158157878281</v>
      </c>
      <c r="L3264" s="0" t="n">
        <f aca="false">I3264*0.4/H3264</f>
        <v>0.397688835925608</v>
      </c>
      <c r="M3264" s="0" t="n">
        <f aca="false">J3264-R3263</f>
        <v>0</v>
      </c>
      <c r="N3264" s="0" t="n">
        <f aca="false">K3264-S3263</f>
        <v>-0.00104926240406406</v>
      </c>
      <c r="O3264" s="0" t="n">
        <f aca="false">L3264-T3263</f>
        <v>0.00189340662185644</v>
      </c>
      <c r="P3264" s="0" t="n">
        <f aca="false">IF(N3264&gt;0,F3264,E3264)</f>
        <v>210.748923</v>
      </c>
      <c r="Q3264" s="0" t="n">
        <f aca="false">IF(O3264&gt;0,H3264,G3264)</f>
        <v>105.71057</v>
      </c>
      <c r="R3264" s="0" t="n">
        <f aca="false">R3263+M3264</f>
        <v>0</v>
      </c>
      <c r="S3264" s="0" t="n">
        <f aca="false">S3263+N3264</f>
        <v>0.299158157878281</v>
      </c>
      <c r="T3264" s="0" t="n">
        <f aca="false">T3263+O3264</f>
        <v>0.397688835925608</v>
      </c>
      <c r="V3264" s="4" t="n">
        <f aca="false">M3264*1+N3264*P3264+O3264*Q3264</f>
        <v>-0.0209778283626715</v>
      </c>
      <c r="W3264" s="0" t="n">
        <f aca="false">I3264-V3264+M3264*1+N3264*E3264+O3264*G3264</f>
        <v>105.099743794215</v>
      </c>
    </row>
    <row r="3265" customFormat="false" ht="13.8" hidden="false" customHeight="false" outlineLevel="0" collapsed="false">
      <c r="A3265" s="1" t="n">
        <v>42215</v>
      </c>
      <c r="B3265" s="2" t="n">
        <f aca="false">0.0002</f>
        <v>0.0002</v>
      </c>
      <c r="C3265" s="3" t="n">
        <f aca="false">Prices!B3264*B3265/2</f>
        <v>0.021082</v>
      </c>
      <c r="D3265" s="4" t="n">
        <f aca="false">Prices!C3264*B3265/2</f>
        <v>0.010582</v>
      </c>
      <c r="E3265" s="6" t="n">
        <f aca="false">Prices!B3264-C3265</f>
        <v>210.798918</v>
      </c>
      <c r="F3265" s="6" t="n">
        <f aca="false">Prices!B3264+C3265</f>
        <v>210.841082</v>
      </c>
      <c r="G3265" s="2" t="n">
        <f aca="false">Prices!C3264-D3265</f>
        <v>105.809418</v>
      </c>
      <c r="H3265" s="2" t="n">
        <f aca="false">Prices!C3264+D3265</f>
        <v>105.830582</v>
      </c>
      <c r="I3265" s="0" t="n">
        <f aca="false">R3264*1+S3264*E3265+T3264*G3265</f>
        <v>105.141440266001</v>
      </c>
      <c r="J3265" s="0" t="n">
        <v>0</v>
      </c>
      <c r="K3265" s="0" t="n">
        <f aca="false">I3265*0.6/F3265</f>
        <v>0.299205750422019</v>
      </c>
      <c r="L3265" s="0" t="n">
        <f aca="false">I3265*0.4/H3265</f>
        <v>0.397395302110314</v>
      </c>
      <c r="M3265" s="0" t="n">
        <f aca="false">J3265-R3264</f>
        <v>0</v>
      </c>
      <c r="N3265" s="0" t="n">
        <f aca="false">K3265-S3264</f>
        <v>4.75925437387059E-005</v>
      </c>
      <c r="O3265" s="0" t="n">
        <f aca="false">L3265-T3264</f>
        <v>-0.000293533815294567</v>
      </c>
      <c r="P3265" s="0" t="n">
        <f aca="false">IF(N3265&gt;0,F3265,E3265)</f>
        <v>210.841082</v>
      </c>
      <c r="Q3265" s="0" t="n">
        <f aca="false">IF(O3265&gt;0,H3265,G3265)</f>
        <v>105.809418</v>
      </c>
      <c r="R3265" s="0" t="n">
        <f aca="false">R3264+M3265</f>
        <v>0</v>
      </c>
      <c r="S3265" s="0" t="n">
        <f aca="false">S3264+N3265</f>
        <v>0.299205750422019</v>
      </c>
      <c r="T3265" s="0" t="n">
        <f aca="false">T3264+O3265</f>
        <v>0.397395302110314</v>
      </c>
      <c r="V3265" s="4" t="n">
        <f aca="false">M3265*1+N3265*P3265+O3265*Q3265</f>
        <v>-0.0210241787426365</v>
      </c>
      <c r="W3265" s="0" t="n">
        <f aca="false">I3265-V3265+M3265*1+N3265*E3265+O3265*G3265</f>
        <v>105.141438259309</v>
      </c>
    </row>
    <row r="3266" customFormat="false" ht="13.8" hidden="false" customHeight="false" outlineLevel="0" collapsed="false">
      <c r="A3266" s="1" t="n">
        <v>42216</v>
      </c>
      <c r="B3266" s="2" t="n">
        <f aca="false">0.0002</f>
        <v>0.0002</v>
      </c>
      <c r="C3266" s="3" t="n">
        <f aca="false">Prices!B3265*B3266/2</f>
        <v>0.02105</v>
      </c>
      <c r="D3266" s="4" t="n">
        <f aca="false">Prices!C3265*B3266/2</f>
        <v>0.010644</v>
      </c>
      <c r="E3266" s="6" t="n">
        <f aca="false">Prices!B3265-C3266</f>
        <v>210.47895</v>
      </c>
      <c r="F3266" s="6" t="n">
        <f aca="false">Prices!B3265+C3266</f>
        <v>210.52105</v>
      </c>
      <c r="G3266" s="2" t="n">
        <f aca="false">Prices!C3265-D3266</f>
        <v>106.429356</v>
      </c>
      <c r="H3266" s="2" t="n">
        <f aca="false">Prices!C3265+D3266</f>
        <v>106.450644</v>
      </c>
      <c r="I3266" s="0" t="n">
        <f aca="false">R3265*1+S3265*E3266+T3265*G3266</f>
        <v>105.271038263815</v>
      </c>
      <c r="J3266" s="0" t="n">
        <v>0</v>
      </c>
      <c r="K3266" s="0" t="n">
        <f aca="false">I3266*0.6/F3266</f>
        <v>0.300029963551336</v>
      </c>
      <c r="L3266" s="0" t="n">
        <f aca="false">I3266*0.4/H3266</f>
        <v>0.39556750173842</v>
      </c>
      <c r="M3266" s="0" t="n">
        <f aca="false">J3266-R3265</f>
        <v>0</v>
      </c>
      <c r="N3266" s="0" t="n">
        <f aca="false">K3266-S3265</f>
        <v>0.000824213129316298</v>
      </c>
      <c r="O3266" s="0" t="n">
        <f aca="false">L3266-T3265</f>
        <v>-0.00182780037189373</v>
      </c>
      <c r="P3266" s="0" t="n">
        <f aca="false">IF(N3266&gt;0,F3266,E3266)</f>
        <v>210.52105</v>
      </c>
      <c r="Q3266" s="0" t="n">
        <f aca="false">IF(O3266&gt;0,H3266,G3266)</f>
        <v>106.429356</v>
      </c>
      <c r="R3266" s="0" t="n">
        <f aca="false">R3265+M3266</f>
        <v>0</v>
      </c>
      <c r="S3266" s="0" t="n">
        <f aca="false">S3265+N3266</f>
        <v>0.300029963551336</v>
      </c>
      <c r="T3266" s="0" t="n">
        <f aca="false">T3265+O3266</f>
        <v>0.39556750173842</v>
      </c>
      <c r="V3266" s="4" t="n">
        <f aca="false">M3266*1+N3266*P3266+O3266*Q3266</f>
        <v>-0.0210174030697572</v>
      </c>
      <c r="W3266" s="0" t="n">
        <f aca="false">I3266-V3266+M3266*1+N3266*E3266+O3266*G3266</f>
        <v>105.271003564442</v>
      </c>
    </row>
    <row r="3267" customFormat="false" ht="13.8" hidden="false" customHeight="false" outlineLevel="0" collapsed="false">
      <c r="A3267" s="1" t="n">
        <v>42219</v>
      </c>
      <c r="B3267" s="2" t="n">
        <f aca="false">0.0002</f>
        <v>0.0002</v>
      </c>
      <c r="C3267" s="3" t="n">
        <f aca="false">Prices!B3266*B3267/2</f>
        <v>0.020979</v>
      </c>
      <c r="D3267" s="4" t="n">
        <f aca="false">Prices!C3266*B3267/2</f>
        <v>0.01066</v>
      </c>
      <c r="E3267" s="6" t="n">
        <f aca="false">Prices!B3266-C3267</f>
        <v>209.769021</v>
      </c>
      <c r="F3267" s="6" t="n">
        <f aca="false">Prices!B3266+C3267</f>
        <v>209.810979</v>
      </c>
      <c r="G3267" s="2" t="n">
        <f aca="false">Prices!C3266-D3267</f>
        <v>106.58934</v>
      </c>
      <c r="H3267" s="2" t="n">
        <f aca="false">Prices!C3266+D3267</f>
        <v>106.61066</v>
      </c>
      <c r="I3267" s="0" t="n">
        <f aca="false">R3266*1+S3266*E3267+T3266*G3267</f>
        <v>105.100270660576</v>
      </c>
      <c r="J3267" s="0" t="n">
        <v>0</v>
      </c>
      <c r="K3267" s="0" t="n">
        <f aca="false">I3267*0.6/F3267</f>
        <v>0.300557018974426</v>
      </c>
      <c r="L3267" s="0" t="n">
        <f aca="false">I3267*0.4/H3267</f>
        <v>0.394333064481831</v>
      </c>
      <c r="M3267" s="0" t="n">
        <f aca="false">J3267-R3266</f>
        <v>0</v>
      </c>
      <c r="N3267" s="0" t="n">
        <f aca="false">K3267-S3266</f>
        <v>0.000527055423090173</v>
      </c>
      <c r="O3267" s="0" t="n">
        <f aca="false">L3267-T3266</f>
        <v>-0.00123443725658901</v>
      </c>
      <c r="P3267" s="0" t="n">
        <f aca="false">IF(N3267&gt;0,F3267,E3267)</f>
        <v>209.810979</v>
      </c>
      <c r="Q3267" s="0" t="n">
        <f aca="false">IF(O3267&gt;0,H3267,G3267)</f>
        <v>106.58934</v>
      </c>
      <c r="R3267" s="0" t="n">
        <f aca="false">R3266+M3267</f>
        <v>0</v>
      </c>
      <c r="S3267" s="0" t="n">
        <f aca="false">S3266+N3267</f>
        <v>0.300557018974426</v>
      </c>
      <c r="T3267" s="0" t="n">
        <f aca="false">T3266+O3267</f>
        <v>0.394333064481831</v>
      </c>
      <c r="V3267" s="4" t="n">
        <f aca="false">M3267*1+N3267*P3267+O3267*Q3267</f>
        <v>-0.0209958381454244</v>
      </c>
      <c r="W3267" s="0" t="n">
        <f aca="false">I3267-V3267+M3267*1+N3267*E3267+O3267*G3267</f>
        <v>105.100248546385</v>
      </c>
    </row>
    <row r="3268" customFormat="false" ht="13.8" hidden="false" customHeight="false" outlineLevel="0" collapsed="false">
      <c r="A3268" s="1" t="n">
        <v>42220</v>
      </c>
      <c r="B3268" s="2" t="n">
        <f aca="false">0.0002</f>
        <v>0.0002</v>
      </c>
      <c r="C3268" s="3" t="n">
        <f aca="false">Prices!B3267*B3268/2</f>
        <v>0.020938</v>
      </c>
      <c r="D3268" s="4" t="n">
        <f aca="false">Prices!C3267*B3268/2</f>
        <v>0.010605</v>
      </c>
      <c r="E3268" s="6" t="n">
        <f aca="false">Prices!B3267-C3268</f>
        <v>209.359062</v>
      </c>
      <c r="F3268" s="6" t="n">
        <f aca="false">Prices!B3267+C3268</f>
        <v>209.400938</v>
      </c>
      <c r="G3268" s="2" t="n">
        <f aca="false">Prices!C3267-D3268</f>
        <v>106.039395</v>
      </c>
      <c r="H3268" s="2" t="n">
        <f aca="false">Prices!C3267+D3268</f>
        <v>106.060605</v>
      </c>
      <c r="I3268" s="0" t="n">
        <f aca="false">R3267*1+S3267*E3268+T3267*G3268</f>
        <v>104.739175156151</v>
      </c>
      <c r="J3268" s="0" t="n">
        <v>0</v>
      </c>
      <c r="K3268" s="0" t="n">
        <f aca="false">I3268*0.6/F3268</f>
        <v>0.300110905394754</v>
      </c>
      <c r="L3268" s="0" t="n">
        <f aca="false">I3268*0.4/H3268</f>
        <v>0.395016321681934</v>
      </c>
      <c r="M3268" s="0" t="n">
        <f aca="false">J3268-R3267</f>
        <v>0</v>
      </c>
      <c r="N3268" s="0" t="n">
        <f aca="false">K3268-S3267</f>
        <v>-0.000446113579671503</v>
      </c>
      <c r="O3268" s="0" t="n">
        <f aca="false">L3268-T3267</f>
        <v>0.000683257200102982</v>
      </c>
      <c r="P3268" s="0" t="n">
        <f aca="false">IF(N3268&gt;0,F3268,E3268)</f>
        <v>209.359062</v>
      </c>
      <c r="Q3268" s="0" t="n">
        <f aca="false">IF(O3268&gt;0,H3268,G3268)</f>
        <v>106.060605</v>
      </c>
      <c r="R3268" s="0" t="n">
        <f aca="false">R3267+M3268</f>
        <v>0</v>
      </c>
      <c r="S3268" s="0" t="n">
        <f aca="false">S3267+N3268</f>
        <v>0.300110905394754</v>
      </c>
      <c r="T3268" s="0" t="n">
        <f aca="false">T3267+O3268</f>
        <v>0.395016321681934</v>
      </c>
      <c r="V3268" s="4" t="n">
        <f aca="false">M3268*1+N3268*P3268+O3268*Q3268</f>
        <v>-0.0209312485719598</v>
      </c>
      <c r="W3268" s="0" t="n">
        <f aca="false">I3268-V3268+M3268*1+N3268*E3268+O3268*G3268</f>
        <v>104.739160664266</v>
      </c>
    </row>
    <row r="3269" customFormat="false" ht="13.8" hidden="false" customHeight="false" outlineLevel="0" collapsed="false">
      <c r="A3269" s="1" t="n">
        <v>42221</v>
      </c>
      <c r="B3269" s="2" t="n">
        <f aca="false">0.0002</f>
        <v>0.0002</v>
      </c>
      <c r="C3269" s="3" t="n">
        <f aca="false">Prices!B3268*B3269/2</f>
        <v>0.021007</v>
      </c>
      <c r="D3269" s="4" t="n">
        <f aca="false">Prices!C3268*B3269/2</f>
        <v>0.010564</v>
      </c>
      <c r="E3269" s="6" t="n">
        <f aca="false">Prices!B3268-C3269</f>
        <v>210.048993</v>
      </c>
      <c r="F3269" s="6" t="n">
        <f aca="false">Prices!B3268+C3269</f>
        <v>210.091007</v>
      </c>
      <c r="G3269" s="2" t="n">
        <f aca="false">Prices!C3268-D3269</f>
        <v>105.629436</v>
      </c>
      <c r="H3269" s="2" t="n">
        <f aca="false">Prices!C3268+D3269</f>
        <v>105.650564</v>
      </c>
      <c r="I3269" s="0" t="n">
        <f aca="false">R3268*1+S3268*E3269+T3268*G3269</f>
        <v>104.763344736544</v>
      </c>
      <c r="J3269" s="0" t="n">
        <v>0</v>
      </c>
      <c r="K3269" s="0" t="n">
        <f aca="false">I3269*0.6/F3269</f>
        <v>0.299194181319366</v>
      </c>
      <c r="L3269" s="0" t="n">
        <f aca="false">I3269*0.4/H3269</f>
        <v>0.39664092938129</v>
      </c>
      <c r="M3269" s="0" t="n">
        <f aca="false">J3269-R3268</f>
        <v>0</v>
      </c>
      <c r="N3269" s="0" t="n">
        <f aca="false">K3269-S3268</f>
        <v>-0.000916724075388176</v>
      </c>
      <c r="O3269" s="0" t="n">
        <f aca="false">L3269-T3268</f>
        <v>0.00162460769935607</v>
      </c>
      <c r="P3269" s="0" t="n">
        <f aca="false">IF(N3269&gt;0,F3269,E3269)</f>
        <v>210.048993</v>
      </c>
      <c r="Q3269" s="0" t="n">
        <f aca="false">IF(O3269&gt;0,H3269,G3269)</f>
        <v>105.650564</v>
      </c>
      <c r="R3269" s="0" t="n">
        <f aca="false">R3268+M3269</f>
        <v>0</v>
      </c>
      <c r="S3269" s="0" t="n">
        <f aca="false">S3268+N3269</f>
        <v>0.299194181319366</v>
      </c>
      <c r="T3269" s="0" t="n">
        <f aca="false">T3268+O3269</f>
        <v>0.39664092938129</v>
      </c>
      <c r="V3269" s="4" t="n">
        <f aca="false">M3269*1+N3269*P3269+O3269*Q3269</f>
        <v>-0.0209162491784308</v>
      </c>
      <c r="W3269" s="0" t="n">
        <f aca="false">I3269-V3269+M3269*1+N3269*E3269+O3269*G3269</f>
        <v>104.763310411832</v>
      </c>
    </row>
    <row r="3270" customFormat="false" ht="13.8" hidden="false" customHeight="false" outlineLevel="0" collapsed="false">
      <c r="A3270" s="1" t="n">
        <v>42222</v>
      </c>
      <c r="B3270" s="2" t="n">
        <f aca="false">0.0002</f>
        <v>0.0002</v>
      </c>
      <c r="C3270" s="3" t="n">
        <f aca="false">Prices!B3269*B3270/2</f>
        <v>0.020835</v>
      </c>
      <c r="D3270" s="4" t="n">
        <f aca="false">Prices!C3269*B3270/2</f>
        <v>0.010601</v>
      </c>
      <c r="E3270" s="6" t="n">
        <f aca="false">Prices!B3269-C3270</f>
        <v>208.329165</v>
      </c>
      <c r="F3270" s="6" t="n">
        <f aca="false">Prices!B3269+C3270</f>
        <v>208.370835</v>
      </c>
      <c r="G3270" s="2" t="n">
        <f aca="false">Prices!C3269-D3270</f>
        <v>105.999399</v>
      </c>
      <c r="H3270" s="2" t="n">
        <f aca="false">Prices!C3269+D3270</f>
        <v>106.020601</v>
      </c>
      <c r="I3270" s="0" t="n">
        <f aca="false">R3269*1+S3269*E3270+T3269*G3270</f>
        <v>104.37457410034</v>
      </c>
      <c r="J3270" s="0" t="n">
        <v>0</v>
      </c>
      <c r="K3270" s="0" t="n">
        <f aca="false">I3270*0.6/F3270</f>
        <v>0.300544672963489</v>
      </c>
      <c r="L3270" s="0" t="n">
        <f aca="false">I3270*0.4/H3270</f>
        <v>0.393789784686621</v>
      </c>
      <c r="M3270" s="0" t="n">
        <f aca="false">J3270-R3269</f>
        <v>0</v>
      </c>
      <c r="N3270" s="0" t="n">
        <f aca="false">K3270-S3269</f>
        <v>0.00135049164412326</v>
      </c>
      <c r="O3270" s="0" t="n">
        <f aca="false">L3270-T3269</f>
        <v>-0.00285114469466935</v>
      </c>
      <c r="P3270" s="0" t="n">
        <f aca="false">IF(N3270&gt;0,F3270,E3270)</f>
        <v>208.370835</v>
      </c>
      <c r="Q3270" s="0" t="n">
        <f aca="false">IF(O3270&gt;0,H3270,G3270)</f>
        <v>105.999399</v>
      </c>
      <c r="R3270" s="0" t="n">
        <f aca="false">R3269+M3270</f>
        <v>0</v>
      </c>
      <c r="S3270" s="0" t="n">
        <f aca="false">S3269+N3270</f>
        <v>0.300544672963489</v>
      </c>
      <c r="T3270" s="0" t="n">
        <f aca="false">T3269+O3270</f>
        <v>0.393789784686621</v>
      </c>
      <c r="V3270" s="4" t="n">
        <f aca="false">M3270*1+N3270*P3270+O3270*Q3270</f>
        <v>-0.0208165525505022</v>
      </c>
      <c r="W3270" s="0" t="n">
        <f aca="false">I3270-V3270+M3270*1+N3270*E3270+O3270*G3270</f>
        <v>104.374517825354</v>
      </c>
    </row>
    <row r="3271" customFormat="false" ht="13.8" hidden="false" customHeight="false" outlineLevel="0" collapsed="false">
      <c r="A3271" s="1" t="n">
        <v>42223</v>
      </c>
      <c r="B3271" s="2" t="n">
        <f aca="false">0.0002</f>
        <v>0.0002</v>
      </c>
      <c r="C3271" s="3" t="n">
        <f aca="false">Prices!B3270*B3271/2</f>
        <v>0.020795</v>
      </c>
      <c r="D3271" s="4" t="n">
        <f aca="false">Prices!C3270*B3271/2</f>
        <v>0.010643</v>
      </c>
      <c r="E3271" s="6" t="n">
        <f aca="false">Prices!B3270-C3271</f>
        <v>207.929205</v>
      </c>
      <c r="F3271" s="6" t="n">
        <f aca="false">Prices!B3270+C3271</f>
        <v>207.970795</v>
      </c>
      <c r="G3271" s="2" t="n">
        <f aca="false">Prices!C3270-D3271</f>
        <v>106.419357</v>
      </c>
      <c r="H3271" s="2" t="n">
        <f aca="false">Prices!C3270+D3271</f>
        <v>106.440643</v>
      </c>
      <c r="I3271" s="0" t="n">
        <f aca="false">R3270*1+S3270*E3271+T3270*G3271</f>
        <v>104.398870595802</v>
      </c>
      <c r="J3271" s="0" t="n">
        <v>0</v>
      </c>
      <c r="K3271" s="0" t="n">
        <f aca="false">I3271*0.6/F3271</f>
        <v>0.301192878343717</v>
      </c>
      <c r="L3271" s="0" t="n">
        <f aca="false">I3271*0.4/H3271</f>
        <v>0.392327094813969</v>
      </c>
      <c r="M3271" s="0" t="n">
        <f aca="false">J3271-R3270</f>
        <v>0</v>
      </c>
      <c r="N3271" s="0" t="n">
        <f aca="false">K3271-S3270</f>
        <v>0.000648205380228029</v>
      </c>
      <c r="O3271" s="0" t="n">
        <f aca="false">L3271-T3270</f>
        <v>-0.00146268987265208</v>
      </c>
      <c r="P3271" s="0" t="n">
        <f aca="false">IF(N3271&gt;0,F3271,E3271)</f>
        <v>207.970795</v>
      </c>
      <c r="Q3271" s="0" t="n">
        <f aca="false">IF(O3271&gt;0,H3271,G3271)</f>
        <v>106.419357</v>
      </c>
      <c r="R3271" s="0" t="n">
        <f aca="false">R3270+M3271</f>
        <v>0</v>
      </c>
      <c r="S3271" s="0" t="n">
        <f aca="false">S3270+N3271</f>
        <v>0.301192878343717</v>
      </c>
      <c r="T3271" s="0" t="n">
        <f aca="false">T3270+O3271</f>
        <v>0.392327094813969</v>
      </c>
      <c r="V3271" s="4" t="n">
        <f aca="false">M3271*1+N3271*P3271+O3271*Q3271</f>
        <v>-0.0208507274887457</v>
      </c>
      <c r="W3271" s="0" t="n">
        <f aca="false">I3271-V3271+M3271*1+N3271*E3271+O3271*G3271</f>
        <v>104.39884363694</v>
      </c>
    </row>
    <row r="3272" customFormat="false" ht="13.8" hidden="false" customHeight="false" outlineLevel="0" collapsed="false">
      <c r="A3272" s="1" t="n">
        <v>42226</v>
      </c>
      <c r="B3272" s="2" t="n">
        <f aca="false">0.0002</f>
        <v>0.0002</v>
      </c>
      <c r="C3272" s="3" t="n">
        <f aca="false">Prices!B3271*B3272/2</f>
        <v>0.021057</v>
      </c>
      <c r="D3272" s="4" t="n">
        <f aca="false">Prices!C3271*B3272/2</f>
        <v>0.010599</v>
      </c>
      <c r="E3272" s="6" t="n">
        <f aca="false">Prices!B3271-C3272</f>
        <v>210.548943</v>
      </c>
      <c r="F3272" s="6" t="n">
        <f aca="false">Prices!B3271+C3272</f>
        <v>210.591057</v>
      </c>
      <c r="G3272" s="2" t="n">
        <f aca="false">Prices!C3271-D3272</f>
        <v>105.979401</v>
      </c>
      <c r="H3272" s="2" t="n">
        <f aca="false">Prices!C3271+D3272</f>
        <v>106.000599</v>
      </c>
      <c r="I3272" s="0" t="n">
        <f aca="false">R3271*1+S3271*E3272+T3271*G3272</f>
        <v>104.994432678852</v>
      </c>
      <c r="J3272" s="0" t="n">
        <v>0</v>
      </c>
      <c r="K3272" s="0" t="n">
        <f aca="false">I3272*0.6/F3272</f>
        <v>0.299142140719257</v>
      </c>
      <c r="L3272" s="0" t="n">
        <f aca="false">I3272*0.4/H3272</f>
        <v>0.396203167413618</v>
      </c>
      <c r="M3272" s="0" t="n">
        <f aca="false">J3272-R3271</f>
        <v>0</v>
      </c>
      <c r="N3272" s="0" t="n">
        <f aca="false">K3272-S3271</f>
        <v>-0.00205073762446006</v>
      </c>
      <c r="O3272" s="0" t="n">
        <f aca="false">L3272-T3271</f>
        <v>0.00387607259964912</v>
      </c>
      <c r="P3272" s="0" t="n">
        <f aca="false">IF(N3272&gt;0,F3272,E3272)</f>
        <v>210.548943</v>
      </c>
      <c r="Q3272" s="0" t="n">
        <f aca="false">IF(O3272&gt;0,H3272,G3272)</f>
        <v>106.000599</v>
      </c>
      <c r="R3272" s="0" t="n">
        <f aca="false">R3271+M3272</f>
        <v>0</v>
      </c>
      <c r="S3272" s="0" t="n">
        <f aca="false">S3271+N3272</f>
        <v>0.299142140719257</v>
      </c>
      <c r="T3272" s="0" t="n">
        <f aca="false">T3271+O3272</f>
        <v>0.396203167413618</v>
      </c>
      <c r="V3272" s="4" t="n">
        <f aca="false">M3272*1+N3272*P3272+O3272*Q3272</f>
        <v>-0.020914621870104</v>
      </c>
      <c r="W3272" s="0" t="n">
        <f aca="false">I3272-V3272+M3272*1+N3272*E3272+O3272*G3272</f>
        <v>104.994350513865</v>
      </c>
    </row>
    <row r="3273" customFormat="false" ht="13.8" hidden="false" customHeight="false" outlineLevel="0" collapsed="false">
      <c r="A3273" s="1" t="n">
        <v>42227</v>
      </c>
      <c r="B3273" s="2" t="n">
        <f aca="false">0.0002</f>
        <v>0.0002</v>
      </c>
      <c r="C3273" s="3" t="n">
        <f aca="false">Prices!B3272*B3273/2</f>
        <v>0.020867</v>
      </c>
      <c r="D3273" s="4" t="n">
        <f aca="false">Prices!C3272*B3273/2</f>
        <v>0.010669</v>
      </c>
      <c r="E3273" s="6" t="n">
        <f aca="false">Prices!B3272-C3273</f>
        <v>208.649133</v>
      </c>
      <c r="F3273" s="6" t="n">
        <f aca="false">Prices!B3272+C3273</f>
        <v>208.690867</v>
      </c>
      <c r="G3273" s="2" t="n">
        <f aca="false">Prices!C3272-D3273</f>
        <v>106.679331</v>
      </c>
      <c r="H3273" s="2" t="n">
        <f aca="false">Prices!C3272+D3273</f>
        <v>106.700669</v>
      </c>
      <c r="I3273" s="0" t="n">
        <f aca="false">R3272*1+S3272*E3273+T3272*G3273</f>
        <v>104.682437144603</v>
      </c>
      <c r="J3273" s="0" t="n">
        <v>0</v>
      </c>
      <c r="K3273" s="0" t="n">
        <f aca="false">I3273*0.6/F3273</f>
        <v>0.300968907694277</v>
      </c>
      <c r="L3273" s="0" t="n">
        <f aca="false">I3273*0.4/H3273</f>
        <v>0.392434042356765</v>
      </c>
      <c r="M3273" s="0" t="n">
        <f aca="false">J3273-R3272</f>
        <v>0</v>
      </c>
      <c r="N3273" s="0" t="n">
        <f aca="false">K3273-S3272</f>
        <v>0.00182676697501988</v>
      </c>
      <c r="O3273" s="0" t="n">
        <f aca="false">L3273-T3272</f>
        <v>-0.00376912505685323</v>
      </c>
      <c r="P3273" s="0" t="n">
        <f aca="false">IF(N3273&gt;0,F3273,E3273)</f>
        <v>208.690867</v>
      </c>
      <c r="Q3273" s="0" t="n">
        <f aca="false">IF(O3273&gt;0,H3273,G3273)</f>
        <v>106.679331</v>
      </c>
      <c r="R3273" s="0" t="n">
        <f aca="false">R3272+M3273</f>
        <v>0</v>
      </c>
      <c r="S3273" s="0" t="n">
        <f aca="false">S3272+N3273</f>
        <v>0.300968907694277</v>
      </c>
      <c r="T3273" s="0" t="n">
        <f aca="false">T3272+O3273</f>
        <v>0.392434042356765</v>
      </c>
      <c r="V3273" s="4" t="n">
        <f aca="false">M3273*1+N3273*P3273+O3273*Q3273</f>
        <v>-0.0208581556965738</v>
      </c>
      <c r="W3273" s="0" t="n">
        <f aca="false">I3273-V3273+M3273*1+N3273*E3273+O3273*G3273</f>
        <v>104.68236090631</v>
      </c>
    </row>
    <row r="3274" customFormat="false" ht="13.8" hidden="false" customHeight="false" outlineLevel="0" collapsed="false">
      <c r="A3274" s="1" t="n">
        <v>42228</v>
      </c>
      <c r="B3274" s="2" t="n">
        <f aca="false">0.0002</f>
        <v>0.0002</v>
      </c>
      <c r="C3274" s="3" t="n">
        <f aca="false">Prices!B3273*B3274/2</f>
        <v>0.020892</v>
      </c>
      <c r="D3274" s="4" t="n">
        <f aca="false">Prices!C3273*B3274/2</f>
        <v>0.010665</v>
      </c>
      <c r="E3274" s="6" t="n">
        <f aca="false">Prices!B3273-C3274</f>
        <v>208.899108</v>
      </c>
      <c r="F3274" s="6" t="n">
        <f aca="false">Prices!B3273+C3274</f>
        <v>208.940892</v>
      </c>
      <c r="G3274" s="2" t="n">
        <f aca="false">Prices!C3273-D3274</f>
        <v>106.639335</v>
      </c>
      <c r="H3274" s="2" t="n">
        <f aca="false">Prices!C3273+D3274</f>
        <v>106.660665</v>
      </c>
      <c r="I3274" s="0" t="n">
        <f aca="false">R3273*1+S3273*E3274+T3273*G3274</f>
        <v>104.721041661356</v>
      </c>
      <c r="J3274" s="0" t="n">
        <v>0</v>
      </c>
      <c r="K3274" s="0" t="n">
        <f aca="false">I3274*0.6/F3274</f>
        <v>0.300719616899183</v>
      </c>
      <c r="L3274" s="0" t="n">
        <f aca="false">I3274*0.4/H3274</f>
        <v>0.392726003204109</v>
      </c>
      <c r="M3274" s="0" t="n">
        <f aca="false">J3274-R3273</f>
        <v>0</v>
      </c>
      <c r="N3274" s="0" t="n">
        <f aca="false">K3274-S3273</f>
        <v>-0.000249290795093837</v>
      </c>
      <c r="O3274" s="0" t="n">
        <f aca="false">L3274-T3273</f>
        <v>0.00029196084734473</v>
      </c>
      <c r="P3274" s="0" t="n">
        <f aca="false">IF(N3274&gt;0,F3274,E3274)</f>
        <v>208.899108</v>
      </c>
      <c r="Q3274" s="0" t="n">
        <f aca="false">IF(O3274&gt;0,H3274,G3274)</f>
        <v>106.660665</v>
      </c>
      <c r="R3274" s="0" t="n">
        <f aca="false">R3273+M3274</f>
        <v>0</v>
      </c>
      <c r="S3274" s="0" t="n">
        <f aca="false">S3273+N3274</f>
        <v>0.300719616899183</v>
      </c>
      <c r="T3274" s="0" t="n">
        <f aca="false">T3273+O3274</f>
        <v>0.392726003204109</v>
      </c>
      <c r="V3274" s="4" t="n">
        <f aca="false">M3274*1+N3274*P3274+O3274*Q3274</f>
        <v>-0.020935886595961</v>
      </c>
      <c r="W3274" s="0" t="n">
        <f aca="false">I3274-V3274+M3274*1+N3274*E3274+O3274*G3274</f>
        <v>104.721035433831</v>
      </c>
    </row>
    <row r="3275" customFormat="false" ht="13.8" hidden="false" customHeight="false" outlineLevel="0" collapsed="false">
      <c r="A3275" s="1" t="n">
        <v>42229</v>
      </c>
      <c r="B3275" s="2" t="n">
        <f aca="false">0.0002</f>
        <v>0.0002</v>
      </c>
      <c r="C3275" s="3" t="n">
        <f aca="false">Prices!B3274*B3275/2</f>
        <v>0.020866</v>
      </c>
      <c r="D3275" s="4" t="n">
        <f aca="false">Prices!C3274*B3275/2</f>
        <v>0.010637</v>
      </c>
      <c r="E3275" s="6" t="n">
        <f aca="false">Prices!B3274-C3275</f>
        <v>208.639134</v>
      </c>
      <c r="F3275" s="6" t="n">
        <f aca="false">Prices!B3274+C3275</f>
        <v>208.680866</v>
      </c>
      <c r="G3275" s="2" t="n">
        <f aca="false">Prices!C3274-D3275</f>
        <v>106.359363</v>
      </c>
      <c r="H3275" s="2" t="n">
        <f aca="false">Prices!C3274+D3275</f>
        <v>106.380637</v>
      </c>
      <c r="I3275" s="0" t="n">
        <f aca="false">R3274*1+S3274*E3275+T3274*G3275</f>
        <v>104.511967980982</v>
      </c>
      <c r="J3275" s="0" t="n">
        <v>0</v>
      </c>
      <c r="K3275" s="0" t="n">
        <f aca="false">I3275*0.6/F3275</f>
        <v>0.300493198013609</v>
      </c>
      <c r="L3275" s="0" t="n">
        <f aca="false">I3275*0.4/H3275</f>
        <v>0.392973649823069</v>
      </c>
      <c r="M3275" s="0" t="n">
        <f aca="false">J3275-R3274</f>
        <v>0</v>
      </c>
      <c r="N3275" s="0" t="n">
        <f aca="false">K3275-S3274</f>
        <v>-0.00022641888557412</v>
      </c>
      <c r="O3275" s="0" t="n">
        <f aca="false">L3275-T3274</f>
        <v>0.000247646618959263</v>
      </c>
      <c r="P3275" s="0" t="n">
        <f aca="false">IF(N3275&gt;0,F3275,E3275)</f>
        <v>208.639134</v>
      </c>
      <c r="Q3275" s="0" t="n">
        <f aca="false">IF(O3275&gt;0,H3275,G3275)</f>
        <v>106.380637</v>
      </c>
      <c r="R3275" s="0" t="n">
        <f aca="false">R3274+M3275</f>
        <v>0</v>
      </c>
      <c r="S3275" s="0" t="n">
        <f aca="false">S3274+N3275</f>
        <v>0.300493198013609</v>
      </c>
      <c r="T3275" s="0" t="n">
        <f aca="false">T3274+O3275</f>
        <v>0.392973649823069</v>
      </c>
      <c r="V3275" s="4" t="n">
        <f aca="false">M3275*1+N3275*P3275+O3275*Q3275</f>
        <v>-0.0208950351316468</v>
      </c>
      <c r="W3275" s="0" t="n">
        <f aca="false">I3275-V3275+M3275*1+N3275*E3275+O3275*G3275</f>
        <v>104.511962712548</v>
      </c>
    </row>
    <row r="3276" customFormat="false" ht="13.8" hidden="false" customHeight="false" outlineLevel="0" collapsed="false">
      <c r="A3276" s="1" t="n">
        <v>42230</v>
      </c>
      <c r="B3276" s="2" t="n">
        <f aca="false">0.0002</f>
        <v>0.0002</v>
      </c>
      <c r="C3276" s="3" t="n">
        <f aca="false">Prices!B3275*B3276/2</f>
        <v>0.020942</v>
      </c>
      <c r="D3276" s="4" t="n">
        <f aca="false">Prices!C3275*B3276/2</f>
        <v>0.010626</v>
      </c>
      <c r="E3276" s="6" t="n">
        <f aca="false">Prices!B3275-C3276</f>
        <v>209.399058</v>
      </c>
      <c r="F3276" s="6" t="n">
        <f aca="false">Prices!B3275+C3276</f>
        <v>209.440942</v>
      </c>
      <c r="G3276" s="2" t="n">
        <f aca="false">Prices!C3275-D3276</f>
        <v>106.249374</v>
      </c>
      <c r="H3276" s="2" t="n">
        <f aca="false">Prices!C3275+D3276</f>
        <v>106.270626</v>
      </c>
      <c r="I3276" s="0" t="n">
        <f aca="false">R3275*1+S3275*E3276+T3275*G3276</f>
        <v>104.676196891653</v>
      </c>
      <c r="J3276" s="0" t="n">
        <v>0</v>
      </c>
      <c r="K3276" s="0" t="n">
        <f aca="false">I3276*0.6/F3276</f>
        <v>0.299873164889566</v>
      </c>
      <c r="L3276" s="0" t="n">
        <f aca="false">I3276*0.4/H3276</f>
        <v>0.393998608389315</v>
      </c>
      <c r="M3276" s="0" t="n">
        <f aca="false">J3276-R3275</f>
        <v>0</v>
      </c>
      <c r="N3276" s="0" t="n">
        <f aca="false">K3276-S3275</f>
        <v>-0.000620033124042907</v>
      </c>
      <c r="O3276" s="0" t="n">
        <f aca="false">L3276-T3275</f>
        <v>0.0010249585662469</v>
      </c>
      <c r="P3276" s="0" t="n">
        <f aca="false">IF(N3276&gt;0,F3276,E3276)</f>
        <v>209.399058</v>
      </c>
      <c r="Q3276" s="0" t="n">
        <f aca="false">IF(O3276&gt;0,H3276,G3276)</f>
        <v>106.270626</v>
      </c>
      <c r="R3276" s="0" t="n">
        <f aca="false">R3275+M3276</f>
        <v>0</v>
      </c>
      <c r="S3276" s="0" t="n">
        <f aca="false">S3275+N3276</f>
        <v>0.299873164889566</v>
      </c>
      <c r="T3276" s="0" t="n">
        <f aca="false">T3275+O3276</f>
        <v>0.393998608389315</v>
      </c>
      <c r="V3276" s="4" t="n">
        <f aca="false">M3276*1+N3276*P3276+O3276*Q3276</f>
        <v>-0.020911363644261</v>
      </c>
      <c r="W3276" s="0" t="n">
        <f aca="false">I3276-V3276+M3276*1+N3276*E3276+O3276*G3276</f>
        <v>104.676175109234</v>
      </c>
    </row>
    <row r="3277" customFormat="false" ht="13.8" hidden="false" customHeight="false" outlineLevel="0" collapsed="false">
      <c r="A3277" s="1" t="n">
        <v>42233</v>
      </c>
      <c r="B3277" s="2" t="n">
        <f aca="false">0.0002</f>
        <v>0.0002</v>
      </c>
      <c r="C3277" s="3" t="n">
        <f aca="false">Prices!B3276*B3277/2</f>
        <v>0.021059</v>
      </c>
      <c r="D3277" s="4" t="n">
        <f aca="false">Prices!C3276*B3277/2</f>
        <v>0.010645</v>
      </c>
      <c r="E3277" s="6" t="n">
        <f aca="false">Prices!B3276-C3277</f>
        <v>210.568941</v>
      </c>
      <c r="F3277" s="6" t="n">
        <f aca="false">Prices!B3276+C3277</f>
        <v>210.611059</v>
      </c>
      <c r="G3277" s="2" t="n">
        <f aca="false">Prices!C3276-D3277</f>
        <v>106.439355</v>
      </c>
      <c r="H3277" s="2" t="n">
        <f aca="false">Prices!C3276+D3277</f>
        <v>106.460645</v>
      </c>
      <c r="I3277" s="0" t="n">
        <f aca="false">R3276*1+S3276*E3277+T3276*G3277</f>
        <v>105.080932512971</v>
      </c>
      <c r="J3277" s="0" t="n">
        <v>0</v>
      </c>
      <c r="K3277" s="0" t="n">
        <f aca="false">I3277*0.6/F3277</f>
        <v>0.299360156143474</v>
      </c>
      <c r="L3277" s="0" t="n">
        <f aca="false">I3277*0.4/H3277</f>
        <v>0.394816065647435</v>
      </c>
      <c r="M3277" s="0" t="n">
        <f aca="false">J3277-R3276</f>
        <v>0</v>
      </c>
      <c r="N3277" s="0" t="n">
        <f aca="false">K3277-S3276</f>
        <v>-0.000513008746092336</v>
      </c>
      <c r="O3277" s="0" t="n">
        <f aca="false">L3277-T3276</f>
        <v>0.000817457258119603</v>
      </c>
      <c r="P3277" s="0" t="n">
        <f aca="false">IF(N3277&gt;0,F3277,E3277)</f>
        <v>210.568941</v>
      </c>
      <c r="Q3277" s="0" t="n">
        <f aca="false">IF(O3277&gt;0,H3277,G3277)</f>
        <v>106.460645</v>
      </c>
      <c r="R3277" s="0" t="n">
        <f aca="false">R3276+M3277</f>
        <v>0</v>
      </c>
      <c r="S3277" s="0" t="n">
        <f aca="false">S3276+N3277</f>
        <v>0.299360156143474</v>
      </c>
      <c r="T3277" s="0" t="n">
        <f aca="false">T3276+O3277</f>
        <v>0.394816065647435</v>
      </c>
      <c r="V3277" s="4" t="n">
        <f aca="false">M3277*1+N3277*P3277+O3277*Q3277</f>
        <v>-0.0209966814290567</v>
      </c>
      <c r="W3277" s="0" t="n">
        <f aca="false">I3277-V3277+M3277*1+N3277*E3277+O3277*G3277</f>
        <v>105.080915109306</v>
      </c>
    </row>
    <row r="3278" customFormat="false" ht="13.8" hidden="false" customHeight="false" outlineLevel="0" collapsed="false">
      <c r="A3278" s="1" t="n">
        <v>42234</v>
      </c>
      <c r="B3278" s="2" t="n">
        <f aca="false">0.0002</f>
        <v>0.0002</v>
      </c>
      <c r="C3278" s="3" t="n">
        <f aca="false">Prices!B3277*B3278/2</f>
        <v>0.020998</v>
      </c>
      <c r="D3278" s="4" t="n">
        <f aca="false">Prices!C3277*B3278/2</f>
        <v>0.010628</v>
      </c>
      <c r="E3278" s="6" t="n">
        <f aca="false">Prices!B3277-C3278</f>
        <v>209.959002</v>
      </c>
      <c r="F3278" s="6" t="n">
        <f aca="false">Prices!B3277+C3278</f>
        <v>210.000998</v>
      </c>
      <c r="G3278" s="2" t="n">
        <f aca="false">Prices!C3277-D3278</f>
        <v>106.269372</v>
      </c>
      <c r="H3278" s="2" t="n">
        <f aca="false">Prices!C3277+D3278</f>
        <v>106.290628</v>
      </c>
      <c r="I3278" s="0" t="n">
        <f aca="false">R3277*1+S3277*E3278+T3277*G3278</f>
        <v>104.810214974312</v>
      </c>
      <c r="J3278" s="0" t="n">
        <v>0</v>
      </c>
      <c r="K3278" s="0" t="n">
        <f aca="false">I3278*0.6/F3278</f>
        <v>0.299456333938884</v>
      </c>
      <c r="L3278" s="0" t="n">
        <f aca="false">I3278*0.4/H3278</f>
        <v>0.394428810691801</v>
      </c>
      <c r="M3278" s="0" t="n">
        <f aca="false">J3278-R3277</f>
        <v>0</v>
      </c>
      <c r="N3278" s="0" t="n">
        <f aca="false">K3278-S3277</f>
        <v>9.61777954104348E-005</v>
      </c>
      <c r="O3278" s="0" t="n">
        <f aca="false">L3278-T3277</f>
        <v>-0.000387254955633798</v>
      </c>
      <c r="P3278" s="0" t="n">
        <f aca="false">IF(N3278&gt;0,F3278,E3278)</f>
        <v>210.000998</v>
      </c>
      <c r="Q3278" s="0" t="n">
        <f aca="false">IF(O3278&gt;0,H3278,G3278)</f>
        <v>106.269372</v>
      </c>
      <c r="R3278" s="0" t="n">
        <f aca="false">R3277+M3278</f>
        <v>0</v>
      </c>
      <c r="S3278" s="0" t="n">
        <f aca="false">S3277+N3278</f>
        <v>0.299456333938884</v>
      </c>
      <c r="T3278" s="0" t="n">
        <f aca="false">T3277+O3278</f>
        <v>0.394428810691801</v>
      </c>
      <c r="V3278" s="4" t="n">
        <f aca="false">M3278*1+N3278*P3278+O3278*Q3278</f>
        <v>-0.0209559079174604</v>
      </c>
      <c r="W3278" s="0" t="n">
        <f aca="false">I3278-V3278+M3278*1+N3278*E3278+O3278*G3278</f>
        <v>104.810210935229</v>
      </c>
    </row>
    <row r="3279" customFormat="false" ht="13.8" hidden="false" customHeight="false" outlineLevel="0" collapsed="false">
      <c r="A3279" s="1" t="n">
        <v>42235</v>
      </c>
      <c r="B3279" s="2" t="n">
        <f aca="false">0.0002</f>
        <v>0.0002</v>
      </c>
      <c r="C3279" s="3" t="n">
        <f aca="false">Prices!B3278*B3279/2</f>
        <v>0.020832</v>
      </c>
      <c r="D3279" s="4" t="n">
        <f aca="false">Prices!C3278*B3279/2</f>
        <v>0.010693</v>
      </c>
      <c r="E3279" s="6" t="n">
        <f aca="false">Prices!B3278-C3279</f>
        <v>208.299168</v>
      </c>
      <c r="F3279" s="6" t="n">
        <f aca="false">Prices!B3278+C3279</f>
        <v>208.340832</v>
      </c>
      <c r="G3279" s="2" t="n">
        <f aca="false">Prices!C3278-D3279</f>
        <v>106.919307</v>
      </c>
      <c r="H3279" s="2" t="n">
        <f aca="false">Prices!C3278+D3279</f>
        <v>106.940693</v>
      </c>
      <c r="I3279" s="0" t="n">
        <f aca="false">R3278*1+S3278*E3279+T3278*G3279</f>
        <v>104.548560311801</v>
      </c>
      <c r="J3279" s="0" t="n">
        <v>0</v>
      </c>
      <c r="K3279" s="0" t="n">
        <f aca="false">I3279*0.6/F3279</f>
        <v>0.301089016420367</v>
      </c>
      <c r="L3279" s="0" t="n">
        <f aca="false">I3279*0.4/H3279</f>
        <v>0.391052488548214</v>
      </c>
      <c r="M3279" s="0" t="n">
        <f aca="false">J3279-R3278</f>
        <v>0</v>
      </c>
      <c r="N3279" s="0" t="n">
        <f aca="false">K3279-S3278</f>
        <v>0.00163268248148213</v>
      </c>
      <c r="O3279" s="0" t="n">
        <f aca="false">L3279-T3278</f>
        <v>-0.00337632214358741</v>
      </c>
      <c r="P3279" s="0" t="n">
        <f aca="false">IF(N3279&gt;0,F3279,E3279)</f>
        <v>208.340832</v>
      </c>
      <c r="Q3279" s="0" t="n">
        <f aca="false">IF(O3279&gt;0,H3279,G3279)</f>
        <v>106.919307</v>
      </c>
      <c r="R3279" s="0" t="n">
        <f aca="false">R3278+M3279</f>
        <v>0</v>
      </c>
      <c r="S3279" s="0" t="n">
        <f aca="false">S3278+N3279</f>
        <v>0.301089016420367</v>
      </c>
      <c r="T3279" s="0" t="n">
        <f aca="false">T3278+O3279</f>
        <v>0.391052488548214</v>
      </c>
      <c r="V3279" s="4" t="n">
        <f aca="false">M3279*1+N3279*P3279+O3279*Q3279</f>
        <v>-0.0208395972173088</v>
      </c>
      <c r="W3279" s="0" t="n">
        <f aca="false">I3279-V3279+M3279*1+N3279*E3279+O3279*G3279</f>
        <v>104.548492287718</v>
      </c>
    </row>
    <row r="3280" customFormat="false" ht="13.8" hidden="false" customHeight="false" outlineLevel="0" collapsed="false">
      <c r="A3280" s="1" t="n">
        <v>42236</v>
      </c>
      <c r="B3280" s="2" t="n">
        <f aca="false">0.0002</f>
        <v>0.0002</v>
      </c>
      <c r="C3280" s="3" t="n">
        <f aca="false">Prices!B3279*B3280/2</f>
        <v>0.020397</v>
      </c>
      <c r="D3280" s="4" t="n">
        <f aca="false">Prices!C3279*B3280/2</f>
        <v>0.010722</v>
      </c>
      <c r="E3280" s="6" t="n">
        <f aca="false">Prices!B3279-C3280</f>
        <v>203.949603</v>
      </c>
      <c r="F3280" s="6" t="n">
        <f aca="false">Prices!B3279+C3280</f>
        <v>203.990397</v>
      </c>
      <c r="G3280" s="2" t="n">
        <f aca="false">Prices!C3279-D3280</f>
        <v>107.209278</v>
      </c>
      <c r="H3280" s="2" t="n">
        <f aca="false">Prices!C3279+D3280</f>
        <v>107.230722</v>
      </c>
      <c r="I3280" s="0" t="n">
        <f aca="false">R3279*1+S3279*E3280+T3279*G3280</f>
        <v>103.331440323952</v>
      </c>
      <c r="J3280" s="0" t="n">
        <v>0</v>
      </c>
      <c r="K3280" s="0" t="n">
        <f aca="false">I3280*0.6/F3280</f>
        <v>0.303930308025093</v>
      </c>
      <c r="L3280" s="0" t="n">
        <f aca="false">I3280*0.4/H3280</f>
        <v>0.385454610009812</v>
      </c>
      <c r="M3280" s="0" t="n">
        <f aca="false">J3280-R3279</f>
        <v>0</v>
      </c>
      <c r="N3280" s="0" t="n">
        <f aca="false">K3280-S3279</f>
        <v>0.00284129160472602</v>
      </c>
      <c r="O3280" s="0" t="n">
        <f aca="false">L3280-T3279</f>
        <v>-0.00559787853840144</v>
      </c>
      <c r="P3280" s="0" t="n">
        <f aca="false">IF(N3280&gt;0,F3280,E3280)</f>
        <v>203.990397</v>
      </c>
      <c r="Q3280" s="0" t="n">
        <f aca="false">IF(O3280&gt;0,H3280,G3280)</f>
        <v>107.209278</v>
      </c>
      <c r="R3280" s="0" t="n">
        <f aca="false">R3279+M3280</f>
        <v>0</v>
      </c>
      <c r="S3280" s="0" t="n">
        <f aca="false">S3279+N3280</f>
        <v>0.303930308025093</v>
      </c>
      <c r="T3280" s="0" t="n">
        <f aca="false">T3279+O3280</f>
        <v>0.385454610009812</v>
      </c>
      <c r="V3280" s="4" t="n">
        <f aca="false">M3280*1+N3280*P3280+O3280*Q3280</f>
        <v>-0.0205483139928863</v>
      </c>
      <c r="W3280" s="0" t="n">
        <f aca="false">I3280-V3280+M3280*1+N3280*E3280+O3280*G3280</f>
        <v>103.331324416302</v>
      </c>
    </row>
    <row r="3281" customFormat="false" ht="13.8" hidden="false" customHeight="false" outlineLevel="0" collapsed="false">
      <c r="A3281" s="1" t="n">
        <v>42237</v>
      </c>
      <c r="B3281" s="2" t="n">
        <f aca="false">0.0002</f>
        <v>0.0002</v>
      </c>
      <c r="C3281" s="3" t="n">
        <f aca="false">Prices!B3280*B3281/2</f>
        <v>0.019783</v>
      </c>
      <c r="D3281" s="4" t="n">
        <f aca="false">Prices!C3280*B3281/2</f>
        <v>0.010765</v>
      </c>
      <c r="E3281" s="6" t="n">
        <f aca="false">Prices!B3280-C3281</f>
        <v>197.810217</v>
      </c>
      <c r="F3281" s="6" t="n">
        <f aca="false">Prices!B3280+C3281</f>
        <v>197.849783</v>
      </c>
      <c r="G3281" s="2" t="n">
        <f aca="false">Prices!C3280-D3281</f>
        <v>107.639235</v>
      </c>
      <c r="H3281" s="2" t="n">
        <f aca="false">Prices!C3280+D3281</f>
        <v>107.660765</v>
      </c>
      <c r="I3281" s="0" t="n">
        <f aca="false">R3280*1+S3280*E3281+T3280*G3281</f>
        <v>101.610559532</v>
      </c>
      <c r="J3281" s="0" t="n">
        <v>0</v>
      </c>
      <c r="K3281" s="0" t="n">
        <f aca="false">I3281*0.6/F3281</f>
        <v>0.30814456702841</v>
      </c>
      <c r="L3281" s="0" t="n">
        <f aca="false">I3281*0.4/H3281</f>
        <v>0.377521224308595</v>
      </c>
      <c r="M3281" s="0" t="n">
        <f aca="false">J3281-R3280</f>
        <v>0</v>
      </c>
      <c r="N3281" s="0" t="n">
        <f aca="false">K3281-S3280</f>
        <v>0.00421425900331796</v>
      </c>
      <c r="O3281" s="0" t="n">
        <f aca="false">L3281-T3280</f>
        <v>-0.00793338570121693</v>
      </c>
      <c r="P3281" s="0" t="n">
        <f aca="false">IF(N3281&gt;0,F3281,E3281)</f>
        <v>197.849783</v>
      </c>
      <c r="Q3281" s="0" t="n">
        <f aca="false">IF(O3281&gt;0,H3281,G3281)</f>
        <v>107.639235</v>
      </c>
      <c r="R3281" s="0" t="n">
        <f aca="false">R3280+M3281</f>
        <v>0</v>
      </c>
      <c r="S3281" s="0" t="n">
        <f aca="false">S3280+N3281</f>
        <v>0.30814456702841</v>
      </c>
      <c r="T3281" s="0" t="n">
        <f aca="false">T3280+O3281</f>
        <v>0.377521224308595</v>
      </c>
      <c r="V3281" s="4" t="n">
        <f aca="false">M3281*1+N3281*P3281+O3281*Q3281</f>
        <v>-0.0201533385266756</v>
      </c>
      <c r="W3281" s="0" t="n">
        <f aca="false">I3281-V3281+M3281*1+N3281*E3281+O3281*G3281</f>
        <v>101.610392790628</v>
      </c>
    </row>
    <row r="3282" customFormat="false" ht="13.8" hidden="false" customHeight="false" outlineLevel="0" collapsed="false">
      <c r="A3282" s="1" t="n">
        <v>42240</v>
      </c>
      <c r="B3282" s="2" t="n">
        <f aca="false">0.0002</f>
        <v>0.0002</v>
      </c>
      <c r="C3282" s="3" t="n">
        <f aca="false">Prices!B3281*B3282/2</f>
        <v>0.01895</v>
      </c>
      <c r="D3282" s="4" t="n">
        <f aca="false">Prices!C3281*B3282/2</f>
        <v>0.010783</v>
      </c>
      <c r="E3282" s="6" t="n">
        <f aca="false">Prices!B3281-C3282</f>
        <v>189.48105</v>
      </c>
      <c r="F3282" s="6" t="n">
        <f aca="false">Prices!B3281+C3282</f>
        <v>189.51895</v>
      </c>
      <c r="G3282" s="2" t="n">
        <f aca="false">Prices!C3281-D3282</f>
        <v>107.819217</v>
      </c>
      <c r="H3282" s="2" t="n">
        <f aca="false">Prices!C3281+D3282</f>
        <v>107.840783</v>
      </c>
      <c r="I3282" s="0" t="n">
        <f aca="false">R3281*1+S3281*E3282+T3281*G3282</f>
        <v>99.0915989181727</v>
      </c>
      <c r="J3282" s="0" t="n">
        <v>0</v>
      </c>
      <c r="K3282" s="0" t="n">
        <f aca="false">I3282*0.6/F3282</f>
        <v>0.313715115828278</v>
      </c>
      <c r="L3282" s="0" t="n">
        <f aca="false">I3282*0.4/H3282</f>
        <v>0.367547772416203</v>
      </c>
      <c r="M3282" s="0" t="n">
        <f aca="false">J3282-R3281</f>
        <v>0</v>
      </c>
      <c r="N3282" s="0" t="n">
        <f aca="false">K3282-S3281</f>
        <v>0.00557054879986763</v>
      </c>
      <c r="O3282" s="0" t="n">
        <f aca="false">L3282-T3281</f>
        <v>-0.00997345189239279</v>
      </c>
      <c r="P3282" s="0" t="n">
        <f aca="false">IF(N3282&gt;0,F3282,E3282)</f>
        <v>189.51895</v>
      </c>
      <c r="Q3282" s="0" t="n">
        <f aca="false">IF(O3282&gt;0,H3282,G3282)</f>
        <v>107.819217</v>
      </c>
      <c r="R3282" s="0" t="n">
        <f aca="false">R3281+M3282</f>
        <v>0</v>
      </c>
      <c r="S3282" s="0" t="n">
        <f aca="false">S3281+N3282</f>
        <v>0.313715115828278</v>
      </c>
      <c r="T3282" s="0" t="n">
        <f aca="false">T3281+O3282</f>
        <v>0.367547772416203</v>
      </c>
      <c r="V3282" s="4" t="n">
        <f aca="false">M3282*1+N3282*P3282+O3282*Q3282</f>
        <v>-0.0196052143502867</v>
      </c>
      <c r="W3282" s="0" t="n">
        <f aca="false">I3282-V3282+M3282*1+N3282*E3282+O3282*G3282</f>
        <v>99.0913877943732</v>
      </c>
    </row>
    <row r="3283" customFormat="false" ht="13.8" hidden="false" customHeight="false" outlineLevel="0" collapsed="false">
      <c r="A3283" s="1" t="n">
        <v>42241</v>
      </c>
      <c r="B3283" s="2" t="n">
        <f aca="false">0.0002</f>
        <v>0.0002</v>
      </c>
      <c r="C3283" s="3" t="n">
        <f aca="false">Prices!B3282*B3283/2</f>
        <v>0.018727</v>
      </c>
      <c r="D3283" s="4" t="n">
        <f aca="false">Prices!C3282*B3283/2</f>
        <v>0.010724</v>
      </c>
      <c r="E3283" s="6" t="n">
        <f aca="false">Prices!B3282-C3283</f>
        <v>187.251273</v>
      </c>
      <c r="F3283" s="6" t="n">
        <f aca="false">Prices!B3282+C3283</f>
        <v>187.288727</v>
      </c>
      <c r="G3283" s="2" t="n">
        <f aca="false">Prices!C3282-D3283</f>
        <v>107.229276</v>
      </c>
      <c r="H3283" s="2" t="n">
        <f aca="false">Prices!C3282+D3283</f>
        <v>107.250724</v>
      </c>
      <c r="I3283" s="0" t="n">
        <f aca="false">R3282*1+S3282*E3283+T3282*G3283</f>
        <v>98.1554363297897</v>
      </c>
      <c r="J3283" s="0" t="n">
        <v>0</v>
      </c>
      <c r="K3283" s="0" t="n">
        <f aca="false">I3283*0.6/F3283</f>
        <v>0.314451717095999</v>
      </c>
      <c r="L3283" s="0" t="n">
        <f aca="false">I3283*0.4/H3283</f>
        <v>0.366078410173864</v>
      </c>
      <c r="M3283" s="0" t="n">
        <f aca="false">J3283-R3282</f>
        <v>0</v>
      </c>
      <c r="N3283" s="0" t="n">
        <f aca="false">K3283-S3282</f>
        <v>0.000736601267721126</v>
      </c>
      <c r="O3283" s="0" t="n">
        <f aca="false">L3283-T3282</f>
        <v>-0.00146936224233862</v>
      </c>
      <c r="P3283" s="0" t="n">
        <f aca="false">IF(N3283&gt;0,F3283,E3283)</f>
        <v>187.288727</v>
      </c>
      <c r="Q3283" s="0" t="n">
        <f aca="false">IF(O3283&gt;0,H3283,G3283)</f>
        <v>107.229276</v>
      </c>
      <c r="R3283" s="0" t="n">
        <f aca="false">R3282+M3283</f>
        <v>0</v>
      </c>
      <c r="S3283" s="0" t="n">
        <f aca="false">S3282+N3283</f>
        <v>0.314451717095999</v>
      </c>
      <c r="T3283" s="0" t="n">
        <f aca="false">T3282+O3283</f>
        <v>0.366078410173864</v>
      </c>
      <c r="V3283" s="4" t="n">
        <f aca="false">M3283*1+N3283*P3283+O3283*Q3283</f>
        <v>-0.0196015356896312</v>
      </c>
      <c r="W3283" s="0" t="n">
        <f aca="false">I3283-V3283+M3283*1+N3283*E3283+O3283*G3283</f>
        <v>98.1554087411258</v>
      </c>
    </row>
    <row r="3284" customFormat="false" ht="13.8" hidden="false" customHeight="false" outlineLevel="0" collapsed="false">
      <c r="A3284" s="1" t="n">
        <v>42242</v>
      </c>
      <c r="B3284" s="2" t="n">
        <f aca="false">0.0002</f>
        <v>0.0002</v>
      </c>
      <c r="C3284" s="3" t="n">
        <f aca="false">Prices!B3283*B3284/2</f>
        <v>0.019446</v>
      </c>
      <c r="D3284" s="4" t="n">
        <f aca="false">Prices!C3283*B3284/2</f>
        <v>0.010658</v>
      </c>
      <c r="E3284" s="6" t="n">
        <f aca="false">Prices!B3283-C3284</f>
        <v>194.440554</v>
      </c>
      <c r="F3284" s="6" t="n">
        <f aca="false">Prices!B3283+C3284</f>
        <v>194.479446</v>
      </c>
      <c r="G3284" s="2" t="n">
        <f aca="false">Prices!C3283-D3284</f>
        <v>106.569342</v>
      </c>
      <c r="H3284" s="2" t="n">
        <f aca="false">Prices!C3283+D3284</f>
        <v>106.590658</v>
      </c>
      <c r="I3284" s="0" t="n">
        <f aca="false">R3283*1+S3283*E3284+T3283*G3284</f>
        <v>100.154901371032</v>
      </c>
      <c r="J3284" s="0" t="n">
        <v>0</v>
      </c>
      <c r="K3284" s="0" t="n">
        <f aca="false">I3284*0.6/F3284</f>
        <v>0.308993788591003</v>
      </c>
      <c r="L3284" s="0" t="n">
        <f aca="false">I3284*0.4/H3284</f>
        <v>0.37584870287988</v>
      </c>
      <c r="M3284" s="0" t="n">
        <f aca="false">J3284-R3283</f>
        <v>0</v>
      </c>
      <c r="N3284" s="0" t="n">
        <f aca="false">K3284-S3283</f>
        <v>-0.00545792850499666</v>
      </c>
      <c r="O3284" s="0" t="n">
        <f aca="false">L3284-T3283</f>
        <v>0.00977029270601559</v>
      </c>
      <c r="P3284" s="0" t="n">
        <f aca="false">IF(N3284&gt;0,F3284,E3284)</f>
        <v>194.440554</v>
      </c>
      <c r="Q3284" s="0" t="n">
        <f aca="false">IF(O3284&gt;0,H3284,G3284)</f>
        <v>106.590658</v>
      </c>
      <c r="R3284" s="0" t="n">
        <f aca="false">R3283+M3284</f>
        <v>0</v>
      </c>
      <c r="S3284" s="0" t="n">
        <f aca="false">S3283+N3284</f>
        <v>0.308993788591003</v>
      </c>
      <c r="T3284" s="0" t="n">
        <f aca="false">T3283+O3284</f>
        <v>0.37584870287988</v>
      </c>
      <c r="V3284" s="4" t="n">
        <f aca="false">M3284*1+N3284*P3284+O3284*Q3284</f>
        <v>-0.0198207138171389</v>
      </c>
      <c r="W3284" s="0" t="n">
        <f aca="false">I3284-V3284+M3284*1+N3284*E3284+O3284*G3284</f>
        <v>100.154693107473</v>
      </c>
    </row>
    <row r="3285" customFormat="false" ht="13.8" hidden="false" customHeight="false" outlineLevel="0" collapsed="false">
      <c r="A3285" s="1" t="n">
        <v>42243</v>
      </c>
      <c r="B3285" s="2" t="n">
        <f aca="false">0.0002</f>
        <v>0.0002</v>
      </c>
      <c r="C3285" s="3" t="n">
        <f aca="false">Prices!B3284*B3285/2</f>
        <v>0.019927</v>
      </c>
      <c r="D3285" s="4" t="n">
        <f aca="false">Prices!C3284*B3285/2</f>
        <v>0.010652</v>
      </c>
      <c r="E3285" s="6" t="n">
        <f aca="false">Prices!B3284-C3285</f>
        <v>199.250073</v>
      </c>
      <c r="F3285" s="6" t="n">
        <f aca="false">Prices!B3284+C3285</f>
        <v>199.289927</v>
      </c>
      <c r="G3285" s="2" t="n">
        <f aca="false">Prices!C3284-D3285</f>
        <v>106.509348</v>
      </c>
      <c r="H3285" s="2" t="n">
        <f aca="false">Prices!C3284+D3285</f>
        <v>106.530652</v>
      </c>
      <c r="I3285" s="0" t="n">
        <f aca="false">R3284*1+S3284*E3285+T3284*G3285</f>
        <v>101.598435223686</v>
      </c>
      <c r="J3285" s="0" t="n">
        <v>0</v>
      </c>
      <c r="K3285" s="0" t="n">
        <f aca="false">I3285*0.6/F3285</f>
        <v>0.305881295918239</v>
      </c>
      <c r="L3285" s="0" t="n">
        <f aca="false">I3285*0.4/H3285</f>
        <v>0.381480572272046</v>
      </c>
      <c r="M3285" s="0" t="n">
        <f aca="false">J3285-R3284</f>
        <v>0</v>
      </c>
      <c r="N3285" s="0" t="n">
        <f aca="false">K3285-S3284</f>
        <v>-0.0031124926727632</v>
      </c>
      <c r="O3285" s="0" t="n">
        <f aca="false">L3285-T3284</f>
        <v>0.00563186939216664</v>
      </c>
      <c r="P3285" s="0" t="n">
        <f aca="false">IF(N3285&gt;0,F3285,E3285)</f>
        <v>199.250073</v>
      </c>
      <c r="Q3285" s="0" t="n">
        <f aca="false">IF(O3285&gt;0,H3285,G3285)</f>
        <v>106.530652</v>
      </c>
      <c r="R3285" s="0" t="n">
        <f aca="false">R3284+M3285</f>
        <v>0</v>
      </c>
      <c r="S3285" s="0" t="n">
        <f aca="false">S3284+N3285</f>
        <v>0.305881295918239</v>
      </c>
      <c r="T3285" s="0" t="n">
        <f aca="false">T3284+O3285</f>
        <v>0.381480572272046</v>
      </c>
      <c r="V3285" s="4" t="n">
        <f aca="false">M3285*1+N3285*P3285+O3285*Q3285</f>
        <v>-0.0201976739336766</v>
      </c>
      <c r="W3285" s="0" t="n">
        <f aca="false">I3285-V3285+M3285*1+N3285*E3285+O3285*G3285</f>
        <v>101.59831524234</v>
      </c>
    </row>
    <row r="3286" customFormat="false" ht="13.8" hidden="false" customHeight="false" outlineLevel="0" collapsed="false">
      <c r="A3286" s="1" t="n">
        <v>42244</v>
      </c>
      <c r="B3286" s="2" t="n">
        <f aca="false">0.0002</f>
        <v>0.0002</v>
      </c>
      <c r="C3286" s="3" t="n">
        <f aca="false">Prices!B3285*B3286/2</f>
        <v>0.019928</v>
      </c>
      <c r="D3286" s="4" t="n">
        <f aca="false">Prices!C3285*B3286/2</f>
        <v>0.010654</v>
      </c>
      <c r="E3286" s="6" t="n">
        <f aca="false">Prices!B3285-C3286</f>
        <v>199.260072</v>
      </c>
      <c r="F3286" s="6" t="n">
        <f aca="false">Prices!B3285+C3286</f>
        <v>199.299928</v>
      </c>
      <c r="G3286" s="2" t="n">
        <f aca="false">Prices!C3285-D3286</f>
        <v>106.529346</v>
      </c>
      <c r="H3286" s="2" t="n">
        <f aca="false">Prices!C3285+D3286</f>
        <v>106.550654</v>
      </c>
      <c r="I3286" s="0" t="n">
        <f aca="false">R3285*1+S3285*E3286+T3285*G3286</f>
        <v>101.588804923969</v>
      </c>
      <c r="J3286" s="0" t="n">
        <v>0</v>
      </c>
      <c r="K3286" s="0" t="n">
        <f aca="false">I3286*0.6/F3286</f>
        <v>0.305836954212954</v>
      </c>
      <c r="L3286" s="0" t="n">
        <f aca="false">I3286*0.4/H3286</f>
        <v>0.381372806680167</v>
      </c>
      <c r="M3286" s="0" t="n">
        <f aca="false">J3286-R3285</f>
        <v>0</v>
      </c>
      <c r="N3286" s="0" t="n">
        <f aca="false">K3286-S3285</f>
        <v>-4.43417052849449E-005</v>
      </c>
      <c r="O3286" s="0" t="n">
        <f aca="false">L3286-T3285</f>
        <v>-0.00010776559187875</v>
      </c>
      <c r="P3286" s="0" t="n">
        <f aca="false">IF(N3286&gt;0,F3286,E3286)</f>
        <v>199.260072</v>
      </c>
      <c r="Q3286" s="0" t="n">
        <f aca="false">IF(O3286&gt;0,H3286,G3286)</f>
        <v>106.529346</v>
      </c>
      <c r="R3286" s="0" t="n">
        <f aca="false">R3285+M3286</f>
        <v>0</v>
      </c>
      <c r="S3286" s="0" t="n">
        <f aca="false">S3285+N3286</f>
        <v>0.305836954212954</v>
      </c>
      <c r="T3286" s="0" t="n">
        <f aca="false">T3285+O3286</f>
        <v>0.381372806680167</v>
      </c>
      <c r="V3286" s="4" t="n">
        <f aca="false">M3286*1+N3286*P3286+O3286*Q3286</f>
        <v>-0.0203157294118271</v>
      </c>
      <c r="W3286" s="0" t="n">
        <f aca="false">I3286-V3286+M3286*1+N3286*E3286+O3286*G3286</f>
        <v>101.588804923969</v>
      </c>
    </row>
    <row r="3287" customFormat="false" ht="13.8" hidden="false" customHeight="false" outlineLevel="0" collapsed="false">
      <c r="A3287" s="1" t="n">
        <v>42247</v>
      </c>
      <c r="B3287" s="2" t="n">
        <f aca="false">0.0002</f>
        <v>0.0002</v>
      </c>
      <c r="C3287" s="3" t="n">
        <f aca="false">Prices!B3286*B3287/2</f>
        <v>0.019767</v>
      </c>
      <c r="D3287" s="4" t="n">
        <f aca="false">Prices!C3286*B3287/2</f>
        <v>0.010636</v>
      </c>
      <c r="E3287" s="6" t="n">
        <f aca="false">Prices!B3286-C3287</f>
        <v>197.650233</v>
      </c>
      <c r="F3287" s="6" t="n">
        <f aca="false">Prices!B3286+C3287</f>
        <v>197.689767</v>
      </c>
      <c r="G3287" s="2" t="n">
        <f aca="false">Prices!C3286-D3287</f>
        <v>106.349364</v>
      </c>
      <c r="H3287" s="2" t="n">
        <f aca="false">Prices!C3286+D3287</f>
        <v>106.370636</v>
      </c>
      <c r="I3287" s="0" t="n">
        <f aca="false">R3286*1+S3286*E3287+T3286*G3287</f>
        <v>101.007500697532</v>
      </c>
      <c r="J3287" s="0" t="n">
        <v>0</v>
      </c>
      <c r="K3287" s="0" t="n">
        <f aca="false">I3287*0.6/F3287</f>
        <v>0.30656366962342</v>
      </c>
      <c r="L3287" s="0" t="n">
        <f aca="false">I3287*0.4/H3287</f>
        <v>0.379832271370575</v>
      </c>
      <c r="M3287" s="0" t="n">
        <f aca="false">J3287-R3286</f>
        <v>0</v>
      </c>
      <c r="N3287" s="0" t="n">
        <f aca="false">K3287-S3286</f>
        <v>0.000726715410465817</v>
      </c>
      <c r="O3287" s="0" t="n">
        <f aca="false">L3287-T3286</f>
        <v>-0.00154053530959286</v>
      </c>
      <c r="P3287" s="0" t="n">
        <f aca="false">IF(N3287&gt;0,F3287,E3287)</f>
        <v>197.689767</v>
      </c>
      <c r="Q3287" s="0" t="n">
        <f aca="false">IF(O3287&gt;0,H3287,G3287)</f>
        <v>106.349364</v>
      </c>
      <c r="R3287" s="0" t="n">
        <f aca="false">R3286+M3287</f>
        <v>0</v>
      </c>
      <c r="S3287" s="0" t="n">
        <f aca="false">S3286+N3287</f>
        <v>0.30656366962342</v>
      </c>
      <c r="T3287" s="0" t="n">
        <f aca="false">T3286+O3287</f>
        <v>0.379832271370575</v>
      </c>
      <c r="V3287" s="4" t="n">
        <f aca="false">M3287*1+N3287*P3287+O3287*Q3287</f>
        <v>-0.0201707502244472</v>
      </c>
      <c r="W3287" s="0" t="n">
        <f aca="false">I3287-V3287+M3287*1+N3287*E3287+O3287*G3287</f>
        <v>101.007471967565</v>
      </c>
    </row>
    <row r="3288" customFormat="false" ht="13.8" hidden="false" customHeight="false" outlineLevel="0" collapsed="false">
      <c r="A3288" s="1" t="n">
        <v>42248</v>
      </c>
      <c r="B3288" s="2" t="n">
        <f aca="false">0.0002</f>
        <v>0.0002</v>
      </c>
      <c r="C3288" s="3" t="n">
        <f aca="false">Prices!B3287*B3288/2</f>
        <v>0.019177</v>
      </c>
      <c r="D3288" s="4" t="n">
        <f aca="false">Prices!C3287*B3288/2</f>
        <v>0.010667</v>
      </c>
      <c r="E3288" s="6" t="n">
        <f aca="false">Prices!B3287-C3288</f>
        <v>191.750823</v>
      </c>
      <c r="F3288" s="6" t="n">
        <f aca="false">Prices!B3287+C3288</f>
        <v>191.789177</v>
      </c>
      <c r="G3288" s="2" t="n">
        <f aca="false">Prices!C3287-D3288</f>
        <v>106.659333</v>
      </c>
      <c r="H3288" s="2" t="n">
        <f aca="false">Prices!C3287+D3288</f>
        <v>106.680667</v>
      </c>
      <c r="I3288" s="0" t="n">
        <f aca="false">R3287*1+S3287*E3288+T3287*G3288</f>
        <v>99.2964926684514</v>
      </c>
      <c r="J3288" s="0" t="n">
        <v>0</v>
      </c>
      <c r="K3288" s="0" t="n">
        <f aca="false">I3288*0.6/F3288</f>
        <v>0.310642636529333</v>
      </c>
      <c r="L3288" s="0" t="n">
        <f aca="false">I3288*0.4/H3288</f>
        <v>0.372312980264555</v>
      </c>
      <c r="M3288" s="0" t="n">
        <f aca="false">J3288-R3287</f>
        <v>0</v>
      </c>
      <c r="N3288" s="0" t="n">
        <f aca="false">K3288-S3287</f>
        <v>0.00407896690591247</v>
      </c>
      <c r="O3288" s="0" t="n">
        <f aca="false">L3288-T3287</f>
        <v>-0.00751929110601957</v>
      </c>
      <c r="P3288" s="0" t="n">
        <f aca="false">IF(N3288&gt;0,F3288,E3288)</f>
        <v>191.789177</v>
      </c>
      <c r="Q3288" s="0" t="n">
        <f aca="false">IF(O3288&gt;0,H3288,G3288)</f>
        <v>106.659333</v>
      </c>
      <c r="R3288" s="0" t="n">
        <f aca="false">R3287+M3288</f>
        <v>0</v>
      </c>
      <c r="S3288" s="0" t="n">
        <f aca="false">S3287+N3288</f>
        <v>0.310642636529333</v>
      </c>
      <c r="T3288" s="0" t="n">
        <f aca="false">T3287+O3288</f>
        <v>0.372312980264555</v>
      </c>
      <c r="V3288" s="4" t="n">
        <f aca="false">M3288*1+N3288*P3288+O3288*Q3288</f>
        <v>-0.0197008681056895</v>
      </c>
      <c r="W3288" s="0" t="n">
        <f aca="false">I3288-V3288+M3288*1+N3288*E3288+O3288*G3288</f>
        <v>99.2963362237547</v>
      </c>
    </row>
    <row r="3289" customFormat="false" ht="13.8" hidden="false" customHeight="false" outlineLevel="0" collapsed="false">
      <c r="A3289" s="1" t="n">
        <v>42249</v>
      </c>
      <c r="B3289" s="2" t="n">
        <f aca="false">0.0002</f>
        <v>0.0002</v>
      </c>
      <c r="C3289" s="3" t="n">
        <f aca="false">Prices!B3288*B3289/2</f>
        <v>0.019541</v>
      </c>
      <c r="D3289" s="4" t="n">
        <f aca="false">Prices!C3288*B3289/2</f>
        <v>0.010638</v>
      </c>
      <c r="E3289" s="6" t="n">
        <f aca="false">Prices!B3288-C3289</f>
        <v>195.390459</v>
      </c>
      <c r="F3289" s="6" t="n">
        <f aca="false">Prices!B3288+C3289</f>
        <v>195.429541</v>
      </c>
      <c r="G3289" s="2" t="n">
        <f aca="false">Prices!C3288-D3289</f>
        <v>106.369362</v>
      </c>
      <c r="H3289" s="2" t="n">
        <f aca="false">Prices!C3288+D3289</f>
        <v>106.390638</v>
      </c>
      <c r="I3289" s="0" t="n">
        <f aca="false">R3288*1+S3288*E3289+T3288*G3289</f>
        <v>100.299301511496</v>
      </c>
      <c r="J3289" s="0" t="n">
        <v>0</v>
      </c>
      <c r="K3289" s="0" t="n">
        <f aca="false">I3289*0.6/F3289</f>
        <v>0.307934924264584</v>
      </c>
      <c r="L3289" s="0" t="n">
        <f aca="false">I3289*0.4/H3289</f>
        <v>0.377098223666995</v>
      </c>
      <c r="M3289" s="0" t="n">
        <f aca="false">J3289-R3288</f>
        <v>0</v>
      </c>
      <c r="N3289" s="0" t="n">
        <f aca="false">K3289-S3288</f>
        <v>-0.00270771226474836</v>
      </c>
      <c r="O3289" s="0" t="n">
        <f aca="false">L3289-T3288</f>
        <v>0.00478524340244019</v>
      </c>
      <c r="P3289" s="0" t="n">
        <f aca="false">IF(N3289&gt;0,F3289,E3289)</f>
        <v>195.390459</v>
      </c>
      <c r="Q3289" s="0" t="n">
        <f aca="false">IF(O3289&gt;0,H3289,G3289)</f>
        <v>106.390638</v>
      </c>
      <c r="R3289" s="0" t="n">
        <f aca="false">R3288+M3289</f>
        <v>0</v>
      </c>
      <c r="S3289" s="0" t="n">
        <f aca="false">S3288+N3289</f>
        <v>0.307934924264584</v>
      </c>
      <c r="T3289" s="0" t="n">
        <f aca="false">T3288+O3289</f>
        <v>0.377098223666995</v>
      </c>
      <c r="V3289" s="4" t="n">
        <f aca="false">M3289*1+N3289*P3289+O3289*Q3289</f>
        <v>-0.0199560436782099</v>
      </c>
      <c r="W3289" s="0" t="n">
        <f aca="false">I3289-V3289+M3289*1+N3289*E3289+O3289*G3289</f>
        <v>100.299199700657</v>
      </c>
    </row>
    <row r="3290" customFormat="false" ht="13.8" hidden="false" customHeight="false" outlineLevel="0" collapsed="false">
      <c r="A3290" s="1" t="n">
        <v>42250</v>
      </c>
      <c r="B3290" s="2" t="n">
        <f aca="false">0.0002</f>
        <v>0.0002</v>
      </c>
      <c r="C3290" s="3" t="n">
        <f aca="false">Prices!B3289*B3290/2</f>
        <v>0.019555</v>
      </c>
      <c r="D3290" s="4" t="n">
        <f aca="false">Prices!C3289*B3290/2</f>
        <v>0.010664</v>
      </c>
      <c r="E3290" s="6" t="n">
        <f aca="false">Prices!B3289-C3290</f>
        <v>195.530445</v>
      </c>
      <c r="F3290" s="6" t="n">
        <f aca="false">Prices!B3289+C3290</f>
        <v>195.569555</v>
      </c>
      <c r="G3290" s="2" t="n">
        <f aca="false">Prices!C3289-D3290</f>
        <v>106.629336</v>
      </c>
      <c r="H3290" s="2" t="n">
        <f aca="false">Prices!C3289+D3290</f>
        <v>106.650664</v>
      </c>
      <c r="I3290" s="0" t="n">
        <f aca="false">R3289*1+S3289*E3290+T3289*G3290</f>
        <v>100.420385968887</v>
      </c>
      <c r="J3290" s="0" t="n">
        <v>0</v>
      </c>
      <c r="K3290" s="0" t="n">
        <f aca="false">I3290*0.6/F3290</f>
        <v>0.30808594712675</v>
      </c>
      <c r="L3290" s="0" t="n">
        <f aca="false">I3290*0.4/H3290</f>
        <v>0.37663295174191</v>
      </c>
      <c r="M3290" s="0" t="n">
        <f aca="false">J3290-R3289</f>
        <v>0</v>
      </c>
      <c r="N3290" s="0" t="n">
        <f aca="false">K3290-S3289</f>
        <v>0.000151022862165506</v>
      </c>
      <c r="O3290" s="0" t="n">
        <f aca="false">L3290-T3289</f>
        <v>-0.000465271925085164</v>
      </c>
      <c r="P3290" s="0" t="n">
        <f aca="false">IF(N3290&gt;0,F3290,E3290)</f>
        <v>195.569555</v>
      </c>
      <c r="Q3290" s="0" t="n">
        <f aca="false">IF(O3290&gt;0,H3290,G3290)</f>
        <v>106.629336</v>
      </c>
      <c r="R3290" s="0" t="n">
        <f aca="false">R3289+M3290</f>
        <v>0</v>
      </c>
      <c r="S3290" s="0" t="n">
        <f aca="false">S3289+N3290</f>
        <v>0.30808594712675</v>
      </c>
      <c r="T3290" s="0" t="n">
        <f aca="false">T3289+O3290</f>
        <v>0.37663295174191</v>
      </c>
      <c r="V3290" s="4" t="n">
        <f aca="false">M3290*1+N3290*P3290+O3290*Q3290</f>
        <v>-0.0200761624827384</v>
      </c>
      <c r="W3290" s="0" t="n">
        <f aca="false">I3290-V3290+M3290*1+N3290*E3290+O3290*G3290</f>
        <v>100.420380062383</v>
      </c>
    </row>
    <row r="3291" customFormat="false" ht="13.8" hidden="false" customHeight="false" outlineLevel="0" collapsed="false">
      <c r="A3291" s="1" t="n">
        <v>42251</v>
      </c>
      <c r="B3291" s="2" t="n">
        <f aca="false">0.0002</f>
        <v>0.0002</v>
      </c>
      <c r="C3291" s="3" t="n">
        <f aca="false">Prices!B3290*B3291/2</f>
        <v>0.019259</v>
      </c>
      <c r="D3291" s="4" t="n">
        <f aca="false">Prices!C3290*B3291/2</f>
        <v>0.010697</v>
      </c>
      <c r="E3291" s="6" t="n">
        <f aca="false">Prices!B3290-C3291</f>
        <v>192.570741</v>
      </c>
      <c r="F3291" s="6" t="n">
        <f aca="false">Prices!B3290+C3291</f>
        <v>192.609259</v>
      </c>
      <c r="G3291" s="2" t="n">
        <f aca="false">Prices!C3290-D3291</f>
        <v>106.959303</v>
      </c>
      <c r="H3291" s="2" t="n">
        <f aca="false">Prices!C3290+D3291</f>
        <v>106.980697</v>
      </c>
      <c r="I3291" s="0" t="n">
        <f aca="false">R3290*1+S3290*E3291+T3290*G3291</f>
        <v>99.6127371350324</v>
      </c>
      <c r="J3291" s="0" t="n">
        <v>0</v>
      </c>
      <c r="K3291" s="0" t="n">
        <f aca="false">I3291*0.6/F3291</f>
        <v>0.310305135855486</v>
      </c>
      <c r="L3291" s="0" t="n">
        <f aca="false">I3291*0.4/H3291</f>
        <v>0.372451254958761</v>
      </c>
      <c r="M3291" s="0" t="n">
        <f aca="false">J3291-R3290</f>
        <v>0</v>
      </c>
      <c r="N3291" s="0" t="n">
        <f aca="false">K3291-S3290</f>
        <v>0.00221918872873583</v>
      </c>
      <c r="O3291" s="0" t="n">
        <f aca="false">L3291-T3290</f>
        <v>-0.00418169678314911</v>
      </c>
      <c r="P3291" s="0" t="n">
        <f aca="false">IF(N3291&gt;0,F3291,E3291)</f>
        <v>192.609259</v>
      </c>
      <c r="Q3291" s="0" t="n">
        <f aca="false">IF(O3291&gt;0,H3291,G3291)</f>
        <v>106.959303</v>
      </c>
      <c r="R3291" s="0" t="n">
        <f aca="false">R3290+M3291</f>
        <v>0</v>
      </c>
      <c r="S3291" s="0" t="n">
        <f aca="false">S3290+N3291</f>
        <v>0.310305135855486</v>
      </c>
      <c r="T3291" s="0" t="n">
        <f aca="false">T3290+O3291</f>
        <v>0.372451254958761</v>
      </c>
      <c r="V3291" s="4" t="n">
        <f aca="false">M3291*1+N3291*P3291+O3291*Q3291</f>
        <v>-0.0198350766600106</v>
      </c>
      <c r="W3291" s="0" t="n">
        <f aca="false">I3291-V3291+M3291*1+N3291*E3291+O3291*G3291</f>
        <v>99.612651656321</v>
      </c>
    </row>
    <row r="3292" customFormat="false" ht="13.8" hidden="false" customHeight="false" outlineLevel="0" collapsed="false">
      <c r="A3292" s="1" t="n">
        <v>42254</v>
      </c>
      <c r="B3292" s="2" t="n">
        <f aca="false">0.0002</f>
        <v>0.0002</v>
      </c>
      <c r="C3292" s="3" t="n">
        <f aca="false">Prices!B3291*B3292/2</f>
        <v>0.019259</v>
      </c>
      <c r="D3292" s="4" t="n">
        <f aca="false">Prices!C3291*B3292/2</f>
        <v>0.010697</v>
      </c>
      <c r="E3292" s="6" t="n">
        <f aca="false">Prices!B3291-C3292</f>
        <v>192.570741</v>
      </c>
      <c r="F3292" s="6" t="n">
        <f aca="false">Prices!B3291+C3292</f>
        <v>192.609259</v>
      </c>
      <c r="G3292" s="2" t="n">
        <f aca="false">Prices!C3291-D3292</f>
        <v>106.959303</v>
      </c>
      <c r="H3292" s="2" t="n">
        <f aca="false">Prices!C3291+D3292</f>
        <v>106.980697</v>
      </c>
      <c r="I3292" s="0" t="n">
        <f aca="false">R3291*1+S3291*E3292+T3291*G3292</f>
        <v>99.5928165796609</v>
      </c>
      <c r="J3292" s="0" t="n">
        <v>0</v>
      </c>
      <c r="K3292" s="0" t="n">
        <f aca="false">I3292*0.6/F3292</f>
        <v>0.310243081033797</v>
      </c>
      <c r="L3292" s="0" t="n">
        <f aca="false">I3292*0.4/H3292</f>
        <v>0.37237677215605</v>
      </c>
      <c r="M3292" s="0" t="n">
        <f aca="false">J3292-R3291</f>
        <v>0</v>
      </c>
      <c r="N3292" s="0" t="n">
        <f aca="false">K3292-S3291</f>
        <v>-6.20548216889172E-005</v>
      </c>
      <c r="O3292" s="0" t="n">
        <f aca="false">L3292-T3291</f>
        <v>-7.44828027114397E-005</v>
      </c>
      <c r="P3292" s="0" t="n">
        <f aca="false">IF(N3292&gt;0,F3292,E3292)</f>
        <v>192.570741</v>
      </c>
      <c r="Q3292" s="0" t="n">
        <f aca="false">IF(O3292&gt;0,H3292,G3292)</f>
        <v>106.959303</v>
      </c>
      <c r="R3292" s="0" t="n">
        <f aca="false">R3291+M3292</f>
        <v>0</v>
      </c>
      <c r="S3292" s="0" t="n">
        <f aca="false">S3291+N3292</f>
        <v>0.310243081033797</v>
      </c>
      <c r="T3292" s="0" t="n">
        <f aca="false">T3291+O3292</f>
        <v>0.37237677215605</v>
      </c>
      <c r="V3292" s="4" t="n">
        <f aca="false">M3292*1+N3292*P3292+O3292*Q3292</f>
        <v>-0.0199165716587598</v>
      </c>
      <c r="W3292" s="0" t="n">
        <f aca="false">I3292-V3292+M3292*1+N3292*E3292+O3292*G3292</f>
        <v>99.5928165796609</v>
      </c>
    </row>
    <row r="3293" customFormat="false" ht="13.8" hidden="false" customHeight="false" outlineLevel="0" collapsed="false">
      <c r="A3293" s="1" t="n">
        <v>42255</v>
      </c>
      <c r="B3293" s="2" t="n">
        <f aca="false">0.0002</f>
        <v>0.0002</v>
      </c>
      <c r="C3293" s="3" t="n">
        <f aca="false">Prices!B3292*B3293/2</f>
        <v>0.019743</v>
      </c>
      <c r="D3293" s="4" t="n">
        <f aca="false">Prices!C3292*B3293/2</f>
        <v>0.01065</v>
      </c>
      <c r="E3293" s="6" t="n">
        <f aca="false">Prices!B3292-C3293</f>
        <v>197.410257</v>
      </c>
      <c r="F3293" s="6" t="n">
        <f aca="false">Prices!B3292+C3293</f>
        <v>197.449743</v>
      </c>
      <c r="G3293" s="2" t="n">
        <f aca="false">Prices!C3292-D3293</f>
        <v>106.48935</v>
      </c>
      <c r="H3293" s="2" t="n">
        <f aca="false">Prices!C3292+D3293</f>
        <v>106.51065</v>
      </c>
      <c r="I3293" s="0" t="n">
        <f aca="false">R3292*1+S3292*E3293+T3292*G3293</f>
        <v>100.89932678135</v>
      </c>
      <c r="J3293" s="0" t="n">
        <v>0</v>
      </c>
      <c r="K3293" s="0" t="n">
        <f aca="false">I3293*0.6/F3293</f>
        <v>0.306607621509083</v>
      </c>
      <c r="L3293" s="0" t="n">
        <f aca="false">I3293*0.4/H3293</f>
        <v>0.378926714957986</v>
      </c>
      <c r="M3293" s="0" t="n">
        <f aca="false">J3293-R3292</f>
        <v>0</v>
      </c>
      <c r="N3293" s="0" t="n">
        <f aca="false">K3293-S3292</f>
        <v>-0.00363545952471389</v>
      </c>
      <c r="O3293" s="0" t="n">
        <f aca="false">L3293-T3292</f>
        <v>0.00654994280193633</v>
      </c>
      <c r="P3293" s="0" t="n">
        <f aca="false">IF(N3293&gt;0,F3293,E3293)</f>
        <v>197.410257</v>
      </c>
      <c r="Q3293" s="0" t="n">
        <f aca="false">IF(O3293&gt;0,H3293,G3293)</f>
        <v>106.51065</v>
      </c>
      <c r="R3293" s="0" t="n">
        <f aca="false">R3292+M3293</f>
        <v>0</v>
      </c>
      <c r="S3293" s="0" t="n">
        <f aca="false">S3292+N3293</f>
        <v>0.306607621509083</v>
      </c>
      <c r="T3293" s="0" t="n">
        <f aca="false">T3292+O3293</f>
        <v>0.378926714957986</v>
      </c>
      <c r="V3293" s="4" t="n">
        <f aca="false">M3293*1+N3293*P3293+O3293*Q3293</f>
        <v>-0.0200383337898078</v>
      </c>
      <c r="W3293" s="0" t="n">
        <f aca="false">I3293-V3293+M3293*1+N3293*E3293+O3293*G3293</f>
        <v>100.899187267568</v>
      </c>
    </row>
    <row r="3294" customFormat="false" ht="13.8" hidden="false" customHeight="false" outlineLevel="0" collapsed="false">
      <c r="A3294" s="1" t="n">
        <v>42256</v>
      </c>
      <c r="B3294" s="2" t="n">
        <f aca="false">0.0002</f>
        <v>0.0002</v>
      </c>
      <c r="C3294" s="3" t="n">
        <f aca="false">Prices!B3293*B3294/2</f>
        <v>0.019479</v>
      </c>
      <c r="D3294" s="4" t="n">
        <f aca="false">Prices!C3293*B3294/2</f>
        <v>0.010654</v>
      </c>
      <c r="E3294" s="6" t="n">
        <f aca="false">Prices!B3293-C3294</f>
        <v>194.770521</v>
      </c>
      <c r="F3294" s="6" t="n">
        <f aca="false">Prices!B3293+C3294</f>
        <v>194.809479</v>
      </c>
      <c r="G3294" s="2" t="n">
        <f aca="false">Prices!C3293-D3294</f>
        <v>106.529346</v>
      </c>
      <c r="H3294" s="2" t="n">
        <f aca="false">Prices!C3293+D3294</f>
        <v>106.550654</v>
      </c>
      <c r="I3294" s="0" t="n">
        <f aca="false">R3293*1+S3293*E3294+T3293*G3294</f>
        <v>100.084941310298</v>
      </c>
      <c r="J3294" s="0" t="n">
        <v>0</v>
      </c>
      <c r="K3294" s="0" t="n">
        <f aca="false">I3294*0.6/F3294</f>
        <v>0.308254840033623</v>
      </c>
      <c r="L3294" s="0" t="n">
        <f aca="false">I3294*0.4/H3294</f>
        <v>0.375727177837116</v>
      </c>
      <c r="M3294" s="0" t="n">
        <f aca="false">J3294-R3293</f>
        <v>0</v>
      </c>
      <c r="N3294" s="0" t="n">
        <f aca="false">K3294-S3293</f>
        <v>0.00164721852454058</v>
      </c>
      <c r="O3294" s="0" t="n">
        <f aca="false">L3294-T3293</f>
        <v>-0.00319953712086979</v>
      </c>
      <c r="P3294" s="0" t="n">
        <f aca="false">IF(N3294&gt;0,F3294,E3294)</f>
        <v>194.809479</v>
      </c>
      <c r="Q3294" s="0" t="n">
        <f aca="false">IF(O3294&gt;0,H3294,G3294)</f>
        <v>106.529346</v>
      </c>
      <c r="R3294" s="0" t="n">
        <f aca="false">R3293+M3294</f>
        <v>0</v>
      </c>
      <c r="S3294" s="0" t="n">
        <f aca="false">S3293+N3294</f>
        <v>0.308254840033623</v>
      </c>
      <c r="T3294" s="0" t="n">
        <f aca="false">T3293+O3294</f>
        <v>0.375727177837116</v>
      </c>
      <c r="V3294" s="4" t="n">
        <f aca="false">M3294*1+N3294*P3294+O3294*Q3294</f>
        <v>-0.0199508144240818</v>
      </c>
      <c r="W3294" s="0" t="n">
        <f aca="false">I3294-V3294+M3294*1+N3294*E3294+O3294*G3294</f>
        <v>100.084877137958</v>
      </c>
    </row>
    <row r="3295" customFormat="false" ht="13.8" hidden="false" customHeight="false" outlineLevel="0" collapsed="false">
      <c r="A3295" s="1" t="n">
        <v>42257</v>
      </c>
      <c r="B3295" s="2" t="n">
        <f aca="false">0.0002</f>
        <v>0.0002</v>
      </c>
      <c r="C3295" s="3" t="n">
        <f aca="false">Prices!B3294*B3295/2</f>
        <v>0.019585</v>
      </c>
      <c r="D3295" s="4" t="n">
        <f aca="false">Prices!C3294*B3295/2</f>
        <v>0.01063</v>
      </c>
      <c r="E3295" s="6" t="n">
        <f aca="false">Prices!B3294-C3295</f>
        <v>195.830415</v>
      </c>
      <c r="F3295" s="6" t="n">
        <f aca="false">Prices!B3294+C3295</f>
        <v>195.869585</v>
      </c>
      <c r="G3295" s="2" t="n">
        <f aca="false">Prices!C3294-D3295</f>
        <v>106.28937</v>
      </c>
      <c r="H3295" s="2" t="n">
        <f aca="false">Prices!C3294+D3295</f>
        <v>106.31063</v>
      </c>
      <c r="I3295" s="0" t="n">
        <f aca="false">R3294*1+S3294*E3295+T3294*G3295</f>
        <v>100.301478273728</v>
      </c>
      <c r="J3295" s="0" t="n">
        <v>0</v>
      </c>
      <c r="K3295" s="0" t="n">
        <f aca="false">I3295*0.6/F3295</f>
        <v>0.307249780328257</v>
      </c>
      <c r="L3295" s="0" t="n">
        <f aca="false">I3295*0.4/H3295</f>
        <v>0.377390213090556</v>
      </c>
      <c r="M3295" s="0" t="n">
        <f aca="false">J3295-R3294</f>
        <v>0</v>
      </c>
      <c r="N3295" s="0" t="n">
        <f aca="false">K3295-S3294</f>
        <v>-0.00100505970536635</v>
      </c>
      <c r="O3295" s="0" t="n">
        <f aca="false">L3295-T3294</f>
        <v>0.00166303525343992</v>
      </c>
      <c r="P3295" s="0" t="n">
        <f aca="false">IF(N3295&gt;0,F3295,E3295)</f>
        <v>195.830415</v>
      </c>
      <c r="Q3295" s="0" t="n">
        <f aca="false">IF(O3295&gt;0,H3295,G3295)</f>
        <v>106.31063</v>
      </c>
      <c r="R3295" s="0" t="n">
        <f aca="false">R3294+M3295</f>
        <v>0</v>
      </c>
      <c r="S3295" s="0" t="n">
        <f aca="false">S3294+N3295</f>
        <v>0.307249780328257</v>
      </c>
      <c r="T3295" s="0" t="n">
        <f aca="false">T3294+O3295</f>
        <v>0.377390213090556</v>
      </c>
      <c r="V3295" s="4" t="n">
        <f aca="false">M3295*1+N3295*P3295+O3295*Q3295</f>
        <v>-0.0200229336962632</v>
      </c>
      <c r="W3295" s="0" t="n">
        <f aca="false">I3295-V3295+M3295*1+N3295*E3295+O3295*G3295</f>
        <v>100.301442917599</v>
      </c>
    </row>
    <row r="3296" customFormat="false" ht="13.8" hidden="false" customHeight="false" outlineLevel="0" collapsed="false">
      <c r="A3296" s="1" t="n">
        <v>42258</v>
      </c>
      <c r="B3296" s="2" t="n">
        <f aca="false">0.0002</f>
        <v>0.0002</v>
      </c>
      <c r="C3296" s="3" t="n">
        <f aca="false">Prices!B3295*B3296/2</f>
        <v>0.019674</v>
      </c>
      <c r="D3296" s="4" t="n">
        <f aca="false">Prices!C3295*B3296/2</f>
        <v>0.010658</v>
      </c>
      <c r="E3296" s="6" t="n">
        <f aca="false">Prices!B3295-C3296</f>
        <v>196.720326</v>
      </c>
      <c r="F3296" s="6" t="n">
        <f aca="false">Prices!B3295+C3296</f>
        <v>196.759674</v>
      </c>
      <c r="G3296" s="2" t="n">
        <f aca="false">Prices!C3295-D3296</f>
        <v>106.569342</v>
      </c>
      <c r="H3296" s="2" t="n">
        <f aca="false">Prices!C3295+D3296</f>
        <v>106.590658</v>
      </c>
      <c r="I3296" s="0" t="n">
        <f aca="false">R3295*1+S3295*E3296+T3295*G3296</f>
        <v>100.660503635903</v>
      </c>
      <c r="J3296" s="0" t="n">
        <v>0</v>
      </c>
      <c r="K3296" s="0" t="n">
        <f aca="false">I3296*0.6/F3296</f>
        <v>0.306954677011419</v>
      </c>
      <c r="L3296" s="0" t="n">
        <f aca="false">I3296*0.4/H3296</f>
        <v>0.377746063396676</v>
      </c>
      <c r="M3296" s="0" t="n">
        <f aca="false">J3296-R3295</f>
        <v>0</v>
      </c>
      <c r="N3296" s="0" t="n">
        <f aca="false">K3296-S3295</f>
        <v>-0.00029510331683813</v>
      </c>
      <c r="O3296" s="0" t="n">
        <f aca="false">L3296-T3295</f>
        <v>0.000355850306119843</v>
      </c>
      <c r="P3296" s="0" t="n">
        <f aca="false">IF(N3296&gt;0,F3296,E3296)</f>
        <v>196.720326</v>
      </c>
      <c r="Q3296" s="0" t="n">
        <f aca="false">IF(O3296&gt;0,H3296,G3296)</f>
        <v>106.590658</v>
      </c>
      <c r="R3296" s="0" t="n">
        <f aca="false">R3295+M3296</f>
        <v>0</v>
      </c>
      <c r="S3296" s="0" t="n">
        <f aca="false">S3295+N3296</f>
        <v>0.306954677011419</v>
      </c>
      <c r="T3296" s="0" t="n">
        <f aca="false">T3295+O3296</f>
        <v>0.377746063396676</v>
      </c>
      <c r="V3296" s="4" t="n">
        <f aca="false">M3296*1+N3296*P3296+O3296*Q3296</f>
        <v>-0.0201225024132628</v>
      </c>
      <c r="W3296" s="0" t="n">
        <f aca="false">I3296-V3296+M3296*1+N3296*E3296+O3296*G3296</f>
        <v>100.660496050598</v>
      </c>
    </row>
    <row r="3297" customFormat="false" ht="13.8" hidden="false" customHeight="false" outlineLevel="0" collapsed="false">
      <c r="A3297" s="1" t="n">
        <v>42261</v>
      </c>
      <c r="B3297" s="2" t="n">
        <f aca="false">0.0002</f>
        <v>0.0002</v>
      </c>
      <c r="C3297" s="3" t="n">
        <f aca="false">Prices!B3296*B3297/2</f>
        <v>0.019601</v>
      </c>
      <c r="D3297" s="4" t="n">
        <f aca="false">Prices!C3296*B3297/2</f>
        <v>0.010668</v>
      </c>
      <c r="E3297" s="6" t="n">
        <f aca="false">Prices!B3296-C3297</f>
        <v>195.990399</v>
      </c>
      <c r="F3297" s="6" t="n">
        <f aca="false">Prices!B3296+C3297</f>
        <v>196.029601</v>
      </c>
      <c r="G3297" s="2" t="n">
        <f aca="false">Prices!C3296-D3297</f>
        <v>106.669332</v>
      </c>
      <c r="H3297" s="2" t="n">
        <f aca="false">Prices!C3296+D3297</f>
        <v>106.690668</v>
      </c>
      <c r="I3297" s="0" t="n">
        <f aca="false">R3296*1+S3296*E3297+T3296*G3297</f>
        <v>100.454089870537</v>
      </c>
      <c r="J3297" s="0" t="n">
        <v>0</v>
      </c>
      <c r="K3297" s="0" t="n">
        <f aca="false">I3297*0.6/F3297</f>
        <v>0.307466084789523</v>
      </c>
      <c r="L3297" s="0" t="n">
        <f aca="false">I3297*0.4/H3297</f>
        <v>0.37661809323581</v>
      </c>
      <c r="M3297" s="0" t="n">
        <f aca="false">J3297-R3296</f>
        <v>0</v>
      </c>
      <c r="N3297" s="0" t="n">
        <f aca="false">K3297-S3296</f>
        <v>0.000511407778103823</v>
      </c>
      <c r="O3297" s="0" t="n">
        <f aca="false">L3297-T3296</f>
        <v>-0.00112797016086552</v>
      </c>
      <c r="P3297" s="0" t="n">
        <f aca="false">IF(N3297&gt;0,F3297,E3297)</f>
        <v>196.029601</v>
      </c>
      <c r="Q3297" s="0" t="n">
        <f aca="false">IF(O3297&gt;0,H3297,G3297)</f>
        <v>106.669332</v>
      </c>
      <c r="R3297" s="0" t="n">
        <f aca="false">R3296+M3297</f>
        <v>0</v>
      </c>
      <c r="S3297" s="0" t="n">
        <f aca="false">S3296+N3297</f>
        <v>0.307466084789523</v>
      </c>
      <c r="T3297" s="0" t="n">
        <f aca="false">T3296+O3297</f>
        <v>0.37661809323581</v>
      </c>
      <c r="V3297" s="4" t="n">
        <f aca="false">M3297*1+N3297*P3297+O3297*Q3297</f>
        <v>-0.0200687608854687</v>
      </c>
      <c r="W3297" s="0" t="n">
        <f aca="false">I3297-V3297+M3297*1+N3297*E3297+O3297*G3297</f>
        <v>100.45406982233</v>
      </c>
    </row>
    <row r="3298" customFormat="false" ht="13.8" hidden="false" customHeight="false" outlineLevel="0" collapsed="false">
      <c r="A3298" s="1" t="n">
        <v>42262</v>
      </c>
      <c r="B3298" s="2" t="n">
        <f aca="false">0.0002</f>
        <v>0.0002</v>
      </c>
      <c r="C3298" s="3" t="n">
        <f aca="false">Prices!B3297*B3298/2</f>
        <v>0.019846</v>
      </c>
      <c r="D3298" s="4" t="n">
        <f aca="false">Prices!C3297*B3298/2</f>
        <v>0.010584</v>
      </c>
      <c r="E3298" s="6" t="n">
        <f aca="false">Prices!B3297-C3298</f>
        <v>198.440154</v>
      </c>
      <c r="F3298" s="6" t="n">
        <f aca="false">Prices!B3297+C3298</f>
        <v>198.479846</v>
      </c>
      <c r="G3298" s="2" t="n">
        <f aca="false">Prices!C3297-D3298</f>
        <v>105.829416</v>
      </c>
      <c r="H3298" s="2" t="n">
        <f aca="false">Prices!C3297+D3298</f>
        <v>105.850584</v>
      </c>
      <c r="I3298" s="0" t="n">
        <f aca="false">R3297*1+S3297*E3298+T3297*G3298</f>
        <v>100.870890077589</v>
      </c>
      <c r="J3298" s="0" t="n">
        <v>0</v>
      </c>
      <c r="K3298" s="0" t="n">
        <f aca="false">I3298*0.6/F3298</f>
        <v>0.30493037588589</v>
      </c>
      <c r="L3298" s="0" t="n">
        <f aca="false">I3298*0.4/H3298</f>
        <v>0.381182176860127</v>
      </c>
      <c r="M3298" s="0" t="n">
        <f aca="false">J3298-R3297</f>
        <v>0</v>
      </c>
      <c r="N3298" s="0" t="n">
        <f aca="false">K3298-S3297</f>
        <v>-0.00253570890363264</v>
      </c>
      <c r="O3298" s="0" t="n">
        <f aca="false">L3298-T3297</f>
        <v>0.00456408362431671</v>
      </c>
      <c r="P3298" s="0" t="n">
        <f aca="false">IF(N3298&gt;0,F3298,E3298)</f>
        <v>198.440154</v>
      </c>
      <c r="Q3298" s="0" t="n">
        <f aca="false">IF(O3298&gt;0,H3298,G3298)</f>
        <v>105.850584</v>
      </c>
      <c r="R3298" s="0" t="n">
        <f aca="false">R3297+M3298</f>
        <v>0</v>
      </c>
      <c r="S3298" s="0" t="n">
        <f aca="false">S3297+N3298</f>
        <v>0.30493037588589</v>
      </c>
      <c r="T3298" s="0" t="n">
        <f aca="false">T3297+O3298</f>
        <v>0.381182176860127</v>
      </c>
      <c r="V3298" s="4" t="n">
        <f aca="false">M3298*1+N3298*P3298+O3298*Q3298</f>
        <v>-0.020075548277272</v>
      </c>
      <c r="W3298" s="0" t="n">
        <f aca="false">I3298-V3298+M3298*1+N3298*E3298+O3298*G3298</f>
        <v>100.870793465067</v>
      </c>
    </row>
    <row r="3299" customFormat="false" ht="13.8" hidden="false" customHeight="false" outlineLevel="0" collapsed="false">
      <c r="A3299" s="1" t="n">
        <v>42263</v>
      </c>
      <c r="B3299" s="2" t="n">
        <f aca="false">0.0002</f>
        <v>0.0002</v>
      </c>
      <c r="C3299" s="3" t="n">
        <f aca="false">Prices!B3298*B3299/2</f>
        <v>0.020018</v>
      </c>
      <c r="D3299" s="4" t="n">
        <f aca="false">Prices!C3298*B3299/2</f>
        <v>0.010581</v>
      </c>
      <c r="E3299" s="6" t="n">
        <f aca="false">Prices!B3298-C3299</f>
        <v>200.159982</v>
      </c>
      <c r="F3299" s="6" t="n">
        <f aca="false">Prices!B3298+C3299</f>
        <v>200.200018</v>
      </c>
      <c r="G3299" s="2" t="n">
        <f aca="false">Prices!C3298-D3299</f>
        <v>105.799419</v>
      </c>
      <c r="H3299" s="2" t="n">
        <f aca="false">Prices!C3298+D3299</f>
        <v>105.820581</v>
      </c>
      <c r="I3299" s="0" t="n">
        <f aca="false">R3298*1+S3298*E3299+T3298*G3299</f>
        <v>101.36371139353</v>
      </c>
      <c r="J3299" s="0" t="n">
        <v>0</v>
      </c>
      <c r="K3299" s="0" t="n">
        <f aca="false">I3299*0.6/F3299</f>
        <v>0.30378731952021</v>
      </c>
      <c r="L3299" s="0" t="n">
        <f aca="false">I3299*0.4/H3299</f>
        <v>0.383153108537666</v>
      </c>
      <c r="M3299" s="0" t="n">
        <f aca="false">J3299-R3298</f>
        <v>0</v>
      </c>
      <c r="N3299" s="0" t="n">
        <f aca="false">K3299-S3298</f>
        <v>-0.00114305636568002</v>
      </c>
      <c r="O3299" s="0" t="n">
        <f aca="false">L3299-T3298</f>
        <v>0.00197093167753903</v>
      </c>
      <c r="P3299" s="0" t="n">
        <f aca="false">IF(N3299&gt;0,F3299,E3299)</f>
        <v>200.159982</v>
      </c>
      <c r="Q3299" s="0" t="n">
        <f aca="false">IF(O3299&gt;0,H3299,G3299)</f>
        <v>105.820581</v>
      </c>
      <c r="R3299" s="0" t="n">
        <f aca="false">R3298+M3299</f>
        <v>0</v>
      </c>
      <c r="S3299" s="0" t="n">
        <f aca="false">S3298+N3299</f>
        <v>0.30378731952021</v>
      </c>
      <c r="T3299" s="0" t="n">
        <f aca="false">T3298+O3299</f>
        <v>0.383153108537666</v>
      </c>
      <c r="V3299" s="4" t="n">
        <f aca="false">M3299*1+N3299*P3299+O3299*Q3299</f>
        <v>-0.0202290063510125</v>
      </c>
      <c r="W3299" s="0" t="n">
        <f aca="false">I3299-V3299+M3299*1+N3299*E3299+O3299*G3299</f>
        <v>101.363669684674</v>
      </c>
    </row>
    <row r="3300" customFormat="false" ht="13.8" hidden="false" customHeight="false" outlineLevel="0" collapsed="false">
      <c r="A3300" s="1" t="n">
        <v>42264</v>
      </c>
      <c r="B3300" s="2" t="n">
        <f aca="false">0.0002</f>
        <v>0.0002</v>
      </c>
      <c r="C3300" s="3" t="n">
        <f aca="false">Prices!B3299*B3300/2</f>
        <v>0.019973</v>
      </c>
      <c r="D3300" s="4" t="n">
        <f aca="false">Prices!C3299*B3300/2</f>
        <v>0.010669</v>
      </c>
      <c r="E3300" s="6" t="n">
        <f aca="false">Prices!B3299-C3300</f>
        <v>199.710027</v>
      </c>
      <c r="F3300" s="6" t="n">
        <f aca="false">Prices!B3299+C3300</f>
        <v>199.749973</v>
      </c>
      <c r="G3300" s="2" t="n">
        <f aca="false">Prices!C3299-D3300</f>
        <v>106.679331</v>
      </c>
      <c r="H3300" s="2" t="n">
        <f aca="false">Prices!C3299+D3300</f>
        <v>106.700669</v>
      </c>
      <c r="I3300" s="0" t="n">
        <f aca="false">R3299*1+S3299*E3300+T3299*G3300</f>
        <v>101.543891073007</v>
      </c>
      <c r="J3300" s="0" t="n">
        <v>0</v>
      </c>
      <c r="K3300" s="0" t="n">
        <f aca="false">I3300*0.6/F3300</f>
        <v>0.305012980621552</v>
      </c>
      <c r="L3300" s="0" t="n">
        <f aca="false">I3300*0.4/H3300</f>
        <v>0.380668245193505</v>
      </c>
      <c r="M3300" s="0" t="n">
        <f aca="false">J3300-R3299</f>
        <v>0</v>
      </c>
      <c r="N3300" s="0" t="n">
        <f aca="false">K3300-S3299</f>
        <v>0.00122566110134137</v>
      </c>
      <c r="O3300" s="0" t="n">
        <f aca="false">L3300-T3299</f>
        <v>-0.00248486334416154</v>
      </c>
      <c r="P3300" s="0" t="n">
        <f aca="false">IF(N3300&gt;0,F3300,E3300)</f>
        <v>199.749973</v>
      </c>
      <c r="Q3300" s="0" t="n">
        <f aca="false">IF(O3300&gt;0,H3300,G3300)</f>
        <v>106.679331</v>
      </c>
      <c r="R3300" s="0" t="n">
        <f aca="false">R3299+M3300</f>
        <v>0</v>
      </c>
      <c r="S3300" s="0" t="n">
        <f aca="false">S3299+N3300</f>
        <v>0.305012980621552</v>
      </c>
      <c r="T3300" s="0" t="n">
        <f aca="false">T3299+O3300</f>
        <v>0.380668245193505</v>
      </c>
      <c r="V3300" s="4" t="n">
        <f aca="false">M3300*1+N3300*P3300+O3300*Q3300</f>
        <v>-0.0202577872814868</v>
      </c>
      <c r="W3300" s="0" t="n">
        <f aca="false">I3300-V3300+M3300*1+N3300*E3300+O3300*G3300</f>
        <v>101.543842112749</v>
      </c>
    </row>
    <row r="3301" customFormat="false" ht="13.8" hidden="false" customHeight="false" outlineLevel="0" collapsed="false">
      <c r="A3301" s="1" t="n">
        <v>42265</v>
      </c>
      <c r="B3301" s="2" t="n">
        <f aca="false">0.0002</f>
        <v>0.0002</v>
      </c>
      <c r="C3301" s="3" t="n">
        <f aca="false">Prices!B3300*B3301/2</f>
        <v>0.019545</v>
      </c>
      <c r="D3301" s="4" t="n">
        <f aca="false">Prices!C3300*B3301/2</f>
        <v>0.010719</v>
      </c>
      <c r="E3301" s="6" t="n">
        <f aca="false">Prices!B3300-C3301</f>
        <v>195.430455</v>
      </c>
      <c r="F3301" s="6" t="n">
        <f aca="false">Prices!B3300+C3301</f>
        <v>195.469545</v>
      </c>
      <c r="G3301" s="2" t="n">
        <f aca="false">Prices!C3300-D3301</f>
        <v>107.179281</v>
      </c>
      <c r="H3301" s="2" t="n">
        <f aca="false">Prices!C3300+D3301</f>
        <v>107.200719</v>
      </c>
      <c r="I3301" s="0" t="n">
        <f aca="false">R3300*1+S3300*E3301+T3300*G3301</f>
        <v>100.408574403148</v>
      </c>
      <c r="J3301" s="0" t="n">
        <v>0</v>
      </c>
      <c r="K3301" s="0" t="n">
        <f aca="false">I3301*0.6/F3301</f>
        <v>0.308207320183247</v>
      </c>
      <c r="L3301" s="0" t="n">
        <f aca="false">I3301*0.4/H3301</f>
        <v>0.374656346859567</v>
      </c>
      <c r="M3301" s="0" t="n">
        <f aca="false">J3301-R3300</f>
        <v>0</v>
      </c>
      <c r="N3301" s="0" t="n">
        <f aca="false">K3301-S3300</f>
        <v>0.00319433956169496</v>
      </c>
      <c r="O3301" s="0" t="n">
        <f aca="false">L3301-T3300</f>
        <v>-0.00601189833393723</v>
      </c>
      <c r="P3301" s="0" t="n">
        <f aca="false">IF(N3301&gt;0,F3301,E3301)</f>
        <v>195.469545</v>
      </c>
      <c r="Q3301" s="0" t="n">
        <f aca="false">IF(O3301&gt;0,H3301,G3301)</f>
        <v>107.179281</v>
      </c>
      <c r="R3301" s="0" t="n">
        <f aca="false">R3300+M3301</f>
        <v>0</v>
      </c>
      <c r="S3301" s="0" t="n">
        <f aca="false">S3300+N3301</f>
        <v>0.308207320183247</v>
      </c>
      <c r="T3301" s="0" t="n">
        <f aca="false">T3300+O3301</f>
        <v>0.374656346859567</v>
      </c>
      <c r="V3301" s="4" t="n">
        <f aca="false">M3301*1+N3301*P3301+O3301*Q3301</f>
        <v>-0.0199548401764769</v>
      </c>
      <c r="W3301" s="0" t="n">
        <f aca="false">I3301-V3301+M3301*1+N3301*E3301+O3301*G3301</f>
        <v>100.408449536414</v>
      </c>
    </row>
    <row r="3302" customFormat="false" ht="13.8" hidden="false" customHeight="false" outlineLevel="0" collapsed="false">
      <c r="A3302" s="1" t="n">
        <v>42268</v>
      </c>
      <c r="B3302" s="2" t="n">
        <f aca="false">0.0002</f>
        <v>0.0002</v>
      </c>
      <c r="C3302" s="3" t="n">
        <f aca="false">Prices!B3301*B3302/2</f>
        <v>0.019646</v>
      </c>
      <c r="D3302" s="4" t="n">
        <f aca="false">Prices!C3301*B3302/2</f>
        <v>0.010658</v>
      </c>
      <c r="E3302" s="6" t="n">
        <f aca="false">Prices!B3301-C3302</f>
        <v>196.440354</v>
      </c>
      <c r="F3302" s="6" t="n">
        <f aca="false">Prices!B3301+C3302</f>
        <v>196.479646</v>
      </c>
      <c r="G3302" s="2" t="n">
        <f aca="false">Prices!C3301-D3302</f>
        <v>106.569342</v>
      </c>
      <c r="H3302" s="2" t="n">
        <f aca="false">Prices!C3301+D3302</f>
        <v>106.590658</v>
      </c>
      <c r="I3302" s="0" t="n">
        <f aca="false">R3301*1+S3301*E3302+T3301*G3302</f>
        <v>100.471235443136</v>
      </c>
      <c r="J3302" s="0" t="n">
        <v>0</v>
      </c>
      <c r="K3302" s="0" t="n">
        <f aca="false">I3302*0.6/F3302</f>
        <v>0.306814178939846</v>
      </c>
      <c r="L3302" s="0" t="n">
        <f aca="false">I3302*0.4/H3302</f>
        <v>0.377035801554527</v>
      </c>
      <c r="M3302" s="0" t="n">
        <f aca="false">J3302-R3301</f>
        <v>0</v>
      </c>
      <c r="N3302" s="0" t="n">
        <f aca="false">K3302-S3301</f>
        <v>-0.00139314124340001</v>
      </c>
      <c r="O3302" s="0" t="n">
        <f aca="false">L3302-T3301</f>
        <v>0.0023794546949597</v>
      </c>
      <c r="P3302" s="0" t="n">
        <f aca="false">IF(N3302&gt;0,F3302,E3302)</f>
        <v>196.440354</v>
      </c>
      <c r="Q3302" s="0" t="n">
        <f aca="false">IF(O3302&gt;0,H3302,G3302)</f>
        <v>106.590658</v>
      </c>
      <c r="R3302" s="0" t="n">
        <f aca="false">R3301+M3302</f>
        <v>0</v>
      </c>
      <c r="S3302" s="0" t="n">
        <f aca="false">S3301+N3302</f>
        <v>0.306814178939846</v>
      </c>
      <c r="T3302" s="0" t="n">
        <f aca="false">T3301+O3302</f>
        <v>0.377035801554527</v>
      </c>
      <c r="V3302" s="4" t="n">
        <f aca="false">M3302*1+N3302*P3302+O3302*Q3302</f>
        <v>-0.0200415174085538</v>
      </c>
      <c r="W3302" s="0" t="n">
        <f aca="false">I3302-V3302+M3302*1+N3302*E3302+O3302*G3302</f>
        <v>100.47118472268</v>
      </c>
    </row>
    <row r="3303" customFormat="false" ht="13.8" hidden="false" customHeight="false" outlineLevel="0" collapsed="false">
      <c r="A3303" s="1" t="n">
        <v>42269</v>
      </c>
      <c r="B3303" s="2" t="n">
        <f aca="false">0.0002</f>
        <v>0.0002</v>
      </c>
      <c r="C3303" s="3" t="n">
        <f aca="false">Prices!B3302*B3303/2</f>
        <v>0.019391</v>
      </c>
      <c r="D3303" s="4" t="n">
        <f aca="false">Prices!C3302*B3303/2</f>
        <v>0.010711</v>
      </c>
      <c r="E3303" s="6" t="n">
        <f aca="false">Prices!B3302-C3303</f>
        <v>193.890609</v>
      </c>
      <c r="F3303" s="6" t="n">
        <f aca="false">Prices!B3302+C3303</f>
        <v>193.929391</v>
      </c>
      <c r="G3303" s="2" t="n">
        <f aca="false">Prices!C3302-D3303</f>
        <v>107.099289</v>
      </c>
      <c r="H3303" s="2" t="n">
        <f aca="false">Prices!C3302+D3303</f>
        <v>107.120711</v>
      </c>
      <c r="I3303" s="0" t="n">
        <f aca="false">R3302*1+S3302*E3303+T3302*G3303</f>
        <v>99.8686542785168</v>
      </c>
      <c r="J3303" s="0" t="n">
        <v>0</v>
      </c>
      <c r="K3303" s="0" t="n">
        <f aca="false">I3303*0.6/F3303</f>
        <v>0.308984585874918</v>
      </c>
      <c r="L3303" s="0" t="n">
        <f aca="false">I3303*0.4/H3303</f>
        <v>0.372920057554572</v>
      </c>
      <c r="M3303" s="0" t="n">
        <f aca="false">J3303-R3302</f>
        <v>0</v>
      </c>
      <c r="N3303" s="0" t="n">
        <f aca="false">K3303-S3302</f>
        <v>0.00217040693507153</v>
      </c>
      <c r="O3303" s="0" t="n">
        <f aca="false">L3303-T3302</f>
        <v>-0.00411574399995479</v>
      </c>
      <c r="P3303" s="0" t="n">
        <f aca="false">IF(N3303&gt;0,F3303,E3303)</f>
        <v>193.929391</v>
      </c>
      <c r="Q3303" s="0" t="n">
        <f aca="false">IF(O3303&gt;0,H3303,G3303)</f>
        <v>107.099289</v>
      </c>
      <c r="R3303" s="0" t="n">
        <f aca="false">R3302+M3303</f>
        <v>0</v>
      </c>
      <c r="S3303" s="0" t="n">
        <f aca="false">S3302+N3303</f>
        <v>0.308984585874918</v>
      </c>
      <c r="T3303" s="0" t="n">
        <f aca="false">T3302+O3303</f>
        <v>0.372920057554572</v>
      </c>
      <c r="V3303" s="4" t="n">
        <f aca="false">M3303*1+N3303*P3303+O3303*Q3303</f>
        <v>-0.019887560960575</v>
      </c>
      <c r="W3303" s="0" t="n">
        <f aca="false">I3303-V3303+M3303*1+N3303*E3303+O3303*G3303</f>
        <v>99.868570105795</v>
      </c>
    </row>
    <row r="3304" customFormat="false" ht="13.8" hidden="false" customHeight="false" outlineLevel="0" collapsed="false">
      <c r="A3304" s="1" t="n">
        <v>42270</v>
      </c>
      <c r="B3304" s="2" t="n">
        <f aca="false">0.0002</f>
        <v>0.0002</v>
      </c>
      <c r="C3304" s="3" t="n">
        <f aca="false">Prices!B3303*B3304/2</f>
        <v>0.01936</v>
      </c>
      <c r="D3304" s="4" t="n">
        <f aca="false">Prices!C3303*B3304/2</f>
        <v>0.010699</v>
      </c>
      <c r="E3304" s="6" t="n">
        <f aca="false">Prices!B3303-C3304</f>
        <v>193.58064</v>
      </c>
      <c r="F3304" s="6" t="n">
        <f aca="false">Prices!B3303+C3304</f>
        <v>193.61936</v>
      </c>
      <c r="G3304" s="2" t="n">
        <f aca="false">Prices!C3303-D3304</f>
        <v>106.979301</v>
      </c>
      <c r="H3304" s="2" t="n">
        <f aca="false">Prices!C3303+D3304</f>
        <v>107.000699</v>
      </c>
      <c r="I3304" s="0" t="n">
        <f aca="false">R3303*1+S3303*E3304+T3303*G3304</f>
        <v>99.7081609698695</v>
      </c>
      <c r="J3304" s="0" t="n">
        <v>0</v>
      </c>
      <c r="K3304" s="0" t="n">
        <f aca="false">I3304*0.6/F3304</f>
        <v>0.308981997368041</v>
      </c>
      <c r="L3304" s="0" t="n">
        <f aca="false">I3304*0.4/H3304</f>
        <v>0.372738353680734</v>
      </c>
      <c r="M3304" s="0" t="n">
        <f aca="false">J3304-R3303</f>
        <v>0</v>
      </c>
      <c r="N3304" s="0" t="n">
        <f aca="false">K3304-S3303</f>
        <v>-2.58850687739898E-006</v>
      </c>
      <c r="O3304" s="0" t="n">
        <f aca="false">L3304-T3303</f>
        <v>-0.000181703873837813</v>
      </c>
      <c r="P3304" s="0" t="n">
        <f aca="false">IF(N3304&gt;0,F3304,E3304)</f>
        <v>193.58064</v>
      </c>
      <c r="Q3304" s="0" t="n">
        <f aca="false">IF(O3304&gt;0,H3304,G3304)</f>
        <v>106.979301</v>
      </c>
      <c r="R3304" s="0" t="n">
        <f aca="false">R3303+M3304</f>
        <v>0</v>
      </c>
      <c r="S3304" s="0" t="n">
        <f aca="false">S3303+N3304</f>
        <v>0.308981997368041</v>
      </c>
      <c r="T3304" s="0" t="n">
        <f aca="false">T3303+O3304</f>
        <v>0.372738353680734</v>
      </c>
      <c r="V3304" s="4" t="n">
        <f aca="false">M3304*1+N3304*P3304+O3304*Q3304</f>
        <v>-0.0199396382301327</v>
      </c>
      <c r="W3304" s="0" t="n">
        <f aca="false">I3304-V3304+M3304*1+N3304*E3304+O3304*G3304</f>
        <v>99.7081609698695</v>
      </c>
    </row>
    <row r="3305" customFormat="false" ht="13.8" hidden="false" customHeight="false" outlineLevel="0" collapsed="false">
      <c r="A3305" s="1" t="n">
        <v>42271</v>
      </c>
      <c r="B3305" s="2" t="n">
        <f aca="false">0.0002</f>
        <v>0.0002</v>
      </c>
      <c r="C3305" s="3" t="n">
        <f aca="false">Prices!B3304*B3305/2</f>
        <v>0.01929</v>
      </c>
      <c r="D3305" s="4" t="n">
        <f aca="false">Prices!C3304*B3305/2</f>
        <v>0.010715</v>
      </c>
      <c r="E3305" s="6" t="n">
        <f aca="false">Prices!B3304-C3305</f>
        <v>192.88071</v>
      </c>
      <c r="F3305" s="6" t="n">
        <f aca="false">Prices!B3304+C3305</f>
        <v>192.91929</v>
      </c>
      <c r="G3305" s="2" t="n">
        <f aca="false">Prices!C3304-D3305</f>
        <v>107.139285</v>
      </c>
      <c r="H3305" s="2" t="n">
        <f aca="false">Prices!C3304+D3305</f>
        <v>107.160715</v>
      </c>
      <c r="I3305" s="0" t="n">
        <f aca="false">R3304*1+S3304*E3305+T3304*G3305</f>
        <v>99.5315877349968</v>
      </c>
      <c r="J3305" s="0" t="n">
        <v>0</v>
      </c>
      <c r="K3305" s="0" t="n">
        <f aca="false">I3305*0.6/F3305</f>
        <v>0.309554076427495</v>
      </c>
      <c r="L3305" s="0" t="n">
        <f aca="false">I3305*0.4/H3305</f>
        <v>0.371522671288622</v>
      </c>
      <c r="M3305" s="0" t="n">
        <f aca="false">J3305-R3304</f>
        <v>0</v>
      </c>
      <c r="N3305" s="0" t="n">
        <f aca="false">K3305-S3304</f>
        <v>0.0005720790594545</v>
      </c>
      <c r="O3305" s="0" t="n">
        <f aca="false">L3305-T3304</f>
        <v>-0.00121568239211217</v>
      </c>
      <c r="P3305" s="0" t="n">
        <f aca="false">IF(N3305&gt;0,F3305,E3305)</f>
        <v>192.91929</v>
      </c>
      <c r="Q3305" s="0" t="n">
        <f aca="false">IF(O3305&gt;0,H3305,G3305)</f>
        <v>107.139285</v>
      </c>
      <c r="R3305" s="0" t="n">
        <f aca="false">R3304+M3305</f>
        <v>0</v>
      </c>
      <c r="S3305" s="0" t="n">
        <f aca="false">S3304+N3305</f>
        <v>0.309554076427495</v>
      </c>
      <c r="T3305" s="0" t="n">
        <f aca="false">T3304+O3305</f>
        <v>0.371522671288622</v>
      </c>
      <c r="V3305" s="4" t="n">
        <f aca="false">M3305*1+N3305*P3305+O3305*Q3305</f>
        <v>-0.0198822563041578</v>
      </c>
      <c r="W3305" s="0" t="n">
        <f aca="false">I3305-V3305+M3305*1+N3305*E3305+O3305*G3305</f>
        <v>99.5315656641867</v>
      </c>
    </row>
    <row r="3306" customFormat="false" ht="13.8" hidden="false" customHeight="false" outlineLevel="0" collapsed="false">
      <c r="A3306" s="1" t="n">
        <v>42272</v>
      </c>
      <c r="B3306" s="2" t="n">
        <f aca="false">0.0002</f>
        <v>0.0002</v>
      </c>
      <c r="C3306" s="3" t="n">
        <f aca="false">Prices!B3305*B3306/2</f>
        <v>0.019285</v>
      </c>
      <c r="D3306" s="4" t="n">
        <f aca="false">Prices!C3305*B3306/2</f>
        <v>0.010687</v>
      </c>
      <c r="E3306" s="6" t="n">
        <f aca="false">Prices!B3305-C3306</f>
        <v>192.830715</v>
      </c>
      <c r="F3306" s="6" t="n">
        <f aca="false">Prices!B3305+C3306</f>
        <v>192.869285</v>
      </c>
      <c r="G3306" s="2" t="n">
        <f aca="false">Prices!C3305-D3306</f>
        <v>106.859313</v>
      </c>
      <c r="H3306" s="2" t="n">
        <f aca="false">Prices!C3305+D3306</f>
        <v>106.880687</v>
      </c>
      <c r="I3306" s="0" t="n">
        <f aca="false">R3305*1+S3305*E3306+T3305*G3306</f>
        <v>99.3921913065055</v>
      </c>
      <c r="J3306" s="0" t="n">
        <v>0</v>
      </c>
      <c r="K3306" s="0" t="n">
        <f aca="false">I3306*0.6/F3306</f>
        <v>0.309200683685343</v>
      </c>
      <c r="L3306" s="0" t="n">
        <f aca="false">I3306*0.4/H3306</f>
        <v>0.371974372906138</v>
      </c>
      <c r="M3306" s="0" t="n">
        <f aca="false">J3306-R3305</f>
        <v>0</v>
      </c>
      <c r="N3306" s="0" t="n">
        <f aca="false">K3306-S3305</f>
        <v>-0.000353392742151792</v>
      </c>
      <c r="O3306" s="0" t="n">
        <f aca="false">L3306-T3305</f>
        <v>0.000451701617515787</v>
      </c>
      <c r="P3306" s="0" t="n">
        <f aca="false">IF(N3306&gt;0,F3306,E3306)</f>
        <v>192.830715</v>
      </c>
      <c r="Q3306" s="0" t="n">
        <f aca="false">IF(O3306&gt;0,H3306,G3306)</f>
        <v>106.880687</v>
      </c>
      <c r="R3306" s="0" t="n">
        <f aca="false">R3305+M3306</f>
        <v>0</v>
      </c>
      <c r="S3306" s="0" t="n">
        <f aca="false">S3305+N3306</f>
        <v>0.309200683685343</v>
      </c>
      <c r="T3306" s="0" t="n">
        <f aca="false">T3305+O3306</f>
        <v>0.371974372906138</v>
      </c>
      <c r="V3306" s="4" t="n">
        <f aca="false">M3306*1+N3306*P3306+O3306*Q3306</f>
        <v>-0.0198667959458422</v>
      </c>
      <c r="W3306" s="0" t="n">
        <f aca="false">I3306-V3306+M3306*1+N3306*E3306+O3306*G3306</f>
        <v>99.3921816518352</v>
      </c>
    </row>
    <row r="3307" customFormat="false" ht="13.8" hidden="false" customHeight="false" outlineLevel="0" collapsed="false">
      <c r="A3307" s="1" t="n">
        <v>42275</v>
      </c>
      <c r="B3307" s="2" t="n">
        <f aca="false">0.0002</f>
        <v>0.0002</v>
      </c>
      <c r="C3307" s="3" t="n">
        <f aca="false">Prices!B3306*B3307/2</f>
        <v>0.018801</v>
      </c>
      <c r="D3307" s="4" t="n">
        <f aca="false">Prices!C3306*B3307/2</f>
        <v>0.010748</v>
      </c>
      <c r="E3307" s="6" t="n">
        <f aca="false">Prices!B3306-C3307</f>
        <v>187.991199</v>
      </c>
      <c r="F3307" s="6" t="n">
        <f aca="false">Prices!B3306+C3307</f>
        <v>188.028801</v>
      </c>
      <c r="G3307" s="2" t="n">
        <f aca="false">Prices!C3306-D3307</f>
        <v>107.469252</v>
      </c>
      <c r="H3307" s="2" t="n">
        <f aca="false">Prices!C3306+D3307</f>
        <v>107.490748</v>
      </c>
      <c r="I3307" s="0" t="n">
        <f aca="false">R3306*1+S3306*E3307+T3306*G3307</f>
        <v>98.1028148770192</v>
      </c>
      <c r="J3307" s="0" t="n">
        <v>0</v>
      </c>
      <c r="K3307" s="0" t="n">
        <f aca="false">I3307*0.6/F3307</f>
        <v>0.313046132364645</v>
      </c>
      <c r="L3307" s="0" t="n">
        <f aca="false">I3307*0.4/H3307</f>
        <v>0.365065149149466</v>
      </c>
      <c r="M3307" s="0" t="n">
        <f aca="false">J3307-R3306</f>
        <v>0</v>
      </c>
      <c r="N3307" s="0" t="n">
        <f aca="false">K3307-S3306</f>
        <v>0.00384544867930175</v>
      </c>
      <c r="O3307" s="0" t="n">
        <f aca="false">L3307-T3306</f>
        <v>-0.00690922375667197</v>
      </c>
      <c r="P3307" s="0" t="n">
        <f aca="false">IF(N3307&gt;0,F3307,E3307)</f>
        <v>188.028801</v>
      </c>
      <c r="Q3307" s="0" t="n">
        <f aca="false">IF(O3307&gt;0,H3307,G3307)</f>
        <v>107.469252</v>
      </c>
      <c r="R3307" s="0" t="n">
        <f aca="false">R3306+M3307</f>
        <v>0</v>
      </c>
      <c r="S3307" s="0" t="n">
        <f aca="false">S3306+N3307</f>
        <v>0.313046132364645</v>
      </c>
      <c r="T3307" s="0" t="n">
        <f aca="false">T3306+O3307</f>
        <v>0.365065149149466</v>
      </c>
      <c r="V3307" s="4" t="n">
        <f aca="false">M3307*1+N3307*P3307+O3307*Q3307</f>
        <v>-0.0194740045540238</v>
      </c>
      <c r="W3307" s="0" t="n">
        <f aca="false">I3307-V3307+M3307*1+N3307*E3307+O3307*G3307</f>
        <v>98.1026702804579</v>
      </c>
    </row>
    <row r="3308" customFormat="false" ht="13.8" hidden="false" customHeight="false" outlineLevel="0" collapsed="false">
      <c r="A3308" s="1" t="n">
        <v>42276</v>
      </c>
      <c r="B3308" s="2" t="n">
        <f aca="false">0.0002</f>
        <v>0.0002</v>
      </c>
      <c r="C3308" s="3" t="n">
        <f aca="false">Prices!B3307*B3308/2</f>
        <v>0.018812</v>
      </c>
      <c r="D3308" s="4" t="n">
        <f aca="false">Prices!C3307*B3308/2</f>
        <v>0.010785</v>
      </c>
      <c r="E3308" s="6" t="n">
        <f aca="false">Prices!B3307-C3308</f>
        <v>188.101188</v>
      </c>
      <c r="F3308" s="6" t="n">
        <f aca="false">Prices!B3307+C3308</f>
        <v>188.138812</v>
      </c>
      <c r="G3308" s="2" t="n">
        <f aca="false">Prices!C3307-D3308</f>
        <v>107.839215</v>
      </c>
      <c r="H3308" s="2" t="n">
        <f aca="false">Prices!C3307+D3308</f>
        <v>107.860785</v>
      </c>
      <c r="I3308" s="0" t="n">
        <f aca="false">R3307*1+S3307*E3308+T3307*G3308</f>
        <v>98.2526885047313</v>
      </c>
      <c r="J3308" s="0" t="n">
        <v>0</v>
      </c>
      <c r="K3308" s="0" t="n">
        <f aca="false">I3308*0.6/F3308</f>
        <v>0.313341051089654</v>
      </c>
      <c r="L3308" s="0" t="n">
        <f aca="false">I3308*0.4/H3308</f>
        <v>0.364368527467073</v>
      </c>
      <c r="M3308" s="0" t="n">
        <f aca="false">J3308-R3307</f>
        <v>0</v>
      </c>
      <c r="N3308" s="0" t="n">
        <f aca="false">K3308-S3307</f>
        <v>0.000294918725008919</v>
      </c>
      <c r="O3308" s="0" t="n">
        <f aca="false">L3308-T3307</f>
        <v>-0.000696621682393206</v>
      </c>
      <c r="P3308" s="0" t="n">
        <f aca="false">IF(N3308&gt;0,F3308,E3308)</f>
        <v>188.138812</v>
      </c>
      <c r="Q3308" s="0" t="n">
        <f aca="false">IF(O3308&gt;0,H3308,G3308)</f>
        <v>107.839215</v>
      </c>
      <c r="R3308" s="0" t="n">
        <f aca="false">R3307+M3308</f>
        <v>0</v>
      </c>
      <c r="S3308" s="0" t="n">
        <f aca="false">S3307+N3308</f>
        <v>0.313341051089654</v>
      </c>
      <c r="T3308" s="0" t="n">
        <f aca="false">T3307+O3308</f>
        <v>0.364368527467073</v>
      </c>
      <c r="V3308" s="4" t="n">
        <f aca="false">M3308*1+N3308*P3308+O3308*Q3308</f>
        <v>-0.0196374768215299</v>
      </c>
      <c r="W3308" s="0" t="n">
        <f aca="false">I3308-V3308+M3308*1+N3308*E3308+O3308*G3308</f>
        <v>98.2526774087092</v>
      </c>
    </row>
    <row r="3309" customFormat="false" ht="13.8" hidden="false" customHeight="false" outlineLevel="0" collapsed="false">
      <c r="A3309" s="1" t="n">
        <v>42277</v>
      </c>
      <c r="B3309" s="2" t="n">
        <f aca="false">0.0002</f>
        <v>0.0002</v>
      </c>
      <c r="C3309" s="3" t="n">
        <f aca="false">Prices!B3308*B3309/2</f>
        <v>0.019163</v>
      </c>
      <c r="D3309" s="4" t="n">
        <f aca="false">Prices!C3308*B3309/2</f>
        <v>0.010787</v>
      </c>
      <c r="E3309" s="6" t="n">
        <f aca="false">Prices!B3308-C3309</f>
        <v>191.610837</v>
      </c>
      <c r="F3309" s="6" t="n">
        <f aca="false">Prices!B3308+C3309</f>
        <v>191.649163</v>
      </c>
      <c r="G3309" s="2" t="n">
        <f aca="false">Prices!C3308-D3309</f>
        <v>107.859213</v>
      </c>
      <c r="H3309" s="2" t="n">
        <f aca="false">Prices!C3308+D3309</f>
        <v>107.880787</v>
      </c>
      <c r="I3309" s="0" t="n">
        <f aca="false">R3308*1+S3308*E3309+T3308*G3309</f>
        <v>99.3400436803158</v>
      </c>
      <c r="J3309" s="0" t="n">
        <v>0</v>
      </c>
      <c r="K3309" s="0" t="n">
        <f aca="false">I3309*0.6/F3309</f>
        <v>0.311005930186032</v>
      </c>
      <c r="L3309" s="0" t="n">
        <f aca="false">I3309*0.4/H3309</f>
        <v>0.368332662164638</v>
      </c>
      <c r="M3309" s="0" t="n">
        <f aca="false">J3309-R3308</f>
        <v>0</v>
      </c>
      <c r="N3309" s="0" t="n">
        <f aca="false">K3309-S3308</f>
        <v>-0.00233512090362209</v>
      </c>
      <c r="O3309" s="0" t="n">
        <f aca="false">L3309-T3308</f>
        <v>0.0039641346975654</v>
      </c>
      <c r="P3309" s="0" t="n">
        <f aca="false">IF(N3309&gt;0,F3309,E3309)</f>
        <v>191.610837</v>
      </c>
      <c r="Q3309" s="0" t="n">
        <f aca="false">IF(O3309&gt;0,H3309,G3309)</f>
        <v>107.880787</v>
      </c>
      <c r="R3309" s="0" t="n">
        <f aca="false">R3308+M3309</f>
        <v>0</v>
      </c>
      <c r="S3309" s="0" t="n">
        <f aca="false">S3308+N3309</f>
        <v>0.311005930186032</v>
      </c>
      <c r="T3309" s="0" t="n">
        <f aca="false">T3308+O3309</f>
        <v>0.368332662164638</v>
      </c>
      <c r="V3309" s="4" t="n">
        <f aca="false">M3309*1+N3309*P3309+O3309*Q3309</f>
        <v>-0.0197804998918624</v>
      </c>
      <c r="W3309" s="0" t="n">
        <f aca="false">I3309-V3309+M3309*1+N3309*E3309+O3309*G3309</f>
        <v>99.3399581580738</v>
      </c>
    </row>
    <row r="3310" customFormat="false" ht="13.8" hidden="false" customHeight="false" outlineLevel="0" collapsed="false">
      <c r="A3310" s="1" t="n">
        <v>42278</v>
      </c>
      <c r="B3310" s="2" t="n">
        <f aca="false">0.0002</f>
        <v>0.0002</v>
      </c>
      <c r="C3310" s="3" t="n">
        <f aca="false">Prices!B3309*B3310/2</f>
        <v>0.019213</v>
      </c>
      <c r="D3310" s="4" t="n">
        <f aca="false">Prices!C3309*B3310/2</f>
        <v>0.010779</v>
      </c>
      <c r="E3310" s="6" t="n">
        <f aca="false">Prices!B3309-C3310</f>
        <v>192.110787</v>
      </c>
      <c r="F3310" s="6" t="n">
        <f aca="false">Prices!B3309+C3310</f>
        <v>192.149213</v>
      </c>
      <c r="G3310" s="2" t="n">
        <f aca="false">Prices!C3309-D3310</f>
        <v>107.779221</v>
      </c>
      <c r="H3310" s="2" t="n">
        <f aca="false">Prices!C3309+D3310</f>
        <v>107.800779</v>
      </c>
      <c r="I3310" s="0" t="n">
        <f aca="false">R3309*1+S3309*E3310+T3309*G3310</f>
        <v>99.4462014066665</v>
      </c>
      <c r="J3310" s="0" t="n">
        <v>0</v>
      </c>
      <c r="K3310" s="0" t="n">
        <f aca="false">I3310*0.6/F3310</f>
        <v>0.310528052196602</v>
      </c>
      <c r="L3310" s="0" t="n">
        <f aca="false">I3310*0.4/H3310</f>
        <v>0.368999936101265</v>
      </c>
      <c r="M3310" s="0" t="n">
        <f aca="false">J3310-R3309</f>
        <v>0</v>
      </c>
      <c r="N3310" s="0" t="n">
        <f aca="false">K3310-S3309</f>
        <v>-0.000477877989430275</v>
      </c>
      <c r="O3310" s="0" t="n">
        <f aca="false">L3310-T3309</f>
        <v>0.000667273936627022</v>
      </c>
      <c r="P3310" s="0" t="n">
        <f aca="false">IF(N3310&gt;0,F3310,E3310)</f>
        <v>192.110787</v>
      </c>
      <c r="Q3310" s="0" t="n">
        <f aca="false">IF(O3310&gt;0,H3310,G3310)</f>
        <v>107.800779</v>
      </c>
      <c r="R3310" s="0" t="n">
        <f aca="false">R3309+M3310</f>
        <v>0</v>
      </c>
      <c r="S3310" s="0" t="n">
        <f aca="false">S3309+N3310</f>
        <v>0.310528052196602</v>
      </c>
      <c r="T3310" s="0" t="n">
        <f aca="false">T3309+O3310</f>
        <v>0.368999936101265</v>
      </c>
      <c r="V3310" s="4" t="n">
        <f aca="false">M3310*1+N3310*P3310+O3310*Q3310</f>
        <v>-0.0198728664646383</v>
      </c>
      <c r="W3310" s="0" t="n">
        <f aca="false">I3310-V3310+M3310*1+N3310*E3310+O3310*G3310</f>
        <v>99.446187021575</v>
      </c>
    </row>
    <row r="3311" customFormat="false" ht="13.8" hidden="false" customHeight="false" outlineLevel="0" collapsed="false">
      <c r="A3311" s="1" t="n">
        <v>42279</v>
      </c>
      <c r="B3311" s="2" t="n">
        <f aca="false">0.0002</f>
        <v>0.0002</v>
      </c>
      <c r="C3311" s="3" t="n">
        <f aca="false">Prices!B3310*B3311/2</f>
        <v>0.0195</v>
      </c>
      <c r="D3311" s="4" t="n">
        <f aca="false">Prices!C3310*B3311/2</f>
        <v>0.010831</v>
      </c>
      <c r="E3311" s="6" t="n">
        <f aca="false">Prices!B3310-C3311</f>
        <v>194.9805</v>
      </c>
      <c r="F3311" s="6" t="n">
        <f aca="false">Prices!B3310+C3311</f>
        <v>195.0195</v>
      </c>
      <c r="G3311" s="2" t="n">
        <f aca="false">Prices!C3310-D3311</f>
        <v>108.299169</v>
      </c>
      <c r="H3311" s="2" t="n">
        <f aca="false">Prices!C3310+D3311</f>
        <v>108.320831</v>
      </c>
      <c r="I3311" s="0" t="n">
        <f aca="false">R3310*1+S3310*E3311+T3310*G3311</f>
        <v>100.50930132214</v>
      </c>
      <c r="J3311" s="0" t="n">
        <v>0</v>
      </c>
      <c r="K3311" s="0" t="n">
        <f aca="false">I3311*0.6/F3311</f>
        <v>0.309228465836923</v>
      </c>
      <c r="L3311" s="0" t="n">
        <f aca="false">I3311*0.4/H3311</f>
        <v>0.37115409988736</v>
      </c>
      <c r="M3311" s="0" t="n">
        <f aca="false">J3311-R3310</f>
        <v>0</v>
      </c>
      <c r="N3311" s="0" t="n">
        <f aca="false">K3311-S3310</f>
        <v>-0.00129958635967875</v>
      </c>
      <c r="O3311" s="0" t="n">
        <f aca="false">L3311-T3310</f>
        <v>0.00215416378609484</v>
      </c>
      <c r="P3311" s="0" t="n">
        <f aca="false">IF(N3311&gt;0,F3311,E3311)</f>
        <v>194.9805</v>
      </c>
      <c r="Q3311" s="0" t="n">
        <f aca="false">IF(O3311&gt;0,H3311,G3311)</f>
        <v>108.320831</v>
      </c>
      <c r="R3311" s="0" t="n">
        <f aca="false">R3310+M3311</f>
        <v>0</v>
      </c>
      <c r="S3311" s="0" t="n">
        <f aca="false">S3310+N3311</f>
        <v>0.309228465836923</v>
      </c>
      <c r="T3311" s="0" t="n">
        <f aca="false">T3310+O3311</f>
        <v>0.37115409988736</v>
      </c>
      <c r="V3311" s="4" t="n">
        <f aca="false">M3311*1+N3311*P3311+O3311*Q3311</f>
        <v>-0.020053186783443</v>
      </c>
      <c r="W3311" s="0" t="n">
        <f aca="false">I3311-V3311+M3311*1+N3311*E3311+O3311*G3311</f>
        <v>100.509254658644</v>
      </c>
    </row>
    <row r="3312" customFormat="false" ht="13.8" hidden="false" customHeight="false" outlineLevel="0" collapsed="false">
      <c r="A3312" s="1" t="n">
        <v>42282</v>
      </c>
      <c r="B3312" s="2" t="n">
        <f aca="false">0.0002</f>
        <v>0.0002</v>
      </c>
      <c r="C3312" s="3" t="n">
        <f aca="false">Prices!B3311*B3312/2</f>
        <v>0.019847</v>
      </c>
      <c r="D3312" s="4" t="n">
        <f aca="false">Prices!C3311*B3312/2</f>
        <v>0.010771</v>
      </c>
      <c r="E3312" s="6" t="n">
        <f aca="false">Prices!B3311-C3312</f>
        <v>198.450153</v>
      </c>
      <c r="F3312" s="6" t="n">
        <f aca="false">Prices!B3311+C3312</f>
        <v>198.489847</v>
      </c>
      <c r="G3312" s="2" t="n">
        <f aca="false">Prices!C3311-D3312</f>
        <v>107.699229</v>
      </c>
      <c r="H3312" s="2" t="n">
        <f aca="false">Prices!C3311+D3312</f>
        <v>107.720771</v>
      </c>
      <c r="I3312" s="0" t="n">
        <f aca="false">R3311*1+S3311*E3312+T3311*G3312</f>
        <v>101.33944675535</v>
      </c>
      <c r="J3312" s="0" t="n">
        <v>0</v>
      </c>
      <c r="K3312" s="0" t="n">
        <f aca="false">I3312*0.6/F3312</f>
        <v>0.306331376502145</v>
      </c>
      <c r="L3312" s="0" t="n">
        <f aca="false">I3312*0.4/H3312</f>
        <v>0.376304201370227</v>
      </c>
      <c r="M3312" s="0" t="n">
        <f aca="false">J3312-R3311</f>
        <v>0</v>
      </c>
      <c r="N3312" s="0" t="n">
        <f aca="false">K3312-S3311</f>
        <v>-0.00289708933477772</v>
      </c>
      <c r="O3312" s="0" t="n">
        <f aca="false">L3312-T3311</f>
        <v>0.00515010148286704</v>
      </c>
      <c r="P3312" s="0" t="n">
        <f aca="false">IF(N3312&gt;0,F3312,E3312)</f>
        <v>198.450153</v>
      </c>
      <c r="Q3312" s="0" t="n">
        <f aca="false">IF(O3312&gt;0,H3312,G3312)</f>
        <v>107.720771</v>
      </c>
      <c r="R3312" s="0" t="n">
        <f aca="false">R3311+M3312</f>
        <v>0</v>
      </c>
      <c r="S3312" s="0" t="n">
        <f aca="false">S3311+N3312</f>
        <v>0.306331376502145</v>
      </c>
      <c r="T3312" s="0" t="n">
        <f aca="false">T3311+O3312</f>
        <v>0.376304201370227</v>
      </c>
      <c r="V3312" s="4" t="n">
        <f aca="false">M3312*1+N3312*P3312+O3312*Q3312</f>
        <v>-0.0201549192786267</v>
      </c>
      <c r="W3312" s="0" t="n">
        <f aca="false">I3312-V3312+M3312*1+N3312*E3312+O3312*G3312</f>
        <v>101.339335811864</v>
      </c>
    </row>
    <row r="3313" customFormat="false" ht="13.8" hidden="false" customHeight="false" outlineLevel="0" collapsed="false">
      <c r="A3313" s="1" t="n">
        <v>42283</v>
      </c>
      <c r="B3313" s="2" t="n">
        <f aca="false">0.0002</f>
        <v>0.0002</v>
      </c>
      <c r="C3313" s="3" t="n">
        <f aca="false">Prices!B3312*B3313/2</f>
        <v>0.019779</v>
      </c>
      <c r="D3313" s="4" t="n">
        <f aca="false">Prices!C3312*B3313/2</f>
        <v>0.010793</v>
      </c>
      <c r="E3313" s="6" t="n">
        <f aca="false">Prices!B3312-C3313</f>
        <v>197.770221</v>
      </c>
      <c r="F3313" s="6" t="n">
        <f aca="false">Prices!B3312+C3313</f>
        <v>197.809779</v>
      </c>
      <c r="G3313" s="2" t="n">
        <f aca="false">Prices!C3312-D3313</f>
        <v>107.919207</v>
      </c>
      <c r="H3313" s="2" t="n">
        <f aca="false">Prices!C3312+D3313</f>
        <v>107.940793</v>
      </c>
      <c r="I3313" s="0" t="n">
        <f aca="false">R3312*1+S3312*E3313+T3312*G3313</f>
        <v>101.193675032707</v>
      </c>
      <c r="J3313" s="0" t="n">
        <v>0</v>
      </c>
      <c r="K3313" s="0" t="n">
        <f aca="false">I3313*0.6/F3313</f>
        <v>0.306942383367326</v>
      </c>
      <c r="L3313" s="0" t="n">
        <f aca="false">I3313*0.4/H3313</f>
        <v>0.37499696720852</v>
      </c>
      <c r="M3313" s="0" t="n">
        <f aca="false">J3313-R3312</f>
        <v>0</v>
      </c>
      <c r="N3313" s="0" t="n">
        <f aca="false">K3313-S3312</f>
        <v>0.000611006865180785</v>
      </c>
      <c r="O3313" s="0" t="n">
        <f aca="false">L3313-T3312</f>
        <v>-0.00130723416170686</v>
      </c>
      <c r="P3313" s="0" t="n">
        <f aca="false">IF(N3313&gt;0,F3313,E3313)</f>
        <v>197.809779</v>
      </c>
      <c r="Q3313" s="0" t="n">
        <f aca="false">IF(O3313&gt;0,H3313,G3313)</f>
        <v>107.919207</v>
      </c>
      <c r="R3313" s="0" t="n">
        <f aca="false">R3312+M3313</f>
        <v>0</v>
      </c>
      <c r="S3313" s="0" t="n">
        <f aca="false">S3312+N3313</f>
        <v>0.306942383367326</v>
      </c>
      <c r="T3313" s="0" t="n">
        <f aca="false">T3312+O3313</f>
        <v>0.37499696720852</v>
      </c>
      <c r="V3313" s="4" t="n">
        <f aca="false">M3313*1+N3313*P3313+O3313*Q3313</f>
        <v>-0.0202125411258202</v>
      </c>
      <c r="W3313" s="0" t="n">
        <f aca="false">I3313-V3313+M3313*1+N3313*E3313+O3313*G3313</f>
        <v>101.193650862497</v>
      </c>
    </row>
    <row r="3314" customFormat="false" ht="13.8" hidden="false" customHeight="false" outlineLevel="0" collapsed="false">
      <c r="A3314" s="1" t="n">
        <v>42284</v>
      </c>
      <c r="B3314" s="2" t="n">
        <f aca="false">0.0002</f>
        <v>0.0002</v>
      </c>
      <c r="C3314" s="3" t="n">
        <f aca="false">Prices!B3313*B3314/2</f>
        <v>0.019941</v>
      </c>
      <c r="D3314" s="4" t="n">
        <f aca="false">Prices!C3313*B3314/2</f>
        <v>0.010766</v>
      </c>
      <c r="E3314" s="6" t="n">
        <f aca="false">Prices!B3313-C3314</f>
        <v>199.390059</v>
      </c>
      <c r="F3314" s="6" t="n">
        <f aca="false">Prices!B3313+C3314</f>
        <v>199.429941</v>
      </c>
      <c r="G3314" s="2" t="n">
        <f aca="false">Prices!C3313-D3314</f>
        <v>107.649234</v>
      </c>
      <c r="H3314" s="2" t="n">
        <f aca="false">Prices!C3313+D3314</f>
        <v>107.670766</v>
      </c>
      <c r="I3314" s="0" t="n">
        <f aca="false">R3313*1+S3313*E3314+T3313*G3314</f>
        <v>101.569396201532</v>
      </c>
      <c r="J3314" s="0" t="n">
        <v>0</v>
      </c>
      <c r="K3314" s="0" t="n">
        <f aca="false">I3314*0.6/F3314</f>
        <v>0.305579179411778</v>
      </c>
      <c r="L3314" s="0" t="n">
        <f aca="false">I3314*0.4/H3314</f>
        <v>0.377333235287031</v>
      </c>
      <c r="M3314" s="0" t="n">
        <f aca="false">J3314-R3313</f>
        <v>0</v>
      </c>
      <c r="N3314" s="0" t="n">
        <f aca="false">K3314-S3313</f>
        <v>-0.00136320395554823</v>
      </c>
      <c r="O3314" s="0" t="n">
        <f aca="false">L3314-T3313</f>
        <v>0.00233626807851051</v>
      </c>
      <c r="P3314" s="0" t="n">
        <f aca="false">IF(N3314&gt;0,F3314,E3314)</f>
        <v>199.390059</v>
      </c>
      <c r="Q3314" s="0" t="n">
        <f aca="false">IF(O3314&gt;0,H3314,G3314)</f>
        <v>107.670766</v>
      </c>
      <c r="R3314" s="0" t="n">
        <f aca="false">R3313+M3314</f>
        <v>0</v>
      </c>
      <c r="S3314" s="0" t="n">
        <f aca="false">S3313+N3314</f>
        <v>0.305579179411778</v>
      </c>
      <c r="T3314" s="0" t="n">
        <f aca="false">T3313+O3314</f>
        <v>0.377333235287031</v>
      </c>
      <c r="V3314" s="4" t="n">
        <f aca="false">M3314*1+N3314*P3314+O3314*Q3314</f>
        <v>-0.0202615435312209</v>
      </c>
      <c r="W3314" s="0" t="n">
        <f aca="false">I3314-V3314+M3314*1+N3314*E3314+O3314*G3314</f>
        <v>101.569345897008</v>
      </c>
    </row>
    <row r="3315" customFormat="false" ht="13.8" hidden="false" customHeight="false" outlineLevel="0" collapsed="false">
      <c r="A3315" s="1" t="n">
        <v>42285</v>
      </c>
      <c r="B3315" s="2" t="n">
        <f aca="false">0.0002</f>
        <v>0.0002</v>
      </c>
      <c r="C3315" s="3" t="n">
        <f aca="false">Prices!B3314*B3315/2</f>
        <v>0.020121</v>
      </c>
      <c r="D3315" s="4" t="n">
        <f aca="false">Prices!C3314*B3315/2</f>
        <v>0.010738</v>
      </c>
      <c r="E3315" s="6" t="n">
        <f aca="false">Prices!B3314-C3315</f>
        <v>201.189879</v>
      </c>
      <c r="F3315" s="6" t="n">
        <f aca="false">Prices!B3314+C3315</f>
        <v>201.230121</v>
      </c>
      <c r="G3315" s="2" t="n">
        <f aca="false">Prices!C3314-D3315</f>
        <v>107.369262</v>
      </c>
      <c r="H3315" s="2" t="n">
        <f aca="false">Prices!C3314+D3315</f>
        <v>107.390738</v>
      </c>
      <c r="I3315" s="0" t="n">
        <f aca="false">R3314*1+S3314*E3315+T3314*G3315</f>
        <v>101.993429131616</v>
      </c>
      <c r="J3315" s="0" t="n">
        <v>0</v>
      </c>
      <c r="K3315" s="0" t="n">
        <f aca="false">I3315*0.6/F3315</f>
        <v>0.304109827966408</v>
      </c>
      <c r="L3315" s="0" t="n">
        <f aca="false">I3315*0.4/H3315</f>
        <v>0.379896557305028</v>
      </c>
      <c r="M3315" s="0" t="n">
        <f aca="false">J3315-R3314</f>
        <v>0</v>
      </c>
      <c r="N3315" s="0" t="n">
        <f aca="false">K3315-S3314</f>
        <v>-0.00146935144536992</v>
      </c>
      <c r="O3315" s="0" t="n">
        <f aca="false">L3315-T3314</f>
        <v>0.00256332201799758</v>
      </c>
      <c r="P3315" s="0" t="n">
        <f aca="false">IF(N3315&gt;0,F3315,E3315)</f>
        <v>201.189879</v>
      </c>
      <c r="Q3315" s="0" t="n">
        <f aca="false">IF(O3315&gt;0,H3315,G3315)</f>
        <v>107.390738</v>
      </c>
      <c r="R3315" s="0" t="n">
        <f aca="false">R3314+M3315</f>
        <v>0</v>
      </c>
      <c r="S3315" s="0" t="n">
        <f aca="false">S3314+N3315</f>
        <v>0.304109827966408</v>
      </c>
      <c r="T3315" s="0" t="n">
        <f aca="false">T3314+O3315</f>
        <v>0.379896557305028</v>
      </c>
      <c r="V3315" s="4" t="n">
        <f aca="false">M3315*1+N3315*P3315+O3315*Q3315</f>
        <v>-0.0203415962580387</v>
      </c>
      <c r="W3315" s="0" t="n">
        <f aca="false">I3315-V3315+M3315*1+N3315*E3315+O3315*G3315</f>
        <v>101.993374081712</v>
      </c>
    </row>
    <row r="3316" customFormat="false" ht="13.8" hidden="false" customHeight="false" outlineLevel="0" collapsed="false">
      <c r="A3316" s="1" t="n">
        <v>42286</v>
      </c>
      <c r="B3316" s="2" t="n">
        <f aca="false">0.0002</f>
        <v>0.0002</v>
      </c>
      <c r="C3316" s="3" t="n">
        <f aca="false">Prices!B3315*B3316/2</f>
        <v>0.020133</v>
      </c>
      <c r="D3316" s="4" t="n">
        <f aca="false">Prices!C3315*B3316/2</f>
        <v>0.010744</v>
      </c>
      <c r="E3316" s="6" t="n">
        <f aca="false">Prices!B3315-C3316</f>
        <v>201.309867</v>
      </c>
      <c r="F3316" s="6" t="n">
        <f aca="false">Prices!B3315+C3316</f>
        <v>201.350133</v>
      </c>
      <c r="G3316" s="2" t="n">
        <f aca="false">Prices!C3315-D3316</f>
        <v>107.429256</v>
      </c>
      <c r="H3316" s="2" t="n">
        <f aca="false">Prices!C3315+D3316</f>
        <v>107.450744</v>
      </c>
      <c r="I3316" s="0" t="n">
        <f aca="false">R3315*1+S3315*E3316+T3315*G3316</f>
        <v>102.032313529551</v>
      </c>
      <c r="J3316" s="0" t="n">
        <v>0</v>
      </c>
      <c r="K3316" s="0" t="n">
        <f aca="false">I3316*0.6/F3316</f>
        <v>0.304044438439634</v>
      </c>
      <c r="L3316" s="0" t="n">
        <f aca="false">I3316*0.4/H3316</f>
        <v>0.379829156062618</v>
      </c>
      <c r="M3316" s="0" t="n">
        <f aca="false">J3316-R3315</f>
        <v>0</v>
      </c>
      <c r="N3316" s="0" t="n">
        <f aca="false">K3316-S3315</f>
        <v>-6.53895267738735E-005</v>
      </c>
      <c r="O3316" s="0" t="n">
        <f aca="false">L3316-T3315</f>
        <v>-6.74012424105586E-005</v>
      </c>
      <c r="P3316" s="0" t="n">
        <f aca="false">IF(N3316&gt;0,F3316,E3316)</f>
        <v>201.309867</v>
      </c>
      <c r="Q3316" s="0" t="n">
        <f aca="false">IF(O3316&gt;0,H3316,G3316)</f>
        <v>107.429256</v>
      </c>
      <c r="R3316" s="0" t="n">
        <f aca="false">R3315+M3316</f>
        <v>0</v>
      </c>
      <c r="S3316" s="0" t="n">
        <f aca="false">S3315+N3316</f>
        <v>0.304044438439634</v>
      </c>
      <c r="T3316" s="0" t="n">
        <f aca="false">T3315+O3316</f>
        <v>0.379829156062618</v>
      </c>
      <c r="V3316" s="4" t="n">
        <f aca="false">M3316*1+N3316*P3316+O3316*Q3316</f>
        <v>-0.0204044222636834</v>
      </c>
      <c r="W3316" s="0" t="n">
        <f aca="false">I3316-V3316+M3316*1+N3316*E3316+O3316*G3316</f>
        <v>102.032313529551</v>
      </c>
    </row>
    <row r="3317" customFormat="false" ht="13.8" hidden="false" customHeight="false" outlineLevel="0" collapsed="false">
      <c r="A3317" s="1" t="n">
        <v>42289</v>
      </c>
      <c r="B3317" s="2" t="n">
        <f aca="false">0.0002</f>
        <v>0.0002</v>
      </c>
      <c r="C3317" s="3" t="n">
        <f aca="false">Prices!B3316*B3317/2</f>
        <v>0.020152</v>
      </c>
      <c r="D3317" s="4" t="n">
        <f aca="false">Prices!C3316*B3317/2</f>
        <v>0.01078</v>
      </c>
      <c r="E3317" s="6" t="n">
        <f aca="false">Prices!B3316-C3317</f>
        <v>201.499848</v>
      </c>
      <c r="F3317" s="6" t="n">
        <f aca="false">Prices!B3316+C3317</f>
        <v>201.540152</v>
      </c>
      <c r="G3317" s="2" t="n">
        <f aca="false">Prices!C3316-D3317</f>
        <v>107.78922</v>
      </c>
      <c r="H3317" s="2" t="n">
        <f aca="false">Prices!C3316+D3317</f>
        <v>107.81078</v>
      </c>
      <c r="I3317" s="0" t="n">
        <f aca="false">R3316*1+S3316*E3317+T3316*G3317</f>
        <v>102.206396596079</v>
      </c>
      <c r="J3317" s="0" t="n">
        <v>0</v>
      </c>
      <c r="K3317" s="0" t="n">
        <f aca="false">I3317*0.6/F3317</f>
        <v>0.304276033083709</v>
      </c>
      <c r="L3317" s="0" t="n">
        <f aca="false">I3317*0.4/H3317</f>
        <v>0.379206593611806</v>
      </c>
      <c r="M3317" s="0" t="n">
        <f aca="false">J3317-R3316</f>
        <v>0</v>
      </c>
      <c r="N3317" s="0" t="n">
        <f aca="false">K3317-S3316</f>
        <v>0.00023159464407474</v>
      </c>
      <c r="O3317" s="0" t="n">
        <f aca="false">L3317-T3316</f>
        <v>-0.000622562450812159</v>
      </c>
      <c r="P3317" s="0" t="n">
        <f aca="false">IF(N3317&gt;0,F3317,E3317)</f>
        <v>201.540152</v>
      </c>
      <c r="Q3317" s="0" t="n">
        <f aca="false">IF(O3317&gt;0,H3317,G3317)</f>
        <v>107.78922</v>
      </c>
      <c r="R3317" s="0" t="n">
        <f aca="false">R3316+M3317</f>
        <v>0</v>
      </c>
      <c r="S3317" s="0" t="n">
        <f aca="false">S3316+N3317</f>
        <v>0.304276033083709</v>
      </c>
      <c r="T3317" s="0" t="n">
        <f aca="false">T3316+O3317</f>
        <v>0.379206593611806</v>
      </c>
      <c r="V3317" s="4" t="n">
        <f aca="false">M3317*1+N3317*P3317+O3317*Q3317</f>
        <v>-0.020429901205122</v>
      </c>
      <c r="W3317" s="0" t="n">
        <f aca="false">I3317-V3317+M3317*1+N3317*E3317+O3317*G3317</f>
        <v>102.206387261889</v>
      </c>
    </row>
    <row r="3318" customFormat="false" ht="13.8" hidden="false" customHeight="false" outlineLevel="0" collapsed="false">
      <c r="A3318" s="1" t="n">
        <v>42290</v>
      </c>
      <c r="B3318" s="2" t="n">
        <f aca="false">0.0002</f>
        <v>0.0002</v>
      </c>
      <c r="C3318" s="3" t="n">
        <f aca="false">Prices!B3317*B3318/2</f>
        <v>0.020025</v>
      </c>
      <c r="D3318" s="4" t="n">
        <f aca="false">Prices!C3317*B3318/2</f>
        <v>0.01079</v>
      </c>
      <c r="E3318" s="6" t="n">
        <f aca="false">Prices!B3317-C3318</f>
        <v>200.229975</v>
      </c>
      <c r="F3318" s="6" t="n">
        <f aca="false">Prices!B3317+C3318</f>
        <v>200.270025</v>
      </c>
      <c r="G3318" s="2" t="n">
        <f aca="false">Prices!C3317-D3318</f>
        <v>107.88921</v>
      </c>
      <c r="H3318" s="2" t="n">
        <f aca="false">Prices!C3317+D3318</f>
        <v>107.91079</v>
      </c>
      <c r="I3318" s="0" t="n">
        <f aca="false">R3317*1+S3317*E3318+T3317*G3318</f>
        <v>101.837482309019</v>
      </c>
      <c r="J3318" s="0" t="n">
        <v>0</v>
      </c>
      <c r="K3318" s="0" t="n">
        <f aca="false">I3318*0.6/F3318</f>
        <v>0.305100523083329</v>
      </c>
      <c r="L3318" s="0" t="n">
        <f aca="false">I3318*0.4/H3318</f>
        <v>0.377487672211533</v>
      </c>
      <c r="M3318" s="0" t="n">
        <f aca="false">J3318-R3317</f>
        <v>0</v>
      </c>
      <c r="N3318" s="0" t="n">
        <f aca="false">K3318-S3317</f>
        <v>0.000824489999620204</v>
      </c>
      <c r="O3318" s="0" t="n">
        <f aca="false">L3318-T3317</f>
        <v>-0.00171892140027274</v>
      </c>
      <c r="P3318" s="0" t="n">
        <f aca="false">IF(N3318&gt;0,F3318,E3318)</f>
        <v>200.270025</v>
      </c>
      <c r="Q3318" s="0" t="n">
        <f aca="false">IF(O3318&gt;0,H3318,G3318)</f>
        <v>107.88921</v>
      </c>
      <c r="R3318" s="0" t="n">
        <f aca="false">R3317+M3318</f>
        <v>0</v>
      </c>
      <c r="S3318" s="0" t="n">
        <f aca="false">S3317+N3318</f>
        <v>0.305100523083329</v>
      </c>
      <c r="T3318" s="0" t="n">
        <f aca="false">T3317+O3318</f>
        <v>0.377487672211533</v>
      </c>
      <c r="V3318" s="4" t="n">
        <f aca="false">M3318*1+N3318*P3318+O3318*Q3318</f>
        <v>-0.0203324390913319</v>
      </c>
      <c r="W3318" s="0" t="n">
        <f aca="false">I3318-V3318+M3318*1+N3318*E3318+O3318*G3318</f>
        <v>101.837449288194</v>
      </c>
    </row>
    <row r="3319" customFormat="false" ht="13.8" hidden="false" customHeight="false" outlineLevel="0" collapsed="false">
      <c r="A3319" s="1" t="n">
        <v>42291</v>
      </c>
      <c r="B3319" s="2" t="n">
        <f aca="false">0.0002</f>
        <v>0.0002</v>
      </c>
      <c r="C3319" s="3" t="n">
        <f aca="false">Prices!B3318*B3319/2</f>
        <v>0.019929</v>
      </c>
      <c r="D3319" s="4" t="n">
        <f aca="false">Prices!C3318*B3319/2</f>
        <v>0.010849</v>
      </c>
      <c r="E3319" s="6" t="n">
        <f aca="false">Prices!B3318-C3319</f>
        <v>199.270071</v>
      </c>
      <c r="F3319" s="6" t="n">
        <f aca="false">Prices!B3318+C3319</f>
        <v>199.309929</v>
      </c>
      <c r="G3319" s="2" t="n">
        <f aca="false">Prices!C3318-D3319</f>
        <v>108.479151</v>
      </c>
      <c r="H3319" s="2" t="n">
        <f aca="false">Prices!C3318+D3319</f>
        <v>108.500849</v>
      </c>
      <c r="I3319" s="0" t="n">
        <f aca="false">R3318*1+S3318*E3319+T3318*G3319</f>
        <v>101.746945091425</v>
      </c>
      <c r="J3319" s="0" t="n">
        <v>0</v>
      </c>
      <c r="K3319" s="0" t="n">
        <f aca="false">I3319*0.6/F3319</f>
        <v>0.306297670974813</v>
      </c>
      <c r="L3319" s="0" t="n">
        <f aca="false">I3319*0.4/H3319</f>
        <v>0.375101009915325</v>
      </c>
      <c r="M3319" s="0" t="n">
        <f aca="false">J3319-R3318</f>
        <v>0</v>
      </c>
      <c r="N3319" s="0" t="n">
        <f aca="false">K3319-S3318</f>
        <v>0.00119714789148384</v>
      </c>
      <c r="O3319" s="0" t="n">
        <f aca="false">L3319-T3318</f>
        <v>-0.00238666229620782</v>
      </c>
      <c r="P3319" s="0" t="n">
        <f aca="false">IF(N3319&gt;0,F3319,E3319)</f>
        <v>199.309929</v>
      </c>
      <c r="Q3319" s="0" t="n">
        <f aca="false">IF(O3319&gt;0,H3319,G3319)</f>
        <v>108.479151</v>
      </c>
      <c r="R3319" s="0" t="n">
        <f aca="false">R3318+M3319</f>
        <v>0</v>
      </c>
      <c r="S3319" s="0" t="n">
        <f aca="false">S3318+N3319</f>
        <v>0.306297670974813</v>
      </c>
      <c r="T3319" s="0" t="n">
        <f aca="false">T3318+O3319</f>
        <v>0.375101009915325</v>
      </c>
      <c r="V3319" s="4" t="n">
        <f aca="false">M3319*1+N3319*P3319+O3319*Q3319</f>
        <v>-0.0202996383621908</v>
      </c>
      <c r="W3319" s="0" t="n">
        <f aca="false">I3319-V3319+M3319*1+N3319*E3319+O3319*G3319</f>
        <v>101.746897375505</v>
      </c>
    </row>
    <row r="3320" customFormat="false" ht="13.8" hidden="false" customHeight="false" outlineLevel="0" collapsed="false">
      <c r="A3320" s="1" t="n">
        <v>42292</v>
      </c>
      <c r="B3320" s="2" t="n">
        <f aca="false">0.0002</f>
        <v>0.0002</v>
      </c>
      <c r="C3320" s="3" t="n">
        <f aca="false">Prices!B3319*B3320/2</f>
        <v>0.020235</v>
      </c>
      <c r="D3320" s="4" t="n">
        <f aca="false">Prices!C3319*B3320/2</f>
        <v>0.010812</v>
      </c>
      <c r="E3320" s="6" t="n">
        <f aca="false">Prices!B3319-C3320</f>
        <v>202.329765</v>
      </c>
      <c r="F3320" s="6" t="n">
        <f aca="false">Prices!B3319+C3320</f>
        <v>202.370235</v>
      </c>
      <c r="G3320" s="2" t="n">
        <f aca="false">Prices!C3319-D3320</f>
        <v>108.109188</v>
      </c>
      <c r="H3320" s="2" t="n">
        <f aca="false">Prices!C3319+D3320</f>
        <v>108.130812</v>
      </c>
      <c r="I3320" s="0" t="n">
        <f aca="false">R3319*1+S3319*E3320+T3319*G3320</f>
        <v>102.525001388307</v>
      </c>
      <c r="J3320" s="0" t="n">
        <v>0</v>
      </c>
      <c r="K3320" s="0" t="n">
        <f aca="false">I3320*0.6/F3320</f>
        <v>0.303972572018727</v>
      </c>
      <c r="L3320" s="0" t="n">
        <f aca="false">I3320*0.4/H3320</f>
        <v>0.379262855765134</v>
      </c>
      <c r="M3320" s="0" t="n">
        <f aca="false">J3320-R3319</f>
        <v>0</v>
      </c>
      <c r="N3320" s="0" t="n">
        <f aca="false">K3320-S3319</f>
        <v>-0.00232509895608596</v>
      </c>
      <c r="O3320" s="0" t="n">
        <f aca="false">L3320-T3319</f>
        <v>0.00416184584980844</v>
      </c>
      <c r="P3320" s="0" t="n">
        <f aca="false">IF(N3320&gt;0,F3320,E3320)</f>
        <v>202.329765</v>
      </c>
      <c r="Q3320" s="0" t="n">
        <f aca="false">IF(O3320&gt;0,H3320,G3320)</f>
        <v>108.130812</v>
      </c>
      <c r="R3320" s="0" t="n">
        <f aca="false">R3319+M3320</f>
        <v>0</v>
      </c>
      <c r="S3320" s="0" t="n">
        <f aca="false">S3319+N3320</f>
        <v>0.303972572018727</v>
      </c>
      <c r="T3320" s="0" t="n">
        <f aca="false">T3319+O3320</f>
        <v>0.379262855765134</v>
      </c>
      <c r="V3320" s="4" t="n">
        <f aca="false">M3320*1+N3320*P3320+O3320*Q3320</f>
        <v>-0.0204129542280002</v>
      </c>
      <c r="W3320" s="0" t="n">
        <f aca="false">I3320-V3320+M3320*1+N3320*E3320+O3320*G3320</f>
        <v>102.524911392552</v>
      </c>
    </row>
    <row r="3321" customFormat="false" ht="13.8" hidden="false" customHeight="false" outlineLevel="0" collapsed="false">
      <c r="A3321" s="1" t="n">
        <v>42293</v>
      </c>
      <c r="B3321" s="2" t="n">
        <f aca="false">0.0002</f>
        <v>0.0002</v>
      </c>
      <c r="C3321" s="3" t="n">
        <f aca="false">Prices!B3320*B3321/2</f>
        <v>0.020327</v>
      </c>
      <c r="D3321" s="4" t="n">
        <f aca="false">Prices!C3320*B3321/2</f>
        <v>0.010803</v>
      </c>
      <c r="E3321" s="6" t="n">
        <f aca="false">Prices!B3320-C3321</f>
        <v>203.249673</v>
      </c>
      <c r="F3321" s="6" t="n">
        <f aca="false">Prices!B3320+C3321</f>
        <v>203.290327</v>
      </c>
      <c r="G3321" s="2" t="n">
        <f aca="false">Prices!C3320-D3321</f>
        <v>108.019197</v>
      </c>
      <c r="H3321" s="2" t="n">
        <f aca="false">Prices!C3320+D3321</f>
        <v>108.040803</v>
      </c>
      <c r="I3321" s="0" t="n">
        <f aca="false">R3320*1+S3320*E3321+T3320*G3321</f>
        <v>102.749994995452</v>
      </c>
      <c r="J3321" s="0" t="n">
        <v>0</v>
      </c>
      <c r="K3321" s="0" t="n">
        <f aca="false">I3321*0.6/F3321</f>
        <v>0.303260848201946</v>
      </c>
      <c r="L3321" s="0" t="n">
        <f aca="false">I3321*0.4/H3321</f>
        <v>0.380411815322964</v>
      </c>
      <c r="M3321" s="0" t="n">
        <f aca="false">J3321-R3320</f>
        <v>0</v>
      </c>
      <c r="N3321" s="0" t="n">
        <f aca="false">K3321-S3320</f>
        <v>-0.000711723816780419</v>
      </c>
      <c r="O3321" s="0" t="n">
        <f aca="false">L3321-T3320</f>
        <v>0.00114895955783001</v>
      </c>
      <c r="P3321" s="0" t="n">
        <f aca="false">IF(N3321&gt;0,F3321,E3321)</f>
        <v>203.249673</v>
      </c>
      <c r="Q3321" s="0" t="n">
        <f aca="false">IF(O3321&gt;0,H3321,G3321)</f>
        <v>108.040803</v>
      </c>
      <c r="R3321" s="0" t="n">
        <f aca="false">R3320+M3321</f>
        <v>0</v>
      </c>
      <c r="S3321" s="0" t="n">
        <f aca="false">S3320+N3321</f>
        <v>0.303260848201946</v>
      </c>
      <c r="T3321" s="0" t="n">
        <f aca="false">T3320+O3321</f>
        <v>0.380411815322964</v>
      </c>
      <c r="V3321" s="4" t="n">
        <f aca="false">M3321*1+N3321*P3321+O3321*Q3321</f>
        <v>-0.0205231197844528</v>
      </c>
      <c r="W3321" s="0" t="n">
        <f aca="false">I3321-V3321+M3321*1+N3321*E3321+O3321*G3321</f>
        <v>102.749970171032</v>
      </c>
    </row>
    <row r="3322" customFormat="false" ht="13.8" hidden="false" customHeight="false" outlineLevel="0" collapsed="false">
      <c r="A3322" s="1" t="n">
        <v>42296</v>
      </c>
      <c r="B3322" s="2" t="n">
        <f aca="false">0.0002</f>
        <v>0.0002</v>
      </c>
      <c r="C3322" s="3" t="n">
        <f aca="false">Prices!B3321*B3322/2</f>
        <v>0.020337</v>
      </c>
      <c r="D3322" s="4" t="n">
        <f aca="false">Prices!C3321*B3322/2</f>
        <v>0.010798</v>
      </c>
      <c r="E3322" s="6" t="n">
        <f aca="false">Prices!B3321-C3322</f>
        <v>203.349663</v>
      </c>
      <c r="F3322" s="6" t="n">
        <f aca="false">Prices!B3321+C3322</f>
        <v>203.390337</v>
      </c>
      <c r="G3322" s="2" t="n">
        <f aca="false">Prices!C3321-D3322</f>
        <v>107.969202</v>
      </c>
      <c r="H3322" s="2" t="n">
        <f aca="false">Prices!C3321+D3322</f>
        <v>107.990798</v>
      </c>
      <c r="I3322" s="0" t="n">
        <f aca="false">R3321*1+S3321*E3322+T3321*G3322</f>
        <v>102.740751414752</v>
      </c>
      <c r="J3322" s="0" t="n">
        <v>0</v>
      </c>
      <c r="K3322" s="0" t="n">
        <f aca="false">I3322*0.6/F3322</f>
        <v>0.303084461917436</v>
      </c>
      <c r="L3322" s="0" t="n">
        <f aca="false">I3322*0.4/H3322</f>
        <v>0.380553726123041</v>
      </c>
      <c r="M3322" s="0" t="n">
        <f aca="false">J3322-R3321</f>
        <v>0</v>
      </c>
      <c r="N3322" s="0" t="n">
        <f aca="false">K3322-S3321</f>
        <v>-0.000176386284510111</v>
      </c>
      <c r="O3322" s="0" t="n">
        <f aca="false">L3322-T3321</f>
        <v>0.000141910800077749</v>
      </c>
      <c r="P3322" s="0" t="n">
        <f aca="false">IF(N3322&gt;0,F3322,E3322)</f>
        <v>203.349663</v>
      </c>
      <c r="Q3322" s="0" t="n">
        <f aca="false">IF(O3322&gt;0,H3322,G3322)</f>
        <v>107.990798</v>
      </c>
      <c r="R3322" s="0" t="n">
        <f aca="false">R3321+M3322</f>
        <v>0</v>
      </c>
      <c r="S3322" s="0" t="n">
        <f aca="false">S3321+N3322</f>
        <v>0.303084461917436</v>
      </c>
      <c r="T3322" s="0" t="n">
        <f aca="false">T3321+O3322</f>
        <v>0.380553726123041</v>
      </c>
      <c r="V3322" s="4" t="n">
        <f aca="false">M3322*1+N3322*P3322+O3322*Q3322</f>
        <v>-0.0205430309677385</v>
      </c>
      <c r="W3322" s="0" t="n">
        <f aca="false">I3322-V3322+M3322*1+N3322*E3322+O3322*G3322</f>
        <v>102.740748350046</v>
      </c>
    </row>
    <row r="3323" customFormat="false" ht="13.8" hidden="false" customHeight="false" outlineLevel="0" collapsed="false">
      <c r="A3323" s="1" t="n">
        <v>42297</v>
      </c>
      <c r="B3323" s="2" t="n">
        <f aca="false">0.0002</f>
        <v>0.0002</v>
      </c>
      <c r="C3323" s="3" t="n">
        <f aca="false">Prices!B3322*B3323/2</f>
        <v>0.020311</v>
      </c>
      <c r="D3323" s="4" t="n">
        <f aca="false">Prices!C3322*B3323/2</f>
        <v>0.010761</v>
      </c>
      <c r="E3323" s="6" t="n">
        <f aca="false">Prices!B3322-C3323</f>
        <v>203.089689</v>
      </c>
      <c r="F3323" s="6" t="n">
        <f aca="false">Prices!B3322+C3323</f>
        <v>203.130311</v>
      </c>
      <c r="G3323" s="2" t="n">
        <f aca="false">Prices!C3322-D3323</f>
        <v>107.599239</v>
      </c>
      <c r="H3323" s="2" t="n">
        <f aca="false">Prices!C3322+D3323</f>
        <v>107.620761</v>
      </c>
      <c r="I3323" s="0" t="n">
        <f aca="false">R3322*1+S3322*E3323+T3322*G3323</f>
        <v>102.500620440998</v>
      </c>
      <c r="J3323" s="0" t="n">
        <v>0</v>
      </c>
      <c r="K3323" s="0" t="n">
        <f aca="false">I3323*0.6/F3323</f>
        <v>0.302763147271501</v>
      </c>
      <c r="L3323" s="0" t="n">
        <f aca="false">I3323*0.4/H3323</f>
        <v>0.380969692050396</v>
      </c>
      <c r="M3323" s="0" t="n">
        <f aca="false">J3323-R3322</f>
        <v>0</v>
      </c>
      <c r="N3323" s="0" t="n">
        <f aca="false">K3323-S3322</f>
        <v>-0.000321314645934823</v>
      </c>
      <c r="O3323" s="0" t="n">
        <f aca="false">L3323-T3322</f>
        <v>0.0004159659273546</v>
      </c>
      <c r="P3323" s="0" t="n">
        <f aca="false">IF(N3323&gt;0,F3323,E3323)</f>
        <v>203.089689</v>
      </c>
      <c r="Q3323" s="0" t="n">
        <f aca="false">IF(O3323&gt;0,H3323,G3323)</f>
        <v>107.620761</v>
      </c>
      <c r="R3323" s="0" t="n">
        <f aca="false">R3322+M3323</f>
        <v>0</v>
      </c>
      <c r="S3323" s="0" t="n">
        <f aca="false">S3322+N3323</f>
        <v>0.302763147271501</v>
      </c>
      <c r="T3323" s="0" t="n">
        <f aca="false">T3322+O3323</f>
        <v>0.380969692050396</v>
      </c>
      <c r="V3323" s="4" t="n">
        <f aca="false">M3323*1+N3323*P3323+O3323*Q3323</f>
        <v>-0.0204891218620754</v>
      </c>
      <c r="W3323" s="0" t="n">
        <f aca="false">I3323-V3323+M3323*1+N3323*E3323+O3323*G3323</f>
        <v>102.500611488579</v>
      </c>
    </row>
    <row r="3324" customFormat="false" ht="13.8" hidden="false" customHeight="false" outlineLevel="0" collapsed="false">
      <c r="A3324" s="1" t="n">
        <v>42298</v>
      </c>
      <c r="B3324" s="2" t="n">
        <f aca="false">0.0002</f>
        <v>0.0002</v>
      </c>
      <c r="C3324" s="3" t="n">
        <f aca="false">Prices!B3323*B3324/2</f>
        <v>0.020185</v>
      </c>
      <c r="D3324" s="4" t="n">
        <f aca="false">Prices!C3323*B3324/2</f>
        <v>0.010798</v>
      </c>
      <c r="E3324" s="6" t="n">
        <f aca="false">Prices!B3323-C3324</f>
        <v>201.829815</v>
      </c>
      <c r="F3324" s="6" t="n">
        <f aca="false">Prices!B3323+C3324</f>
        <v>201.870185</v>
      </c>
      <c r="G3324" s="2" t="n">
        <f aca="false">Prices!C3323-D3324</f>
        <v>107.969202</v>
      </c>
      <c r="H3324" s="2" t="n">
        <f aca="false">Prices!C3323+D3324</f>
        <v>107.990798</v>
      </c>
      <c r="I3324" s="0" t="n">
        <f aca="false">R3323*1+S3323*E3324+T3323*G3324</f>
        <v>102.239623639492</v>
      </c>
      <c r="J3324" s="0" t="n">
        <v>0</v>
      </c>
      <c r="K3324" s="0" t="n">
        <f aca="false">I3324*0.6/F3324</f>
        <v>0.303877336733481</v>
      </c>
      <c r="L3324" s="0" t="n">
        <f aca="false">I3324*0.4/H3324</f>
        <v>0.37869753917178</v>
      </c>
      <c r="M3324" s="0" t="n">
        <f aca="false">J3324-R3323</f>
        <v>0</v>
      </c>
      <c r="N3324" s="0" t="n">
        <f aca="false">K3324-S3323</f>
        <v>0.00111418946197972</v>
      </c>
      <c r="O3324" s="0" t="n">
        <f aca="false">L3324-T3323</f>
        <v>-0.00227215287861615</v>
      </c>
      <c r="P3324" s="0" t="n">
        <f aca="false">IF(N3324&gt;0,F3324,E3324)</f>
        <v>201.870185</v>
      </c>
      <c r="Q3324" s="0" t="n">
        <f aca="false">IF(O3324&gt;0,H3324,G3324)</f>
        <v>107.969202</v>
      </c>
      <c r="R3324" s="0" t="n">
        <f aca="false">R3323+M3324</f>
        <v>0</v>
      </c>
      <c r="S3324" s="0" t="n">
        <f aca="false">S3323+N3324</f>
        <v>0.303877336733481</v>
      </c>
      <c r="T3324" s="0" t="n">
        <f aca="false">T3323+O3324</f>
        <v>0.37869753917178</v>
      </c>
      <c r="V3324" s="4" t="n">
        <f aca="false">M3324*1+N3324*P3324+O3324*Q3324</f>
        <v>-0.0204009003112922</v>
      </c>
      <c r="W3324" s="0" t="n">
        <f aca="false">I3324-V3324+M3324*1+N3324*E3324+O3324*G3324</f>
        <v>102.239578659663</v>
      </c>
    </row>
    <row r="3325" customFormat="false" ht="13.8" hidden="false" customHeight="false" outlineLevel="0" collapsed="false">
      <c r="A3325" s="1" t="n">
        <v>42299</v>
      </c>
      <c r="B3325" s="2" t="n">
        <f aca="false">0.0002</f>
        <v>0.0002</v>
      </c>
      <c r="C3325" s="3" t="n">
        <f aca="false">Prices!B3324*B3325/2</f>
        <v>0.020526</v>
      </c>
      <c r="D3325" s="4" t="n">
        <f aca="false">Prices!C3324*B3325/2</f>
        <v>0.010809</v>
      </c>
      <c r="E3325" s="6" t="n">
        <f aca="false">Prices!B3324-C3325</f>
        <v>205.239474</v>
      </c>
      <c r="F3325" s="6" t="n">
        <f aca="false">Prices!B3324+C3325</f>
        <v>205.280526</v>
      </c>
      <c r="G3325" s="2" t="n">
        <f aca="false">Prices!C3324-D3325</f>
        <v>108.079191</v>
      </c>
      <c r="H3325" s="2" t="n">
        <f aca="false">Prices!C3324+D3325</f>
        <v>108.100809</v>
      </c>
      <c r="I3325" s="0" t="n">
        <f aca="false">R3324*1+S3324*E3325+T3324*G3325</f>
        <v>103.296948419077</v>
      </c>
      <c r="J3325" s="0" t="n">
        <v>0</v>
      </c>
      <c r="K3325" s="0" t="n">
        <f aca="false">I3325*0.6/F3325</f>
        <v>0.301919379588137</v>
      </c>
      <c r="L3325" s="0" t="n">
        <f aca="false">I3325*0.4/H3325</f>
        <v>0.382224515707657</v>
      </c>
      <c r="M3325" s="0" t="n">
        <f aca="false">J3325-R3324</f>
        <v>0</v>
      </c>
      <c r="N3325" s="0" t="n">
        <f aca="false">K3325-S3324</f>
        <v>-0.0019579571453443</v>
      </c>
      <c r="O3325" s="0" t="n">
        <f aca="false">L3325-T3324</f>
        <v>0.00352697653587725</v>
      </c>
      <c r="P3325" s="0" t="n">
        <f aca="false">IF(N3325&gt;0,F3325,E3325)</f>
        <v>205.239474</v>
      </c>
      <c r="Q3325" s="0" t="n">
        <f aca="false">IF(O3325&gt;0,H3325,G3325)</f>
        <v>108.100809</v>
      </c>
      <c r="R3325" s="0" t="n">
        <f aca="false">R3324+M3325</f>
        <v>0</v>
      </c>
      <c r="S3325" s="0" t="n">
        <f aca="false">S3324+N3325</f>
        <v>0.301919379588137</v>
      </c>
      <c r="T3325" s="0" t="n">
        <f aca="false">T3324+O3325</f>
        <v>0.382224515707657</v>
      </c>
      <c r="V3325" s="4" t="n">
        <f aca="false">M3325*1+N3325*P3325+O3325*Q3325</f>
        <v>-0.0205810777726583</v>
      </c>
      <c r="W3325" s="0" t="n">
        <f aca="false">I3325-V3325+M3325*1+N3325*E3325+O3325*G3325</f>
        <v>103.296872172899</v>
      </c>
    </row>
    <row r="3326" customFormat="false" ht="13.8" hidden="false" customHeight="false" outlineLevel="0" collapsed="false">
      <c r="A3326" s="1" t="n">
        <v>42300</v>
      </c>
      <c r="B3326" s="2" t="n">
        <f aca="false">0.0002</f>
        <v>0.0002</v>
      </c>
      <c r="C3326" s="3" t="n">
        <f aca="false">Prices!B3325*B3326/2</f>
        <v>0.020751</v>
      </c>
      <c r="D3326" s="4" t="n">
        <f aca="false">Prices!C3325*B3326/2</f>
        <v>0.010748</v>
      </c>
      <c r="E3326" s="6" t="n">
        <f aca="false">Prices!B3325-C3326</f>
        <v>207.489249</v>
      </c>
      <c r="F3326" s="6" t="n">
        <f aca="false">Prices!B3325+C3326</f>
        <v>207.530751</v>
      </c>
      <c r="G3326" s="2" t="n">
        <f aca="false">Prices!C3325-D3326</f>
        <v>107.469252</v>
      </c>
      <c r="H3326" s="2" t="n">
        <f aca="false">Prices!C3325+D3326</f>
        <v>107.490748</v>
      </c>
      <c r="I3326" s="0" t="n">
        <f aca="false">R3325*1+S3325*E3326+T3325*G3326</f>
        <v>103.722408128453</v>
      </c>
      <c r="J3326" s="0" t="n">
        <v>0</v>
      </c>
      <c r="K3326" s="0" t="n">
        <f aca="false">I3326*0.6/F3326</f>
        <v>0.29987577540772</v>
      </c>
      <c r="L3326" s="0" t="n">
        <f aca="false">I3326*0.4/H3326</f>
        <v>0.385977063359732</v>
      </c>
      <c r="M3326" s="0" t="n">
        <f aca="false">J3326-R3325</f>
        <v>0</v>
      </c>
      <c r="N3326" s="0" t="n">
        <f aca="false">K3326-S3325</f>
        <v>-0.00204360418041638</v>
      </c>
      <c r="O3326" s="0" t="n">
        <f aca="false">L3326-T3325</f>
        <v>0.0037525476520755</v>
      </c>
      <c r="P3326" s="0" t="n">
        <f aca="false">IF(N3326&gt;0,F3326,E3326)</f>
        <v>207.489249</v>
      </c>
      <c r="Q3326" s="0" t="n">
        <f aca="false">IF(O3326&gt;0,H3326,G3326)</f>
        <v>107.490748</v>
      </c>
      <c r="R3326" s="0" t="n">
        <f aca="false">R3325+M3326</f>
        <v>0</v>
      </c>
      <c r="S3326" s="0" t="n">
        <f aca="false">S3325+N3326</f>
        <v>0.29987577540772</v>
      </c>
      <c r="T3326" s="0" t="n">
        <f aca="false">T3325+O3326</f>
        <v>0.385977063359732</v>
      </c>
      <c r="V3326" s="4" t="n">
        <f aca="false">M3326*1+N3326*P3326+O3326*Q3326</f>
        <v>-0.0206617426206162</v>
      </c>
      <c r="W3326" s="0" t="n">
        <f aca="false">I3326-V3326+M3326*1+N3326*E3326+O3326*G3326</f>
        <v>103.722327463688</v>
      </c>
    </row>
    <row r="3327" customFormat="false" ht="13.8" hidden="false" customHeight="false" outlineLevel="0" collapsed="false">
      <c r="A3327" s="1" t="n">
        <v>42303</v>
      </c>
      <c r="B3327" s="2" t="n">
        <f aca="false">0.0002</f>
        <v>0.0002</v>
      </c>
      <c r="C3327" s="3" t="n">
        <f aca="false">Prices!B3326*B3327/2</f>
        <v>0.0207</v>
      </c>
      <c r="D3327" s="4" t="n">
        <f aca="false">Prices!C3326*B3327/2</f>
        <v>0.010776</v>
      </c>
      <c r="E3327" s="6" t="n">
        <f aca="false">Prices!B3326-C3327</f>
        <v>206.9793</v>
      </c>
      <c r="F3327" s="6" t="n">
        <f aca="false">Prices!B3326+C3327</f>
        <v>207.0207</v>
      </c>
      <c r="G3327" s="2" t="n">
        <f aca="false">Prices!C3326-D3327</f>
        <v>107.749224</v>
      </c>
      <c r="H3327" s="2" t="n">
        <f aca="false">Prices!C3326+D3327</f>
        <v>107.770776</v>
      </c>
      <c r="I3327" s="0" t="n">
        <f aca="false">R3326*1+S3326*E3327+T3326*G3327</f>
        <v>103.656807139657</v>
      </c>
      <c r="J3327" s="0" t="n">
        <v>0</v>
      </c>
      <c r="K3327" s="0" t="n">
        <f aca="false">I3327*0.6/F3327</f>
        <v>0.300424471001182</v>
      </c>
      <c r="L3327" s="0" t="n">
        <f aca="false">I3327*0.4/H3327</f>
        <v>0.384730669990377</v>
      </c>
      <c r="M3327" s="0" t="n">
        <f aca="false">J3327-R3326</f>
        <v>0</v>
      </c>
      <c r="N3327" s="0" t="n">
        <f aca="false">K3327-S3326</f>
        <v>0.000548695593461213</v>
      </c>
      <c r="O3327" s="0" t="n">
        <f aca="false">L3327-T3326</f>
        <v>-0.00124639336935506</v>
      </c>
      <c r="P3327" s="0" t="n">
        <f aca="false">IF(N3327&gt;0,F3327,E3327)</f>
        <v>207.0207</v>
      </c>
      <c r="Q3327" s="0" t="n">
        <f aca="false">IF(O3327&gt;0,H3327,G3327)</f>
        <v>107.749224</v>
      </c>
      <c r="R3327" s="0" t="n">
        <f aca="false">R3326+M3327</f>
        <v>0</v>
      </c>
      <c r="S3327" s="0" t="n">
        <f aca="false">S3326+N3327</f>
        <v>0.300424471001182</v>
      </c>
      <c r="T3327" s="0" t="n">
        <f aca="false">T3326+O3327</f>
        <v>0.384730669990377</v>
      </c>
      <c r="V3327" s="4" t="n">
        <f aca="false">M3327*1+N3327*P3327+O3327*Q3327</f>
        <v>-0.0207065725014973</v>
      </c>
      <c r="W3327" s="0" t="n">
        <f aca="false">I3327-V3327+M3327*1+N3327*E3327+O3327*G3327</f>
        <v>103.65678442366</v>
      </c>
    </row>
    <row r="3328" customFormat="false" ht="13.8" hidden="false" customHeight="false" outlineLevel="0" collapsed="false">
      <c r="A3328" s="1" t="n">
        <v>42304</v>
      </c>
      <c r="B3328" s="2" t="n">
        <f aca="false">0.0002</f>
        <v>0.0002</v>
      </c>
      <c r="C3328" s="3" t="n">
        <f aca="false">Prices!B3327*B3328/2</f>
        <v>0.02066</v>
      </c>
      <c r="D3328" s="4" t="n">
        <f aca="false">Prices!C3327*B3328/2</f>
        <v>0.010803</v>
      </c>
      <c r="E3328" s="6" t="n">
        <f aca="false">Prices!B3327-C3328</f>
        <v>206.57934</v>
      </c>
      <c r="F3328" s="6" t="n">
        <f aca="false">Prices!B3327+C3328</f>
        <v>206.62066</v>
      </c>
      <c r="G3328" s="2" t="n">
        <f aca="false">Prices!C3327-D3328</f>
        <v>108.019197</v>
      </c>
      <c r="H3328" s="2" t="n">
        <f aca="false">Prices!C3327+D3328</f>
        <v>108.040803</v>
      </c>
      <c r="I3328" s="0" t="n">
        <f aca="false">R3327*1+S3327*E3328+T3327*G3328</f>
        <v>103.619786972906</v>
      </c>
      <c r="J3328" s="0" t="n">
        <v>0</v>
      </c>
      <c r="K3328" s="0" t="n">
        <f aca="false">I3328*0.6/F3328</f>
        <v>0.300898623514916</v>
      </c>
      <c r="L3328" s="0" t="n">
        <f aca="false">I3328*0.4/H3328</f>
        <v>0.383632050468584</v>
      </c>
      <c r="M3328" s="0" t="n">
        <f aca="false">J3328-R3327</f>
        <v>0</v>
      </c>
      <c r="N3328" s="0" t="n">
        <f aca="false">K3328-S3327</f>
        <v>0.000474152513734505</v>
      </c>
      <c r="O3328" s="0" t="n">
        <f aca="false">L3328-T3327</f>
        <v>-0.00109861952179352</v>
      </c>
      <c r="P3328" s="0" t="n">
        <f aca="false">IF(N3328&gt;0,F3328,E3328)</f>
        <v>206.62066</v>
      </c>
      <c r="Q3328" s="0" t="n">
        <f aca="false">IF(O3328&gt;0,H3328,G3328)</f>
        <v>108.019197</v>
      </c>
      <c r="R3328" s="0" t="n">
        <f aca="false">R3327+M3328</f>
        <v>0</v>
      </c>
      <c r="S3328" s="0" t="n">
        <f aca="false">S3327+N3328</f>
        <v>0.300898623514916</v>
      </c>
      <c r="T3328" s="0" t="n">
        <f aca="false">T3327+O3328</f>
        <v>0.383632050468584</v>
      </c>
      <c r="V3328" s="4" t="n">
        <f aca="false">M3328*1+N3328*P3328+O3328*Q3328</f>
        <v>-0.0207022932241776</v>
      </c>
      <c r="W3328" s="0" t="n">
        <f aca="false">I3328-V3328+M3328*1+N3328*E3328+O3328*G3328</f>
        <v>103.619767380924</v>
      </c>
    </row>
    <row r="3329" customFormat="false" ht="13.8" hidden="false" customHeight="false" outlineLevel="0" collapsed="false">
      <c r="A3329" s="1" t="n">
        <v>42305</v>
      </c>
      <c r="B3329" s="2" t="n">
        <f aca="false">0.0002</f>
        <v>0.0002</v>
      </c>
      <c r="C3329" s="3" t="n">
        <f aca="false">Prices!B3328*B3329/2</f>
        <v>0.020895</v>
      </c>
      <c r="D3329" s="4" t="n">
        <f aca="false">Prices!C3328*B3329/2</f>
        <v>0.010747</v>
      </c>
      <c r="E3329" s="6" t="n">
        <f aca="false">Prices!B3328-C3329</f>
        <v>208.929105</v>
      </c>
      <c r="F3329" s="6" t="n">
        <f aca="false">Prices!B3328+C3329</f>
        <v>208.970895</v>
      </c>
      <c r="G3329" s="2" t="n">
        <f aca="false">Prices!C3328-D3329</f>
        <v>107.459253</v>
      </c>
      <c r="H3329" s="2" t="n">
        <f aca="false">Prices!C3328+D3329</f>
        <v>107.480747</v>
      </c>
      <c r="I3329" s="0" t="n">
        <f aca="false">R3328*1+S3328*E3329+T3328*G3329</f>
        <v>104.091293676916</v>
      </c>
      <c r="J3329" s="0" t="n">
        <v>0</v>
      </c>
      <c r="K3329" s="0" t="n">
        <f aca="false">I3329*0.6/F3329</f>
        <v>0.298868300325504</v>
      </c>
      <c r="L3329" s="0" t="n">
        <f aca="false">I3329*0.4/H3329</f>
        <v>0.387385821488255</v>
      </c>
      <c r="M3329" s="0" t="n">
        <f aca="false">J3329-R3328</f>
        <v>0</v>
      </c>
      <c r="N3329" s="0" t="n">
        <f aca="false">K3329-S3328</f>
        <v>-0.00203032318941182</v>
      </c>
      <c r="O3329" s="0" t="n">
        <f aca="false">L3329-T3328</f>
        <v>0.003753771019671</v>
      </c>
      <c r="P3329" s="0" t="n">
        <f aca="false">IF(N3329&gt;0,F3329,E3329)</f>
        <v>208.929105</v>
      </c>
      <c r="Q3329" s="0" t="n">
        <f aca="false">IF(O3329&gt;0,H3329,G3329)</f>
        <v>107.480747</v>
      </c>
      <c r="R3329" s="0" t="n">
        <f aca="false">R3328+M3329</f>
        <v>0</v>
      </c>
      <c r="S3329" s="0" t="n">
        <f aca="false">S3328+N3329</f>
        <v>0.298868300325504</v>
      </c>
      <c r="T3329" s="0" t="n">
        <f aca="false">T3328+O3329</f>
        <v>0.387385821488255</v>
      </c>
      <c r="V3329" s="4" t="n">
        <f aca="false">M3329*1+N3329*P3329+O3329*Q3329</f>
        <v>-0.0207354935633658</v>
      </c>
      <c r="W3329" s="0" t="n">
        <f aca="false">I3329-V3329+M3329*1+N3329*E3329+O3329*G3329</f>
        <v>104.091212993361</v>
      </c>
    </row>
    <row r="3330" customFormat="false" ht="13.8" hidden="false" customHeight="false" outlineLevel="0" collapsed="false">
      <c r="A3330" s="1" t="n">
        <v>42306</v>
      </c>
      <c r="B3330" s="2" t="n">
        <f aca="false">0.0002</f>
        <v>0.0002</v>
      </c>
      <c r="C3330" s="3" t="n">
        <f aca="false">Prices!B3329*B3330/2</f>
        <v>0.020883</v>
      </c>
      <c r="D3330" s="4" t="n">
        <f aca="false">Prices!C3329*B3330/2</f>
        <v>0.010681</v>
      </c>
      <c r="E3330" s="6" t="n">
        <f aca="false">Prices!B3329-C3330</f>
        <v>208.809117</v>
      </c>
      <c r="F3330" s="6" t="n">
        <f aca="false">Prices!B3329+C3330</f>
        <v>208.850883</v>
      </c>
      <c r="G3330" s="2" t="n">
        <f aca="false">Prices!C3329-D3330</f>
        <v>106.799319</v>
      </c>
      <c r="H3330" s="2" t="n">
        <f aca="false">Prices!C3329+D3330</f>
        <v>106.820681</v>
      </c>
      <c r="I3330" s="0" t="n">
        <f aca="false">R3329*1+S3329*E3330+T3329*G3330</f>
        <v>103.778967815461</v>
      </c>
      <c r="J3330" s="0" t="n">
        <v>0</v>
      </c>
      <c r="K3330" s="0" t="n">
        <f aca="false">I3330*0.6/F3330</f>
        <v>0.298142769591625</v>
      </c>
      <c r="L3330" s="0" t="n">
        <f aca="false">I3330*0.4/H3330</f>
        <v>0.388610021370152</v>
      </c>
      <c r="M3330" s="0" t="n">
        <f aca="false">J3330-R3329</f>
        <v>0</v>
      </c>
      <c r="N3330" s="0" t="n">
        <f aca="false">K3330-S3329</f>
        <v>-0.000725530733879765</v>
      </c>
      <c r="O3330" s="0" t="n">
        <f aca="false">L3330-T3329</f>
        <v>0.00122419988189748</v>
      </c>
      <c r="P3330" s="0" t="n">
        <f aca="false">IF(N3330&gt;0,F3330,E3330)</f>
        <v>208.809117</v>
      </c>
      <c r="Q3330" s="0" t="n">
        <f aca="false">IF(O3330&gt;0,H3330,G3330)</f>
        <v>106.820681</v>
      </c>
      <c r="R3330" s="0" t="n">
        <f aca="false">R3329+M3330</f>
        <v>0</v>
      </c>
      <c r="S3330" s="0" t="n">
        <f aca="false">S3329+N3330</f>
        <v>0.298142769591625</v>
      </c>
      <c r="T3330" s="0" t="n">
        <f aca="false">T3329+O3330</f>
        <v>0.388610021370152</v>
      </c>
      <c r="V3330" s="4" t="n">
        <f aca="false">M3330*1+N3330*P3330+O3330*Q3330</f>
        <v>-0.0207275668333871</v>
      </c>
      <c r="W3330" s="0" t="n">
        <f aca="false">I3330-V3330+M3330*1+N3330*E3330+O3330*G3330</f>
        <v>103.778941664103</v>
      </c>
    </row>
    <row r="3331" customFormat="false" ht="13.8" hidden="false" customHeight="false" outlineLevel="0" collapsed="false">
      <c r="A3331" s="1" t="n">
        <v>42307</v>
      </c>
      <c r="B3331" s="2" t="n">
        <f aca="false">0.0002</f>
        <v>0.0002</v>
      </c>
      <c r="C3331" s="3" t="n">
        <f aca="false">Prices!B3330*B3331/2</f>
        <v>0.020793</v>
      </c>
      <c r="D3331" s="4" t="n">
        <f aca="false">Prices!C3330*B3331/2</f>
        <v>0.010702</v>
      </c>
      <c r="E3331" s="6" t="n">
        <f aca="false">Prices!B3330-C3331</f>
        <v>207.909207</v>
      </c>
      <c r="F3331" s="6" t="n">
        <f aca="false">Prices!B3330+C3331</f>
        <v>207.950793</v>
      </c>
      <c r="G3331" s="2" t="n">
        <f aca="false">Prices!C3330-D3331</f>
        <v>107.009298</v>
      </c>
      <c r="H3331" s="2" t="n">
        <f aca="false">Prices!C3330+D3331</f>
        <v>107.030702</v>
      </c>
      <c r="I3331" s="0" t="n">
        <f aca="false">R3330*1+S3330*E3331+T3330*G3331</f>
        <v>103.571512381163</v>
      </c>
      <c r="J3331" s="0" t="n">
        <v>0</v>
      </c>
      <c r="K3331" s="0" t="n">
        <f aca="false">I3331*0.6/F3331</f>
        <v>0.298834673973559</v>
      </c>
      <c r="L3331" s="0" t="n">
        <f aca="false">I3331*0.4/H3331</f>
        <v>0.387072159467527</v>
      </c>
      <c r="M3331" s="0" t="n">
        <f aca="false">J3331-R3330</f>
        <v>0</v>
      </c>
      <c r="N3331" s="0" t="n">
        <f aca="false">K3331-S3330</f>
        <v>0.000691904381934394</v>
      </c>
      <c r="O3331" s="0" t="n">
        <f aca="false">L3331-T3330</f>
        <v>-0.00153786190262545</v>
      </c>
      <c r="P3331" s="0" t="n">
        <f aca="false">IF(N3331&gt;0,F3331,E3331)</f>
        <v>207.950793</v>
      </c>
      <c r="Q3331" s="0" t="n">
        <f aca="false">IF(O3331&gt;0,H3331,G3331)</f>
        <v>107.009298</v>
      </c>
      <c r="R3331" s="0" t="n">
        <f aca="false">R3330+M3331</f>
        <v>0</v>
      </c>
      <c r="S3331" s="0" t="n">
        <f aca="false">S3330+N3331</f>
        <v>0.298834673973559</v>
      </c>
      <c r="T3331" s="0" t="n">
        <f aca="false">T3330+O3331</f>
        <v>0.387072159467527</v>
      </c>
      <c r="V3331" s="4" t="n">
        <f aca="false">M3331*1+N3331*P3331+O3331*Q3331</f>
        <v>-0.0206834577174614</v>
      </c>
      <c r="W3331" s="0" t="n">
        <f aca="false">I3331-V3331+M3331*1+N3331*E3331+O3331*G3331</f>
        <v>103.571483607628</v>
      </c>
    </row>
    <row r="3332" customFormat="false" ht="13.8" hidden="false" customHeight="false" outlineLevel="0" collapsed="false">
      <c r="A3332" s="1" t="n">
        <v>42310</v>
      </c>
      <c r="B3332" s="2" t="n">
        <f aca="false">0.0002</f>
        <v>0.0002</v>
      </c>
      <c r="C3332" s="3" t="n">
        <f aca="false">Prices!B3331*B3332/2</f>
        <v>0.021039</v>
      </c>
      <c r="D3332" s="4" t="n">
        <f aca="false">Prices!C3331*B3332/2</f>
        <v>0.010655</v>
      </c>
      <c r="E3332" s="6" t="n">
        <f aca="false">Prices!B3331-C3332</f>
        <v>210.368961</v>
      </c>
      <c r="F3332" s="6" t="n">
        <f aca="false">Prices!B3331+C3332</f>
        <v>210.411039</v>
      </c>
      <c r="G3332" s="2" t="n">
        <f aca="false">Prices!C3331-D3332</f>
        <v>106.539345</v>
      </c>
      <c r="H3332" s="2" t="n">
        <f aca="false">Prices!C3331+D3332</f>
        <v>106.560655</v>
      </c>
      <c r="I3332" s="0" t="n">
        <f aca="false">R3331*1+S3331*E3332+T3331*G3332</f>
        <v>104.103954211997</v>
      </c>
      <c r="J3332" s="0" t="n">
        <v>0</v>
      </c>
      <c r="K3332" s="0" t="n">
        <f aca="false">I3332*0.6/F3332</f>
        <v>0.296858818929164</v>
      </c>
      <c r="L3332" s="0" t="n">
        <f aca="false">I3332*0.4/H3332</f>
        <v>0.390778206879442</v>
      </c>
      <c r="M3332" s="0" t="n">
        <f aca="false">J3332-R3331</f>
        <v>0</v>
      </c>
      <c r="N3332" s="0" t="n">
        <f aca="false">K3332-S3331</f>
        <v>-0.00197585504439457</v>
      </c>
      <c r="O3332" s="0" t="n">
        <f aca="false">L3332-T3331</f>
        <v>0.00370604741191549</v>
      </c>
      <c r="P3332" s="0" t="n">
        <f aca="false">IF(N3332&gt;0,F3332,E3332)</f>
        <v>210.368961</v>
      </c>
      <c r="Q3332" s="0" t="n">
        <f aca="false">IF(O3332&gt;0,H3332,G3332)</f>
        <v>106.560655</v>
      </c>
      <c r="R3332" s="0" t="n">
        <f aca="false">R3331+M3332</f>
        <v>0</v>
      </c>
      <c r="S3332" s="0" t="n">
        <f aca="false">S3331+N3332</f>
        <v>0.296858818929164</v>
      </c>
      <c r="T3332" s="0" t="n">
        <f aca="false">T3331+O3332</f>
        <v>0.390778206879442</v>
      </c>
      <c r="V3332" s="4" t="n">
        <f aca="false">M3332*1+N3332*P3332+O3332*Q3332</f>
        <v>-0.020739733101125</v>
      </c>
      <c r="W3332" s="0" t="n">
        <f aca="false">I3332-V3332+M3332*1+N3332*E3332+O3332*G3332</f>
        <v>104.103875236127</v>
      </c>
    </row>
    <row r="3333" customFormat="false" ht="13.8" hidden="false" customHeight="false" outlineLevel="0" collapsed="false">
      <c r="A3333" s="1" t="n">
        <v>42311</v>
      </c>
      <c r="B3333" s="2" t="n">
        <f aca="false">0.0002</f>
        <v>0.0002</v>
      </c>
      <c r="C3333" s="3" t="n">
        <f aca="false">Prices!B3332*B3333/2</f>
        <v>0.0211</v>
      </c>
      <c r="D3333" s="4" t="n">
        <f aca="false">Prices!C3332*B3333/2</f>
        <v>0.010627</v>
      </c>
      <c r="E3333" s="6" t="n">
        <f aca="false">Prices!B3332-C3333</f>
        <v>210.9789</v>
      </c>
      <c r="F3333" s="6" t="n">
        <f aca="false">Prices!B3332+C3333</f>
        <v>211.0211</v>
      </c>
      <c r="G3333" s="2" t="n">
        <f aca="false">Prices!C3332-D3333</f>
        <v>106.259373</v>
      </c>
      <c r="H3333" s="2" t="n">
        <f aca="false">Prices!C3332+D3333</f>
        <v>106.280627</v>
      </c>
      <c r="I3333" s="0" t="n">
        <f aca="false">R3332*1+S3332*E3333+T3332*G3333</f>
        <v>104.154794318048</v>
      </c>
      <c r="J3333" s="0" t="n">
        <v>0</v>
      </c>
      <c r="K3333" s="0" t="n">
        <f aca="false">I3333*0.6/F3333</f>
        <v>0.296145156057043</v>
      </c>
      <c r="L3333" s="0" t="n">
        <f aca="false">I3333*0.4/H3333</f>
        <v>0.391999171469126</v>
      </c>
      <c r="M3333" s="0" t="n">
        <f aca="false">J3333-R3332</f>
        <v>0</v>
      </c>
      <c r="N3333" s="0" t="n">
        <f aca="false">K3333-S3332</f>
        <v>-0.000713662872121323</v>
      </c>
      <c r="O3333" s="0" t="n">
        <f aca="false">L3333-T3332</f>
        <v>0.0012209645896839</v>
      </c>
      <c r="P3333" s="0" t="n">
        <f aca="false">IF(N3333&gt;0,F3333,E3333)</f>
        <v>210.9789</v>
      </c>
      <c r="Q3333" s="0" t="n">
        <f aca="false">IF(O3333&gt;0,H3333,G3333)</f>
        <v>106.280627</v>
      </c>
      <c r="R3333" s="0" t="n">
        <f aca="false">R3332+M3333</f>
        <v>0</v>
      </c>
      <c r="S3333" s="0" t="n">
        <f aca="false">S3332+N3333</f>
        <v>0.296145156057043</v>
      </c>
      <c r="T3333" s="0" t="n">
        <f aca="false">T3332+O3333</f>
        <v>0.391999171469126</v>
      </c>
      <c r="V3333" s="4" t="n">
        <f aca="false">M3333*1+N3333*P3333+O3333*Q3333</f>
        <v>-0.0208029255945945</v>
      </c>
      <c r="W3333" s="0" t="n">
        <f aca="false">I3333-V3333+M3333*1+N3333*E3333+O3333*G3333</f>
        <v>104.154768367667</v>
      </c>
    </row>
    <row r="3334" customFormat="false" ht="13.8" hidden="false" customHeight="false" outlineLevel="0" collapsed="false">
      <c r="A3334" s="1" t="n">
        <v>42312</v>
      </c>
      <c r="B3334" s="2" t="n">
        <f aca="false">0.0002</f>
        <v>0.0002</v>
      </c>
      <c r="C3334" s="3" t="n">
        <f aca="false">Prices!B3333*B3334/2</f>
        <v>0.021036</v>
      </c>
      <c r="D3334" s="4" t="n">
        <f aca="false">Prices!C3333*B3334/2</f>
        <v>0.010616</v>
      </c>
      <c r="E3334" s="6" t="n">
        <f aca="false">Prices!B3333-C3334</f>
        <v>210.338964</v>
      </c>
      <c r="F3334" s="6" t="n">
        <f aca="false">Prices!B3333+C3334</f>
        <v>210.381036</v>
      </c>
      <c r="G3334" s="2" t="n">
        <f aca="false">Prices!C3333-D3334</f>
        <v>106.149384</v>
      </c>
      <c r="H3334" s="2" t="n">
        <f aca="false">Prices!C3333+D3334</f>
        <v>106.170616</v>
      </c>
      <c r="I3334" s="0" t="n">
        <f aca="false">R3333*1+S3333*E3334+T3333*G3334</f>
        <v>103.901335898615</v>
      </c>
      <c r="J3334" s="0" t="n">
        <v>0</v>
      </c>
      <c r="K3334" s="0" t="n">
        <f aca="false">I3334*0.6/F3334</f>
        <v>0.29632329379331</v>
      </c>
      <c r="L3334" s="0" t="n">
        <f aca="false">I3334*0.4/H3334</f>
        <v>0.391450440105254</v>
      </c>
      <c r="M3334" s="0" t="n">
        <f aca="false">J3334-R3333</f>
        <v>0</v>
      </c>
      <c r="N3334" s="0" t="n">
        <f aca="false">K3334-S3333</f>
        <v>0.000178137736267014</v>
      </c>
      <c r="O3334" s="0" t="n">
        <f aca="false">L3334-T3333</f>
        <v>-0.000548731363871957</v>
      </c>
      <c r="P3334" s="0" t="n">
        <f aca="false">IF(N3334&gt;0,F3334,E3334)</f>
        <v>210.381036</v>
      </c>
      <c r="Q3334" s="0" t="n">
        <f aca="false">IF(O3334&gt;0,H3334,G3334)</f>
        <v>106.149384</v>
      </c>
      <c r="R3334" s="0" t="n">
        <f aca="false">R3333+M3334</f>
        <v>0</v>
      </c>
      <c r="S3334" s="0" t="n">
        <f aca="false">S3333+N3334</f>
        <v>0.29632329379331</v>
      </c>
      <c r="T3334" s="0" t="n">
        <f aca="false">T3333+O3334</f>
        <v>0.391450440105254</v>
      </c>
      <c r="V3334" s="4" t="n">
        <f aca="false">M3334*1+N3334*P3334+O3334*Q3334</f>
        <v>-0.0207706947499388</v>
      </c>
      <c r="W3334" s="0" t="n">
        <f aca="false">I3334-V3334+M3334*1+N3334*E3334+O3334*G3334</f>
        <v>103.901328404004</v>
      </c>
    </row>
    <row r="3335" customFormat="false" ht="13.8" hidden="false" customHeight="false" outlineLevel="0" collapsed="false">
      <c r="A3335" s="1" t="n">
        <v>42313</v>
      </c>
      <c r="B3335" s="2" t="n">
        <f aca="false">0.0002</f>
        <v>0.0002</v>
      </c>
      <c r="C3335" s="3" t="n">
        <f aca="false">Prices!B3334*B3335/2</f>
        <v>0.021015</v>
      </c>
      <c r="D3335" s="4" t="n">
        <f aca="false">Prices!C3334*B3335/2</f>
        <v>0.010609</v>
      </c>
      <c r="E3335" s="6" t="n">
        <f aca="false">Prices!B3334-C3335</f>
        <v>210.128985</v>
      </c>
      <c r="F3335" s="6" t="n">
        <f aca="false">Prices!B3334+C3335</f>
        <v>210.171015</v>
      </c>
      <c r="G3335" s="2" t="n">
        <f aca="false">Prices!C3334-D3335</f>
        <v>106.079391</v>
      </c>
      <c r="H3335" s="2" t="n">
        <f aca="false">Prices!C3334+D3335</f>
        <v>106.100609</v>
      </c>
      <c r="I3335" s="0" t="n">
        <f aca="false">R3334*1+S3334*E3335+T3334*G3335</f>
        <v>103.790937249692</v>
      </c>
      <c r="J3335" s="0" t="n">
        <v>0</v>
      </c>
      <c r="K3335" s="0" t="n">
        <f aca="false">I3335*0.6/F3335</f>
        <v>0.296304237526832</v>
      </c>
      <c r="L3335" s="0" t="n">
        <f aca="false">I3335*0.4/H3335</f>
        <v>0.391292522174656</v>
      </c>
      <c r="M3335" s="0" t="n">
        <f aca="false">J3335-R3334</f>
        <v>0</v>
      </c>
      <c r="N3335" s="0" t="n">
        <f aca="false">K3335-S3334</f>
        <v>-1.90562664776905E-005</v>
      </c>
      <c r="O3335" s="0" t="n">
        <f aca="false">L3335-T3334</f>
        <v>-0.000157917930598717</v>
      </c>
      <c r="P3335" s="0" t="n">
        <f aca="false">IF(N3335&gt;0,F3335,E3335)</f>
        <v>210.128985</v>
      </c>
      <c r="Q3335" s="0" t="n">
        <f aca="false">IF(O3335&gt;0,H3335,G3335)</f>
        <v>106.079391</v>
      </c>
      <c r="R3335" s="0" t="n">
        <f aca="false">R3334+M3335</f>
        <v>0</v>
      </c>
      <c r="S3335" s="0" t="n">
        <f aca="false">S3334+N3335</f>
        <v>0.296304237526832</v>
      </c>
      <c r="T3335" s="0" t="n">
        <f aca="false">T3334+O3335</f>
        <v>0.391292522174656</v>
      </c>
      <c r="V3335" s="4" t="n">
        <f aca="false">M3335*1+N3335*P3335+O3335*Q3335</f>
        <v>-0.0207561118387388</v>
      </c>
      <c r="W3335" s="0" t="n">
        <f aca="false">I3335-V3335+M3335*1+N3335*E3335+O3335*G3335</f>
        <v>103.790937249692</v>
      </c>
    </row>
    <row r="3336" customFormat="false" ht="13.8" hidden="false" customHeight="false" outlineLevel="0" collapsed="false">
      <c r="A3336" s="1" t="n">
        <v>42314</v>
      </c>
      <c r="B3336" s="2" t="n">
        <f aca="false">0.0002</f>
        <v>0.0002</v>
      </c>
      <c r="C3336" s="3" t="n">
        <f aca="false">Prices!B3335*B3336/2</f>
        <v>0.021004</v>
      </c>
      <c r="D3336" s="4" t="n">
        <f aca="false">Prices!C3335*B3336/2</f>
        <v>0.010537</v>
      </c>
      <c r="E3336" s="6" t="n">
        <f aca="false">Prices!B3335-C3336</f>
        <v>210.018996</v>
      </c>
      <c r="F3336" s="6" t="n">
        <f aca="false">Prices!B3335+C3336</f>
        <v>210.061004</v>
      </c>
      <c r="G3336" s="2" t="n">
        <f aca="false">Prices!C3335-D3336</f>
        <v>105.359463</v>
      </c>
      <c r="H3336" s="2" t="n">
        <f aca="false">Prices!C3335+D3336</f>
        <v>105.380537</v>
      </c>
      <c r="I3336" s="0" t="n">
        <f aca="false">R3335*1+S3335*E3336+T3335*G3336</f>
        <v>103.455888488168</v>
      </c>
      <c r="J3336" s="0" t="n">
        <v>0</v>
      </c>
      <c r="K3336" s="0" t="n">
        <f aca="false">I3336*0.6/F3336</f>
        <v>0.29550241078016</v>
      </c>
      <c r="L3336" s="0" t="n">
        <f aca="false">I3336*0.4/H3336</f>
        <v>0.392694482049064</v>
      </c>
      <c r="M3336" s="0" t="n">
        <f aca="false">J3336-R3335</f>
        <v>0</v>
      </c>
      <c r="N3336" s="0" t="n">
        <f aca="false">K3336-S3335</f>
        <v>-0.000801826746672007</v>
      </c>
      <c r="O3336" s="0" t="n">
        <f aca="false">L3336-T3335</f>
        <v>0.00140195987440878</v>
      </c>
      <c r="P3336" s="0" t="n">
        <f aca="false">IF(N3336&gt;0,F3336,E3336)</f>
        <v>210.018996</v>
      </c>
      <c r="Q3336" s="0" t="n">
        <f aca="false">IF(O3336&gt;0,H3336,G3336)</f>
        <v>105.380537</v>
      </c>
      <c r="R3336" s="0" t="n">
        <f aca="false">R3335+M3336</f>
        <v>0</v>
      </c>
      <c r="S3336" s="0" t="n">
        <f aca="false">S3335+N3336</f>
        <v>0.29550241078016</v>
      </c>
      <c r="T3336" s="0" t="n">
        <f aca="false">T3335+O3336</f>
        <v>0.392694482049064</v>
      </c>
      <c r="V3336" s="4" t="n">
        <f aca="false">M3336*1+N3336*P3336+O3336*Q3336</f>
        <v>-0.020659563884352</v>
      </c>
      <c r="W3336" s="0" t="n">
        <f aca="false">I3336-V3336+M3336*1+N3336*E3336+O3336*G3336</f>
        <v>103.455858943266</v>
      </c>
    </row>
    <row r="3337" customFormat="false" ht="13.8" hidden="false" customHeight="false" outlineLevel="0" collapsed="false">
      <c r="A3337" s="1" t="n">
        <v>42317</v>
      </c>
      <c r="B3337" s="2" t="n">
        <f aca="false">0.0002</f>
        <v>0.0002</v>
      </c>
      <c r="C3337" s="3" t="n">
        <f aca="false">Prices!B3336*B3337/2</f>
        <v>0.020808</v>
      </c>
      <c r="D3337" s="4" t="n">
        <f aca="false">Prices!C3336*B3337/2</f>
        <v>0.010519</v>
      </c>
      <c r="E3337" s="6" t="n">
        <f aca="false">Prices!B3336-C3337</f>
        <v>208.059192</v>
      </c>
      <c r="F3337" s="6" t="n">
        <f aca="false">Prices!B3336+C3337</f>
        <v>208.100808</v>
      </c>
      <c r="G3337" s="2" t="n">
        <f aca="false">Prices!C3336-D3337</f>
        <v>105.179481</v>
      </c>
      <c r="H3337" s="2" t="n">
        <f aca="false">Prices!C3336+D3337</f>
        <v>105.200519</v>
      </c>
      <c r="I3337" s="0" t="n">
        <f aca="false">R3336*1+S3336*E3337+T3336*G3337</f>
        <v>102.785394634457</v>
      </c>
      <c r="J3337" s="0" t="n">
        <v>0</v>
      </c>
      <c r="K3337" s="0" t="n">
        <f aca="false">I3337*0.6/F3337</f>
        <v>0.296352702199378</v>
      </c>
      <c r="L3337" s="0" t="n">
        <f aca="false">I3337*0.4/H3337</f>
        <v>0.390817062925162</v>
      </c>
      <c r="M3337" s="0" t="n">
        <f aca="false">J3337-R3336</f>
        <v>0</v>
      </c>
      <c r="N3337" s="0" t="n">
        <f aca="false">K3337-S3336</f>
        <v>0.000850291419217941</v>
      </c>
      <c r="O3337" s="0" t="n">
        <f aca="false">L3337-T3336</f>
        <v>-0.00187741912390277</v>
      </c>
      <c r="P3337" s="0" t="n">
        <f aca="false">IF(N3337&gt;0,F3337,E3337)</f>
        <v>208.100808</v>
      </c>
      <c r="Q3337" s="0" t="n">
        <f aca="false">IF(O3337&gt;0,H3337,G3337)</f>
        <v>105.179481</v>
      </c>
      <c r="R3337" s="0" t="n">
        <f aca="false">R3336+M3337</f>
        <v>0</v>
      </c>
      <c r="S3337" s="0" t="n">
        <f aca="false">S3336+N3337</f>
        <v>0.296352702199378</v>
      </c>
      <c r="T3337" s="0" t="n">
        <f aca="false">T3336+O3337</f>
        <v>0.390817062925162</v>
      </c>
      <c r="V3337" s="4" t="n">
        <f aca="false">M3337*1+N3337*P3337+O3337*Q3337</f>
        <v>-0.0205196376968476</v>
      </c>
      <c r="W3337" s="0" t="n">
        <f aca="false">I3337-V3337+M3337*1+N3337*E3337+O3337*G3337</f>
        <v>102.785359248729</v>
      </c>
    </row>
    <row r="3338" customFormat="false" ht="13.8" hidden="false" customHeight="false" outlineLevel="0" collapsed="false">
      <c r="A3338" s="1" t="n">
        <v>42318</v>
      </c>
      <c r="B3338" s="2" t="n">
        <f aca="false">0.0002</f>
        <v>0.0002</v>
      </c>
      <c r="C3338" s="3" t="n">
        <f aca="false">Prices!B3337*B3338/2</f>
        <v>0.020856</v>
      </c>
      <c r="D3338" s="4" t="n">
        <f aca="false">Prices!C3337*B3338/2</f>
        <v>0.010539</v>
      </c>
      <c r="E3338" s="6" t="n">
        <f aca="false">Prices!B3337-C3338</f>
        <v>208.539144</v>
      </c>
      <c r="F3338" s="6" t="n">
        <f aca="false">Prices!B3337+C3338</f>
        <v>208.580856</v>
      </c>
      <c r="G3338" s="2" t="n">
        <f aca="false">Prices!C3337-D3338</f>
        <v>105.379461</v>
      </c>
      <c r="H3338" s="2" t="n">
        <f aca="false">Prices!C3337+D3338</f>
        <v>105.400539</v>
      </c>
      <c r="I3338" s="0" t="n">
        <f aca="false">R3337*1+S3337*E3338+T3337*G3338</f>
        <v>102.985230279402</v>
      </c>
      <c r="J3338" s="0" t="n">
        <v>0</v>
      </c>
      <c r="K3338" s="0" t="n">
        <f aca="false">I3338*0.6/F3338</f>
        <v>0.296245491329469</v>
      </c>
      <c r="L3338" s="0" t="n">
        <f aca="false">I3338*0.4/H3338</f>
        <v>0.390833789870475</v>
      </c>
      <c r="M3338" s="0" t="n">
        <f aca="false">J3338-R3337</f>
        <v>0</v>
      </c>
      <c r="N3338" s="0" t="n">
        <f aca="false">K3338-S3337</f>
        <v>-0.000107210869909669</v>
      </c>
      <c r="O3338" s="0" t="n">
        <f aca="false">L3338-T3337</f>
        <v>1.67269453129615E-005</v>
      </c>
      <c r="P3338" s="0" t="n">
        <f aca="false">IF(N3338&gt;0,F3338,E3338)</f>
        <v>208.539144</v>
      </c>
      <c r="Q3338" s="0" t="n">
        <f aca="false">IF(O3338&gt;0,H3338,G3338)</f>
        <v>105.400539</v>
      </c>
      <c r="R3338" s="0" t="n">
        <f aca="false">R3337+M3338</f>
        <v>0</v>
      </c>
      <c r="S3338" s="0" t="n">
        <f aca="false">S3337+N3338</f>
        <v>0.296245491329469</v>
      </c>
      <c r="T3338" s="0" t="n">
        <f aca="false">T3337+O3338</f>
        <v>0.390833789870475</v>
      </c>
      <c r="V3338" s="4" t="n">
        <f aca="false">M3338*1+N3338*P3338+O3338*Q3338</f>
        <v>-0.020594633986648</v>
      </c>
      <c r="W3338" s="0" t="n">
        <f aca="false">I3338-V3338+M3338*1+N3338*E3338+O3338*G3338</f>
        <v>102.985229926831</v>
      </c>
    </row>
    <row r="3339" customFormat="false" ht="13.8" hidden="false" customHeight="false" outlineLevel="0" collapsed="false">
      <c r="A3339" s="1" t="n">
        <v>42319</v>
      </c>
      <c r="B3339" s="2" t="n">
        <f aca="false">0.0002</f>
        <v>0.0002</v>
      </c>
      <c r="C3339" s="3" t="n">
        <f aca="false">Prices!B3338*B3339/2</f>
        <v>0.020774</v>
      </c>
      <c r="D3339" s="4" t="n">
        <f aca="false">Prices!C3338*B3339/2</f>
        <v>0.010534</v>
      </c>
      <c r="E3339" s="6" t="n">
        <f aca="false">Prices!B3338-C3339</f>
        <v>207.719226</v>
      </c>
      <c r="F3339" s="6" t="n">
        <f aca="false">Prices!B3338+C3339</f>
        <v>207.760774</v>
      </c>
      <c r="G3339" s="2" t="n">
        <f aca="false">Prices!C3338-D3339</f>
        <v>105.329466</v>
      </c>
      <c r="H3339" s="2" t="n">
        <f aca="false">Prices!C3338+D3339</f>
        <v>105.350534</v>
      </c>
      <c r="I3339" s="0" t="n">
        <f aca="false">R3338*1+S3338*E3339+T3338*G3339</f>
        <v>102.70219854676</v>
      </c>
      <c r="J3339" s="0" t="n">
        <v>0</v>
      </c>
      <c r="K3339" s="0" t="n">
        <f aca="false">I3339*0.6/F3339</f>
        <v>0.296597466122533</v>
      </c>
      <c r="L3339" s="0" t="n">
        <f aca="false">I3339*0.4/H3339</f>
        <v>0.389944671934023</v>
      </c>
      <c r="M3339" s="0" t="n">
        <f aca="false">J3339-R3338</f>
        <v>0</v>
      </c>
      <c r="N3339" s="0" t="n">
        <f aca="false">K3339-S3338</f>
        <v>0.00035197479306398</v>
      </c>
      <c r="O3339" s="0" t="n">
        <f aca="false">L3339-T3338</f>
        <v>-0.000889117936451911</v>
      </c>
      <c r="P3339" s="0" t="n">
        <f aca="false">IF(N3339&gt;0,F3339,E3339)</f>
        <v>207.760774</v>
      </c>
      <c r="Q3339" s="0" t="n">
        <f aca="false">IF(O3339&gt;0,H3339,G3339)</f>
        <v>105.329466</v>
      </c>
      <c r="R3339" s="0" t="n">
        <f aca="false">R3338+M3339</f>
        <v>0</v>
      </c>
      <c r="S3339" s="0" t="n">
        <f aca="false">S3338+N3339</f>
        <v>0.296597466122533</v>
      </c>
      <c r="T3339" s="0" t="n">
        <f aca="false">T3338+O3339</f>
        <v>0.389944671934023</v>
      </c>
      <c r="V3339" s="4" t="n">
        <f aca="false">M3339*1+N3339*P3339+O3339*Q3339</f>
        <v>-0.0205237620220393</v>
      </c>
      <c r="W3339" s="0" t="n">
        <f aca="false">I3339-V3339+M3339*1+N3339*E3339+O3339*G3339</f>
        <v>102.702183922912</v>
      </c>
    </row>
    <row r="3340" customFormat="false" ht="13.8" hidden="false" customHeight="false" outlineLevel="0" collapsed="false">
      <c r="A3340" s="1" t="n">
        <v>42320</v>
      </c>
      <c r="B3340" s="2" t="n">
        <f aca="false">0.0002</f>
        <v>0.0002</v>
      </c>
      <c r="C3340" s="3" t="n">
        <f aca="false">Prices!B3339*B3340/2</f>
        <v>0.020484</v>
      </c>
      <c r="D3340" s="4" t="n">
        <f aca="false">Prices!C3339*B3340/2</f>
        <v>0.01054</v>
      </c>
      <c r="E3340" s="6" t="n">
        <f aca="false">Prices!B3339-C3340</f>
        <v>204.819516</v>
      </c>
      <c r="F3340" s="6" t="n">
        <f aca="false">Prices!B3339+C3340</f>
        <v>204.860484</v>
      </c>
      <c r="G3340" s="2" t="n">
        <f aca="false">Prices!C3339-D3340</f>
        <v>105.38946</v>
      </c>
      <c r="H3340" s="2" t="n">
        <f aca="false">Prices!C3339+D3340</f>
        <v>105.41054</v>
      </c>
      <c r="I3340" s="0" t="n">
        <f aca="false">R3339*1+S3339*E3340+T3339*G3340</f>
        <v>101.845007863047</v>
      </c>
      <c r="J3340" s="0" t="n">
        <v>0</v>
      </c>
      <c r="K3340" s="0" t="n">
        <f aca="false">I3340*0.6/F3340</f>
        <v>0.298285953077356</v>
      </c>
      <c r="L3340" s="0" t="n">
        <f aca="false">I3340*0.4/H3340</f>
        <v>0.386469921748043</v>
      </c>
      <c r="M3340" s="0" t="n">
        <f aca="false">J3340-R3339</f>
        <v>0</v>
      </c>
      <c r="N3340" s="0" t="n">
        <f aca="false">K3340-S3339</f>
        <v>0.00168848695482321</v>
      </c>
      <c r="O3340" s="0" t="n">
        <f aca="false">L3340-T3339</f>
        <v>-0.00347475018597987</v>
      </c>
      <c r="P3340" s="0" t="n">
        <f aca="false">IF(N3340&gt;0,F3340,E3340)</f>
        <v>204.860484</v>
      </c>
      <c r="Q3340" s="0" t="n">
        <f aca="false">IF(O3340&gt;0,H3340,G3340)</f>
        <v>105.38946</v>
      </c>
      <c r="R3340" s="0" t="n">
        <f aca="false">R3339+M3340</f>
        <v>0</v>
      </c>
      <c r="S3340" s="0" t="n">
        <f aca="false">S3339+N3340</f>
        <v>0.298285953077356</v>
      </c>
      <c r="T3340" s="0" t="n">
        <f aca="false">T3339+O3340</f>
        <v>0.386469921748043</v>
      </c>
      <c r="V3340" s="4" t="n">
        <f aca="false">M3340*1+N3340*P3340+O3340*Q3340</f>
        <v>-0.0202977909425491</v>
      </c>
      <c r="W3340" s="0" t="n">
        <f aca="false">I3340-V3340+M3340*1+N3340*E3340+O3340*G3340</f>
        <v>101.844938689114</v>
      </c>
    </row>
    <row r="3341" customFormat="false" ht="13.8" hidden="false" customHeight="false" outlineLevel="0" collapsed="false">
      <c r="A3341" s="1" t="n">
        <v>42321</v>
      </c>
      <c r="B3341" s="2" t="n">
        <f aca="false">0.0002</f>
        <v>0.0002</v>
      </c>
      <c r="C3341" s="3" t="n">
        <f aca="false">Prices!B3340*B3341/2</f>
        <v>0.020254</v>
      </c>
      <c r="D3341" s="4" t="n">
        <f aca="false">Prices!C3340*B3341/2</f>
        <v>0.01058</v>
      </c>
      <c r="E3341" s="6" t="n">
        <f aca="false">Prices!B3340-C3341</f>
        <v>202.519746</v>
      </c>
      <c r="F3341" s="6" t="n">
        <f aca="false">Prices!B3340+C3341</f>
        <v>202.560254</v>
      </c>
      <c r="G3341" s="2" t="n">
        <f aca="false">Prices!C3340-D3341</f>
        <v>105.78942</v>
      </c>
      <c r="H3341" s="2" t="n">
        <f aca="false">Prices!C3340+D3341</f>
        <v>105.81058</v>
      </c>
      <c r="I3341" s="0" t="n">
        <f aca="false">R3340*1+S3340*E3341+T3340*G3341</f>
        <v>101.293224321765</v>
      </c>
      <c r="J3341" s="0" t="n">
        <v>0</v>
      </c>
      <c r="K3341" s="0" t="n">
        <f aca="false">I3341*0.6/F3341</f>
        <v>0.300038795335727</v>
      </c>
      <c r="L3341" s="0" t="n">
        <f aca="false">I3341*0.4/H3341</f>
        <v>0.38292285826905</v>
      </c>
      <c r="M3341" s="0" t="n">
        <f aca="false">J3341-R3340</f>
        <v>0</v>
      </c>
      <c r="N3341" s="0" t="n">
        <f aca="false">K3341-S3340</f>
        <v>0.00175284225837141</v>
      </c>
      <c r="O3341" s="0" t="n">
        <f aca="false">L3341-T3340</f>
        <v>-0.00354706347899314</v>
      </c>
      <c r="P3341" s="0" t="n">
        <f aca="false">IF(N3341&gt;0,F3341,E3341)</f>
        <v>202.560254</v>
      </c>
      <c r="Q3341" s="0" t="n">
        <f aca="false">IF(O3341&gt;0,H3341,G3341)</f>
        <v>105.78942</v>
      </c>
      <c r="R3341" s="0" t="n">
        <f aca="false">R3340+M3341</f>
        <v>0</v>
      </c>
      <c r="S3341" s="0" t="n">
        <f aca="false">S3340+N3341</f>
        <v>0.300038795335727</v>
      </c>
      <c r="T3341" s="0" t="n">
        <f aca="false">T3340+O3341</f>
        <v>0.38292285826905</v>
      </c>
      <c r="V3341" s="4" t="n">
        <f aca="false">M3341*1+N3341*P3341+O3341*Q3341</f>
        <v>-0.0201856150682196</v>
      </c>
      <c r="W3341" s="0" t="n">
        <f aca="false">I3341-V3341+M3341*1+N3341*E3341+O3341*G3341</f>
        <v>101.293153317631</v>
      </c>
    </row>
    <row r="3342" customFormat="false" ht="13.8" hidden="false" customHeight="false" outlineLevel="0" collapsed="false">
      <c r="A3342" s="1" t="n">
        <v>42324</v>
      </c>
      <c r="B3342" s="2" t="n">
        <f aca="false">0.0002</f>
        <v>0.0002</v>
      </c>
      <c r="C3342" s="3" t="n">
        <f aca="false">Prices!B3341*B3342/2</f>
        <v>0.020562</v>
      </c>
      <c r="D3342" s="4" t="n">
        <f aca="false">Prices!C3341*B3342/2</f>
        <v>0.010594</v>
      </c>
      <c r="E3342" s="6" t="n">
        <f aca="false">Prices!B3341-C3342</f>
        <v>205.599438</v>
      </c>
      <c r="F3342" s="6" t="n">
        <f aca="false">Prices!B3341+C3342</f>
        <v>205.640562</v>
      </c>
      <c r="G3342" s="2" t="n">
        <f aca="false">Prices!C3341-D3342</f>
        <v>105.929406</v>
      </c>
      <c r="H3342" s="2" t="n">
        <f aca="false">Prices!C3341+D3342</f>
        <v>105.950594</v>
      </c>
      <c r="I3342" s="0" t="n">
        <f aca="false">R3341*1+S3341*E3342+T3341*G3342</f>
        <v>102.250598619485</v>
      </c>
      <c r="J3342" s="0" t="n">
        <v>0</v>
      </c>
      <c r="K3342" s="0" t="n">
        <f aca="false">I3342*0.6/F3342</f>
        <v>0.298337830703318</v>
      </c>
      <c r="L3342" s="0" t="n">
        <f aca="false">I3342*0.4/H3342</f>
        <v>0.386031242522284</v>
      </c>
      <c r="M3342" s="0" t="n">
        <f aca="false">J3342-R3341</f>
        <v>0</v>
      </c>
      <c r="N3342" s="0" t="n">
        <f aca="false">K3342-S3341</f>
        <v>-0.0017009646324096</v>
      </c>
      <c r="O3342" s="0" t="n">
        <f aca="false">L3342-T3341</f>
        <v>0.00310838425323445</v>
      </c>
      <c r="P3342" s="0" t="n">
        <f aca="false">IF(N3342&gt;0,F3342,E3342)</f>
        <v>205.599438</v>
      </c>
      <c r="Q3342" s="0" t="n">
        <f aca="false">IF(O3342&gt;0,H3342,G3342)</f>
        <v>105.950594</v>
      </c>
      <c r="R3342" s="0" t="n">
        <f aca="false">R3341+M3342</f>
        <v>0</v>
      </c>
      <c r="S3342" s="0" t="n">
        <f aca="false">S3341+N3342</f>
        <v>0.298337830703318</v>
      </c>
      <c r="T3342" s="0" t="n">
        <f aca="false">T3341+O3342</f>
        <v>0.386031242522284</v>
      </c>
      <c r="V3342" s="4" t="n">
        <f aca="false">M3342*1+N3342*P3342+O3342*Q3342</f>
        <v>-0.0203822144708528</v>
      </c>
      <c r="W3342" s="0" t="n">
        <f aca="false">I3342-V3342+M3342*1+N3342*E3342+O3342*G3342</f>
        <v>102.25053275904</v>
      </c>
    </row>
    <row r="3343" customFormat="false" ht="13.8" hidden="false" customHeight="false" outlineLevel="0" collapsed="false">
      <c r="A3343" s="1" t="n">
        <v>42325</v>
      </c>
      <c r="B3343" s="2" t="n">
        <f aca="false">0.0002</f>
        <v>0.0002</v>
      </c>
      <c r="C3343" s="3" t="n">
        <f aca="false">Prices!B3342*B3343/2</f>
        <v>0.020547</v>
      </c>
      <c r="D3343" s="4" t="n">
        <f aca="false">Prices!C3342*B3343/2</f>
        <v>0.010591</v>
      </c>
      <c r="E3343" s="6" t="n">
        <f aca="false">Prices!B3342-C3343</f>
        <v>205.449453</v>
      </c>
      <c r="F3343" s="6" t="n">
        <f aca="false">Prices!B3342+C3343</f>
        <v>205.490547</v>
      </c>
      <c r="G3343" s="2" t="n">
        <f aca="false">Prices!C3342-D3343</f>
        <v>105.899409</v>
      </c>
      <c r="H3343" s="2" t="n">
        <f aca="false">Prices!C3342+D3343</f>
        <v>105.920591</v>
      </c>
      <c r="I3343" s="0" t="n">
        <f aca="false">R3342*1+S3342*E3343+T3342*G3343</f>
        <v>102.173824565849</v>
      </c>
      <c r="J3343" s="0" t="n">
        <v>0</v>
      </c>
      <c r="K3343" s="0" t="n">
        <f aca="false">I3343*0.6/F3343</f>
        <v>0.298331459205806</v>
      </c>
      <c r="L3343" s="0" t="n">
        <f aca="false">I3343*0.4/H3343</f>
        <v>0.385850658880288</v>
      </c>
      <c r="M3343" s="0" t="n">
        <f aca="false">J3343-R3342</f>
        <v>0</v>
      </c>
      <c r="N3343" s="0" t="n">
        <f aca="false">K3343-S3342</f>
        <v>-6.37149751153698E-006</v>
      </c>
      <c r="O3343" s="0" t="n">
        <f aca="false">L3343-T3342</f>
        <v>-0.000180583641996024</v>
      </c>
      <c r="P3343" s="0" t="n">
        <f aca="false">IF(N3343&gt;0,F3343,E3343)</f>
        <v>205.449453</v>
      </c>
      <c r="Q3343" s="0" t="n">
        <f aca="false">IF(O3343&gt;0,H3343,G3343)</f>
        <v>105.899409</v>
      </c>
      <c r="R3343" s="0" t="n">
        <f aca="false">R3342+M3343</f>
        <v>0</v>
      </c>
      <c r="S3343" s="0" t="n">
        <f aca="false">S3342+N3343</f>
        <v>0.298331459205806</v>
      </c>
      <c r="T3343" s="0" t="n">
        <f aca="false">T3342+O3343</f>
        <v>0.385850658880288</v>
      </c>
      <c r="V3343" s="4" t="n">
        <f aca="false">M3343*1+N3343*P3343+O3343*Q3343</f>
        <v>-0.0204327216409826</v>
      </c>
      <c r="W3343" s="0" t="n">
        <f aca="false">I3343-V3343+M3343*1+N3343*E3343+O3343*G3343</f>
        <v>102.173824565849</v>
      </c>
    </row>
    <row r="3344" customFormat="false" ht="13.8" hidden="false" customHeight="false" outlineLevel="0" collapsed="false">
      <c r="A3344" s="1" t="n">
        <v>42326</v>
      </c>
      <c r="B3344" s="2" t="n">
        <f aca="false">0.0002</f>
        <v>0.0002</v>
      </c>
      <c r="C3344" s="3" t="n">
        <f aca="false">Prices!B3343*B3344/2</f>
        <v>0.020873</v>
      </c>
      <c r="D3344" s="4" t="n">
        <f aca="false">Prices!C3343*B3344/2</f>
        <v>0.010586</v>
      </c>
      <c r="E3344" s="6" t="n">
        <f aca="false">Prices!B3343-C3344</f>
        <v>208.709127</v>
      </c>
      <c r="F3344" s="6" t="n">
        <f aca="false">Prices!B3343+C3344</f>
        <v>208.750873</v>
      </c>
      <c r="G3344" s="2" t="n">
        <f aca="false">Prices!C3343-D3344</f>
        <v>105.849414</v>
      </c>
      <c r="H3344" s="2" t="n">
        <f aca="false">Prices!C3343+D3344</f>
        <v>105.870586</v>
      </c>
      <c r="I3344" s="0" t="n">
        <f aca="false">R3343*1+S3343*E3344+T3343*G3344</f>
        <v>103.106564541472</v>
      </c>
      <c r="J3344" s="0" t="n">
        <v>0</v>
      </c>
      <c r="K3344" s="0" t="n">
        <f aca="false">I3344*0.6/F3344</f>
        <v>0.296352958125753</v>
      </c>
      <c r="L3344" s="0" t="n">
        <f aca="false">I3344*0.4/H3344</f>
        <v>0.389556980600721</v>
      </c>
      <c r="M3344" s="0" t="n">
        <f aca="false">J3344-R3343</f>
        <v>0</v>
      </c>
      <c r="N3344" s="0" t="n">
        <f aca="false">K3344-S3343</f>
        <v>-0.0019785010800531</v>
      </c>
      <c r="O3344" s="0" t="n">
        <f aca="false">L3344-T3343</f>
        <v>0.0037063217204325</v>
      </c>
      <c r="P3344" s="0" t="n">
        <f aca="false">IF(N3344&gt;0,F3344,E3344)</f>
        <v>208.709127</v>
      </c>
      <c r="Q3344" s="0" t="n">
        <f aca="false">IF(O3344&gt;0,H3344,G3344)</f>
        <v>105.870586</v>
      </c>
      <c r="R3344" s="0" t="n">
        <f aca="false">R3343+M3344</f>
        <v>0</v>
      </c>
      <c r="S3344" s="0" t="n">
        <f aca="false">S3343+N3344</f>
        <v>0.296352958125753</v>
      </c>
      <c r="T3344" s="0" t="n">
        <f aca="false">T3343+O3344</f>
        <v>0.389556980600721</v>
      </c>
      <c r="V3344" s="4" t="n">
        <f aca="false">M3344*1+N3344*P3344+O3344*Q3344</f>
        <v>-0.0205407807397215</v>
      </c>
      <c r="W3344" s="0" t="n">
        <f aca="false">I3344-V3344+M3344*1+N3344*E3344+O3344*G3344</f>
        <v>103.106486071229</v>
      </c>
    </row>
    <row r="3345" customFormat="false" ht="13.8" hidden="false" customHeight="false" outlineLevel="0" collapsed="false">
      <c r="A3345" s="1" t="n">
        <v>42327</v>
      </c>
      <c r="B3345" s="2" t="n">
        <f aca="false">0.0002</f>
        <v>0.0002</v>
      </c>
      <c r="C3345" s="3" t="n">
        <f aca="false">Prices!B3344*B3345/2</f>
        <v>0.020855</v>
      </c>
      <c r="D3345" s="4" t="n">
        <f aca="false">Prices!C3344*B3345/2</f>
        <v>0.010609</v>
      </c>
      <c r="E3345" s="6" t="n">
        <f aca="false">Prices!B3344-C3345</f>
        <v>208.529145</v>
      </c>
      <c r="F3345" s="6" t="n">
        <f aca="false">Prices!B3344+C3345</f>
        <v>208.570855</v>
      </c>
      <c r="G3345" s="2" t="n">
        <f aca="false">Prices!C3344-D3345</f>
        <v>106.079391</v>
      </c>
      <c r="H3345" s="2" t="n">
        <f aca="false">Prices!C3344+D3345</f>
        <v>106.100609</v>
      </c>
      <c r="I3345" s="0" t="n">
        <f aca="false">R3344*1+S3344*E3345+T3344*G3345</f>
        <v>103.122196238107</v>
      </c>
      <c r="J3345" s="0" t="n">
        <v>0</v>
      </c>
      <c r="K3345" s="0" t="n">
        <f aca="false">I3345*0.6/F3345</f>
        <v>0.296653709085406</v>
      </c>
      <c r="L3345" s="0" t="n">
        <f aca="false">I3345*0.4/H3345</f>
        <v>0.388771364123301</v>
      </c>
      <c r="M3345" s="0" t="n">
        <f aca="false">J3345-R3344</f>
        <v>0</v>
      </c>
      <c r="N3345" s="0" t="n">
        <f aca="false">K3345-S3344</f>
        <v>0.000300750959653095</v>
      </c>
      <c r="O3345" s="0" t="n">
        <f aca="false">L3345-T3344</f>
        <v>-0.000785616477420092</v>
      </c>
      <c r="P3345" s="0" t="n">
        <f aca="false">IF(N3345&gt;0,F3345,E3345)</f>
        <v>208.570855</v>
      </c>
      <c r="Q3345" s="0" t="n">
        <f aca="false">IF(O3345&gt;0,H3345,G3345)</f>
        <v>106.079391</v>
      </c>
      <c r="R3345" s="0" t="n">
        <f aca="false">R3344+M3345</f>
        <v>0</v>
      </c>
      <c r="S3345" s="0" t="n">
        <f aca="false">S3344+N3345</f>
        <v>0.296653709085406</v>
      </c>
      <c r="T3345" s="0" t="n">
        <f aca="false">T3344+O3345</f>
        <v>0.388771364123301</v>
      </c>
      <c r="V3345" s="4" t="n">
        <f aca="false">M3345*1+N3345*P3345+O3345*Q3345</f>
        <v>-0.020609832687372</v>
      </c>
      <c r="W3345" s="0" t="n">
        <f aca="false">I3345-V3345+M3345*1+N3345*E3345+O3345*G3345</f>
        <v>103.122183693785</v>
      </c>
    </row>
    <row r="3346" customFormat="false" ht="13.8" hidden="false" customHeight="false" outlineLevel="0" collapsed="false">
      <c r="A3346" s="1" t="n">
        <v>42328</v>
      </c>
      <c r="B3346" s="2" t="n">
        <f aca="false">0.0002</f>
        <v>0.0002</v>
      </c>
      <c r="C3346" s="3" t="n">
        <f aca="false">Prices!B3345*B3346/2</f>
        <v>0.02093108</v>
      </c>
      <c r="D3346" s="4" t="n">
        <f aca="false">Prices!C3345*B3346/2</f>
        <v>0.010595</v>
      </c>
      <c r="E3346" s="6" t="n">
        <f aca="false">Prices!B3345-C3346</f>
        <v>209.28986892</v>
      </c>
      <c r="F3346" s="6" t="n">
        <f aca="false">Prices!B3345+C3346</f>
        <v>209.33173108</v>
      </c>
      <c r="G3346" s="2" t="n">
        <f aca="false">Prices!C3345-D3346</f>
        <v>105.939405</v>
      </c>
      <c r="H3346" s="2" t="n">
        <f aca="false">Prices!C3345+D3346</f>
        <v>105.960595</v>
      </c>
      <c r="I3346" s="0" t="n">
        <f aca="false">R3345*1+S3345*E3346+T3345*G3346</f>
        <v>103.272822885377</v>
      </c>
      <c r="J3346" s="0" t="n">
        <v>0</v>
      </c>
      <c r="K3346" s="0" t="n">
        <f aca="false">I3346*0.6/F3346</f>
        <v>0.296007172020881</v>
      </c>
      <c r="L3346" s="0" t="n">
        <f aca="false">I3346*0.4/H3346</f>
        <v>0.38985369187622</v>
      </c>
      <c r="M3346" s="0" t="n">
        <f aca="false">J3346-R3345</f>
        <v>0</v>
      </c>
      <c r="N3346" s="0" t="n">
        <f aca="false">K3346-S3345</f>
        <v>-0.00064653706452511</v>
      </c>
      <c r="O3346" s="0" t="n">
        <f aca="false">L3346-T3345</f>
        <v>0.00108232775291922</v>
      </c>
      <c r="P3346" s="0" t="n">
        <f aca="false">IF(N3346&gt;0,F3346,E3346)</f>
        <v>209.28986892</v>
      </c>
      <c r="Q3346" s="0" t="n">
        <f aca="false">IF(O3346&gt;0,H3346,G3346)</f>
        <v>105.960595</v>
      </c>
      <c r="R3346" s="0" t="n">
        <f aca="false">R3345+M3346</f>
        <v>0</v>
      </c>
      <c r="S3346" s="0" t="n">
        <f aca="false">S3345+N3346</f>
        <v>0.296007172020881</v>
      </c>
      <c r="T3346" s="0" t="n">
        <f aca="false">T3345+O3346</f>
        <v>0.38985369187622</v>
      </c>
      <c r="V3346" s="4" t="n">
        <f aca="false">M3346*1+N3346*P3346+O3346*Q3346</f>
        <v>-0.0206295648020482</v>
      </c>
      <c r="W3346" s="0" t="n">
        <f aca="false">I3346-V3346+M3346*1+N3346*E3346+O3346*G3346</f>
        <v>103.272799950852</v>
      </c>
    </row>
    <row r="3347" customFormat="false" ht="13.8" hidden="false" customHeight="false" outlineLevel="0" collapsed="false">
      <c r="A3347" s="1" t="n">
        <v>42331</v>
      </c>
      <c r="B3347" s="2" t="n">
        <f aca="false">0.0002</f>
        <v>0.0002</v>
      </c>
      <c r="C3347" s="3" t="n">
        <f aca="false">Prices!B3346*B3347/2</f>
        <v>0.020907</v>
      </c>
      <c r="D3347" s="4" t="n">
        <f aca="false">Prices!C3346*B3347/2</f>
        <v>0.010609</v>
      </c>
      <c r="E3347" s="6" t="n">
        <f aca="false">Prices!B3346-C3347</f>
        <v>209.049093</v>
      </c>
      <c r="F3347" s="6" t="n">
        <f aca="false">Prices!B3346+C3347</f>
        <v>209.090907</v>
      </c>
      <c r="G3347" s="2" t="n">
        <f aca="false">Prices!C3346-D3347</f>
        <v>106.079391</v>
      </c>
      <c r="H3347" s="2" t="n">
        <f aca="false">Prices!C3346+D3347</f>
        <v>106.100609</v>
      </c>
      <c r="I3347" s="0" t="n">
        <f aca="false">R3346*1+S3346*E3347+T3346*G3347</f>
        <v>103.235473045791</v>
      </c>
      <c r="J3347" s="0" t="n">
        <v>0</v>
      </c>
      <c r="K3347" s="0" t="n">
        <f aca="false">I3347*0.6/F3347</f>
        <v>0.296240925615549</v>
      </c>
      <c r="L3347" s="0" t="n">
        <f aca="false">I3347*0.4/H3347</f>
        <v>0.389198418439959</v>
      </c>
      <c r="M3347" s="0" t="n">
        <f aca="false">J3347-R3346</f>
        <v>0</v>
      </c>
      <c r="N3347" s="0" t="n">
        <f aca="false">K3347-S3346</f>
        <v>0.000233753594668262</v>
      </c>
      <c r="O3347" s="0" t="n">
        <f aca="false">L3347-T3346</f>
        <v>-0.000655273436260762</v>
      </c>
      <c r="P3347" s="0" t="n">
        <f aca="false">IF(N3347&gt;0,F3347,E3347)</f>
        <v>209.090907</v>
      </c>
      <c r="Q3347" s="0" t="n">
        <f aca="false">IF(O3347&gt;0,H3347,G3347)</f>
        <v>106.079391</v>
      </c>
      <c r="R3347" s="0" t="n">
        <f aca="false">R3346+M3347</f>
        <v>0</v>
      </c>
      <c r="S3347" s="0" t="n">
        <f aca="false">S3346+N3347</f>
        <v>0.296240925615549</v>
      </c>
      <c r="T3347" s="0" t="n">
        <f aca="false">T3346+O3347</f>
        <v>0.389198418439959</v>
      </c>
      <c r="V3347" s="4" t="n">
        <f aca="false">M3347*1+N3347*P3347+O3347*Q3347</f>
        <v>-0.0206352559333216</v>
      </c>
      <c r="W3347" s="0" t="n">
        <f aca="false">I3347-V3347+M3347*1+N3347*E3347+O3347*G3347</f>
        <v>103.235463271618</v>
      </c>
    </row>
    <row r="3348" customFormat="false" ht="13.8" hidden="false" customHeight="false" outlineLevel="0" collapsed="false">
      <c r="A3348" s="1" t="n">
        <v>42332</v>
      </c>
      <c r="B3348" s="2" t="n">
        <f aca="false">0.0002</f>
        <v>0.0002</v>
      </c>
      <c r="C3348" s="3" t="n">
        <f aca="false">Prices!B3347*B3348/2</f>
        <v>0.020935</v>
      </c>
      <c r="D3348" s="4" t="n">
        <f aca="false">Prices!C3347*B3348/2</f>
        <v>0.010619</v>
      </c>
      <c r="E3348" s="6" t="n">
        <f aca="false">Prices!B3347-C3348</f>
        <v>209.329065</v>
      </c>
      <c r="F3348" s="6" t="n">
        <f aca="false">Prices!B3347+C3348</f>
        <v>209.370935</v>
      </c>
      <c r="G3348" s="2" t="n">
        <f aca="false">Prices!C3347-D3348</f>
        <v>106.179381</v>
      </c>
      <c r="H3348" s="2" t="n">
        <f aca="false">Prices!C3347+D3348</f>
        <v>106.200619</v>
      </c>
      <c r="I3348" s="0" t="n">
        <f aca="false">R3347*1+S3347*E3348+T3347*G3348</f>
        <v>103.336683129971</v>
      </c>
      <c r="J3348" s="0" t="n">
        <v>0</v>
      </c>
      <c r="K3348" s="0" t="n">
        <f aca="false">I3348*0.6/F3348</f>
        <v>0.296134751836413</v>
      </c>
      <c r="L3348" s="0" t="n">
        <f aca="false">I3348*0.4/H3348</f>
        <v>0.38921311044325</v>
      </c>
      <c r="M3348" s="0" t="n">
        <f aca="false">J3348-R3347</f>
        <v>0</v>
      </c>
      <c r="N3348" s="0" t="n">
        <f aca="false">K3348-S3347</f>
        <v>-0.000106173779136076</v>
      </c>
      <c r="O3348" s="0" t="n">
        <f aca="false">L3348-T3347</f>
        <v>1.4692003291128E-005</v>
      </c>
      <c r="P3348" s="0" t="n">
        <f aca="false">IF(N3348&gt;0,F3348,E3348)</f>
        <v>209.329065</v>
      </c>
      <c r="Q3348" s="0" t="n">
        <f aca="false">IF(O3348&gt;0,H3348,G3348)</f>
        <v>106.200619</v>
      </c>
      <c r="R3348" s="0" t="n">
        <f aca="false">R3347+M3348</f>
        <v>0</v>
      </c>
      <c r="S3348" s="0" t="n">
        <f aca="false">S3347+N3348</f>
        <v>0.296134751836413</v>
      </c>
      <c r="T3348" s="0" t="n">
        <f aca="false">T3347+O3348</f>
        <v>0.38921311044325</v>
      </c>
      <c r="V3348" s="4" t="n">
        <f aca="false">M3348*1+N3348*P3348+O3348*Q3348</f>
        <v>-0.0206649580702035</v>
      </c>
      <c r="W3348" s="0" t="n">
        <f aca="false">I3348-V3348+M3348*1+N3348*E3348+O3348*G3348</f>
        <v>103.336682817943</v>
      </c>
    </row>
    <row r="3349" customFormat="false" ht="13.8" hidden="false" customHeight="false" outlineLevel="0" collapsed="false">
      <c r="A3349" s="1" t="n">
        <v>42333</v>
      </c>
      <c r="B3349" s="2" t="n">
        <f aca="false">0.0002</f>
        <v>0.0002</v>
      </c>
      <c r="C3349" s="3" t="n">
        <f aca="false">Prices!B3348*B3349/2</f>
        <v>0.020932</v>
      </c>
      <c r="D3349" s="4" t="n">
        <f aca="false">Prices!C3348*B3349/2</f>
        <v>0.010625</v>
      </c>
      <c r="E3349" s="6" t="n">
        <f aca="false">Prices!B3348-C3349</f>
        <v>209.299068</v>
      </c>
      <c r="F3349" s="6" t="n">
        <f aca="false">Prices!B3348+C3349</f>
        <v>209.340932</v>
      </c>
      <c r="G3349" s="2" t="n">
        <f aca="false">Prices!C3348-D3349</f>
        <v>106.239375</v>
      </c>
      <c r="H3349" s="2" t="n">
        <f aca="false">Prices!C3348+D3349</f>
        <v>106.260625</v>
      </c>
      <c r="I3349" s="0" t="n">
        <f aca="false">R3348*1+S3348*E3349+T3348*G3349</f>
        <v>103.330485157069</v>
      </c>
      <c r="J3349" s="0" t="n">
        <v>0</v>
      </c>
      <c r="K3349" s="0" t="n">
        <f aca="false">I3349*0.6/F3349</f>
        <v>0.296159429987833</v>
      </c>
      <c r="L3349" s="0" t="n">
        <f aca="false">I3349*0.4/H3349</f>
        <v>0.388969988298373</v>
      </c>
      <c r="M3349" s="0" t="n">
        <f aca="false">J3349-R3348</f>
        <v>0</v>
      </c>
      <c r="N3349" s="0" t="n">
        <f aca="false">K3349-S3348</f>
        <v>2.46781514196548E-005</v>
      </c>
      <c r="O3349" s="0" t="n">
        <f aca="false">L3349-T3348</f>
        <v>-0.000243122144877317</v>
      </c>
      <c r="P3349" s="0" t="n">
        <f aca="false">IF(N3349&gt;0,F3349,E3349)</f>
        <v>209.340932</v>
      </c>
      <c r="Q3349" s="0" t="n">
        <f aca="false">IF(O3349&gt;0,H3349,G3349)</f>
        <v>106.239375</v>
      </c>
      <c r="R3349" s="0" t="n">
        <f aca="false">R3348+M3349</f>
        <v>0</v>
      </c>
      <c r="S3349" s="0" t="n">
        <f aca="false">S3348+N3349</f>
        <v>0.296159429987833</v>
      </c>
      <c r="T3349" s="0" t="n">
        <f aca="false">T3348+O3349</f>
        <v>0.388969988298373</v>
      </c>
      <c r="V3349" s="4" t="n">
        <f aca="false">M3349*1+N3349*P3349+O3349*Q3349</f>
        <v>-0.0206629975021979</v>
      </c>
      <c r="W3349" s="0" t="n">
        <f aca="false">I3349-V3349+M3349*1+N3349*E3349+O3349*G3349</f>
        <v>103.330484123943</v>
      </c>
    </row>
    <row r="3350" customFormat="false" ht="13.8" hidden="false" customHeight="false" outlineLevel="0" collapsed="false">
      <c r="A3350" s="1" t="n">
        <v>42334</v>
      </c>
      <c r="B3350" s="2" t="n">
        <f aca="false">0.0002</f>
        <v>0.0002</v>
      </c>
      <c r="C3350" s="3" t="n">
        <f aca="false">Prices!B3349*B3350/2</f>
        <v>0.020932</v>
      </c>
      <c r="D3350" s="4" t="n">
        <f aca="false">Prices!C3349*B3350/2</f>
        <v>0.010625</v>
      </c>
      <c r="E3350" s="6" t="n">
        <f aca="false">Prices!B3349-C3350</f>
        <v>209.299068</v>
      </c>
      <c r="F3350" s="6" t="n">
        <f aca="false">Prices!B3349+C3350</f>
        <v>209.340932</v>
      </c>
      <c r="G3350" s="2" t="n">
        <f aca="false">Prices!C3349-D3350</f>
        <v>106.239375</v>
      </c>
      <c r="H3350" s="2" t="n">
        <f aca="false">Prices!C3349+D3350</f>
        <v>106.260625</v>
      </c>
      <c r="I3350" s="0" t="n">
        <f aca="false">R3349*1+S3349*E3350+T3349*G3350</f>
        <v>103.309821126441</v>
      </c>
      <c r="J3350" s="0" t="n">
        <v>0</v>
      </c>
      <c r="K3350" s="0" t="n">
        <f aca="false">I3350*0.6/F3350</f>
        <v>0.296100204024432</v>
      </c>
      <c r="L3350" s="0" t="n">
        <f aca="false">I3350*0.4/H3350</f>
        <v>0.388892202079335</v>
      </c>
      <c r="M3350" s="0" t="n">
        <f aca="false">J3350-R3349</f>
        <v>0</v>
      </c>
      <c r="N3350" s="0" t="n">
        <f aca="false">K3350-S3349</f>
        <v>-5.92259634011882E-005</v>
      </c>
      <c r="O3350" s="0" t="n">
        <f aca="false">L3350-T3349</f>
        <v>-7.77862190377565E-005</v>
      </c>
      <c r="P3350" s="0" t="n">
        <f aca="false">IF(N3350&gt;0,F3350,E3350)</f>
        <v>209.299068</v>
      </c>
      <c r="Q3350" s="0" t="n">
        <f aca="false">IF(O3350&gt;0,H3350,G3350)</f>
        <v>106.239375</v>
      </c>
      <c r="R3350" s="0" t="n">
        <f aca="false">R3349+M3350</f>
        <v>0</v>
      </c>
      <c r="S3350" s="0" t="n">
        <f aca="false">S3349+N3350</f>
        <v>0.296100204024432</v>
      </c>
      <c r="T3350" s="0" t="n">
        <f aca="false">T3349+O3350</f>
        <v>0.388892202079335</v>
      </c>
      <c r="V3350" s="4" t="n">
        <f aca="false">M3350*1+N3350*P3350+O3350*Q3350</f>
        <v>-0.0206598982354552</v>
      </c>
      <c r="W3350" s="0" t="n">
        <f aca="false">I3350-V3350+M3350*1+N3350*E3350+O3350*G3350</f>
        <v>103.309821126441</v>
      </c>
    </row>
    <row r="3351" customFormat="false" ht="13.8" hidden="false" customHeight="false" outlineLevel="0" collapsed="false">
      <c r="A3351" s="1" t="n">
        <v>42335</v>
      </c>
      <c r="B3351" s="2" t="n">
        <f aca="false">0.0002</f>
        <v>0.0002</v>
      </c>
      <c r="C3351" s="3" t="n">
        <f aca="false">Prices!B3350*B3351/2</f>
        <v>0.020956</v>
      </c>
      <c r="D3351" s="4" t="n">
        <f aca="false">Prices!C3350*B3351/2</f>
        <v>0.010636</v>
      </c>
      <c r="E3351" s="6" t="n">
        <f aca="false">Prices!B3350-C3351</f>
        <v>209.539044</v>
      </c>
      <c r="F3351" s="6" t="n">
        <f aca="false">Prices!B3350+C3351</f>
        <v>209.580956</v>
      </c>
      <c r="G3351" s="2" t="n">
        <f aca="false">Prices!C3350-D3351</f>
        <v>106.349364</v>
      </c>
      <c r="H3351" s="2" t="n">
        <f aca="false">Prices!C3350+D3351</f>
        <v>106.370636</v>
      </c>
      <c r="I3351" s="0" t="n">
        <f aca="false">R3350*1+S3350*E3351+T3350*G3351</f>
        <v>103.402992035181</v>
      </c>
      <c r="J3351" s="0" t="n">
        <v>0</v>
      </c>
      <c r="K3351" s="0" t="n">
        <f aca="false">I3351*0.6/F3351</f>
        <v>0.296027828125322</v>
      </c>
      <c r="L3351" s="0" t="n">
        <f aca="false">I3351*0.4/H3351</f>
        <v>0.388840363933449</v>
      </c>
      <c r="M3351" s="0" t="n">
        <f aca="false">J3351-R3350</f>
        <v>0</v>
      </c>
      <c r="N3351" s="0" t="n">
        <f aca="false">K3351-S3350</f>
        <v>-7.2375899109578E-005</v>
      </c>
      <c r="O3351" s="0" t="n">
        <f aca="false">L3351-T3350</f>
        <v>-5.18381458858852E-005</v>
      </c>
      <c r="P3351" s="0" t="n">
        <f aca="false">IF(N3351&gt;0,F3351,E3351)</f>
        <v>209.539044</v>
      </c>
      <c r="Q3351" s="0" t="n">
        <f aca="false">IF(O3351&gt;0,H3351,G3351)</f>
        <v>106.349364</v>
      </c>
      <c r="R3351" s="0" t="n">
        <f aca="false">R3350+M3351</f>
        <v>0</v>
      </c>
      <c r="S3351" s="0" t="n">
        <f aca="false">S3350+N3351</f>
        <v>0.296027828125322</v>
      </c>
      <c r="T3351" s="0" t="n">
        <f aca="false">T3350+O3351</f>
        <v>0.388840363933449</v>
      </c>
      <c r="V3351" s="4" t="n">
        <f aca="false">M3351*1+N3351*P3351+O3351*Q3351</f>
        <v>-0.0206785305539645</v>
      </c>
      <c r="W3351" s="0" t="n">
        <f aca="false">I3351-V3351+M3351*1+N3351*E3351+O3351*G3351</f>
        <v>103.402992035181</v>
      </c>
    </row>
    <row r="3352" customFormat="false" ht="13.8" hidden="false" customHeight="false" outlineLevel="0" collapsed="false">
      <c r="A3352" s="1" t="n">
        <v>42338</v>
      </c>
      <c r="B3352" s="2" t="n">
        <f aca="false">0.0002</f>
        <v>0.0002</v>
      </c>
      <c r="C3352" s="3" t="n">
        <f aca="false">Prices!B3351*B3352/2</f>
        <v>0.020869</v>
      </c>
      <c r="D3352" s="4" t="n">
        <f aca="false">Prices!C3351*B3352/2</f>
        <v>0.01064</v>
      </c>
      <c r="E3352" s="6" t="n">
        <f aca="false">Prices!B3351-C3352</f>
        <v>208.669131</v>
      </c>
      <c r="F3352" s="6" t="n">
        <f aca="false">Prices!B3351+C3352</f>
        <v>208.710869</v>
      </c>
      <c r="G3352" s="2" t="n">
        <f aca="false">Prices!C3351-D3352</f>
        <v>106.38936</v>
      </c>
      <c r="H3352" s="2" t="n">
        <f aca="false">Prices!C3351+D3352</f>
        <v>106.41064</v>
      </c>
      <c r="I3352" s="0" t="n">
        <f aca="false">R3351*1+S3351*E3352+T3351*G3352</f>
        <v>103.140347107775</v>
      </c>
      <c r="J3352" s="0" t="n">
        <v>0</v>
      </c>
      <c r="K3352" s="0" t="n">
        <f aca="false">I3352*0.6/F3352</f>
        <v>0.296506878444673</v>
      </c>
      <c r="L3352" s="0" t="n">
        <f aca="false">I3352*0.4/H3352</f>
        <v>0.38770689512919</v>
      </c>
      <c r="M3352" s="0" t="n">
        <f aca="false">J3352-R3351</f>
        <v>0</v>
      </c>
      <c r="N3352" s="0" t="n">
        <f aca="false">K3352-S3351</f>
        <v>0.000479050319350749</v>
      </c>
      <c r="O3352" s="0" t="n">
        <f aca="false">L3352-T3351</f>
        <v>-0.00113346880425885</v>
      </c>
      <c r="P3352" s="0" t="n">
        <f aca="false">IF(N3352&gt;0,F3352,E3352)</f>
        <v>208.710869</v>
      </c>
      <c r="Q3352" s="0" t="n">
        <f aca="false">IF(O3352&gt;0,H3352,G3352)</f>
        <v>106.38936</v>
      </c>
      <c r="R3352" s="0" t="n">
        <f aca="false">R3351+M3352</f>
        <v>0</v>
      </c>
      <c r="S3352" s="0" t="n">
        <f aca="false">S3351+N3352</f>
        <v>0.296506878444673</v>
      </c>
      <c r="T3352" s="0" t="n">
        <f aca="false">T3351+O3352</f>
        <v>0.38770689512919</v>
      </c>
      <c r="V3352" s="4" t="n">
        <f aca="false">M3352*1+N3352*P3352+O3352*Q3352</f>
        <v>-0.0206060122186423</v>
      </c>
      <c r="W3352" s="0" t="n">
        <f aca="false">I3352-V3352+M3352*1+N3352*E3352+O3352*G3352</f>
        <v>103.140327113173</v>
      </c>
    </row>
    <row r="3353" customFormat="false" ht="13.8" hidden="false" customHeight="false" outlineLevel="0" collapsed="false">
      <c r="A3353" s="1" t="n">
        <v>42339</v>
      </c>
      <c r="B3353" s="2" t="n">
        <f aca="false">0.0002</f>
        <v>0.0002</v>
      </c>
      <c r="C3353" s="3" t="n">
        <f aca="false">Prices!B3352*B3353/2</f>
        <v>0.021068</v>
      </c>
      <c r="D3353" s="4" t="n">
        <f aca="false">Prices!C3352*B3353/2</f>
        <v>0.01068</v>
      </c>
      <c r="E3353" s="6" t="n">
        <f aca="false">Prices!B3352-C3353</f>
        <v>210.658932</v>
      </c>
      <c r="F3353" s="6" t="n">
        <f aca="false">Prices!B3352+C3353</f>
        <v>210.701068</v>
      </c>
      <c r="G3353" s="2" t="n">
        <f aca="false">Prices!C3352-D3353</f>
        <v>106.78932</v>
      </c>
      <c r="H3353" s="2" t="n">
        <f aca="false">Prices!C3352+D3353</f>
        <v>106.81068</v>
      </c>
      <c r="I3353" s="0" t="n">
        <f aca="false">R3352*1+S3352*E3353+T3352*G3353</f>
        <v>103.864778033966</v>
      </c>
      <c r="J3353" s="0" t="n">
        <v>0</v>
      </c>
      <c r="K3353" s="0" t="n">
        <f aca="false">I3353*0.6/F3353</f>
        <v>0.295769107446478</v>
      </c>
      <c r="L3353" s="0" t="n">
        <f aca="false">I3353*0.4/H3353</f>
        <v>0.388967762526991</v>
      </c>
      <c r="M3353" s="0" t="n">
        <f aca="false">J3353-R3352</f>
        <v>0</v>
      </c>
      <c r="N3353" s="0" t="n">
        <f aca="false">K3353-S3352</f>
        <v>-0.00073777099819472</v>
      </c>
      <c r="O3353" s="0" t="n">
        <f aca="false">L3353-T3352</f>
        <v>0.00126086739780096</v>
      </c>
      <c r="P3353" s="0" t="n">
        <f aca="false">IF(N3353&gt;0,F3353,E3353)</f>
        <v>210.658932</v>
      </c>
      <c r="Q3353" s="0" t="n">
        <f aca="false">IF(O3353&gt;0,H3353,G3353)</f>
        <v>106.81068</v>
      </c>
      <c r="R3353" s="0" t="n">
        <f aca="false">R3352+M3353</f>
        <v>0</v>
      </c>
      <c r="S3353" s="0" t="n">
        <f aca="false">S3352+N3353</f>
        <v>0.295769107446478</v>
      </c>
      <c r="T3353" s="0" t="n">
        <f aca="false">T3352+O3353</f>
        <v>0.388967762526991</v>
      </c>
      <c r="V3353" s="4" t="n">
        <f aca="false">M3353*1+N3353*P3353+O3353*Q3353</f>
        <v>-0.0207439463913228</v>
      </c>
      <c r="W3353" s="0" t="n">
        <f aca="false">I3353-V3353+M3353*1+N3353*E3353+O3353*G3353</f>
        <v>103.864751101839</v>
      </c>
    </row>
    <row r="3354" customFormat="false" ht="13.8" hidden="false" customHeight="false" outlineLevel="0" collapsed="false">
      <c r="A3354" s="1" t="n">
        <v>42340</v>
      </c>
      <c r="B3354" s="2" t="n">
        <f aca="false">0.0002</f>
        <v>0.0002</v>
      </c>
      <c r="C3354" s="3" t="n">
        <f aca="false">Prices!B3353*B3354/2</f>
        <v>0.0208529</v>
      </c>
      <c r="D3354" s="4" t="n">
        <f aca="false">Prices!C3353*B3354/2</f>
        <v>0.01065</v>
      </c>
      <c r="E3354" s="6" t="n">
        <f aca="false">Prices!B3353-C3354</f>
        <v>208.5081471</v>
      </c>
      <c r="F3354" s="6" t="n">
        <f aca="false">Prices!B3353+C3354</f>
        <v>208.5498529</v>
      </c>
      <c r="G3354" s="2" t="n">
        <f aca="false">Prices!C3353-D3354</f>
        <v>106.48935</v>
      </c>
      <c r="H3354" s="2" t="n">
        <f aca="false">Prices!C3353+D3354</f>
        <v>106.51065</v>
      </c>
      <c r="I3354" s="0" t="n">
        <f aca="false">R3353*1+S3353*E3354+T3353*G3354</f>
        <v>103.09119276554</v>
      </c>
      <c r="J3354" s="0" t="n">
        <v>0</v>
      </c>
      <c r="K3354" s="0" t="n">
        <f aca="false">I3354*0.6/F3354</f>
        <v>0.296594386422239</v>
      </c>
      <c r="L3354" s="0" t="n">
        <f aca="false">I3354*0.4/H3354</f>
        <v>0.387158252308251</v>
      </c>
      <c r="M3354" s="0" t="n">
        <f aca="false">J3354-R3353</f>
        <v>0</v>
      </c>
      <c r="N3354" s="0" t="n">
        <f aca="false">K3354-S3353</f>
        <v>0.00082527897576129</v>
      </c>
      <c r="O3354" s="0" t="n">
        <f aca="false">L3354-T3353</f>
        <v>-0.00180951021873993</v>
      </c>
      <c r="P3354" s="0" t="n">
        <f aca="false">IF(N3354&gt;0,F3354,E3354)</f>
        <v>208.5498529</v>
      </c>
      <c r="Q3354" s="0" t="n">
        <f aca="false">IF(O3354&gt;0,H3354,G3354)</f>
        <v>106.48935</v>
      </c>
      <c r="R3354" s="0" t="n">
        <f aca="false">R3353+M3354</f>
        <v>0</v>
      </c>
      <c r="S3354" s="0" t="n">
        <f aca="false">S3353+N3354</f>
        <v>0.296594386422239</v>
      </c>
      <c r="T3354" s="0" t="n">
        <f aca="false">T3353+O3354</f>
        <v>0.387158252308251</v>
      </c>
      <c r="V3354" s="4" t="n">
        <f aca="false">M3354*1+N3354*P3354+O3354*Q3354</f>
        <v>-0.0205817580154932</v>
      </c>
      <c r="W3354" s="0" t="n">
        <f aca="false">I3354-V3354+M3354*1+N3354*E3354+O3354*G3354</f>
        <v>103.09115834662</v>
      </c>
    </row>
    <row r="3355" customFormat="false" ht="13.8" hidden="false" customHeight="false" outlineLevel="0" collapsed="false">
      <c r="A3355" s="1" t="n">
        <v>42341</v>
      </c>
      <c r="B3355" s="2" t="n">
        <f aca="false">0.0002</f>
        <v>0.0002</v>
      </c>
      <c r="C3355" s="3" t="n">
        <f aca="false">Prices!B3354*B3355/2</f>
        <v>0.020561</v>
      </c>
      <c r="D3355" s="4" t="n">
        <f aca="false">Prices!C3354*B3355/2</f>
        <v>0.010538</v>
      </c>
      <c r="E3355" s="6" t="n">
        <f aca="false">Prices!B3354-C3355</f>
        <v>205.589439</v>
      </c>
      <c r="F3355" s="6" t="n">
        <f aca="false">Prices!B3354+C3355</f>
        <v>205.630561</v>
      </c>
      <c r="G3355" s="2" t="n">
        <f aca="false">Prices!C3354-D3355</f>
        <v>105.369462</v>
      </c>
      <c r="H3355" s="2" t="n">
        <f aca="false">Prices!C3354+D3355</f>
        <v>105.390538</v>
      </c>
      <c r="I3355" s="0" t="n">
        <f aca="false">R3354*1+S3354*E3355+T3354*G3355</f>
        <v>101.771330269678</v>
      </c>
      <c r="J3355" s="0" t="n">
        <v>0</v>
      </c>
      <c r="K3355" s="0" t="n">
        <f aca="false">I3355*0.6/F3355</f>
        <v>0.296953905415873</v>
      </c>
      <c r="L3355" s="0" t="n">
        <f aca="false">I3355*0.4/H3355</f>
        <v>0.386263633153398</v>
      </c>
      <c r="M3355" s="0" t="n">
        <f aca="false">J3355-R3354</f>
        <v>0</v>
      </c>
      <c r="N3355" s="0" t="n">
        <f aca="false">K3355-S3354</f>
        <v>0.000359518993633456</v>
      </c>
      <c r="O3355" s="0" t="n">
        <f aca="false">L3355-T3354</f>
        <v>-0.000894619154853393</v>
      </c>
      <c r="P3355" s="0" t="n">
        <f aca="false">IF(N3355&gt;0,F3355,E3355)</f>
        <v>205.630561</v>
      </c>
      <c r="Q3355" s="0" t="n">
        <f aca="false">IF(O3355&gt;0,H3355,G3355)</f>
        <v>105.369462</v>
      </c>
      <c r="R3355" s="0" t="n">
        <f aca="false">R3354+M3355</f>
        <v>0</v>
      </c>
      <c r="S3355" s="0" t="n">
        <f aca="false">S3354+N3355</f>
        <v>0.296953905415873</v>
      </c>
      <c r="T3355" s="0" t="n">
        <f aca="false">T3354+O3355</f>
        <v>0.386263633153398</v>
      </c>
      <c r="V3355" s="4" t="n">
        <f aca="false">M3355*1+N3355*P3355+O3355*Q3355</f>
        <v>-0.0203374466907937</v>
      </c>
      <c r="W3355" s="0" t="n">
        <f aca="false">I3355-V3355+M3355*1+N3355*E3355+O3355*G3355</f>
        <v>101.771315485538</v>
      </c>
    </row>
    <row r="3356" customFormat="false" ht="13.8" hidden="false" customHeight="false" outlineLevel="0" collapsed="false">
      <c r="A3356" s="1" t="n">
        <v>42342</v>
      </c>
      <c r="B3356" s="2" t="n">
        <f aca="false">0.0002</f>
        <v>0.0002</v>
      </c>
      <c r="C3356" s="3" t="n">
        <f aca="false">Prices!B3355*B3356/2</f>
        <v>0.020962</v>
      </c>
      <c r="D3356" s="4" t="n">
        <f aca="false">Prices!C3355*B3356/2</f>
        <v>0.010577</v>
      </c>
      <c r="E3356" s="6" t="n">
        <f aca="false">Prices!B3355-C3356</f>
        <v>209.599038</v>
      </c>
      <c r="F3356" s="6" t="n">
        <f aca="false">Prices!B3355+C3356</f>
        <v>209.640962</v>
      </c>
      <c r="G3356" s="2" t="n">
        <f aca="false">Prices!C3355-D3356</f>
        <v>105.759423</v>
      </c>
      <c r="H3356" s="2" t="n">
        <f aca="false">Prices!C3355+D3356</f>
        <v>105.780577</v>
      </c>
      <c r="I3356" s="0" t="n">
        <f aca="false">R3355*1+S3355*E3356+T3355*G3356</f>
        <v>103.092271873697</v>
      </c>
      <c r="J3356" s="0" t="n">
        <v>0</v>
      </c>
      <c r="K3356" s="0" t="n">
        <f aca="false">I3356*0.6/F3356</f>
        <v>0.295053803102746</v>
      </c>
      <c r="L3356" s="0" t="n">
        <f aca="false">I3356*0.4/H3356</f>
        <v>0.389834409293105</v>
      </c>
      <c r="M3356" s="0" t="n">
        <f aca="false">J3356-R3355</f>
        <v>0</v>
      </c>
      <c r="N3356" s="0" t="n">
        <f aca="false">K3356-S3355</f>
        <v>-0.00190010231312715</v>
      </c>
      <c r="O3356" s="0" t="n">
        <f aca="false">L3356-T3355</f>
        <v>0.00357077613970691</v>
      </c>
      <c r="P3356" s="0" t="n">
        <f aca="false">IF(N3356&gt;0,F3356,E3356)</f>
        <v>209.599038</v>
      </c>
      <c r="Q3356" s="0" t="n">
        <f aca="false">IF(O3356&gt;0,H3356,G3356)</f>
        <v>105.780577</v>
      </c>
      <c r="R3356" s="0" t="n">
        <f aca="false">R3355+M3356</f>
        <v>0</v>
      </c>
      <c r="S3356" s="0" t="n">
        <f aca="false">S3355+N3356</f>
        <v>0.295053803102746</v>
      </c>
      <c r="T3356" s="0" t="n">
        <f aca="false">T3355+O3356</f>
        <v>0.389834409293105</v>
      </c>
      <c r="V3356" s="4" t="n">
        <f aca="false">M3356*1+N3356*P3356+O3356*Q3356</f>
        <v>-0.0205408565369958</v>
      </c>
      <c r="W3356" s="0" t="n">
        <f aca="false">I3356-V3356+M3356*1+N3356*E3356+O3356*G3356</f>
        <v>103.092196337499</v>
      </c>
    </row>
    <row r="3357" customFormat="false" ht="13.8" hidden="false" customHeight="false" outlineLevel="0" collapsed="false">
      <c r="A3357" s="1" t="n">
        <v>42345</v>
      </c>
      <c r="B3357" s="2" t="n">
        <f aca="false">0.0002</f>
        <v>0.0002</v>
      </c>
      <c r="C3357" s="3" t="n">
        <f aca="false">Prices!B3356*B3357/2</f>
        <v>0.020835</v>
      </c>
      <c r="D3357" s="4" t="n">
        <f aca="false">Prices!C3356*B3357/2</f>
        <v>0.010611</v>
      </c>
      <c r="E3357" s="6" t="n">
        <f aca="false">Prices!B3356-C3357</f>
        <v>208.329165</v>
      </c>
      <c r="F3357" s="6" t="n">
        <f aca="false">Prices!B3356+C3357</f>
        <v>208.370835</v>
      </c>
      <c r="G3357" s="2" t="n">
        <f aca="false">Prices!C3356-D3357</f>
        <v>106.099389</v>
      </c>
      <c r="H3357" s="2" t="n">
        <f aca="false">Prices!C3356+D3357</f>
        <v>106.120611</v>
      </c>
      <c r="I3357" s="0" t="n">
        <f aca="false">R3356*1+S3356*E3357+T3356*G3357</f>
        <v>102.829505067644</v>
      </c>
      <c r="J3357" s="0" t="n">
        <v>0</v>
      </c>
      <c r="K3357" s="0" t="n">
        <f aca="false">I3357*0.6/F3357</f>
        <v>0.296095675004548</v>
      </c>
      <c r="L3357" s="0" t="n">
        <f aca="false">I3357*0.4/H3357</f>
        <v>0.387594847404879</v>
      </c>
      <c r="M3357" s="0" t="n">
        <f aca="false">J3357-R3356</f>
        <v>0</v>
      </c>
      <c r="N3357" s="0" t="n">
        <f aca="false">K3357-S3356</f>
        <v>0.00104187190180216</v>
      </c>
      <c r="O3357" s="0" t="n">
        <f aca="false">L3357-T3356</f>
        <v>-0.00223956188822599</v>
      </c>
      <c r="P3357" s="0" t="n">
        <f aca="false">IF(N3357&gt;0,F3357,E3357)</f>
        <v>208.370835</v>
      </c>
      <c r="Q3357" s="0" t="n">
        <f aca="false">IF(O3357&gt;0,H3357,G3357)</f>
        <v>106.099389</v>
      </c>
      <c r="R3357" s="0" t="n">
        <f aca="false">R3356+M3357</f>
        <v>0</v>
      </c>
      <c r="S3357" s="0" t="n">
        <f aca="false">S3356+N3357</f>
        <v>0.296095675004548</v>
      </c>
      <c r="T3357" s="0" t="n">
        <f aca="false">T3356+O3357</f>
        <v>0.387594847404879</v>
      </c>
      <c r="V3357" s="4" t="n">
        <f aca="false">M3357*1+N3357*P3357+O3357*Q3357</f>
        <v>-0.02052042982691</v>
      </c>
      <c r="W3357" s="0" t="n">
        <f aca="false">I3357-V3357+M3357*1+N3357*E3357+O3357*G3357</f>
        <v>102.829461652842</v>
      </c>
    </row>
    <row r="3358" customFormat="false" ht="13.8" hidden="false" customHeight="false" outlineLevel="0" collapsed="false">
      <c r="A3358" s="1" t="n">
        <v>42346</v>
      </c>
      <c r="B3358" s="2" t="n">
        <f aca="false">0.0002</f>
        <v>0.0002</v>
      </c>
      <c r="C3358" s="3" t="n">
        <f aca="false">Prices!B3357*B3358/2</f>
        <v>0.0206949</v>
      </c>
      <c r="D3358" s="4" t="n">
        <f aca="false">Prices!C3357*B3358/2</f>
        <v>0.010617</v>
      </c>
      <c r="E3358" s="6" t="n">
        <f aca="false">Prices!B3357-C3358</f>
        <v>206.9283051</v>
      </c>
      <c r="F3358" s="6" t="n">
        <f aca="false">Prices!B3357+C3358</f>
        <v>206.9696949</v>
      </c>
      <c r="G3358" s="2" t="n">
        <f aca="false">Prices!C3357-D3358</f>
        <v>106.159383</v>
      </c>
      <c r="H3358" s="2" t="n">
        <f aca="false">Prices!C3357+D3358</f>
        <v>106.180617</v>
      </c>
      <c r="I3358" s="0" t="n">
        <f aca="false">R3357*1+S3357*E3358+T3357*G3358</f>
        <v>102.417406030613</v>
      </c>
      <c r="J3358" s="0" t="n">
        <v>0</v>
      </c>
      <c r="K3358" s="0" t="n">
        <f aca="false">I3358*0.6/F3358</f>
        <v>0.296905513863071</v>
      </c>
      <c r="L3358" s="0" t="n">
        <f aca="false">I3358*0.4/H3358</f>
        <v>0.38582335994756</v>
      </c>
      <c r="M3358" s="0" t="n">
        <f aca="false">J3358-R3357</f>
        <v>0</v>
      </c>
      <c r="N3358" s="0" t="n">
        <f aca="false">K3358-S3357</f>
        <v>0.000809838858523371</v>
      </c>
      <c r="O3358" s="0" t="n">
        <f aca="false">L3358-T3357</f>
        <v>-0.00177148745731848</v>
      </c>
      <c r="P3358" s="0" t="n">
        <f aca="false">IF(N3358&gt;0,F3358,E3358)</f>
        <v>206.9696949</v>
      </c>
      <c r="Q3358" s="0" t="n">
        <f aca="false">IF(O3358&gt;0,H3358,G3358)</f>
        <v>106.159383</v>
      </c>
      <c r="R3358" s="0" t="n">
        <f aca="false">R3357+M3358</f>
        <v>0</v>
      </c>
      <c r="S3358" s="0" t="n">
        <f aca="false">S3357+N3358</f>
        <v>0.296905513863071</v>
      </c>
      <c r="T3358" s="0" t="n">
        <f aca="false">T3357+O3358</f>
        <v>0.38582335994756</v>
      </c>
      <c r="V3358" s="4" t="n">
        <f aca="false">M3358*1+N3358*P3358+O3358*Q3358</f>
        <v>-0.0204479139944221</v>
      </c>
      <c r="W3358" s="0" t="n">
        <f aca="false">I3358-V3358+M3358*1+N3358*E3358+O3358*G3358</f>
        <v>102.417372511544</v>
      </c>
    </row>
    <row r="3359" customFormat="false" ht="13.8" hidden="false" customHeight="false" outlineLevel="0" collapsed="false">
      <c r="A3359" s="1" t="n">
        <v>42347</v>
      </c>
      <c r="B3359" s="2" t="n">
        <f aca="false">0.0002</f>
        <v>0.0002</v>
      </c>
      <c r="C3359" s="3" t="n">
        <f aca="false">Prices!B3358*B3359/2</f>
        <v>0.020534</v>
      </c>
      <c r="D3359" s="4" t="n">
        <f aca="false">Prices!C3358*B3359/2</f>
        <v>0.010633</v>
      </c>
      <c r="E3359" s="6" t="n">
        <f aca="false">Prices!B3358-C3359</f>
        <v>205.319466</v>
      </c>
      <c r="F3359" s="6" t="n">
        <f aca="false">Prices!B3358+C3359</f>
        <v>205.360534</v>
      </c>
      <c r="G3359" s="2" t="n">
        <f aca="false">Prices!C3358-D3359</f>
        <v>106.319367</v>
      </c>
      <c r="H3359" s="2" t="n">
        <f aca="false">Prices!C3358+D3359</f>
        <v>106.340633</v>
      </c>
      <c r="I3359" s="0" t="n">
        <f aca="false">R3358*1+S3358*E3359+T3358*G3359</f>
        <v>101.980976962259</v>
      </c>
      <c r="J3359" s="0" t="n">
        <v>0</v>
      </c>
      <c r="K3359" s="0" t="n">
        <f aca="false">I3359*0.6/F3359</f>
        <v>0.297956890671873</v>
      </c>
      <c r="L3359" s="0" t="n">
        <f aca="false">I3359*0.4/H3359</f>
        <v>0.383601165745399</v>
      </c>
      <c r="M3359" s="0" t="n">
        <f aca="false">J3359-R3358</f>
        <v>0</v>
      </c>
      <c r="N3359" s="0" t="n">
        <f aca="false">K3359-S3358</f>
        <v>0.00105137680880202</v>
      </c>
      <c r="O3359" s="0" t="n">
        <f aca="false">L3359-T3358</f>
        <v>-0.00222219420216119</v>
      </c>
      <c r="P3359" s="0" t="n">
        <f aca="false">IF(N3359&gt;0,F3359,E3359)</f>
        <v>205.360534</v>
      </c>
      <c r="Q3359" s="0" t="n">
        <f aca="false">IF(O3359&gt;0,H3359,G3359)</f>
        <v>106.319367</v>
      </c>
      <c r="R3359" s="0" t="n">
        <f aca="false">R3358+M3359</f>
        <v>0</v>
      </c>
      <c r="S3359" s="0" t="n">
        <f aca="false">S3358+N3359</f>
        <v>0.297956890671873</v>
      </c>
      <c r="T3359" s="0" t="n">
        <f aca="false">T3358+O3359</f>
        <v>0.383601165745399</v>
      </c>
      <c r="V3359" s="4" t="n">
        <f aca="false">M3359*1+N3359*P3359+O3359*Q3359</f>
        <v>-0.0203509780340491</v>
      </c>
      <c r="W3359" s="0" t="n">
        <f aca="false">I3359-V3359+M3359*1+N3359*E3359+O3359*G3359</f>
        <v>101.980933784316</v>
      </c>
    </row>
    <row r="3360" customFormat="false" ht="13.8" hidden="false" customHeight="false" outlineLevel="0" collapsed="false">
      <c r="A3360" s="1" t="n">
        <v>42348</v>
      </c>
      <c r="B3360" s="2" t="n">
        <f aca="false">0.0002</f>
        <v>0.0002</v>
      </c>
      <c r="C3360" s="3" t="n">
        <f aca="false">Prices!B3359*B3360/2</f>
        <v>0.020587</v>
      </c>
      <c r="D3360" s="4" t="n">
        <f aca="false">Prices!C3359*B3360/2</f>
        <v>0.01061</v>
      </c>
      <c r="E3360" s="6" t="n">
        <f aca="false">Prices!B3359-C3360</f>
        <v>205.849413</v>
      </c>
      <c r="F3360" s="6" t="n">
        <f aca="false">Prices!B3359+C3360</f>
        <v>205.890587</v>
      </c>
      <c r="G3360" s="2" t="n">
        <f aca="false">Prices!C3359-D3360</f>
        <v>106.08939</v>
      </c>
      <c r="H3360" s="2" t="n">
        <f aca="false">Prices!C3359+D3360</f>
        <v>106.11061</v>
      </c>
      <c r="I3360" s="0" t="n">
        <f aca="false">R3359*1+S3359*E3360+T3359*G3360</f>
        <v>102.030264721329</v>
      </c>
      <c r="J3360" s="0" t="n">
        <v>0</v>
      </c>
      <c r="K3360" s="0" t="n">
        <f aca="false">I3360*0.6/F3360</f>
        <v>0.297333451348104</v>
      </c>
      <c r="L3360" s="0" t="n">
        <f aca="false">I3360*0.4/H3360</f>
        <v>0.384618521074673</v>
      </c>
      <c r="M3360" s="0" t="n">
        <f aca="false">J3360-R3359</f>
        <v>0</v>
      </c>
      <c r="N3360" s="0" t="n">
        <f aca="false">K3360-S3359</f>
        <v>-0.000623439323768904</v>
      </c>
      <c r="O3360" s="0" t="n">
        <f aca="false">L3360-T3359</f>
        <v>0.00101735532927405</v>
      </c>
      <c r="P3360" s="0" t="n">
        <f aca="false">IF(N3360&gt;0,F3360,E3360)</f>
        <v>205.849413</v>
      </c>
      <c r="Q3360" s="0" t="n">
        <f aca="false">IF(O3360&gt;0,H3360,G3360)</f>
        <v>106.11061</v>
      </c>
      <c r="R3360" s="0" t="n">
        <f aca="false">R3359+M3360</f>
        <v>0</v>
      </c>
      <c r="S3360" s="0" t="n">
        <f aca="false">S3359+N3360</f>
        <v>0.297333451348104</v>
      </c>
      <c r="T3360" s="0" t="n">
        <f aca="false">T3359+O3360</f>
        <v>0.384618521074673</v>
      </c>
      <c r="V3360" s="4" t="n">
        <f aca="false">M3360*1+N3360*P3360+O3360*Q3360</f>
        <v>-0.0203824242629255</v>
      </c>
      <c r="W3360" s="0" t="n">
        <f aca="false">I3360-V3360+M3360*1+N3360*E3360+O3360*G3360</f>
        <v>102.030243133049</v>
      </c>
    </row>
    <row r="3361" customFormat="false" ht="13.8" hidden="false" customHeight="false" outlineLevel="0" collapsed="false">
      <c r="A3361" s="1" t="n">
        <v>42349</v>
      </c>
      <c r="B3361" s="2" t="n">
        <f aca="false">0.0002</f>
        <v>0.0002</v>
      </c>
      <c r="C3361" s="3" t="n">
        <f aca="false">Prices!B3360*B3361/2</f>
        <v>0.020188</v>
      </c>
      <c r="D3361" s="4" t="n">
        <f aca="false">Prices!C3360*B3361/2</f>
        <v>0.010695</v>
      </c>
      <c r="E3361" s="6" t="n">
        <f aca="false">Prices!B3360-C3361</f>
        <v>201.859812</v>
      </c>
      <c r="F3361" s="6" t="n">
        <f aca="false">Prices!B3360+C3361</f>
        <v>201.900188</v>
      </c>
      <c r="G3361" s="2" t="n">
        <f aca="false">Prices!C3360-D3361</f>
        <v>106.939305</v>
      </c>
      <c r="H3361" s="2" t="n">
        <f aca="false">Prices!C3360+D3361</f>
        <v>106.960695</v>
      </c>
      <c r="I3361" s="0" t="n">
        <f aca="false">R3360*1+S3360*E3361+T3360*G3361</f>
        <v>101.150511924293</v>
      </c>
      <c r="J3361" s="0" t="n">
        <v>0</v>
      </c>
      <c r="K3361" s="0" t="n">
        <f aca="false">I3361*0.6/F3361</f>
        <v>0.30059559505995</v>
      </c>
      <c r="L3361" s="0" t="n">
        <f aca="false">I3361*0.4/H3361</f>
        <v>0.378271707842934</v>
      </c>
      <c r="M3361" s="0" t="n">
        <f aca="false">J3361-R3360</f>
        <v>0</v>
      </c>
      <c r="N3361" s="0" t="n">
        <f aca="false">K3361-S3360</f>
        <v>0.00326214371184547</v>
      </c>
      <c r="O3361" s="0" t="n">
        <f aca="false">L3361-T3360</f>
        <v>-0.00634681323173936</v>
      </c>
      <c r="P3361" s="0" t="n">
        <f aca="false">IF(N3361&gt;0,F3361,E3361)</f>
        <v>201.900188</v>
      </c>
      <c r="Q3361" s="0" t="n">
        <f aca="false">IF(O3361&gt;0,H3361,G3361)</f>
        <v>106.939305</v>
      </c>
      <c r="R3361" s="0" t="n">
        <f aca="false">R3360+M3361</f>
        <v>0</v>
      </c>
      <c r="S3361" s="0" t="n">
        <f aca="false">S3360+N3361</f>
        <v>0.30059559505995</v>
      </c>
      <c r="T3361" s="0" t="n">
        <f aca="false">T3360+O3361</f>
        <v>0.378271707842934</v>
      </c>
      <c r="V3361" s="4" t="n">
        <f aca="false">M3361*1+N3361*P3361+O3361*Q3361</f>
        <v>-0.0200963672623932</v>
      </c>
      <c r="W3361" s="0" t="n">
        <f aca="false">I3361-V3361+M3361*1+N3361*E3361+O3361*G3361</f>
        <v>101.150380211978</v>
      </c>
    </row>
    <row r="3362" customFormat="false" ht="13.8" hidden="false" customHeight="false" outlineLevel="0" collapsed="false">
      <c r="A3362" s="1" t="n">
        <v>42352</v>
      </c>
      <c r="B3362" s="2" t="n">
        <f aca="false">0.0002</f>
        <v>0.0002</v>
      </c>
      <c r="C3362" s="3" t="n">
        <f aca="false">Prices!B3361*B3362/2</f>
        <v>0.02029008</v>
      </c>
      <c r="D3362" s="4" t="n">
        <f aca="false">Prices!C3361*B3362/2</f>
        <v>0.010616</v>
      </c>
      <c r="E3362" s="6" t="n">
        <f aca="false">Prices!B3361-C3362</f>
        <v>202.88050992</v>
      </c>
      <c r="F3362" s="6" t="n">
        <f aca="false">Prices!B3361+C3362</f>
        <v>202.92109008</v>
      </c>
      <c r="G3362" s="2" t="n">
        <f aca="false">Prices!C3361-D3362</f>
        <v>106.149384</v>
      </c>
      <c r="H3362" s="2" t="n">
        <f aca="false">Prices!C3361+D3362</f>
        <v>106.170616</v>
      </c>
      <c r="I3362" s="0" t="n">
        <f aca="false">R3361*1+S3361*E3362+T3361*G3362</f>
        <v>101.138296377624</v>
      </c>
      <c r="J3362" s="0" t="n">
        <v>0</v>
      </c>
      <c r="K3362" s="0" t="n">
        <f aca="false">I3362*0.6/F3362</f>
        <v>0.299047170516631</v>
      </c>
      <c r="L3362" s="0" t="n">
        <f aca="false">I3362*0.4/H3362</f>
        <v>0.381040631346149</v>
      </c>
      <c r="M3362" s="0" t="n">
        <f aca="false">J3362-R3361</f>
        <v>0</v>
      </c>
      <c r="N3362" s="0" t="n">
        <f aca="false">K3362-S3361</f>
        <v>-0.00154842454331922</v>
      </c>
      <c r="O3362" s="0" t="n">
        <f aca="false">L3362-T3361</f>
        <v>0.00276892350321506</v>
      </c>
      <c r="P3362" s="0" t="n">
        <f aca="false">IF(N3362&gt;0,F3362,E3362)</f>
        <v>202.88050992</v>
      </c>
      <c r="Q3362" s="0" t="n">
        <f aca="false">IF(O3362&gt;0,H3362,G3362)</f>
        <v>106.170616</v>
      </c>
      <c r="R3362" s="0" t="n">
        <f aca="false">R3361+M3362</f>
        <v>0</v>
      </c>
      <c r="S3362" s="0" t="n">
        <f aca="false">S3361+N3362</f>
        <v>0.299047170516631</v>
      </c>
      <c r="T3362" s="0" t="n">
        <f aca="false">T3361+O3362</f>
        <v>0.381040631346149</v>
      </c>
      <c r="V3362" s="4" t="n">
        <f aca="false">M3362*1+N3362*P3362+O3362*Q3362</f>
        <v>-0.0201668469280248</v>
      </c>
      <c r="W3362" s="0" t="n">
        <f aca="false">I3362-V3362+M3362*1+N3362*E3362+O3362*G3362</f>
        <v>101.13823758784</v>
      </c>
    </row>
    <row r="3363" customFormat="false" ht="13.8" hidden="false" customHeight="false" outlineLevel="0" collapsed="false">
      <c r="A3363" s="1" t="n">
        <v>42353</v>
      </c>
      <c r="B3363" s="2" t="n">
        <f aca="false">0.0002</f>
        <v>0.0002</v>
      </c>
      <c r="C3363" s="3" t="n">
        <f aca="false">Prices!B3362*B3363/2</f>
        <v>0.02050308</v>
      </c>
      <c r="D3363" s="4" t="n">
        <f aca="false">Prices!C3362*B3363/2</f>
        <v>0.010589</v>
      </c>
      <c r="E3363" s="6" t="n">
        <f aca="false">Prices!B3362-C3363</f>
        <v>205.01029692</v>
      </c>
      <c r="F3363" s="6" t="n">
        <f aca="false">Prices!B3362+C3363</f>
        <v>205.05130308</v>
      </c>
      <c r="G3363" s="2" t="n">
        <f aca="false">Prices!C3362-D3363</f>
        <v>105.879411</v>
      </c>
      <c r="H3363" s="2" t="n">
        <f aca="false">Prices!C3362+D3363</f>
        <v>105.900589</v>
      </c>
      <c r="I3363" s="0" t="n">
        <f aca="false">R3362*1+S3362*E3363+T3362*G3363</f>
        <v>101.652106834699</v>
      </c>
      <c r="J3363" s="0" t="n">
        <v>0</v>
      </c>
      <c r="K3363" s="0" t="n">
        <f aca="false">I3363*0.6/F3363</f>
        <v>0.297443923470331</v>
      </c>
      <c r="L3363" s="0" t="n">
        <f aca="false">I3363*0.4/H3363</f>
        <v>0.383952942262479</v>
      </c>
      <c r="M3363" s="0" t="n">
        <f aca="false">J3363-R3362</f>
        <v>0</v>
      </c>
      <c r="N3363" s="0" t="n">
        <f aca="false">K3363-S3362</f>
        <v>-0.00160324704629933</v>
      </c>
      <c r="O3363" s="0" t="n">
        <f aca="false">L3363-T3362</f>
        <v>0.00291231091632971</v>
      </c>
      <c r="P3363" s="0" t="n">
        <f aca="false">IF(N3363&gt;0,F3363,E3363)</f>
        <v>205.01029692</v>
      </c>
      <c r="Q3363" s="0" t="n">
        <f aca="false">IF(O3363&gt;0,H3363,G3363)</f>
        <v>105.900589</v>
      </c>
      <c r="R3363" s="0" t="n">
        <f aca="false">R3362+M3363</f>
        <v>0</v>
      </c>
      <c r="S3363" s="0" t="n">
        <f aca="false">S3362+N3363</f>
        <v>0.297443923470331</v>
      </c>
      <c r="T3363" s="0" t="n">
        <f aca="false">T3362+O3363</f>
        <v>0.383952942262479</v>
      </c>
      <c r="V3363" s="4" t="n">
        <f aca="false">M3363*1+N3363*P3363+O3363*Q3363</f>
        <v>-0.0202667116074924</v>
      </c>
      <c r="W3363" s="0" t="n">
        <f aca="false">I3363-V3363+M3363*1+N3363*E3363+O3363*G3363</f>
        <v>101.652045157778</v>
      </c>
    </row>
    <row r="3364" customFormat="false" ht="13.8" hidden="false" customHeight="false" outlineLevel="0" collapsed="false">
      <c r="A3364" s="1" t="n">
        <v>42354</v>
      </c>
      <c r="B3364" s="2" t="n">
        <f aca="false">0.0002</f>
        <v>0.0002</v>
      </c>
      <c r="C3364" s="3" t="n">
        <f aca="false">Prices!B3363*B3364/2</f>
        <v>0.020803</v>
      </c>
      <c r="D3364" s="4" t="n">
        <f aca="false">Prices!C3363*B3364/2</f>
        <v>0.010561</v>
      </c>
      <c r="E3364" s="6" t="n">
        <f aca="false">Prices!B3363-C3364</f>
        <v>208.009197</v>
      </c>
      <c r="F3364" s="6" t="n">
        <f aca="false">Prices!B3363+C3364</f>
        <v>208.050803</v>
      </c>
      <c r="G3364" s="2" t="n">
        <f aca="false">Prices!C3363-D3364</f>
        <v>105.599439</v>
      </c>
      <c r="H3364" s="2" t="n">
        <f aca="false">Prices!C3363+D3364</f>
        <v>105.620561</v>
      </c>
      <c r="I3364" s="0" t="n">
        <f aca="false">R3363*1+S3363*E3364+T3363*G3364</f>
        <v>102.41628697891</v>
      </c>
      <c r="J3364" s="0" t="n">
        <v>0</v>
      </c>
      <c r="K3364" s="0" t="n">
        <f aca="false">I3364*0.6/F3364</f>
        <v>0.295359456927192</v>
      </c>
      <c r="L3364" s="0" t="n">
        <f aca="false">I3364*0.4/H3364</f>
        <v>0.387864961175164</v>
      </c>
      <c r="M3364" s="0" t="n">
        <f aca="false">J3364-R3363</f>
        <v>0</v>
      </c>
      <c r="N3364" s="0" t="n">
        <f aca="false">K3364-S3363</f>
        <v>-0.00208446654313965</v>
      </c>
      <c r="O3364" s="0" t="n">
        <f aca="false">L3364-T3363</f>
        <v>0.00391201891268578</v>
      </c>
      <c r="P3364" s="0" t="n">
        <f aca="false">IF(N3364&gt;0,F3364,E3364)</f>
        <v>208.009197</v>
      </c>
      <c r="Q3364" s="0" t="n">
        <f aca="false">IF(O3364&gt;0,H3364,G3364)</f>
        <v>105.620561</v>
      </c>
      <c r="R3364" s="0" t="n">
        <f aca="false">R3363+M3364</f>
        <v>0</v>
      </c>
      <c r="S3364" s="0" t="n">
        <f aca="false">S3363+N3364</f>
        <v>0.295359456927192</v>
      </c>
      <c r="T3364" s="0" t="n">
        <f aca="false">T3363+O3364</f>
        <v>0.387864961175164</v>
      </c>
      <c r="V3364" s="4" t="n">
        <f aca="false">M3364*1+N3364*P3364+O3364*Q3364</f>
        <v>-0.0203985796113629</v>
      </c>
      <c r="W3364" s="0" t="n">
        <f aca="false">I3364-V3364+M3364*1+N3364*E3364+O3364*G3364</f>
        <v>102.416204349247</v>
      </c>
    </row>
    <row r="3365" customFormat="false" ht="13.8" hidden="false" customHeight="false" outlineLevel="0" collapsed="false">
      <c r="A3365" s="1" t="n">
        <v>42355</v>
      </c>
      <c r="B3365" s="2" t="n">
        <f aca="false">0.0002</f>
        <v>0.0002</v>
      </c>
      <c r="C3365" s="3" t="n">
        <f aca="false">Prices!B3364*B3365/2</f>
        <v>0.020486</v>
      </c>
      <c r="D3365" s="4" t="n">
        <f aca="false">Prices!C3364*B3365/2</f>
        <v>0.010605</v>
      </c>
      <c r="E3365" s="6" t="n">
        <f aca="false">Prices!B3364-C3365</f>
        <v>204.839514</v>
      </c>
      <c r="F3365" s="6" t="n">
        <f aca="false">Prices!B3364+C3365</f>
        <v>204.880486</v>
      </c>
      <c r="G3365" s="2" t="n">
        <f aca="false">Prices!C3364-D3365</f>
        <v>106.039395</v>
      </c>
      <c r="H3365" s="2" t="n">
        <f aca="false">Prices!C3364+D3365</f>
        <v>106.060605</v>
      </c>
      <c r="I3365" s="0" t="n">
        <f aca="false">R3364*1+S3364*E3365+T3364*G3365</f>
        <v>101.630253436983</v>
      </c>
      <c r="J3365" s="0" t="n">
        <v>0</v>
      </c>
      <c r="K3365" s="0" t="n">
        <f aca="false">I3365*0.6/F3365</f>
        <v>0.297627915926506</v>
      </c>
      <c r="L3365" s="0" t="n">
        <f aca="false">I3365*0.4/H3365</f>
        <v>0.383291245366676</v>
      </c>
      <c r="M3365" s="0" t="n">
        <f aca="false">J3365-R3364</f>
        <v>0</v>
      </c>
      <c r="N3365" s="0" t="n">
        <f aca="false">K3365-S3364</f>
        <v>0.00226845899931433</v>
      </c>
      <c r="O3365" s="0" t="n">
        <f aca="false">L3365-T3364</f>
        <v>-0.00457371580848825</v>
      </c>
      <c r="P3365" s="0" t="n">
        <f aca="false">IF(N3365&gt;0,F3365,E3365)</f>
        <v>204.880486</v>
      </c>
      <c r="Q3365" s="0" t="n">
        <f aca="false">IF(O3365&gt;0,H3365,G3365)</f>
        <v>106.039395</v>
      </c>
      <c r="R3365" s="0" t="n">
        <f aca="false">R3364+M3365</f>
        <v>0</v>
      </c>
      <c r="S3365" s="0" t="n">
        <f aca="false">S3364+N3365</f>
        <v>0.297627915926506</v>
      </c>
      <c r="T3365" s="0" t="n">
        <f aca="false">T3364+O3365</f>
        <v>0.383291245366676</v>
      </c>
      <c r="V3365" s="4" t="n">
        <f aca="false">M3365*1+N3365*P3365+O3365*Q3365</f>
        <v>-0.0202310749834375</v>
      </c>
      <c r="W3365" s="0" t="n">
        <f aca="false">I3365-V3365+M3365*1+N3365*E3365+O3365*G3365</f>
        <v>101.630160493681</v>
      </c>
    </row>
    <row r="3366" customFormat="false" ht="13.8" hidden="false" customHeight="false" outlineLevel="0" collapsed="false">
      <c r="A3366" s="1" t="n">
        <v>42356</v>
      </c>
      <c r="B3366" s="2" t="n">
        <f aca="false">0.0002</f>
        <v>0.0002</v>
      </c>
      <c r="C3366" s="3" t="n">
        <f aca="false">Prices!B3365*B3366/2</f>
        <v>0.02000208</v>
      </c>
      <c r="D3366" s="4" t="n">
        <f aca="false">Prices!C3365*B3366/2</f>
        <v>0.010643</v>
      </c>
      <c r="E3366" s="6" t="n">
        <f aca="false">Prices!B3365-C3366</f>
        <v>200.00079792</v>
      </c>
      <c r="F3366" s="6" t="n">
        <f aca="false">Prices!B3365+C3366</f>
        <v>200.04080208</v>
      </c>
      <c r="G3366" s="2" t="n">
        <f aca="false">Prices!C3365-D3366</f>
        <v>106.419357</v>
      </c>
      <c r="H3366" s="2" t="n">
        <f aca="false">Prices!C3365+D3366</f>
        <v>106.440643</v>
      </c>
      <c r="I3366" s="0" t="n">
        <f aca="false">R3365*1+S3365*E3366+T3365*G3366</f>
        <v>100.315428544219</v>
      </c>
      <c r="J3366" s="0" t="n">
        <v>0</v>
      </c>
      <c r="K3366" s="0" t="n">
        <f aca="false">I3366*0.6/F3366</f>
        <v>0.300884901983449</v>
      </c>
      <c r="L3366" s="0" t="n">
        <f aca="false">I3366*0.4/H3366</f>
        <v>0.376981670598209</v>
      </c>
      <c r="M3366" s="0" t="n">
        <f aca="false">J3366-R3365</f>
        <v>0</v>
      </c>
      <c r="N3366" s="0" t="n">
        <f aca="false">K3366-S3365</f>
        <v>0.0032569860569428</v>
      </c>
      <c r="O3366" s="0" t="n">
        <f aca="false">L3366-T3365</f>
        <v>-0.00630957476846766</v>
      </c>
      <c r="P3366" s="0" t="n">
        <f aca="false">IF(N3366&gt;0,F3366,E3366)</f>
        <v>200.04080208</v>
      </c>
      <c r="Q3366" s="0" t="n">
        <f aca="false">IF(O3366&gt;0,H3366,G3366)</f>
        <v>106.419357</v>
      </c>
      <c r="R3366" s="0" t="n">
        <f aca="false">R3365+M3366</f>
        <v>0</v>
      </c>
      <c r="S3366" s="0" t="n">
        <f aca="false">S3365+N3366</f>
        <v>0.300884901983449</v>
      </c>
      <c r="T3366" s="0" t="n">
        <f aca="false">T3365+O3366</f>
        <v>0.376981670598209</v>
      </c>
      <c r="V3366" s="4" t="n">
        <f aca="false">M3366*1+N3366*P3366+O3366*Q3366</f>
        <v>-0.0199307866095382</v>
      </c>
      <c r="W3366" s="0" t="n">
        <f aca="false">I3366-V3366+M3366*1+N3366*E3366+O3366*G3366</f>
        <v>100.315298251227</v>
      </c>
    </row>
    <row r="3367" customFormat="false" ht="13.8" hidden="false" customHeight="false" outlineLevel="0" collapsed="false">
      <c r="A3367" s="1" t="n">
        <v>42359</v>
      </c>
      <c r="B3367" s="2" t="n">
        <f aca="false">0.0002</f>
        <v>0.0002</v>
      </c>
      <c r="C3367" s="3" t="n">
        <f aca="false">Prices!B3366*B3367/2</f>
        <v>0.020167</v>
      </c>
      <c r="D3367" s="4" t="n">
        <f aca="false">Prices!C3366*B3367/2</f>
        <v>0.010648</v>
      </c>
      <c r="E3367" s="6" t="n">
        <f aca="false">Prices!B3366-C3367</f>
        <v>201.649833</v>
      </c>
      <c r="F3367" s="6" t="n">
        <f aca="false">Prices!B3366+C3367</f>
        <v>201.690167</v>
      </c>
      <c r="G3367" s="2" t="n">
        <f aca="false">Prices!C3366-D3367</f>
        <v>106.469352</v>
      </c>
      <c r="H3367" s="2" t="n">
        <f aca="false">Prices!C3366+D3367</f>
        <v>106.490648</v>
      </c>
      <c r="I3367" s="0" t="n">
        <f aca="false">R3366*1+S3366*E3367+T3366*G3367</f>
        <v>100.810384421653</v>
      </c>
      <c r="J3367" s="0" t="n">
        <v>0</v>
      </c>
      <c r="K3367" s="0" t="n">
        <f aca="false">I3367*0.6/F3367</f>
        <v>0.299896775101542</v>
      </c>
      <c r="L3367" s="0" t="n">
        <f aca="false">I3367*0.4/H3367</f>
        <v>0.378663803122515</v>
      </c>
      <c r="M3367" s="0" t="n">
        <f aca="false">J3367-R3366</f>
        <v>0</v>
      </c>
      <c r="N3367" s="0" t="n">
        <f aca="false">K3367-S3366</f>
        <v>-0.000988126881906359</v>
      </c>
      <c r="O3367" s="0" t="n">
        <f aca="false">L3367-T3366</f>
        <v>0.00168213252430621</v>
      </c>
      <c r="P3367" s="0" t="n">
        <f aca="false">IF(N3367&gt;0,F3367,E3367)</f>
        <v>201.649833</v>
      </c>
      <c r="Q3367" s="0" t="n">
        <f aca="false">IF(O3367&gt;0,H3367,G3367)</f>
        <v>106.490648</v>
      </c>
      <c r="R3367" s="0" t="n">
        <f aca="false">R3366+M3367</f>
        <v>0</v>
      </c>
      <c r="S3367" s="0" t="n">
        <f aca="false">S3366+N3367</f>
        <v>0.299896775101542</v>
      </c>
      <c r="T3367" s="0" t="n">
        <f aca="false">T3366+O3367</f>
        <v>0.378663803122515</v>
      </c>
      <c r="V3367" s="4" t="n">
        <f aca="false">M3367*1+N3367*P3367+O3367*Q3367</f>
        <v>-0.0201242381839838</v>
      </c>
      <c r="W3367" s="0" t="n">
        <f aca="false">I3367-V3367+M3367*1+N3367*E3367+O3367*G3367</f>
        <v>100.810348598958</v>
      </c>
    </row>
    <row r="3368" customFormat="false" ht="13.8" hidden="false" customHeight="false" outlineLevel="0" collapsed="false">
      <c r="A3368" s="1" t="n">
        <v>42360</v>
      </c>
      <c r="B3368" s="2" t="n">
        <f aca="false">0.0002</f>
        <v>0.0002</v>
      </c>
      <c r="C3368" s="3" t="n">
        <f aca="false">Prices!B3367*B3368/2</f>
        <v>0.02035</v>
      </c>
      <c r="D3368" s="4" t="n">
        <f aca="false">Prices!C3367*B3368/2</f>
        <v>0.010618</v>
      </c>
      <c r="E3368" s="6" t="n">
        <f aca="false">Prices!B3367-C3368</f>
        <v>203.47965</v>
      </c>
      <c r="F3368" s="6" t="n">
        <f aca="false">Prices!B3367+C3368</f>
        <v>203.52035</v>
      </c>
      <c r="G3368" s="2" t="n">
        <f aca="false">Prices!C3367-D3368</f>
        <v>106.169382</v>
      </c>
      <c r="H3368" s="2" t="n">
        <f aca="false">Prices!C3367+D3368</f>
        <v>106.190618</v>
      </c>
      <c r="I3368" s="0" t="n">
        <f aca="false">R3367*1+S3367*E3368+T3367*G3368</f>
        <v>101.225392797078</v>
      </c>
      <c r="J3368" s="0" t="n">
        <v>0</v>
      </c>
      <c r="K3368" s="0" t="n">
        <f aca="false">I3368*0.6/F3368</f>
        <v>0.298423404235727</v>
      </c>
      <c r="L3368" s="0" t="n">
        <f aca="false">I3368*0.4/H3368</f>
        <v>0.38129693452609</v>
      </c>
      <c r="M3368" s="0" t="n">
        <f aca="false">J3368-R3367</f>
        <v>0</v>
      </c>
      <c r="N3368" s="0" t="n">
        <f aca="false">K3368-S3367</f>
        <v>-0.00147337086581573</v>
      </c>
      <c r="O3368" s="0" t="n">
        <f aca="false">L3368-T3367</f>
        <v>0.00263313140357541</v>
      </c>
      <c r="P3368" s="0" t="n">
        <f aca="false">IF(N3368&gt;0,F3368,E3368)</f>
        <v>203.47965</v>
      </c>
      <c r="Q3368" s="0" t="n">
        <f aca="false">IF(O3368&gt;0,H3368,G3368)</f>
        <v>106.190618</v>
      </c>
      <c r="R3368" s="0" t="n">
        <f aca="false">R3367+M3368</f>
        <v>0</v>
      </c>
      <c r="S3368" s="0" t="n">
        <f aca="false">S3367+N3368</f>
        <v>0.298423404235727</v>
      </c>
      <c r="T3368" s="0" t="n">
        <f aca="false">T3367+O3368</f>
        <v>0.38129693452609</v>
      </c>
      <c r="V3368" s="4" t="n">
        <f aca="false">M3368*1+N3368*P3368+O3368*Q3368</f>
        <v>-0.0201871370755012</v>
      </c>
      <c r="W3368" s="0" t="n">
        <f aca="false">I3368-V3368+M3368*1+N3368*E3368+O3368*G3368</f>
        <v>101.225336879899</v>
      </c>
    </row>
    <row r="3369" customFormat="false" ht="13.8" hidden="false" customHeight="false" outlineLevel="0" collapsed="false">
      <c r="A3369" s="1" t="n">
        <v>42361</v>
      </c>
      <c r="B3369" s="2" t="n">
        <f aca="false">0.0002</f>
        <v>0.0002</v>
      </c>
      <c r="C3369" s="3" t="n">
        <f aca="false">Prices!B3368*B3369/2</f>
        <v>0.020602</v>
      </c>
      <c r="D3369" s="4" t="n">
        <f aca="false">Prices!C3368*B3369/2</f>
        <v>0.01059365</v>
      </c>
      <c r="E3369" s="6" t="n">
        <f aca="false">Prices!B3368-C3369</f>
        <v>205.999398</v>
      </c>
      <c r="F3369" s="6" t="n">
        <f aca="false">Prices!B3368+C3369</f>
        <v>206.040602</v>
      </c>
      <c r="G3369" s="2" t="n">
        <f aca="false">Prices!C3368-D3369</f>
        <v>105.92590635</v>
      </c>
      <c r="H3369" s="2" t="n">
        <f aca="false">Prices!C3368+D3369</f>
        <v>105.94709365</v>
      </c>
      <c r="I3369" s="0" t="n">
        <f aca="false">R3368*1+S3368*E3369+T3368*G3369</f>
        <v>101.864264999823</v>
      </c>
      <c r="J3369" s="0" t="n">
        <v>0</v>
      </c>
      <c r="K3369" s="0" t="n">
        <f aca="false">I3369*0.6/F3369</f>
        <v>0.296633568367723</v>
      </c>
      <c r="L3369" s="0" t="n">
        <f aca="false">I3369*0.4/H3369</f>
        <v>0.384585405754821</v>
      </c>
      <c r="M3369" s="0" t="n">
        <f aca="false">J3369-R3368</f>
        <v>0</v>
      </c>
      <c r="N3369" s="0" t="n">
        <f aca="false">K3369-S3368</f>
        <v>-0.00178983586800352</v>
      </c>
      <c r="O3369" s="0" t="n">
        <f aca="false">L3369-T3368</f>
        <v>0.00328847122873044</v>
      </c>
      <c r="P3369" s="0" t="n">
        <f aca="false">IF(N3369&gt;0,F3369,E3369)</f>
        <v>205.999398</v>
      </c>
      <c r="Q3369" s="0" t="n">
        <f aca="false">IF(O3369&gt;0,H3369,G3369)</f>
        <v>105.94709365</v>
      </c>
      <c r="R3369" s="0" t="n">
        <f aca="false">R3368+M3369</f>
        <v>0</v>
      </c>
      <c r="S3369" s="0" t="n">
        <f aca="false">S3368+N3369</f>
        <v>0.296633568367723</v>
      </c>
      <c r="T3369" s="0" t="n">
        <f aca="false">T3368+O3369</f>
        <v>0.384585405754821</v>
      </c>
      <c r="V3369" s="4" t="n">
        <f aca="false">M3369*1+N3369*P3369+O3369*Q3369</f>
        <v>-0.0203011420918983</v>
      </c>
      <c r="W3369" s="0" t="n">
        <f aca="false">I3369-V3369+M3369*1+N3369*E3369+O3369*G3369</f>
        <v>101.864195325997</v>
      </c>
    </row>
    <row r="3370" customFormat="false" ht="13.8" hidden="false" customHeight="false" outlineLevel="0" collapsed="false">
      <c r="A3370" s="1" t="n">
        <v>42362</v>
      </c>
      <c r="B3370" s="2" t="n">
        <f aca="false">0.0002</f>
        <v>0.0002</v>
      </c>
      <c r="C3370" s="3" t="n">
        <f aca="false">Prices!B3369*B3370/2</f>
        <v>0.020568</v>
      </c>
      <c r="D3370" s="4" t="n">
        <f aca="false">Prices!C3369*B3370/2</f>
        <v>0.010597</v>
      </c>
      <c r="E3370" s="6" t="n">
        <f aca="false">Prices!B3369-C3370</f>
        <v>205.659432</v>
      </c>
      <c r="F3370" s="6" t="n">
        <f aca="false">Prices!B3369+C3370</f>
        <v>205.700568</v>
      </c>
      <c r="G3370" s="2" t="n">
        <f aca="false">Prices!C3369-D3370</f>
        <v>105.959403</v>
      </c>
      <c r="H3370" s="2" t="n">
        <f aca="false">Prices!C3369+D3370</f>
        <v>105.980597</v>
      </c>
      <c r="I3370" s="0" t="n">
        <f aca="false">R3369*1+S3369*E3370+T3369*G3370</f>
        <v>101.755931178933</v>
      </c>
      <c r="J3370" s="0" t="n">
        <v>0</v>
      </c>
      <c r="K3370" s="0" t="n">
        <f aca="false">I3370*0.6/F3370</f>
        <v>0.296807924747002</v>
      </c>
      <c r="L3370" s="0" t="n">
        <f aca="false">I3370*0.4/H3370</f>
        <v>0.384054946129178</v>
      </c>
      <c r="M3370" s="0" t="n">
        <f aca="false">J3370-R3369</f>
        <v>0</v>
      </c>
      <c r="N3370" s="0" t="n">
        <f aca="false">K3370-S3369</f>
        <v>0.000174356379279039</v>
      </c>
      <c r="O3370" s="0" t="n">
        <f aca="false">L3370-T3369</f>
        <v>-0.000530459625643076</v>
      </c>
      <c r="P3370" s="0" t="n">
        <f aca="false">IF(N3370&gt;0,F3370,E3370)</f>
        <v>205.700568</v>
      </c>
      <c r="Q3370" s="0" t="n">
        <f aca="false">IF(O3370&gt;0,H3370,G3370)</f>
        <v>105.959403</v>
      </c>
      <c r="R3370" s="0" t="n">
        <f aca="false">R3369+M3370</f>
        <v>0</v>
      </c>
      <c r="S3370" s="0" t="n">
        <f aca="false">S3369+N3370</f>
        <v>0.296807924747002</v>
      </c>
      <c r="T3370" s="0" t="n">
        <f aca="false">T3369+O3370</f>
        <v>0.384054946129178</v>
      </c>
      <c r="V3370" s="4" t="n">
        <f aca="false">M3370*1+N3370*P3370+O3370*Q3370</f>
        <v>-0.020341978996622</v>
      </c>
      <c r="W3370" s="0" t="n">
        <f aca="false">I3370-V3370+M3370*1+N3370*E3370+O3370*G3370</f>
        <v>101.755924006609</v>
      </c>
    </row>
    <row r="3371" customFormat="false" ht="13.8" hidden="false" customHeight="false" outlineLevel="0" collapsed="false">
      <c r="A3371" s="1" t="n">
        <v>42363</v>
      </c>
      <c r="B3371" s="2" t="n">
        <f aca="false">0.0002</f>
        <v>0.0002</v>
      </c>
      <c r="C3371" s="3" t="n">
        <f aca="false">Prices!B3370*B3371/2</f>
        <v>0.020568</v>
      </c>
      <c r="D3371" s="4" t="n">
        <f aca="false">Prices!C3370*B3371/2</f>
        <v>0.010597</v>
      </c>
      <c r="E3371" s="6" t="n">
        <f aca="false">Prices!B3370-C3371</f>
        <v>205.659432</v>
      </c>
      <c r="F3371" s="6" t="n">
        <f aca="false">Prices!B3370+C3371</f>
        <v>205.700568</v>
      </c>
      <c r="G3371" s="2" t="n">
        <f aca="false">Prices!C3370-D3371</f>
        <v>105.959403</v>
      </c>
      <c r="H3371" s="2" t="n">
        <f aca="false">Prices!C3370+D3371</f>
        <v>105.980597</v>
      </c>
      <c r="I3371" s="0" t="n">
        <f aca="false">R3370*1+S3370*E3371+T3370*G3371</f>
        <v>101.735582027612</v>
      </c>
      <c r="J3371" s="0" t="n">
        <v>0</v>
      </c>
      <c r="K3371" s="0" t="n">
        <f aca="false">I3371*0.6/F3371</f>
        <v>0.296748569097618</v>
      </c>
      <c r="L3371" s="0" t="n">
        <f aca="false">I3371*0.4/H3371</f>
        <v>0.383978142820283</v>
      </c>
      <c r="M3371" s="0" t="n">
        <f aca="false">J3371-R3370</f>
        <v>0</v>
      </c>
      <c r="N3371" s="0" t="n">
        <f aca="false">K3371-S3370</f>
        <v>-5.93556493844183E-005</v>
      </c>
      <c r="O3371" s="0" t="n">
        <f aca="false">L3371-T3370</f>
        <v>-7.68033088949238E-005</v>
      </c>
      <c r="P3371" s="0" t="n">
        <f aca="false">IF(N3371&gt;0,F3371,E3371)</f>
        <v>205.659432</v>
      </c>
      <c r="Q3371" s="0" t="n">
        <f aca="false">IF(O3371&gt;0,H3371,G3371)</f>
        <v>105.959403</v>
      </c>
      <c r="R3371" s="0" t="n">
        <f aca="false">R3370+M3371</f>
        <v>0</v>
      </c>
      <c r="S3371" s="0" t="n">
        <f aca="false">S3370+N3371</f>
        <v>0.296748569097618</v>
      </c>
      <c r="T3371" s="0" t="n">
        <f aca="false">T3370+O3371</f>
        <v>0.383978142820283</v>
      </c>
      <c r="V3371" s="4" t="n">
        <f aca="false">M3371*1+N3371*P3371+O3371*Q3371</f>
        <v>-0.0203450818973213</v>
      </c>
      <c r="W3371" s="0" t="n">
        <f aca="false">I3371-V3371+M3371*1+N3371*E3371+O3371*G3371</f>
        <v>101.735582027612</v>
      </c>
    </row>
    <row r="3372" customFormat="false" ht="13.8" hidden="false" customHeight="false" outlineLevel="0" collapsed="false">
      <c r="A3372" s="1" t="n">
        <v>42366</v>
      </c>
      <c r="B3372" s="2" t="n">
        <f aca="false">0.0002</f>
        <v>0.0002</v>
      </c>
      <c r="C3372" s="3" t="n">
        <f aca="false">Prices!B3371*B3372/2</f>
        <v>0.020521</v>
      </c>
      <c r="D3372" s="4" t="n">
        <f aca="false">Prices!C3371*B3372/2</f>
        <v>0.010599</v>
      </c>
      <c r="E3372" s="6" t="n">
        <f aca="false">Prices!B3371-C3372</f>
        <v>205.189479</v>
      </c>
      <c r="F3372" s="6" t="n">
        <f aca="false">Prices!B3371+C3372</f>
        <v>205.230521</v>
      </c>
      <c r="G3372" s="2" t="n">
        <f aca="false">Prices!C3371-D3372</f>
        <v>105.979401</v>
      </c>
      <c r="H3372" s="2" t="n">
        <f aca="false">Prices!C3371+D3372</f>
        <v>106.000599</v>
      </c>
      <c r="I3372" s="0" t="n">
        <f aca="false">R3371*1+S3371*E3372+T3371*G3372</f>
        <v>101.583457860322</v>
      </c>
      <c r="J3372" s="0" t="n">
        <v>0</v>
      </c>
      <c r="K3372" s="0" t="n">
        <f aca="false">I3372*0.6/F3372</f>
        <v>0.296983481887633</v>
      </c>
      <c r="L3372" s="0" t="n">
        <f aca="false">I3372*0.4/H3372</f>
        <v>0.383331637061114</v>
      </c>
      <c r="M3372" s="0" t="n">
        <f aca="false">J3372-R3371</f>
        <v>0</v>
      </c>
      <c r="N3372" s="0" t="n">
        <f aca="false">K3372-S3371</f>
        <v>0.000234912790015362</v>
      </c>
      <c r="O3372" s="0" t="n">
        <f aca="false">L3372-T3371</f>
        <v>-0.000646505759168581</v>
      </c>
      <c r="P3372" s="0" t="n">
        <f aca="false">IF(N3372&gt;0,F3372,E3372)</f>
        <v>205.230521</v>
      </c>
      <c r="Q3372" s="0" t="n">
        <f aca="false">IF(O3372&gt;0,H3372,G3372)</f>
        <v>105.979401</v>
      </c>
      <c r="R3372" s="0" t="n">
        <f aca="false">R3371+M3372</f>
        <v>0</v>
      </c>
      <c r="S3372" s="0" t="n">
        <f aca="false">S3371+N3372</f>
        <v>0.296983481887633</v>
      </c>
      <c r="T3372" s="0" t="n">
        <f aca="false">T3371+O3372</f>
        <v>0.383331637061114</v>
      </c>
      <c r="V3372" s="4" t="n">
        <f aca="false">M3372*1+N3372*P3372+O3372*Q3372</f>
        <v>-0.02030501881532</v>
      </c>
      <c r="W3372" s="0" t="n">
        <f aca="false">I3372-V3372+M3372*1+N3372*E3372+O3372*G3372</f>
        <v>101.583448219031</v>
      </c>
    </row>
    <row r="3373" customFormat="false" ht="13.8" hidden="false" customHeight="false" outlineLevel="0" collapsed="false">
      <c r="A3373" s="1" t="n">
        <v>42367</v>
      </c>
      <c r="B3373" s="2" t="n">
        <f aca="false">0.0002</f>
        <v>0.0002</v>
      </c>
      <c r="C3373" s="3" t="n">
        <f aca="false">Prices!B3372*B3373/2</f>
        <v>0.02074</v>
      </c>
      <c r="D3373" s="4" t="n">
        <f aca="false">Prices!C3372*B3373/2</f>
        <v>0.010543</v>
      </c>
      <c r="E3373" s="6" t="n">
        <f aca="false">Prices!B3372-C3373</f>
        <v>207.37926</v>
      </c>
      <c r="F3373" s="6" t="n">
        <f aca="false">Prices!B3372+C3373</f>
        <v>207.42074</v>
      </c>
      <c r="G3373" s="2" t="n">
        <f aca="false">Prices!C3372-D3373</f>
        <v>105.419457</v>
      </c>
      <c r="H3373" s="2" t="n">
        <f aca="false">Prices!C3372+D3373</f>
        <v>105.440543</v>
      </c>
      <c r="I3373" s="0" t="n">
        <f aca="false">R3372*1+S3372*E3373+T3372*G3373</f>
        <v>101.998827735985</v>
      </c>
      <c r="J3373" s="0" t="n">
        <v>0</v>
      </c>
      <c r="K3373" s="0" t="n">
        <f aca="false">I3373*0.6/F3373</f>
        <v>0.295049070992567</v>
      </c>
      <c r="L3373" s="0" t="n">
        <f aca="false">I3373*0.4/H3373</f>
        <v>0.386943484295161</v>
      </c>
      <c r="M3373" s="0" t="n">
        <f aca="false">J3373-R3372</f>
        <v>0</v>
      </c>
      <c r="N3373" s="0" t="n">
        <f aca="false">K3373-S3372</f>
        <v>-0.00193441089506652</v>
      </c>
      <c r="O3373" s="0" t="n">
        <f aca="false">L3373-T3372</f>
        <v>0.00361184723404739</v>
      </c>
      <c r="P3373" s="0" t="n">
        <f aca="false">IF(N3373&gt;0,F3373,E3373)</f>
        <v>207.37926</v>
      </c>
      <c r="Q3373" s="0" t="n">
        <f aca="false">IF(O3373&gt;0,H3373,G3373)</f>
        <v>105.440543</v>
      </c>
      <c r="R3373" s="0" t="n">
        <f aca="false">R3372+M3373</f>
        <v>0</v>
      </c>
      <c r="S3373" s="0" t="n">
        <f aca="false">S3372+N3373</f>
        <v>0.295049070992567</v>
      </c>
      <c r="T3373" s="0" t="n">
        <f aca="false">T3372+O3373</f>
        <v>0.386943484295161</v>
      </c>
      <c r="V3373" s="4" t="n">
        <f aca="false">M3373*1+N3373*P3373+O3373*Q3373</f>
        <v>-0.0203215663638269</v>
      </c>
      <c r="W3373" s="0" t="n">
        <f aca="false">I3373-V3373+M3373*1+N3373*E3373+O3373*G3373</f>
        <v>101.998751576574</v>
      </c>
    </row>
    <row r="3374" customFormat="false" ht="13.8" hidden="false" customHeight="false" outlineLevel="0" collapsed="false">
      <c r="A3374" s="1" t="n">
        <v>42368</v>
      </c>
      <c r="B3374" s="2" t="n">
        <f aca="false">0.0002</f>
        <v>0.0002</v>
      </c>
      <c r="C3374" s="3" t="n">
        <f aca="false">Prices!B3373*B3374/2</f>
        <v>0.020593</v>
      </c>
      <c r="D3374" s="4" t="n">
        <f aca="false">Prices!C3373*B3374/2</f>
        <v>0.010547</v>
      </c>
      <c r="E3374" s="6" t="n">
        <f aca="false">Prices!B3373-C3374</f>
        <v>205.909407</v>
      </c>
      <c r="F3374" s="6" t="n">
        <f aca="false">Prices!B3373+C3374</f>
        <v>205.950593</v>
      </c>
      <c r="G3374" s="2" t="n">
        <f aca="false">Prices!C3373-D3374</f>
        <v>105.459453</v>
      </c>
      <c r="H3374" s="2" t="n">
        <f aca="false">Prices!C3373+D3374</f>
        <v>105.480547</v>
      </c>
      <c r="I3374" s="0" t="n">
        <f aca="false">R3373*1+S3373*E3374+T3373*G3374</f>
        <v>101.560227439662</v>
      </c>
      <c r="J3374" s="0" t="n">
        <v>0</v>
      </c>
      <c r="K3374" s="0" t="n">
        <f aca="false">I3374*0.6/F3374</f>
        <v>0.295877450878703</v>
      </c>
      <c r="L3374" s="0" t="n">
        <f aca="false">I3374*0.4/H3374</f>
        <v>0.385133487939391</v>
      </c>
      <c r="M3374" s="0" t="n">
        <f aca="false">J3374-R3373</f>
        <v>0</v>
      </c>
      <c r="N3374" s="0" t="n">
        <f aca="false">K3374-S3373</f>
        <v>0.000828379886136432</v>
      </c>
      <c r="O3374" s="0" t="n">
        <f aca="false">L3374-T3373</f>
        <v>-0.00180999635577067</v>
      </c>
      <c r="P3374" s="0" t="n">
        <f aca="false">IF(N3374&gt;0,F3374,E3374)</f>
        <v>205.950593</v>
      </c>
      <c r="Q3374" s="0" t="n">
        <f aca="false">IF(O3374&gt;0,H3374,G3374)</f>
        <v>105.459453</v>
      </c>
      <c r="R3374" s="0" t="n">
        <f aca="false">R3373+M3374</f>
        <v>0</v>
      </c>
      <c r="S3374" s="0" t="n">
        <f aca="false">S3373+N3374</f>
        <v>0.295877450878703</v>
      </c>
      <c r="T3374" s="0" t="n">
        <f aca="false">T3373+O3374</f>
        <v>0.385133487939391</v>
      </c>
      <c r="V3374" s="4" t="n">
        <f aca="false">M3374*1+N3374*P3374+O3374*Q3374</f>
        <v>-0.0202758968324977</v>
      </c>
      <c r="W3374" s="0" t="n">
        <f aca="false">I3374-V3374+M3374*1+N3374*E3374+O3374*G3374</f>
        <v>101.560193322008</v>
      </c>
    </row>
    <row r="3375" customFormat="false" ht="13.8" hidden="false" customHeight="false" outlineLevel="0" collapsed="false">
      <c r="A3375" s="1" t="n">
        <v>42369</v>
      </c>
      <c r="B3375" s="2" t="n">
        <f aca="false">0.0002</f>
        <v>0.0002</v>
      </c>
      <c r="C3375" s="3" t="n">
        <f aca="false">Prices!B3374*B3375/2</f>
        <v>0.020387</v>
      </c>
      <c r="D3375" s="4" t="n">
        <f aca="false">Prices!C3374*B3375/2</f>
        <v>0.010559</v>
      </c>
      <c r="E3375" s="6" t="n">
        <f aca="false">Prices!B3374-C3375</f>
        <v>203.849613</v>
      </c>
      <c r="F3375" s="6" t="n">
        <f aca="false">Prices!B3374+C3375</f>
        <v>203.890387</v>
      </c>
      <c r="G3375" s="2" t="n">
        <f aca="false">Prices!C3374-D3375</f>
        <v>105.579441</v>
      </c>
      <c r="H3375" s="2" t="n">
        <f aca="false">Prices!C3374+D3375</f>
        <v>105.600559</v>
      </c>
      <c r="I3375" s="0" t="n">
        <f aca="false">R3374*1+S3374*E3375+T3374*G3375</f>
        <v>100.976682224071</v>
      </c>
      <c r="J3375" s="0" t="n">
        <v>0</v>
      </c>
      <c r="K3375" s="0" t="n">
        <f aca="false">I3375*0.6/F3375</f>
        <v>0.297149906015151</v>
      </c>
      <c r="L3375" s="0" t="n">
        <f aca="false">I3375*0.4/H3375</f>
        <v>0.382485407957249</v>
      </c>
      <c r="M3375" s="0" t="n">
        <f aca="false">J3375-R3374</f>
        <v>0</v>
      </c>
      <c r="N3375" s="0" t="n">
        <f aca="false">K3375-S3374</f>
        <v>0.00127245513644791</v>
      </c>
      <c r="O3375" s="0" t="n">
        <f aca="false">L3375-T3374</f>
        <v>-0.00264807998214217</v>
      </c>
      <c r="P3375" s="0" t="n">
        <f aca="false">IF(N3375&gt;0,F3375,E3375)</f>
        <v>203.890387</v>
      </c>
      <c r="Q3375" s="0" t="n">
        <f aca="false">IF(O3375&gt;0,H3375,G3375)</f>
        <v>105.579441</v>
      </c>
      <c r="R3375" s="0" t="n">
        <f aca="false">R3374+M3375</f>
        <v>0</v>
      </c>
      <c r="S3375" s="0" t="n">
        <f aca="false">S3374+N3375</f>
        <v>0.297149906015151</v>
      </c>
      <c r="T3375" s="0" t="n">
        <f aca="false">T3374+O3375</f>
        <v>0.382485407957249</v>
      </c>
      <c r="V3375" s="4" t="n">
        <f aca="false">M3375*1+N3375*P3375+O3375*Q3375</f>
        <v>-0.0201414340273574</v>
      </c>
      <c r="W3375" s="0" t="n">
        <f aca="false">I3375-V3375+M3375*1+N3375*E3375+O3375*G3375</f>
        <v>100.976630340986</v>
      </c>
    </row>
    <row r="3376" customFormat="false" ht="13.8" hidden="false" customHeight="false" outlineLevel="0" collapsed="false">
      <c r="A3376" s="1" t="n">
        <v>42370</v>
      </c>
      <c r="B3376" s="2" t="n">
        <f aca="false">0.0002</f>
        <v>0.0002</v>
      </c>
      <c r="C3376" s="3" t="n">
        <f aca="false">Prices!B3375*B3376/2</f>
        <v>0.020387</v>
      </c>
      <c r="D3376" s="4" t="n">
        <f aca="false">Prices!C3375*B3376/2</f>
        <v>0.010559</v>
      </c>
      <c r="E3376" s="6" t="n">
        <f aca="false">Prices!B3375-C3376</f>
        <v>203.849613</v>
      </c>
      <c r="F3376" s="6" t="n">
        <f aca="false">Prices!B3375+C3376</f>
        <v>203.890387</v>
      </c>
      <c r="G3376" s="2" t="n">
        <f aca="false">Prices!C3375-D3376</f>
        <v>105.579441</v>
      </c>
      <c r="H3376" s="2" t="n">
        <f aca="false">Prices!C3375+D3376</f>
        <v>105.600559</v>
      </c>
      <c r="I3376" s="0" t="n">
        <f aca="false">R3375*1+S3375*E3376+T3375*G3376</f>
        <v>100.956488906958</v>
      </c>
      <c r="J3376" s="0" t="n">
        <v>0</v>
      </c>
      <c r="K3376" s="0" t="n">
        <f aca="false">I3376*0.6/F3376</f>
        <v>0.297090481976352</v>
      </c>
      <c r="L3376" s="0" t="n">
        <f aca="false">I3376*0.4/H3376</f>
        <v>0.3824089185246</v>
      </c>
      <c r="M3376" s="0" t="n">
        <f aca="false">J3376-R3375</f>
        <v>0</v>
      </c>
      <c r="N3376" s="0" t="n">
        <f aca="false">K3376-S3375</f>
        <v>-5.94240387991607E-005</v>
      </c>
      <c r="O3376" s="0" t="n">
        <f aca="false">L3376-T3375</f>
        <v>-7.64894326481524E-005</v>
      </c>
      <c r="P3376" s="0" t="n">
        <f aca="false">IF(N3376&gt;0,F3376,E3376)</f>
        <v>203.849613</v>
      </c>
      <c r="Q3376" s="0" t="n">
        <f aca="false">IF(O3376&gt;0,H3376,G3376)</f>
        <v>105.579441</v>
      </c>
      <c r="R3376" s="0" t="n">
        <f aca="false">R3375+M3376</f>
        <v>0</v>
      </c>
      <c r="S3376" s="0" t="n">
        <f aca="false">S3375+N3376</f>
        <v>0.297090481976352</v>
      </c>
      <c r="T3376" s="0" t="n">
        <f aca="false">T3375+O3376</f>
        <v>0.3824089185246</v>
      </c>
      <c r="V3376" s="4" t="n">
        <f aca="false">M3376*1+N3376*P3376+O3376*Q3376</f>
        <v>-0.020189278853505</v>
      </c>
      <c r="W3376" s="0" t="n">
        <f aca="false">I3376-V3376+M3376*1+N3376*E3376+O3376*G3376</f>
        <v>100.956488906958</v>
      </c>
    </row>
    <row r="3377" customFormat="false" ht="13.8" hidden="false" customHeight="false" outlineLevel="0" collapsed="false">
      <c r="A3377" s="1" t="n">
        <v>42373</v>
      </c>
      <c r="B3377" s="2" t="n">
        <f aca="false">0.0002</f>
        <v>0.0002</v>
      </c>
      <c r="C3377" s="3" t="n">
        <f aca="false">Prices!B3376*B3377/2</f>
        <v>0.02010192</v>
      </c>
      <c r="D3377" s="4" t="n">
        <f aca="false">Prices!C3376*B3377/2</f>
        <v>0.010604</v>
      </c>
      <c r="E3377" s="6" t="n">
        <f aca="false">Prices!B3376-C3377</f>
        <v>200.99909808</v>
      </c>
      <c r="F3377" s="6" t="n">
        <f aca="false">Prices!B3376+C3377</f>
        <v>201.03930192</v>
      </c>
      <c r="G3377" s="2" t="n">
        <f aca="false">Prices!C3376-D3377</f>
        <v>106.029396</v>
      </c>
      <c r="H3377" s="2" t="n">
        <f aca="false">Prices!C3376+D3377</f>
        <v>106.050604</v>
      </c>
      <c r="I3377" s="0" t="n">
        <f aca="false">R3376*1+S3376*E3377+T3376*G3377</f>
        <v>100.261505581576</v>
      </c>
      <c r="J3377" s="0" t="n">
        <v>0</v>
      </c>
      <c r="K3377" s="0" t="n">
        <f aca="false">I3377*0.6/F3377</f>
        <v>0.299229567425</v>
      </c>
      <c r="L3377" s="0" t="n">
        <f aca="false">I3377*0.4/H3377</f>
        <v>0.378164769647425</v>
      </c>
      <c r="M3377" s="0" t="n">
        <f aca="false">J3377-R3376</f>
        <v>0</v>
      </c>
      <c r="N3377" s="0" t="n">
        <f aca="false">K3377-S3376</f>
        <v>0.00213908544864777</v>
      </c>
      <c r="O3377" s="0" t="n">
        <f aca="false">L3377-T3376</f>
        <v>-0.00424414887717511</v>
      </c>
      <c r="P3377" s="0" t="n">
        <f aca="false">IF(N3377&gt;0,F3377,E3377)</f>
        <v>201.03930192</v>
      </c>
      <c r="Q3377" s="0" t="n">
        <f aca="false">IF(O3377&gt;0,H3377,G3377)</f>
        <v>106.029396</v>
      </c>
      <c r="R3377" s="0" t="n">
        <f aca="false">R3376+M3377</f>
        <v>0</v>
      </c>
      <c r="S3377" s="0" t="n">
        <f aca="false">S3376+N3377</f>
        <v>0.299229567425</v>
      </c>
      <c r="T3377" s="0" t="n">
        <f aca="false">T3376+O3377</f>
        <v>0.378164769647425</v>
      </c>
      <c r="V3377" s="4" t="n">
        <f aca="false">M3377*1+N3377*P3377+O3377*Q3377</f>
        <v>-0.0199642966375776</v>
      </c>
      <c r="W3377" s="0" t="n">
        <f aca="false">I3377-V3377+M3377*1+N3377*E3377+O3377*G3377</f>
        <v>100.261419582127</v>
      </c>
    </row>
    <row r="3378" customFormat="false" ht="13.8" hidden="false" customHeight="false" outlineLevel="0" collapsed="false">
      <c r="A3378" s="1" t="n">
        <v>42374</v>
      </c>
      <c r="B3378" s="2" t="n">
        <f aca="false">0.0002</f>
        <v>0.0002</v>
      </c>
      <c r="C3378" s="3" t="n">
        <f aca="false">Prices!B3377*B3378/2</f>
        <v>0.020136</v>
      </c>
      <c r="D3378" s="4" t="n">
        <f aca="false">Prices!C3377*B3378/2</f>
        <v>0.010601</v>
      </c>
      <c r="E3378" s="6" t="n">
        <f aca="false">Prices!B3377-C3378</f>
        <v>201.339864</v>
      </c>
      <c r="F3378" s="6" t="n">
        <f aca="false">Prices!B3377+C3378</f>
        <v>201.380136</v>
      </c>
      <c r="G3378" s="2" t="n">
        <f aca="false">Prices!C3377-D3378</f>
        <v>105.999399</v>
      </c>
      <c r="H3378" s="2" t="n">
        <f aca="false">Prices!C3377+D3378</f>
        <v>106.020601</v>
      </c>
      <c r="I3378" s="0" t="n">
        <f aca="false">R3377*1+S3377*E3378+T3377*G3378</f>
        <v>100.332078715729</v>
      </c>
      <c r="J3378" s="0" t="n">
        <v>0</v>
      </c>
      <c r="K3378" s="0" t="n">
        <f aca="false">I3378*0.6/F3378</f>
        <v>0.298933392464475</v>
      </c>
      <c r="L3378" s="0" t="n">
        <f aca="false">I3378*0.4/H3378</f>
        <v>0.378538049282436</v>
      </c>
      <c r="M3378" s="0" t="n">
        <f aca="false">J3378-R3377</f>
        <v>0</v>
      </c>
      <c r="N3378" s="0" t="n">
        <f aca="false">K3378-S3377</f>
        <v>-0.000296174960524975</v>
      </c>
      <c r="O3378" s="0" t="n">
        <f aca="false">L3378-T3377</f>
        <v>0.000373279635010937</v>
      </c>
      <c r="P3378" s="0" t="n">
        <f aca="false">IF(N3378&gt;0,F3378,E3378)</f>
        <v>201.339864</v>
      </c>
      <c r="Q3378" s="0" t="n">
        <f aca="false">IF(O3378&gt;0,H3378,G3378)</f>
        <v>106.020601</v>
      </c>
      <c r="R3378" s="0" t="n">
        <f aca="false">R3377+M3378</f>
        <v>0</v>
      </c>
      <c r="S3378" s="0" t="n">
        <f aca="false">S3377+N3378</f>
        <v>0.298933392464475</v>
      </c>
      <c r="T3378" s="0" t="n">
        <f aca="false">T3377+O3378</f>
        <v>0.378538049282436</v>
      </c>
      <c r="V3378" s="4" t="n">
        <f aca="false">M3378*1+N3378*P3378+O3378*Q3378</f>
        <v>-0.0200564950273837</v>
      </c>
      <c r="W3378" s="0" t="n">
        <f aca="false">I3378-V3378+M3378*1+N3378*E3378+O3378*G3378</f>
        <v>100.332070801454</v>
      </c>
    </row>
    <row r="3379" customFormat="false" ht="13.8" hidden="false" customHeight="false" outlineLevel="0" collapsed="false">
      <c r="A3379" s="1" t="n">
        <v>42375</v>
      </c>
      <c r="B3379" s="2" t="n">
        <f aca="false">0.0002</f>
        <v>0.0002</v>
      </c>
      <c r="C3379" s="3" t="n">
        <f aca="false">Prices!B3378*B3379/2</f>
        <v>0.019882</v>
      </c>
      <c r="D3379" s="4" t="n">
        <f aca="false">Prices!C3378*B3379/2</f>
        <v>0.010665</v>
      </c>
      <c r="E3379" s="6" t="n">
        <f aca="false">Prices!B3378-C3379</f>
        <v>198.800118</v>
      </c>
      <c r="F3379" s="6" t="n">
        <f aca="false">Prices!B3378+C3379</f>
        <v>198.839882</v>
      </c>
      <c r="G3379" s="2" t="n">
        <f aca="false">Prices!C3378-D3379</f>
        <v>106.639335</v>
      </c>
      <c r="H3379" s="2" t="n">
        <f aca="false">Prices!C3378+D3379</f>
        <v>106.660665</v>
      </c>
      <c r="I3379" s="0" t="n">
        <f aca="false">R3378*1+S3378*E3379+T3378*G3379</f>
        <v>99.7950395437541</v>
      </c>
      <c r="J3379" s="0" t="n">
        <v>0</v>
      </c>
      <c r="K3379" s="0" t="n">
        <f aca="false">I3379*0.6/F3379</f>
        <v>0.301131861093402</v>
      </c>
      <c r="L3379" s="0" t="n">
        <f aca="false">I3379*0.4/H3379</f>
        <v>0.374252455837413</v>
      </c>
      <c r="M3379" s="0" t="n">
        <f aca="false">J3379-R3378</f>
        <v>0</v>
      </c>
      <c r="N3379" s="0" t="n">
        <f aca="false">K3379-S3378</f>
        <v>0.00219846862892747</v>
      </c>
      <c r="O3379" s="0" t="n">
        <f aca="false">L3379-T3378</f>
        <v>-0.00428559344502288</v>
      </c>
      <c r="P3379" s="0" t="n">
        <f aca="false">IF(N3379&gt;0,F3379,E3379)</f>
        <v>198.839882</v>
      </c>
      <c r="Q3379" s="0" t="n">
        <f aca="false">IF(O3379&gt;0,H3379,G3379)</f>
        <v>106.639335</v>
      </c>
      <c r="R3379" s="0" t="n">
        <f aca="false">R3378+M3379</f>
        <v>0</v>
      </c>
      <c r="S3379" s="0" t="n">
        <f aca="false">S3378+N3379</f>
        <v>0.301131861093402</v>
      </c>
      <c r="T3379" s="0" t="n">
        <f aca="false">T3378+O3379</f>
        <v>0.374252455837413</v>
      </c>
      <c r="V3379" s="4" t="n">
        <f aca="false">M3379*1+N3379*P3379+O3379*Q3379</f>
        <v>-0.0198695923009586</v>
      </c>
      <c r="W3379" s="0" t="n">
        <f aca="false">I3379-V3379+M3379*1+N3379*E3379+O3379*G3379</f>
        <v>99.7949521238476</v>
      </c>
    </row>
    <row r="3380" customFormat="false" ht="13.8" hidden="false" customHeight="false" outlineLevel="0" collapsed="false">
      <c r="A3380" s="1" t="n">
        <v>42376</v>
      </c>
      <c r="B3380" s="2" t="n">
        <f aca="false">0.0002</f>
        <v>0.0002</v>
      </c>
      <c r="C3380" s="3" t="n">
        <f aca="false">Prices!B3379*B3380/2</f>
        <v>0.019405</v>
      </c>
      <c r="D3380" s="4" t="n">
        <f aca="false">Prices!C3379*B3380/2</f>
        <v>0.010688</v>
      </c>
      <c r="E3380" s="6" t="n">
        <f aca="false">Prices!B3379-C3380</f>
        <v>194.030595</v>
      </c>
      <c r="F3380" s="6" t="n">
        <f aca="false">Prices!B3379+C3380</f>
        <v>194.069405</v>
      </c>
      <c r="G3380" s="2" t="n">
        <f aca="false">Prices!C3379-D3380</f>
        <v>106.869312</v>
      </c>
      <c r="H3380" s="2" t="n">
        <f aca="false">Prices!C3379+D3380</f>
        <v>106.890688</v>
      </c>
      <c r="I3380" s="0" t="n">
        <f aca="false">R3379*1+S3379*E3380+T3379*G3380</f>
        <v>98.4248966510649</v>
      </c>
      <c r="J3380" s="0" t="n">
        <v>0</v>
      </c>
      <c r="K3380" s="0" t="n">
        <f aca="false">I3380*0.6/F3380</f>
        <v>0.304298031885237</v>
      </c>
      <c r="L3380" s="0" t="n">
        <f aca="false">I3380*0.4/H3380</f>
        <v>0.368319817161491</v>
      </c>
      <c r="M3380" s="0" t="n">
        <f aca="false">J3380-R3379</f>
        <v>0</v>
      </c>
      <c r="N3380" s="0" t="n">
        <f aca="false">K3380-S3379</f>
        <v>0.00316617079183484</v>
      </c>
      <c r="O3380" s="0" t="n">
        <f aca="false">L3380-T3379</f>
        <v>-0.00593263867592247</v>
      </c>
      <c r="P3380" s="0" t="n">
        <f aca="false">IF(N3380&gt;0,F3380,E3380)</f>
        <v>194.069405</v>
      </c>
      <c r="Q3380" s="0" t="n">
        <f aca="false">IF(O3380&gt;0,H3380,G3380)</f>
        <v>106.869312</v>
      </c>
      <c r="R3380" s="0" t="n">
        <f aca="false">R3379+M3380</f>
        <v>0</v>
      </c>
      <c r="S3380" s="0" t="n">
        <f aca="false">S3379+N3380</f>
        <v>0.304298031885237</v>
      </c>
      <c r="T3380" s="0" t="n">
        <f aca="false">T3379+O3380</f>
        <v>0.368319817161491</v>
      </c>
      <c r="V3380" s="4" t="n">
        <f aca="false">M3380*1+N3380*P3380+O3380*Q3380</f>
        <v>-0.0195601319406589</v>
      </c>
      <c r="W3380" s="0" t="n">
        <f aca="false">I3380-V3380+M3380*1+N3380*E3380+O3380*G3380</f>
        <v>98.4247737719765</v>
      </c>
    </row>
    <row r="3381" customFormat="false" ht="13.8" hidden="false" customHeight="false" outlineLevel="0" collapsed="false">
      <c r="A3381" s="1" t="n">
        <v>42377</v>
      </c>
      <c r="B3381" s="2" t="n">
        <f aca="false">0.0002</f>
        <v>0.0002</v>
      </c>
      <c r="C3381" s="3" t="n">
        <f aca="false">Prices!B3380*B3381/2</f>
        <v>0.0191923</v>
      </c>
      <c r="D3381" s="4" t="n">
        <f aca="false">Prices!C3380*B3381/2</f>
        <v>0.010715</v>
      </c>
      <c r="E3381" s="6" t="n">
        <f aca="false">Prices!B3380-C3381</f>
        <v>191.9038077</v>
      </c>
      <c r="F3381" s="6" t="n">
        <f aca="false">Prices!B3380+C3381</f>
        <v>191.9421923</v>
      </c>
      <c r="G3381" s="2" t="n">
        <f aca="false">Prices!C3380-D3381</f>
        <v>107.139285</v>
      </c>
      <c r="H3381" s="2" t="n">
        <f aca="false">Prices!C3380+D3381</f>
        <v>107.160715</v>
      </c>
      <c r="I3381" s="0" t="n">
        <f aca="false">R3380*1+S3380*E3381+T3380*G3381</f>
        <v>97.8574728564059</v>
      </c>
      <c r="J3381" s="0" t="n">
        <v>0</v>
      </c>
      <c r="K3381" s="0" t="n">
        <f aca="false">I3381*0.6/F3381</f>
        <v>0.305896702597178</v>
      </c>
      <c r="L3381" s="0" t="n">
        <f aca="false">I3381*0.4/H3381</f>
        <v>0.365273683948099</v>
      </c>
      <c r="M3381" s="0" t="n">
        <f aca="false">J3381-R3380</f>
        <v>0</v>
      </c>
      <c r="N3381" s="0" t="n">
        <f aca="false">K3381-S3380</f>
        <v>0.00159867071194142</v>
      </c>
      <c r="O3381" s="0" t="n">
        <f aca="false">L3381-T3380</f>
        <v>-0.00304613321339164</v>
      </c>
      <c r="P3381" s="0" t="n">
        <f aca="false">IF(N3381&gt;0,F3381,E3381)</f>
        <v>191.9421923</v>
      </c>
      <c r="Q3381" s="0" t="n">
        <f aca="false">IF(O3381&gt;0,H3381,G3381)</f>
        <v>107.139285</v>
      </c>
      <c r="R3381" s="0" t="n">
        <f aca="false">R3380+M3381</f>
        <v>0</v>
      </c>
      <c r="S3381" s="0" t="n">
        <f aca="false">S3380+N3381</f>
        <v>0.305896702597178</v>
      </c>
      <c r="T3381" s="0" t="n">
        <f aca="false">T3380+O3381</f>
        <v>0.365273683948099</v>
      </c>
      <c r="V3381" s="4" t="n">
        <f aca="false">M3381*1+N3381*P3381+O3381*Q3381</f>
        <v>-0.0195081732816955</v>
      </c>
      <c r="W3381" s="0" t="n">
        <f aca="false">I3381-V3381+M3381*1+N3381*E3381+O3381*G3381</f>
        <v>97.85741149207</v>
      </c>
    </row>
    <row r="3382" customFormat="false" ht="13.8" hidden="false" customHeight="false" outlineLevel="0" collapsed="false">
      <c r="A3382" s="1" t="n">
        <v>42380</v>
      </c>
      <c r="B3382" s="2" t="n">
        <f aca="false">0.0002</f>
        <v>0.0002</v>
      </c>
      <c r="C3382" s="3" t="n">
        <f aca="false">Prices!B3381*B3382/2</f>
        <v>0.019211</v>
      </c>
      <c r="D3382" s="4" t="n">
        <f aca="false">Prices!C3381*B3382/2</f>
        <v>0.010681</v>
      </c>
      <c r="E3382" s="6" t="n">
        <f aca="false">Prices!B3381-C3382</f>
        <v>192.090789</v>
      </c>
      <c r="F3382" s="6" t="n">
        <f aca="false">Prices!B3381+C3382</f>
        <v>192.129211</v>
      </c>
      <c r="G3382" s="2" t="n">
        <f aca="false">Prices!C3381-D3382</f>
        <v>106.799319</v>
      </c>
      <c r="H3382" s="2" t="n">
        <f aca="false">Prices!C3381+D3382</f>
        <v>106.820681</v>
      </c>
      <c r="I3382" s="0" t="n">
        <f aca="false">R3381*1+S3381*E3382+T3381*G3382</f>
        <v>97.7709196486686</v>
      </c>
      <c r="J3382" s="0" t="n">
        <v>0</v>
      </c>
      <c r="K3382" s="0" t="n">
        <f aca="false">I3382*0.6/F3382</f>
        <v>0.305328645674817</v>
      </c>
      <c r="L3382" s="0" t="n">
        <f aca="false">I3382*0.4/H3382</f>
        <v>0.366112324817209</v>
      </c>
      <c r="M3382" s="0" t="n">
        <f aca="false">J3382-R3381</f>
        <v>0</v>
      </c>
      <c r="N3382" s="0" t="n">
        <f aca="false">K3382-S3381</f>
        <v>-0.000568056922361337</v>
      </c>
      <c r="O3382" s="0" t="n">
        <f aca="false">L3382-T3381</f>
        <v>0.000838640869109453</v>
      </c>
      <c r="P3382" s="0" t="n">
        <f aca="false">IF(N3382&gt;0,F3382,E3382)</f>
        <v>192.090789</v>
      </c>
      <c r="Q3382" s="0" t="n">
        <f aca="false">IF(O3382&gt;0,H3382,G3382)</f>
        <v>106.820681</v>
      </c>
      <c r="R3382" s="0" t="n">
        <f aca="false">R3381+M3382</f>
        <v>0</v>
      </c>
      <c r="S3382" s="0" t="n">
        <f aca="false">S3381+N3382</f>
        <v>0.305328645674817</v>
      </c>
      <c r="T3382" s="0" t="n">
        <f aca="false">T3381+O3382</f>
        <v>0.366112324817209</v>
      </c>
      <c r="V3382" s="4" t="n">
        <f aca="false">M3382*1+N3382*P3382+O3382*Q3382</f>
        <v>-0.0195343136605975</v>
      </c>
      <c r="W3382" s="0" t="n">
        <f aca="false">I3382-V3382+M3382*1+N3382*E3382+O3382*G3382</f>
        <v>97.7709017336223</v>
      </c>
    </row>
    <row r="3383" customFormat="false" ht="13.8" hidden="false" customHeight="false" outlineLevel="0" collapsed="false">
      <c r="A3383" s="1" t="n">
        <v>42381</v>
      </c>
      <c r="B3383" s="2" t="n">
        <f aca="false">0.0002</f>
        <v>0.0002</v>
      </c>
      <c r="C3383" s="3" t="n">
        <f aca="false">Prices!B3382*B3383/2</f>
        <v>0.01936608</v>
      </c>
      <c r="D3383" s="4" t="n">
        <f aca="false">Prices!C3382*B3383/2</f>
        <v>0.010729</v>
      </c>
      <c r="E3383" s="6" t="n">
        <f aca="false">Prices!B3382-C3383</f>
        <v>193.64143392</v>
      </c>
      <c r="F3383" s="6" t="n">
        <f aca="false">Prices!B3382+C3383</f>
        <v>193.68016608</v>
      </c>
      <c r="G3383" s="2" t="n">
        <f aca="false">Prices!C3382-D3383</f>
        <v>107.279271</v>
      </c>
      <c r="H3383" s="2" t="n">
        <f aca="false">Prices!C3382+D3383</f>
        <v>107.300729</v>
      </c>
      <c r="I3383" s="0" t="n">
        <f aca="false">R3382*1+S3382*E3383+T3382*G3383</f>
        <v>98.4005400758285</v>
      </c>
      <c r="J3383" s="0" t="n">
        <v>0</v>
      </c>
      <c r="K3383" s="0" t="n">
        <f aca="false">I3383*0.6/F3383</f>
        <v>0.304834125457691</v>
      </c>
      <c r="L3383" s="0" t="n">
        <f aca="false">I3383*0.4/H3383</f>
        <v>0.366821515540043</v>
      </c>
      <c r="M3383" s="0" t="n">
        <f aca="false">J3383-R3382</f>
        <v>0</v>
      </c>
      <c r="N3383" s="0" t="n">
        <f aca="false">K3383-S3382</f>
        <v>-0.000494520217126149</v>
      </c>
      <c r="O3383" s="0" t="n">
        <f aca="false">L3383-T3382</f>
        <v>0.000709190722833986</v>
      </c>
      <c r="P3383" s="0" t="n">
        <f aca="false">IF(N3383&gt;0,F3383,E3383)</f>
        <v>193.64143392</v>
      </c>
      <c r="Q3383" s="0" t="n">
        <f aca="false">IF(O3383&gt;0,H3383,G3383)</f>
        <v>107.300729</v>
      </c>
      <c r="R3383" s="0" t="n">
        <f aca="false">R3382+M3383</f>
        <v>0</v>
      </c>
      <c r="S3383" s="0" t="n">
        <f aca="false">S3382+N3383</f>
        <v>0.304834125457691</v>
      </c>
      <c r="T3383" s="0" t="n">
        <f aca="false">T3382+O3383</f>
        <v>0.366821515540043</v>
      </c>
      <c r="V3383" s="4" t="n">
        <f aca="false">M3383*1+N3383*P3383+O3383*Q3383</f>
        <v>-0.0196629223866136</v>
      </c>
      <c r="W3383" s="0" t="n">
        <f aca="false">I3383-V3383+M3383*1+N3383*E3383+O3383*G3383</f>
        <v>98.400524858014</v>
      </c>
    </row>
    <row r="3384" customFormat="false" ht="13.8" hidden="false" customHeight="false" outlineLevel="0" collapsed="false">
      <c r="A3384" s="1" t="n">
        <v>42382</v>
      </c>
      <c r="B3384" s="2" t="n">
        <f aca="false">0.0002</f>
        <v>0.0002</v>
      </c>
      <c r="C3384" s="3" t="n">
        <f aca="false">Prices!B3383*B3384/2</f>
        <v>0.018883</v>
      </c>
      <c r="D3384" s="4" t="n">
        <f aca="false">Prices!C3383*B3384/2</f>
        <v>0.010771</v>
      </c>
      <c r="E3384" s="6" t="n">
        <f aca="false">Prices!B3383-C3384</f>
        <v>188.811117</v>
      </c>
      <c r="F3384" s="6" t="n">
        <f aca="false">Prices!B3383+C3384</f>
        <v>188.848883</v>
      </c>
      <c r="G3384" s="2" t="n">
        <f aca="false">Prices!C3383-D3384</f>
        <v>107.699229</v>
      </c>
      <c r="H3384" s="2" t="n">
        <f aca="false">Prices!C3383+D3384</f>
        <v>107.720771</v>
      </c>
      <c r="I3384" s="0" t="n">
        <f aca="false">R3383*1+S3383*E3384+T3383*G3384</f>
        <v>97.0624661316589</v>
      </c>
      <c r="J3384" s="0" t="n">
        <v>0</v>
      </c>
      <c r="K3384" s="0" t="n">
        <f aca="false">I3384*0.6/F3384</f>
        <v>0.308381382795869</v>
      </c>
      <c r="L3384" s="0" t="n">
        <f aca="false">I3384*0.4/H3384</f>
        <v>0.360422470914765</v>
      </c>
      <c r="M3384" s="0" t="n">
        <f aca="false">J3384-R3383</f>
        <v>0</v>
      </c>
      <c r="N3384" s="0" t="n">
        <f aca="false">K3384-S3383</f>
        <v>0.0035472573381784</v>
      </c>
      <c r="O3384" s="0" t="n">
        <f aca="false">L3384-T3383</f>
        <v>-0.00639904462527779</v>
      </c>
      <c r="P3384" s="0" t="n">
        <f aca="false">IF(N3384&gt;0,F3384,E3384)</f>
        <v>188.848883</v>
      </c>
      <c r="Q3384" s="0" t="n">
        <f aca="false">IF(O3384&gt;0,H3384,G3384)</f>
        <v>107.699229</v>
      </c>
      <c r="R3384" s="0" t="n">
        <f aca="false">R3383+M3384</f>
        <v>0</v>
      </c>
      <c r="S3384" s="0" t="n">
        <f aca="false">S3383+N3384</f>
        <v>0.308381382795869</v>
      </c>
      <c r="T3384" s="0" t="n">
        <f aca="false">T3383+O3384</f>
        <v>0.360422470914765</v>
      </c>
      <c r="V3384" s="4" t="n">
        <f aca="false">M3384*1+N3384*P3384+O3384*Q3384</f>
        <v>-0.0192765864504683</v>
      </c>
      <c r="W3384" s="0" t="n">
        <f aca="false">I3384-V3384+M3384*1+N3384*E3384+O3384*G3384</f>
        <v>97.0623321659383</v>
      </c>
    </row>
    <row r="3385" customFormat="false" ht="13.8" hidden="false" customHeight="false" outlineLevel="0" collapsed="false">
      <c r="A3385" s="1" t="n">
        <v>42383</v>
      </c>
      <c r="B3385" s="2" t="n">
        <f aca="false">0.0002</f>
        <v>0.0002</v>
      </c>
      <c r="C3385" s="3" t="n">
        <f aca="false">Prices!B3384*B3385/2</f>
        <v>0.019193</v>
      </c>
      <c r="D3385" s="4" t="n">
        <f aca="false">Prices!C3384*B3385/2</f>
        <v>0.010749</v>
      </c>
      <c r="E3385" s="6" t="n">
        <f aca="false">Prices!B3384-C3385</f>
        <v>191.910807</v>
      </c>
      <c r="F3385" s="6" t="n">
        <f aca="false">Prices!B3384+C3385</f>
        <v>191.949193</v>
      </c>
      <c r="G3385" s="2" t="n">
        <f aca="false">Prices!C3384-D3385</f>
        <v>107.479251</v>
      </c>
      <c r="H3385" s="2" t="n">
        <f aca="false">Prices!C3384+D3385</f>
        <v>107.500749</v>
      </c>
      <c r="I3385" s="0" t="n">
        <f aca="false">R3384*1+S3384*E3385+T3384*G3385</f>
        <v>97.9196572536194</v>
      </c>
      <c r="J3385" s="0" t="n">
        <v>0</v>
      </c>
      <c r="K3385" s="0" t="n">
        <f aca="false">I3385*0.6/F3385</f>
        <v>0.30607992372321</v>
      </c>
      <c r="L3385" s="0" t="n">
        <f aca="false">I3385*0.4/H3385</f>
        <v>0.36434967445155</v>
      </c>
      <c r="M3385" s="0" t="n">
        <f aca="false">J3385-R3384</f>
        <v>0</v>
      </c>
      <c r="N3385" s="0" t="n">
        <f aca="false">K3385-S3384</f>
        <v>-0.00230145907265961</v>
      </c>
      <c r="O3385" s="0" t="n">
        <f aca="false">L3385-T3384</f>
        <v>0.00392720353678488</v>
      </c>
      <c r="P3385" s="0" t="n">
        <f aca="false">IF(N3385&gt;0,F3385,E3385)</f>
        <v>191.910807</v>
      </c>
      <c r="Q3385" s="0" t="n">
        <f aca="false">IF(O3385&gt;0,H3385,G3385)</f>
        <v>107.500749</v>
      </c>
      <c r="R3385" s="0" t="n">
        <f aca="false">R3384+M3385</f>
        <v>0</v>
      </c>
      <c r="S3385" s="0" t="n">
        <f aca="false">S3384+N3385</f>
        <v>0.30607992372321</v>
      </c>
      <c r="T3385" s="0" t="n">
        <f aca="false">T3384+O3385</f>
        <v>0.36434967445155</v>
      </c>
      <c r="V3385" s="4" t="n">
        <f aca="false">M3385*1+N3385*P3385+O3385*Q3385</f>
        <v>-0.0194975462317525</v>
      </c>
      <c r="W3385" s="0" t="n">
        <f aca="false">I3385-V3385+M3385*1+N3385*E3385+O3385*G3385</f>
        <v>97.9195728265978</v>
      </c>
    </row>
    <row r="3386" customFormat="false" ht="13.8" hidden="false" customHeight="false" outlineLevel="0" collapsed="false">
      <c r="A3386" s="1" t="n">
        <v>42384</v>
      </c>
      <c r="B3386" s="2" t="n">
        <f aca="false">0.0002</f>
        <v>0.0002</v>
      </c>
      <c r="C3386" s="3" t="n">
        <f aca="false">Prices!B3385*B3386/2</f>
        <v>0.018781</v>
      </c>
      <c r="D3386" s="4" t="n">
        <f aca="false">Prices!C3385*B3386/2</f>
        <v>0.010799</v>
      </c>
      <c r="E3386" s="6" t="n">
        <f aca="false">Prices!B3385-C3386</f>
        <v>187.791219</v>
      </c>
      <c r="F3386" s="6" t="n">
        <f aca="false">Prices!B3385+C3386</f>
        <v>187.828781</v>
      </c>
      <c r="G3386" s="2" t="n">
        <f aca="false">Prices!C3385-D3386</f>
        <v>107.979201</v>
      </c>
      <c r="H3386" s="2" t="n">
        <f aca="false">Prices!C3385+D3386</f>
        <v>108.000799</v>
      </c>
      <c r="I3386" s="0" t="n">
        <f aca="false">R3385*1+S3385*E3386+T3385*G3386</f>
        <v>96.821308719297</v>
      </c>
      <c r="J3386" s="0" t="n">
        <v>0</v>
      </c>
      <c r="K3386" s="0" t="n">
        <f aca="false">I3386*0.6/F3386</f>
        <v>0.309285855566396</v>
      </c>
      <c r="L3386" s="0" t="n">
        <f aca="false">I3386*0.4/H3386</f>
        <v>0.358594786763742</v>
      </c>
      <c r="M3386" s="0" t="n">
        <f aca="false">J3386-R3385</f>
        <v>0</v>
      </c>
      <c r="N3386" s="0" t="n">
        <f aca="false">K3386-S3385</f>
        <v>0.00320593184318635</v>
      </c>
      <c r="O3386" s="0" t="n">
        <f aca="false">L3386-T3385</f>
        <v>-0.0057548876878073</v>
      </c>
      <c r="P3386" s="0" t="n">
        <f aca="false">IF(N3386&gt;0,F3386,E3386)</f>
        <v>187.828781</v>
      </c>
      <c r="Q3386" s="0" t="n">
        <f aca="false">IF(O3386&gt;0,H3386,G3386)</f>
        <v>107.979201</v>
      </c>
      <c r="R3386" s="0" t="n">
        <f aca="false">R3385+M3386</f>
        <v>0</v>
      </c>
      <c r="S3386" s="0" t="n">
        <f aca="false">S3385+N3386</f>
        <v>0.309285855566396</v>
      </c>
      <c r="T3386" s="0" t="n">
        <f aca="false">T3385+O3386</f>
        <v>0.358594786763742</v>
      </c>
      <c r="V3386" s="4" t="n">
        <f aca="false">M3386*1+N3386*P3386+O3386*Q3386</f>
        <v>-0.0192419042993943</v>
      </c>
      <c r="W3386" s="0" t="n">
        <f aca="false">I3386-V3386+M3386*1+N3386*E3386+O3386*G3386</f>
        <v>96.8211882980851</v>
      </c>
    </row>
    <row r="3387" customFormat="false" ht="13.8" hidden="false" customHeight="false" outlineLevel="0" collapsed="false">
      <c r="A3387" s="1" t="n">
        <v>42387</v>
      </c>
      <c r="B3387" s="2" t="n">
        <f aca="false">0.0002</f>
        <v>0.0002</v>
      </c>
      <c r="C3387" s="3" t="n">
        <f aca="false">Prices!B3386*B3387/2</f>
        <v>0.018781</v>
      </c>
      <c r="D3387" s="4" t="n">
        <f aca="false">Prices!C3386*B3387/2</f>
        <v>0.010799</v>
      </c>
      <c r="E3387" s="6" t="n">
        <f aca="false">Prices!B3386-C3387</f>
        <v>187.791219</v>
      </c>
      <c r="F3387" s="6" t="n">
        <f aca="false">Prices!B3386+C3387</f>
        <v>187.828781</v>
      </c>
      <c r="G3387" s="2" t="n">
        <f aca="false">Prices!C3386-D3387</f>
        <v>107.979201</v>
      </c>
      <c r="H3387" s="2" t="n">
        <f aca="false">Prices!C3386+D3387</f>
        <v>108.000799</v>
      </c>
      <c r="I3387" s="0" t="n">
        <f aca="false">R3386*1+S3386*E3387+T3386*G3387</f>
        <v>96.8019463937858</v>
      </c>
      <c r="J3387" s="0" t="n">
        <v>0</v>
      </c>
      <c r="K3387" s="0" t="n">
        <f aca="false">I3387*0.6/F3387</f>
        <v>0.309224004580381</v>
      </c>
      <c r="L3387" s="0" t="n">
        <f aca="false">I3387*0.4/H3387</f>
        <v>0.358523074977569</v>
      </c>
      <c r="M3387" s="0" t="n">
        <f aca="false">J3387-R3386</f>
        <v>0</v>
      </c>
      <c r="N3387" s="0" t="n">
        <f aca="false">K3387-S3386</f>
        <v>-6.18509860145777E-005</v>
      </c>
      <c r="O3387" s="0" t="n">
        <f aca="false">L3387-T3386</f>
        <v>-7.17117861739891E-005</v>
      </c>
      <c r="P3387" s="0" t="n">
        <f aca="false">IF(N3387&gt;0,F3387,E3387)</f>
        <v>187.791219</v>
      </c>
      <c r="Q3387" s="0" t="n">
        <f aca="false">IF(O3387&gt;0,H3387,G3387)</f>
        <v>107.979201</v>
      </c>
      <c r="R3387" s="0" t="n">
        <f aca="false">R3386+M3387</f>
        <v>0</v>
      </c>
      <c r="S3387" s="0" t="n">
        <f aca="false">S3386+N3387</f>
        <v>0.309224004580381</v>
      </c>
      <c r="T3387" s="0" t="n">
        <f aca="false">T3386+O3387</f>
        <v>0.358523074977569</v>
      </c>
      <c r="V3387" s="4" t="n">
        <f aca="false">M3387*1+N3387*P3387+O3387*Q3387</f>
        <v>-0.0193584534333797</v>
      </c>
      <c r="W3387" s="0" t="n">
        <f aca="false">I3387-V3387+M3387*1+N3387*E3387+O3387*G3387</f>
        <v>96.8019463937858</v>
      </c>
    </row>
    <row r="3388" customFormat="false" ht="13.8" hidden="false" customHeight="false" outlineLevel="0" collapsed="false">
      <c r="A3388" s="1" t="n">
        <v>42388</v>
      </c>
      <c r="B3388" s="2" t="n">
        <f aca="false">0.0002</f>
        <v>0.0002</v>
      </c>
      <c r="C3388" s="3" t="n">
        <f aca="false">Prices!B3387*B3388/2</f>
        <v>0.018806</v>
      </c>
      <c r="D3388" s="4" t="n">
        <f aca="false">Prices!C3387*B3388/2</f>
        <v>0.010785</v>
      </c>
      <c r="E3388" s="6" t="n">
        <f aca="false">Prices!B3387-C3388</f>
        <v>188.041194</v>
      </c>
      <c r="F3388" s="6" t="n">
        <f aca="false">Prices!B3387+C3388</f>
        <v>188.078806</v>
      </c>
      <c r="G3388" s="2" t="n">
        <f aca="false">Prices!C3387-D3388</f>
        <v>107.839215</v>
      </c>
      <c r="H3388" s="2" t="n">
        <f aca="false">Prices!C3387+D3388</f>
        <v>107.860785</v>
      </c>
      <c r="I3388" s="0" t="n">
        <f aca="false">R3387*1+S3387*E3388+T3387*G3388</f>
        <v>96.8096979997235</v>
      </c>
      <c r="J3388" s="0" t="n">
        <v>0</v>
      </c>
      <c r="K3388" s="0" t="n">
        <f aca="false">I3388*0.6/F3388</f>
        <v>0.308837662441531</v>
      </c>
      <c r="L3388" s="0" t="n">
        <f aca="false">I3388*0.4/H3388</f>
        <v>0.359017220205559</v>
      </c>
      <c r="M3388" s="0" t="n">
        <f aca="false">J3388-R3387</f>
        <v>0</v>
      </c>
      <c r="N3388" s="0" t="n">
        <f aca="false">K3388-S3387</f>
        <v>-0.000386342138850804</v>
      </c>
      <c r="O3388" s="0" t="n">
        <f aca="false">L3388-T3387</f>
        <v>0.000494145227990073</v>
      </c>
      <c r="P3388" s="0" t="n">
        <f aca="false">IF(N3388&gt;0,F3388,E3388)</f>
        <v>188.041194</v>
      </c>
      <c r="Q3388" s="0" t="n">
        <f aca="false">IF(O3388&gt;0,H3388,G3388)</f>
        <v>107.860785</v>
      </c>
      <c r="R3388" s="0" t="n">
        <f aca="false">R3387+M3388</f>
        <v>0</v>
      </c>
      <c r="S3388" s="0" t="n">
        <f aca="false">S3387+N3388</f>
        <v>0.308837662441531</v>
      </c>
      <c r="T3388" s="0" t="n">
        <f aca="false">T3387+O3388</f>
        <v>0.359017220205559</v>
      </c>
      <c r="V3388" s="4" t="n">
        <f aca="false">M3388*1+N3388*P3388+O3388*Q3388</f>
        <v>-0.0193493448870057</v>
      </c>
      <c r="W3388" s="0" t="n">
        <f aca="false">I3388-V3388+M3388*1+N3388*E3388+O3388*G3388</f>
        <v>96.809687341011</v>
      </c>
    </row>
    <row r="3389" customFormat="false" ht="13.8" hidden="false" customHeight="false" outlineLevel="0" collapsed="false">
      <c r="A3389" s="1" t="n">
        <v>42389</v>
      </c>
      <c r="B3389" s="2" t="n">
        <f aca="false">0.0002</f>
        <v>0.0002</v>
      </c>
      <c r="C3389" s="3" t="n">
        <f aca="false">Prices!B3388*B3389/2</f>
        <v>0.018565</v>
      </c>
      <c r="D3389" s="4" t="n">
        <f aca="false">Prices!C3388*B3389/2</f>
        <v>0.010838</v>
      </c>
      <c r="E3389" s="6" t="n">
        <f aca="false">Prices!B3388-C3389</f>
        <v>185.631435</v>
      </c>
      <c r="F3389" s="6" t="n">
        <f aca="false">Prices!B3388+C3389</f>
        <v>185.668565</v>
      </c>
      <c r="G3389" s="2" t="n">
        <f aca="false">Prices!C3388-D3389</f>
        <v>108.369162</v>
      </c>
      <c r="H3389" s="2" t="n">
        <f aca="false">Prices!C3388+D3389</f>
        <v>108.390838</v>
      </c>
      <c r="I3389" s="0" t="n">
        <f aca="false">R3388*1+S3388*E3389+T3388*G3389</f>
        <v>96.2363737583128</v>
      </c>
      <c r="J3389" s="0" t="n">
        <v>0</v>
      </c>
      <c r="K3389" s="0" t="n">
        <f aca="false">I3389*0.6/F3389</f>
        <v>0.310994078372867</v>
      </c>
      <c r="L3389" s="0" t="n">
        <f aca="false">I3389*0.4/H3389</f>
        <v>0.355145787352665</v>
      </c>
      <c r="M3389" s="0" t="n">
        <f aca="false">J3389-R3388</f>
        <v>0</v>
      </c>
      <c r="N3389" s="0" t="n">
        <f aca="false">K3389-S3388</f>
        <v>0.00215641593133598</v>
      </c>
      <c r="O3389" s="0" t="n">
        <f aca="false">L3389-T3388</f>
        <v>-0.00387143285289399</v>
      </c>
      <c r="P3389" s="0" t="n">
        <f aca="false">IF(N3389&gt;0,F3389,E3389)</f>
        <v>185.668565</v>
      </c>
      <c r="Q3389" s="0" t="n">
        <f aca="false">IF(O3389&gt;0,H3389,G3389)</f>
        <v>108.369162</v>
      </c>
      <c r="R3389" s="0" t="n">
        <f aca="false">R3388+M3389</f>
        <v>0</v>
      </c>
      <c r="S3389" s="0" t="n">
        <f aca="false">S3388+N3389</f>
        <v>0.310994078372867</v>
      </c>
      <c r="T3389" s="0" t="n">
        <f aca="false">T3388+O3389</f>
        <v>0.355145787352665</v>
      </c>
      <c r="V3389" s="4" t="n">
        <f aca="false">M3389*1+N3389*P3389+O3389*Q3389</f>
        <v>-0.0191652824931014</v>
      </c>
      <c r="W3389" s="0" t="n">
        <f aca="false">I3389-V3389+M3389*1+N3389*E3389+O3389*G3389</f>
        <v>96.2362936905893</v>
      </c>
    </row>
    <row r="3390" customFormat="false" ht="13.8" hidden="false" customHeight="false" outlineLevel="0" collapsed="false">
      <c r="A3390" s="1" t="n">
        <v>42390</v>
      </c>
      <c r="B3390" s="2" t="n">
        <f aca="false">0.0002</f>
        <v>0.0002</v>
      </c>
      <c r="C3390" s="3" t="n">
        <f aca="false">Prices!B3389*B3390/2</f>
        <v>0.018669</v>
      </c>
      <c r="D3390" s="4" t="n">
        <f aca="false">Prices!C3389*B3390/2</f>
        <v>0.010811</v>
      </c>
      <c r="E3390" s="6" t="n">
        <f aca="false">Prices!B3389-C3390</f>
        <v>186.671331</v>
      </c>
      <c r="F3390" s="6" t="n">
        <f aca="false">Prices!B3389+C3390</f>
        <v>186.708669</v>
      </c>
      <c r="G3390" s="2" t="n">
        <f aca="false">Prices!C3389-D3390</f>
        <v>108.099189</v>
      </c>
      <c r="H3390" s="2" t="n">
        <f aca="false">Prices!C3389+D3390</f>
        <v>108.120811</v>
      </c>
      <c r="I3390" s="0" t="n">
        <f aca="false">R3389*1+S3389*E3390+T3389*G3390</f>
        <v>96.4446501325708</v>
      </c>
      <c r="J3390" s="0" t="n">
        <v>0</v>
      </c>
      <c r="K3390" s="0" t="n">
        <f aca="false">I3390*0.6/F3390</f>
        <v>0.309930922808638</v>
      </c>
      <c r="L3390" s="0" t="n">
        <f aca="false">I3390*0.4/H3390</f>
        <v>0.35680328048065</v>
      </c>
      <c r="M3390" s="0" t="n">
        <f aca="false">J3390-R3389</f>
        <v>0</v>
      </c>
      <c r="N3390" s="0" t="n">
        <f aca="false">K3390-S3389</f>
        <v>-0.00106315556422881</v>
      </c>
      <c r="O3390" s="0" t="n">
        <f aca="false">L3390-T3389</f>
        <v>0.00165749312798524</v>
      </c>
      <c r="P3390" s="0" t="n">
        <f aca="false">IF(N3390&gt;0,F3390,E3390)</f>
        <v>186.671331</v>
      </c>
      <c r="Q3390" s="0" t="n">
        <f aca="false">IF(O3390&gt;0,H3390,G3390)</f>
        <v>108.120811</v>
      </c>
      <c r="R3390" s="0" t="n">
        <f aca="false">R3389+M3390</f>
        <v>0</v>
      </c>
      <c r="S3390" s="0" t="n">
        <f aca="false">S3389+N3390</f>
        <v>0.309930922808638</v>
      </c>
      <c r="T3390" s="0" t="n">
        <f aca="false">T3389+O3390</f>
        <v>0.35680328048065</v>
      </c>
      <c r="V3390" s="4" t="n">
        <f aca="false">M3390*1+N3390*P3390+O3390*Q3390</f>
        <v>-0.0192511630099571</v>
      </c>
      <c r="W3390" s="0" t="n">
        <f aca="false">I3390-V3390+M3390*1+N3390*E3390+O3390*G3390</f>
        <v>96.4446142942544</v>
      </c>
    </row>
    <row r="3391" customFormat="false" ht="13.8" hidden="false" customHeight="false" outlineLevel="0" collapsed="false">
      <c r="A3391" s="1" t="n">
        <v>42391</v>
      </c>
      <c r="B3391" s="2" t="n">
        <f aca="false">0.0002</f>
        <v>0.0002</v>
      </c>
      <c r="C3391" s="3" t="n">
        <f aca="false">Prices!B3390*B3391/2</f>
        <v>0.019052</v>
      </c>
      <c r="D3391" s="4" t="n">
        <f aca="false">Prices!C3390*B3391/2</f>
        <v>0.010787</v>
      </c>
      <c r="E3391" s="6" t="n">
        <f aca="false">Prices!B3390-C3391</f>
        <v>190.500948</v>
      </c>
      <c r="F3391" s="6" t="n">
        <f aca="false">Prices!B3390+C3391</f>
        <v>190.539052</v>
      </c>
      <c r="G3391" s="2" t="n">
        <f aca="false">Prices!C3390-D3391</f>
        <v>107.859213</v>
      </c>
      <c r="H3391" s="2" t="n">
        <f aca="false">Prices!C3390+D3391</f>
        <v>107.880787</v>
      </c>
      <c r="I3391" s="0" t="n">
        <f aca="false">R3390*1+S3390*E3391+T3390*G3391</f>
        <v>97.5266556380215</v>
      </c>
      <c r="J3391" s="0" t="n">
        <v>0</v>
      </c>
      <c r="K3391" s="0" t="n">
        <f aca="false">I3391*0.6/F3391</f>
        <v>0.307107612684107</v>
      </c>
      <c r="L3391" s="0" t="n">
        <f aca="false">I3391*0.4/H3391</f>
        <v>0.361608988403177</v>
      </c>
      <c r="M3391" s="0" t="n">
        <f aca="false">J3391-R3390</f>
        <v>0</v>
      </c>
      <c r="N3391" s="0" t="n">
        <f aca="false">K3391-S3390</f>
        <v>-0.00282331012453096</v>
      </c>
      <c r="O3391" s="0" t="n">
        <f aca="false">L3391-T3390</f>
        <v>0.00480570792252705</v>
      </c>
      <c r="P3391" s="0" t="n">
        <f aca="false">IF(N3391&gt;0,F3391,E3391)</f>
        <v>190.500948</v>
      </c>
      <c r="Q3391" s="0" t="n">
        <f aca="false">IF(O3391&gt;0,H3391,G3391)</f>
        <v>107.880787</v>
      </c>
      <c r="R3391" s="0" t="n">
        <f aca="false">R3390+M3391</f>
        <v>0</v>
      </c>
      <c r="S3391" s="0" t="n">
        <f aca="false">S3390+N3391</f>
        <v>0.307107612684107</v>
      </c>
      <c r="T3391" s="0" t="n">
        <f aca="false">T3390+O3391</f>
        <v>0.361608988403177</v>
      </c>
      <c r="V3391" s="4" t="n">
        <f aca="false">M3391*1+N3391*P3391+O3391*Q3391</f>
        <v>-0.0193997024467939</v>
      </c>
      <c r="W3391" s="0" t="n">
        <f aca="false">I3391-V3391+M3391*1+N3391*E3391+O3391*G3391</f>
        <v>97.5265519596788</v>
      </c>
    </row>
    <row r="3392" customFormat="false" ht="13.8" hidden="false" customHeight="false" outlineLevel="0" collapsed="false">
      <c r="A3392" s="1" t="n">
        <v>42394</v>
      </c>
      <c r="B3392" s="2" t="n">
        <f aca="false">0.0002</f>
        <v>0.0002</v>
      </c>
      <c r="C3392" s="3" t="n">
        <f aca="false">Prices!B3391*B3392/2</f>
        <v>0.018764</v>
      </c>
      <c r="D3392" s="4" t="n">
        <f aca="false">Prices!C3391*B3392/2</f>
        <v>0.010823</v>
      </c>
      <c r="E3392" s="6" t="n">
        <f aca="false">Prices!B3391-C3392</f>
        <v>187.621236</v>
      </c>
      <c r="F3392" s="6" t="n">
        <f aca="false">Prices!B3391+C3392</f>
        <v>187.658764</v>
      </c>
      <c r="G3392" s="2" t="n">
        <f aca="false">Prices!C3391-D3392</f>
        <v>108.219177</v>
      </c>
      <c r="H3392" s="2" t="n">
        <f aca="false">Prices!C3391+D3392</f>
        <v>108.240823</v>
      </c>
      <c r="I3392" s="0" t="n">
        <f aca="false">R3391*1+S3391*E3392+T3391*G3392</f>
        <v>96.7529369975957</v>
      </c>
      <c r="J3392" s="0" t="n">
        <v>0</v>
      </c>
      <c r="K3392" s="0" t="n">
        <f aca="false">I3392*0.6/F3392</f>
        <v>0.309347461110622</v>
      </c>
      <c r="L3392" s="0" t="n">
        <f aca="false">I3392*0.4/H3392</f>
        <v>0.357546937711646</v>
      </c>
      <c r="M3392" s="0" t="n">
        <f aca="false">J3392-R3391</f>
        <v>0</v>
      </c>
      <c r="N3392" s="0" t="n">
        <f aca="false">K3392-S3391</f>
        <v>0.00223984842651553</v>
      </c>
      <c r="O3392" s="0" t="n">
        <f aca="false">L3392-T3391</f>
        <v>-0.00406205069153087</v>
      </c>
      <c r="P3392" s="0" t="n">
        <f aca="false">IF(N3392&gt;0,F3392,E3392)</f>
        <v>187.658764</v>
      </c>
      <c r="Q3392" s="0" t="n">
        <f aca="false">IF(O3392&gt;0,H3392,G3392)</f>
        <v>108.219177</v>
      </c>
      <c r="R3392" s="0" t="n">
        <f aca="false">R3391+M3392</f>
        <v>0</v>
      </c>
      <c r="S3392" s="0" t="n">
        <f aca="false">S3391+N3392</f>
        <v>0.309347461110622</v>
      </c>
      <c r="T3392" s="0" t="n">
        <f aca="false">T3391+O3392</f>
        <v>0.357546937711646</v>
      </c>
      <c r="V3392" s="4" t="n">
        <f aca="false">M3392*1+N3392*P3392+O3392*Q3392</f>
        <v>-0.0192645955025019</v>
      </c>
      <c r="W3392" s="0" t="n">
        <f aca="false">I3392-V3392+M3392*1+N3392*E3392+O3392*G3392</f>
        <v>96.752852940564</v>
      </c>
    </row>
    <row r="3393" customFormat="false" ht="13.8" hidden="false" customHeight="false" outlineLevel="0" collapsed="false">
      <c r="A3393" s="1" t="n">
        <v>42395</v>
      </c>
      <c r="B3393" s="2" t="n">
        <f aca="false">0.0002</f>
        <v>0.0002</v>
      </c>
      <c r="C3393" s="3" t="n">
        <f aca="false">Prices!B3392*B3393/2</f>
        <v>0.01902</v>
      </c>
      <c r="D3393" s="4" t="n">
        <f aca="false">Prices!C3392*B3393/2</f>
        <v>0.010831</v>
      </c>
      <c r="E3393" s="6" t="n">
        <f aca="false">Prices!B3392-C3393</f>
        <v>190.18098</v>
      </c>
      <c r="F3393" s="6" t="n">
        <f aca="false">Prices!B3392+C3393</f>
        <v>190.21902</v>
      </c>
      <c r="G3393" s="2" t="n">
        <f aca="false">Prices!C3392-D3393</f>
        <v>108.299169</v>
      </c>
      <c r="H3393" s="2" t="n">
        <f aca="false">Prices!C3392+D3393</f>
        <v>108.320831</v>
      </c>
      <c r="I3393" s="0" t="n">
        <f aca="false">R3392*1+S3392*E3393+T3392*G3393</f>
        <v>97.5540395471961</v>
      </c>
      <c r="J3393" s="0" t="n">
        <v>0</v>
      </c>
      <c r="K3393" s="0" t="n">
        <f aca="false">I3393*0.6/F3393</f>
        <v>0.307710678607837</v>
      </c>
      <c r="L3393" s="0" t="n">
        <f aca="false">I3393*0.4/H3393</f>
        <v>0.360241104676149</v>
      </c>
      <c r="M3393" s="0" t="n">
        <f aca="false">J3393-R3392</f>
        <v>0</v>
      </c>
      <c r="N3393" s="0" t="n">
        <f aca="false">K3393-S3392</f>
        <v>-0.00163678250278571</v>
      </c>
      <c r="O3393" s="0" t="n">
        <f aca="false">L3393-T3392</f>
        <v>0.00269416696450292</v>
      </c>
      <c r="P3393" s="0" t="n">
        <f aca="false">IF(N3393&gt;0,F3393,E3393)</f>
        <v>190.18098</v>
      </c>
      <c r="Q3393" s="0" t="n">
        <f aca="false">IF(O3393&gt;0,H3393,G3393)</f>
        <v>108.320831</v>
      </c>
      <c r="R3393" s="0" t="n">
        <f aca="false">R3392+M3393</f>
        <v>0</v>
      </c>
      <c r="S3393" s="0" t="n">
        <f aca="false">S3392+N3393</f>
        <v>0.307710678607837</v>
      </c>
      <c r="T3393" s="0" t="n">
        <f aca="false">T3392+O3393</f>
        <v>0.360241104676149</v>
      </c>
      <c r="V3393" s="4" t="n">
        <f aca="false">M3393*1+N3393*P3393+O3393*Q3393</f>
        <v>-0.0194504959789344</v>
      </c>
      <c r="W3393" s="0" t="n">
        <f aca="false">I3393-V3393+M3393*1+N3393*E3393+O3393*G3393</f>
        <v>97.5539811861513</v>
      </c>
    </row>
    <row r="3394" customFormat="false" ht="13.8" hidden="false" customHeight="false" outlineLevel="0" collapsed="false">
      <c r="A3394" s="1" t="n">
        <v>42396</v>
      </c>
      <c r="B3394" s="2" t="n">
        <f aca="false">0.0002</f>
        <v>0.0002</v>
      </c>
      <c r="C3394" s="3" t="n">
        <f aca="false">Prices!B3393*B3394/2</f>
        <v>0.018813</v>
      </c>
      <c r="D3394" s="4" t="n">
        <f aca="false">Prices!C3393*B3394/2</f>
        <v>0.010839</v>
      </c>
      <c r="E3394" s="6" t="n">
        <f aca="false">Prices!B3393-C3394</f>
        <v>188.111187</v>
      </c>
      <c r="F3394" s="6" t="n">
        <f aca="false">Prices!B3393+C3394</f>
        <v>188.148813</v>
      </c>
      <c r="G3394" s="2" t="n">
        <f aca="false">Prices!C3393-D3394</f>
        <v>108.379161</v>
      </c>
      <c r="H3394" s="2" t="n">
        <f aca="false">Prices!C3393+D3394</f>
        <v>108.400839</v>
      </c>
      <c r="I3394" s="0" t="n">
        <f aca="false">R3393*1+S3393*E3394+T3393*G3394</f>
        <v>96.9264496880099</v>
      </c>
      <c r="J3394" s="0" t="n">
        <v>0</v>
      </c>
      <c r="K3394" s="0" t="n">
        <f aca="false">I3394*0.6/F3394</f>
        <v>0.30909506621658</v>
      </c>
      <c r="L3394" s="0" t="n">
        <f aca="false">I3394*0.4/H3394</f>
        <v>0.357659407739491</v>
      </c>
      <c r="M3394" s="0" t="n">
        <f aca="false">J3394-R3393</f>
        <v>0</v>
      </c>
      <c r="N3394" s="0" t="n">
        <f aca="false">K3394-S3393</f>
        <v>0.00138438760874338</v>
      </c>
      <c r="O3394" s="0" t="n">
        <f aca="false">L3394-T3393</f>
        <v>-0.00258169693665766</v>
      </c>
      <c r="P3394" s="0" t="n">
        <f aca="false">IF(N3394&gt;0,F3394,E3394)</f>
        <v>188.148813</v>
      </c>
      <c r="Q3394" s="0" t="n">
        <f aca="false">IF(O3394&gt;0,H3394,G3394)</f>
        <v>108.379161</v>
      </c>
      <c r="R3394" s="0" t="n">
        <f aca="false">R3393+M3394</f>
        <v>0</v>
      </c>
      <c r="S3394" s="0" t="n">
        <f aca="false">S3393+N3394</f>
        <v>0.30909506621658</v>
      </c>
      <c r="T3394" s="0" t="n">
        <f aca="false">T3393+O3394</f>
        <v>0.357659407739491</v>
      </c>
      <c r="V3394" s="4" t="n">
        <f aca="false">M3394*1+N3394*P3394+O3394*Q3394</f>
        <v>-0.019331262634253</v>
      </c>
      <c r="W3394" s="0" t="n">
        <f aca="false">I3394-V3394+M3394*1+N3394*E3394+O3394*G3394</f>
        <v>96.9263975990417</v>
      </c>
    </row>
    <row r="3395" customFormat="false" ht="13.8" hidden="false" customHeight="false" outlineLevel="0" collapsed="false">
      <c r="A3395" s="1" t="n">
        <v>42397</v>
      </c>
      <c r="B3395" s="2" t="n">
        <f aca="false">0.0002</f>
        <v>0.0002</v>
      </c>
      <c r="C3395" s="3" t="n">
        <f aca="false">Prices!B3394*B3395/2</f>
        <v>0.018911</v>
      </c>
      <c r="D3395" s="4" t="n">
        <f aca="false">Prices!C3394*B3395/2</f>
        <v>0.010853</v>
      </c>
      <c r="E3395" s="6" t="n">
        <f aca="false">Prices!B3394-C3395</f>
        <v>189.091089</v>
      </c>
      <c r="F3395" s="6" t="n">
        <f aca="false">Prices!B3394+C3395</f>
        <v>189.128911</v>
      </c>
      <c r="G3395" s="2" t="n">
        <f aca="false">Prices!C3394-D3395</f>
        <v>108.519147</v>
      </c>
      <c r="H3395" s="2" t="n">
        <f aca="false">Prices!C3394+D3395</f>
        <v>108.540853</v>
      </c>
      <c r="I3395" s="0" t="n">
        <f aca="false">R3394*1+S3394*E3395+T3394*G3395</f>
        <v>97.260016519835</v>
      </c>
      <c r="J3395" s="0" t="n">
        <v>0</v>
      </c>
      <c r="K3395" s="0" t="n">
        <f aca="false">I3395*0.6/F3395</f>
        <v>0.308551503857076</v>
      </c>
      <c r="L3395" s="0" t="n">
        <f aca="false">I3395*0.4/H3395</f>
        <v>0.358427315915179</v>
      </c>
      <c r="M3395" s="0" t="n">
        <f aca="false">J3395-R3394</f>
        <v>0</v>
      </c>
      <c r="N3395" s="0" t="n">
        <f aca="false">K3395-S3394</f>
        <v>-0.000543562359504368</v>
      </c>
      <c r="O3395" s="0" t="n">
        <f aca="false">L3395-T3394</f>
        <v>0.000767908175687837</v>
      </c>
      <c r="P3395" s="0" t="n">
        <f aca="false">IF(N3395&gt;0,F3395,E3395)</f>
        <v>189.091089</v>
      </c>
      <c r="Q3395" s="0" t="n">
        <f aca="false">IF(O3395&gt;0,H3395,G3395)</f>
        <v>108.540853</v>
      </c>
      <c r="R3395" s="0" t="n">
        <f aca="false">R3394+M3395</f>
        <v>0</v>
      </c>
      <c r="S3395" s="0" t="n">
        <f aca="false">S3394+N3395</f>
        <v>0.308551503857076</v>
      </c>
      <c r="T3395" s="0" t="n">
        <f aca="false">T3394+O3395</f>
        <v>0.358427315915179</v>
      </c>
      <c r="V3395" s="4" t="n">
        <f aca="false">M3395*1+N3395*P3395+O3395*Q3395</f>
        <v>-0.0194333900832588</v>
      </c>
      <c r="W3395" s="0" t="n">
        <f aca="false">I3395-V3395+M3395*1+N3395*E3395+O3395*G3395</f>
        <v>97.2599998516202</v>
      </c>
    </row>
    <row r="3396" customFormat="false" ht="13.8" hidden="false" customHeight="false" outlineLevel="0" collapsed="false">
      <c r="A3396" s="1" t="n">
        <v>42398</v>
      </c>
      <c r="B3396" s="2" t="n">
        <f aca="false">0.0002</f>
        <v>0.0002</v>
      </c>
      <c r="C3396" s="3" t="n">
        <f aca="false">Prices!B3395*B3396/2</f>
        <v>0.01937208</v>
      </c>
      <c r="D3396" s="4" t="n">
        <f aca="false">Prices!C3395*B3396/2</f>
        <v>0.010911</v>
      </c>
      <c r="E3396" s="6" t="n">
        <f aca="false">Prices!B3395-C3396</f>
        <v>193.70142792</v>
      </c>
      <c r="F3396" s="6" t="n">
        <f aca="false">Prices!B3395+C3396</f>
        <v>193.74017208</v>
      </c>
      <c r="G3396" s="2" t="n">
        <f aca="false">Prices!C3395-D3396</f>
        <v>109.099089</v>
      </c>
      <c r="H3396" s="2" t="n">
        <f aca="false">Prices!C3395+D3396</f>
        <v>109.120911</v>
      </c>
      <c r="I3396" s="0" t="n">
        <f aca="false">R3395*1+S3395*E3396+T3395*G3396</f>
        <v>98.8709605230402</v>
      </c>
      <c r="J3396" s="0" t="n">
        <v>0</v>
      </c>
      <c r="K3396" s="0" t="n">
        <f aca="false">I3396*0.6/F3396</f>
        <v>0.306196570783102</v>
      </c>
      <c r="L3396" s="0" t="n">
        <f aca="false">I3396*0.4/H3396</f>
        <v>0.362427181433777</v>
      </c>
      <c r="M3396" s="0" t="n">
        <f aca="false">J3396-R3395</f>
        <v>0</v>
      </c>
      <c r="N3396" s="0" t="n">
        <f aca="false">K3396-S3395</f>
        <v>-0.00235493307397344</v>
      </c>
      <c r="O3396" s="0" t="n">
        <f aca="false">L3396-T3395</f>
        <v>0.00399986551859832</v>
      </c>
      <c r="P3396" s="0" t="n">
        <f aca="false">IF(N3396&gt;0,F3396,E3396)</f>
        <v>193.70142792</v>
      </c>
      <c r="Q3396" s="0" t="n">
        <f aca="false">IF(O3396&gt;0,H3396,G3396)</f>
        <v>109.120911</v>
      </c>
      <c r="R3396" s="0" t="n">
        <f aca="false">R3395+M3396</f>
        <v>0</v>
      </c>
      <c r="S3396" s="0" t="n">
        <f aca="false">S3395+N3396</f>
        <v>0.306196570783102</v>
      </c>
      <c r="T3396" s="0" t="n">
        <f aca="false">T3395+O3396</f>
        <v>0.362427181433777</v>
      </c>
      <c r="V3396" s="4" t="n">
        <f aca="false">M3396*1+N3396*P3396+O3396*Q3396</f>
        <v>-0.0196849298177543</v>
      </c>
      <c r="W3396" s="0" t="n">
        <f aca="false">I3396-V3396+M3396*1+N3396*E3396+O3396*G3396</f>
        <v>98.8708732379748</v>
      </c>
    </row>
    <row r="3397" customFormat="false" ht="13.8" hidden="false" customHeight="false" outlineLevel="0" collapsed="false">
      <c r="A3397" s="1" t="n">
        <v>42401</v>
      </c>
      <c r="B3397" s="2" t="n">
        <f aca="false">0.0002</f>
        <v>0.0002</v>
      </c>
      <c r="C3397" s="3" t="n">
        <f aca="false">Prices!B3396*B3397/2</f>
        <v>0.019365</v>
      </c>
      <c r="D3397" s="4" t="n">
        <f aca="false">Prices!C3396*B3397/2</f>
        <v>0.01087</v>
      </c>
      <c r="E3397" s="6" t="n">
        <f aca="false">Prices!B3396-C3397</f>
        <v>193.630635</v>
      </c>
      <c r="F3397" s="6" t="n">
        <f aca="false">Prices!B3396+C3397</f>
        <v>193.669365</v>
      </c>
      <c r="G3397" s="2" t="n">
        <f aca="false">Prices!C3396-D3397</f>
        <v>108.68913</v>
      </c>
      <c r="H3397" s="2" t="n">
        <f aca="false">Prices!C3396+D3397</f>
        <v>108.71087</v>
      </c>
      <c r="I3397" s="0" t="n">
        <f aca="false">R3396*1+S3396*E3397+T3396*G3397</f>
        <v>98.680931473944</v>
      </c>
      <c r="J3397" s="0" t="n">
        <v>0</v>
      </c>
      <c r="K3397" s="0" t="n">
        <f aca="false">I3397*0.6/F3397</f>
        <v>0.305719796646033</v>
      </c>
      <c r="L3397" s="0" t="n">
        <f aca="false">I3397*0.4/H3397</f>
        <v>0.363094993072704</v>
      </c>
      <c r="M3397" s="0" t="n">
        <f aca="false">J3397-R3396</f>
        <v>0</v>
      </c>
      <c r="N3397" s="0" t="n">
        <f aca="false">K3397-S3396</f>
        <v>-0.00047677413706898</v>
      </c>
      <c r="O3397" s="0" t="n">
        <f aca="false">L3397-T3396</f>
        <v>0.000667811638926208</v>
      </c>
      <c r="P3397" s="0" t="n">
        <f aca="false">IF(N3397&gt;0,F3397,E3397)</f>
        <v>193.630635</v>
      </c>
      <c r="Q3397" s="0" t="n">
        <f aca="false">IF(O3397&gt;0,H3397,G3397)</f>
        <v>108.71087</v>
      </c>
      <c r="R3397" s="0" t="n">
        <f aca="false">R3396+M3397</f>
        <v>0</v>
      </c>
      <c r="S3397" s="0" t="n">
        <f aca="false">S3396+N3397</f>
        <v>0.305719796646033</v>
      </c>
      <c r="T3397" s="0" t="n">
        <f aca="false">T3396+O3397</f>
        <v>0.363094993072704</v>
      </c>
      <c r="V3397" s="4" t="n">
        <f aca="false">M3397*1+N3397*P3397+O3397*Q3397</f>
        <v>-0.0197196946484498</v>
      </c>
      <c r="W3397" s="0" t="n">
        <f aca="false">I3397-V3397+M3397*1+N3397*E3397+O3397*G3397</f>
        <v>98.680916955719</v>
      </c>
    </row>
    <row r="3398" customFormat="false" ht="13.8" hidden="false" customHeight="false" outlineLevel="0" collapsed="false">
      <c r="A3398" s="1" t="n">
        <v>42402</v>
      </c>
      <c r="B3398" s="2" t="n">
        <f aca="false">0.0002</f>
        <v>0.0002</v>
      </c>
      <c r="C3398" s="3" t="n">
        <f aca="false">Prices!B3397*B3398/2</f>
        <v>0.019016</v>
      </c>
      <c r="D3398" s="4" t="n">
        <f aca="false">Prices!C3397*B3398/2</f>
        <v>0.010947</v>
      </c>
      <c r="E3398" s="6" t="n">
        <f aca="false">Prices!B3397-C3398</f>
        <v>190.140984</v>
      </c>
      <c r="F3398" s="6" t="n">
        <f aca="false">Prices!B3397+C3398</f>
        <v>190.179016</v>
      </c>
      <c r="G3398" s="2" t="n">
        <f aca="false">Prices!C3397-D3398</f>
        <v>109.459053</v>
      </c>
      <c r="H3398" s="2" t="n">
        <f aca="false">Prices!C3397+D3398</f>
        <v>109.480947</v>
      </c>
      <c r="I3398" s="0" t="n">
        <f aca="false">R3397*1+S3397*E3398+T3397*G3398</f>
        <v>97.8738970533364</v>
      </c>
      <c r="J3398" s="0" t="n">
        <v>0</v>
      </c>
      <c r="K3398" s="0" t="n">
        <f aca="false">I3398*0.6/F3398</f>
        <v>0.308784530844359</v>
      </c>
      <c r="L3398" s="0" t="n">
        <f aca="false">I3398*0.4/H3398</f>
        <v>0.357592438630756</v>
      </c>
      <c r="M3398" s="0" t="n">
        <f aca="false">J3398-R3397</f>
        <v>0</v>
      </c>
      <c r="N3398" s="0" t="n">
        <f aca="false">K3398-S3397</f>
        <v>0.00306473419832565</v>
      </c>
      <c r="O3398" s="0" t="n">
        <f aca="false">L3398-T3397</f>
        <v>-0.00550255444194764</v>
      </c>
      <c r="P3398" s="0" t="n">
        <f aca="false">IF(N3398&gt;0,F3398,E3398)</f>
        <v>190.179016</v>
      </c>
      <c r="Q3398" s="0" t="n">
        <f aca="false">IF(O3398&gt;0,H3398,G3398)</f>
        <v>109.459053</v>
      </c>
      <c r="R3398" s="0" t="n">
        <f aca="false">R3397+M3398</f>
        <v>0</v>
      </c>
      <c r="S3398" s="0" t="n">
        <f aca="false">S3397+N3398</f>
        <v>0.308784530844359</v>
      </c>
      <c r="T3398" s="0" t="n">
        <f aca="false">T3397+O3398</f>
        <v>0.357592438630756</v>
      </c>
      <c r="V3398" s="4" t="n">
        <f aca="false">M3398*1+N3398*P3398+O3398*Q3398</f>
        <v>-0.0194562641574115</v>
      </c>
      <c r="W3398" s="0" t="n">
        <f aca="false">I3398-V3398+M3398*1+N3398*E3398+O3398*G3398</f>
        <v>97.8737804953653</v>
      </c>
    </row>
    <row r="3399" customFormat="false" ht="13.8" hidden="false" customHeight="false" outlineLevel="0" collapsed="false">
      <c r="A3399" s="1" t="n">
        <v>42403</v>
      </c>
      <c r="B3399" s="2" t="n">
        <f aca="false">0.0002</f>
        <v>0.0002</v>
      </c>
      <c r="C3399" s="3" t="n">
        <f aca="false">Prices!B3398*B3399/2</f>
        <v>0.01913</v>
      </c>
      <c r="D3399" s="4" t="n">
        <f aca="false">Prices!C3398*B3399/2</f>
        <v>0.010935</v>
      </c>
      <c r="E3399" s="6" t="n">
        <f aca="false">Prices!B3398-C3399</f>
        <v>191.28087</v>
      </c>
      <c r="F3399" s="6" t="n">
        <f aca="false">Prices!B3398+C3399</f>
        <v>191.31913</v>
      </c>
      <c r="G3399" s="2" t="n">
        <f aca="false">Prices!C3398-D3399</f>
        <v>109.339065</v>
      </c>
      <c r="H3399" s="2" t="n">
        <f aca="false">Prices!C3398+D3399</f>
        <v>109.360935</v>
      </c>
      <c r="I3399" s="0" t="n">
        <f aca="false">R3398*1+S3398*E3399+T3398*G3399</f>
        <v>98.1633965934076</v>
      </c>
      <c r="J3399" s="0" t="n">
        <v>0</v>
      </c>
      <c r="K3399" s="0" t="n">
        <f aca="false">I3399*0.6/F3399</f>
        <v>0.307852319608837</v>
      </c>
      <c r="L3399" s="0" t="n">
        <f aca="false">I3399*0.4/H3399</f>
        <v>0.359043735657189</v>
      </c>
      <c r="M3399" s="0" t="n">
        <f aca="false">J3399-R3398</f>
        <v>0</v>
      </c>
      <c r="N3399" s="0" t="n">
        <f aca="false">K3399-S3398</f>
        <v>-0.000932211235522395</v>
      </c>
      <c r="O3399" s="0" t="n">
        <f aca="false">L3399-T3398</f>
        <v>0.00145129702643293</v>
      </c>
      <c r="P3399" s="0" t="n">
        <f aca="false">IF(N3399&gt;0,F3399,E3399)</f>
        <v>191.28087</v>
      </c>
      <c r="Q3399" s="0" t="n">
        <f aca="false">IF(O3399&gt;0,H3399,G3399)</f>
        <v>109.360935</v>
      </c>
      <c r="R3399" s="0" t="n">
        <f aca="false">R3398+M3399</f>
        <v>0</v>
      </c>
      <c r="S3399" s="0" t="n">
        <f aca="false">S3398+N3399</f>
        <v>0.307852319608837</v>
      </c>
      <c r="T3399" s="0" t="n">
        <f aca="false">T3398+O3399</f>
        <v>0.359043735657189</v>
      </c>
      <c r="V3399" s="4" t="n">
        <f aca="false">M3399*1+N3399*P3399+O3399*Q3399</f>
        <v>-0.0195989763810738</v>
      </c>
      <c r="W3399" s="0" t="n">
        <f aca="false">I3399-V3399+M3399*1+N3399*E3399+O3399*G3399</f>
        <v>98.1633648535416</v>
      </c>
    </row>
    <row r="3400" customFormat="false" ht="13.8" hidden="false" customHeight="false" outlineLevel="0" collapsed="false">
      <c r="A3400" s="1" t="n">
        <v>42404</v>
      </c>
      <c r="B3400" s="2" t="n">
        <f aca="false">0.0002</f>
        <v>0.0002</v>
      </c>
      <c r="C3400" s="3" t="n">
        <f aca="false">Prices!B3399*B3400/2</f>
        <v>0.01916</v>
      </c>
      <c r="D3400" s="4" t="n">
        <f aca="false">Prices!C3399*B3400/2</f>
        <v>0.010961</v>
      </c>
      <c r="E3400" s="6" t="n">
        <f aca="false">Prices!B3399-C3400</f>
        <v>191.58084</v>
      </c>
      <c r="F3400" s="6" t="n">
        <f aca="false">Prices!B3399+C3400</f>
        <v>191.61916</v>
      </c>
      <c r="G3400" s="2" t="n">
        <f aca="false">Prices!C3399-D3400</f>
        <v>109.599039</v>
      </c>
      <c r="H3400" s="2" t="n">
        <f aca="false">Prices!C3399+D3400</f>
        <v>109.620961</v>
      </c>
      <c r="I3400" s="0" t="n">
        <f aca="false">R3399*1+S3399*E3400+T3399*G3400</f>
        <v>98.3294543736073</v>
      </c>
      <c r="J3400" s="0" t="n">
        <v>0</v>
      </c>
      <c r="K3400" s="0" t="n">
        <f aca="false">I3400*0.6/F3400</f>
        <v>0.307890258073172</v>
      </c>
      <c r="L3400" s="0" t="n">
        <f aca="false">I3400*0.4/H3400</f>
        <v>0.358798001683665</v>
      </c>
      <c r="M3400" s="0" t="n">
        <f aca="false">J3400-R3399</f>
        <v>0</v>
      </c>
      <c r="N3400" s="0" t="n">
        <f aca="false">K3400-S3399</f>
        <v>3.79384643353076E-005</v>
      </c>
      <c r="O3400" s="0" t="n">
        <f aca="false">L3400-T3399</f>
        <v>-0.000245733973524342</v>
      </c>
      <c r="P3400" s="0" t="n">
        <f aca="false">IF(N3400&gt;0,F3400,E3400)</f>
        <v>191.61916</v>
      </c>
      <c r="Q3400" s="0" t="n">
        <f aca="false">IF(O3400&gt;0,H3400,G3400)</f>
        <v>109.599039</v>
      </c>
      <c r="R3400" s="0" t="n">
        <f aca="false">R3399+M3400</f>
        <v>0</v>
      </c>
      <c r="S3400" s="0" t="n">
        <f aca="false">S3399+N3400</f>
        <v>0.307890258073172</v>
      </c>
      <c r="T3400" s="0" t="n">
        <f aca="false">T3399+O3400</f>
        <v>0.358798001683665</v>
      </c>
      <c r="V3400" s="4" t="n">
        <f aca="false">M3400*1+N3400*P3400+O3400*Q3400</f>
        <v>-0.0196624706802978</v>
      </c>
      <c r="W3400" s="0" t="n">
        <f aca="false">I3400-V3400+M3400*1+N3400*E3400+O3400*G3400</f>
        <v>98.3294529198054</v>
      </c>
    </row>
    <row r="3401" customFormat="false" ht="13.8" hidden="false" customHeight="false" outlineLevel="0" collapsed="false">
      <c r="A3401" s="1" t="n">
        <v>42405</v>
      </c>
      <c r="B3401" s="2" t="n">
        <f aca="false">0.0002</f>
        <v>0.0002</v>
      </c>
      <c r="C3401" s="3" t="n">
        <f aca="false">Prices!B3400*B3401/2</f>
        <v>0.018795</v>
      </c>
      <c r="D3401" s="4" t="n">
        <f aca="false">Prices!C3400*B3401/2</f>
        <v>0.010975</v>
      </c>
      <c r="E3401" s="6" t="n">
        <f aca="false">Prices!B3400-C3401</f>
        <v>187.931205</v>
      </c>
      <c r="F3401" s="6" t="n">
        <f aca="false">Prices!B3400+C3401</f>
        <v>187.968795</v>
      </c>
      <c r="G3401" s="2" t="n">
        <f aca="false">Prices!C3400-D3401</f>
        <v>109.739025</v>
      </c>
      <c r="H3401" s="2" t="n">
        <f aca="false">Prices!C3400+D3401</f>
        <v>109.760975</v>
      </c>
      <c r="I3401" s="0" t="n">
        <f aca="false">R3400*1+S3400*E3401+T3400*G3401</f>
        <v>97.2363300841659</v>
      </c>
      <c r="J3401" s="0" t="n">
        <v>0</v>
      </c>
      <c r="K3401" s="0" t="n">
        <f aca="false">I3401*0.6/F3401</f>
        <v>0.310380231200075</v>
      </c>
      <c r="L3401" s="0" t="n">
        <f aca="false">I3401*0.4/H3401</f>
        <v>0.354356655757352</v>
      </c>
      <c r="M3401" s="0" t="n">
        <f aca="false">J3401-R3400</f>
        <v>0</v>
      </c>
      <c r="N3401" s="0" t="n">
        <f aca="false">K3401-S3400</f>
        <v>0.00248997312690336</v>
      </c>
      <c r="O3401" s="0" t="n">
        <f aca="false">L3401-T3400</f>
        <v>-0.00444134592631229</v>
      </c>
      <c r="P3401" s="0" t="n">
        <f aca="false">IF(N3401&gt;0,F3401,E3401)</f>
        <v>187.968795</v>
      </c>
      <c r="Q3401" s="0" t="n">
        <f aca="false">IF(O3401&gt;0,H3401,G3401)</f>
        <v>109.739025</v>
      </c>
      <c r="R3401" s="0" t="n">
        <f aca="false">R3400+M3401</f>
        <v>0</v>
      </c>
      <c r="S3401" s="0" t="n">
        <f aca="false">S3400+N3401</f>
        <v>0.310380231200075</v>
      </c>
      <c r="T3401" s="0" t="n">
        <f aca="false">T3400+O3401</f>
        <v>0.354356655757352</v>
      </c>
      <c r="V3401" s="4" t="n">
        <f aca="false">M3401*1+N3401*P3401+O3401*Q3401</f>
        <v>-0.0193517233948268</v>
      </c>
      <c r="W3401" s="0" t="n">
        <f aca="false">I3401-V3401+M3401*1+N3401*E3401+O3401*G3401</f>
        <v>97.236236486076</v>
      </c>
    </row>
    <row r="3402" customFormat="false" ht="13.8" hidden="false" customHeight="false" outlineLevel="0" collapsed="false">
      <c r="A3402" s="1" t="n">
        <v>42408</v>
      </c>
      <c r="B3402" s="2" t="n">
        <f aca="false">0.0002</f>
        <v>0.0002</v>
      </c>
      <c r="C3402" s="3" t="n">
        <f aca="false">Prices!B3401*B3402/2</f>
        <v>0.018542</v>
      </c>
      <c r="D3402" s="4" t="n">
        <f aca="false">Prices!C3401*B3402/2</f>
        <v>0.011057</v>
      </c>
      <c r="E3402" s="6" t="n">
        <f aca="false">Prices!B3401-C3402</f>
        <v>185.401458</v>
      </c>
      <c r="F3402" s="6" t="n">
        <f aca="false">Prices!B3401+C3402</f>
        <v>185.438542</v>
      </c>
      <c r="G3402" s="2" t="n">
        <f aca="false">Prices!C3401-D3402</f>
        <v>110.558943</v>
      </c>
      <c r="H3402" s="2" t="n">
        <f aca="false">Prices!C3401+D3402</f>
        <v>110.581057</v>
      </c>
      <c r="I3402" s="0" t="n">
        <f aca="false">R3401*1+S3401*E3402+T3401*G3402</f>
        <v>96.7222447044188</v>
      </c>
      <c r="J3402" s="0" t="n">
        <v>0</v>
      </c>
      <c r="K3402" s="0" t="n">
        <f aca="false">I3402*0.6/F3402</f>
        <v>0.312951914940376</v>
      </c>
      <c r="L3402" s="0" t="n">
        <f aca="false">I3402*0.4/H3402</f>
        <v>0.34986912705824</v>
      </c>
      <c r="M3402" s="0" t="n">
        <f aca="false">J3402-R3401</f>
        <v>0</v>
      </c>
      <c r="N3402" s="0" t="n">
        <f aca="false">K3402-S3401</f>
        <v>0.00257168374030037</v>
      </c>
      <c r="O3402" s="0" t="n">
        <f aca="false">L3402-T3401</f>
        <v>-0.00448752869911212</v>
      </c>
      <c r="P3402" s="0" t="n">
        <f aca="false">IF(N3402&gt;0,F3402,E3402)</f>
        <v>185.438542</v>
      </c>
      <c r="Q3402" s="0" t="n">
        <f aca="false">IF(O3402&gt;0,H3402,G3402)</f>
        <v>110.558943</v>
      </c>
      <c r="R3402" s="0" t="n">
        <f aca="false">R3401+M3402</f>
        <v>0</v>
      </c>
      <c r="S3402" s="0" t="n">
        <f aca="false">S3401+N3402</f>
        <v>0.312951914940376</v>
      </c>
      <c r="T3402" s="0" t="n">
        <f aca="false">T3401+O3402</f>
        <v>0.34986912705824</v>
      </c>
      <c r="V3402" s="4" t="n">
        <f aca="false">M3402*1+N3402*P3402+O3402*Q3402</f>
        <v>-0.0192471463695941</v>
      </c>
      <c r="W3402" s="0" t="n">
        <f aca="false">I3402-V3402+M3402*1+N3402*E3402+O3402*G3402</f>
        <v>96.7221493360989</v>
      </c>
    </row>
    <row r="3403" customFormat="false" ht="13.8" hidden="false" customHeight="false" outlineLevel="0" collapsed="false">
      <c r="A3403" s="1" t="n">
        <v>42409</v>
      </c>
      <c r="B3403" s="2" t="n">
        <f aca="false">0.0002</f>
        <v>0.0002</v>
      </c>
      <c r="C3403" s="3" t="n">
        <f aca="false">Prices!B3402*B3403/2</f>
        <v>0.018543</v>
      </c>
      <c r="D3403" s="4" t="n">
        <f aca="false">Prices!C3402*B3403/2</f>
        <v>0.011059</v>
      </c>
      <c r="E3403" s="6" t="n">
        <f aca="false">Prices!B3402-C3403</f>
        <v>185.411457</v>
      </c>
      <c r="F3403" s="6" t="n">
        <f aca="false">Prices!B3402+C3403</f>
        <v>185.448543</v>
      </c>
      <c r="G3403" s="2" t="n">
        <f aca="false">Prices!C3402-D3403</f>
        <v>110.578941</v>
      </c>
      <c r="H3403" s="2" t="n">
        <f aca="false">Prices!C3402+D3403</f>
        <v>110.601059</v>
      </c>
      <c r="I3403" s="0" t="n">
        <f aca="false">R3402*1+S3402*E3403+T3402*G3403</f>
        <v>96.7130280787297</v>
      </c>
      <c r="J3403" s="0" t="n">
        <v>0</v>
      </c>
      <c r="K3403" s="0" t="n">
        <f aca="false">I3403*0.6/F3403</f>
        <v>0.312905218388466</v>
      </c>
      <c r="L3403" s="0" t="n">
        <f aca="false">I3403*0.4/H3403</f>
        <v>0.349772520998121</v>
      </c>
      <c r="M3403" s="0" t="n">
        <f aca="false">J3403-R3402</f>
        <v>0</v>
      </c>
      <c r="N3403" s="0" t="n">
        <f aca="false">K3403-S3402</f>
        <v>-4.66965519093643E-005</v>
      </c>
      <c r="O3403" s="0" t="n">
        <f aca="false">L3403-T3402</f>
        <v>-9.6606060119353E-005</v>
      </c>
      <c r="P3403" s="0" t="n">
        <f aca="false">IF(N3403&gt;0,F3403,E3403)</f>
        <v>185.411457</v>
      </c>
      <c r="Q3403" s="0" t="n">
        <f aca="false">IF(O3403&gt;0,H3403,G3403)</f>
        <v>110.578941</v>
      </c>
      <c r="R3403" s="0" t="n">
        <f aca="false">R3402+M3403</f>
        <v>0</v>
      </c>
      <c r="S3403" s="0" t="n">
        <f aca="false">S3402+N3403</f>
        <v>0.312905218388466</v>
      </c>
      <c r="T3403" s="0" t="n">
        <f aca="false">T3402+O3403</f>
        <v>0.349772520998121</v>
      </c>
      <c r="V3403" s="4" t="n">
        <f aca="false">M3403*1+N3403*P3403+O3403*Q3403</f>
        <v>-0.0193406715485718</v>
      </c>
      <c r="W3403" s="0" t="n">
        <f aca="false">I3403-V3403+M3403*1+N3403*E3403+O3403*G3403</f>
        <v>96.7130280787298</v>
      </c>
    </row>
    <row r="3404" customFormat="false" ht="13.8" hidden="false" customHeight="false" outlineLevel="0" collapsed="false">
      <c r="A3404" s="1" t="n">
        <v>42410</v>
      </c>
      <c r="B3404" s="2" t="n">
        <f aca="false">0.0002</f>
        <v>0.0002</v>
      </c>
      <c r="C3404" s="3" t="n">
        <f aca="false">Prices!B3403*B3404/2</f>
        <v>0.018527</v>
      </c>
      <c r="D3404" s="4" t="n">
        <f aca="false">Prices!C3403*B3404/2</f>
        <v>0.011092</v>
      </c>
      <c r="E3404" s="6" t="n">
        <f aca="false">Prices!B3403-C3404</f>
        <v>185.251473</v>
      </c>
      <c r="F3404" s="6" t="n">
        <f aca="false">Prices!B3403+C3404</f>
        <v>185.288527</v>
      </c>
      <c r="G3404" s="2" t="n">
        <f aca="false">Prices!C3403-D3404</f>
        <v>110.908908</v>
      </c>
      <c r="H3404" s="2" t="n">
        <f aca="false">Prices!C3403+D3404</f>
        <v>110.931092</v>
      </c>
      <c r="I3404" s="0" t="n">
        <f aca="false">R3403*1+S3403*E3404+T3403*G3404</f>
        <v>96.7590409681587</v>
      </c>
      <c r="J3404" s="0" t="n">
        <v>0</v>
      </c>
      <c r="K3404" s="0" t="n">
        <f aca="false">I3404*0.6/F3404</f>
        <v>0.313324443347187</v>
      </c>
      <c r="L3404" s="0" t="n">
        <f aca="false">I3404*0.4/H3404</f>
        <v>0.348897821967384</v>
      </c>
      <c r="M3404" s="0" t="n">
        <f aca="false">J3404-R3403</f>
        <v>0</v>
      </c>
      <c r="N3404" s="0" t="n">
        <f aca="false">K3404-S3403</f>
        <v>0.000419224958720821</v>
      </c>
      <c r="O3404" s="0" t="n">
        <f aca="false">L3404-T3403</f>
        <v>-0.000874699030737003</v>
      </c>
      <c r="P3404" s="0" t="n">
        <f aca="false">IF(N3404&gt;0,F3404,E3404)</f>
        <v>185.288527</v>
      </c>
      <c r="Q3404" s="0" t="n">
        <f aca="false">IF(O3404&gt;0,H3404,G3404)</f>
        <v>110.908908</v>
      </c>
      <c r="R3404" s="0" t="n">
        <f aca="false">R3403+M3404</f>
        <v>0</v>
      </c>
      <c r="S3404" s="0" t="n">
        <f aca="false">S3403+N3404</f>
        <v>0.313324443347187</v>
      </c>
      <c r="T3404" s="0" t="n">
        <f aca="false">T3403+O3404</f>
        <v>0.348897821967384</v>
      </c>
      <c r="V3404" s="4" t="n">
        <f aca="false">M3404*1+N3404*P3404+O3404*Q3404</f>
        <v>-0.0193343392446827</v>
      </c>
      <c r="W3404" s="0" t="n">
        <f aca="false">I3404-V3404+M3404*1+N3404*E3404+O3404*G3404</f>
        <v>96.7590254341971</v>
      </c>
    </row>
    <row r="3405" customFormat="false" ht="13.8" hidden="false" customHeight="false" outlineLevel="0" collapsed="false">
      <c r="A3405" s="1" t="n">
        <v>42411</v>
      </c>
      <c r="B3405" s="2" t="n">
        <f aca="false">0.0002</f>
        <v>0.0002</v>
      </c>
      <c r="C3405" s="3" t="n">
        <f aca="false">Prices!B3404*B3405/2</f>
        <v>0.018286</v>
      </c>
      <c r="D3405" s="4" t="n">
        <f aca="false">Prices!C3404*B3405/2</f>
        <v>0.011143</v>
      </c>
      <c r="E3405" s="6" t="n">
        <f aca="false">Prices!B3404-C3405</f>
        <v>182.841714</v>
      </c>
      <c r="F3405" s="6" t="n">
        <f aca="false">Prices!B3404+C3405</f>
        <v>182.878286</v>
      </c>
      <c r="G3405" s="2" t="n">
        <f aca="false">Prices!C3404-D3405</f>
        <v>111.418857</v>
      </c>
      <c r="H3405" s="2" t="n">
        <f aca="false">Prices!C3404+D3405</f>
        <v>111.441143</v>
      </c>
      <c r="I3405" s="0" t="n">
        <f aca="false">R3404*1+S3404*E3405+T3404*G3405</f>
        <v>96.162574793091</v>
      </c>
      <c r="J3405" s="0" t="n">
        <v>0</v>
      </c>
      <c r="K3405" s="0" t="n">
        <f aca="false">I3405*0.6/F3405</f>
        <v>0.315496968709859</v>
      </c>
      <c r="L3405" s="0" t="n">
        <f aca="false">I3405*0.4/H3405</f>
        <v>0.345160044860958</v>
      </c>
      <c r="M3405" s="0" t="n">
        <f aca="false">J3405-R3404</f>
        <v>0</v>
      </c>
      <c r="N3405" s="0" t="n">
        <f aca="false">K3405-S3404</f>
        <v>0.00217252536267171</v>
      </c>
      <c r="O3405" s="0" t="n">
        <f aca="false">L3405-T3404</f>
        <v>-0.0037377771064262</v>
      </c>
      <c r="P3405" s="0" t="n">
        <f aca="false">IF(N3405&gt;0,F3405,E3405)</f>
        <v>182.878286</v>
      </c>
      <c r="Q3405" s="0" t="n">
        <f aca="false">IF(O3405&gt;0,H3405,G3405)</f>
        <v>111.418857</v>
      </c>
      <c r="R3405" s="0" t="n">
        <f aca="false">R3404+M3405</f>
        <v>0</v>
      </c>
      <c r="S3405" s="0" t="n">
        <f aca="false">S3404+N3405</f>
        <v>0.315496968709859</v>
      </c>
      <c r="T3405" s="0" t="n">
        <f aca="false">T3404+O3405</f>
        <v>0.345160044860958</v>
      </c>
      <c r="V3405" s="4" t="n">
        <f aca="false">M3405*1+N3405*P3405+O3405*Q3405</f>
        <v>-0.0191511383018443</v>
      </c>
      <c r="W3405" s="0" t="n">
        <f aca="false">I3405-V3405+M3405*1+N3405*E3405+O3405*G3405</f>
        <v>96.1624953394934</v>
      </c>
    </row>
    <row r="3406" customFormat="false" ht="13.8" hidden="false" customHeight="false" outlineLevel="0" collapsed="false">
      <c r="A3406" s="1" t="n">
        <v>42412</v>
      </c>
      <c r="B3406" s="2" t="n">
        <f aca="false">0.0002</f>
        <v>0.0002</v>
      </c>
      <c r="C3406" s="3" t="n">
        <f aca="false">Prices!B3405*B3406/2</f>
        <v>0.018663</v>
      </c>
      <c r="D3406" s="4" t="n">
        <f aca="false">Prices!C3405*B3406/2</f>
        <v>0.011058</v>
      </c>
      <c r="E3406" s="6" t="n">
        <f aca="false">Prices!B3405-C3406</f>
        <v>186.611337</v>
      </c>
      <c r="F3406" s="6" t="n">
        <f aca="false">Prices!B3405+C3406</f>
        <v>186.648663</v>
      </c>
      <c r="G3406" s="2" t="n">
        <f aca="false">Prices!C3405-D3406</f>
        <v>110.568942</v>
      </c>
      <c r="H3406" s="2" t="n">
        <f aca="false">Prices!C3405+D3406</f>
        <v>110.591058</v>
      </c>
      <c r="I3406" s="0" t="n">
        <f aca="false">R3405*1+S3405*E3406+T3405*G3406</f>
        <v>97.0392921313425</v>
      </c>
      <c r="J3406" s="0" t="n">
        <v>0</v>
      </c>
      <c r="K3406" s="0" t="n">
        <f aca="false">I3406*0.6/F3406</f>
        <v>0.311942096680358</v>
      </c>
      <c r="L3406" s="0" t="n">
        <f aca="false">I3406*0.4/H3406</f>
        <v>0.350984225619191</v>
      </c>
      <c r="M3406" s="0" t="n">
        <f aca="false">J3406-R3405</f>
        <v>0</v>
      </c>
      <c r="N3406" s="0" t="n">
        <f aca="false">K3406-S3405</f>
        <v>-0.00355487202950094</v>
      </c>
      <c r="O3406" s="0" t="n">
        <f aca="false">L3406-T3405</f>
        <v>0.0058241807582331</v>
      </c>
      <c r="P3406" s="0" t="n">
        <f aca="false">IF(N3406&gt;0,F3406,E3406)</f>
        <v>186.611337</v>
      </c>
      <c r="Q3406" s="0" t="n">
        <f aca="false">IF(O3406&gt;0,H3406,G3406)</f>
        <v>110.591058</v>
      </c>
      <c r="R3406" s="0" t="n">
        <f aca="false">R3405+M3406</f>
        <v>0</v>
      </c>
      <c r="S3406" s="0" t="n">
        <f aca="false">S3405+N3406</f>
        <v>0.311942096680358</v>
      </c>
      <c r="T3406" s="0" t="n">
        <f aca="false">T3405+O3406</f>
        <v>0.350984225619191</v>
      </c>
      <c r="V3406" s="4" t="n">
        <f aca="false">M3406*1+N3406*P3406+O3406*Q3406</f>
        <v>-0.0192771102528339</v>
      </c>
      <c r="W3406" s="0" t="n">
        <f aca="false">I3406-V3406+M3406*1+N3406*E3406+O3406*G3406</f>
        <v>97.0391633237609</v>
      </c>
    </row>
    <row r="3407" customFormat="false" ht="13.8" hidden="false" customHeight="false" outlineLevel="0" collapsed="false">
      <c r="A3407" s="1" t="n">
        <v>42415</v>
      </c>
      <c r="B3407" s="2" t="n">
        <f aca="false">0.0002</f>
        <v>0.0002</v>
      </c>
      <c r="C3407" s="3" t="n">
        <f aca="false">Prices!B3406*B3407/2</f>
        <v>0.018663</v>
      </c>
      <c r="D3407" s="4" t="n">
        <f aca="false">Prices!C3406*B3407/2</f>
        <v>0.011058</v>
      </c>
      <c r="E3407" s="6" t="n">
        <f aca="false">Prices!B3406-C3407</f>
        <v>186.611337</v>
      </c>
      <c r="F3407" s="6" t="n">
        <f aca="false">Prices!B3406+C3407</f>
        <v>186.648663</v>
      </c>
      <c r="G3407" s="2" t="n">
        <f aca="false">Prices!C3406-D3407</f>
        <v>110.568942</v>
      </c>
      <c r="H3407" s="2" t="n">
        <f aca="false">Prices!C3406+D3407</f>
        <v>110.591058</v>
      </c>
      <c r="I3407" s="0" t="n">
        <f aca="false">R3406*1+S3406*E3407+T3406*G3407</f>
        <v>97.019886213508</v>
      </c>
      <c r="J3407" s="0" t="n">
        <v>0</v>
      </c>
      <c r="K3407" s="0" t="n">
        <f aca="false">I3407*0.6/F3407</f>
        <v>0.31187971449924</v>
      </c>
      <c r="L3407" s="0" t="n">
        <f aca="false">I3407*0.4/H3407</f>
        <v>0.35091403579305</v>
      </c>
      <c r="M3407" s="0" t="n">
        <f aca="false">J3407-R3406</f>
        <v>0</v>
      </c>
      <c r="N3407" s="0" t="n">
        <f aca="false">K3407-S3406</f>
        <v>-6.23821811178704E-005</v>
      </c>
      <c r="O3407" s="0" t="n">
        <f aca="false">L3407-T3406</f>
        <v>-7.01898261411538E-005</v>
      </c>
      <c r="P3407" s="0" t="n">
        <f aca="false">IF(N3407&gt;0,F3407,E3407)</f>
        <v>186.611337</v>
      </c>
      <c r="Q3407" s="0" t="n">
        <f aca="false">IF(O3407&gt;0,H3407,G3407)</f>
        <v>110.568942</v>
      </c>
      <c r="R3407" s="0" t="n">
        <f aca="false">R3406+M3407</f>
        <v>0</v>
      </c>
      <c r="S3407" s="0" t="n">
        <f aca="false">S3406+N3407</f>
        <v>0.31187971449924</v>
      </c>
      <c r="T3407" s="0" t="n">
        <f aca="false">T3406+O3407</f>
        <v>0.35091403579305</v>
      </c>
      <c r="V3407" s="4" t="n">
        <f aca="false">M3407*1+N3407*P3407+O3407*Q3407</f>
        <v>-0.0194020370389733</v>
      </c>
      <c r="W3407" s="0" t="n">
        <f aca="false">I3407-V3407+M3407*1+N3407*E3407+O3407*G3407</f>
        <v>97.019886213508</v>
      </c>
    </row>
    <row r="3408" customFormat="false" ht="13.8" hidden="false" customHeight="false" outlineLevel="0" collapsed="false">
      <c r="A3408" s="1" t="n">
        <v>42416</v>
      </c>
      <c r="B3408" s="2" t="n">
        <f aca="false">0.0002</f>
        <v>0.0002</v>
      </c>
      <c r="C3408" s="3" t="n">
        <f aca="false">Prices!B3407*B3408/2</f>
        <v>0.018978</v>
      </c>
      <c r="D3408" s="4" t="n">
        <f aca="false">Prices!C3407*B3408/2</f>
        <v>0.011025</v>
      </c>
      <c r="E3408" s="6" t="n">
        <f aca="false">Prices!B3407-C3408</f>
        <v>189.761022</v>
      </c>
      <c r="F3408" s="6" t="n">
        <f aca="false">Prices!B3407+C3408</f>
        <v>189.798978</v>
      </c>
      <c r="G3408" s="2" t="n">
        <f aca="false">Prices!C3407-D3408</f>
        <v>110.238975</v>
      </c>
      <c r="H3408" s="2" t="n">
        <f aca="false">Prices!C3407+D3408</f>
        <v>110.261025</v>
      </c>
      <c r="I3408" s="0" t="n">
        <f aca="false">R3407*1+S3407*E3408+T3407*G3408</f>
        <v>97.8670169833831</v>
      </c>
      <c r="J3408" s="0" t="n">
        <v>0</v>
      </c>
      <c r="K3408" s="0" t="n">
        <f aca="false">I3408*0.6/F3408</f>
        <v>0.309381066267016</v>
      </c>
      <c r="L3408" s="0" t="n">
        <f aca="false">I3408*0.4/H3408</f>
        <v>0.355037573733359</v>
      </c>
      <c r="M3408" s="0" t="n">
        <f aca="false">J3408-R3407</f>
        <v>0</v>
      </c>
      <c r="N3408" s="0" t="n">
        <f aca="false">K3408-S3407</f>
        <v>-0.00249864823222418</v>
      </c>
      <c r="O3408" s="0" t="n">
        <f aca="false">L3408-T3407</f>
        <v>0.00412353794030934</v>
      </c>
      <c r="P3408" s="0" t="n">
        <f aca="false">IF(N3408&gt;0,F3408,E3408)</f>
        <v>189.761022</v>
      </c>
      <c r="Q3408" s="0" t="n">
        <f aca="false">IF(O3408&gt;0,H3408,G3408)</f>
        <v>110.261025</v>
      </c>
      <c r="R3408" s="0" t="n">
        <f aca="false">R3407+M3408</f>
        <v>0</v>
      </c>
      <c r="S3408" s="0" t="n">
        <f aca="false">S3407+N3408</f>
        <v>0.309381066267016</v>
      </c>
      <c r="T3408" s="0" t="n">
        <f aca="false">T3407+O3408</f>
        <v>0.355037573733359</v>
      </c>
      <c r="V3408" s="4" t="n">
        <f aca="false">M3408*1+N3408*P3408+O3408*Q3408</f>
        <v>-0.0194805222404563</v>
      </c>
      <c r="W3408" s="0" t="n">
        <f aca="false">I3408-V3408+M3408*1+N3408*E3408+O3408*G3408</f>
        <v>97.8669260593715</v>
      </c>
    </row>
    <row r="3409" customFormat="false" ht="13.8" hidden="false" customHeight="false" outlineLevel="0" collapsed="false">
      <c r="A3409" s="1" t="n">
        <v>42417</v>
      </c>
      <c r="B3409" s="2" t="n">
        <f aca="false">0.0002</f>
        <v>0.0002</v>
      </c>
      <c r="C3409" s="3" t="n">
        <f aca="false">Prices!B3408*B3409/2</f>
        <v>0.019288</v>
      </c>
      <c r="D3409" s="4" t="n">
        <f aca="false">Prices!C3408*B3409/2</f>
        <v>0.010998</v>
      </c>
      <c r="E3409" s="6" t="n">
        <f aca="false">Prices!B3408-C3409</f>
        <v>192.860712</v>
      </c>
      <c r="F3409" s="6" t="n">
        <f aca="false">Prices!B3408+C3409</f>
        <v>192.899288</v>
      </c>
      <c r="G3409" s="2" t="n">
        <f aca="false">Prices!C3408-D3409</f>
        <v>109.969002</v>
      </c>
      <c r="H3409" s="2" t="n">
        <f aca="false">Prices!C3408+D3409</f>
        <v>109.990998</v>
      </c>
      <c r="I3409" s="0" t="n">
        <f aca="false">R3408*1+S3408*E3409+T3408*G3409</f>
        <v>98.7105803755347</v>
      </c>
      <c r="J3409" s="0" t="n">
        <v>0</v>
      </c>
      <c r="K3409" s="0" t="n">
        <f aca="false">I3409*0.6/F3409</f>
        <v>0.307032487467351</v>
      </c>
      <c r="L3409" s="0" t="n">
        <f aca="false">I3409*0.4/H3409</f>
        <v>0.358976942369537</v>
      </c>
      <c r="M3409" s="0" t="n">
        <f aca="false">J3409-R3408</f>
        <v>0</v>
      </c>
      <c r="N3409" s="0" t="n">
        <f aca="false">K3409-S3408</f>
        <v>-0.00234857879966516</v>
      </c>
      <c r="O3409" s="0" t="n">
        <f aca="false">L3409-T3408</f>
        <v>0.00393936863617844</v>
      </c>
      <c r="P3409" s="0" t="n">
        <f aca="false">IF(N3409&gt;0,F3409,E3409)</f>
        <v>192.860712</v>
      </c>
      <c r="Q3409" s="0" t="n">
        <f aca="false">IF(O3409&gt;0,H3409,G3409)</f>
        <v>109.990998</v>
      </c>
      <c r="R3409" s="0" t="n">
        <f aca="false">R3408+M3409</f>
        <v>0</v>
      </c>
      <c r="S3409" s="0" t="n">
        <f aca="false">S3408+N3409</f>
        <v>0.307032487467351</v>
      </c>
      <c r="T3409" s="0" t="n">
        <f aca="false">T3408+O3409</f>
        <v>0.358976942369537</v>
      </c>
      <c r="V3409" s="4" t="n">
        <f aca="false">M3409*1+N3409*P3409+O3409*Q3409</f>
        <v>-0.0196534917083619</v>
      </c>
      <c r="W3409" s="0" t="n">
        <f aca="false">I3409-V3409+M3409*1+N3409*E3409+O3409*G3409</f>
        <v>98.7104937251822</v>
      </c>
    </row>
    <row r="3410" customFormat="false" ht="13.8" hidden="false" customHeight="false" outlineLevel="0" collapsed="false">
      <c r="A3410" s="1" t="n">
        <v>42418</v>
      </c>
      <c r="B3410" s="2" t="n">
        <f aca="false">0.0002</f>
        <v>0.0002</v>
      </c>
      <c r="C3410" s="3" t="n">
        <f aca="false">Prices!B3409*B3410/2</f>
        <v>0.019209</v>
      </c>
      <c r="D3410" s="4" t="n">
        <f aca="false">Prices!C3409*B3410/2</f>
        <v>0.011049</v>
      </c>
      <c r="E3410" s="6" t="n">
        <f aca="false">Prices!B3409-C3410</f>
        <v>192.070791</v>
      </c>
      <c r="F3410" s="6" t="n">
        <f aca="false">Prices!B3409+C3410</f>
        <v>192.109209</v>
      </c>
      <c r="G3410" s="2" t="n">
        <f aca="false">Prices!C3409-D3410</f>
        <v>110.478951</v>
      </c>
      <c r="H3410" s="2" t="n">
        <f aca="false">Prices!C3409+D3410</f>
        <v>110.501049</v>
      </c>
      <c r="I3410" s="0" t="n">
        <f aca="false">R3409*1+S3409*E3410+T3409*G3410</f>
        <v>98.6313687567256</v>
      </c>
      <c r="J3410" s="0" t="n">
        <v>0</v>
      </c>
      <c r="K3410" s="0" t="n">
        <f aca="false">I3410*0.6/F3410</f>
        <v>0.308047810732672</v>
      </c>
      <c r="L3410" s="0" t="n">
        <f aca="false">I3410*0.4/H3410</f>
        <v>0.357033239591148</v>
      </c>
      <c r="M3410" s="0" t="n">
        <f aca="false">J3410-R3409</f>
        <v>0</v>
      </c>
      <c r="N3410" s="0" t="n">
        <f aca="false">K3410-S3409</f>
        <v>0.0010153232653215</v>
      </c>
      <c r="O3410" s="0" t="n">
        <f aca="false">L3410-T3409</f>
        <v>-0.00194370277838901</v>
      </c>
      <c r="P3410" s="0" t="n">
        <f aca="false">IF(N3410&gt;0,F3410,E3410)</f>
        <v>192.109209</v>
      </c>
      <c r="Q3410" s="0" t="n">
        <f aca="false">IF(O3410&gt;0,H3410,G3410)</f>
        <v>110.478951</v>
      </c>
      <c r="R3410" s="0" t="n">
        <f aca="false">R3409+M3410</f>
        <v>0</v>
      </c>
      <c r="S3410" s="0" t="n">
        <f aca="false">S3409+N3410</f>
        <v>0.308047810732672</v>
      </c>
      <c r="T3410" s="0" t="n">
        <f aca="false">T3409+O3410</f>
        <v>0.357033239591148</v>
      </c>
      <c r="V3410" s="4" t="n">
        <f aca="false">M3410*1+N3410*P3410+O3410*Q3410</f>
        <v>-0.0196852946319931</v>
      </c>
      <c r="W3410" s="0" t="n">
        <f aca="false">I3410-V3410+M3410*1+N3410*E3410+O3410*G3410</f>
        <v>98.6313297500363</v>
      </c>
    </row>
    <row r="3411" customFormat="false" ht="13.8" hidden="false" customHeight="false" outlineLevel="0" collapsed="false">
      <c r="A3411" s="1" t="n">
        <v>42419</v>
      </c>
      <c r="B3411" s="2" t="n">
        <f aca="false">0.0002</f>
        <v>0.0002</v>
      </c>
      <c r="C3411" s="3" t="n">
        <f aca="false">Prices!B3410*B3411/2</f>
        <v>0.0192</v>
      </c>
      <c r="D3411" s="4" t="n">
        <f aca="false">Prices!C3410*B3411/2</f>
        <v>0.011049</v>
      </c>
      <c r="E3411" s="6" t="n">
        <f aca="false">Prices!B3410-C3411</f>
        <v>191.9808</v>
      </c>
      <c r="F3411" s="6" t="n">
        <f aca="false">Prices!B3410+C3411</f>
        <v>192.0192</v>
      </c>
      <c r="G3411" s="2" t="n">
        <f aca="false">Prices!C3410-D3411</f>
        <v>110.478951</v>
      </c>
      <c r="H3411" s="2" t="n">
        <f aca="false">Prices!C3410+D3411</f>
        <v>110.501049</v>
      </c>
      <c r="I3411" s="0" t="n">
        <f aca="false">R3410*1+S3410*E3411+T3410*G3411</f>
        <v>98.5839229248687</v>
      </c>
      <c r="J3411" s="0" t="n">
        <v>0</v>
      </c>
      <c r="K3411" s="0" t="n">
        <f aca="false">I3411*0.6/F3411</f>
        <v>0.30804395474474</v>
      </c>
      <c r="L3411" s="0" t="n">
        <f aca="false">I3411*0.4/H3411</f>
        <v>0.356861491604007</v>
      </c>
      <c r="M3411" s="0" t="n">
        <f aca="false">J3411-R3410</f>
        <v>0</v>
      </c>
      <c r="N3411" s="0" t="n">
        <f aca="false">K3411-S3410</f>
        <v>-3.8559879318445E-006</v>
      </c>
      <c r="O3411" s="0" t="n">
        <f aca="false">L3411-T3410</f>
        <v>-0.000171747987141202</v>
      </c>
      <c r="P3411" s="0" t="n">
        <f aca="false">IF(N3411&gt;0,F3411,E3411)</f>
        <v>191.9808</v>
      </c>
      <c r="Q3411" s="0" t="n">
        <f aca="false">IF(O3411&gt;0,H3411,G3411)</f>
        <v>110.478951</v>
      </c>
      <c r="R3411" s="0" t="n">
        <f aca="false">R3410+M3411</f>
        <v>0</v>
      </c>
      <c r="S3411" s="0" t="n">
        <f aca="false">S3410+N3411</f>
        <v>0.30804395474474</v>
      </c>
      <c r="T3411" s="0" t="n">
        <f aca="false">T3410+O3411</f>
        <v>0.356861491604007</v>
      </c>
      <c r="V3411" s="4" t="n">
        <f aca="false">M3411*1+N3411*P3411+O3411*Q3411</f>
        <v>-0.0197148131036673</v>
      </c>
      <c r="W3411" s="0" t="n">
        <f aca="false">I3411-V3411+M3411*1+N3411*E3411+O3411*G3411</f>
        <v>98.5839229248687</v>
      </c>
    </row>
    <row r="3412" customFormat="false" ht="13.8" hidden="false" customHeight="false" outlineLevel="0" collapsed="false">
      <c r="A3412" s="1" t="n">
        <v>42422</v>
      </c>
      <c r="B3412" s="2" t="n">
        <f aca="false">0.0002</f>
        <v>0.0002</v>
      </c>
      <c r="C3412" s="3" t="n">
        <f aca="false">Prices!B3411*B3412/2</f>
        <v>0.019478</v>
      </c>
      <c r="D3412" s="4" t="n">
        <f aca="false">Prices!C3411*B3412/2</f>
        <v>0.011038</v>
      </c>
      <c r="E3412" s="6" t="n">
        <f aca="false">Prices!B3411-C3412</f>
        <v>194.760522</v>
      </c>
      <c r="F3412" s="6" t="n">
        <f aca="false">Prices!B3411+C3412</f>
        <v>194.799478</v>
      </c>
      <c r="G3412" s="2" t="n">
        <f aca="false">Prices!C3411-D3412</f>
        <v>110.368962</v>
      </c>
      <c r="H3412" s="2" t="n">
        <f aca="false">Prices!C3411+D3412</f>
        <v>110.391038</v>
      </c>
      <c r="I3412" s="0" t="n">
        <f aca="false">R3411*1+S3411*E3412+T3411*G3412</f>
        <v>99.381233831136</v>
      </c>
      <c r="J3412" s="0" t="n">
        <v>0</v>
      </c>
      <c r="K3412" s="0" t="n">
        <f aca="false">I3412*0.6/F3412</f>
        <v>0.30610318318554</v>
      </c>
      <c r="L3412" s="0" t="n">
        <f aca="false">I3412*0.4/H3412</f>
        <v>0.360106166702177</v>
      </c>
      <c r="M3412" s="0" t="n">
        <f aca="false">J3412-R3411</f>
        <v>0</v>
      </c>
      <c r="N3412" s="0" t="n">
        <f aca="false">K3412-S3411</f>
        <v>-0.00194077155920008</v>
      </c>
      <c r="O3412" s="0" t="n">
        <f aca="false">L3412-T3411</f>
        <v>0.00324467509817022</v>
      </c>
      <c r="P3412" s="0" t="n">
        <f aca="false">IF(N3412&gt;0,F3412,E3412)</f>
        <v>194.760522</v>
      </c>
      <c r="Q3412" s="0" t="n">
        <f aca="false">IF(O3412&gt;0,H3412,G3412)</f>
        <v>110.391038</v>
      </c>
      <c r="R3412" s="0" t="n">
        <f aca="false">R3411+M3412</f>
        <v>0</v>
      </c>
      <c r="S3412" s="0" t="n">
        <f aca="false">S3411+N3412</f>
        <v>0.30610318318554</v>
      </c>
      <c r="T3412" s="0" t="n">
        <f aca="false">T3411+O3412</f>
        <v>0.360106166702177</v>
      </c>
      <c r="V3412" s="4" t="n">
        <f aca="false">M3412*1+N3412*P3412+O3412*Q3412</f>
        <v>-0.0198026298927991</v>
      </c>
      <c r="W3412" s="0" t="n">
        <f aca="false">I3412-V3412+M3412*1+N3412*E3412+O3412*G3412</f>
        <v>99.3811622016885</v>
      </c>
    </row>
    <row r="3413" customFormat="false" ht="13.8" hidden="false" customHeight="false" outlineLevel="0" collapsed="false">
      <c r="A3413" s="1" t="n">
        <v>42423</v>
      </c>
      <c r="B3413" s="2" t="n">
        <f aca="false">0.0002</f>
        <v>0.0002</v>
      </c>
      <c r="C3413" s="3" t="n">
        <f aca="false">Prices!B3412*B3413/2</f>
        <v>0.019232</v>
      </c>
      <c r="D3413" s="4" t="n">
        <f aca="false">Prices!C3412*B3413/2</f>
        <v>0.01106</v>
      </c>
      <c r="E3413" s="6" t="n">
        <f aca="false">Prices!B3412-C3413</f>
        <v>192.300768</v>
      </c>
      <c r="F3413" s="6" t="n">
        <f aca="false">Prices!B3412+C3413</f>
        <v>192.339232</v>
      </c>
      <c r="G3413" s="2" t="n">
        <f aca="false">Prices!C3412-D3413</f>
        <v>110.58894</v>
      </c>
      <c r="H3413" s="2" t="n">
        <f aca="false">Prices!C3412+D3413</f>
        <v>110.61106</v>
      </c>
      <c r="I3413" s="0" t="n">
        <f aca="false">R3412*1+S3412*E3413+T3412*G3413</f>
        <v>98.6876364768812</v>
      </c>
      <c r="J3413" s="0" t="n">
        <v>0</v>
      </c>
      <c r="K3413" s="0" t="n">
        <f aca="false">I3413*0.6/F3413</f>
        <v>0.307854935628155</v>
      </c>
      <c r="L3413" s="0" t="n">
        <f aca="false">I3413*0.4/H3413</f>
        <v>0.35688162278485</v>
      </c>
      <c r="M3413" s="0" t="n">
        <f aca="false">J3413-R3412</f>
        <v>0</v>
      </c>
      <c r="N3413" s="0" t="n">
        <f aca="false">K3413-S3412</f>
        <v>0.0017517524426145</v>
      </c>
      <c r="O3413" s="0" t="n">
        <f aca="false">L3413-T3412</f>
        <v>-0.00322454391732685</v>
      </c>
      <c r="P3413" s="0" t="n">
        <f aca="false">IF(N3413&gt;0,F3413,E3413)</f>
        <v>192.339232</v>
      </c>
      <c r="Q3413" s="0" t="n">
        <f aca="false">IF(O3413&gt;0,H3413,G3413)</f>
        <v>110.58894</v>
      </c>
      <c r="R3413" s="0" t="n">
        <f aca="false">R3412+M3413</f>
        <v>0</v>
      </c>
      <c r="S3413" s="0" t="n">
        <f aca="false">S3412+N3413</f>
        <v>0.307854935628155</v>
      </c>
      <c r="T3413" s="0" t="n">
        <f aca="false">T3412+O3413</f>
        <v>0.35688162278485</v>
      </c>
      <c r="V3413" s="4" t="n">
        <f aca="false">M3413*1+N3413*P3413+O3413*Q3413</f>
        <v>-0.0196681743340277</v>
      </c>
      <c r="W3413" s="0" t="n">
        <f aca="false">I3413-V3413+M3413*1+N3413*E3413+O3413*G3413</f>
        <v>98.6875690974752</v>
      </c>
    </row>
    <row r="3414" customFormat="false" ht="13.8" hidden="false" customHeight="false" outlineLevel="0" collapsed="false">
      <c r="A3414" s="1" t="n">
        <v>42424</v>
      </c>
      <c r="B3414" s="2" t="n">
        <f aca="false">0.0002</f>
        <v>0.0002</v>
      </c>
      <c r="C3414" s="3" t="n">
        <f aca="false">Prices!B3413*B3414/2</f>
        <v>0.01932</v>
      </c>
      <c r="D3414" s="4" t="n">
        <f aca="false">Prices!C3413*B3414/2</f>
        <v>0.01106</v>
      </c>
      <c r="E3414" s="6" t="n">
        <f aca="false">Prices!B3413-C3414</f>
        <v>193.18068</v>
      </c>
      <c r="F3414" s="6" t="n">
        <f aca="false">Prices!B3413+C3414</f>
        <v>193.21932</v>
      </c>
      <c r="G3414" s="2" t="n">
        <f aca="false">Prices!C3413-D3414</f>
        <v>110.58894</v>
      </c>
      <c r="H3414" s="2" t="n">
        <f aca="false">Prices!C3413+D3414</f>
        <v>110.61106</v>
      </c>
      <c r="I3414" s="0" t="n">
        <f aca="false">R3413*1+S3413*E3414+T3413*G3414</f>
        <v>98.9387861752596</v>
      </c>
      <c r="J3414" s="0" t="n">
        <v>0</v>
      </c>
      <c r="K3414" s="0" t="n">
        <f aca="false">I3414*0.6/F3414</f>
        <v>0.307232587844506</v>
      </c>
      <c r="L3414" s="0" t="n">
        <f aca="false">I3414*0.4/H3414</f>
        <v>0.357789849135374</v>
      </c>
      <c r="M3414" s="0" t="n">
        <f aca="false">J3414-R3413</f>
        <v>0</v>
      </c>
      <c r="N3414" s="0" t="n">
        <f aca="false">K3414-S3413</f>
        <v>-0.000622347783648336</v>
      </c>
      <c r="O3414" s="0" t="n">
        <f aca="false">L3414-T3413</f>
        <v>0.0009082263505239</v>
      </c>
      <c r="P3414" s="0" t="n">
        <f aca="false">IF(N3414&gt;0,F3414,E3414)</f>
        <v>193.18068</v>
      </c>
      <c r="Q3414" s="0" t="n">
        <f aca="false">IF(O3414&gt;0,H3414,G3414)</f>
        <v>110.61106</v>
      </c>
      <c r="R3414" s="0" t="n">
        <f aca="false">R3413+M3414</f>
        <v>0</v>
      </c>
      <c r="S3414" s="0" t="n">
        <f aca="false">S3413+N3414</f>
        <v>0.307232587844506</v>
      </c>
      <c r="T3414" s="0" t="n">
        <f aca="false">T3413+O3414</f>
        <v>0.357789849135374</v>
      </c>
      <c r="V3414" s="4" t="n">
        <f aca="false">M3414*1+N3414*P3414+O3414*Q3414</f>
        <v>-0.0197656886902983</v>
      </c>
      <c r="W3414" s="0" t="n">
        <f aca="false">I3414-V3414+M3414*1+N3414*E3414+O3414*G3414</f>
        <v>98.9387660852927</v>
      </c>
    </row>
    <row r="3415" customFormat="false" ht="13.8" hidden="false" customHeight="false" outlineLevel="0" collapsed="false">
      <c r="A3415" s="1" t="n">
        <v>42425</v>
      </c>
      <c r="B3415" s="2" t="n">
        <f aca="false">0.0002</f>
        <v>0.0002</v>
      </c>
      <c r="C3415" s="3" t="n">
        <f aca="false">Prices!B3414*B3415/2</f>
        <v>0.019554</v>
      </c>
      <c r="D3415" s="4" t="n">
        <f aca="false">Prices!C3414*B3415/2</f>
        <v>0.011093</v>
      </c>
      <c r="E3415" s="6" t="n">
        <f aca="false">Prices!B3414-C3415</f>
        <v>195.520446</v>
      </c>
      <c r="F3415" s="6" t="n">
        <f aca="false">Prices!B3414+C3415</f>
        <v>195.559554</v>
      </c>
      <c r="G3415" s="2" t="n">
        <f aca="false">Prices!C3414-D3415</f>
        <v>110.918907</v>
      </c>
      <c r="H3415" s="2" t="n">
        <f aca="false">Prices!C3414+D3415</f>
        <v>110.941093</v>
      </c>
      <c r="I3415" s="0" t="n">
        <f aca="false">R3414*1+S3414*E3415+T3414*G3415</f>
        <v>99.7559116028827</v>
      </c>
      <c r="J3415" s="0" t="n">
        <v>0</v>
      </c>
      <c r="K3415" s="0" t="n">
        <f aca="false">I3415*0.6/F3415</f>
        <v>0.306063016290831</v>
      </c>
      <c r="L3415" s="0" t="n">
        <f aca="false">I3415*0.4/H3415</f>
        <v>0.359671638002999</v>
      </c>
      <c r="M3415" s="0" t="n">
        <f aca="false">J3415-R3414</f>
        <v>0</v>
      </c>
      <c r="N3415" s="0" t="n">
        <f aca="false">K3415-S3414</f>
        <v>-0.00116957155367547</v>
      </c>
      <c r="O3415" s="0" t="n">
        <f aca="false">L3415-T3414</f>
        <v>0.0018817888676248</v>
      </c>
      <c r="P3415" s="0" t="n">
        <f aca="false">IF(N3415&gt;0,F3415,E3415)</f>
        <v>195.520446</v>
      </c>
      <c r="Q3415" s="0" t="n">
        <f aca="false">IF(O3415&gt;0,H3415,G3415)</f>
        <v>110.941093</v>
      </c>
      <c r="R3415" s="0" t="n">
        <f aca="false">R3414+M3415</f>
        <v>0</v>
      </c>
      <c r="S3415" s="0" t="n">
        <f aca="false">S3414+N3415</f>
        <v>0.306063016290831</v>
      </c>
      <c r="T3415" s="0" t="n">
        <f aca="false">T3414+O3415</f>
        <v>0.359671638002999</v>
      </c>
      <c r="V3415" s="4" t="n">
        <f aca="false">M3415*1+N3415*P3415+O3415*Q3415</f>
        <v>-0.0199074380340141</v>
      </c>
      <c r="W3415" s="0" t="n">
        <f aca="false">I3415-V3415+M3415*1+N3415*E3415+O3415*G3415</f>
        <v>99.7558698535149</v>
      </c>
    </row>
    <row r="3416" customFormat="false" ht="13.8" hidden="false" customHeight="false" outlineLevel="0" collapsed="false">
      <c r="A3416" s="1" t="n">
        <v>42426</v>
      </c>
      <c r="B3416" s="2" t="n">
        <f aca="false">0.0002</f>
        <v>0.0002</v>
      </c>
      <c r="C3416" s="3" t="n">
        <f aca="false">Prices!B3415*B3416/2</f>
        <v>0.01950892</v>
      </c>
      <c r="D3416" s="4" t="n">
        <f aca="false">Prices!C3415*B3416/2</f>
        <v>0.011039</v>
      </c>
      <c r="E3416" s="6" t="n">
        <f aca="false">Prices!B3415-C3416</f>
        <v>195.06969108</v>
      </c>
      <c r="F3416" s="6" t="n">
        <f aca="false">Prices!B3415+C3416</f>
        <v>195.10870892</v>
      </c>
      <c r="G3416" s="2" t="n">
        <f aca="false">Prices!C3415-D3416</f>
        <v>110.378961</v>
      </c>
      <c r="H3416" s="2" t="n">
        <f aca="false">Prices!C3415+D3416</f>
        <v>110.401039</v>
      </c>
      <c r="I3416" s="0" t="n">
        <f aca="false">R3415*1+S3415*E3416+T3415*G3416</f>
        <v>99.4037997428046</v>
      </c>
      <c r="J3416" s="0" t="n">
        <v>0</v>
      </c>
      <c r="K3416" s="0" t="n">
        <f aca="false">I3416*0.6/F3416</f>
        <v>0.305687430232229</v>
      </c>
      <c r="L3416" s="0" t="n">
        <f aca="false">I3416*0.4/H3416</f>
        <v>0.360155305215215</v>
      </c>
      <c r="M3416" s="0" t="n">
        <f aca="false">J3416-R3415</f>
        <v>0</v>
      </c>
      <c r="N3416" s="0" t="n">
        <f aca="false">K3416-S3415</f>
        <v>-0.000375586058602051</v>
      </c>
      <c r="O3416" s="0" t="n">
        <f aca="false">L3416-T3415</f>
        <v>0.000483667212215488</v>
      </c>
      <c r="P3416" s="0" t="n">
        <f aca="false">IF(N3416&gt;0,F3416,E3416)</f>
        <v>195.06969108</v>
      </c>
      <c r="Q3416" s="0" t="n">
        <f aca="false">IF(O3416&gt;0,H3416,G3416)</f>
        <v>110.401039</v>
      </c>
      <c r="R3416" s="0" t="n">
        <f aca="false">R3415+M3416</f>
        <v>0</v>
      </c>
      <c r="S3416" s="0" t="n">
        <f aca="false">S3415+N3416</f>
        <v>0.305687430232229</v>
      </c>
      <c r="T3416" s="0" t="n">
        <f aca="false">T3415+O3416</f>
        <v>0.360155305215215</v>
      </c>
      <c r="V3416" s="4" t="n">
        <f aca="false">M3416*1+N3416*P3416+O3416*Q3416</f>
        <v>-0.0198680936666335</v>
      </c>
      <c r="W3416" s="0" t="n">
        <f aca="false">I3416-V3416+M3416*1+N3416*E3416+O3416*G3416</f>
        <v>99.4037890643998</v>
      </c>
    </row>
    <row r="3417" customFormat="false" ht="13.8" hidden="false" customHeight="false" outlineLevel="0" collapsed="false">
      <c r="A3417" s="1" t="n">
        <v>42429</v>
      </c>
      <c r="B3417" s="2" t="n">
        <f aca="false">0.0002</f>
        <v>0.0002</v>
      </c>
      <c r="C3417" s="3" t="n">
        <f aca="false">Prices!B3416*B3417/2</f>
        <v>0.019356</v>
      </c>
      <c r="D3417" s="4" t="n">
        <f aca="false">Prices!C3416*B3417/2</f>
        <v>0.011057</v>
      </c>
      <c r="E3417" s="6" t="n">
        <f aca="false">Prices!B3416-C3417</f>
        <v>193.540644</v>
      </c>
      <c r="F3417" s="6" t="n">
        <f aca="false">Prices!B3416+C3417</f>
        <v>193.579356</v>
      </c>
      <c r="G3417" s="2" t="n">
        <f aca="false">Prices!C3416-D3417</f>
        <v>110.558943</v>
      </c>
      <c r="H3417" s="2" t="n">
        <f aca="false">Prices!C3416+D3417</f>
        <v>110.581057</v>
      </c>
      <c r="I3417" s="0" t="n">
        <f aca="false">R3416*1+S3416*E3417+T3416*G3417</f>
        <v>98.9813319702872</v>
      </c>
      <c r="J3417" s="0" t="n">
        <v>0</v>
      </c>
      <c r="K3417" s="0" t="n">
        <f aca="false">I3417*0.6/F3417</f>
        <v>0.306793040380671</v>
      </c>
      <c r="L3417" s="0" t="n">
        <f aca="false">I3417*0.4/H3417</f>
        <v>0.358040824190303</v>
      </c>
      <c r="M3417" s="0" t="n">
        <f aca="false">J3417-R3416</f>
        <v>0</v>
      </c>
      <c r="N3417" s="0" t="n">
        <f aca="false">K3417-S3416</f>
        <v>0.00110561014844235</v>
      </c>
      <c r="O3417" s="0" t="n">
        <f aca="false">L3417-T3416</f>
        <v>-0.0021144810249118</v>
      </c>
      <c r="P3417" s="0" t="n">
        <f aca="false">IF(N3417&gt;0,F3417,E3417)</f>
        <v>193.579356</v>
      </c>
      <c r="Q3417" s="0" t="n">
        <f aca="false">IF(O3417&gt;0,H3417,G3417)</f>
        <v>110.558943</v>
      </c>
      <c r="R3417" s="0" t="n">
        <f aca="false">R3416+M3417</f>
        <v>0</v>
      </c>
      <c r="S3417" s="0" t="n">
        <f aca="false">S3416+N3417</f>
        <v>0.306793040380671</v>
      </c>
      <c r="T3417" s="0" t="n">
        <f aca="false">T3416+O3417</f>
        <v>0.358040824190303</v>
      </c>
      <c r="V3417" s="4" t="n">
        <f aca="false">M3417*1+N3417*P3417+O3417*Q3417</f>
        <v>-0.0197514865852706</v>
      </c>
      <c r="W3417" s="0" t="n">
        <f aca="false">I3417-V3417+M3417*1+N3417*E3417+O3417*G3417</f>
        <v>98.9812891699071</v>
      </c>
    </row>
    <row r="3418" customFormat="false" ht="13.8" hidden="false" customHeight="false" outlineLevel="0" collapsed="false">
      <c r="A3418" s="1" t="n">
        <v>42430</v>
      </c>
      <c r="B3418" s="2" t="n">
        <f aca="false">0.0002</f>
        <v>0.0002</v>
      </c>
      <c r="C3418" s="3" t="n">
        <f aca="false">Prices!B3417*B3418/2</f>
        <v>0.019811</v>
      </c>
      <c r="D3418" s="4" t="n">
        <f aca="false">Prices!C3417*B3418/2</f>
        <v>0.010955</v>
      </c>
      <c r="E3418" s="6" t="n">
        <f aca="false">Prices!B3417-C3418</f>
        <v>198.090189</v>
      </c>
      <c r="F3418" s="6" t="n">
        <f aca="false">Prices!B3417+C3418</f>
        <v>198.129811</v>
      </c>
      <c r="G3418" s="2" t="n">
        <f aca="false">Prices!C3417-D3418</f>
        <v>109.539045</v>
      </c>
      <c r="H3418" s="2" t="n">
        <f aca="false">Prices!C3417+D3418</f>
        <v>109.560955</v>
      </c>
      <c r="I3418" s="0" t="n">
        <f aca="false">R3417*1+S3417*E3418+T3417*G3418</f>
        <v>99.9921413057104</v>
      </c>
      <c r="J3418" s="0" t="n">
        <v>0</v>
      </c>
      <c r="K3418" s="0" t="n">
        <f aca="false">I3418*0.6/F3418</f>
        <v>0.302807964539098</v>
      </c>
      <c r="L3418" s="0" t="n">
        <f aca="false">I3418*0.4/H3418</f>
        <v>0.36506487664592</v>
      </c>
      <c r="M3418" s="0" t="n">
        <f aca="false">J3418-R3417</f>
        <v>0</v>
      </c>
      <c r="N3418" s="0" t="n">
        <f aca="false">K3418-S3417</f>
        <v>-0.00398507584157265</v>
      </c>
      <c r="O3418" s="0" t="n">
        <f aca="false">L3418-T3417</f>
        <v>0.00702405245561699</v>
      </c>
      <c r="P3418" s="0" t="n">
        <f aca="false">IF(N3418&gt;0,F3418,E3418)</f>
        <v>198.090189</v>
      </c>
      <c r="Q3418" s="0" t="n">
        <f aca="false">IF(O3418&gt;0,H3418,G3418)</f>
        <v>109.560955</v>
      </c>
      <c r="R3418" s="0" t="n">
        <f aca="false">R3417+M3418</f>
        <v>0</v>
      </c>
      <c r="S3418" s="0" t="n">
        <f aca="false">S3417+N3418</f>
        <v>0.302807964539098</v>
      </c>
      <c r="T3418" s="0" t="n">
        <f aca="false">T3417+O3418</f>
        <v>0.36506487664592</v>
      </c>
      <c r="V3418" s="4" t="n">
        <f aca="false">M3418*1+N3418*P3418+O3418*Q3418</f>
        <v>-0.0198425316289675</v>
      </c>
      <c r="W3418" s="0" t="n">
        <f aca="false">I3418-V3418+M3418*1+N3418*E3418+O3418*G3418</f>
        <v>99.9919874087211</v>
      </c>
    </row>
    <row r="3419" customFormat="false" ht="13.8" hidden="false" customHeight="false" outlineLevel="0" collapsed="false">
      <c r="A3419" s="1" t="n">
        <v>42431</v>
      </c>
      <c r="B3419" s="2" t="n">
        <f aca="false">0.0002</f>
        <v>0.0002</v>
      </c>
      <c r="C3419" s="3" t="n">
        <f aca="false">Prices!B3418*B3419/2</f>
        <v>0.0199</v>
      </c>
      <c r="D3419" s="4" t="n">
        <f aca="false">Prices!C3418*B3419/2</f>
        <v>0.010936</v>
      </c>
      <c r="E3419" s="6" t="n">
        <f aca="false">Prices!B3418-C3419</f>
        <v>198.9801</v>
      </c>
      <c r="F3419" s="6" t="n">
        <f aca="false">Prices!B3418+C3419</f>
        <v>199.0199</v>
      </c>
      <c r="G3419" s="2" t="n">
        <f aca="false">Prices!C3418-D3419</f>
        <v>109.349064</v>
      </c>
      <c r="H3419" s="2" t="n">
        <f aca="false">Prices!C3418+D3419</f>
        <v>109.370936</v>
      </c>
      <c r="I3419" s="0" t="n">
        <f aca="false">R3418*1+S3418*E3419+T3418*G3419</f>
        <v>100.172261625293</v>
      </c>
      <c r="J3419" s="0" t="n">
        <v>0</v>
      </c>
      <c r="K3419" s="0" t="n">
        <f aca="false">I3419*0.6/F3419</f>
        <v>0.301996719801265</v>
      </c>
      <c r="L3419" s="0" t="n">
        <f aca="false">I3419*0.4/H3419</f>
        <v>0.36635788368966</v>
      </c>
      <c r="M3419" s="0" t="n">
        <f aca="false">J3419-R3418</f>
        <v>0</v>
      </c>
      <c r="N3419" s="0" t="n">
        <f aca="false">K3419-S3418</f>
        <v>-0.000811244737833172</v>
      </c>
      <c r="O3419" s="0" t="n">
        <f aca="false">L3419-T3418</f>
        <v>0.00129300704373991</v>
      </c>
      <c r="P3419" s="0" t="n">
        <f aca="false">IF(N3419&gt;0,F3419,E3419)</f>
        <v>198.9801</v>
      </c>
      <c r="Q3419" s="0" t="n">
        <f aca="false">IF(O3419&gt;0,H3419,G3419)</f>
        <v>109.370936</v>
      </c>
      <c r="R3419" s="0" t="n">
        <f aca="false">R3418+M3419</f>
        <v>0</v>
      </c>
      <c r="S3419" s="0" t="n">
        <f aca="false">S3418+N3419</f>
        <v>0.301996719801265</v>
      </c>
      <c r="T3419" s="0" t="n">
        <f aca="false">T3418+O3419</f>
        <v>0.36635788368966</v>
      </c>
      <c r="V3419" s="4" t="n">
        <f aca="false">M3419*1+N3419*P3419+O3419*Q3419</f>
        <v>-0.0200041684300911</v>
      </c>
      <c r="W3419" s="0" t="n">
        <f aca="false">I3419-V3419+M3419*1+N3419*E3419+O3419*G3419</f>
        <v>100.172233344643</v>
      </c>
    </row>
    <row r="3420" customFormat="false" ht="13.8" hidden="false" customHeight="false" outlineLevel="0" collapsed="false">
      <c r="A3420" s="1" t="n">
        <v>42432</v>
      </c>
      <c r="B3420" s="2" t="n">
        <f aca="false">0.0002</f>
        <v>0.0002</v>
      </c>
      <c r="C3420" s="3" t="n">
        <f aca="false">Prices!B3419*B3420/2</f>
        <v>0.0199775</v>
      </c>
      <c r="D3420" s="4" t="n">
        <f aca="false">Prices!C3419*B3420/2</f>
        <v>0.010949</v>
      </c>
      <c r="E3420" s="6" t="n">
        <f aca="false">Prices!B3419-C3420</f>
        <v>199.7550225</v>
      </c>
      <c r="F3420" s="6" t="n">
        <f aca="false">Prices!B3419+C3420</f>
        <v>199.7949775</v>
      </c>
      <c r="G3420" s="2" t="n">
        <f aca="false">Prices!C3419-D3420</f>
        <v>109.479051</v>
      </c>
      <c r="H3420" s="2" t="n">
        <f aca="false">Prices!C3419+D3420</f>
        <v>109.500949</v>
      </c>
      <c r="I3420" s="0" t="n">
        <f aca="false">R3419*1+S3419*E3420+T3419*G3420</f>
        <v>100.43387499154</v>
      </c>
      <c r="J3420" s="0" t="n">
        <v>0</v>
      </c>
      <c r="K3420" s="0" t="n">
        <f aca="false">I3420*0.6/F3420</f>
        <v>0.301610809986073</v>
      </c>
      <c r="L3420" s="0" t="n">
        <f aca="false">I3420*0.4/H3420</f>
        <v>0.366878555514766</v>
      </c>
      <c r="M3420" s="0" t="n">
        <f aca="false">J3420-R3419</f>
        <v>0</v>
      </c>
      <c r="N3420" s="0" t="n">
        <f aca="false">K3420-S3419</f>
        <v>-0.000385909815192542</v>
      </c>
      <c r="O3420" s="0" t="n">
        <f aca="false">L3420-T3419</f>
        <v>0.000520671825106678</v>
      </c>
      <c r="P3420" s="0" t="n">
        <f aca="false">IF(N3420&gt;0,F3420,E3420)</f>
        <v>199.7550225</v>
      </c>
      <c r="Q3420" s="0" t="n">
        <f aca="false">IF(O3420&gt;0,H3420,G3420)</f>
        <v>109.500949</v>
      </c>
      <c r="R3420" s="0" t="n">
        <f aca="false">R3419+M3420</f>
        <v>0</v>
      </c>
      <c r="S3420" s="0" t="n">
        <f aca="false">S3419+N3420</f>
        <v>0.301610809986073</v>
      </c>
      <c r="T3420" s="0" t="n">
        <f aca="false">T3419+O3420</f>
        <v>0.366878555514766</v>
      </c>
      <c r="V3420" s="4" t="n">
        <f aca="false">M3420*1+N3420*P3420+O3420*Q3420</f>
        <v>-0.0200733648500139</v>
      </c>
      <c r="W3420" s="0" t="n">
        <f aca="false">I3420-V3420+M3420*1+N3420*E3420+O3420*G3420</f>
        <v>100.433863589869</v>
      </c>
    </row>
    <row r="3421" customFormat="false" ht="13.8" hidden="false" customHeight="false" outlineLevel="0" collapsed="false">
      <c r="A3421" s="1" t="n">
        <v>42433</v>
      </c>
      <c r="B3421" s="2" t="n">
        <f aca="false">0.0002</f>
        <v>0.0002</v>
      </c>
      <c r="C3421" s="3" t="n">
        <f aca="false">Prices!B3420*B3421/2</f>
        <v>0.020043</v>
      </c>
      <c r="D3421" s="4" t="n">
        <f aca="false">Prices!C3420*B3421/2</f>
        <v>0.010912</v>
      </c>
      <c r="E3421" s="6" t="n">
        <f aca="false">Prices!B3420-C3421</f>
        <v>200.409957</v>
      </c>
      <c r="F3421" s="6" t="n">
        <f aca="false">Prices!B3420+C3421</f>
        <v>200.450043</v>
      </c>
      <c r="G3421" s="2" t="n">
        <f aca="false">Prices!C3420-D3421</f>
        <v>109.109088</v>
      </c>
      <c r="H3421" s="2" t="n">
        <f aca="false">Prices!C3420+D3421</f>
        <v>109.130912</v>
      </c>
      <c r="I3421" s="0" t="n">
        <f aca="false">R3420*1+S3420*E3421+T3420*G3421</f>
        <v>100.475594059018</v>
      </c>
      <c r="J3421" s="0" t="n">
        <v>0</v>
      </c>
      <c r="K3421" s="0" t="n">
        <f aca="false">I3421*0.6/F3421</f>
        <v>0.300750029948412</v>
      </c>
      <c r="L3421" s="0" t="n">
        <f aca="false">I3421*0.4/H3421</f>
        <v>0.368275467391009</v>
      </c>
      <c r="M3421" s="0" t="n">
        <f aca="false">J3421-R3420</f>
        <v>0</v>
      </c>
      <c r="N3421" s="0" t="n">
        <f aca="false">K3421-S3420</f>
        <v>-0.000860780037660436</v>
      </c>
      <c r="O3421" s="0" t="n">
        <f aca="false">L3421-T3420</f>
        <v>0.00139691187624208</v>
      </c>
      <c r="P3421" s="0" t="n">
        <f aca="false">IF(N3421&gt;0,F3421,E3421)</f>
        <v>200.409957</v>
      </c>
      <c r="Q3421" s="0" t="n">
        <f aca="false">IF(O3421&gt;0,H3421,G3421)</f>
        <v>109.130912</v>
      </c>
      <c r="R3421" s="0" t="n">
        <f aca="false">R3420+M3421</f>
        <v>0</v>
      </c>
      <c r="S3421" s="0" t="n">
        <f aca="false">S3420+N3421</f>
        <v>0.300750029948412</v>
      </c>
      <c r="T3421" s="0" t="n">
        <f aca="false">T3420+O3421</f>
        <v>0.368275467391009</v>
      </c>
      <c r="V3421" s="4" t="n">
        <f aca="false">M3421*1+N3421*P3421+O3421*Q3421</f>
        <v>-0.020062623296057</v>
      </c>
      <c r="W3421" s="0" t="n">
        <f aca="false">I3421-V3421+M3421*1+N3421*E3421+O3421*G3421</f>
        <v>100.475563572813</v>
      </c>
    </row>
    <row r="3422" customFormat="false" ht="13.8" hidden="false" customHeight="false" outlineLevel="0" collapsed="false">
      <c r="A3422" s="1" t="n">
        <v>42436</v>
      </c>
      <c r="B3422" s="2" t="n">
        <f aca="false">0.0002</f>
        <v>0.0002</v>
      </c>
      <c r="C3422" s="3" t="n">
        <f aca="false">Prices!B3421*B3422/2</f>
        <v>0.020059</v>
      </c>
      <c r="D3422" s="4" t="n">
        <f aca="false">Prices!C3421*B3422/2</f>
        <v>0.01089</v>
      </c>
      <c r="E3422" s="6" t="n">
        <f aca="false">Prices!B3421-C3422</f>
        <v>200.569941</v>
      </c>
      <c r="F3422" s="6" t="n">
        <f aca="false">Prices!B3421+C3422</f>
        <v>200.610059</v>
      </c>
      <c r="G3422" s="2" t="n">
        <f aca="false">Prices!C3421-D3422</f>
        <v>108.88911</v>
      </c>
      <c r="H3422" s="2" t="n">
        <f aca="false">Prices!C3421+D3422</f>
        <v>108.91089</v>
      </c>
      <c r="I3422" s="0" t="n">
        <f aca="false">R3421*1+S3421*E3422+T3421*G3422</f>
        <v>100.422603641542</v>
      </c>
      <c r="J3422" s="0" t="n">
        <v>0</v>
      </c>
      <c r="K3422" s="0" t="n">
        <f aca="false">I3422*0.6/F3422</f>
        <v>0.300351649789034</v>
      </c>
      <c r="L3422" s="0" t="n">
        <f aca="false">I3422*0.4/H3422</f>
        <v>0.368824838880822</v>
      </c>
      <c r="M3422" s="0" t="n">
        <f aca="false">J3422-R3421</f>
        <v>0</v>
      </c>
      <c r="N3422" s="0" t="n">
        <f aca="false">K3422-S3421</f>
        <v>-0.000398380159378764</v>
      </c>
      <c r="O3422" s="0" t="n">
        <f aca="false">L3422-T3421</f>
        <v>0.000549371489813211</v>
      </c>
      <c r="P3422" s="0" t="n">
        <f aca="false">IF(N3422&gt;0,F3422,E3422)</f>
        <v>200.569941</v>
      </c>
      <c r="Q3422" s="0" t="n">
        <f aca="false">IF(O3422&gt;0,H3422,G3422)</f>
        <v>108.91089</v>
      </c>
      <c r="R3422" s="0" t="n">
        <f aca="false">R3421+M3422</f>
        <v>0</v>
      </c>
      <c r="S3422" s="0" t="n">
        <f aca="false">S3421+N3422</f>
        <v>0.300351649789034</v>
      </c>
      <c r="T3422" s="0" t="n">
        <f aca="false">T3421+O3422</f>
        <v>0.368824838880822</v>
      </c>
      <c r="V3422" s="4" t="n">
        <f aca="false">M3422*1+N3422*P3422+O3422*Q3422</f>
        <v>-0.0200705471659866</v>
      </c>
      <c r="W3422" s="0" t="n">
        <f aca="false">I3422-V3422+M3422*1+N3422*E3422+O3422*G3422</f>
        <v>100.422591676231</v>
      </c>
    </row>
    <row r="3423" customFormat="false" ht="13.8" hidden="false" customHeight="false" outlineLevel="0" collapsed="false">
      <c r="A3423" s="1" t="n">
        <v>42437</v>
      </c>
      <c r="B3423" s="2" t="n">
        <f aca="false">0.0002</f>
        <v>0.0002</v>
      </c>
      <c r="C3423" s="3" t="n">
        <f aca="false">Prices!B3422*B3423/2</f>
        <v>0.01984</v>
      </c>
      <c r="D3423" s="4" t="n">
        <f aca="false">Prices!C3422*B3423/2</f>
        <v>0.010953</v>
      </c>
      <c r="E3423" s="6" t="n">
        <f aca="false">Prices!B3422-C3423</f>
        <v>198.38016</v>
      </c>
      <c r="F3423" s="6" t="n">
        <f aca="false">Prices!B3422+C3423</f>
        <v>198.41984</v>
      </c>
      <c r="G3423" s="2" t="n">
        <f aca="false">Prices!C3422-D3423</f>
        <v>109.519047</v>
      </c>
      <c r="H3423" s="2" t="n">
        <f aca="false">Prices!C3422+D3423</f>
        <v>109.540953</v>
      </c>
      <c r="I3423" s="0" t="n">
        <f aca="false">R3422*1+S3422*E3423+T3422*G3423</f>
        <v>99.9771532055686</v>
      </c>
      <c r="J3423" s="0" t="n">
        <v>0</v>
      </c>
      <c r="K3423" s="0" t="n">
        <f aca="false">I3423*0.6/F3423</f>
        <v>0.302320029707418</v>
      </c>
      <c r="L3423" s="0" t="n">
        <f aca="false">I3423*0.4/H3423</f>
        <v>0.36507680631761</v>
      </c>
      <c r="M3423" s="0" t="n">
        <f aca="false">J3423-R3422</f>
        <v>0</v>
      </c>
      <c r="N3423" s="0" t="n">
        <f aca="false">K3423-S3422</f>
        <v>0.00196837991838461</v>
      </c>
      <c r="O3423" s="0" t="n">
        <f aca="false">L3423-T3422</f>
        <v>-0.00374803256321166</v>
      </c>
      <c r="P3423" s="0" t="n">
        <f aca="false">IF(N3423&gt;0,F3423,E3423)</f>
        <v>198.41984</v>
      </c>
      <c r="Q3423" s="0" t="n">
        <f aca="false">IF(O3423&gt;0,H3423,G3423)</f>
        <v>109.519047</v>
      </c>
      <c r="R3423" s="0" t="n">
        <f aca="false">R3422+M3423</f>
        <v>0</v>
      </c>
      <c r="S3423" s="0" t="n">
        <f aca="false">S3422+N3423</f>
        <v>0.302320029707418</v>
      </c>
      <c r="T3423" s="0" t="n">
        <f aca="false">T3422+O3423</f>
        <v>0.36507680631761</v>
      </c>
      <c r="V3423" s="4" t="n">
        <f aca="false">M3423*1+N3423*P3423+O3423*Q3423</f>
        <v>-0.0199153259828203</v>
      </c>
      <c r="W3423" s="0" t="n">
        <f aca="false">I3423-V3423+M3423*1+N3423*E3423+O3423*G3423</f>
        <v>99.9770751002534</v>
      </c>
    </row>
    <row r="3424" customFormat="false" ht="13.8" hidden="false" customHeight="false" outlineLevel="0" collapsed="false">
      <c r="A3424" s="1" t="n">
        <v>42438</v>
      </c>
      <c r="B3424" s="2" t="n">
        <f aca="false">0.0002</f>
        <v>0.0002</v>
      </c>
      <c r="C3424" s="3" t="n">
        <f aca="false">Prices!B3423*B3424/2</f>
        <v>0.019938</v>
      </c>
      <c r="D3424" s="4" t="n">
        <f aca="false">Prices!C3423*B3424/2</f>
        <v>0.01091</v>
      </c>
      <c r="E3424" s="6" t="n">
        <f aca="false">Prices!B3423-C3424</f>
        <v>199.360062</v>
      </c>
      <c r="F3424" s="6" t="n">
        <f aca="false">Prices!B3423+C3424</f>
        <v>199.399938</v>
      </c>
      <c r="G3424" s="2" t="n">
        <f aca="false">Prices!C3423-D3424</f>
        <v>109.08909</v>
      </c>
      <c r="H3424" s="2" t="n">
        <f aca="false">Prices!C3423+D3424</f>
        <v>109.11091</v>
      </c>
      <c r="I3424" s="0" t="n">
        <f aca="false">R3423*1+S3423*E3424+T3423*G3424</f>
        <v>100.096436447607</v>
      </c>
      <c r="J3424" s="0" t="n">
        <v>0</v>
      </c>
      <c r="K3424" s="0" t="n">
        <f aca="false">I3424*0.6/F3424</f>
        <v>0.301192981657618</v>
      </c>
      <c r="L3424" s="0" t="n">
        <f aca="false">I3424*0.4/H3424</f>
        <v>0.366952989201931</v>
      </c>
      <c r="M3424" s="0" t="n">
        <f aca="false">J3424-R3423</f>
        <v>0</v>
      </c>
      <c r="N3424" s="0" t="n">
        <f aca="false">K3424-S3423</f>
        <v>-0.00112704804979974</v>
      </c>
      <c r="O3424" s="0" t="n">
        <f aca="false">L3424-T3423</f>
        <v>0.00187618288432051</v>
      </c>
      <c r="P3424" s="0" t="n">
        <f aca="false">IF(N3424&gt;0,F3424,E3424)</f>
        <v>199.360062</v>
      </c>
      <c r="Q3424" s="0" t="n">
        <f aca="false">IF(O3424&gt;0,H3424,G3424)</f>
        <v>109.11091</v>
      </c>
      <c r="R3424" s="0" t="n">
        <f aca="false">R3423+M3424</f>
        <v>0</v>
      </c>
      <c r="S3424" s="0" t="n">
        <f aca="false">S3423+N3424</f>
        <v>0.301192981657618</v>
      </c>
      <c r="T3424" s="0" t="n">
        <f aca="false">T3423+O3424</f>
        <v>0.366952989201931</v>
      </c>
      <c r="V3424" s="4" t="n">
        <f aca="false">M3424*1+N3424*P3424+O3424*Q3424</f>
        <v>-0.0199763472504196</v>
      </c>
      <c r="W3424" s="0" t="n">
        <f aca="false">I3424-V3424+M3424*1+N3424*E3424+O3424*G3424</f>
        <v>100.096395509297</v>
      </c>
    </row>
    <row r="3425" customFormat="false" ht="13.8" hidden="false" customHeight="false" outlineLevel="0" collapsed="false">
      <c r="A3425" s="1" t="n">
        <v>42439</v>
      </c>
      <c r="B3425" s="2" t="n">
        <f aca="false">0.0002</f>
        <v>0.0002</v>
      </c>
      <c r="C3425" s="3" t="n">
        <f aca="false">Prices!B3424*B3425/2</f>
        <v>0.019954</v>
      </c>
      <c r="D3425" s="4" t="n">
        <f aca="false">Prices!C3424*B3425/2</f>
        <v>0.010871</v>
      </c>
      <c r="E3425" s="6" t="n">
        <f aca="false">Prices!B3424-C3425</f>
        <v>199.520046</v>
      </c>
      <c r="F3425" s="6" t="n">
        <f aca="false">Prices!B3424+C3425</f>
        <v>199.559954</v>
      </c>
      <c r="G3425" s="2" t="n">
        <f aca="false">Prices!C3424-D3425</f>
        <v>108.699129</v>
      </c>
      <c r="H3425" s="2" t="n">
        <f aca="false">Prices!C3424+D3425</f>
        <v>108.720871</v>
      </c>
      <c r="I3425" s="0" t="n">
        <f aca="false">R3424*1+S3424*E3425+T3424*G3425</f>
        <v>99.9815078654015</v>
      </c>
      <c r="J3425" s="0" t="n">
        <v>0</v>
      </c>
      <c r="K3425" s="0" t="n">
        <f aca="false">I3425*0.6/F3425</f>
        <v>0.300605925772266</v>
      </c>
      <c r="L3425" s="0" t="n">
        <f aca="false">I3425*0.4/H3425</f>
        <v>0.367846603677049</v>
      </c>
      <c r="M3425" s="0" t="n">
        <f aca="false">J3425-R3424</f>
        <v>0</v>
      </c>
      <c r="N3425" s="0" t="n">
        <f aca="false">K3425-S3424</f>
        <v>-0.000587055885352128</v>
      </c>
      <c r="O3425" s="0" t="n">
        <f aca="false">L3425-T3424</f>
        <v>0.000893614475118487</v>
      </c>
      <c r="P3425" s="0" t="n">
        <f aca="false">IF(N3425&gt;0,F3425,E3425)</f>
        <v>199.520046</v>
      </c>
      <c r="Q3425" s="0" t="n">
        <f aca="false">IF(O3425&gt;0,H3425,G3425)</f>
        <v>108.720871</v>
      </c>
      <c r="R3425" s="0" t="n">
        <f aca="false">R3424+M3425</f>
        <v>0</v>
      </c>
      <c r="S3425" s="0" t="n">
        <f aca="false">S3424+N3425</f>
        <v>0.300605925772266</v>
      </c>
      <c r="T3425" s="0" t="n">
        <f aca="false">T3424+O3425</f>
        <v>0.367846603677049</v>
      </c>
      <c r="V3425" s="4" t="n">
        <f aca="false">M3425*1+N3425*P3425+O3425*Q3425</f>
        <v>-0.0199748731769375</v>
      </c>
      <c r="W3425" s="0" t="n">
        <f aca="false">I3425-V3425+M3425*1+N3425*E3425+O3425*G3425</f>
        <v>99.9814884364355</v>
      </c>
    </row>
    <row r="3426" customFormat="false" ht="13.8" hidden="false" customHeight="false" outlineLevel="0" collapsed="false">
      <c r="A3426" s="1" t="n">
        <v>42440</v>
      </c>
      <c r="B3426" s="2" t="n">
        <f aca="false">0.0002</f>
        <v>0.0002</v>
      </c>
      <c r="C3426" s="3" t="n">
        <f aca="false">Prices!B3425*B3426/2</f>
        <v>0.020276</v>
      </c>
      <c r="D3426" s="4" t="n">
        <f aca="false">Prices!C3425*B3426/2</f>
        <v>0.01084</v>
      </c>
      <c r="E3426" s="6" t="n">
        <f aca="false">Prices!B3425-C3426</f>
        <v>202.739724</v>
      </c>
      <c r="F3426" s="6" t="n">
        <f aca="false">Prices!B3425+C3426</f>
        <v>202.780276</v>
      </c>
      <c r="G3426" s="2" t="n">
        <f aca="false">Prices!C3425-D3426</f>
        <v>108.38916</v>
      </c>
      <c r="H3426" s="2" t="n">
        <f aca="false">Prices!C3425+D3426</f>
        <v>108.41084</v>
      </c>
      <c r="I3426" s="0" t="n">
        <f aca="false">R3425*1+S3425*E3426+T3425*G3426</f>
        <v>100.815346805242</v>
      </c>
      <c r="J3426" s="0" t="n">
        <v>0</v>
      </c>
      <c r="K3426" s="0" t="n">
        <f aca="false">I3426*0.6/F3426</f>
        <v>0.298299268924682</v>
      </c>
      <c r="L3426" s="0" t="n">
        <f aca="false">I3426*0.4/H3426</f>
        <v>0.37197515231961</v>
      </c>
      <c r="M3426" s="0" t="n">
        <f aca="false">J3426-R3425</f>
        <v>0</v>
      </c>
      <c r="N3426" s="0" t="n">
        <f aca="false">K3426-S3425</f>
        <v>-0.00230665684758435</v>
      </c>
      <c r="O3426" s="0" t="n">
        <f aca="false">L3426-T3425</f>
        <v>0.0041285486425604</v>
      </c>
      <c r="P3426" s="0" t="n">
        <f aca="false">IF(N3426&gt;0,F3426,E3426)</f>
        <v>202.739724</v>
      </c>
      <c r="Q3426" s="0" t="n">
        <f aca="false">IF(O3426&gt;0,H3426,G3426)</f>
        <v>108.41084</v>
      </c>
      <c r="R3426" s="0" t="n">
        <f aca="false">R3425+M3426</f>
        <v>0</v>
      </c>
      <c r="S3426" s="0" t="n">
        <f aca="false">S3425+N3426</f>
        <v>0.298299268924682</v>
      </c>
      <c r="T3426" s="0" t="n">
        <f aca="false">T3425+O3426</f>
        <v>0.37197515231961</v>
      </c>
      <c r="V3426" s="4" t="n">
        <f aca="false">M3426*1+N3426*P3426+O3426*Q3426</f>
        <v>-0.0200715463211289</v>
      </c>
      <c r="W3426" s="0" t="n">
        <f aca="false">I3426-V3426+M3426*1+N3426*E3426+O3426*G3426</f>
        <v>100.815257298307</v>
      </c>
    </row>
    <row r="3427" customFormat="false" ht="13.8" hidden="false" customHeight="false" outlineLevel="0" collapsed="false">
      <c r="A3427" s="1" t="n">
        <v>42443</v>
      </c>
      <c r="B3427" s="2" t="n">
        <f aca="false">0.0002</f>
        <v>0.0002</v>
      </c>
      <c r="C3427" s="3" t="n">
        <f aca="false">Prices!B3426*B3427/2</f>
        <v>0.02025</v>
      </c>
      <c r="D3427" s="4" t="n">
        <f aca="false">Prices!C3426*B3427/2</f>
        <v>0.010848</v>
      </c>
      <c r="E3427" s="6" t="n">
        <f aca="false">Prices!B3426-C3427</f>
        <v>202.47975</v>
      </c>
      <c r="F3427" s="6" t="n">
        <f aca="false">Prices!B3426+C3427</f>
        <v>202.52025</v>
      </c>
      <c r="G3427" s="2" t="n">
        <f aca="false">Prices!C3426-D3427</f>
        <v>108.469152</v>
      </c>
      <c r="H3427" s="2" t="n">
        <f aca="false">Prices!C3426+D3427</f>
        <v>108.490848</v>
      </c>
      <c r="I3427" s="0" t="n">
        <f aca="false">R3426*1+S3426*E3427+T3426*G3427</f>
        <v>100.747390734231</v>
      </c>
      <c r="J3427" s="0" t="n">
        <v>0</v>
      </c>
      <c r="K3427" s="0" t="n">
        <f aca="false">I3427*0.6/F3427</f>
        <v>0.298480939266758</v>
      </c>
      <c r="L3427" s="0" t="n">
        <f aca="false">I3427*0.4/H3427</f>
        <v>0.371450283932636</v>
      </c>
      <c r="M3427" s="0" t="n">
        <f aca="false">J3427-R3426</f>
        <v>0</v>
      </c>
      <c r="N3427" s="0" t="n">
        <f aca="false">K3427-S3426</f>
        <v>0.000181670342076556</v>
      </c>
      <c r="O3427" s="0" t="n">
        <f aca="false">L3427-T3426</f>
        <v>-0.000524868386973132</v>
      </c>
      <c r="P3427" s="0" t="n">
        <f aca="false">IF(N3427&gt;0,F3427,E3427)</f>
        <v>202.52025</v>
      </c>
      <c r="Q3427" s="0" t="n">
        <f aca="false">IF(O3427&gt;0,H3427,G3427)</f>
        <v>108.469152</v>
      </c>
      <c r="R3427" s="0" t="n">
        <f aca="false">R3426+M3427</f>
        <v>0</v>
      </c>
      <c r="S3427" s="0" t="n">
        <f aca="false">S3426+N3427</f>
        <v>0.298480939266758</v>
      </c>
      <c r="T3427" s="0" t="n">
        <f aca="false">T3426+O3427</f>
        <v>0.371450283932636</v>
      </c>
      <c r="V3427" s="4" t="n">
        <f aca="false">M3427*1+N3427*P3427+O3427*Q3427</f>
        <v>-0.0201401057516537</v>
      </c>
      <c r="W3427" s="0" t="n">
        <f aca="false">I3427-V3427+M3427*1+N3427*E3427+O3427*G3427</f>
        <v>100.747383376582</v>
      </c>
    </row>
    <row r="3428" customFormat="false" ht="13.8" hidden="false" customHeight="false" outlineLevel="0" collapsed="false">
      <c r="A3428" s="1" t="n">
        <v>42444</v>
      </c>
      <c r="B3428" s="2" t="n">
        <f aca="false">0.0002</f>
        <v>0.0002</v>
      </c>
      <c r="C3428" s="3" t="n">
        <f aca="false">Prices!B3427*B3428/2</f>
        <v>0.020217</v>
      </c>
      <c r="D3428" s="4" t="n">
        <f aca="false">Prices!C3427*B3428/2</f>
        <v>0.010846</v>
      </c>
      <c r="E3428" s="6" t="n">
        <f aca="false">Prices!B3427-C3428</f>
        <v>202.149783</v>
      </c>
      <c r="F3428" s="6" t="n">
        <f aca="false">Prices!B3427+C3428</f>
        <v>202.190217</v>
      </c>
      <c r="G3428" s="2" t="n">
        <f aca="false">Prices!C3427-D3428</f>
        <v>108.449154</v>
      </c>
      <c r="H3428" s="2" t="n">
        <f aca="false">Prices!C3427+D3428</f>
        <v>108.470846</v>
      </c>
      <c r="I3428" s="0" t="n">
        <f aca="false">R3427*1+S3427*E3428+T3427*G3428</f>
        <v>100.621326147966</v>
      </c>
      <c r="J3428" s="0" t="n">
        <v>0</v>
      </c>
      <c r="K3428" s="0" t="n">
        <f aca="false">I3428*0.6/F3428</f>
        <v>0.298594049625949</v>
      </c>
      <c r="L3428" s="0" t="n">
        <f aca="false">I3428*0.4/H3428</f>
        <v>0.371053900134477</v>
      </c>
      <c r="M3428" s="0" t="n">
        <f aca="false">J3428-R3427</f>
        <v>0</v>
      </c>
      <c r="N3428" s="0" t="n">
        <f aca="false">K3428-S3427</f>
        <v>0.000113110359190427</v>
      </c>
      <c r="O3428" s="0" t="n">
        <f aca="false">L3428-T3427</f>
        <v>-0.000396383798159261</v>
      </c>
      <c r="P3428" s="0" t="n">
        <f aca="false">IF(N3428&gt;0,F3428,E3428)</f>
        <v>202.190217</v>
      </c>
      <c r="Q3428" s="0" t="n">
        <f aca="false">IF(O3428&gt;0,H3428,G3428)</f>
        <v>108.449154</v>
      </c>
      <c r="R3428" s="0" t="n">
        <f aca="false">R3427+M3428</f>
        <v>0</v>
      </c>
      <c r="S3428" s="0" t="n">
        <f aca="false">S3427+N3428</f>
        <v>0.298594049625949</v>
      </c>
      <c r="T3428" s="0" t="n">
        <f aca="false">T3427+O3428</f>
        <v>0.371053900134477</v>
      </c>
      <c r="V3428" s="4" t="n">
        <f aca="false">M3428*1+N3428*P3428+O3428*Q3428</f>
        <v>-0.0201176795000182</v>
      </c>
      <c r="W3428" s="0" t="n">
        <f aca="false">I3428-V3428+M3428*1+N3428*E3428+O3428*G3428</f>
        <v>100.621321574461</v>
      </c>
    </row>
    <row r="3429" customFormat="false" ht="13.8" hidden="false" customHeight="false" outlineLevel="0" collapsed="false">
      <c r="A3429" s="1" t="n">
        <v>42445</v>
      </c>
      <c r="B3429" s="2" t="n">
        <f aca="false">0.0002</f>
        <v>0.0002</v>
      </c>
      <c r="C3429" s="3" t="n">
        <f aca="false">Prices!B3428*B3429/2</f>
        <v>0.020334</v>
      </c>
      <c r="D3429" s="4" t="n">
        <f aca="false">Prices!C3428*B3429/2</f>
        <v>0.010903</v>
      </c>
      <c r="E3429" s="6" t="n">
        <f aca="false">Prices!B3428-C3429</f>
        <v>203.319666</v>
      </c>
      <c r="F3429" s="6" t="n">
        <f aca="false">Prices!B3428+C3429</f>
        <v>203.360334</v>
      </c>
      <c r="G3429" s="2" t="n">
        <f aca="false">Prices!C3428-D3429</f>
        <v>109.019097</v>
      </c>
      <c r="H3429" s="2" t="n">
        <f aca="false">Prices!C3428+D3429</f>
        <v>109.040903</v>
      </c>
      <c r="I3429" s="0" t="n">
        <f aca="false">R3428*1+S3428*E3429+T3428*G3429</f>
        <v>101.162003570524</v>
      </c>
      <c r="J3429" s="0" t="n">
        <v>0</v>
      </c>
      <c r="K3429" s="0" t="n">
        <f aca="false">I3429*0.6/F3429</f>
        <v>0.298471196169035</v>
      </c>
      <c r="L3429" s="0" t="n">
        <f aca="false">I3429*0.4/H3429</f>
        <v>0.371097453477707</v>
      </c>
      <c r="M3429" s="0" t="n">
        <f aca="false">J3429-R3428</f>
        <v>0</v>
      </c>
      <c r="N3429" s="0" t="n">
        <f aca="false">K3429-S3428</f>
        <v>-0.000122853456913541</v>
      </c>
      <c r="O3429" s="0" t="n">
        <f aca="false">L3429-T3428</f>
        <v>4.3553343230196E-005</v>
      </c>
      <c r="P3429" s="0" t="n">
        <f aca="false">IF(N3429&gt;0,F3429,E3429)</f>
        <v>203.319666</v>
      </c>
      <c r="Q3429" s="0" t="n">
        <f aca="false">IF(O3429&gt;0,H3429,G3429)</f>
        <v>109.040903</v>
      </c>
      <c r="R3429" s="0" t="n">
        <f aca="false">R3428+M3429</f>
        <v>0</v>
      </c>
      <c r="S3429" s="0" t="n">
        <f aca="false">S3428+N3429</f>
        <v>0.298471196169035</v>
      </c>
      <c r="T3429" s="0" t="n">
        <f aca="false">T3428+O3429</f>
        <v>0.371097453477707</v>
      </c>
      <c r="V3429" s="4" t="n">
        <f aca="false">M3429*1+N3429*P3429+O3429*Q3429</f>
        <v>-0.020229427952117</v>
      </c>
      <c r="W3429" s="0" t="n">
        <f aca="false">I3429-V3429+M3429*1+N3429*E3429+O3429*G3429</f>
        <v>101.1620026208</v>
      </c>
    </row>
    <row r="3430" customFormat="false" ht="13.8" hidden="false" customHeight="false" outlineLevel="0" collapsed="false">
      <c r="A3430" s="1" t="n">
        <v>42446</v>
      </c>
      <c r="B3430" s="2" t="n">
        <f aca="false">0.0002</f>
        <v>0.0002</v>
      </c>
      <c r="C3430" s="3" t="n">
        <f aca="false">Prices!B3429*B3430/2</f>
        <v>0.020463</v>
      </c>
      <c r="D3430" s="4" t="n">
        <f aca="false">Prices!C3429*B3430/2</f>
        <v>0.010915</v>
      </c>
      <c r="E3430" s="6" t="n">
        <f aca="false">Prices!B3429-C3430</f>
        <v>204.609537</v>
      </c>
      <c r="F3430" s="6" t="n">
        <f aca="false">Prices!B3429+C3430</f>
        <v>204.650463</v>
      </c>
      <c r="G3430" s="2" t="n">
        <f aca="false">Prices!C3429-D3430</f>
        <v>109.139085</v>
      </c>
      <c r="H3430" s="2" t="n">
        <f aca="false">Prices!C3429+D3430</f>
        <v>109.160915</v>
      </c>
      <c r="I3430" s="0" t="n">
        <f aca="false">R3429*1+S3429*E3430+T3429*G3430</f>
        <v>101.57128977437</v>
      </c>
      <c r="J3430" s="0" t="n">
        <v>0</v>
      </c>
      <c r="K3430" s="0" t="n">
        <f aca="false">I3430*0.6/F3430</f>
        <v>0.297789572382359</v>
      </c>
      <c r="L3430" s="0" t="n">
        <f aca="false">I3430*0.4/H3430</f>
        <v>0.372189220929009</v>
      </c>
      <c r="M3430" s="0" t="n">
        <f aca="false">J3430-R3429</f>
        <v>0</v>
      </c>
      <c r="N3430" s="0" t="n">
        <f aca="false">K3430-S3429</f>
        <v>-0.000681623786676633</v>
      </c>
      <c r="O3430" s="0" t="n">
        <f aca="false">L3430-T3429</f>
        <v>0.00109176745130207</v>
      </c>
      <c r="P3430" s="0" t="n">
        <f aca="false">IF(N3430&gt;0,F3430,E3430)</f>
        <v>204.609537</v>
      </c>
      <c r="Q3430" s="0" t="n">
        <f aca="false">IF(O3430&gt;0,H3430,G3430)</f>
        <v>109.160915</v>
      </c>
      <c r="R3430" s="0" t="n">
        <f aca="false">R3429+M3430</f>
        <v>0</v>
      </c>
      <c r="S3430" s="0" t="n">
        <f aca="false">S3429+N3430</f>
        <v>0.297789572382359</v>
      </c>
      <c r="T3430" s="0" t="n">
        <f aca="false">T3429+O3430</f>
        <v>0.372189220929009</v>
      </c>
      <c r="V3430" s="4" t="n">
        <f aca="false">M3430*1+N3430*P3430+O3430*Q3430</f>
        <v>-0.0202883934487404</v>
      </c>
      <c r="W3430" s="0" t="n">
        <f aca="false">I3430-V3430+M3430*1+N3430*E3430+O3430*G3430</f>
        <v>101.571265941086</v>
      </c>
    </row>
    <row r="3431" customFormat="false" ht="13.8" hidden="false" customHeight="false" outlineLevel="0" collapsed="false">
      <c r="A3431" s="1" t="n">
        <v>42447</v>
      </c>
      <c r="B3431" s="2" t="n">
        <f aca="false">0.0002</f>
        <v>0.0002</v>
      </c>
      <c r="C3431" s="3" t="n">
        <f aca="false">Prices!B3430*B3431/2</f>
        <v>0.020438</v>
      </c>
      <c r="D3431" s="4" t="n">
        <f aca="false">Prices!C3430*B3431/2</f>
        <v>0.010934</v>
      </c>
      <c r="E3431" s="6" t="n">
        <f aca="false">Prices!B3430-C3431</f>
        <v>204.359562</v>
      </c>
      <c r="F3431" s="6" t="n">
        <f aca="false">Prices!B3430+C3431</f>
        <v>204.400438</v>
      </c>
      <c r="G3431" s="2" t="n">
        <f aca="false">Prices!C3430-D3431</f>
        <v>109.329066</v>
      </c>
      <c r="H3431" s="2" t="n">
        <f aca="false">Prices!C3430+D3431</f>
        <v>109.350934</v>
      </c>
      <c r="I3431" s="0" t="n">
        <f aca="false">R3430*1+S3430*E3431+T3430*G3431</f>
        <v>101.547246479662</v>
      </c>
      <c r="J3431" s="0" t="n">
        <v>0</v>
      </c>
      <c r="K3431" s="0" t="n">
        <f aca="false">I3431*0.6/F3431</f>
        <v>0.298083255026085</v>
      </c>
      <c r="L3431" s="0" t="n">
        <f aca="false">I3431*0.4/H3431</f>
        <v>0.371454519006349</v>
      </c>
      <c r="M3431" s="0" t="n">
        <f aca="false">J3431-R3430</f>
        <v>0</v>
      </c>
      <c r="N3431" s="0" t="n">
        <f aca="false">K3431-S3430</f>
        <v>0.00029368264372609</v>
      </c>
      <c r="O3431" s="0" t="n">
        <f aca="false">L3431-T3430</f>
        <v>-0.000734701922660896</v>
      </c>
      <c r="P3431" s="0" t="n">
        <f aca="false">IF(N3431&gt;0,F3431,E3431)</f>
        <v>204.400438</v>
      </c>
      <c r="Q3431" s="0" t="n">
        <f aca="false">IF(O3431&gt;0,H3431,G3431)</f>
        <v>109.329066</v>
      </c>
      <c r="R3431" s="0" t="n">
        <f aca="false">R3430+M3431</f>
        <v>0</v>
      </c>
      <c r="S3431" s="0" t="n">
        <f aca="false">S3430+N3431</f>
        <v>0.298083255026085</v>
      </c>
      <c r="T3431" s="0" t="n">
        <f aca="false">T3430+O3431</f>
        <v>0.371454519006349</v>
      </c>
      <c r="V3431" s="4" t="n">
        <f aca="false">M3431*1+N3431*P3431+O3431*Q3431</f>
        <v>-0.0202954139823093</v>
      </c>
      <c r="W3431" s="0" t="n">
        <f aca="false">I3431-V3431+M3431*1+N3431*E3431+O3431*G3431</f>
        <v>101.547234475091</v>
      </c>
    </row>
    <row r="3432" customFormat="false" ht="13.8" hidden="false" customHeight="false" outlineLevel="0" collapsed="false">
      <c r="A3432" s="1" t="n">
        <v>42450</v>
      </c>
      <c r="B3432" s="2" t="n">
        <f aca="false">0.0002</f>
        <v>0.0002</v>
      </c>
      <c r="C3432" s="3" t="n">
        <f aca="false">Prices!B3431*B3432/2</f>
        <v>0.020467</v>
      </c>
      <c r="D3432" s="4" t="n">
        <f aca="false">Prices!C3431*B3432/2</f>
        <v>0.010903</v>
      </c>
      <c r="E3432" s="6" t="n">
        <f aca="false">Prices!B3431-C3432</f>
        <v>204.649533</v>
      </c>
      <c r="F3432" s="6" t="n">
        <f aca="false">Prices!B3431+C3432</f>
        <v>204.690467</v>
      </c>
      <c r="G3432" s="2" t="n">
        <f aca="false">Prices!C3431-D3432</f>
        <v>109.019097</v>
      </c>
      <c r="H3432" s="2" t="n">
        <f aca="false">Prices!C3431+D3432</f>
        <v>109.040903</v>
      </c>
      <c r="I3432" s="0" t="n">
        <f aca="false">R3431*1+S3431*E3432+T3431*G3432</f>
        <v>101.49823517485</v>
      </c>
      <c r="J3432" s="0" t="n">
        <v>0</v>
      </c>
      <c r="K3432" s="0" t="n">
        <f aca="false">I3432*0.6/F3432</f>
        <v>0.297517231737567</v>
      </c>
      <c r="L3432" s="0" t="n">
        <f aca="false">I3432*0.4/H3432</f>
        <v>0.372330868077458</v>
      </c>
      <c r="M3432" s="0" t="n">
        <f aca="false">J3432-R3431</f>
        <v>0</v>
      </c>
      <c r="N3432" s="0" t="n">
        <f aca="false">K3432-S3431</f>
        <v>-0.000566023288518069</v>
      </c>
      <c r="O3432" s="0" t="n">
        <f aca="false">L3432-T3431</f>
        <v>0.000876349071109006</v>
      </c>
      <c r="P3432" s="0" t="n">
        <f aca="false">IF(N3432&gt;0,F3432,E3432)</f>
        <v>204.649533</v>
      </c>
      <c r="Q3432" s="0" t="n">
        <f aca="false">IF(O3432&gt;0,H3432,G3432)</f>
        <v>109.040903</v>
      </c>
      <c r="R3432" s="0" t="n">
        <f aca="false">R3431+M3432</f>
        <v>0</v>
      </c>
      <c r="S3432" s="0" t="n">
        <f aca="false">S3431+N3432</f>
        <v>0.297517231737567</v>
      </c>
      <c r="T3432" s="0" t="n">
        <f aca="false">T3431+O3432</f>
        <v>0.372330868077458</v>
      </c>
      <c r="V3432" s="4" t="n">
        <f aca="false">M3432*1+N3432*P3432+O3432*Q3432</f>
        <v>-0.0202785076054099</v>
      </c>
      <c r="W3432" s="0" t="n">
        <f aca="false">I3432-V3432+M3432*1+N3432*E3432+O3432*G3432</f>
        <v>101.498216065182</v>
      </c>
    </row>
    <row r="3433" customFormat="false" ht="13.8" hidden="false" customHeight="false" outlineLevel="0" collapsed="false">
      <c r="A3433" s="1" t="n">
        <v>42451</v>
      </c>
      <c r="B3433" s="2" t="n">
        <f aca="false">0.0002</f>
        <v>0.0002</v>
      </c>
      <c r="C3433" s="3" t="n">
        <f aca="false">Prices!B3432*B3433/2</f>
        <v>0.020456</v>
      </c>
      <c r="D3433" s="4" t="n">
        <f aca="false">Prices!C3432*B3433/2</f>
        <v>0.01088</v>
      </c>
      <c r="E3433" s="6" t="n">
        <f aca="false">Prices!B3432-C3433</f>
        <v>204.539544</v>
      </c>
      <c r="F3433" s="6" t="n">
        <f aca="false">Prices!B3432+C3433</f>
        <v>204.580456</v>
      </c>
      <c r="G3433" s="2" t="n">
        <f aca="false">Prices!C3432-D3433</f>
        <v>108.78912</v>
      </c>
      <c r="H3433" s="2" t="n">
        <f aca="false">Prices!C3432+D3433</f>
        <v>108.81088</v>
      </c>
      <c r="I3433" s="0" t="n">
        <f aca="false">R3432*1+S3432*E3433+T3432*G3433</f>
        <v>101.359586398727</v>
      </c>
      <c r="J3433" s="0" t="n">
        <v>0</v>
      </c>
      <c r="K3433" s="0" t="n">
        <f aca="false">I3433*0.6/F3433</f>
        <v>0.297270585022238</v>
      </c>
      <c r="L3433" s="0" t="n">
        <f aca="false">I3433*0.4/H3433</f>
        <v>0.372608277402873</v>
      </c>
      <c r="M3433" s="0" t="n">
        <f aca="false">J3433-R3432</f>
        <v>0</v>
      </c>
      <c r="N3433" s="0" t="n">
        <f aca="false">K3433-S3432</f>
        <v>-0.000246646715329035</v>
      </c>
      <c r="O3433" s="0" t="n">
        <f aca="false">L3433-T3432</f>
        <v>0.000277409325415923</v>
      </c>
      <c r="P3433" s="0" t="n">
        <f aca="false">IF(N3433&gt;0,F3433,E3433)</f>
        <v>204.539544</v>
      </c>
      <c r="Q3433" s="0" t="n">
        <f aca="false">IF(O3433&gt;0,H3433,G3433)</f>
        <v>108.81088</v>
      </c>
      <c r="R3433" s="0" t="n">
        <f aca="false">R3432+M3433</f>
        <v>0</v>
      </c>
      <c r="S3433" s="0" t="n">
        <f aca="false">S3432+N3433</f>
        <v>0.297270585022238</v>
      </c>
      <c r="T3433" s="0" t="n">
        <f aca="false">T3432+O3433</f>
        <v>0.372608277402873</v>
      </c>
      <c r="V3433" s="4" t="n">
        <f aca="false">M3433*1+N3433*P3433+O3433*Q3433</f>
        <v>-0.0202638538637858</v>
      </c>
      <c r="W3433" s="0" t="n">
        <f aca="false">I3433-V3433+M3433*1+N3433*E3433+O3433*G3433</f>
        <v>101.3595803623</v>
      </c>
    </row>
    <row r="3434" customFormat="false" ht="13.8" hidden="false" customHeight="false" outlineLevel="0" collapsed="false">
      <c r="A3434" s="1" t="n">
        <v>42452</v>
      </c>
      <c r="B3434" s="2" t="n">
        <f aca="false">0.0002</f>
        <v>0.0002</v>
      </c>
      <c r="C3434" s="3" t="n">
        <f aca="false">Prices!B3433*B3434/2</f>
        <v>0.02032092</v>
      </c>
      <c r="D3434" s="4" t="n">
        <f aca="false">Prices!C3433*B3434/2</f>
        <v>0.01093</v>
      </c>
      <c r="E3434" s="6" t="n">
        <f aca="false">Prices!B3433-C3434</f>
        <v>203.18887908</v>
      </c>
      <c r="F3434" s="6" t="n">
        <f aca="false">Prices!B3433+C3434</f>
        <v>203.22952092</v>
      </c>
      <c r="G3434" s="2" t="n">
        <f aca="false">Prices!C3433-D3434</f>
        <v>109.28907</v>
      </c>
      <c r="H3434" s="2" t="n">
        <f aca="false">Prices!C3433+D3434</f>
        <v>109.31093</v>
      </c>
      <c r="I3434" s="0" t="n">
        <f aca="false">R3433*1+S3433*E3434+T3433*G3434</f>
        <v>101.124089065786</v>
      </c>
      <c r="J3434" s="0" t="n">
        <v>0</v>
      </c>
      <c r="K3434" s="0" t="n">
        <f aca="false">I3434*0.6/F3434</f>
        <v>0.298551377599103</v>
      </c>
      <c r="L3434" s="0" t="n">
        <f aca="false">I3434*0.4/H3434</f>
        <v>0.370042004274545</v>
      </c>
      <c r="M3434" s="0" t="n">
        <f aca="false">J3434-R3433</f>
        <v>0</v>
      </c>
      <c r="N3434" s="0" t="n">
        <f aca="false">K3434-S3433</f>
        <v>0.00128079257686575</v>
      </c>
      <c r="O3434" s="0" t="n">
        <f aca="false">L3434-T3433</f>
        <v>-0.00256627312832791</v>
      </c>
      <c r="P3434" s="0" t="n">
        <f aca="false">IF(N3434&gt;0,F3434,E3434)</f>
        <v>203.22952092</v>
      </c>
      <c r="Q3434" s="0" t="n">
        <f aca="false">IF(O3434&gt;0,H3434,G3434)</f>
        <v>109.28907</v>
      </c>
      <c r="R3434" s="0" t="n">
        <f aca="false">R3433+M3434</f>
        <v>0</v>
      </c>
      <c r="S3434" s="0" t="n">
        <f aca="false">S3433+N3434</f>
        <v>0.298551377599103</v>
      </c>
      <c r="T3434" s="0" t="n">
        <f aca="false">T3433+O3434</f>
        <v>0.370042004274545</v>
      </c>
      <c r="V3434" s="4" t="n">
        <f aca="false">M3434*1+N3434*P3434+O3434*Q3434</f>
        <v>-0.020170741766629</v>
      </c>
      <c r="W3434" s="0" t="n">
        <f aca="false">I3434-V3434+M3434*1+N3434*E3434+O3434*G3434</f>
        <v>101.124037012019</v>
      </c>
    </row>
    <row r="3435" customFormat="false" ht="13.8" hidden="false" customHeight="false" outlineLevel="0" collapsed="false">
      <c r="A3435" s="1" t="n">
        <v>42453</v>
      </c>
      <c r="B3435" s="2" t="n">
        <f aca="false">0.0002</f>
        <v>0.0002</v>
      </c>
      <c r="C3435" s="3" t="n">
        <f aca="false">Prices!B3434*B3435/2</f>
        <v>0.020312</v>
      </c>
      <c r="D3435" s="4" t="n">
        <f aca="false">Prices!C3434*B3435/2</f>
        <v>0.010919</v>
      </c>
      <c r="E3435" s="6" t="n">
        <f aca="false">Prices!B3434-C3435</f>
        <v>203.099688</v>
      </c>
      <c r="F3435" s="6" t="n">
        <f aca="false">Prices!B3434+C3435</f>
        <v>203.140312</v>
      </c>
      <c r="G3435" s="2" t="n">
        <f aca="false">Prices!C3434-D3435</f>
        <v>109.179081</v>
      </c>
      <c r="H3435" s="2" t="n">
        <f aca="false">Prices!C3434+D3435</f>
        <v>109.200919</v>
      </c>
      <c r="I3435" s="0" t="n">
        <f aca="false">R3434*1+S3434*E3435+T3434*G3435</f>
        <v>101.036537600441</v>
      </c>
      <c r="J3435" s="0" t="n">
        <v>0</v>
      </c>
      <c r="K3435" s="0" t="n">
        <f aca="false">I3435*0.6/F3435</f>
        <v>0.298423892153245</v>
      </c>
      <c r="L3435" s="0" t="n">
        <f aca="false">I3435*0.4/H3435</f>
        <v>0.370094092707923</v>
      </c>
      <c r="M3435" s="0" t="n">
        <f aca="false">J3435-R3434</f>
        <v>0</v>
      </c>
      <c r="N3435" s="0" t="n">
        <f aca="false">K3435-S3434</f>
        <v>-0.000127485445858</v>
      </c>
      <c r="O3435" s="0" t="n">
        <f aca="false">L3435-T3434</f>
        <v>5.20884333777838E-005</v>
      </c>
      <c r="P3435" s="0" t="n">
        <f aca="false">IF(N3435&gt;0,F3435,E3435)</f>
        <v>203.099688</v>
      </c>
      <c r="Q3435" s="0" t="n">
        <f aca="false">IF(O3435&gt;0,H3435,G3435)</f>
        <v>109.200919</v>
      </c>
      <c r="R3435" s="0" t="n">
        <f aca="false">R3434+M3435</f>
        <v>0</v>
      </c>
      <c r="S3435" s="0" t="n">
        <f aca="false">S3434+N3435</f>
        <v>0.298423892153245</v>
      </c>
      <c r="T3435" s="0" t="n">
        <f aca="false">T3434+O3435</f>
        <v>0.370094092707923</v>
      </c>
      <c r="V3435" s="4" t="n">
        <f aca="false">M3435*1+N3435*P3435+O3435*Q3435</f>
        <v>-0.0202041494841764</v>
      </c>
      <c r="W3435" s="0" t="n">
        <f aca="false">I3435-V3435+M3435*1+N3435*E3435+O3435*G3435</f>
        <v>101.036536462934</v>
      </c>
    </row>
    <row r="3436" customFormat="false" ht="13.8" hidden="false" customHeight="false" outlineLevel="0" collapsed="false">
      <c r="A3436" s="1" t="n">
        <v>42454</v>
      </c>
      <c r="B3436" s="2" t="n">
        <f aca="false">0.0002</f>
        <v>0.0002</v>
      </c>
      <c r="C3436" s="3" t="n">
        <f aca="false">Prices!B3435*B3436/2</f>
        <v>0.020312</v>
      </c>
      <c r="D3436" s="4" t="n">
        <f aca="false">Prices!C3435*B3436/2</f>
        <v>0.010919</v>
      </c>
      <c r="E3436" s="6" t="n">
        <f aca="false">Prices!B3435-C3436</f>
        <v>203.099688</v>
      </c>
      <c r="F3436" s="6" t="n">
        <f aca="false">Prices!B3435+C3436</f>
        <v>203.140312</v>
      </c>
      <c r="G3436" s="2" t="n">
        <f aca="false">Prices!C3435-D3436</f>
        <v>109.179081</v>
      </c>
      <c r="H3436" s="2" t="n">
        <f aca="false">Prices!C3435+D3436</f>
        <v>109.200919</v>
      </c>
      <c r="I3436" s="0" t="n">
        <f aca="false">R3435*1+S3435*E3436+T3435*G3436</f>
        <v>101.01633231345</v>
      </c>
      <c r="J3436" s="0" t="n">
        <v>0</v>
      </c>
      <c r="K3436" s="0" t="n">
        <f aca="false">I3436*0.6/F3436</f>
        <v>0.298364213342696</v>
      </c>
      <c r="L3436" s="0" t="n">
        <f aca="false">I3436*0.4/H3436</f>
        <v>0.370020081290524</v>
      </c>
      <c r="M3436" s="0" t="n">
        <f aca="false">J3436-R3435</f>
        <v>0</v>
      </c>
      <c r="N3436" s="0" t="n">
        <f aca="false">K3436-S3435</f>
        <v>-5.96788105495238E-005</v>
      </c>
      <c r="O3436" s="0" t="n">
        <f aca="false">L3436-T3435</f>
        <v>-7.40114173997663E-005</v>
      </c>
      <c r="P3436" s="0" t="n">
        <f aca="false">IF(N3436&gt;0,F3436,E3436)</f>
        <v>203.099688</v>
      </c>
      <c r="Q3436" s="0" t="n">
        <f aca="false">IF(O3436&gt;0,H3436,G3436)</f>
        <v>109.179081</v>
      </c>
      <c r="R3436" s="0" t="n">
        <f aca="false">R3435+M3436</f>
        <v>0</v>
      </c>
      <c r="S3436" s="0" t="n">
        <f aca="false">S3435+N3436</f>
        <v>0.298364213342696</v>
      </c>
      <c r="T3436" s="0" t="n">
        <f aca="false">T3435+O3436</f>
        <v>0.370020081290524</v>
      </c>
      <c r="V3436" s="4" t="n">
        <f aca="false">M3436*1+N3436*P3436+O3436*Q3436</f>
        <v>-0.0202012463380333</v>
      </c>
      <c r="W3436" s="0" t="n">
        <f aca="false">I3436-V3436+M3436*1+N3436*E3436+O3436*G3436</f>
        <v>101.01633231345</v>
      </c>
    </row>
    <row r="3437" customFormat="false" ht="13.8" hidden="false" customHeight="false" outlineLevel="0" collapsed="false">
      <c r="A3437" s="1" t="n">
        <v>42457</v>
      </c>
      <c r="B3437" s="2" t="n">
        <f aca="false">0.0002</f>
        <v>0.0002</v>
      </c>
      <c r="C3437" s="3" t="n">
        <f aca="false">Prices!B3436*B3437/2</f>
        <v>0.020324</v>
      </c>
      <c r="D3437" s="4" t="n">
        <f aca="false">Prices!C3436*B3437/2</f>
        <v>0.010935</v>
      </c>
      <c r="E3437" s="6" t="n">
        <f aca="false">Prices!B3436-C3437</f>
        <v>203.219676</v>
      </c>
      <c r="F3437" s="6" t="n">
        <f aca="false">Prices!B3436+C3437</f>
        <v>203.260324</v>
      </c>
      <c r="G3437" s="2" t="n">
        <f aca="false">Prices!C3436-D3437</f>
        <v>109.339065</v>
      </c>
      <c r="H3437" s="2" t="n">
        <f aca="false">Prices!C3436+D3437</f>
        <v>109.360935</v>
      </c>
      <c r="I3437" s="0" t="n">
        <f aca="false">R3436*1+S3436*E3437+T3436*G3437</f>
        <v>101.091128485027</v>
      </c>
      <c r="J3437" s="0" t="n">
        <v>0</v>
      </c>
      <c r="K3437" s="0" t="n">
        <f aca="false">I3437*0.6/F3437</f>
        <v>0.298408837973792</v>
      </c>
      <c r="L3437" s="0" t="n">
        <f aca="false">I3437*0.4/H3437</f>
        <v>0.369752246485557</v>
      </c>
      <c r="M3437" s="0" t="n">
        <f aca="false">J3437-R3436</f>
        <v>0</v>
      </c>
      <c r="N3437" s="0" t="n">
        <f aca="false">K3437-S3436</f>
        <v>4.46246310958909E-005</v>
      </c>
      <c r="O3437" s="0" t="n">
        <f aca="false">L3437-T3436</f>
        <v>-0.000267834804966727</v>
      </c>
      <c r="P3437" s="0" t="n">
        <f aca="false">IF(N3437&gt;0,F3437,E3437)</f>
        <v>203.260324</v>
      </c>
      <c r="Q3437" s="0" t="n">
        <f aca="false">IF(O3437&gt;0,H3437,G3437)</f>
        <v>109.339065</v>
      </c>
      <c r="R3437" s="0" t="n">
        <f aca="false">R3436+M3437</f>
        <v>0</v>
      </c>
      <c r="S3437" s="0" t="n">
        <f aca="false">S3436+N3437</f>
        <v>0.298408837973792</v>
      </c>
      <c r="T3437" s="0" t="n">
        <f aca="false">T3436+O3437</f>
        <v>0.369752246485557</v>
      </c>
      <c r="V3437" s="4" t="n">
        <f aca="false">M3437*1+N3437*P3437+O3437*Q3437</f>
        <v>-0.020214390174588</v>
      </c>
      <c r="W3437" s="0" t="n">
        <f aca="false">I3437-V3437+M3437*1+N3437*E3437+O3437*G3437</f>
        <v>101.091126671125</v>
      </c>
    </row>
    <row r="3438" customFormat="false" ht="13.8" hidden="false" customHeight="false" outlineLevel="0" collapsed="false">
      <c r="A3438" s="1" t="n">
        <v>42458</v>
      </c>
      <c r="B3438" s="2" t="n">
        <f aca="false">0.0002</f>
        <v>0.0002</v>
      </c>
      <c r="C3438" s="3" t="n">
        <f aca="false">Prices!B3437*B3438/2</f>
        <v>0.02051208</v>
      </c>
      <c r="D3438" s="4" t="n">
        <f aca="false">Prices!C3437*B3438/2</f>
        <v>0.011009</v>
      </c>
      <c r="E3438" s="6" t="n">
        <f aca="false">Prices!B3437-C3438</f>
        <v>205.10028792</v>
      </c>
      <c r="F3438" s="6" t="n">
        <f aca="false">Prices!B3437+C3438</f>
        <v>205.14131208</v>
      </c>
      <c r="G3438" s="2" t="n">
        <f aca="false">Prices!C3437-D3438</f>
        <v>110.078991</v>
      </c>
      <c r="H3438" s="2" t="n">
        <f aca="false">Prices!C3437+D3438</f>
        <v>110.101009</v>
      </c>
      <c r="I3438" s="0" t="n">
        <f aca="false">R3437*1+S3437*E3438+T3437*G3438</f>
        <v>101.905692799411</v>
      </c>
      <c r="J3438" s="0" t="n">
        <v>0</v>
      </c>
      <c r="K3438" s="0" t="n">
        <f aca="false">I3438*0.6/F3438</f>
        <v>0.298055106792931</v>
      </c>
      <c r="L3438" s="0" t="n">
        <f aca="false">I3438*0.4/H3438</f>
        <v>0.37022619038636</v>
      </c>
      <c r="M3438" s="0" t="n">
        <f aca="false">J3438-R3437</f>
        <v>0</v>
      </c>
      <c r="N3438" s="0" t="n">
        <f aca="false">K3438-S3437</f>
        <v>-0.000353731180860573</v>
      </c>
      <c r="O3438" s="0" t="n">
        <f aca="false">L3438-T3437</f>
        <v>0.000473943900802742</v>
      </c>
      <c r="P3438" s="0" t="n">
        <f aca="false">IF(N3438&gt;0,F3438,E3438)</f>
        <v>205.10028792</v>
      </c>
      <c r="Q3438" s="0" t="n">
        <f aca="false">IF(O3438&gt;0,H3438,G3438)</f>
        <v>110.101009</v>
      </c>
      <c r="R3438" s="0" t="n">
        <f aca="false">R3437+M3438</f>
        <v>0</v>
      </c>
      <c r="S3438" s="0" t="n">
        <f aca="false">S3437+N3438</f>
        <v>0.298055106792931</v>
      </c>
      <c r="T3438" s="0" t="n">
        <f aca="false">T3437+O3438</f>
        <v>0.37022619038636</v>
      </c>
      <c r="V3438" s="4" t="n">
        <f aca="false">M3438*1+N3438*P3438+O3438*Q3438</f>
        <v>-0.0203686653530072</v>
      </c>
      <c r="W3438" s="0" t="n">
        <f aca="false">I3438-V3438+M3438*1+N3438*E3438+O3438*G3438</f>
        <v>101.905682364114</v>
      </c>
    </row>
    <row r="3439" customFormat="false" ht="13.8" hidden="false" customHeight="false" outlineLevel="0" collapsed="false">
      <c r="A3439" s="1" t="n">
        <v>42459</v>
      </c>
      <c r="B3439" s="2" t="n">
        <f aca="false">0.0002</f>
        <v>0.0002</v>
      </c>
      <c r="C3439" s="3" t="n">
        <f aca="false">Prices!B3438*B3439/2</f>
        <v>0.020602</v>
      </c>
      <c r="D3439" s="4" t="n">
        <f aca="false">Prices!C3438*B3439/2</f>
        <v>0.010994</v>
      </c>
      <c r="E3439" s="6" t="n">
        <f aca="false">Prices!B3438-C3439</f>
        <v>205.999398</v>
      </c>
      <c r="F3439" s="6" t="n">
        <f aca="false">Prices!B3438+C3439</f>
        <v>206.040602</v>
      </c>
      <c r="G3439" s="2" t="n">
        <f aca="false">Prices!C3438-D3439</f>
        <v>109.929006</v>
      </c>
      <c r="H3439" s="2" t="n">
        <f aca="false">Prices!C3438+D3439</f>
        <v>109.950994</v>
      </c>
      <c r="I3439" s="0" t="n">
        <f aca="false">R3438*1+S3438*E3439+T3438*G3439</f>
        <v>102.097769674509</v>
      </c>
      <c r="J3439" s="0" t="n">
        <v>0</v>
      </c>
      <c r="K3439" s="0" t="n">
        <f aca="false">I3439*0.6/F3439</f>
        <v>0.297313545049268</v>
      </c>
      <c r="L3439" s="0" t="n">
        <f aca="false">I3439*0.4/H3439</f>
        <v>0.371430092481051</v>
      </c>
      <c r="M3439" s="0" t="n">
        <f aca="false">J3439-R3438</f>
        <v>0</v>
      </c>
      <c r="N3439" s="0" t="n">
        <f aca="false">K3439-S3438</f>
        <v>-0.000741561743663244</v>
      </c>
      <c r="O3439" s="0" t="n">
        <f aca="false">L3439-T3438</f>
        <v>0.0012039020946919</v>
      </c>
      <c r="P3439" s="0" t="n">
        <f aca="false">IF(N3439&gt;0,F3439,E3439)</f>
        <v>205.999398</v>
      </c>
      <c r="Q3439" s="0" t="n">
        <f aca="false">IF(O3439&gt;0,H3439,G3439)</f>
        <v>109.950994</v>
      </c>
      <c r="R3439" s="0" t="n">
        <f aca="false">R3438+M3439</f>
        <v>0</v>
      </c>
      <c r="S3439" s="0" t="n">
        <f aca="false">S3438+N3439</f>
        <v>0.297313545049268</v>
      </c>
      <c r="T3439" s="0" t="n">
        <f aca="false">T3438+O3439</f>
        <v>0.371430092481051</v>
      </c>
      <c r="V3439" s="4" t="n">
        <f aca="false">M3439*1+N3439*P3439+O3439*Q3439</f>
        <v>-0.020391040784402</v>
      </c>
      <c r="W3439" s="0" t="n">
        <f aca="false">I3439-V3439+M3439*1+N3439*E3439+O3439*G3439</f>
        <v>102.09774320311</v>
      </c>
    </row>
    <row r="3440" customFormat="false" ht="13.8" hidden="false" customHeight="false" outlineLevel="0" collapsed="false">
      <c r="A3440" s="1" t="n">
        <v>42460</v>
      </c>
      <c r="B3440" s="2" t="n">
        <f aca="false">0.0002</f>
        <v>0.0002</v>
      </c>
      <c r="C3440" s="3" t="n">
        <f aca="false">Prices!B3439*B3440/2</f>
        <v>0.020552</v>
      </c>
      <c r="D3440" s="4" t="n">
        <f aca="false">Prices!C3439*B3440/2</f>
        <v>0.011034</v>
      </c>
      <c r="E3440" s="6" t="n">
        <f aca="false">Prices!B3439-C3440</f>
        <v>205.499448</v>
      </c>
      <c r="F3440" s="6" t="n">
        <f aca="false">Prices!B3439+C3440</f>
        <v>205.540552</v>
      </c>
      <c r="G3440" s="2" t="n">
        <f aca="false">Prices!C3439-D3440</f>
        <v>110.328966</v>
      </c>
      <c r="H3440" s="2" t="n">
        <f aca="false">Prices!C3439+D3440</f>
        <v>110.351034</v>
      </c>
      <c r="I3440" s="0" t="n">
        <f aca="false">R3439*1+S3439*E3440+T3439*G3440</f>
        <v>102.077267435266</v>
      </c>
      <c r="J3440" s="0" t="n">
        <v>0</v>
      </c>
      <c r="K3440" s="0" t="n">
        <f aca="false">I3440*0.6/F3440</f>
        <v>0.297977016531316</v>
      </c>
      <c r="L3440" s="0" t="n">
        <f aca="false">I3440*0.4/H3440</f>
        <v>0.37000928304946</v>
      </c>
      <c r="M3440" s="0" t="n">
        <f aca="false">J3440-R3439</f>
        <v>0</v>
      </c>
      <c r="N3440" s="0" t="n">
        <f aca="false">K3440-S3439</f>
        <v>0.000663471482048372</v>
      </c>
      <c r="O3440" s="0" t="n">
        <f aca="false">L3440-T3439</f>
        <v>-0.00142080943159134</v>
      </c>
      <c r="P3440" s="0" t="n">
        <f aca="false">IF(N3440&gt;0,F3440,E3440)</f>
        <v>205.540552</v>
      </c>
      <c r="Q3440" s="0" t="n">
        <f aca="false">IF(O3440&gt;0,H3440,G3440)</f>
        <v>110.328966</v>
      </c>
      <c r="R3440" s="0" t="n">
        <f aca="false">R3439+M3440</f>
        <v>0</v>
      </c>
      <c r="S3440" s="0" t="n">
        <f aca="false">S3439+N3440</f>
        <v>0.297977016531316</v>
      </c>
      <c r="T3440" s="0" t="n">
        <f aca="false">T3439+O3440</f>
        <v>0.37000928304946</v>
      </c>
      <c r="V3440" s="4" t="n">
        <f aca="false">M3440*1+N3440*P3440+O3440*Q3440</f>
        <v>-0.0203861408140399</v>
      </c>
      <c r="W3440" s="0" t="n">
        <f aca="false">I3440-V3440+M3440*1+N3440*E3440+O3440*G3440</f>
        <v>102.077240163935</v>
      </c>
    </row>
    <row r="3441" customFormat="false" ht="13.8" hidden="false" customHeight="false" outlineLevel="0" collapsed="false">
      <c r="A3441" s="1" t="n">
        <v>42461</v>
      </c>
      <c r="B3441" s="2" t="n">
        <f aca="false">0.0002</f>
        <v>0.0002</v>
      </c>
      <c r="C3441" s="3" t="n">
        <f aca="false">Prices!B3440*B3441/2</f>
        <v>0.020692</v>
      </c>
      <c r="D3441" s="4" t="n">
        <f aca="false">Prices!C3440*B3441/2</f>
        <v>0.011014</v>
      </c>
      <c r="E3441" s="6" t="n">
        <f aca="false">Prices!B3440-C3441</f>
        <v>206.899308</v>
      </c>
      <c r="F3441" s="6" t="n">
        <f aca="false">Prices!B3440+C3441</f>
        <v>206.940692</v>
      </c>
      <c r="G3441" s="2" t="n">
        <f aca="false">Prices!C3440-D3441</f>
        <v>110.128986</v>
      </c>
      <c r="H3441" s="2" t="n">
        <f aca="false">Prices!C3440+D3441</f>
        <v>110.151014</v>
      </c>
      <c r="I3441" s="0" t="n">
        <f aca="false">R3440*1+S3440*E3441+T3440*G3441</f>
        <v>102.399985673058</v>
      </c>
      <c r="J3441" s="0" t="n">
        <v>0</v>
      </c>
      <c r="K3441" s="0" t="n">
        <f aca="false">I3441*0.6/F3441</f>
        <v>0.296896617142049</v>
      </c>
      <c r="L3441" s="0" t="n">
        <f aca="false">I3441*0.4/H3441</f>
        <v>0.37185308406896</v>
      </c>
      <c r="M3441" s="0" t="n">
        <f aca="false">J3441-R3440</f>
        <v>0</v>
      </c>
      <c r="N3441" s="0" t="n">
        <f aca="false">K3441-S3440</f>
        <v>-0.00108039938926696</v>
      </c>
      <c r="O3441" s="0" t="n">
        <f aca="false">L3441-T3440</f>
        <v>0.00184380101949982</v>
      </c>
      <c r="P3441" s="0" t="n">
        <f aca="false">IF(N3441&gt;0,F3441,E3441)</f>
        <v>206.899308</v>
      </c>
      <c r="Q3441" s="0" t="n">
        <f aca="false">IF(O3441&gt;0,H3441,G3441)</f>
        <v>110.151014</v>
      </c>
      <c r="R3441" s="0" t="n">
        <f aca="false">R3440+M3441</f>
        <v>0</v>
      </c>
      <c r="S3441" s="0" t="n">
        <f aca="false">S3440+N3441</f>
        <v>0.296896617142049</v>
      </c>
      <c r="T3441" s="0" t="n">
        <f aca="false">T3440+O3441</f>
        <v>0.37185308406896</v>
      </c>
      <c r="V3441" s="4" t="n">
        <f aca="false">M3441*1+N3441*P3441+O3441*Q3441</f>
        <v>-0.0204373340908175</v>
      </c>
      <c r="W3441" s="0" t="n">
        <f aca="false">I3441-V3441+M3441*1+N3441*E3441+O3441*G3441</f>
        <v>102.399945057809</v>
      </c>
    </row>
    <row r="3442" customFormat="false" ht="13.8" hidden="false" customHeight="false" outlineLevel="0" collapsed="false">
      <c r="A3442" s="1" t="n">
        <v>42464</v>
      </c>
      <c r="B3442" s="2" t="n">
        <f aca="false">0.0002</f>
        <v>0.0002</v>
      </c>
      <c r="C3442" s="3" t="n">
        <f aca="false">Prices!B3441*B3442/2</f>
        <v>0.020625</v>
      </c>
      <c r="D3442" s="4" t="n">
        <f aca="false">Prices!C3441*B3442/2</f>
        <v>0.011027</v>
      </c>
      <c r="E3442" s="6" t="n">
        <f aca="false">Prices!B3441-C3442</f>
        <v>206.229375</v>
      </c>
      <c r="F3442" s="6" t="n">
        <f aca="false">Prices!B3441+C3442</f>
        <v>206.270625</v>
      </c>
      <c r="G3442" s="2" t="n">
        <f aca="false">Prices!C3441-D3442</f>
        <v>110.258973</v>
      </c>
      <c r="H3442" s="2" t="n">
        <f aca="false">Prices!C3441+D3442</f>
        <v>110.281027</v>
      </c>
      <c r="I3442" s="0" t="n">
        <f aca="false">R3441*1+S3441*E3442+T3441*G3442</f>
        <v>102.228942949145</v>
      </c>
      <c r="J3442" s="0" t="n">
        <v>0</v>
      </c>
      <c r="K3442" s="0" t="n">
        <f aca="false">I3442*0.6/F3442</f>
        <v>0.297363552224109</v>
      </c>
      <c r="L3442" s="0" t="n">
        <f aca="false">I3442*0.4/H3442</f>
        <v>0.370794308794913</v>
      </c>
      <c r="M3442" s="0" t="n">
        <f aca="false">J3442-R3441</f>
        <v>0</v>
      </c>
      <c r="N3442" s="0" t="n">
        <f aca="false">K3442-S3441</f>
        <v>0.000466935082060027</v>
      </c>
      <c r="O3442" s="0" t="n">
        <f aca="false">L3442-T3441</f>
        <v>-0.00105877527404696</v>
      </c>
      <c r="P3442" s="0" t="n">
        <f aca="false">IF(N3442&gt;0,F3442,E3442)</f>
        <v>206.270625</v>
      </c>
      <c r="Q3442" s="0" t="n">
        <f aca="false">IF(O3442&gt;0,H3442,G3442)</f>
        <v>110.258973</v>
      </c>
      <c r="R3442" s="0" t="n">
        <f aca="false">R3441+M3442</f>
        <v>0</v>
      </c>
      <c r="S3442" s="0" t="n">
        <f aca="false">S3441+N3442</f>
        <v>0.297363552224109</v>
      </c>
      <c r="T3442" s="0" t="n">
        <f aca="false">T3441+O3442</f>
        <v>0.370794308794913</v>
      </c>
      <c r="V3442" s="4" t="n">
        <f aca="false">M3442*1+N3442*P3442+O3442*Q3442</f>
        <v>-0.0204244831432637</v>
      </c>
      <c r="W3442" s="0" t="n">
        <f aca="false">I3442-V3442+M3442*1+N3442*E3442+O3442*G3442</f>
        <v>102.228923688073</v>
      </c>
    </row>
    <row r="3443" customFormat="false" ht="13.8" hidden="false" customHeight="false" outlineLevel="0" collapsed="false">
      <c r="A3443" s="1" t="n">
        <v>42465</v>
      </c>
      <c r="B3443" s="2" t="n">
        <f aca="false">0.0002</f>
        <v>0.0002</v>
      </c>
      <c r="C3443" s="3" t="n">
        <f aca="false">Prices!B3442*B3443/2</f>
        <v>0.02041892</v>
      </c>
      <c r="D3443" s="4" t="n">
        <f aca="false">Prices!C3442*B3443/2</f>
        <v>0.011071</v>
      </c>
      <c r="E3443" s="6" t="n">
        <f aca="false">Prices!B3442-C3443</f>
        <v>204.16878108</v>
      </c>
      <c r="F3443" s="6" t="n">
        <f aca="false">Prices!B3442+C3443</f>
        <v>204.20961892</v>
      </c>
      <c r="G3443" s="2" t="n">
        <f aca="false">Prices!C3442-D3443</f>
        <v>110.698929</v>
      </c>
      <c r="H3443" s="2" t="n">
        <f aca="false">Prices!C3442+D3443</f>
        <v>110.721071</v>
      </c>
      <c r="I3443" s="0" t="n">
        <f aca="false">R3442*1+S3442*E3443+T3442*G3443</f>
        <v>101.758886858108</v>
      </c>
      <c r="J3443" s="0" t="n">
        <v>0</v>
      </c>
      <c r="K3443" s="0" t="n">
        <f aca="false">I3443*0.6/F3443</f>
        <v>0.298983624952472</v>
      </c>
      <c r="L3443" s="0" t="n">
        <f aca="false">I3443*0.4/H3443</f>
        <v>0.367622480306779</v>
      </c>
      <c r="M3443" s="0" t="n">
        <f aca="false">J3443-R3442</f>
        <v>0</v>
      </c>
      <c r="N3443" s="0" t="n">
        <f aca="false">K3443-S3442</f>
        <v>0.00162007272836251</v>
      </c>
      <c r="O3443" s="0" t="n">
        <f aca="false">L3443-T3442</f>
        <v>-0.00317182848813374</v>
      </c>
      <c r="P3443" s="0" t="n">
        <f aca="false">IF(N3443&gt;0,F3443,E3443)</f>
        <v>204.20961892</v>
      </c>
      <c r="Q3443" s="0" t="n">
        <f aca="false">IF(O3443&gt;0,H3443,G3443)</f>
        <v>110.698929</v>
      </c>
      <c r="R3443" s="0" t="n">
        <f aca="false">R3442+M3443</f>
        <v>0</v>
      </c>
      <c r="S3443" s="0" t="n">
        <f aca="false">S3442+N3443</f>
        <v>0.298983624952472</v>
      </c>
      <c r="T3443" s="0" t="n">
        <f aca="false">T3442+O3443</f>
        <v>0.367622480306779</v>
      </c>
      <c r="V3443" s="4" t="n">
        <f aca="false">M3443*1+N3443*P3443+O3443*Q3443</f>
        <v>-0.0202835821265019</v>
      </c>
      <c r="W3443" s="0" t="n">
        <f aca="false">I3443-V3443+M3443*1+N3443*E3443+O3443*G3443</f>
        <v>101.758820697837</v>
      </c>
    </row>
    <row r="3444" customFormat="false" ht="13.8" hidden="false" customHeight="false" outlineLevel="0" collapsed="false">
      <c r="A3444" s="1" t="n">
        <v>42466</v>
      </c>
      <c r="B3444" s="2" t="n">
        <f aca="false">0.0002</f>
        <v>0.0002</v>
      </c>
      <c r="C3444" s="3" t="n">
        <f aca="false">Prices!B3443*B3444/2</f>
        <v>0.020642</v>
      </c>
      <c r="D3444" s="4" t="n">
        <f aca="false">Prices!C3443*B3444/2</f>
        <v>0.011047</v>
      </c>
      <c r="E3444" s="6" t="n">
        <f aca="false">Prices!B3443-C3444</f>
        <v>206.399358</v>
      </c>
      <c r="F3444" s="6" t="n">
        <f aca="false">Prices!B3443+C3444</f>
        <v>206.440642</v>
      </c>
      <c r="G3444" s="2" t="n">
        <f aca="false">Prices!C3443-D3444</f>
        <v>110.458953</v>
      </c>
      <c r="H3444" s="2" t="n">
        <f aca="false">Prices!C3443+D3444</f>
        <v>110.481047</v>
      </c>
      <c r="I3444" s="0" t="n">
        <f aca="false">R3443*1+S3443*E3444+T3443*G3444</f>
        <v>102.317222516653</v>
      </c>
      <c r="J3444" s="0" t="n">
        <v>0</v>
      </c>
      <c r="K3444" s="0" t="n">
        <f aca="false">I3444*0.6/F3444</f>
        <v>0.297375230551704</v>
      </c>
      <c r="L3444" s="0" t="n">
        <f aca="false">I3444*0.4/H3444</f>
        <v>0.370442624486182</v>
      </c>
      <c r="M3444" s="0" t="n">
        <f aca="false">J3444-R3443</f>
        <v>0</v>
      </c>
      <c r="N3444" s="0" t="n">
        <f aca="false">K3444-S3443</f>
        <v>-0.00160839440076804</v>
      </c>
      <c r="O3444" s="0" t="n">
        <f aca="false">L3444-T3443</f>
        <v>0.00282014417940241</v>
      </c>
      <c r="P3444" s="0" t="n">
        <f aca="false">IF(N3444&gt;0,F3444,E3444)</f>
        <v>206.399358</v>
      </c>
      <c r="Q3444" s="0" t="n">
        <f aca="false">IF(O3444&gt;0,H3444,G3444)</f>
        <v>110.481047</v>
      </c>
      <c r="R3444" s="0" t="n">
        <f aca="false">R3443+M3444</f>
        <v>0</v>
      </c>
      <c r="S3444" s="0" t="n">
        <f aca="false">S3443+N3444</f>
        <v>0.297375230551704</v>
      </c>
      <c r="T3444" s="0" t="n">
        <f aca="false">T3443+O3444</f>
        <v>0.370442624486182</v>
      </c>
      <c r="V3444" s="4" t="n">
        <f aca="false">M3444*1+N3444*P3444+O3444*Q3444</f>
        <v>-0.0203990900979851</v>
      </c>
      <c r="W3444" s="0" t="n">
        <f aca="false">I3444-V3444+M3444*1+N3444*E3444+O3444*G3444</f>
        <v>102.317160208387</v>
      </c>
    </row>
    <row r="3445" customFormat="false" ht="13.8" hidden="false" customHeight="false" outlineLevel="0" collapsed="false">
      <c r="A3445" s="1" t="n">
        <v>42467</v>
      </c>
      <c r="B3445" s="2" t="n">
        <f aca="false">0.0002</f>
        <v>0.0002</v>
      </c>
      <c r="C3445" s="3" t="n">
        <f aca="false">Prices!B3444*B3445/2</f>
        <v>0.020395</v>
      </c>
      <c r="D3445" s="4" t="n">
        <f aca="false">Prices!C3444*B3445/2</f>
        <v>0.011104</v>
      </c>
      <c r="E3445" s="6" t="n">
        <f aca="false">Prices!B3444-C3445</f>
        <v>203.929605</v>
      </c>
      <c r="F3445" s="6" t="n">
        <f aca="false">Prices!B3444+C3445</f>
        <v>203.970395</v>
      </c>
      <c r="G3445" s="2" t="n">
        <f aca="false">Prices!C3444-D3445</f>
        <v>111.028896</v>
      </c>
      <c r="H3445" s="2" t="n">
        <f aca="false">Prices!C3444+D3445</f>
        <v>111.051104</v>
      </c>
      <c r="I3445" s="0" t="n">
        <f aca="false">R3444*1+S3444*E3445+T3444*G3445</f>
        <v>101.773448931236</v>
      </c>
      <c r="J3445" s="0" t="n">
        <v>0</v>
      </c>
      <c r="K3445" s="0" t="n">
        <f aca="false">I3445*0.6/F3445</f>
        <v>0.299377119697894</v>
      </c>
      <c r="L3445" s="0" t="n">
        <f aca="false">I3445*0.4/H3445</f>
        <v>0.366582394106541</v>
      </c>
      <c r="M3445" s="0" t="n">
        <f aca="false">J3445-R3444</f>
        <v>0</v>
      </c>
      <c r="N3445" s="0" t="n">
        <f aca="false">K3445-S3444</f>
        <v>0.00200188914619021</v>
      </c>
      <c r="O3445" s="0" t="n">
        <f aca="false">L3445-T3444</f>
        <v>-0.00386023037964039</v>
      </c>
      <c r="P3445" s="0" t="n">
        <f aca="false">IF(N3445&gt;0,F3445,E3445)</f>
        <v>203.970395</v>
      </c>
      <c r="Q3445" s="0" t="n">
        <f aca="false">IF(O3445&gt;0,H3445,G3445)</f>
        <v>111.028896</v>
      </c>
      <c r="R3445" s="0" t="n">
        <f aca="false">R3444+M3445</f>
        <v>0</v>
      </c>
      <c r="S3445" s="0" t="n">
        <f aca="false">S3444+N3445</f>
        <v>0.299377119697894</v>
      </c>
      <c r="T3445" s="0" t="n">
        <f aca="false">T3444+O3445</f>
        <v>0.366582394106541</v>
      </c>
      <c r="V3445" s="4" t="n">
        <f aca="false">M3445*1+N3445*P3445+O3445*Q3445</f>
        <v>-0.0202709974625049</v>
      </c>
      <c r="W3445" s="0" t="n">
        <f aca="false">I3445-V3445+M3445*1+N3445*E3445+O3445*G3445</f>
        <v>101.773367274178</v>
      </c>
    </row>
    <row r="3446" customFormat="false" ht="13.8" hidden="false" customHeight="false" outlineLevel="0" collapsed="false">
      <c r="A3446" s="1" t="n">
        <v>42468</v>
      </c>
      <c r="B3446" s="2" t="n">
        <f aca="false">0.0002</f>
        <v>0.0002</v>
      </c>
      <c r="C3446" s="3" t="n">
        <f aca="false">Prices!B3445*B3446/2</f>
        <v>0.02044992</v>
      </c>
      <c r="D3446" s="4" t="n">
        <f aca="false">Prices!C3445*B3446/2</f>
        <v>0.011087</v>
      </c>
      <c r="E3446" s="6" t="n">
        <f aca="false">Prices!B3445-C3446</f>
        <v>204.47875008</v>
      </c>
      <c r="F3446" s="6" t="n">
        <f aca="false">Prices!B3445+C3446</f>
        <v>204.51964992</v>
      </c>
      <c r="G3446" s="2" t="n">
        <f aca="false">Prices!C3445-D3446</f>
        <v>110.858913</v>
      </c>
      <c r="H3446" s="2" t="n">
        <f aca="false">Prices!C3445+D3446</f>
        <v>110.881087</v>
      </c>
      <c r="I3446" s="0" t="n">
        <f aca="false">R3445*1+S3445*E3446+T3445*G3446</f>
        <v>101.855184973965</v>
      </c>
      <c r="J3446" s="0" t="n">
        <v>0</v>
      </c>
      <c r="K3446" s="0" t="n">
        <f aca="false">I3446*0.6/F3446</f>
        <v>0.298812906282031</v>
      </c>
      <c r="L3446" s="0" t="n">
        <f aca="false">I3446*0.4/H3446</f>
        <v>0.367439345084937</v>
      </c>
      <c r="M3446" s="0" t="n">
        <f aca="false">J3446-R3445</f>
        <v>0</v>
      </c>
      <c r="N3446" s="0" t="n">
        <f aca="false">K3446-S3445</f>
        <v>-0.000564213415862769</v>
      </c>
      <c r="O3446" s="0" t="n">
        <f aca="false">L3446-T3445</f>
        <v>0.000856950978395499</v>
      </c>
      <c r="P3446" s="0" t="n">
        <f aca="false">IF(N3446&gt;0,F3446,E3446)</f>
        <v>204.47875008</v>
      </c>
      <c r="Q3446" s="0" t="n">
        <f aca="false">IF(O3446&gt;0,H3446,G3446)</f>
        <v>110.881087</v>
      </c>
      <c r="R3446" s="0" t="n">
        <f aca="false">R3445+M3446</f>
        <v>0</v>
      </c>
      <c r="S3446" s="0" t="n">
        <f aca="false">S3445+N3446</f>
        <v>0.298812906282031</v>
      </c>
      <c r="T3446" s="0" t="n">
        <f aca="false">T3445+O3446</f>
        <v>0.367439345084937</v>
      </c>
      <c r="V3446" s="4" t="n">
        <f aca="false">M3446*1+N3446*P3446+O3446*Q3446</f>
        <v>-0.0203499980637798</v>
      </c>
      <c r="W3446" s="0" t="n">
        <f aca="false">I3446-V3446+M3446*1+N3446*E3446+O3446*G3446</f>
        <v>101.855165971934</v>
      </c>
    </row>
    <row r="3447" customFormat="false" ht="13.8" hidden="false" customHeight="false" outlineLevel="0" collapsed="false">
      <c r="A3447" s="1" t="n">
        <v>42471</v>
      </c>
      <c r="B3447" s="2" t="n">
        <f aca="false">0.0002</f>
        <v>0.0002</v>
      </c>
      <c r="C3447" s="3" t="n">
        <f aca="false">Prices!B3446*B3447/2</f>
        <v>0.02040201</v>
      </c>
      <c r="D3447" s="4" t="n">
        <f aca="false">Prices!C3446*B3447/2</f>
        <v>0.011085</v>
      </c>
      <c r="E3447" s="6" t="n">
        <f aca="false">Prices!B3446-C3447</f>
        <v>203.99969799</v>
      </c>
      <c r="F3447" s="6" t="n">
        <f aca="false">Prices!B3446+C3447</f>
        <v>204.04050201</v>
      </c>
      <c r="G3447" s="2" t="n">
        <f aca="false">Prices!C3446-D3447</f>
        <v>110.838915</v>
      </c>
      <c r="H3447" s="2" t="n">
        <f aca="false">Prices!C3446+D3447</f>
        <v>110.861085</v>
      </c>
      <c r="I3447" s="0" t="n">
        <f aca="false">R3446*1+S3446*E3447+T3446*G3447</f>
        <v>101.684320974574</v>
      </c>
      <c r="J3447" s="0" t="n">
        <v>0</v>
      </c>
      <c r="K3447" s="0" t="n">
        <f aca="false">I3447*0.6/F3447</f>
        <v>0.299012166622458</v>
      </c>
      <c r="L3447" s="0" t="n">
        <f aca="false">I3447*0.4/H3447</f>
        <v>0.366889142297583</v>
      </c>
      <c r="M3447" s="0" t="n">
        <f aca="false">J3447-R3446</f>
        <v>0</v>
      </c>
      <c r="N3447" s="0" t="n">
        <f aca="false">K3447-S3446</f>
        <v>0.000199260340426777</v>
      </c>
      <c r="O3447" s="0" t="n">
        <f aca="false">L3447-T3446</f>
        <v>-0.000550202787353959</v>
      </c>
      <c r="P3447" s="0" t="n">
        <f aca="false">IF(N3447&gt;0,F3447,E3447)</f>
        <v>204.04050201</v>
      </c>
      <c r="Q3447" s="0" t="n">
        <f aca="false">IF(O3447&gt;0,H3447,G3447)</f>
        <v>110.838915</v>
      </c>
      <c r="R3447" s="0" t="n">
        <f aca="false">R3446+M3447</f>
        <v>0</v>
      </c>
      <c r="S3447" s="0" t="n">
        <f aca="false">S3446+N3447</f>
        <v>0.299012166622458</v>
      </c>
      <c r="T3447" s="0" t="n">
        <f aca="false">T3446+O3447</f>
        <v>0.366889142297583</v>
      </c>
      <c r="V3447" s="4" t="n">
        <f aca="false">M3447*1+N3447*P3447+O3447*Q3447</f>
        <v>-0.0203267000889255</v>
      </c>
      <c r="W3447" s="0" t="n">
        <f aca="false">I3447-V3447+M3447*1+N3447*E3447+O3447*G3447</f>
        <v>101.684312843951</v>
      </c>
    </row>
    <row r="3448" customFormat="false" ht="13.8" hidden="false" customHeight="false" outlineLevel="0" collapsed="false">
      <c r="A3448" s="1" t="n">
        <v>42472</v>
      </c>
      <c r="B3448" s="2" t="n">
        <f aca="false">0.0002</f>
        <v>0.0002</v>
      </c>
      <c r="C3448" s="3" t="n">
        <f aca="false">Prices!B3447*B3448/2</f>
        <v>0.020592</v>
      </c>
      <c r="D3448" s="4" t="n">
        <f aca="false">Prices!C3447*B3448/2</f>
        <v>0.011041</v>
      </c>
      <c r="E3448" s="6" t="n">
        <f aca="false">Prices!B3447-C3448</f>
        <v>205.899408</v>
      </c>
      <c r="F3448" s="6" t="n">
        <f aca="false">Prices!B3447+C3448</f>
        <v>205.940592</v>
      </c>
      <c r="G3448" s="2" t="n">
        <f aca="false">Prices!C3447-D3448</f>
        <v>110.398959</v>
      </c>
      <c r="H3448" s="2" t="n">
        <f aca="false">Prices!C3447+D3448</f>
        <v>110.421041</v>
      </c>
      <c r="I3448" s="0" t="n">
        <f aca="false">R3447*1+S3447*E3448+T3447*G3448</f>
        <v>102.070607470418</v>
      </c>
      <c r="J3448" s="0" t="n">
        <v>0</v>
      </c>
      <c r="K3448" s="0" t="n">
        <f aca="false">I3448*0.6/F3448</f>
        <v>0.297378792046254</v>
      </c>
      <c r="L3448" s="0" t="n">
        <f aca="false">I3448*0.4/H3448</f>
        <v>0.369750571253598</v>
      </c>
      <c r="M3448" s="0" t="n">
        <f aca="false">J3448-R3447</f>
        <v>0</v>
      </c>
      <c r="N3448" s="0" t="n">
        <f aca="false">K3448-S3447</f>
        <v>-0.00163337457620383</v>
      </c>
      <c r="O3448" s="0" t="n">
        <f aca="false">L3448-T3447</f>
        <v>0.00286142895601554</v>
      </c>
      <c r="P3448" s="0" t="n">
        <f aca="false">IF(N3448&gt;0,F3448,E3448)</f>
        <v>205.899408</v>
      </c>
      <c r="Q3448" s="0" t="n">
        <f aca="false">IF(O3448&gt;0,H3448,G3448)</f>
        <v>110.421041</v>
      </c>
      <c r="R3448" s="0" t="n">
        <f aca="false">R3447+M3448</f>
        <v>0</v>
      </c>
      <c r="S3448" s="0" t="n">
        <f aca="false">S3447+N3448</f>
        <v>0.297378792046254</v>
      </c>
      <c r="T3448" s="0" t="n">
        <f aca="false">T3447+O3448</f>
        <v>0.369750571253598</v>
      </c>
      <c r="V3448" s="4" t="n">
        <f aca="false">M3448*1+N3448*P3448+O3448*Q3448</f>
        <v>-0.0203488942118394</v>
      </c>
      <c r="W3448" s="0" t="n">
        <f aca="false">I3448-V3448+M3448*1+N3448*E3448+O3448*G3448</f>
        <v>102.070544284343</v>
      </c>
    </row>
    <row r="3449" customFormat="false" ht="13.8" hidden="false" customHeight="false" outlineLevel="0" collapsed="false">
      <c r="A3449" s="1" t="n">
        <v>42473</v>
      </c>
      <c r="B3449" s="2" t="n">
        <f aca="false">0.0002</f>
        <v>0.0002</v>
      </c>
      <c r="C3449" s="3" t="n">
        <f aca="false">Prices!B3448*B3449/2</f>
        <v>0.02080008</v>
      </c>
      <c r="D3449" s="4" t="n">
        <f aca="false">Prices!C3448*B3449/2</f>
        <v>0.011049</v>
      </c>
      <c r="E3449" s="6" t="n">
        <f aca="false">Prices!B3448-C3449</f>
        <v>207.97999992</v>
      </c>
      <c r="F3449" s="6" t="n">
        <f aca="false">Prices!B3448+C3449</f>
        <v>208.02160008</v>
      </c>
      <c r="G3449" s="2" t="n">
        <f aca="false">Prices!C3448-D3449</f>
        <v>110.478951</v>
      </c>
      <c r="H3449" s="2" t="n">
        <f aca="false">Prices!C3448+D3449</f>
        <v>110.501049</v>
      </c>
      <c r="I3449" s="0" t="n">
        <f aca="false">R3448*1+S3448*E3449+T3448*G3449</f>
        <v>102.698496389738</v>
      </c>
      <c r="J3449" s="0" t="n">
        <v>0</v>
      </c>
      <c r="K3449" s="0" t="n">
        <f aca="false">I3449*0.6/F3449</f>
        <v>0.296214901770516</v>
      </c>
      <c r="L3449" s="0" t="n">
        <f aca="false">I3449*0.4/H3449</f>
        <v>0.371755733793036</v>
      </c>
      <c r="M3449" s="0" t="n">
        <f aca="false">J3449-R3448</f>
        <v>0</v>
      </c>
      <c r="N3449" s="0" t="n">
        <f aca="false">K3449-S3448</f>
        <v>-0.00116389027573827</v>
      </c>
      <c r="O3449" s="0" t="n">
        <f aca="false">L3449-T3448</f>
        <v>0.00200516253943733</v>
      </c>
      <c r="P3449" s="0" t="n">
        <f aca="false">IF(N3449&gt;0,F3449,E3449)</f>
        <v>207.97999992</v>
      </c>
      <c r="Q3449" s="0" t="n">
        <f aca="false">IF(O3449&gt;0,H3449,G3449)</f>
        <v>110.501049</v>
      </c>
      <c r="R3449" s="0" t="n">
        <f aca="false">R3448+M3449</f>
        <v>0</v>
      </c>
      <c r="S3449" s="0" t="n">
        <f aca="false">S3448+N3449</f>
        <v>0.296214901770516</v>
      </c>
      <c r="T3449" s="0" t="n">
        <f aca="false">T3448+O3449</f>
        <v>0.371755733793036</v>
      </c>
      <c r="V3449" s="4" t="n">
        <f aca="false">M3449*1+N3449*P3449+O3449*Q3449</f>
        <v>-0.0204933354316043</v>
      </c>
      <c r="W3449" s="0" t="n">
        <f aca="false">I3449-V3449+M3449*1+N3449*E3449+O3449*G3449</f>
        <v>102.698452079656</v>
      </c>
    </row>
    <row r="3450" customFormat="false" ht="13.8" hidden="false" customHeight="false" outlineLevel="0" collapsed="false">
      <c r="A3450" s="1" t="n">
        <v>42474</v>
      </c>
      <c r="B3450" s="2" t="n">
        <f aca="false">0.0002</f>
        <v>0.0002</v>
      </c>
      <c r="C3450" s="3" t="n">
        <f aca="false">Prices!B3449*B3450/2</f>
        <v>0.020801</v>
      </c>
      <c r="D3450" s="4" t="n">
        <f aca="false">Prices!C3449*B3450/2</f>
        <v>0.011023</v>
      </c>
      <c r="E3450" s="6" t="n">
        <f aca="false">Prices!B3449-C3450</f>
        <v>207.989199</v>
      </c>
      <c r="F3450" s="6" t="n">
        <f aca="false">Prices!B3449+C3450</f>
        <v>208.030801</v>
      </c>
      <c r="G3450" s="2" t="n">
        <f aca="false">Prices!C3449-D3450</f>
        <v>110.218977</v>
      </c>
      <c r="H3450" s="2" t="n">
        <f aca="false">Prices!C3449+D3450</f>
        <v>110.241023</v>
      </c>
      <c r="I3450" s="0" t="n">
        <f aca="false">R3449*1+S3449*E3450+T3449*G3450</f>
        <v>102.584036823666</v>
      </c>
      <c r="J3450" s="0" t="n">
        <v>0</v>
      </c>
      <c r="K3450" s="0" t="n">
        <f aca="false">I3450*0.6/F3450</f>
        <v>0.295871677647387</v>
      </c>
      <c r="L3450" s="0" t="n">
        <f aca="false">I3450*0.4/H3450</f>
        <v>0.372217289107218</v>
      </c>
      <c r="M3450" s="0" t="n">
        <f aca="false">J3450-R3449</f>
        <v>0</v>
      </c>
      <c r="N3450" s="0" t="n">
        <f aca="false">K3450-S3449</f>
        <v>-0.000343224123129482</v>
      </c>
      <c r="O3450" s="0" t="n">
        <f aca="false">L3450-T3449</f>
        <v>0.000461555314181905</v>
      </c>
      <c r="P3450" s="0" t="n">
        <f aca="false">IF(N3450&gt;0,F3450,E3450)</f>
        <v>207.989199</v>
      </c>
      <c r="Q3450" s="0" t="n">
        <f aca="false">IF(O3450&gt;0,H3450,G3450)</f>
        <v>110.241023</v>
      </c>
      <c r="R3450" s="0" t="n">
        <f aca="false">R3449+M3450</f>
        <v>0</v>
      </c>
      <c r="S3450" s="0" t="n">
        <f aca="false">S3449+N3450</f>
        <v>0.295871677647387</v>
      </c>
      <c r="T3450" s="0" t="n">
        <f aca="false">T3449+O3450</f>
        <v>0.372217289107218</v>
      </c>
      <c r="V3450" s="4" t="n">
        <f aca="false">M3450*1+N3450*P3450+O3450*Q3450</f>
        <v>-0.0205045804406787</v>
      </c>
      <c r="W3450" s="0" t="n">
        <f aca="false">I3450-V3450+M3450*1+N3450*E3450+O3450*G3450</f>
        <v>102.584026648218</v>
      </c>
    </row>
    <row r="3451" customFormat="false" ht="13.8" hidden="false" customHeight="false" outlineLevel="0" collapsed="false">
      <c r="A3451" s="1" t="n">
        <v>42475</v>
      </c>
      <c r="B3451" s="2" t="n">
        <f aca="false">0.0002</f>
        <v>0.0002</v>
      </c>
      <c r="C3451" s="3" t="n">
        <f aca="false">Prices!B3450*B3451/2</f>
        <v>0.020778</v>
      </c>
      <c r="D3451" s="4" t="n">
        <f aca="false">Prices!C3450*B3451/2</f>
        <v>0.011056</v>
      </c>
      <c r="E3451" s="6" t="n">
        <f aca="false">Prices!B3450-C3451</f>
        <v>207.759222</v>
      </c>
      <c r="F3451" s="6" t="n">
        <f aca="false">Prices!B3450+C3451</f>
        <v>207.800778</v>
      </c>
      <c r="G3451" s="2" t="n">
        <f aca="false">Prices!C3450-D3451</f>
        <v>110.548944</v>
      </c>
      <c r="H3451" s="2" t="n">
        <f aca="false">Prices!C3450+D3451</f>
        <v>110.571056</v>
      </c>
      <c r="I3451" s="0" t="n">
        <f aca="false">R3450*1+S3450*E3451+T3450*G3451</f>
        <v>102.618297809201</v>
      </c>
      <c r="J3451" s="0" t="n">
        <v>0</v>
      </c>
      <c r="K3451" s="0" t="n">
        <f aca="false">I3451*0.6/F3451</f>
        <v>0.296298114367603</v>
      </c>
      <c r="L3451" s="0" t="n">
        <f aca="false">I3451*0.4/H3451</f>
        <v>0.371230235186327</v>
      </c>
      <c r="M3451" s="0" t="n">
        <f aca="false">J3451-R3450</f>
        <v>0</v>
      </c>
      <c r="N3451" s="0" t="n">
        <f aca="false">K3451-S3450</f>
        <v>0.000426436720216361</v>
      </c>
      <c r="O3451" s="0" t="n">
        <f aca="false">L3451-T3450</f>
        <v>-0.000987053920890157</v>
      </c>
      <c r="P3451" s="0" t="n">
        <f aca="false">IF(N3451&gt;0,F3451,E3451)</f>
        <v>207.800778</v>
      </c>
      <c r="Q3451" s="0" t="n">
        <f aca="false">IF(O3451&gt;0,H3451,G3451)</f>
        <v>110.548944</v>
      </c>
      <c r="R3451" s="0" t="n">
        <f aca="false">R3450+M3451</f>
        <v>0</v>
      </c>
      <c r="S3451" s="0" t="n">
        <f aca="false">S3450+N3451</f>
        <v>0.296298114367603</v>
      </c>
      <c r="T3451" s="0" t="n">
        <f aca="false">T3450+O3451</f>
        <v>0.371230235186327</v>
      </c>
      <c r="V3451" s="4" t="n">
        <f aca="false">M3451*1+N3451*P3451+O3451*Q3451</f>
        <v>-0.0205038863967383</v>
      </c>
      <c r="W3451" s="0" t="n">
        <f aca="false">I3451-V3451+M3451*1+N3451*E3451+O3451*G3451</f>
        <v>102.618280088197</v>
      </c>
    </row>
    <row r="3452" customFormat="false" ht="13.8" hidden="false" customHeight="false" outlineLevel="0" collapsed="false">
      <c r="A3452" s="1" t="n">
        <v>42478</v>
      </c>
      <c r="B3452" s="2" t="n">
        <f aca="false">0.0002</f>
        <v>0.0002</v>
      </c>
      <c r="C3452" s="3" t="n">
        <f aca="false">Prices!B3451*B3452/2</f>
        <v>0.02092392</v>
      </c>
      <c r="D3452" s="4" t="n">
        <f aca="false">Prices!C3451*B3452/2</f>
        <v>0.011045</v>
      </c>
      <c r="E3452" s="6" t="n">
        <f aca="false">Prices!B3451-C3452</f>
        <v>209.21827608</v>
      </c>
      <c r="F3452" s="6" t="n">
        <f aca="false">Prices!B3451+C3452</f>
        <v>209.26012392</v>
      </c>
      <c r="G3452" s="2" t="n">
        <f aca="false">Prices!C3451-D3452</f>
        <v>110.438955</v>
      </c>
      <c r="H3452" s="2" t="n">
        <f aca="false">Prices!C3451+D3452</f>
        <v>110.461045</v>
      </c>
      <c r="I3452" s="0" t="n">
        <f aca="false">R3451*1+S3451*E3452+T3451*G3452</f>
        <v>102.989259932127</v>
      </c>
      <c r="J3452" s="0" t="n">
        <v>0</v>
      </c>
      <c r="K3452" s="0" t="n">
        <f aca="false">I3452*0.6/F3452</f>
        <v>0.295295418934664</v>
      </c>
      <c r="L3452" s="0" t="n">
        <f aca="false">I3452*0.4/H3452</f>
        <v>0.372943275820455</v>
      </c>
      <c r="M3452" s="0" t="n">
        <f aca="false">J3452-R3451</f>
        <v>0</v>
      </c>
      <c r="N3452" s="0" t="n">
        <f aca="false">K3452-S3451</f>
        <v>-0.00100269543293902</v>
      </c>
      <c r="O3452" s="0" t="n">
        <f aca="false">L3452-T3451</f>
        <v>0.00171304063412786</v>
      </c>
      <c r="P3452" s="0" t="n">
        <f aca="false">IF(N3452&gt;0,F3452,E3452)</f>
        <v>209.21827608</v>
      </c>
      <c r="Q3452" s="0" t="n">
        <f aca="false">IF(O3452&gt;0,H3452,G3452)</f>
        <v>110.461045</v>
      </c>
      <c r="R3452" s="0" t="n">
        <f aca="false">R3451+M3452</f>
        <v>0</v>
      </c>
      <c r="S3452" s="0" t="n">
        <f aca="false">S3451+N3452</f>
        <v>0.295295418934664</v>
      </c>
      <c r="T3452" s="0" t="n">
        <f aca="false">T3451+O3452</f>
        <v>0.372943275820455</v>
      </c>
      <c r="V3452" s="4" t="n">
        <f aca="false">M3452*1+N3452*P3452+O3452*Q3452</f>
        <v>-0.020557951339564</v>
      </c>
      <c r="W3452" s="0" t="n">
        <f aca="false">I3452-V3452+M3452*1+N3452*E3452+O3452*G3452</f>
        <v>102.989222091059</v>
      </c>
    </row>
    <row r="3453" customFormat="false" ht="13.8" hidden="false" customHeight="false" outlineLevel="0" collapsed="false">
      <c r="A3453" s="1" t="n">
        <v>42479</v>
      </c>
      <c r="B3453" s="2" t="n">
        <f aca="false">0.0002</f>
        <v>0.0002</v>
      </c>
      <c r="C3453" s="3" t="n">
        <f aca="false">Prices!B3452*B3453/2</f>
        <v>0.02099</v>
      </c>
      <c r="D3453" s="4" t="n">
        <f aca="false">Prices!C3452*B3453/2</f>
        <v>0.011027</v>
      </c>
      <c r="E3453" s="6" t="n">
        <f aca="false">Prices!B3452-C3453</f>
        <v>209.87901</v>
      </c>
      <c r="F3453" s="6" t="n">
        <f aca="false">Prices!B3452+C3453</f>
        <v>209.92099</v>
      </c>
      <c r="G3453" s="2" t="n">
        <f aca="false">Prices!C3452-D3453</f>
        <v>110.258973</v>
      </c>
      <c r="H3453" s="2" t="n">
        <f aca="false">Prices!C3452+D3453</f>
        <v>110.281027</v>
      </c>
      <c r="I3453" s="0" t="n">
        <f aca="false">R3452*1+S3452*E3453+T3452*G3453</f>
        <v>103.096652762762</v>
      </c>
      <c r="J3453" s="0" t="n">
        <v>0</v>
      </c>
      <c r="K3453" s="0" t="n">
        <f aca="false">I3453*0.6/F3453</f>
        <v>0.294672732143922</v>
      </c>
      <c r="L3453" s="0" t="n">
        <f aca="false">I3453*0.4/H3453</f>
        <v>0.373941576596894</v>
      </c>
      <c r="M3453" s="0" t="n">
        <f aca="false">J3453-R3452</f>
        <v>0</v>
      </c>
      <c r="N3453" s="0" t="n">
        <f aca="false">K3453-S3452</f>
        <v>-0.000622686790741622</v>
      </c>
      <c r="O3453" s="0" t="n">
        <f aca="false">L3453-T3452</f>
        <v>0.000998300776438921</v>
      </c>
      <c r="P3453" s="0" t="n">
        <f aca="false">IF(N3453&gt;0,F3453,E3453)</f>
        <v>209.87901</v>
      </c>
      <c r="Q3453" s="0" t="n">
        <f aca="false">IF(O3453&gt;0,H3453,G3453)</f>
        <v>110.281027</v>
      </c>
      <c r="R3453" s="0" t="n">
        <f aca="false">R3452+M3453</f>
        <v>0</v>
      </c>
      <c r="S3453" s="0" t="n">
        <f aca="false">S3452+N3453</f>
        <v>0.294672732143922</v>
      </c>
      <c r="T3453" s="0" t="n">
        <f aca="false">T3452+O3453</f>
        <v>0.373941576596894</v>
      </c>
      <c r="V3453" s="4" t="n">
        <f aca="false">M3453*1+N3453*P3453+O3453*Q3453</f>
        <v>-0.0205952523003473</v>
      </c>
      <c r="W3453" s="0" t="n">
        <f aca="false">I3453-V3453+M3453*1+N3453*E3453+O3453*G3453</f>
        <v>103.096630746236</v>
      </c>
    </row>
    <row r="3454" customFormat="false" ht="13.8" hidden="false" customHeight="false" outlineLevel="0" collapsed="false">
      <c r="A3454" s="1" t="n">
        <v>42480</v>
      </c>
      <c r="B3454" s="2" t="n">
        <f aca="false">0.0002</f>
        <v>0.0002</v>
      </c>
      <c r="C3454" s="3" t="n">
        <f aca="false">Prices!B3453*B3454/2</f>
        <v>0.02101</v>
      </c>
      <c r="D3454" s="4" t="n">
        <f aca="false">Prices!C3453*B3454/2</f>
        <v>0.010971</v>
      </c>
      <c r="E3454" s="6" t="n">
        <f aca="false">Prices!B3453-C3454</f>
        <v>210.07899</v>
      </c>
      <c r="F3454" s="6" t="n">
        <f aca="false">Prices!B3453+C3454</f>
        <v>210.12101</v>
      </c>
      <c r="G3454" s="2" t="n">
        <f aca="false">Prices!C3453-D3454</f>
        <v>109.699029</v>
      </c>
      <c r="H3454" s="2" t="n">
        <f aca="false">Prices!C3453+D3454</f>
        <v>109.720971</v>
      </c>
      <c r="I3454" s="0" t="n">
        <f aca="false">R3453*1+S3453*E3454+T3453*G3454</f>
        <v>102.925577804744</v>
      </c>
      <c r="J3454" s="0" t="n">
        <v>0</v>
      </c>
      <c r="K3454" s="0" t="n">
        <f aca="false">I3454*0.6/F3454</f>
        <v>0.293903720921799</v>
      </c>
      <c r="L3454" s="0" t="n">
        <f aca="false">I3454*0.4/H3454</f>
        <v>0.375226638505575</v>
      </c>
      <c r="M3454" s="0" t="n">
        <f aca="false">J3454-R3453</f>
        <v>0</v>
      </c>
      <c r="N3454" s="0" t="n">
        <f aca="false">K3454-S3453</f>
        <v>-0.000769011222123472</v>
      </c>
      <c r="O3454" s="0" t="n">
        <f aca="false">L3454-T3453</f>
        <v>0.00128506190868072</v>
      </c>
      <c r="P3454" s="0" t="n">
        <f aca="false">IF(N3454&gt;0,F3454,E3454)</f>
        <v>210.07899</v>
      </c>
      <c r="Q3454" s="0" t="n">
        <f aca="false">IF(O3454&gt;0,H3454,G3454)</f>
        <v>109.720971</v>
      </c>
      <c r="R3454" s="0" t="n">
        <f aca="false">R3453+M3454</f>
        <v>0</v>
      </c>
      <c r="S3454" s="0" t="n">
        <f aca="false">S3453+N3454</f>
        <v>0.293903720921799</v>
      </c>
      <c r="T3454" s="0" t="n">
        <f aca="false">T3453+O3454</f>
        <v>0.375226638505575</v>
      </c>
      <c r="V3454" s="4" t="n">
        <f aca="false">M3454*1+N3454*P3454+O3454*Q3454</f>
        <v>-0.020554860426803</v>
      </c>
      <c r="W3454" s="0" t="n">
        <f aca="false">I3454-V3454+M3454*1+N3454*E3454+O3454*G3454</f>
        <v>102.925549607916</v>
      </c>
    </row>
    <row r="3455" customFormat="false" ht="13.8" hidden="false" customHeight="false" outlineLevel="0" collapsed="false">
      <c r="A3455" s="1" t="n">
        <v>42481</v>
      </c>
      <c r="B3455" s="2" t="n">
        <f aca="false">0.0002</f>
        <v>0.0002</v>
      </c>
      <c r="C3455" s="3" t="n">
        <f aca="false">Prices!B3454*B3455/2</f>
        <v>0.020897</v>
      </c>
      <c r="D3455" s="4" t="n">
        <f aca="false">Prices!C3454*B3455/2</f>
        <v>0.010953</v>
      </c>
      <c r="E3455" s="6" t="n">
        <f aca="false">Prices!B3454-C3455</f>
        <v>208.949103</v>
      </c>
      <c r="F3455" s="6" t="n">
        <f aca="false">Prices!B3454+C3455</f>
        <v>208.990897</v>
      </c>
      <c r="G3455" s="2" t="n">
        <f aca="false">Prices!C3454-D3455</f>
        <v>109.519047</v>
      </c>
      <c r="H3455" s="2" t="n">
        <f aca="false">Prices!C3454+D3455</f>
        <v>109.540953</v>
      </c>
      <c r="I3455" s="0" t="n">
        <f aca="false">R3454*1+S3454*E3455+T3454*G3455</f>
        <v>102.505382713116</v>
      </c>
      <c r="J3455" s="0" t="n">
        <v>0</v>
      </c>
      <c r="K3455" s="0" t="n">
        <f aca="false">I3455*0.6/F3455</f>
        <v>0.294286643632473</v>
      </c>
      <c r="L3455" s="0" t="n">
        <f aca="false">I3455*0.4/H3455</f>
        <v>0.37430889509649</v>
      </c>
      <c r="M3455" s="0" t="n">
        <f aca="false">J3455-R3454</f>
        <v>0</v>
      </c>
      <c r="N3455" s="0" t="n">
        <f aca="false">K3455-S3454</f>
        <v>0.000382922710673694</v>
      </c>
      <c r="O3455" s="0" t="n">
        <f aca="false">L3455-T3454</f>
        <v>-0.000917743409085237</v>
      </c>
      <c r="P3455" s="0" t="n">
        <f aca="false">IF(N3455&gt;0,F3455,E3455)</f>
        <v>208.990897</v>
      </c>
      <c r="Q3455" s="0" t="n">
        <f aca="false">IF(O3455&gt;0,H3455,G3455)</f>
        <v>109.519047</v>
      </c>
      <c r="R3455" s="0" t="n">
        <f aca="false">R3454+M3455</f>
        <v>0</v>
      </c>
      <c r="S3455" s="0" t="n">
        <f aca="false">S3454+N3455</f>
        <v>0.294286643632473</v>
      </c>
      <c r="T3455" s="0" t="n">
        <f aca="false">T3454+O3455</f>
        <v>0.37430889509649</v>
      </c>
      <c r="V3455" s="4" t="n">
        <f aca="false">M3455*1+N3455*P3455+O3455*Q3455</f>
        <v>-0.0204830227681794</v>
      </c>
      <c r="W3455" s="0" t="n">
        <f aca="false">I3455-V3455+M3455*1+N3455*E3455+O3455*G3455</f>
        <v>102.505366709245</v>
      </c>
    </row>
    <row r="3456" customFormat="false" ht="13.8" hidden="false" customHeight="false" outlineLevel="0" collapsed="false">
      <c r="A3456" s="1" t="n">
        <v>42482</v>
      </c>
      <c r="B3456" s="2" t="n">
        <f aca="false">0.0002</f>
        <v>0.0002</v>
      </c>
      <c r="C3456" s="3" t="n">
        <f aca="false">Prices!B3455*B3456/2</f>
        <v>0.020897</v>
      </c>
      <c r="D3456" s="4" t="n">
        <f aca="false">Prices!C3455*B3456/2</f>
        <v>0.010941</v>
      </c>
      <c r="E3456" s="6" t="n">
        <f aca="false">Prices!B3455-C3456</f>
        <v>208.949103</v>
      </c>
      <c r="F3456" s="6" t="n">
        <f aca="false">Prices!B3455+C3456</f>
        <v>208.990897</v>
      </c>
      <c r="G3456" s="2" t="n">
        <f aca="false">Prices!C3455-D3456</f>
        <v>109.399059</v>
      </c>
      <c r="H3456" s="2" t="n">
        <f aca="false">Prices!C3455+D3456</f>
        <v>109.420941</v>
      </c>
      <c r="I3456" s="0" t="n">
        <f aca="false">R3455*1+S3455*E3456+T3455*G3456</f>
        <v>102.439971110771</v>
      </c>
      <c r="J3456" s="0" t="n">
        <v>0</v>
      </c>
      <c r="K3456" s="0" t="n">
        <f aca="false">I3456*0.6/F3456</f>
        <v>0.294098850948819</v>
      </c>
      <c r="L3456" s="0" t="n">
        <f aca="false">I3456*0.4/H3456</f>
        <v>0.374480314918043</v>
      </c>
      <c r="M3456" s="0" t="n">
        <f aca="false">J3456-R3455</f>
        <v>0</v>
      </c>
      <c r="N3456" s="0" t="n">
        <f aca="false">K3456-S3455</f>
        <v>-0.000187792683653931</v>
      </c>
      <c r="O3456" s="0" t="n">
        <f aca="false">L3456-T3455</f>
        <v>0.000171419821553276</v>
      </c>
      <c r="P3456" s="0" t="n">
        <f aca="false">IF(N3456&gt;0,F3456,E3456)</f>
        <v>208.949103</v>
      </c>
      <c r="Q3456" s="0" t="n">
        <f aca="false">IF(O3456&gt;0,H3456,G3456)</f>
        <v>109.420941</v>
      </c>
      <c r="R3456" s="0" t="n">
        <f aca="false">R3455+M3456</f>
        <v>0</v>
      </c>
      <c r="S3456" s="0" t="n">
        <f aca="false">S3455+N3456</f>
        <v>0.294098850948819</v>
      </c>
      <c r="T3456" s="0" t="n">
        <f aca="false">T3455+O3456</f>
        <v>0.374480314918043</v>
      </c>
      <c r="V3456" s="4" t="n">
        <f aca="false">M3456*1+N3456*P3456+O3456*Q3456</f>
        <v>-0.0204821946190402</v>
      </c>
      <c r="W3456" s="0" t="n">
        <f aca="false">I3456-V3456+M3456*1+N3456*E3456+O3456*G3456</f>
        <v>102.439967359763</v>
      </c>
    </row>
    <row r="3457" customFormat="false" ht="13.8" hidden="false" customHeight="false" outlineLevel="0" collapsed="false">
      <c r="A3457" s="1" t="n">
        <v>42485</v>
      </c>
      <c r="B3457" s="2" t="n">
        <f aca="false">0.0002</f>
        <v>0.0002</v>
      </c>
      <c r="C3457" s="3" t="n">
        <f aca="false">Prices!B3456*B3457/2</f>
        <v>0.020861</v>
      </c>
      <c r="D3457" s="4" t="n">
        <f aca="false">Prices!C3456*B3457/2</f>
        <v>0.010929</v>
      </c>
      <c r="E3457" s="6" t="n">
        <f aca="false">Prices!B3456-C3457</f>
        <v>208.589139</v>
      </c>
      <c r="F3457" s="6" t="n">
        <f aca="false">Prices!B3456+C3457</f>
        <v>208.630861</v>
      </c>
      <c r="G3457" s="2" t="n">
        <f aca="false">Prices!C3456-D3457</f>
        <v>109.279071</v>
      </c>
      <c r="H3457" s="2" t="n">
        <f aca="false">Prices!C3456+D3457</f>
        <v>109.300929</v>
      </c>
      <c r="I3457" s="0" t="n">
        <f aca="false">R3456*1+S3456*E3457+T3456*G3457</f>
        <v>102.268687022335</v>
      </c>
      <c r="J3457" s="0" t="n">
        <v>0</v>
      </c>
      <c r="K3457" s="0" t="n">
        <f aca="false">I3457*0.6/F3457</f>
        <v>0.294113785080917</v>
      </c>
      <c r="L3457" s="0" t="n">
        <f aca="false">I3457*0.4/H3457</f>
        <v>0.374264657978651</v>
      </c>
      <c r="M3457" s="0" t="n">
        <f aca="false">J3457-R3456</f>
        <v>0</v>
      </c>
      <c r="N3457" s="0" t="n">
        <f aca="false">K3457-S3456</f>
        <v>1.49341320987983E-005</v>
      </c>
      <c r="O3457" s="0" t="n">
        <f aca="false">L3457-T3456</f>
        <v>-0.000215656939391795</v>
      </c>
      <c r="P3457" s="0" t="n">
        <f aca="false">IF(N3457&gt;0,F3457,E3457)</f>
        <v>208.630861</v>
      </c>
      <c r="Q3457" s="0" t="n">
        <f aca="false">IF(O3457&gt;0,H3457,G3457)</f>
        <v>109.279071</v>
      </c>
      <c r="R3457" s="0" t="n">
        <f aca="false">R3456+M3457</f>
        <v>0</v>
      </c>
      <c r="S3457" s="0" t="n">
        <f aca="false">S3456+N3457</f>
        <v>0.294113785080917</v>
      </c>
      <c r="T3457" s="0" t="n">
        <f aca="false">T3456+O3457</f>
        <v>0.374264657978651</v>
      </c>
      <c r="V3457" s="4" t="n">
        <f aca="false">M3457*1+N3457*P3457+O3457*Q3457</f>
        <v>-0.0204510691533786</v>
      </c>
      <c r="W3457" s="0" t="n">
        <f aca="false">I3457-V3457+M3457*1+N3457*E3457+O3457*G3457</f>
        <v>102.268686399253</v>
      </c>
    </row>
    <row r="3458" customFormat="false" ht="13.8" hidden="false" customHeight="false" outlineLevel="0" collapsed="false">
      <c r="A3458" s="1" t="n">
        <v>42486</v>
      </c>
      <c r="B3458" s="2" t="n">
        <f aca="false">0.0002</f>
        <v>0.0002</v>
      </c>
      <c r="C3458" s="3" t="n">
        <f aca="false">Prices!B3457*B3458/2</f>
        <v>0.02089192</v>
      </c>
      <c r="D3458" s="4" t="n">
        <f aca="false">Prices!C3457*B3458/2</f>
        <v>0.010906</v>
      </c>
      <c r="E3458" s="6" t="n">
        <f aca="false">Prices!B3457-C3458</f>
        <v>208.89830808</v>
      </c>
      <c r="F3458" s="6" t="n">
        <f aca="false">Prices!B3457+C3458</f>
        <v>208.94009192</v>
      </c>
      <c r="G3458" s="2" t="n">
        <f aca="false">Prices!C3457-D3458</f>
        <v>109.049094</v>
      </c>
      <c r="H3458" s="2" t="n">
        <f aca="false">Prices!C3457+D3458</f>
        <v>109.070906</v>
      </c>
      <c r="I3458" s="0" t="n">
        <f aca="false">R3457*1+S3457*E3458+T3457*G3458</f>
        <v>102.2530939552</v>
      </c>
      <c r="J3458" s="0" t="n">
        <v>0</v>
      </c>
      <c r="K3458" s="0" t="n">
        <f aca="false">I3458*0.6/F3458</f>
        <v>0.293633719643479</v>
      </c>
      <c r="L3458" s="0" t="n">
        <f aca="false">I3458*0.4/H3458</f>
        <v>0.37499677120203</v>
      </c>
      <c r="M3458" s="0" t="n">
        <f aca="false">J3458-R3457</f>
        <v>0</v>
      </c>
      <c r="N3458" s="0" t="n">
        <f aca="false">K3458-S3457</f>
        <v>-0.000480065437437893</v>
      </c>
      <c r="O3458" s="0" t="n">
        <f aca="false">L3458-T3457</f>
        <v>0.000732113223378406</v>
      </c>
      <c r="P3458" s="0" t="n">
        <f aca="false">IF(N3458&gt;0,F3458,E3458)</f>
        <v>208.89830808</v>
      </c>
      <c r="Q3458" s="0" t="n">
        <f aca="false">IF(O3458&gt;0,H3458,G3458)</f>
        <v>109.070906</v>
      </c>
      <c r="R3458" s="0" t="n">
        <f aca="false">R3457+M3458</f>
        <v>0</v>
      </c>
      <c r="S3458" s="0" t="n">
        <f aca="false">S3457+N3458</f>
        <v>0.293633719643479</v>
      </c>
      <c r="T3458" s="0" t="n">
        <f aca="false">T3457+O3458</f>
        <v>0.37499677120203</v>
      </c>
      <c r="V3458" s="4" t="n">
        <f aca="false">M3458*1+N3458*P3458+O3458*Q3458</f>
        <v>-0.0204326050799979</v>
      </c>
      <c r="W3458" s="0" t="n">
        <f aca="false">I3458-V3458+M3458*1+N3458*E3458+O3458*G3458</f>
        <v>102.253077986347</v>
      </c>
    </row>
    <row r="3459" customFormat="false" ht="13.8" hidden="false" customHeight="false" outlineLevel="0" collapsed="false">
      <c r="A3459" s="1" t="n">
        <v>42487</v>
      </c>
      <c r="B3459" s="2" t="n">
        <f aca="false">0.0002</f>
        <v>0.0002</v>
      </c>
      <c r="C3459" s="3" t="n">
        <f aca="false">Prices!B3458*B3459/2</f>
        <v>0.020935</v>
      </c>
      <c r="D3459" s="4" t="n">
        <f aca="false">Prices!C3458*B3459/2</f>
        <v>0.010966</v>
      </c>
      <c r="E3459" s="6" t="n">
        <f aca="false">Prices!B3458-C3459</f>
        <v>209.329065</v>
      </c>
      <c r="F3459" s="6" t="n">
        <f aca="false">Prices!B3458+C3459</f>
        <v>209.370935</v>
      </c>
      <c r="G3459" s="2" t="n">
        <f aca="false">Prices!C3458-D3459</f>
        <v>109.649034</v>
      </c>
      <c r="H3459" s="2" t="n">
        <f aca="false">Prices!C3458+D3459</f>
        <v>109.670966</v>
      </c>
      <c r="I3459" s="0" t="n">
        <f aca="false">R3458*1+S3458*E3459+T3458*G3459</f>
        <v>102.584105700863</v>
      </c>
      <c r="J3459" s="0" t="n">
        <v>0</v>
      </c>
      <c r="K3459" s="0" t="n">
        <f aca="false">I3459*0.6/F3459</f>
        <v>0.293978070167753</v>
      </c>
      <c r="L3459" s="0" t="n">
        <f aca="false">I3459*0.4/H3459</f>
        <v>0.374152282750435</v>
      </c>
      <c r="M3459" s="0" t="n">
        <f aca="false">J3459-R3458</f>
        <v>0</v>
      </c>
      <c r="N3459" s="0" t="n">
        <f aca="false">K3459-S3458</f>
        <v>0.000344350524273063</v>
      </c>
      <c r="O3459" s="0" t="n">
        <f aca="false">L3459-T3458</f>
        <v>-0.000844488451594905</v>
      </c>
      <c r="P3459" s="0" t="n">
        <f aca="false">IF(N3459&gt;0,F3459,E3459)</f>
        <v>209.370935</v>
      </c>
      <c r="Q3459" s="0" t="n">
        <f aca="false">IF(O3459&gt;0,H3459,G3459)</f>
        <v>109.649034</v>
      </c>
      <c r="R3459" s="0" t="n">
        <f aca="false">R3458+M3459</f>
        <v>0</v>
      </c>
      <c r="S3459" s="0" t="n">
        <f aca="false">S3458+N3459</f>
        <v>0.293978070167753</v>
      </c>
      <c r="T3459" s="0" t="n">
        <f aca="false">T3458+O3459</f>
        <v>0.374152282750435</v>
      </c>
      <c r="V3459" s="4" t="n">
        <f aca="false">M3459*1+N3459*P3459+O3459*Q3459</f>
        <v>-0.0205003517067457</v>
      </c>
      <c r="W3459" s="0" t="n">
        <f aca="false">I3459-V3459+M3459*1+N3459*E3459+O3459*G3459</f>
        <v>102.584091282907</v>
      </c>
    </row>
    <row r="3460" customFormat="false" ht="13.8" hidden="false" customHeight="false" outlineLevel="0" collapsed="false">
      <c r="A3460" s="1" t="n">
        <v>42488</v>
      </c>
      <c r="B3460" s="2" t="n">
        <f aca="false">0.0002</f>
        <v>0.0002</v>
      </c>
      <c r="C3460" s="3" t="n">
        <f aca="false">Prices!B3459*B3460/2</f>
        <v>0.02074475</v>
      </c>
      <c r="D3460" s="4" t="n">
        <f aca="false">Prices!C3459*B3460/2</f>
        <v>0.011004</v>
      </c>
      <c r="E3460" s="6" t="n">
        <f aca="false">Prices!B3459-C3460</f>
        <v>207.42675525</v>
      </c>
      <c r="F3460" s="6" t="n">
        <f aca="false">Prices!B3459+C3460</f>
        <v>207.46824475</v>
      </c>
      <c r="G3460" s="2" t="n">
        <f aca="false">Prices!C3459-D3460</f>
        <v>110.028996</v>
      </c>
      <c r="H3460" s="2" t="n">
        <f aca="false">Prices!C3459+D3460</f>
        <v>110.051004</v>
      </c>
      <c r="I3460" s="0" t="n">
        <f aca="false">R3459*1+S3459*E3460+T3459*G3460</f>
        <v>102.146517231692</v>
      </c>
      <c r="J3460" s="0" t="n">
        <v>0</v>
      </c>
      <c r="K3460" s="0" t="n">
        <f aca="false">I3460*0.6/F3460</f>
        <v>0.295408631874567</v>
      </c>
      <c r="L3460" s="0" t="n">
        <f aca="false">I3460*0.4/H3460</f>
        <v>0.371269733192774</v>
      </c>
      <c r="M3460" s="0" t="n">
        <f aca="false">J3460-R3459</f>
        <v>0</v>
      </c>
      <c r="N3460" s="0" t="n">
        <f aca="false">K3460-S3459</f>
        <v>0.00143056170681444</v>
      </c>
      <c r="O3460" s="0" t="n">
        <f aca="false">L3460-T3459</f>
        <v>-0.00288254955766093</v>
      </c>
      <c r="P3460" s="0" t="n">
        <f aca="false">IF(N3460&gt;0,F3460,E3460)</f>
        <v>207.46824475</v>
      </c>
      <c r="Q3460" s="0" t="n">
        <f aca="false">IF(O3460&gt;0,H3460,G3460)</f>
        <v>110.028996</v>
      </c>
      <c r="R3460" s="0" t="n">
        <f aca="false">R3459+M3460</f>
        <v>0</v>
      </c>
      <c r="S3460" s="0" t="n">
        <f aca="false">S3459+N3460</f>
        <v>0.295408631874567</v>
      </c>
      <c r="T3460" s="0" t="n">
        <f aca="false">T3459+O3460</f>
        <v>0.371269733192774</v>
      </c>
      <c r="V3460" s="4" t="n">
        <f aca="false">M3460*1+N3460*P3460+O3460*Q3460</f>
        <v>-0.0203679074303208</v>
      </c>
      <c r="W3460" s="0" t="n">
        <f aca="false">I3460-V3460+M3460*1+N3460*E3460+O3460*G3460</f>
        <v>102.146457878402</v>
      </c>
    </row>
    <row r="3461" customFormat="false" ht="13.8" hidden="false" customHeight="false" outlineLevel="0" collapsed="false">
      <c r="A3461" s="1" t="n">
        <v>42489</v>
      </c>
      <c r="B3461" s="2" t="n">
        <f aca="false">0.0002</f>
        <v>0.0002</v>
      </c>
      <c r="C3461" s="3" t="n">
        <f aca="false">Prices!B3460*B3461/2</f>
        <v>0.02063308</v>
      </c>
      <c r="D3461" s="4" t="n">
        <f aca="false">Prices!C3460*B3461/2</f>
        <v>0.011</v>
      </c>
      <c r="E3461" s="6" t="n">
        <f aca="false">Prices!B3460-C3461</f>
        <v>206.31016692</v>
      </c>
      <c r="F3461" s="6" t="n">
        <f aca="false">Prices!B3460+C3461</f>
        <v>206.35143308</v>
      </c>
      <c r="G3461" s="2" t="n">
        <f aca="false">Prices!C3460-D3461</f>
        <v>109.989</v>
      </c>
      <c r="H3461" s="2" t="n">
        <f aca="false">Prices!C3460+D3461</f>
        <v>110.011</v>
      </c>
      <c r="I3461" s="0" t="n">
        <f aca="false">R3460*1+S3460*E3461+T3460*G3461</f>
        <v>101.781390835791</v>
      </c>
      <c r="J3461" s="0" t="n">
        <v>0</v>
      </c>
      <c r="K3461" s="0" t="n">
        <f aca="false">I3461*0.6/F3461</f>
        <v>0.295945773624934</v>
      </c>
      <c r="L3461" s="0" t="n">
        <f aca="false">I3461*0.4/H3461</f>
        <v>0.370077140779707</v>
      </c>
      <c r="M3461" s="0" t="n">
        <f aca="false">J3461-R3460</f>
        <v>0</v>
      </c>
      <c r="N3461" s="0" t="n">
        <f aca="false">K3461-S3460</f>
        <v>0.000537141750367287</v>
      </c>
      <c r="O3461" s="0" t="n">
        <f aca="false">L3461-T3460</f>
        <v>-0.00119259241306713</v>
      </c>
      <c r="P3461" s="0" t="n">
        <f aca="false">IF(N3461&gt;0,F3461,E3461)</f>
        <v>206.35143308</v>
      </c>
      <c r="Q3461" s="0" t="n">
        <f aca="false">IF(O3461&gt;0,H3461,G3461)</f>
        <v>109.989</v>
      </c>
      <c r="R3461" s="0" t="n">
        <f aca="false">R3460+M3461</f>
        <v>0</v>
      </c>
      <c r="S3461" s="0" t="n">
        <f aca="false">S3460+N3461</f>
        <v>0.295945773624934</v>
      </c>
      <c r="T3461" s="0" t="n">
        <f aca="false">T3460+O3461</f>
        <v>0.370077140779707</v>
      </c>
      <c r="V3461" s="4" t="n">
        <f aca="false">M3461*1+N3461*P3461+O3461*Q3461</f>
        <v>-0.0203320769654511</v>
      </c>
      <c r="W3461" s="0" t="n">
        <f aca="false">I3461-V3461+M3461*1+N3461*E3461+O3461*G3461</f>
        <v>101.781368670013</v>
      </c>
    </row>
    <row r="3462" customFormat="false" ht="13.8" hidden="false" customHeight="false" outlineLevel="0" collapsed="false">
      <c r="A3462" s="1" t="n">
        <v>42492</v>
      </c>
      <c r="B3462" s="2" t="n">
        <f aca="false">0.0002</f>
        <v>0.0002</v>
      </c>
      <c r="C3462" s="3" t="n">
        <f aca="false">Prices!B3461*B3462/2</f>
        <v>0.020797</v>
      </c>
      <c r="D3462" s="4" t="n">
        <f aca="false">Prices!C3461*B3462/2</f>
        <v>0.010952</v>
      </c>
      <c r="E3462" s="6" t="n">
        <f aca="false">Prices!B3461-C3462</f>
        <v>207.949203</v>
      </c>
      <c r="F3462" s="6" t="n">
        <f aca="false">Prices!B3461+C3462</f>
        <v>207.990797</v>
      </c>
      <c r="G3462" s="2" t="n">
        <f aca="false">Prices!C3461-D3462</f>
        <v>109.509048</v>
      </c>
      <c r="H3462" s="2" t="n">
        <f aca="false">Prices!C3461+D3462</f>
        <v>109.530952</v>
      </c>
      <c r="I3462" s="0" t="n">
        <f aca="false">R3461*1+S3461*E3462+T3461*G3462</f>
        <v>102.068483129871</v>
      </c>
      <c r="J3462" s="0" t="n">
        <v>0</v>
      </c>
      <c r="K3462" s="0" t="n">
        <f aca="false">I3462*0.6/F3462</f>
        <v>0.294441344334686</v>
      </c>
      <c r="L3462" s="0" t="n">
        <f aca="false">I3462*0.4/H3462</f>
        <v>0.372747543104971</v>
      </c>
      <c r="M3462" s="0" t="n">
        <f aca="false">J3462-R3461</f>
        <v>0</v>
      </c>
      <c r="N3462" s="0" t="n">
        <f aca="false">K3462-S3461</f>
        <v>-0.00150442929024858</v>
      </c>
      <c r="O3462" s="0" t="n">
        <f aca="false">L3462-T3461</f>
        <v>0.00267040232526405</v>
      </c>
      <c r="P3462" s="0" t="n">
        <f aca="false">IF(N3462&gt;0,F3462,E3462)</f>
        <v>207.949203</v>
      </c>
      <c r="Q3462" s="0" t="n">
        <f aca="false">IF(O3462&gt;0,H3462,G3462)</f>
        <v>109.530952</v>
      </c>
      <c r="R3462" s="0" t="n">
        <f aca="false">R3461+M3462</f>
        <v>0</v>
      </c>
      <c r="S3462" s="0" t="n">
        <f aca="false">S3461+N3462</f>
        <v>0.294441344334686</v>
      </c>
      <c r="T3462" s="0" t="n">
        <f aca="false">T3461+O3462</f>
        <v>0.372747543104971</v>
      </c>
      <c r="V3462" s="4" t="n">
        <f aca="false">M3462*1+N3462*P3462+O3462*Q3462</f>
        <v>-0.0203531629678618</v>
      </c>
      <c r="W3462" s="0" t="n">
        <f aca="false">I3462-V3462+M3462*1+N3462*E3462+O3462*G3462</f>
        <v>102.068424637379</v>
      </c>
    </row>
    <row r="3463" customFormat="false" ht="13.8" hidden="false" customHeight="false" outlineLevel="0" collapsed="false">
      <c r="A3463" s="1" t="n">
        <v>42493</v>
      </c>
      <c r="B3463" s="2" t="n">
        <f aca="false">0.0002</f>
        <v>0.0002</v>
      </c>
      <c r="C3463" s="3" t="n">
        <f aca="false">Prices!B3462*B3463/2</f>
        <v>0.02061592</v>
      </c>
      <c r="D3463" s="4" t="n">
        <f aca="false">Prices!C3462*B3463/2</f>
        <v>0.011017</v>
      </c>
      <c r="E3463" s="6" t="n">
        <f aca="false">Prices!B3462-C3463</f>
        <v>206.13858408</v>
      </c>
      <c r="F3463" s="6" t="n">
        <f aca="false">Prices!B3462+C3463</f>
        <v>206.17981592</v>
      </c>
      <c r="G3463" s="2" t="n">
        <f aca="false">Prices!C3462-D3463</f>
        <v>110.158983</v>
      </c>
      <c r="H3463" s="2" t="n">
        <f aca="false">Prices!C3462+D3463</f>
        <v>110.181017</v>
      </c>
      <c r="I3463" s="0" t="n">
        <f aca="false">R3462*1+S3462*E3463+T3462*G3463</f>
        <v>101.757212079956</v>
      </c>
      <c r="J3463" s="0" t="n">
        <v>0</v>
      </c>
      <c r="K3463" s="0" t="n">
        <f aca="false">I3463*0.6/F3463</f>
        <v>0.296121746813778</v>
      </c>
      <c r="L3463" s="0" t="n">
        <f aca="false">I3463*0.4/H3463</f>
        <v>0.369418307619927</v>
      </c>
      <c r="M3463" s="0" t="n">
        <f aca="false">J3463-R3462</f>
        <v>0</v>
      </c>
      <c r="N3463" s="0" t="n">
        <f aca="false">K3463-S3462</f>
        <v>0.00168040247909257</v>
      </c>
      <c r="O3463" s="0" t="n">
        <f aca="false">L3463-T3462</f>
        <v>-0.00332923548504344</v>
      </c>
      <c r="P3463" s="0" t="n">
        <f aca="false">IF(N3463&gt;0,F3463,E3463)</f>
        <v>206.17981592</v>
      </c>
      <c r="Q3463" s="0" t="n">
        <f aca="false">IF(O3463&gt;0,H3463,G3463)</f>
        <v>110.158983</v>
      </c>
      <c r="R3463" s="0" t="n">
        <f aca="false">R3462+M3463</f>
        <v>0</v>
      </c>
      <c r="S3463" s="0" t="n">
        <f aca="false">S3462+N3463</f>
        <v>0.296121746813778</v>
      </c>
      <c r="T3463" s="0" t="n">
        <f aca="false">T3462+O3463</f>
        <v>0.369418307619927</v>
      </c>
      <c r="V3463" s="4" t="n">
        <f aca="false">M3463*1+N3463*P3463+O3463*Q3463</f>
        <v>-0.0202801213890791</v>
      </c>
      <c r="W3463" s="0" t="n">
        <f aca="false">I3463-V3463+M3463*1+N3463*E3463+O3463*G3463</f>
        <v>101.75714279387</v>
      </c>
    </row>
    <row r="3464" customFormat="false" ht="13.8" hidden="false" customHeight="false" outlineLevel="0" collapsed="false">
      <c r="A3464" s="1" t="n">
        <v>42494</v>
      </c>
      <c r="B3464" s="2" t="n">
        <f aca="false">0.0002</f>
        <v>0.0002</v>
      </c>
      <c r="C3464" s="3" t="n">
        <f aca="false">Prices!B3463*B3464/2</f>
        <v>0.020501</v>
      </c>
      <c r="D3464" s="4" t="n">
        <f aca="false">Prices!C3463*B3464/2</f>
        <v>0.011037</v>
      </c>
      <c r="E3464" s="6" t="n">
        <f aca="false">Prices!B3463-C3464</f>
        <v>204.989499</v>
      </c>
      <c r="F3464" s="6" t="n">
        <f aca="false">Prices!B3463+C3464</f>
        <v>205.030501</v>
      </c>
      <c r="G3464" s="2" t="n">
        <f aca="false">Prices!C3463-D3464</f>
        <v>110.358963</v>
      </c>
      <c r="H3464" s="2" t="n">
        <f aca="false">Prices!C3463+D3464</f>
        <v>110.381037</v>
      </c>
      <c r="I3464" s="0" t="n">
        <f aca="false">R3463*1+S3463*E3464+T3463*G3464</f>
        <v>101.470469864511</v>
      </c>
      <c r="J3464" s="0" t="n">
        <v>0</v>
      </c>
      <c r="K3464" s="0" t="n">
        <f aca="false">I3464*0.6/F3464</f>
        <v>0.296942560359382</v>
      </c>
      <c r="L3464" s="0" t="n">
        <f aca="false">I3464*0.4/H3464</f>
        <v>0.367709790095599</v>
      </c>
      <c r="M3464" s="0" t="n">
        <f aca="false">J3464-R3463</f>
        <v>0</v>
      </c>
      <c r="N3464" s="0" t="n">
        <f aca="false">K3464-S3463</f>
        <v>0.000820813545603871</v>
      </c>
      <c r="O3464" s="0" t="n">
        <f aca="false">L3464-T3463</f>
        <v>-0.00170851752432805</v>
      </c>
      <c r="P3464" s="0" t="n">
        <f aca="false">IF(N3464&gt;0,F3464,E3464)</f>
        <v>205.030501</v>
      </c>
      <c r="Q3464" s="0" t="n">
        <f aca="false">IF(O3464&gt;0,H3464,G3464)</f>
        <v>110.358963</v>
      </c>
      <c r="R3464" s="0" t="n">
        <f aca="false">R3463+M3464</f>
        <v>0</v>
      </c>
      <c r="S3464" s="0" t="n">
        <f aca="false">S3463+N3464</f>
        <v>0.296942560359382</v>
      </c>
      <c r="T3464" s="0" t="n">
        <f aca="false">T3463+O3464</f>
        <v>0.367709790095599</v>
      </c>
      <c r="V3464" s="4" t="n">
        <f aca="false">M3464*1+N3464*P3464+O3464*Q3464</f>
        <v>-0.0202584097694224</v>
      </c>
      <c r="W3464" s="0" t="n">
        <f aca="false">I3464-V3464+M3464*1+N3464*E3464+O3464*G3464</f>
        <v>101.470436209514</v>
      </c>
    </row>
    <row r="3465" customFormat="false" ht="13.8" hidden="false" customHeight="false" outlineLevel="0" collapsed="false">
      <c r="A3465" s="1" t="n">
        <v>42495</v>
      </c>
      <c r="B3465" s="2" t="n">
        <f aca="false">0.0002</f>
        <v>0.0002</v>
      </c>
      <c r="C3465" s="3" t="n">
        <f aca="false">Prices!B3464*B3465/2</f>
        <v>0.020497</v>
      </c>
      <c r="D3465" s="4" t="n">
        <f aca="false">Prices!C3464*B3465/2</f>
        <v>0.011067</v>
      </c>
      <c r="E3465" s="6" t="n">
        <f aca="false">Prices!B3464-C3465</f>
        <v>204.949503</v>
      </c>
      <c r="F3465" s="6" t="n">
        <f aca="false">Prices!B3464+C3465</f>
        <v>204.990497</v>
      </c>
      <c r="G3465" s="2" t="n">
        <f aca="false">Prices!C3464-D3465</f>
        <v>110.658933</v>
      </c>
      <c r="H3465" s="2" t="n">
        <f aca="false">Prices!C3464+D3465</f>
        <v>110.681067</v>
      </c>
      <c r="I3465" s="0" t="n">
        <f aca="false">R3464*1+S3464*E3465+T3464*G3465</f>
        <v>101.548603190836</v>
      </c>
      <c r="J3465" s="0" t="n">
        <v>0</v>
      </c>
      <c r="K3465" s="0" t="n">
        <f aca="false">I3465*0.6/F3465</f>
        <v>0.297229202359081</v>
      </c>
      <c r="L3465" s="0" t="n">
        <f aca="false">I3465*0.4/H3465</f>
        <v>0.366995389340928</v>
      </c>
      <c r="M3465" s="0" t="n">
        <f aca="false">J3465-R3464</f>
        <v>0</v>
      </c>
      <c r="N3465" s="0" t="n">
        <f aca="false">K3465-S3464</f>
        <v>0.000286641999698523</v>
      </c>
      <c r="O3465" s="0" t="n">
        <f aca="false">L3465-T3464</f>
        <v>-0.000714400754671107</v>
      </c>
      <c r="P3465" s="0" t="n">
        <f aca="false">IF(N3465&gt;0,F3465,E3465)</f>
        <v>204.990497</v>
      </c>
      <c r="Q3465" s="0" t="n">
        <f aca="false">IF(O3465&gt;0,H3465,G3465)</f>
        <v>110.658933</v>
      </c>
      <c r="R3465" s="0" t="n">
        <f aca="false">R3464+M3465</f>
        <v>0</v>
      </c>
      <c r="S3465" s="0" t="n">
        <f aca="false">S3464+N3465</f>
        <v>0.297229202359081</v>
      </c>
      <c r="T3465" s="0" t="n">
        <f aca="false">T3464+O3465</f>
        <v>0.366995389340928</v>
      </c>
      <c r="V3465" s="4" t="n">
        <f aca="false">M3465*1+N3465*P3465+O3465*Q3465</f>
        <v>-0.0202959392670255</v>
      </c>
      <c r="W3465" s="0" t="n">
        <f aca="false">I3465-V3465+M3465*1+N3465*E3465+O3465*G3465</f>
        <v>101.548591440234</v>
      </c>
    </row>
    <row r="3466" customFormat="false" ht="13.8" hidden="false" customHeight="false" outlineLevel="0" collapsed="false">
      <c r="A3466" s="1" t="n">
        <v>42496</v>
      </c>
      <c r="B3466" s="2" t="n">
        <f aca="false">0.0002</f>
        <v>0.0002</v>
      </c>
      <c r="C3466" s="3" t="n">
        <f aca="false">Prices!B3465*B3466/2</f>
        <v>0.020572</v>
      </c>
      <c r="D3466" s="4" t="n">
        <f aca="false">Prices!C3465*B3466/2</f>
        <v>0.011041</v>
      </c>
      <c r="E3466" s="6" t="n">
        <f aca="false">Prices!B3465-C3466</f>
        <v>205.699428</v>
      </c>
      <c r="F3466" s="6" t="n">
        <f aca="false">Prices!B3465+C3466</f>
        <v>205.740572</v>
      </c>
      <c r="G3466" s="2" t="n">
        <f aca="false">Prices!C3465-D3466</f>
        <v>110.398959</v>
      </c>
      <c r="H3466" s="2" t="n">
        <f aca="false">Prices!C3465+D3466</f>
        <v>110.421041</v>
      </c>
      <c r="I3466" s="0" t="n">
        <f aca="false">R3465*1+S3465*E3466+T3465*G3466</f>
        <v>101.655785851197</v>
      </c>
      <c r="J3466" s="0" t="n">
        <v>0</v>
      </c>
      <c r="K3466" s="0" t="n">
        <f aca="false">I3466*0.6/F3466</f>
        <v>0.296458160477547</v>
      </c>
      <c r="L3466" s="0" t="n">
        <f aca="false">I3466*0.4/H3466</f>
        <v>0.368247880768294</v>
      </c>
      <c r="M3466" s="0" t="n">
        <f aca="false">J3466-R3465</f>
        <v>0</v>
      </c>
      <c r="N3466" s="0" t="n">
        <f aca="false">K3466-S3465</f>
        <v>-0.000771041881533263</v>
      </c>
      <c r="O3466" s="0" t="n">
        <f aca="false">L3466-T3465</f>
        <v>0.00125249142736616</v>
      </c>
      <c r="P3466" s="0" t="n">
        <f aca="false">IF(N3466&gt;0,F3466,E3466)</f>
        <v>205.699428</v>
      </c>
      <c r="Q3466" s="0" t="n">
        <f aca="false">IF(O3466&gt;0,H3466,G3466)</f>
        <v>110.421041</v>
      </c>
      <c r="R3466" s="0" t="n">
        <f aca="false">R3465+M3466</f>
        <v>0</v>
      </c>
      <c r="S3466" s="0" t="n">
        <f aca="false">S3465+N3466</f>
        <v>0.296458160477547</v>
      </c>
      <c r="T3466" s="0" t="n">
        <f aca="false">T3465+O3466</f>
        <v>0.368247880768294</v>
      </c>
      <c r="V3466" s="4" t="n">
        <f aca="false">M3466*1+N3466*P3466+O3466*Q3466</f>
        <v>-0.0203014667420882</v>
      </c>
      <c r="W3466" s="0" t="n">
        <f aca="false">I3466-V3466+M3466*1+N3466*E3466+O3466*G3466</f>
        <v>101.655758193682</v>
      </c>
    </row>
    <row r="3467" customFormat="false" ht="13.8" hidden="false" customHeight="false" outlineLevel="0" collapsed="false">
      <c r="A3467" s="1" t="n">
        <v>42499</v>
      </c>
      <c r="B3467" s="2" t="n">
        <f aca="false">0.0002</f>
        <v>0.0002</v>
      </c>
      <c r="C3467" s="3" t="n">
        <f aca="false">Prices!B3466*B3467/2</f>
        <v>0.02058892</v>
      </c>
      <c r="D3467" s="4" t="n">
        <f aca="false">Prices!C3466*B3467/2</f>
        <v>0.011062</v>
      </c>
      <c r="E3467" s="6" t="n">
        <f aca="false">Prices!B3466-C3467</f>
        <v>205.86861108</v>
      </c>
      <c r="F3467" s="6" t="n">
        <f aca="false">Prices!B3466+C3467</f>
        <v>205.90978892</v>
      </c>
      <c r="G3467" s="2" t="n">
        <f aca="false">Prices!C3466-D3467</f>
        <v>110.608938</v>
      </c>
      <c r="H3467" s="2" t="n">
        <f aca="false">Prices!C3466+D3467</f>
        <v>110.631062</v>
      </c>
      <c r="I3467" s="0" t="n">
        <f aca="false">R3466*1+S3466*E3467+T3466*G3467</f>
        <v>101.762936753376</v>
      </c>
      <c r="J3467" s="0" t="n">
        <v>0</v>
      </c>
      <c r="K3467" s="0" t="n">
        <f aca="false">I3467*0.6/F3467</f>
        <v>0.296526757529472</v>
      </c>
      <c r="L3467" s="0" t="n">
        <f aca="false">I3467*0.4/H3467</f>
        <v>0.367936219407805</v>
      </c>
      <c r="M3467" s="0" t="n">
        <f aca="false">J3467-R3466</f>
        <v>0</v>
      </c>
      <c r="N3467" s="0" t="n">
        <f aca="false">K3467-S3466</f>
        <v>6.85970519248569E-005</v>
      </c>
      <c r="O3467" s="0" t="n">
        <f aca="false">L3467-T3466</f>
        <v>-0.000311661360489601</v>
      </c>
      <c r="P3467" s="0" t="n">
        <f aca="false">IF(N3467&gt;0,F3467,E3467)</f>
        <v>205.90978892</v>
      </c>
      <c r="Q3467" s="0" t="n">
        <f aca="false">IF(O3467&gt;0,H3467,G3467)</f>
        <v>110.608938</v>
      </c>
      <c r="R3467" s="0" t="n">
        <f aca="false">R3466+M3467</f>
        <v>0</v>
      </c>
      <c r="S3467" s="0" t="n">
        <f aca="false">S3466+N3467</f>
        <v>0.296526757529472</v>
      </c>
      <c r="T3467" s="0" t="n">
        <f aca="false">T3466+O3467</f>
        <v>0.367936219407805</v>
      </c>
      <c r="V3467" s="4" t="n">
        <f aca="false">M3467*1+N3467*P3467+O3467*Q3467</f>
        <v>-0.0203477276170084</v>
      </c>
      <c r="W3467" s="0" t="n">
        <f aca="false">I3467-V3467+M3467*1+N3467*E3467+O3467*G3467</f>
        <v>101.762933928698</v>
      </c>
    </row>
    <row r="3468" customFormat="false" ht="13.8" hidden="false" customHeight="false" outlineLevel="0" collapsed="false">
      <c r="A3468" s="1" t="n">
        <v>42500</v>
      </c>
      <c r="B3468" s="2" t="n">
        <f aca="false">0.0002</f>
        <v>0.0002</v>
      </c>
      <c r="C3468" s="3" t="n">
        <f aca="false">Prices!B3467*B3468/2</f>
        <v>0.020845</v>
      </c>
      <c r="D3468" s="4" t="n">
        <f aca="false">Prices!C3467*B3468/2</f>
        <v>0.01106</v>
      </c>
      <c r="E3468" s="6" t="n">
        <f aca="false">Prices!B3467-C3468</f>
        <v>208.429155</v>
      </c>
      <c r="F3468" s="6" t="n">
        <f aca="false">Prices!B3467+C3468</f>
        <v>208.470845</v>
      </c>
      <c r="G3468" s="2" t="n">
        <f aca="false">Prices!C3467-D3468</f>
        <v>110.58894</v>
      </c>
      <c r="H3468" s="2" t="n">
        <f aca="false">Prices!C3467+D3468</f>
        <v>110.61106</v>
      </c>
      <c r="I3468" s="0" t="n">
        <f aca="false">R3467*1+S3467*E3468+T3467*G3468</f>
        <v>102.494497998674</v>
      </c>
      <c r="J3468" s="0" t="n">
        <v>0</v>
      </c>
      <c r="K3468" s="0" t="n">
        <f aca="false">I3468*0.6/F3468</f>
        <v>0.294989444683282</v>
      </c>
      <c r="L3468" s="0" t="n">
        <f aca="false">I3468*0.4/H3468</f>
        <v>0.370648280555938</v>
      </c>
      <c r="M3468" s="0" t="n">
        <f aca="false">J3468-R3467</f>
        <v>0</v>
      </c>
      <c r="N3468" s="0" t="n">
        <f aca="false">K3468-S3467</f>
        <v>-0.00153731284619002</v>
      </c>
      <c r="O3468" s="0" t="n">
        <f aca="false">L3468-T3467</f>
        <v>0.00271206114813383</v>
      </c>
      <c r="P3468" s="0" t="n">
        <f aca="false">IF(N3468&gt;0,F3468,E3468)</f>
        <v>208.429155</v>
      </c>
      <c r="Q3468" s="0" t="n">
        <f aca="false">IF(O3468&gt;0,H3468,G3468)</f>
        <v>110.61106</v>
      </c>
      <c r="R3468" s="0" t="n">
        <f aca="false">R3467+M3468</f>
        <v>0</v>
      </c>
      <c r="S3468" s="0" t="n">
        <f aca="false">S3467+N3468</f>
        <v>0.294989444683282</v>
      </c>
      <c r="T3468" s="0" t="n">
        <f aca="false">T3467+O3468</f>
        <v>0.370648280555938</v>
      </c>
      <c r="V3468" s="4" t="n">
        <f aca="false">M3468*1+N3468*P3468+O3468*Q3468</f>
        <v>-0.0204368591221313</v>
      </c>
      <c r="W3468" s="0" t="n">
        <f aca="false">I3468-V3468+M3468*1+N3468*E3468+O3468*G3468</f>
        <v>102.494438007882</v>
      </c>
    </row>
    <row r="3469" customFormat="false" ht="13.8" hidden="false" customHeight="false" outlineLevel="0" collapsed="false">
      <c r="A3469" s="1" t="n">
        <v>42501</v>
      </c>
      <c r="B3469" s="2" t="n">
        <f aca="false">0.0002</f>
        <v>0.0002</v>
      </c>
      <c r="C3469" s="3" t="n">
        <f aca="false">Prices!B3468*B3469/2</f>
        <v>0.02065</v>
      </c>
      <c r="D3469" s="4" t="n">
        <f aca="false">Prices!C3468*B3469/2</f>
        <v>0.011077</v>
      </c>
      <c r="E3469" s="6" t="n">
        <f aca="false">Prices!B3468-C3469</f>
        <v>206.47935</v>
      </c>
      <c r="F3469" s="6" t="n">
        <f aca="false">Prices!B3468+C3469</f>
        <v>206.52065</v>
      </c>
      <c r="G3469" s="2" t="n">
        <f aca="false">Prices!C3468-D3469</f>
        <v>110.758923</v>
      </c>
      <c r="H3469" s="2" t="n">
        <f aca="false">Prices!C3468+D3469</f>
        <v>110.781077</v>
      </c>
      <c r="I3469" s="0" t="n">
        <f aca="false">R3468*1+S3468*E3469+T3468*G3469</f>
        <v>101.961833161243</v>
      </c>
      <c r="J3469" s="0" t="n">
        <v>0</v>
      </c>
      <c r="K3469" s="0" t="n">
        <f aca="false">I3469*0.6/F3469</f>
        <v>0.296227519605161</v>
      </c>
      <c r="L3469" s="0" t="n">
        <f aca="false">I3469*0.4/H3469</f>
        <v>0.36815613612871</v>
      </c>
      <c r="M3469" s="0" t="n">
        <f aca="false">J3469-R3468</f>
        <v>0</v>
      </c>
      <c r="N3469" s="0" t="n">
        <f aca="false">K3469-S3468</f>
        <v>0.00123807492187883</v>
      </c>
      <c r="O3469" s="0" t="n">
        <f aca="false">L3469-T3468</f>
        <v>-0.00249214442722884</v>
      </c>
      <c r="P3469" s="0" t="n">
        <f aca="false">IF(N3469&gt;0,F3469,E3469)</f>
        <v>206.52065</v>
      </c>
      <c r="Q3469" s="0" t="n">
        <f aca="false">IF(O3469&gt;0,H3469,G3469)</f>
        <v>110.758923</v>
      </c>
      <c r="R3469" s="0" t="n">
        <f aca="false">R3468+M3469</f>
        <v>0</v>
      </c>
      <c r="S3469" s="0" t="n">
        <f aca="false">S3468+N3469</f>
        <v>0.296227519605161</v>
      </c>
      <c r="T3469" s="0" t="n">
        <f aca="false">T3468+O3469</f>
        <v>0.36815613612871</v>
      </c>
      <c r="V3469" s="4" t="n">
        <f aca="false">M3469*1+N3469*P3469+O3469*Q3469</f>
        <v>-0.0203391951052029</v>
      </c>
      <c r="W3469" s="0" t="n">
        <f aca="false">I3469-V3469+M3469*1+N3469*E3469+O3469*G3469</f>
        <v>101.961782028748</v>
      </c>
    </row>
    <row r="3470" customFormat="false" ht="13.8" hidden="false" customHeight="false" outlineLevel="0" collapsed="false">
      <c r="A3470" s="1" t="n">
        <v>42502</v>
      </c>
      <c r="B3470" s="2" t="n">
        <f aca="false">0.0002</f>
        <v>0.0002</v>
      </c>
      <c r="C3470" s="3" t="n">
        <f aca="false">Prices!B3469*B3470/2</f>
        <v>0.020656</v>
      </c>
      <c r="D3470" s="4" t="n">
        <f aca="false">Prices!C3469*B3470/2</f>
        <v>0.011047</v>
      </c>
      <c r="E3470" s="6" t="n">
        <f aca="false">Prices!B3469-C3470</f>
        <v>206.539344</v>
      </c>
      <c r="F3470" s="6" t="n">
        <f aca="false">Prices!B3469+C3470</f>
        <v>206.580656</v>
      </c>
      <c r="G3470" s="2" t="n">
        <f aca="false">Prices!C3469-D3470</f>
        <v>110.458953</v>
      </c>
      <c r="H3470" s="2" t="n">
        <f aca="false">Prices!C3469+D3470</f>
        <v>110.481047</v>
      </c>
      <c r="I3470" s="0" t="n">
        <f aca="false">R3469*1+S3469*E3470+T3469*G3470</f>
        <v>101.8487789113</v>
      </c>
      <c r="J3470" s="0" t="n">
        <v>0</v>
      </c>
      <c r="K3470" s="0" t="n">
        <f aca="false">I3470*0.6/F3470</f>
        <v>0.295813114983912</v>
      </c>
      <c r="L3470" s="0" t="n">
        <f aca="false">I3470*0.4/H3470</f>
        <v>0.368746610126893</v>
      </c>
      <c r="M3470" s="0" t="n">
        <f aca="false">J3470-R3469</f>
        <v>0</v>
      </c>
      <c r="N3470" s="0" t="n">
        <f aca="false">K3470-S3469</f>
        <v>-0.000414404621249365</v>
      </c>
      <c r="O3470" s="0" t="n">
        <f aca="false">L3470-T3469</f>
        <v>0.00059047399818335</v>
      </c>
      <c r="P3470" s="0" t="n">
        <f aca="false">IF(N3470&gt;0,F3470,E3470)</f>
        <v>206.539344</v>
      </c>
      <c r="Q3470" s="0" t="n">
        <f aca="false">IF(O3470&gt;0,H3470,G3470)</f>
        <v>110.481047</v>
      </c>
      <c r="R3470" s="0" t="n">
        <f aca="false">R3469+M3470</f>
        <v>0</v>
      </c>
      <c r="S3470" s="0" t="n">
        <f aca="false">S3469+N3470</f>
        <v>0.295813114983912</v>
      </c>
      <c r="T3470" s="0" t="n">
        <f aca="false">T3469+O3470</f>
        <v>0.368746610126893</v>
      </c>
      <c r="V3470" s="4" t="n">
        <f aca="false">M3470*1+N3470*P3470+O3470*Q3470</f>
        <v>-0.0203546730778397</v>
      </c>
      <c r="W3470" s="0" t="n">
        <f aca="false">I3470-V3470+M3470*1+N3470*E3470+O3470*G3470</f>
        <v>101.848765865367</v>
      </c>
    </row>
    <row r="3471" customFormat="false" ht="13.8" hidden="false" customHeight="false" outlineLevel="0" collapsed="false">
      <c r="A3471" s="1" t="n">
        <v>42503</v>
      </c>
      <c r="B3471" s="2" t="n">
        <f aca="false">0.0002</f>
        <v>0.0002</v>
      </c>
      <c r="C3471" s="3" t="n">
        <f aca="false">Prices!B3470*B3471/2</f>
        <v>0.020476</v>
      </c>
      <c r="D3471" s="4" t="n">
        <f aca="false">Prices!C3470*B3471/2</f>
        <v>0.011089</v>
      </c>
      <c r="E3471" s="6" t="n">
        <f aca="false">Prices!B3470-C3471</f>
        <v>204.739524</v>
      </c>
      <c r="F3471" s="6" t="n">
        <f aca="false">Prices!B3470+C3471</f>
        <v>204.780476</v>
      </c>
      <c r="G3471" s="2" t="n">
        <f aca="false">Prices!C3470-D3471</f>
        <v>110.878911</v>
      </c>
      <c r="H3471" s="2" t="n">
        <f aca="false">Prices!C3470+D3471</f>
        <v>110.901089</v>
      </c>
      <c r="I3471" s="0" t="n">
        <f aca="false">R3470*1+S3470*E3471+T3470*G3471</f>
        <v>101.450858920575</v>
      </c>
      <c r="J3471" s="0" t="n">
        <v>0</v>
      </c>
      <c r="K3471" s="0" t="n">
        <f aca="false">I3471*0.6/F3471</f>
        <v>0.297247650466175</v>
      </c>
      <c r="L3471" s="0" t="n">
        <f aca="false">I3471*0.4/H3471</f>
        <v>0.365914743796879</v>
      </c>
      <c r="M3471" s="0" t="n">
        <f aca="false">J3471-R3470</f>
        <v>0</v>
      </c>
      <c r="N3471" s="0" t="n">
        <f aca="false">K3471-S3470</f>
        <v>0.00143453548226308</v>
      </c>
      <c r="O3471" s="0" t="n">
        <f aca="false">L3471-T3470</f>
        <v>-0.00283186633001348</v>
      </c>
      <c r="P3471" s="0" t="n">
        <f aca="false">IF(N3471&gt;0,F3471,E3471)</f>
        <v>204.780476</v>
      </c>
      <c r="Q3471" s="0" t="n">
        <f aca="false">IF(O3471&gt;0,H3471,G3471)</f>
        <v>110.878911</v>
      </c>
      <c r="R3471" s="0" t="n">
        <f aca="false">R3470+M3471</f>
        <v>0</v>
      </c>
      <c r="S3471" s="0" t="n">
        <f aca="false">S3470+N3471</f>
        <v>0.297247650466175</v>
      </c>
      <c r="T3471" s="0" t="n">
        <f aca="false">T3470+O3471</f>
        <v>0.365914743796879</v>
      </c>
      <c r="V3471" s="4" t="n">
        <f aca="false">M3471*1+N3471*P3471+O3471*Q3471</f>
        <v>-0.0202293958727384</v>
      </c>
      <c r="W3471" s="0" t="n">
        <f aca="false">I3471-V3471+M3471*1+N3471*E3471+O3471*G3471</f>
        <v>101.450800173478</v>
      </c>
    </row>
    <row r="3472" customFormat="false" ht="13.8" hidden="false" customHeight="false" outlineLevel="0" collapsed="false">
      <c r="A3472" s="1" t="n">
        <v>42506</v>
      </c>
      <c r="B3472" s="2" t="n">
        <f aca="false">0.0002</f>
        <v>0.0002</v>
      </c>
      <c r="C3472" s="3" t="n">
        <f aca="false">Prices!B3471*B3472/2</f>
        <v>0.020678</v>
      </c>
      <c r="D3472" s="4" t="n">
        <f aca="false">Prices!C3471*B3472/2</f>
        <v>0.011049</v>
      </c>
      <c r="E3472" s="6" t="n">
        <f aca="false">Prices!B3471-C3472</f>
        <v>206.759322</v>
      </c>
      <c r="F3472" s="6" t="n">
        <f aca="false">Prices!B3471+C3472</f>
        <v>206.800678</v>
      </c>
      <c r="G3472" s="2" t="n">
        <f aca="false">Prices!C3471-D3472</f>
        <v>110.478951</v>
      </c>
      <c r="H3472" s="2" t="n">
        <f aca="false">Prices!C3471+D3472</f>
        <v>110.501049</v>
      </c>
      <c r="I3472" s="0" t="n">
        <f aca="false">R3471*1+S3471*E3472+T3471*G3472</f>
        <v>101.884599726592</v>
      </c>
      <c r="J3472" s="0" t="n">
        <v>0</v>
      </c>
      <c r="K3472" s="0" t="n">
        <f aca="false">I3472*0.6/F3472</f>
        <v>0.295602318266845</v>
      </c>
      <c r="L3472" s="0" t="n">
        <f aca="false">I3472*0.4/H3472</f>
        <v>0.368809529497199</v>
      </c>
      <c r="M3472" s="0" t="n">
        <f aca="false">J3472-R3471</f>
        <v>0</v>
      </c>
      <c r="N3472" s="0" t="n">
        <f aca="false">K3472-S3471</f>
        <v>-0.00164533219932955</v>
      </c>
      <c r="O3472" s="0" t="n">
        <f aca="false">L3472-T3471</f>
        <v>0.00289478570031942</v>
      </c>
      <c r="P3472" s="0" t="n">
        <f aca="false">IF(N3472&gt;0,F3472,E3472)</f>
        <v>206.759322</v>
      </c>
      <c r="Q3472" s="0" t="n">
        <f aca="false">IF(O3472&gt;0,H3472,G3472)</f>
        <v>110.501049</v>
      </c>
      <c r="R3472" s="0" t="n">
        <f aca="false">R3471+M3472</f>
        <v>0</v>
      </c>
      <c r="S3472" s="0" t="n">
        <f aca="false">S3471+N3472</f>
        <v>0.295602318266845</v>
      </c>
      <c r="T3472" s="0" t="n">
        <f aca="false">T3471+O3472</f>
        <v>0.368809529497199</v>
      </c>
      <c r="V3472" s="4" t="n">
        <f aca="false">M3472*1+N3472*P3472+O3472*Q3472</f>
        <v>-0.0203109134826511</v>
      </c>
      <c r="W3472" s="0" t="n">
        <f aca="false">I3472-V3472+M3472*1+N3472*E3472+O3472*G3472</f>
        <v>101.884535757618</v>
      </c>
    </row>
    <row r="3473" customFormat="false" ht="13.8" hidden="false" customHeight="false" outlineLevel="0" collapsed="false">
      <c r="A3473" s="1" t="n">
        <v>42507</v>
      </c>
      <c r="B3473" s="2" t="n">
        <f aca="false">0.0002</f>
        <v>0.0002</v>
      </c>
      <c r="C3473" s="3" t="n">
        <f aca="false">Prices!B3472*B3473/2</f>
        <v>0.02048508</v>
      </c>
      <c r="D3473" s="4" t="n">
        <f aca="false">Prices!C3472*B3473/2</f>
        <v>0.011034</v>
      </c>
      <c r="E3473" s="6" t="n">
        <f aca="false">Prices!B3472-C3473</f>
        <v>204.83031492</v>
      </c>
      <c r="F3473" s="6" t="n">
        <f aca="false">Prices!B3472+C3473</f>
        <v>204.87128508</v>
      </c>
      <c r="G3473" s="2" t="n">
        <f aca="false">Prices!C3472-D3473</f>
        <v>110.328966</v>
      </c>
      <c r="H3473" s="2" t="n">
        <f aca="false">Prices!C3472+D3473</f>
        <v>110.351034</v>
      </c>
      <c r="I3473" s="0" t="n">
        <f aca="false">R3472*1+S3472*E3473+T3472*G3473</f>
        <v>101.238689982052</v>
      </c>
      <c r="J3473" s="0" t="n">
        <v>0</v>
      </c>
      <c r="K3473" s="0" t="n">
        <f aca="false">I3473*0.6/F3473</f>
        <v>0.296494523210082</v>
      </c>
      <c r="L3473" s="0" t="n">
        <f aca="false">I3473*0.4/H3473</f>
        <v>0.366969610749827</v>
      </c>
      <c r="M3473" s="0" t="n">
        <f aca="false">J3473-R3472</f>
        <v>0</v>
      </c>
      <c r="N3473" s="0" t="n">
        <f aca="false">K3473-S3472</f>
        <v>0.000892204943237163</v>
      </c>
      <c r="O3473" s="0" t="n">
        <f aca="false">L3473-T3472</f>
        <v>-0.00183991874737144</v>
      </c>
      <c r="P3473" s="0" t="n">
        <f aca="false">IF(N3473&gt;0,F3473,E3473)</f>
        <v>204.87128508</v>
      </c>
      <c r="Q3473" s="0" t="n">
        <f aca="false">IF(O3473&gt;0,H3473,G3473)</f>
        <v>110.328966</v>
      </c>
      <c r="R3473" s="0" t="n">
        <f aca="false">R3472+M3473</f>
        <v>0</v>
      </c>
      <c r="S3473" s="0" t="n">
        <f aca="false">S3472+N3473</f>
        <v>0.296494523210082</v>
      </c>
      <c r="T3473" s="0" t="n">
        <f aca="false">T3472+O3473</f>
        <v>0.366969610749827</v>
      </c>
      <c r="V3473" s="4" t="n">
        <f aca="false">M3473*1+N3473*P3473+O3473*Q3473</f>
        <v>-0.02020915964578</v>
      </c>
      <c r="W3473" s="0" t="n">
        <f aca="false">I3473-V3473+M3473*1+N3473*E3473+O3473*G3473</f>
        <v>101.238653428273</v>
      </c>
    </row>
    <row r="3474" customFormat="false" ht="13.8" hidden="false" customHeight="false" outlineLevel="0" collapsed="false">
      <c r="A3474" s="1" t="n">
        <v>42508</v>
      </c>
      <c r="B3474" s="2" t="n">
        <f aca="false">0.0002</f>
        <v>0.0002</v>
      </c>
      <c r="C3474" s="3" t="n">
        <f aca="false">Prices!B3473*B3474/2</f>
        <v>0.020491</v>
      </c>
      <c r="D3474" s="4" t="n">
        <f aca="false">Prices!C3473*B3474/2</f>
        <v>0.010945</v>
      </c>
      <c r="E3474" s="6" t="n">
        <f aca="false">Prices!B3473-C3474</f>
        <v>204.889509</v>
      </c>
      <c r="F3474" s="6" t="n">
        <f aca="false">Prices!B3473+C3474</f>
        <v>204.930491</v>
      </c>
      <c r="G3474" s="2" t="n">
        <f aca="false">Prices!C3473-D3474</f>
        <v>109.439055</v>
      </c>
      <c r="H3474" s="2" t="n">
        <f aca="false">Prices!C3473+D3474</f>
        <v>109.460945</v>
      </c>
      <c r="I3474" s="0" t="n">
        <f aca="false">R3473*1+S3473*E3474+T3473*G3474</f>
        <v>100.909424695882</v>
      </c>
      <c r="J3474" s="0" t="n">
        <v>0</v>
      </c>
      <c r="K3474" s="0" t="n">
        <f aca="false">I3474*0.6/F3474</f>
        <v>0.295444833621802</v>
      </c>
      <c r="L3474" s="0" t="n">
        <f aca="false">I3474*0.4/H3474</f>
        <v>0.368750423983209</v>
      </c>
      <c r="M3474" s="0" t="n">
        <f aca="false">J3474-R3473</f>
        <v>0</v>
      </c>
      <c r="N3474" s="0" t="n">
        <f aca="false">K3474-S3473</f>
        <v>-0.00104968958828072</v>
      </c>
      <c r="O3474" s="0" t="n">
        <f aca="false">L3474-T3473</f>
        <v>0.0017808132333817</v>
      </c>
      <c r="P3474" s="0" t="n">
        <f aca="false">IF(N3474&gt;0,F3474,E3474)</f>
        <v>204.889509</v>
      </c>
      <c r="Q3474" s="0" t="n">
        <f aca="false">IF(O3474&gt;0,H3474,G3474)</f>
        <v>109.460945</v>
      </c>
      <c r="R3474" s="0" t="n">
        <f aca="false">R3473+M3474</f>
        <v>0</v>
      </c>
      <c r="S3474" s="0" t="n">
        <f aca="false">S3473+N3474</f>
        <v>0.295444833621802</v>
      </c>
      <c r="T3474" s="0" t="n">
        <f aca="false">T3473+O3474</f>
        <v>0.368750423983209</v>
      </c>
      <c r="V3474" s="4" t="n">
        <f aca="false">M3474*1+N3474*P3474+O3474*Q3474</f>
        <v>-0.0201408849507834</v>
      </c>
      <c r="W3474" s="0" t="n">
        <f aca="false">I3474-V3474+M3474*1+N3474*E3474+O3474*G3474</f>
        <v>100.90938571388</v>
      </c>
    </row>
    <row r="3475" customFormat="false" ht="13.8" hidden="false" customHeight="false" outlineLevel="0" collapsed="false">
      <c r="A3475" s="1" t="n">
        <v>42509</v>
      </c>
      <c r="B3475" s="2" t="n">
        <f aca="false">0.0002</f>
        <v>0.0002</v>
      </c>
      <c r="C3475" s="3" t="n">
        <f aca="false">Prices!B3474*B3475/2</f>
        <v>0.02042</v>
      </c>
      <c r="D3475" s="4" t="n">
        <f aca="false">Prices!C3474*B3475/2</f>
        <v>0.010956</v>
      </c>
      <c r="E3475" s="6" t="n">
        <f aca="false">Prices!B3474-C3475</f>
        <v>204.17958</v>
      </c>
      <c r="F3475" s="6" t="n">
        <f aca="false">Prices!B3474+C3475</f>
        <v>204.22042</v>
      </c>
      <c r="G3475" s="2" t="n">
        <f aca="false">Prices!C3474-D3475</f>
        <v>109.549044</v>
      </c>
      <c r="H3475" s="2" t="n">
        <f aca="false">Prices!C3474+D3475</f>
        <v>109.570956</v>
      </c>
      <c r="I3475" s="0" t="n">
        <f aca="false">R3474*1+S3474*E3475+T3474*G3475</f>
        <v>100.720058464025</v>
      </c>
      <c r="J3475" s="0" t="n">
        <v>0</v>
      </c>
      <c r="K3475" s="0" t="n">
        <f aca="false">I3475*0.6/F3475</f>
        <v>0.295915732023344</v>
      </c>
      <c r="L3475" s="0" t="n">
        <f aca="false">I3475*0.4/H3475</f>
        <v>0.367688891804593</v>
      </c>
      <c r="M3475" s="0" t="n">
        <f aca="false">J3475-R3474</f>
        <v>0</v>
      </c>
      <c r="N3475" s="0" t="n">
        <f aca="false">K3475-S3474</f>
        <v>0.000470898401542352</v>
      </c>
      <c r="O3475" s="0" t="n">
        <f aca="false">L3475-T3474</f>
        <v>-0.00106153217861599</v>
      </c>
      <c r="P3475" s="0" t="n">
        <f aca="false">IF(N3475&gt;0,F3475,E3475)</f>
        <v>204.22042</v>
      </c>
      <c r="Q3475" s="0" t="n">
        <f aca="false">IF(O3475&gt;0,H3475,G3475)</f>
        <v>109.549044</v>
      </c>
      <c r="R3475" s="0" t="n">
        <f aca="false">R3474+M3475</f>
        <v>0</v>
      </c>
      <c r="S3475" s="0" t="n">
        <f aca="false">S3474+N3475</f>
        <v>0.295915732023344</v>
      </c>
      <c r="T3475" s="0" t="n">
        <f aca="false">T3474+O3475</f>
        <v>0.367688891804593</v>
      </c>
      <c r="V3475" s="4" t="n">
        <f aca="false">M3475*1+N3475*P3475+O3475*Q3475</f>
        <v>-0.0201227660023108</v>
      </c>
      <c r="W3475" s="0" t="n">
        <f aca="false">I3475-V3475+M3475*1+N3475*E3475+O3475*G3475</f>
        <v>100.720039232534</v>
      </c>
    </row>
    <row r="3476" customFormat="false" ht="13.8" hidden="false" customHeight="false" outlineLevel="0" collapsed="false">
      <c r="A3476" s="1" t="n">
        <v>42510</v>
      </c>
      <c r="B3476" s="2" t="n">
        <f aca="false">0.0002</f>
        <v>0.0002</v>
      </c>
      <c r="C3476" s="3" t="n">
        <f aca="false">Prices!B3475*B3476/2</f>
        <v>0.020549</v>
      </c>
      <c r="D3476" s="4" t="n">
        <f aca="false">Prices!C3475*B3476/2</f>
        <v>0.010963</v>
      </c>
      <c r="E3476" s="6" t="n">
        <f aca="false">Prices!B3475-C3476</f>
        <v>205.469451</v>
      </c>
      <c r="F3476" s="6" t="n">
        <f aca="false">Prices!B3475+C3476</f>
        <v>205.510549</v>
      </c>
      <c r="G3476" s="2" t="n">
        <f aca="false">Prices!C3475-D3476</f>
        <v>109.619037</v>
      </c>
      <c r="H3476" s="2" t="n">
        <f aca="false">Prices!C3475+D3476</f>
        <v>109.640963</v>
      </c>
      <c r="I3476" s="0" t="n">
        <f aca="false">R3475*1+S3475*E3476+T3475*G3476</f>
        <v>101.107345236316</v>
      </c>
      <c r="J3476" s="0" t="n">
        <v>0</v>
      </c>
      <c r="K3476" s="0" t="n">
        <f aca="false">I3476*0.6/F3476</f>
        <v>0.295188774673507</v>
      </c>
      <c r="L3476" s="0" t="n">
        <f aca="false">I3476*0.4/H3476</f>
        <v>0.368867045563313</v>
      </c>
      <c r="M3476" s="0" t="n">
        <f aca="false">J3476-R3475</f>
        <v>0</v>
      </c>
      <c r="N3476" s="0" t="n">
        <f aca="false">K3476-S3475</f>
        <v>-0.000726957349836632</v>
      </c>
      <c r="O3476" s="0" t="n">
        <f aca="false">L3476-T3475</f>
        <v>0.00117815375871999</v>
      </c>
      <c r="P3476" s="0" t="n">
        <f aca="false">IF(N3476&gt;0,F3476,E3476)</f>
        <v>205.469451</v>
      </c>
      <c r="Q3476" s="0" t="n">
        <f aca="false">IF(O3476&gt;0,H3476,G3476)</f>
        <v>109.640963</v>
      </c>
      <c r="R3476" s="0" t="n">
        <f aca="false">R3475+M3476</f>
        <v>0</v>
      </c>
      <c r="S3476" s="0" t="n">
        <f aca="false">S3475+N3476</f>
        <v>0.295188774673507</v>
      </c>
      <c r="T3476" s="0" t="n">
        <f aca="false">T3475+O3476</f>
        <v>0.368867045563313</v>
      </c>
      <c r="V3476" s="4" t="n">
        <f aca="false">M3476*1+N3476*P3476+O3476*Q3476</f>
        <v>-0.0201936149032183</v>
      </c>
      <c r="W3476" s="0" t="n">
        <f aca="false">I3476-V3476+M3476*1+N3476*E3476+O3476*G3476</f>
        <v>101.107319404117</v>
      </c>
    </row>
    <row r="3477" customFormat="false" ht="13.8" hidden="false" customHeight="false" outlineLevel="0" collapsed="false">
      <c r="A3477" s="1" t="n">
        <v>42513</v>
      </c>
      <c r="B3477" s="2" t="n">
        <f aca="false">0.0002</f>
        <v>0.0002</v>
      </c>
      <c r="C3477" s="3" t="n">
        <f aca="false">Prices!B3476*B3477/2</f>
        <v>0.020521</v>
      </c>
      <c r="D3477" s="4" t="n">
        <f aca="false">Prices!C3476*B3477/2</f>
        <v>0.01097</v>
      </c>
      <c r="E3477" s="6" t="n">
        <f aca="false">Prices!B3476-C3477</f>
        <v>205.189479</v>
      </c>
      <c r="F3477" s="6" t="n">
        <f aca="false">Prices!B3476+C3477</f>
        <v>205.230521</v>
      </c>
      <c r="G3477" s="2" t="n">
        <f aca="false">Prices!C3476-D3477</f>
        <v>109.68903</v>
      </c>
      <c r="H3477" s="2" t="n">
        <f aca="false">Prices!C3476+D3477</f>
        <v>109.71097</v>
      </c>
      <c r="I3477" s="0" t="n">
        <f aca="false">R3476*1+S3476*E3477+T3476*G3477</f>
        <v>101.030299308711</v>
      </c>
      <c r="J3477" s="0" t="n">
        <v>0</v>
      </c>
      <c r="K3477" s="0" t="n">
        <f aca="false">I3477*0.6/F3477</f>
        <v>0.295366299758244</v>
      </c>
      <c r="L3477" s="0" t="n">
        <f aca="false">I3477*0.4/H3477</f>
        <v>0.368350764955268</v>
      </c>
      <c r="M3477" s="0" t="n">
        <f aca="false">J3477-R3476</f>
        <v>0</v>
      </c>
      <c r="N3477" s="0" t="n">
        <f aca="false">K3477-S3476</f>
        <v>0.000177525084736674</v>
      </c>
      <c r="O3477" s="0" t="n">
        <f aca="false">L3477-T3476</f>
        <v>-0.000516280608045649</v>
      </c>
      <c r="P3477" s="0" t="n">
        <f aca="false">IF(N3477&gt;0,F3477,E3477)</f>
        <v>205.230521</v>
      </c>
      <c r="Q3477" s="0" t="n">
        <f aca="false">IF(O3477&gt;0,H3477,G3477)</f>
        <v>109.68903</v>
      </c>
      <c r="R3477" s="0" t="n">
        <f aca="false">R3476+M3477</f>
        <v>0</v>
      </c>
      <c r="S3477" s="0" t="n">
        <f aca="false">S3476+N3477</f>
        <v>0.295366299758244</v>
      </c>
      <c r="T3477" s="0" t="n">
        <f aca="false">T3476+O3477</f>
        <v>0.368350764955268</v>
      </c>
      <c r="V3477" s="4" t="n">
        <f aca="false">M3477*1+N3477*P3477+O3477*Q3477</f>
        <v>-0.0201967534732608</v>
      </c>
      <c r="W3477" s="0" t="n">
        <f aca="false">I3477-V3477+M3477*1+N3477*E3477+O3477*G3477</f>
        <v>101.030292022726</v>
      </c>
    </row>
    <row r="3478" customFormat="false" ht="13.8" hidden="false" customHeight="false" outlineLevel="0" collapsed="false">
      <c r="A3478" s="1" t="n">
        <v>42514</v>
      </c>
      <c r="B3478" s="2" t="n">
        <f aca="false">0.0002</f>
        <v>0.0002</v>
      </c>
      <c r="C3478" s="3" t="n">
        <f aca="false">Prices!B3477*B3478/2</f>
        <v>0.020787</v>
      </c>
      <c r="D3478" s="4" t="n">
        <f aca="false">Prices!C3477*B3478/2</f>
        <v>0.010952</v>
      </c>
      <c r="E3478" s="6" t="n">
        <f aca="false">Prices!B3477-C3478</f>
        <v>207.849213</v>
      </c>
      <c r="F3478" s="6" t="n">
        <f aca="false">Prices!B3477+C3478</f>
        <v>207.890787</v>
      </c>
      <c r="G3478" s="2" t="n">
        <f aca="false">Prices!C3477-D3478</f>
        <v>109.509048</v>
      </c>
      <c r="H3478" s="2" t="n">
        <f aca="false">Prices!C3477+D3478</f>
        <v>109.530952</v>
      </c>
      <c r="I3478" s="0" t="n">
        <f aca="false">R3477*1+S3477*E3478+T3477*G3478</f>
        <v>101.729394551796</v>
      </c>
      <c r="J3478" s="0" t="n">
        <v>0</v>
      </c>
      <c r="K3478" s="0" t="n">
        <f aca="false">I3478*0.6/F3478</f>
        <v>0.293604337219031</v>
      </c>
      <c r="L3478" s="0" t="n">
        <f aca="false">I3478*0.4/H3478</f>
        <v>0.37150921340224</v>
      </c>
      <c r="M3478" s="0" t="n">
        <f aca="false">J3478-R3477</f>
        <v>0</v>
      </c>
      <c r="N3478" s="0" t="n">
        <f aca="false">K3478-S3477</f>
        <v>-0.00176196253921307</v>
      </c>
      <c r="O3478" s="0" t="n">
        <f aca="false">L3478-T3477</f>
        <v>0.00315844844697233</v>
      </c>
      <c r="P3478" s="0" t="n">
        <f aca="false">IF(N3478&gt;0,F3478,E3478)</f>
        <v>207.849213</v>
      </c>
      <c r="Q3478" s="0" t="n">
        <f aca="false">IF(O3478&gt;0,H3478,G3478)</f>
        <v>109.530952</v>
      </c>
      <c r="R3478" s="0" t="n">
        <f aca="false">R3477+M3478</f>
        <v>0</v>
      </c>
      <c r="S3478" s="0" t="n">
        <f aca="false">S3477+N3478</f>
        <v>0.293604337219031</v>
      </c>
      <c r="T3478" s="0" t="n">
        <f aca="false">T3477+O3478</f>
        <v>0.37150921340224</v>
      </c>
      <c r="V3478" s="4" t="n">
        <f aca="false">M3478*1+N3478*P3478+O3478*Q3478</f>
        <v>-0.0202746618711174</v>
      </c>
      <c r="W3478" s="0" t="n">
        <f aca="false">I3478-V3478+M3478*1+N3478*E3478+O3478*G3478</f>
        <v>101.729325369141</v>
      </c>
    </row>
    <row r="3479" customFormat="false" ht="13.8" hidden="false" customHeight="false" outlineLevel="0" collapsed="false">
      <c r="A3479" s="1" t="n">
        <v>42515</v>
      </c>
      <c r="B3479" s="2" t="n">
        <f aca="false">0.0002</f>
        <v>0.0002</v>
      </c>
      <c r="C3479" s="3" t="n">
        <f aca="false">Prices!B3478*B3479/2</f>
        <v>0.020928</v>
      </c>
      <c r="D3479" s="4" t="n">
        <f aca="false">Prices!C3478*B3479/2</f>
        <v>0.010947</v>
      </c>
      <c r="E3479" s="6" t="n">
        <f aca="false">Prices!B3478-C3479</f>
        <v>209.259072</v>
      </c>
      <c r="F3479" s="6" t="n">
        <f aca="false">Prices!B3478+C3479</f>
        <v>209.300928</v>
      </c>
      <c r="G3479" s="2" t="n">
        <f aca="false">Prices!C3478-D3479</f>
        <v>109.459053</v>
      </c>
      <c r="H3479" s="2" t="n">
        <f aca="false">Prices!C3478+D3479</f>
        <v>109.480947</v>
      </c>
      <c r="I3479" s="0" t="n">
        <f aca="false">R3478*1+S3478*E3479+T3478*G3479</f>
        <v>102.104417821414</v>
      </c>
      <c r="J3479" s="0" t="n">
        <v>0</v>
      </c>
      <c r="K3479" s="0" t="n">
        <f aca="false">I3479*0.6/F3479</f>
        <v>0.292701285552103</v>
      </c>
      <c r="L3479" s="0" t="n">
        <f aca="false">I3479*0.4/H3479</f>
        <v>0.373049085230925</v>
      </c>
      <c r="M3479" s="0" t="n">
        <f aca="false">J3479-R3478</f>
        <v>0</v>
      </c>
      <c r="N3479" s="0" t="n">
        <f aca="false">K3479-S3478</f>
        <v>-0.000903051666928001</v>
      </c>
      <c r="O3479" s="0" t="n">
        <f aca="false">L3479-T3478</f>
        <v>0.00153987182868565</v>
      </c>
      <c r="P3479" s="0" t="n">
        <f aca="false">IF(N3479&gt;0,F3479,E3479)</f>
        <v>209.259072</v>
      </c>
      <c r="Q3479" s="0" t="n">
        <f aca="false">IF(O3479&gt;0,H3479,G3479)</f>
        <v>109.480947</v>
      </c>
      <c r="R3479" s="0" t="n">
        <f aca="false">R3478+M3479</f>
        <v>0</v>
      </c>
      <c r="S3479" s="0" t="n">
        <f aca="false">S3478+N3479</f>
        <v>0.292701285552103</v>
      </c>
      <c r="T3479" s="0" t="n">
        <f aca="false">T3478+O3479</f>
        <v>0.373049085230925</v>
      </c>
      <c r="V3479" s="4" t="n">
        <f aca="false">M3479*1+N3479*P3479+O3479*Q3479</f>
        <v>-0.0203851277262803</v>
      </c>
      <c r="W3479" s="0" t="n">
        <f aca="false">I3479-V3479+M3479*1+N3479*E3479+O3479*G3479</f>
        <v>102.10438410746</v>
      </c>
    </row>
    <row r="3480" customFormat="false" ht="13.8" hidden="false" customHeight="false" outlineLevel="0" collapsed="false">
      <c r="A3480" s="1" t="n">
        <v>42516</v>
      </c>
      <c r="B3480" s="2" t="n">
        <f aca="false">0.0002</f>
        <v>0.0002</v>
      </c>
      <c r="C3480" s="3" t="n">
        <f aca="false">Prices!B3479*B3480/2</f>
        <v>0.020934</v>
      </c>
      <c r="D3480" s="4" t="n">
        <f aca="false">Prices!C3479*B3480/2</f>
        <v>0.010981</v>
      </c>
      <c r="E3480" s="6" t="n">
        <f aca="false">Prices!B3479-C3480</f>
        <v>209.319066</v>
      </c>
      <c r="F3480" s="6" t="n">
        <f aca="false">Prices!B3479+C3480</f>
        <v>209.360934</v>
      </c>
      <c r="G3480" s="2" t="n">
        <f aca="false">Prices!C3479-D3480</f>
        <v>109.799019</v>
      </c>
      <c r="H3480" s="2" t="n">
        <f aca="false">Prices!C3479+D3480</f>
        <v>109.820981</v>
      </c>
      <c r="I3480" s="0" t="n">
        <f aca="false">R3479*1+S3479*E3480+T3479*G3480</f>
        <v>102.228383305969</v>
      </c>
      <c r="J3480" s="0" t="n">
        <v>0</v>
      </c>
      <c r="K3480" s="0" t="n">
        <f aca="false">I3480*0.6/F3480</f>
        <v>0.292972661191801</v>
      </c>
      <c r="L3480" s="0" t="n">
        <f aca="false">I3480*0.4/H3480</f>
        <v>0.372345547727236</v>
      </c>
      <c r="M3480" s="0" t="n">
        <f aca="false">J3480-R3479</f>
        <v>0</v>
      </c>
      <c r="N3480" s="0" t="n">
        <f aca="false">K3480-S3479</f>
        <v>0.000271375639698479</v>
      </c>
      <c r="O3480" s="0" t="n">
        <f aca="false">L3480-T3479</f>
        <v>-0.000703537503689289</v>
      </c>
      <c r="P3480" s="0" t="n">
        <f aca="false">IF(N3480&gt;0,F3480,E3480)</f>
        <v>209.360934</v>
      </c>
      <c r="Q3480" s="0" t="n">
        <f aca="false">IF(O3480&gt;0,H3480,G3480)</f>
        <v>109.799019</v>
      </c>
      <c r="R3480" s="0" t="n">
        <f aca="false">R3479+M3480</f>
        <v>0</v>
      </c>
      <c r="S3480" s="0" t="n">
        <f aca="false">S3479+N3480</f>
        <v>0.292972661191801</v>
      </c>
      <c r="T3480" s="0" t="n">
        <f aca="false">T3479+O3480</f>
        <v>0.372345547727236</v>
      </c>
      <c r="V3480" s="4" t="n">
        <f aca="false">M3480*1+N3480*P3480+O3480*Q3480</f>
        <v>-0.0204322703426718</v>
      </c>
      <c r="W3480" s="0" t="n">
        <f aca="false">I3480-V3480+M3480*1+N3480*E3480+O3480*G3480</f>
        <v>102.228371944013</v>
      </c>
    </row>
    <row r="3481" customFormat="false" ht="13.8" hidden="false" customHeight="false" outlineLevel="0" collapsed="false">
      <c r="A3481" s="1" t="n">
        <v>42517</v>
      </c>
      <c r="B3481" s="2" t="n">
        <f aca="false">0.0002</f>
        <v>0.0002</v>
      </c>
      <c r="C3481" s="3" t="n">
        <f aca="false">Prices!B3480*B3481/2</f>
        <v>0.021024</v>
      </c>
      <c r="D3481" s="4" t="n">
        <f aca="false">Prices!C3480*B3481/2</f>
        <v>0.01096</v>
      </c>
      <c r="E3481" s="6" t="n">
        <f aca="false">Prices!B3480-C3481</f>
        <v>210.218976</v>
      </c>
      <c r="F3481" s="6" t="n">
        <f aca="false">Prices!B3480+C3481</f>
        <v>210.261024</v>
      </c>
      <c r="G3481" s="2" t="n">
        <f aca="false">Prices!C3480-D3481</f>
        <v>109.58904</v>
      </c>
      <c r="H3481" s="2" t="n">
        <f aca="false">Prices!C3480+D3481</f>
        <v>109.61096</v>
      </c>
      <c r="I3481" s="0" t="n">
        <f aca="false">R3480*1+S3480*E3481+T3480*G3481</f>
        <v>102.393403955437</v>
      </c>
      <c r="J3481" s="0" t="n">
        <v>0</v>
      </c>
      <c r="K3481" s="0" t="n">
        <f aca="false">I3481*0.6/F3481</f>
        <v>0.292189399654319</v>
      </c>
      <c r="L3481" s="0" t="n">
        <f aca="false">I3481*0.4/H3481</f>
        <v>0.373661188463042</v>
      </c>
      <c r="M3481" s="0" t="n">
        <f aca="false">J3481-R3480</f>
        <v>0</v>
      </c>
      <c r="N3481" s="0" t="n">
        <f aca="false">K3481-S3480</f>
        <v>-0.000783261537481983</v>
      </c>
      <c r="O3481" s="0" t="n">
        <f aca="false">L3481-T3480</f>
        <v>0.00131564073580592</v>
      </c>
      <c r="P3481" s="0" t="n">
        <f aca="false">IF(N3481&gt;0,F3481,E3481)</f>
        <v>210.218976</v>
      </c>
      <c r="Q3481" s="0" t="n">
        <f aca="false">IF(O3481&gt;0,H3481,G3481)</f>
        <v>109.61096</v>
      </c>
      <c r="R3481" s="0" t="n">
        <f aca="false">R3480+M3481</f>
        <v>0</v>
      </c>
      <c r="S3481" s="0" t="n">
        <f aca="false">S3480+N3481</f>
        <v>0.292189399654319</v>
      </c>
      <c r="T3481" s="0" t="n">
        <f aca="false">T3480+O3481</f>
        <v>0.373661188463042</v>
      </c>
      <c r="V3481" s="4" t="n">
        <f aca="false">M3481*1+N3481*P3481+O3481*Q3481</f>
        <v>-0.0204477942828545</v>
      </c>
      <c r="W3481" s="0" t="n">
        <f aca="false">I3481-V3481+M3481*1+N3481*E3481+O3481*G3481</f>
        <v>102.393375116593</v>
      </c>
    </row>
    <row r="3482" customFormat="false" ht="13.8" hidden="false" customHeight="false" outlineLevel="0" collapsed="false">
      <c r="A3482" s="1" t="n">
        <v>42520</v>
      </c>
      <c r="B3482" s="2" t="n">
        <f aca="false">0.0002</f>
        <v>0.0002</v>
      </c>
      <c r="C3482" s="3" t="n">
        <f aca="false">Prices!B3481*B3482/2</f>
        <v>0.021024</v>
      </c>
      <c r="D3482" s="4" t="n">
        <f aca="false">Prices!C3481*B3482/2</f>
        <v>0.01096</v>
      </c>
      <c r="E3482" s="6" t="n">
        <f aca="false">Prices!B3481-C3482</f>
        <v>210.218976</v>
      </c>
      <c r="F3482" s="6" t="n">
        <f aca="false">Prices!B3481+C3482</f>
        <v>210.261024</v>
      </c>
      <c r="G3482" s="2" t="n">
        <f aca="false">Prices!C3481-D3482</f>
        <v>109.58904</v>
      </c>
      <c r="H3482" s="2" t="n">
        <f aca="false">Prices!C3481+D3482</f>
        <v>109.61096</v>
      </c>
      <c r="I3482" s="0" t="n">
        <f aca="false">R3481*1+S3481*E3482+T3481*G3482</f>
        <v>102.37292732231</v>
      </c>
      <c r="J3482" s="0" t="n">
        <v>0</v>
      </c>
      <c r="K3482" s="0" t="n">
        <f aca="false">I3482*0.6/F3482</f>
        <v>0.292130967617592</v>
      </c>
      <c r="L3482" s="0" t="n">
        <f aca="false">I3482*0.4/H3482</f>
        <v>0.373586463697826</v>
      </c>
      <c r="M3482" s="0" t="n">
        <f aca="false">J3482-R3481</f>
        <v>0</v>
      </c>
      <c r="N3482" s="0" t="n">
        <f aca="false">K3482-S3481</f>
        <v>-5.84320367271185E-005</v>
      </c>
      <c r="O3482" s="0" t="n">
        <f aca="false">L3482-T3481</f>
        <v>-7.47247652160277E-005</v>
      </c>
      <c r="P3482" s="0" t="n">
        <f aca="false">IF(N3482&gt;0,F3482,E3482)</f>
        <v>210.218976</v>
      </c>
      <c r="Q3482" s="0" t="n">
        <f aca="false">IF(O3482&gt;0,H3482,G3482)</f>
        <v>109.58904</v>
      </c>
      <c r="R3482" s="0" t="n">
        <f aca="false">R3481+M3482</f>
        <v>0</v>
      </c>
      <c r="S3482" s="0" t="n">
        <f aca="false">S3481+N3482</f>
        <v>0.292130967617592</v>
      </c>
      <c r="T3482" s="0" t="n">
        <f aca="false">T3481+O3482</f>
        <v>0.373586463697826</v>
      </c>
      <c r="V3482" s="4" t="n">
        <f aca="false">M3482*1+N3482*P3482+O3482*Q3482</f>
        <v>-0.0204725382106191</v>
      </c>
      <c r="W3482" s="0" t="n">
        <f aca="false">I3482-V3482+M3482*1+N3482*E3482+O3482*G3482</f>
        <v>102.37292732231</v>
      </c>
    </row>
    <row r="3483" customFormat="false" ht="13.8" hidden="false" customHeight="false" outlineLevel="0" collapsed="false">
      <c r="A3483" s="1" t="n">
        <v>42521</v>
      </c>
      <c r="B3483" s="2" t="n">
        <f aca="false">0.0002</f>
        <v>0.0002</v>
      </c>
      <c r="C3483" s="3" t="n">
        <f aca="false">Prices!B3482*B3483/2</f>
        <v>0.020984</v>
      </c>
      <c r="D3483" s="4" t="n">
        <f aca="false">Prices!C3482*B3483/2</f>
        <v>0.010973</v>
      </c>
      <c r="E3483" s="6" t="n">
        <f aca="false">Prices!B3482-C3483</f>
        <v>209.819016</v>
      </c>
      <c r="F3483" s="6" t="n">
        <f aca="false">Prices!B3482+C3483</f>
        <v>209.860984</v>
      </c>
      <c r="G3483" s="2" t="n">
        <f aca="false">Prices!C3482-D3483</f>
        <v>109.719027</v>
      </c>
      <c r="H3483" s="2" t="n">
        <f aca="false">Prices!C3482+D3483</f>
        <v>109.740973</v>
      </c>
      <c r="I3483" s="0" t="n">
        <f aca="false">R3482*1+S3482*E3483+T3482*G3483</f>
        <v>102.284175465947</v>
      </c>
      <c r="J3483" s="0" t="n">
        <v>0</v>
      </c>
      <c r="K3483" s="0" t="n">
        <f aca="false">I3483*0.6/F3483</f>
        <v>0.292434087126783</v>
      </c>
      <c r="L3483" s="0" t="n">
        <f aca="false">I3483*0.4/H3483</f>
        <v>0.372820370258417</v>
      </c>
      <c r="M3483" s="0" t="n">
        <f aca="false">J3483-R3482</f>
        <v>0</v>
      </c>
      <c r="N3483" s="0" t="n">
        <f aca="false">K3483-S3482</f>
        <v>0.000303119509190763</v>
      </c>
      <c r="O3483" s="0" t="n">
        <f aca="false">L3483-T3482</f>
        <v>-0.000766093439408921</v>
      </c>
      <c r="P3483" s="0" t="n">
        <f aca="false">IF(N3483&gt;0,F3483,E3483)</f>
        <v>209.860984</v>
      </c>
      <c r="Q3483" s="0" t="n">
        <f aca="false">IF(O3483&gt;0,H3483,G3483)</f>
        <v>109.719027</v>
      </c>
      <c r="R3483" s="0" t="n">
        <f aca="false">R3482+M3483</f>
        <v>0</v>
      </c>
      <c r="S3483" s="0" t="n">
        <f aca="false">S3482+N3483</f>
        <v>0.292434087126783</v>
      </c>
      <c r="T3483" s="0" t="n">
        <f aca="false">T3482+O3483</f>
        <v>0.372820370258417</v>
      </c>
      <c r="V3483" s="4" t="n">
        <f aca="false">M3483*1+N3483*P3483+O3483*Q3483</f>
        <v>-0.0204420682946596</v>
      </c>
      <c r="W3483" s="0" t="n">
        <f aca="false">I3483-V3483+M3483*1+N3483*E3483+O3483*G3483</f>
        <v>102.284162744628</v>
      </c>
    </row>
    <row r="3484" customFormat="false" ht="13.8" hidden="false" customHeight="false" outlineLevel="0" collapsed="false">
      <c r="A3484" s="1" t="n">
        <v>42522</v>
      </c>
      <c r="B3484" s="2" t="n">
        <f aca="false">0.0002</f>
        <v>0.0002</v>
      </c>
      <c r="C3484" s="3" t="n">
        <f aca="false">Prices!B3483*B3484/2</f>
        <v>0.021027</v>
      </c>
      <c r="D3484" s="4" t="n">
        <f aca="false">Prices!C3483*B3484/2</f>
        <v>0.010953</v>
      </c>
      <c r="E3484" s="6" t="n">
        <f aca="false">Prices!B3483-C3484</f>
        <v>210.248973</v>
      </c>
      <c r="F3484" s="6" t="n">
        <f aca="false">Prices!B3483+C3484</f>
        <v>210.291027</v>
      </c>
      <c r="G3484" s="2" t="n">
        <f aca="false">Prices!C3483-D3484</f>
        <v>109.519047</v>
      </c>
      <c r="H3484" s="2" t="n">
        <f aca="false">Prices!C3483+D3484</f>
        <v>109.540953</v>
      </c>
      <c r="I3484" s="0" t="n">
        <f aca="false">R3483*1+S3483*E3484+T3483*G3484</f>
        <v>102.314898141488</v>
      </c>
      <c r="J3484" s="0" t="n">
        <v>0</v>
      </c>
      <c r="K3484" s="0" t="n">
        <f aca="false">I3484*0.6/F3484</f>
        <v>0.291923720002055</v>
      </c>
      <c r="L3484" s="0" t="n">
        <f aca="false">I3484*0.4/H3484</f>
        <v>0.37361332118952</v>
      </c>
      <c r="M3484" s="0" t="n">
        <f aca="false">J3484-R3483</f>
        <v>0</v>
      </c>
      <c r="N3484" s="0" t="n">
        <f aca="false">K3484-S3483</f>
        <v>-0.000510367124728073</v>
      </c>
      <c r="O3484" s="0" t="n">
        <f aca="false">L3484-T3483</f>
        <v>0.000792950931102432</v>
      </c>
      <c r="P3484" s="0" t="n">
        <f aca="false">IF(N3484&gt;0,F3484,E3484)</f>
        <v>210.248973</v>
      </c>
      <c r="Q3484" s="0" t="n">
        <f aca="false">IF(O3484&gt;0,H3484,G3484)</f>
        <v>109.540953</v>
      </c>
      <c r="R3484" s="0" t="n">
        <f aca="false">R3483+M3484</f>
        <v>0</v>
      </c>
      <c r="S3484" s="0" t="n">
        <f aca="false">S3483+N3484</f>
        <v>0.291923720002055</v>
      </c>
      <c r="T3484" s="0" t="n">
        <f aca="false">T3483+O3484</f>
        <v>0.37361332118952</v>
      </c>
      <c r="V3484" s="4" t="n">
        <f aca="false">M3484*1+N3484*P3484+O3484*Q3484</f>
        <v>-0.0204435631518425</v>
      </c>
      <c r="W3484" s="0" t="n">
        <f aca="false">I3484-V3484+M3484*1+N3484*E3484+O3484*G3484</f>
        <v>102.314880771105</v>
      </c>
    </row>
    <row r="3485" customFormat="false" ht="13.8" hidden="false" customHeight="false" outlineLevel="0" collapsed="false">
      <c r="A3485" s="1" t="n">
        <v>42523</v>
      </c>
      <c r="B3485" s="2" t="n">
        <f aca="false">0.0002</f>
        <v>0.0002</v>
      </c>
      <c r="C3485" s="3" t="n">
        <f aca="false">Prices!B3484*B3485/2</f>
        <v>0.021091</v>
      </c>
      <c r="D3485" s="4" t="n">
        <f aca="false">Prices!C3484*B3485/2</f>
        <v>0.010987</v>
      </c>
      <c r="E3485" s="6" t="n">
        <f aca="false">Prices!B3484-C3485</f>
        <v>210.888909</v>
      </c>
      <c r="F3485" s="6" t="n">
        <f aca="false">Prices!B3484+C3485</f>
        <v>210.931091</v>
      </c>
      <c r="G3485" s="2" t="n">
        <f aca="false">Prices!C3484-D3485</f>
        <v>109.859013</v>
      </c>
      <c r="H3485" s="2" t="n">
        <f aca="false">Prices!C3484+D3485</f>
        <v>109.880987</v>
      </c>
      <c r="I3485" s="0" t="n">
        <f aca="false">R3484*1+S3484*E3485+T3484*G3485</f>
        <v>102.608265531987</v>
      </c>
      <c r="J3485" s="0" t="n">
        <v>0</v>
      </c>
      <c r="K3485" s="0" t="n">
        <f aca="false">I3485*0.6/F3485</f>
        <v>0.291872378923942</v>
      </c>
      <c r="L3485" s="0" t="n">
        <f aca="false">I3485*0.4/H3485</f>
        <v>0.373525095954908</v>
      </c>
      <c r="M3485" s="0" t="n">
        <f aca="false">J3485-R3484</f>
        <v>0</v>
      </c>
      <c r="N3485" s="0" t="n">
        <f aca="false">K3485-S3484</f>
        <v>-5.13410781130541E-005</v>
      </c>
      <c r="O3485" s="0" t="n">
        <f aca="false">L3485-T3484</f>
        <v>-8.82252346116608E-005</v>
      </c>
      <c r="P3485" s="0" t="n">
        <f aca="false">IF(N3485&gt;0,F3485,E3485)</f>
        <v>210.888909</v>
      </c>
      <c r="Q3485" s="0" t="n">
        <f aca="false">IF(O3485&gt;0,H3485,G3485)</f>
        <v>109.859013</v>
      </c>
      <c r="R3485" s="0" t="n">
        <f aca="false">R3484+M3485</f>
        <v>0</v>
      </c>
      <c r="S3485" s="0" t="n">
        <f aca="false">S3484+N3485</f>
        <v>0.291872378923942</v>
      </c>
      <c r="T3485" s="0" t="n">
        <f aca="false">T3484+O3485</f>
        <v>0.373525095954908</v>
      </c>
      <c r="V3485" s="4" t="n">
        <f aca="false">M3485*1+N3485*P3485+O3485*Q3485</f>
        <v>-0.0205196011462762</v>
      </c>
      <c r="W3485" s="0" t="n">
        <f aca="false">I3485-V3485+M3485*1+N3485*E3485+O3485*G3485</f>
        <v>102.608265531987</v>
      </c>
    </row>
    <row r="3486" customFormat="false" ht="13.8" hidden="false" customHeight="false" outlineLevel="0" collapsed="false">
      <c r="A3486" s="1" t="n">
        <v>42524</v>
      </c>
      <c r="B3486" s="2" t="n">
        <f aca="false">0.0002</f>
        <v>0.0002</v>
      </c>
      <c r="C3486" s="3" t="n">
        <f aca="false">Prices!B3485*B3486/2</f>
        <v>0.021028</v>
      </c>
      <c r="D3486" s="4" t="n">
        <f aca="false">Prices!C3485*B3486/2</f>
        <v>0.011089</v>
      </c>
      <c r="E3486" s="6" t="n">
        <f aca="false">Prices!B3485-C3486</f>
        <v>210.258972</v>
      </c>
      <c r="F3486" s="6" t="n">
        <f aca="false">Prices!B3485+C3486</f>
        <v>210.301028</v>
      </c>
      <c r="G3486" s="2" t="n">
        <f aca="false">Prices!C3485-D3486</f>
        <v>110.878911</v>
      </c>
      <c r="H3486" s="2" t="n">
        <f aca="false">Prices!C3485+D3486</f>
        <v>110.901089</v>
      </c>
      <c r="I3486" s="0" t="n">
        <f aca="false">R3485*1+S3485*E3486+T3485*G3486</f>
        <v>102.784842218393</v>
      </c>
      <c r="J3486" s="0" t="n">
        <v>0</v>
      </c>
      <c r="K3486" s="0" t="n">
        <f aca="false">I3486*0.6/F3486</f>
        <v>0.293250612788426</v>
      </c>
      <c r="L3486" s="0" t="n">
        <f aca="false">I3486*0.4/H3486</f>
        <v>0.370726178237594</v>
      </c>
      <c r="M3486" s="0" t="n">
        <f aca="false">J3486-R3485</f>
        <v>0</v>
      </c>
      <c r="N3486" s="0" t="n">
        <f aca="false">K3486-S3485</f>
        <v>0.00137823386448399</v>
      </c>
      <c r="O3486" s="0" t="n">
        <f aca="false">L3486-T3485</f>
        <v>-0.00279891771731389</v>
      </c>
      <c r="P3486" s="0" t="n">
        <f aca="false">IF(N3486&gt;0,F3486,E3486)</f>
        <v>210.301028</v>
      </c>
      <c r="Q3486" s="0" t="n">
        <f aca="false">IF(O3486&gt;0,H3486,G3486)</f>
        <v>110.878911</v>
      </c>
      <c r="R3486" s="0" t="n">
        <f aca="false">R3485+M3486</f>
        <v>0</v>
      </c>
      <c r="S3486" s="0" t="n">
        <f aca="false">S3485+N3486</f>
        <v>0.293250612788426</v>
      </c>
      <c r="T3486" s="0" t="n">
        <f aca="false">T3485+O3486</f>
        <v>0.370726178237594</v>
      </c>
      <c r="V3486" s="4" t="n">
        <f aca="false">M3486*1+N3486*P3486+O3486*Q3486</f>
        <v>-0.0204969499489736</v>
      </c>
      <c r="W3486" s="0" t="n">
        <f aca="false">I3486-V3486+M3486*1+N3486*E3486+O3486*G3486</f>
        <v>102.78478425539</v>
      </c>
    </row>
    <row r="3487" customFormat="false" ht="13.8" hidden="false" customHeight="false" outlineLevel="0" collapsed="false">
      <c r="A3487" s="1" t="n">
        <v>42527</v>
      </c>
      <c r="B3487" s="2" t="n">
        <f aca="false">0.0002</f>
        <v>0.0002</v>
      </c>
      <c r="C3487" s="3" t="n">
        <f aca="false">Prices!B3486*B3487/2</f>
        <v>0.021135</v>
      </c>
      <c r="D3487" s="4" t="n">
        <f aca="false">Prices!C3486*B3487/2</f>
        <v>0.01106</v>
      </c>
      <c r="E3487" s="6" t="n">
        <f aca="false">Prices!B3486-C3487</f>
        <v>211.328865</v>
      </c>
      <c r="F3487" s="6" t="n">
        <f aca="false">Prices!B3486+C3487</f>
        <v>211.371135</v>
      </c>
      <c r="G3487" s="2" t="n">
        <f aca="false">Prices!C3486-D3487</f>
        <v>110.58894</v>
      </c>
      <c r="H3487" s="2" t="n">
        <f aca="false">Prices!C3486+D3487</f>
        <v>110.61106</v>
      </c>
      <c r="I3487" s="0" t="n">
        <f aca="false">R3486*1+S3486*E3487+T3486*G3487</f>
        <v>102.970534242679</v>
      </c>
      <c r="J3487" s="0" t="n">
        <v>0</v>
      </c>
      <c r="K3487" s="0" t="n">
        <f aca="false">I3487*0.6/F3487</f>
        <v>0.292293082239481</v>
      </c>
      <c r="L3487" s="0" t="n">
        <f aca="false">I3487*0.4/H3487</f>
        <v>0.37236975847688</v>
      </c>
      <c r="M3487" s="0" t="n">
        <f aca="false">J3487-R3486</f>
        <v>0</v>
      </c>
      <c r="N3487" s="0" t="n">
        <f aca="false">K3487-S3486</f>
        <v>-0.000957530548944763</v>
      </c>
      <c r="O3487" s="0" t="n">
        <f aca="false">L3487-T3486</f>
        <v>0.00164358023928574</v>
      </c>
      <c r="P3487" s="0" t="n">
        <f aca="false">IF(N3487&gt;0,F3487,E3487)</f>
        <v>211.328865</v>
      </c>
      <c r="Q3487" s="0" t="n">
        <f aca="false">IF(O3487&gt;0,H3487,G3487)</f>
        <v>110.61106</v>
      </c>
      <c r="R3487" s="0" t="n">
        <f aca="false">R3486+M3487</f>
        <v>0</v>
      </c>
      <c r="S3487" s="0" t="n">
        <f aca="false">S3486+N3487</f>
        <v>0.292293082239481</v>
      </c>
      <c r="T3487" s="0" t="n">
        <f aca="false">T3486+O3487</f>
        <v>0.37236975847688</v>
      </c>
      <c r="V3487" s="4" t="n">
        <f aca="false">M3487*1+N3487*P3487+O3487*Q3487</f>
        <v>-0.0205556916488748</v>
      </c>
      <c r="W3487" s="0" t="n">
        <f aca="false">I3487-V3487+M3487*1+N3487*E3487+O3487*G3487</f>
        <v>102.970497886684</v>
      </c>
    </row>
    <row r="3488" customFormat="false" ht="13.8" hidden="false" customHeight="false" outlineLevel="0" collapsed="false">
      <c r="A3488" s="1" t="n">
        <v>42528</v>
      </c>
      <c r="B3488" s="2" t="n">
        <f aca="false">0.0002</f>
        <v>0.0002</v>
      </c>
      <c r="C3488" s="3" t="n">
        <f aca="false">Prices!B3487*B3488/2</f>
        <v>0.021168</v>
      </c>
      <c r="D3488" s="4" t="n">
        <f aca="false">Prices!C3487*B3488/2</f>
        <v>0.011076</v>
      </c>
      <c r="E3488" s="6" t="n">
        <f aca="false">Prices!B3487-C3488</f>
        <v>211.658832</v>
      </c>
      <c r="F3488" s="6" t="n">
        <f aca="false">Prices!B3487+C3488</f>
        <v>211.701168</v>
      </c>
      <c r="G3488" s="2" t="n">
        <f aca="false">Prices!C3487-D3488</f>
        <v>110.748924</v>
      </c>
      <c r="H3488" s="2" t="n">
        <f aca="false">Prices!C3487+D3488</f>
        <v>110.771076</v>
      </c>
      <c r="I3488" s="0" t="n">
        <f aca="false">R3487*1+S3487*E3488+T3487*G3488</f>
        <v>103.105962469943</v>
      </c>
      <c r="J3488" s="0" t="n">
        <v>0</v>
      </c>
      <c r="K3488" s="0" t="n">
        <f aca="false">I3488*0.6/F3488</f>
        <v>0.292221238391872</v>
      </c>
      <c r="L3488" s="0" t="n">
        <f aca="false">I3488*0.4/H3488</f>
        <v>0.372320884451616</v>
      </c>
      <c r="M3488" s="0" t="n">
        <f aca="false">J3488-R3487</f>
        <v>0</v>
      </c>
      <c r="N3488" s="0" t="n">
        <f aca="false">K3488-S3487</f>
        <v>-7.18438476093319E-005</v>
      </c>
      <c r="O3488" s="0" t="n">
        <f aca="false">L3488-T3487</f>
        <v>-4.88740252640452E-005</v>
      </c>
      <c r="P3488" s="0" t="n">
        <f aca="false">IF(N3488&gt;0,F3488,E3488)</f>
        <v>211.658832</v>
      </c>
      <c r="Q3488" s="0" t="n">
        <f aca="false">IF(O3488&gt;0,H3488,G3488)</f>
        <v>110.748924</v>
      </c>
      <c r="R3488" s="0" t="n">
        <f aca="false">R3487+M3488</f>
        <v>0</v>
      </c>
      <c r="S3488" s="0" t="n">
        <f aca="false">S3487+N3488</f>
        <v>0.292221238391872</v>
      </c>
      <c r="T3488" s="0" t="n">
        <f aca="false">T3487+O3488</f>
        <v>0.372320884451616</v>
      </c>
      <c r="V3488" s="4" t="n">
        <f aca="false">M3488*1+N3488*P3488+O3488*Q3488</f>
        <v>-0.020619130580919</v>
      </c>
      <c r="W3488" s="0" t="n">
        <f aca="false">I3488-V3488+M3488*1+N3488*E3488+O3488*G3488</f>
        <v>103.105962469943</v>
      </c>
    </row>
    <row r="3489" customFormat="false" ht="13.8" hidden="false" customHeight="false" outlineLevel="0" collapsed="false">
      <c r="A3489" s="1" t="n">
        <v>42529</v>
      </c>
      <c r="B3489" s="2" t="n">
        <f aca="false">0.0002</f>
        <v>0.0002</v>
      </c>
      <c r="C3489" s="3" t="n">
        <f aca="false">Prices!B3488*B3489/2</f>
        <v>0.021237</v>
      </c>
      <c r="D3489" s="4" t="n">
        <f aca="false">Prices!C3488*B3489/2</f>
        <v>0.011089</v>
      </c>
      <c r="E3489" s="6" t="n">
        <f aca="false">Prices!B3488-C3489</f>
        <v>212.348763</v>
      </c>
      <c r="F3489" s="6" t="n">
        <f aca="false">Prices!B3488+C3489</f>
        <v>212.391237</v>
      </c>
      <c r="G3489" s="2" t="n">
        <f aca="false">Prices!C3488-D3489</f>
        <v>110.878911</v>
      </c>
      <c r="H3489" s="2" t="n">
        <f aca="false">Prices!C3488+D3489</f>
        <v>110.901089</v>
      </c>
      <c r="I3489" s="0" t="n">
        <f aca="false">R3488*1+S3488*E3489+T3488*G3489</f>
        <v>103.335352705394</v>
      </c>
      <c r="J3489" s="0" t="n">
        <v>0</v>
      </c>
      <c r="K3489" s="0" t="n">
        <f aca="false">I3489*0.6/F3489</f>
        <v>0.291919819758084</v>
      </c>
      <c r="L3489" s="0" t="n">
        <f aca="false">I3489*0.4/H3489</f>
        <v>0.372711769152759</v>
      </c>
      <c r="M3489" s="0" t="n">
        <f aca="false">J3489-R3488</f>
        <v>0</v>
      </c>
      <c r="N3489" s="0" t="n">
        <f aca="false">K3489-S3488</f>
        <v>-0.000301418633788131</v>
      </c>
      <c r="O3489" s="0" t="n">
        <f aca="false">L3489-T3488</f>
        <v>0.000390884701143734</v>
      </c>
      <c r="P3489" s="0" t="n">
        <f aca="false">IF(N3489&gt;0,F3489,E3489)</f>
        <v>212.348763</v>
      </c>
      <c r="Q3489" s="0" t="n">
        <f aca="false">IF(O3489&gt;0,H3489,G3489)</f>
        <v>110.901089</v>
      </c>
      <c r="R3489" s="0" t="n">
        <f aca="false">R3488+M3489</f>
        <v>0</v>
      </c>
      <c r="S3489" s="0" t="n">
        <f aca="false">S3488+N3489</f>
        <v>0.291919819758084</v>
      </c>
      <c r="T3489" s="0" t="n">
        <f aca="false">T3488+O3489</f>
        <v>0.372711769152759</v>
      </c>
      <c r="V3489" s="4" t="n">
        <f aca="false">M3489*1+N3489*P3489+O3489*Q3489</f>
        <v>-0.0206563349997799</v>
      </c>
      <c r="W3489" s="0" t="n">
        <f aca="false">I3489-V3489+M3489*1+N3489*E3489+O3489*G3489</f>
        <v>103.335344036353</v>
      </c>
    </row>
    <row r="3490" customFormat="false" ht="13.8" hidden="false" customHeight="false" outlineLevel="0" collapsed="false">
      <c r="A3490" s="1" t="n">
        <v>42530</v>
      </c>
      <c r="B3490" s="2" t="n">
        <f aca="false">0.0002</f>
        <v>0.0002</v>
      </c>
      <c r="C3490" s="3" t="n">
        <f aca="false">Prices!B3489*B3490/2</f>
        <v>0.021208</v>
      </c>
      <c r="D3490" s="4" t="n">
        <f aca="false">Prices!C3489*B3490/2</f>
        <v>0.011106</v>
      </c>
      <c r="E3490" s="6" t="n">
        <f aca="false">Prices!B3489-C3490</f>
        <v>212.058792</v>
      </c>
      <c r="F3490" s="6" t="n">
        <f aca="false">Prices!B3489+C3490</f>
        <v>212.101208</v>
      </c>
      <c r="G3490" s="2" t="n">
        <f aca="false">Prices!C3489-D3490</f>
        <v>111.048894</v>
      </c>
      <c r="H3490" s="2" t="n">
        <f aca="false">Prices!C3489+D3490</f>
        <v>111.071106</v>
      </c>
      <c r="I3490" s="0" t="n">
        <f aca="false">R3489*1+S3489*E3490+T3489*G3490</f>
        <v>103.293394083954</v>
      </c>
      <c r="J3490" s="0" t="n">
        <v>0</v>
      </c>
      <c r="K3490" s="0" t="n">
        <f aca="false">I3490*0.6/F3490</f>
        <v>0.292200299257006</v>
      </c>
      <c r="L3490" s="0" t="n">
        <f aca="false">I3490*0.4/H3490</f>
        <v>0.371990152268599</v>
      </c>
      <c r="M3490" s="0" t="n">
        <f aca="false">J3490-R3489</f>
        <v>0</v>
      </c>
      <c r="N3490" s="0" t="n">
        <f aca="false">K3490-S3489</f>
        <v>0.00028047949892257</v>
      </c>
      <c r="O3490" s="0" t="n">
        <f aca="false">L3490-T3489</f>
        <v>-0.000721616884160503</v>
      </c>
      <c r="P3490" s="0" t="n">
        <f aca="false">IF(N3490&gt;0,F3490,E3490)</f>
        <v>212.101208</v>
      </c>
      <c r="Q3490" s="0" t="n">
        <f aca="false">IF(O3490&gt;0,H3490,G3490)</f>
        <v>111.048894</v>
      </c>
      <c r="R3490" s="0" t="n">
        <f aca="false">R3489+M3490</f>
        <v>0</v>
      </c>
      <c r="S3490" s="0" t="n">
        <f aca="false">S3489+N3490</f>
        <v>0.292200299257006</v>
      </c>
      <c r="T3490" s="0" t="n">
        <f aca="false">T3489+O3490</f>
        <v>0.371990152268599</v>
      </c>
      <c r="V3490" s="4" t="n">
        <f aca="false">M3490*1+N3490*P3490+O3490*Q3490</f>
        <v>-0.0206447163370382</v>
      </c>
      <c r="W3490" s="0" t="n">
        <f aca="false">I3490-V3490+M3490*1+N3490*E3490+O3490*G3490</f>
        <v>103.293382187136</v>
      </c>
    </row>
    <row r="3491" customFormat="false" ht="13.8" hidden="false" customHeight="false" outlineLevel="0" collapsed="false">
      <c r="A3491" s="1" t="n">
        <v>42531</v>
      </c>
      <c r="B3491" s="2" t="n">
        <f aca="false">0.0002</f>
        <v>0.0002</v>
      </c>
      <c r="C3491" s="3" t="n">
        <f aca="false">Prices!B3490*B3491/2</f>
        <v>0.021007</v>
      </c>
      <c r="D3491" s="4" t="n">
        <f aca="false">Prices!C3490*B3491/2</f>
        <v>0.011145</v>
      </c>
      <c r="E3491" s="6" t="n">
        <f aca="false">Prices!B3490-C3491</f>
        <v>210.048993</v>
      </c>
      <c r="F3491" s="6" t="n">
        <f aca="false">Prices!B3490+C3491</f>
        <v>210.091007</v>
      </c>
      <c r="G3491" s="2" t="n">
        <f aca="false">Prices!C3490-D3491</f>
        <v>111.438855</v>
      </c>
      <c r="H3491" s="2" t="n">
        <f aca="false">Prices!C3490+D3491</f>
        <v>111.461145</v>
      </c>
      <c r="I3491" s="0" t="n">
        <f aca="false">R3490*1+S3490*E3491+T3490*G3491</f>
        <v>102.830535253321</v>
      </c>
      <c r="J3491" s="0" t="n">
        <v>0</v>
      </c>
      <c r="K3491" s="0" t="n">
        <f aca="false">I3491*0.6/F3491</f>
        <v>0.293674260659775</v>
      </c>
      <c r="L3491" s="0" t="n">
        <f aca="false">I3491*0.4/H3491</f>
        <v>0.369027378117536</v>
      </c>
      <c r="M3491" s="0" t="n">
        <f aca="false">J3491-R3490</f>
        <v>0</v>
      </c>
      <c r="N3491" s="0" t="n">
        <f aca="false">K3491-S3490</f>
        <v>0.00147396140276906</v>
      </c>
      <c r="O3491" s="0" t="n">
        <f aca="false">L3491-T3490</f>
        <v>-0.00296277415106339</v>
      </c>
      <c r="P3491" s="0" t="n">
        <f aca="false">IF(N3491&gt;0,F3491,E3491)</f>
        <v>210.091007</v>
      </c>
      <c r="Q3491" s="0" t="n">
        <f aca="false">IF(O3491&gt;0,H3491,G3491)</f>
        <v>111.438855</v>
      </c>
      <c r="R3491" s="0" t="n">
        <f aca="false">R3490+M3491</f>
        <v>0</v>
      </c>
      <c r="S3491" s="0" t="n">
        <f aca="false">S3490+N3491</f>
        <v>0.293674260659775</v>
      </c>
      <c r="T3491" s="0" t="n">
        <f aca="false">T3490+O3491</f>
        <v>0.369027378117536</v>
      </c>
      <c r="V3491" s="4" t="n">
        <f aca="false">M3491*1+N3491*P3491+O3491*Q3491</f>
        <v>-0.0205021236312155</v>
      </c>
      <c r="W3491" s="0" t="n">
        <f aca="false">I3491-V3491+M3491*1+N3491*E3491+O3491*G3491</f>
        <v>102.830473326307</v>
      </c>
    </row>
    <row r="3492" customFormat="false" ht="13.8" hidden="false" customHeight="false" outlineLevel="0" collapsed="false">
      <c r="A3492" s="1" t="n">
        <v>42534</v>
      </c>
      <c r="B3492" s="2" t="n">
        <f aca="false">0.0002</f>
        <v>0.0002</v>
      </c>
      <c r="C3492" s="3" t="n">
        <f aca="false">Prices!B3491*B3492/2</f>
        <v>0.02084492</v>
      </c>
      <c r="D3492" s="4" t="n">
        <f aca="false">Prices!C3491*B3492/2</f>
        <v>0.011167</v>
      </c>
      <c r="E3492" s="6" t="n">
        <f aca="false">Prices!B3491-C3492</f>
        <v>208.42835508</v>
      </c>
      <c r="F3492" s="6" t="n">
        <f aca="false">Prices!B3491+C3492</f>
        <v>208.47004492</v>
      </c>
      <c r="G3492" s="2" t="n">
        <f aca="false">Prices!C3491-D3492</f>
        <v>111.658833</v>
      </c>
      <c r="H3492" s="2" t="n">
        <f aca="false">Prices!C3491+D3492</f>
        <v>111.681167</v>
      </c>
      <c r="I3492" s="0" t="n">
        <f aca="false">R3491*1+S3491*E3492+T3491*G3492</f>
        <v>102.415209464306</v>
      </c>
      <c r="J3492" s="0" t="n">
        <v>0</v>
      </c>
      <c r="K3492" s="0" t="n">
        <f aca="false">I3492*0.6/F3492</f>
        <v>0.294762375583334</v>
      </c>
      <c r="L3492" s="0" t="n">
        <f aca="false">I3492*0.4/H3492</f>
        <v>0.366812819799084</v>
      </c>
      <c r="M3492" s="0" t="n">
        <f aca="false">J3492-R3491</f>
        <v>0</v>
      </c>
      <c r="N3492" s="0" t="n">
        <f aca="false">K3492-S3491</f>
        <v>0.00108811492355859</v>
      </c>
      <c r="O3492" s="0" t="n">
        <f aca="false">L3492-T3491</f>
        <v>-0.00221455831845202</v>
      </c>
      <c r="P3492" s="0" t="n">
        <f aca="false">IF(N3492&gt;0,F3492,E3492)</f>
        <v>208.47004492</v>
      </c>
      <c r="Q3492" s="0" t="n">
        <f aca="false">IF(O3492&gt;0,H3492,G3492)</f>
        <v>111.658833</v>
      </c>
      <c r="R3492" s="0" t="n">
        <f aca="false">R3491+M3492</f>
        <v>0</v>
      </c>
      <c r="S3492" s="0" t="n">
        <f aca="false">S3491+N3492</f>
        <v>0.294762375583334</v>
      </c>
      <c r="T3492" s="0" t="n">
        <f aca="false">T3491+O3492</f>
        <v>0.366812819799084</v>
      </c>
      <c r="V3492" s="4" t="n">
        <f aca="false">M3492*1+N3492*P3492+O3492*Q3492</f>
        <v>-0.0204356304564129</v>
      </c>
      <c r="W3492" s="0" t="n">
        <f aca="false">I3492-V3492+M3492*1+N3492*E3492+O3492*G3492</f>
        <v>102.415164100969</v>
      </c>
    </row>
    <row r="3493" customFormat="false" ht="13.8" hidden="false" customHeight="false" outlineLevel="0" collapsed="false">
      <c r="A3493" s="1" t="n">
        <v>42535</v>
      </c>
      <c r="B3493" s="2" t="n">
        <f aca="false">0.0002</f>
        <v>0.0002</v>
      </c>
      <c r="C3493" s="3" t="n">
        <f aca="false">Prices!B3492*B3493/2</f>
        <v>0.020804</v>
      </c>
      <c r="D3493" s="4" t="n">
        <f aca="false">Prices!C3492*B3493/2</f>
        <v>0.011164</v>
      </c>
      <c r="E3493" s="6" t="n">
        <f aca="false">Prices!B3492-C3493</f>
        <v>208.019196</v>
      </c>
      <c r="F3493" s="6" t="n">
        <f aca="false">Prices!B3492+C3493</f>
        <v>208.060804</v>
      </c>
      <c r="G3493" s="2" t="n">
        <f aca="false">Prices!C3492-D3493</f>
        <v>111.628836</v>
      </c>
      <c r="H3493" s="2" t="n">
        <f aca="false">Prices!C3492+D3493</f>
        <v>111.651164</v>
      </c>
      <c r="I3493" s="0" t="n">
        <f aca="false">R3492*1+S3492*E3493+T3492*G3493</f>
        <v>102.263120483945</v>
      </c>
      <c r="J3493" s="0" t="n">
        <v>0</v>
      </c>
      <c r="K3493" s="0" t="n">
        <f aca="false">I3493*0.6/F3493</f>
        <v>0.29490356237577</v>
      </c>
      <c r="L3493" s="0" t="n">
        <f aca="false">I3493*0.4/H3493</f>
        <v>0.366366518073899</v>
      </c>
      <c r="M3493" s="0" t="n">
        <f aca="false">J3493-R3492</f>
        <v>0</v>
      </c>
      <c r="N3493" s="0" t="n">
        <f aca="false">K3493-S3492</f>
        <v>0.000141186792435632</v>
      </c>
      <c r="O3493" s="0" t="n">
        <f aca="false">L3493-T3492</f>
        <v>-0.000446301725184672</v>
      </c>
      <c r="P3493" s="0" t="n">
        <f aca="false">IF(N3493&gt;0,F3493,E3493)</f>
        <v>208.060804</v>
      </c>
      <c r="Q3493" s="0" t="n">
        <f aca="false">IF(O3493&gt;0,H3493,G3493)</f>
        <v>111.628836</v>
      </c>
      <c r="R3493" s="0" t="n">
        <f aca="false">R3492+M3493</f>
        <v>0</v>
      </c>
      <c r="S3493" s="0" t="n">
        <f aca="false">S3492+N3493</f>
        <v>0.29490356237577</v>
      </c>
      <c r="T3493" s="0" t="n">
        <f aca="false">T3492+O3493</f>
        <v>0.366366518073899</v>
      </c>
      <c r="V3493" s="4" t="n">
        <f aca="false">M3493*1+N3493*P3493+O3493*Q3493</f>
        <v>-0.0204447045388181</v>
      </c>
      <c r="W3493" s="0" t="n">
        <f aca="false">I3493-V3493+M3493*1+N3493*E3493+O3493*G3493</f>
        <v>102.263114609445</v>
      </c>
    </row>
    <row r="3494" customFormat="false" ht="13.8" hidden="false" customHeight="false" outlineLevel="0" collapsed="false">
      <c r="A3494" s="1" t="n">
        <v>42536</v>
      </c>
      <c r="B3494" s="2" t="n">
        <f aca="false">0.0002</f>
        <v>0.0002</v>
      </c>
      <c r="C3494" s="3" t="n">
        <f aca="false">Prices!B3493*B3494/2</f>
        <v>0.020775</v>
      </c>
      <c r="D3494" s="4" t="n">
        <f aca="false">Prices!C3493*B3494/2</f>
        <v>0.011198</v>
      </c>
      <c r="E3494" s="6" t="n">
        <f aca="false">Prices!B3493-C3494</f>
        <v>207.729225</v>
      </c>
      <c r="F3494" s="6" t="n">
        <f aca="false">Prices!B3493+C3494</f>
        <v>207.770775</v>
      </c>
      <c r="G3494" s="2" t="n">
        <f aca="false">Prices!C3493-D3494</f>
        <v>111.968802</v>
      </c>
      <c r="H3494" s="2" t="n">
        <f aca="false">Prices!C3493+D3494</f>
        <v>111.991198</v>
      </c>
      <c r="I3494" s="0" t="n">
        <f aca="false">R3493*1+S3493*E3494+T3493*G3494</f>
        <v>102.281708583704</v>
      </c>
      <c r="J3494" s="0" t="n">
        <v>0</v>
      </c>
      <c r="K3494" s="0" t="n">
        <f aca="false">I3494*0.6/F3494</f>
        <v>0.295368899452881</v>
      </c>
      <c r="L3494" s="0" t="n">
        <f aca="false">I3494*0.4/H3494</f>
        <v>0.365320526649616</v>
      </c>
      <c r="M3494" s="0" t="n">
        <f aca="false">J3494-R3493</f>
        <v>0</v>
      </c>
      <c r="N3494" s="0" t="n">
        <f aca="false">K3494-S3493</f>
        <v>0.000465337077111438</v>
      </c>
      <c r="O3494" s="0" t="n">
        <f aca="false">L3494-T3493</f>
        <v>-0.00104599142428269</v>
      </c>
      <c r="P3494" s="0" t="n">
        <f aca="false">IF(N3494&gt;0,F3494,E3494)</f>
        <v>207.770775</v>
      </c>
      <c r="Q3494" s="0" t="n">
        <f aca="false">IF(O3494&gt;0,H3494,G3494)</f>
        <v>111.968802</v>
      </c>
      <c r="R3494" s="0" t="n">
        <f aca="false">R3493+M3494</f>
        <v>0</v>
      </c>
      <c r="S3494" s="0" t="n">
        <f aca="false">S3493+N3494</f>
        <v>0.295368899452881</v>
      </c>
      <c r="T3494" s="0" t="n">
        <f aca="false">T3493+O3494</f>
        <v>0.365320526649616</v>
      </c>
      <c r="V3494" s="4" t="n">
        <f aca="false">M3494*1+N3494*P3494+O3494*Q3494</f>
        <v>-0.020434961531528</v>
      </c>
      <c r="W3494" s="0" t="n">
        <f aca="false">I3494-V3494+M3494*1+N3494*E3494+O3494*G3494</f>
        <v>102.281689248948</v>
      </c>
    </row>
    <row r="3495" customFormat="false" ht="13.8" hidden="false" customHeight="false" outlineLevel="0" collapsed="false">
      <c r="A3495" s="1" t="n">
        <v>42537</v>
      </c>
      <c r="B3495" s="2" t="n">
        <f aca="false">0.0002</f>
        <v>0.0002</v>
      </c>
      <c r="C3495" s="3" t="n">
        <f aca="false">Prices!B3494*B3495/2</f>
        <v>0.020837</v>
      </c>
      <c r="D3495" s="4" t="n">
        <f aca="false">Prices!C3494*B3495/2</f>
        <v>0.01121</v>
      </c>
      <c r="E3495" s="6" t="n">
        <f aca="false">Prices!B3494-C3495</f>
        <v>208.349163</v>
      </c>
      <c r="F3495" s="6" t="n">
        <f aca="false">Prices!B3494+C3495</f>
        <v>208.390837</v>
      </c>
      <c r="G3495" s="2" t="n">
        <f aca="false">Prices!C3494-D3495</f>
        <v>112.08879</v>
      </c>
      <c r="H3495" s="2" t="n">
        <f aca="false">Prices!C3494+D3495</f>
        <v>112.11121</v>
      </c>
      <c r="I3495" s="0" t="n">
        <f aca="false">R3494*1+S3494*E3495+T3494*G3495</f>
        <v>102.488198771557</v>
      </c>
      <c r="J3495" s="0" t="n">
        <v>0</v>
      </c>
      <c r="K3495" s="0" t="n">
        <f aca="false">I3495*0.6/F3495</f>
        <v>0.295084563928952</v>
      </c>
      <c r="L3495" s="0" t="n">
        <f aca="false">I3495*0.4/H3495</f>
        <v>0.365666194385226</v>
      </c>
      <c r="M3495" s="0" t="n">
        <f aca="false">J3495-R3494</f>
        <v>0</v>
      </c>
      <c r="N3495" s="0" t="n">
        <f aca="false">K3495-S3494</f>
        <v>-0.000284335523929147</v>
      </c>
      <c r="O3495" s="0" t="n">
        <f aca="false">L3495-T3494</f>
        <v>0.000345667735609567</v>
      </c>
      <c r="P3495" s="0" t="n">
        <f aca="false">IF(N3495&gt;0,F3495,E3495)</f>
        <v>208.349163</v>
      </c>
      <c r="Q3495" s="0" t="n">
        <f aca="false">IF(O3495&gt;0,H3495,G3495)</f>
        <v>112.11121</v>
      </c>
      <c r="R3495" s="0" t="n">
        <f aca="false">R3494+M3495</f>
        <v>0</v>
      </c>
      <c r="S3495" s="0" t="n">
        <f aca="false">S3494+N3495</f>
        <v>0.295084563928952</v>
      </c>
      <c r="T3495" s="0" t="n">
        <f aca="false">T3494+O3495</f>
        <v>0.365666194385226</v>
      </c>
      <c r="V3495" s="4" t="n">
        <f aca="false">M3495*1+N3495*P3495+O3495*Q3495</f>
        <v>-0.0204878403246555</v>
      </c>
      <c r="W3495" s="0" t="n">
        <f aca="false">I3495-V3495+M3495*1+N3495*E3495+O3495*G3495</f>
        <v>102.488191021687</v>
      </c>
    </row>
    <row r="3496" customFormat="false" ht="13.8" hidden="false" customHeight="false" outlineLevel="0" collapsed="false">
      <c r="A3496" s="1" t="n">
        <v>42538</v>
      </c>
      <c r="B3496" s="2" t="n">
        <f aca="false">0.0002</f>
        <v>0.0002</v>
      </c>
      <c r="C3496" s="3" t="n">
        <f aca="false">Prices!B3495*B3496/2</f>
        <v>0.020652</v>
      </c>
      <c r="D3496" s="4" t="n">
        <f aca="false">Prices!C3495*B3496/2</f>
        <v>0.011172</v>
      </c>
      <c r="E3496" s="6" t="n">
        <f aca="false">Prices!B3495-C3496</f>
        <v>206.499348</v>
      </c>
      <c r="F3496" s="6" t="n">
        <f aca="false">Prices!B3495+C3496</f>
        <v>206.540652</v>
      </c>
      <c r="G3496" s="2" t="n">
        <f aca="false">Prices!C3495-D3496</f>
        <v>111.708828</v>
      </c>
      <c r="H3496" s="2" t="n">
        <f aca="false">Prices!C3495+D3496</f>
        <v>111.731172</v>
      </c>
      <c r="I3496" s="0" t="n">
        <f aca="false">R3495*1+S3495*E3496+T3495*G3496</f>
        <v>101.782912070187</v>
      </c>
      <c r="J3496" s="0" t="n">
        <v>0</v>
      </c>
      <c r="K3496" s="0" t="n">
        <f aca="false">I3496*0.6/F3496</f>
        <v>0.295679066812048</v>
      </c>
      <c r="L3496" s="0" t="n">
        <f aca="false">I3496*0.4/H3496</f>
        <v>0.364385015383842</v>
      </c>
      <c r="M3496" s="0" t="n">
        <f aca="false">J3496-R3495</f>
        <v>0</v>
      </c>
      <c r="N3496" s="0" t="n">
        <f aca="false">K3496-S3495</f>
        <v>0.000594502883096315</v>
      </c>
      <c r="O3496" s="0" t="n">
        <f aca="false">L3496-T3495</f>
        <v>-0.00128117900138408</v>
      </c>
      <c r="P3496" s="0" t="n">
        <f aca="false">IF(N3496&gt;0,F3496,E3496)</f>
        <v>206.540652</v>
      </c>
      <c r="Q3496" s="0" t="n">
        <f aca="false">IF(O3496&gt;0,H3496,G3496)</f>
        <v>111.708828</v>
      </c>
      <c r="R3496" s="0" t="n">
        <f aca="false">R3495+M3496</f>
        <v>0</v>
      </c>
      <c r="S3496" s="0" t="n">
        <f aca="false">S3495+N3496</f>
        <v>0.295679066812048</v>
      </c>
      <c r="T3496" s="0" t="n">
        <f aca="false">T3495+O3496</f>
        <v>0.364385015383842</v>
      </c>
      <c r="V3496" s="4" t="n">
        <f aca="false">M3496*1+N3496*P3496+O3496*Q3496</f>
        <v>-0.0203299916122334</v>
      </c>
      <c r="W3496" s="0" t="n">
        <f aca="false">I3496-V3496+M3496*1+N3496*E3496+O3496*G3496</f>
        <v>101.78288751484</v>
      </c>
    </row>
    <row r="3497" customFormat="false" ht="13.8" hidden="false" customHeight="false" outlineLevel="0" collapsed="false">
      <c r="A3497" s="1" t="n">
        <v>42541</v>
      </c>
      <c r="B3497" s="2" t="n">
        <f aca="false">0.0002</f>
        <v>0.0002</v>
      </c>
      <c r="C3497" s="3" t="n">
        <f aca="false">Prices!B3496*B3497/2</f>
        <v>0.020785</v>
      </c>
      <c r="D3497" s="4" t="n">
        <f aca="false">Prices!C3496*B3497/2</f>
        <v>0.011124</v>
      </c>
      <c r="E3497" s="6" t="n">
        <f aca="false">Prices!B3496-C3497</f>
        <v>207.829215</v>
      </c>
      <c r="F3497" s="6" t="n">
        <f aca="false">Prices!B3496+C3497</f>
        <v>207.870785</v>
      </c>
      <c r="G3497" s="2" t="n">
        <f aca="false">Prices!C3496-D3497</f>
        <v>111.228876</v>
      </c>
      <c r="H3497" s="2" t="n">
        <f aca="false">Prices!C3496+D3497</f>
        <v>111.251124</v>
      </c>
      <c r="I3497" s="0" t="n">
        <f aca="false">R3496*1+S3496*E3497+T3496*G3497</f>
        <v>101.980884039868</v>
      </c>
      <c r="J3497" s="0" t="n">
        <v>0</v>
      </c>
      <c r="K3497" s="0" t="n">
        <f aca="false">I3497*0.6/F3497</f>
        <v>0.294358490174176</v>
      </c>
      <c r="L3497" s="0" t="n">
        <f aca="false">I3497*0.4/H3497</f>
        <v>0.366669136897414</v>
      </c>
      <c r="M3497" s="0" t="n">
        <f aca="false">J3497-R3496</f>
        <v>0</v>
      </c>
      <c r="N3497" s="0" t="n">
        <f aca="false">K3497-S3496</f>
        <v>-0.00132057663787211</v>
      </c>
      <c r="O3497" s="0" t="n">
        <f aca="false">L3497-T3496</f>
        <v>0.00228412151357232</v>
      </c>
      <c r="P3497" s="0" t="n">
        <f aca="false">IF(N3497&gt;0,F3497,E3497)</f>
        <v>207.829215</v>
      </c>
      <c r="Q3497" s="0" t="n">
        <f aca="false">IF(O3497&gt;0,H3497,G3497)</f>
        <v>111.251124</v>
      </c>
      <c r="R3497" s="0" t="n">
        <f aca="false">R3496+M3497</f>
        <v>0</v>
      </c>
      <c r="S3497" s="0" t="n">
        <f aca="false">S3496+N3497</f>
        <v>0.294358490174176</v>
      </c>
      <c r="T3497" s="0" t="n">
        <f aca="false">T3496+O3497</f>
        <v>0.366669136897414</v>
      </c>
      <c r="V3497" s="4" t="n">
        <f aca="false">M3497*1+N3497*P3497+O3497*Q3497</f>
        <v>-0.0203433202587968</v>
      </c>
      <c r="W3497" s="0" t="n">
        <f aca="false">I3497-V3497+M3497*1+N3497*E3497+O3497*G3497</f>
        <v>101.980833222733</v>
      </c>
    </row>
    <row r="3498" customFormat="false" ht="13.8" hidden="false" customHeight="false" outlineLevel="0" collapsed="false">
      <c r="A3498" s="1" t="n">
        <v>42542</v>
      </c>
      <c r="B3498" s="2" t="n">
        <f aca="false">0.0002</f>
        <v>0.0002</v>
      </c>
      <c r="C3498" s="3" t="n">
        <f aca="false">Prices!B3497*B3498/2</f>
        <v>0.020844</v>
      </c>
      <c r="D3498" s="4" t="n">
        <f aca="false">Prices!C3497*B3498/2</f>
        <v>0.011099</v>
      </c>
      <c r="E3498" s="6" t="n">
        <f aca="false">Prices!B3497-C3498</f>
        <v>208.419156</v>
      </c>
      <c r="F3498" s="6" t="n">
        <f aca="false">Prices!B3497+C3498</f>
        <v>208.460844</v>
      </c>
      <c r="G3498" s="2" t="n">
        <f aca="false">Prices!C3497-D3498</f>
        <v>110.978901</v>
      </c>
      <c r="H3498" s="2" t="n">
        <f aca="false">Prices!C3497+D3498</f>
        <v>111.001099</v>
      </c>
      <c r="I3498" s="0" t="n">
        <f aca="false">R3497*1+S3497*E3498+T3497*G3498</f>
        <v>102.04248592703</v>
      </c>
      <c r="J3498" s="0" t="n">
        <v>0</v>
      </c>
      <c r="K3498" s="0" t="n">
        <f aca="false">I3498*0.6/F3498</f>
        <v>0.293702598442026</v>
      </c>
      <c r="L3498" s="0" t="n">
        <f aca="false">I3498*0.4/H3498</f>
        <v>0.367717029277448</v>
      </c>
      <c r="M3498" s="0" t="n">
        <f aca="false">J3498-R3497</f>
        <v>0</v>
      </c>
      <c r="N3498" s="0" t="n">
        <f aca="false">K3498-S3497</f>
        <v>-0.000655891732150304</v>
      </c>
      <c r="O3498" s="0" t="n">
        <f aca="false">L3498-T3497</f>
        <v>0.00104789238003361</v>
      </c>
      <c r="P3498" s="0" t="n">
        <f aca="false">IF(N3498&gt;0,F3498,E3498)</f>
        <v>208.419156</v>
      </c>
      <c r="Q3498" s="0" t="n">
        <f aca="false">IF(O3498&gt;0,H3498,G3498)</f>
        <v>111.001099</v>
      </c>
      <c r="R3498" s="0" t="n">
        <f aca="false">R3497+M3498</f>
        <v>0</v>
      </c>
      <c r="S3498" s="0" t="n">
        <f aca="false">S3497+N3498</f>
        <v>0.293702598442026</v>
      </c>
      <c r="T3498" s="0" t="n">
        <f aca="false">T3497+O3498</f>
        <v>0.367717029277448</v>
      </c>
      <c r="V3498" s="4" t="n">
        <f aca="false">M3498*1+N3498*P3498+O3498*Q3498</f>
        <v>-0.0203831954246881</v>
      </c>
      <c r="W3498" s="0" t="n">
        <f aca="false">I3498-V3498+M3498*1+N3498*E3498+O3498*G3498</f>
        <v>102.042462665915</v>
      </c>
    </row>
    <row r="3499" customFormat="false" ht="13.8" hidden="false" customHeight="false" outlineLevel="0" collapsed="false">
      <c r="A3499" s="1" t="n">
        <v>42543</v>
      </c>
      <c r="B3499" s="2" t="n">
        <f aca="false">0.0002</f>
        <v>0.0002</v>
      </c>
      <c r="C3499" s="3" t="n">
        <f aca="false">Prices!B3498*B3499/2</f>
        <v>0.02081</v>
      </c>
      <c r="D3499" s="4" t="n">
        <f aca="false">Prices!C3498*B3499/2</f>
        <v>0.011121</v>
      </c>
      <c r="E3499" s="6" t="n">
        <f aca="false">Prices!B3498-C3499</f>
        <v>208.07919</v>
      </c>
      <c r="F3499" s="6" t="n">
        <f aca="false">Prices!B3498+C3499</f>
        <v>208.12081</v>
      </c>
      <c r="G3499" s="2" t="n">
        <f aca="false">Prices!C3498-D3499</f>
        <v>111.198879</v>
      </c>
      <c r="H3499" s="2" t="n">
        <f aca="false">Prices!C3498+D3499</f>
        <v>111.221121</v>
      </c>
      <c r="I3499" s="0" t="n">
        <f aca="false">R3498*1+S3498*E3499+T3498*G3499</f>
        <v>102.003120229574</v>
      </c>
      <c r="J3499" s="0" t="n">
        <v>0</v>
      </c>
      <c r="K3499" s="0" t="n">
        <f aca="false">I3499*0.6/F3499</f>
        <v>0.294068969545836</v>
      </c>
      <c r="L3499" s="0" t="n">
        <f aca="false">I3499*0.4/H3499</f>
        <v>0.366848020636564</v>
      </c>
      <c r="M3499" s="0" t="n">
        <f aca="false">J3499-R3498</f>
        <v>0</v>
      </c>
      <c r="N3499" s="0" t="n">
        <f aca="false">K3499-S3498</f>
        <v>0.000366371103809715</v>
      </c>
      <c r="O3499" s="0" t="n">
        <f aca="false">L3499-T3498</f>
        <v>-0.000869008640883961</v>
      </c>
      <c r="P3499" s="0" t="n">
        <f aca="false">IF(N3499&gt;0,F3499,E3499)</f>
        <v>208.12081</v>
      </c>
      <c r="Q3499" s="0" t="n">
        <f aca="false">IF(O3499&gt;0,H3499,G3499)</f>
        <v>111.198879</v>
      </c>
      <c r="R3499" s="0" t="n">
        <f aca="false">R3498+M3499</f>
        <v>0</v>
      </c>
      <c r="S3499" s="0" t="n">
        <f aca="false">S3498+N3499</f>
        <v>0.294068969545836</v>
      </c>
      <c r="T3499" s="0" t="n">
        <f aca="false">T3498+O3499</f>
        <v>0.366848020636564</v>
      </c>
      <c r="V3499" s="4" t="n">
        <f aca="false">M3499*1+N3499*P3499+O3499*Q3499</f>
        <v>-0.0203833358221381</v>
      </c>
      <c r="W3499" s="0" t="n">
        <f aca="false">I3499-V3499+M3499*1+N3499*E3499+O3499*G3499</f>
        <v>102.003104981209</v>
      </c>
    </row>
    <row r="3500" customFormat="false" ht="13.8" hidden="false" customHeight="false" outlineLevel="0" collapsed="false">
      <c r="A3500" s="1" t="n">
        <v>42544</v>
      </c>
      <c r="B3500" s="2" t="n">
        <f aca="false">0.0002</f>
        <v>0.0002</v>
      </c>
      <c r="C3500" s="3" t="n">
        <f aca="false">Prices!B3499*B3500/2</f>
        <v>0.021081</v>
      </c>
      <c r="D3500" s="4" t="n">
        <f aca="false">Prices!C3499*B3500/2</f>
        <v>0.011068</v>
      </c>
      <c r="E3500" s="6" t="n">
        <f aca="false">Prices!B3499-C3500</f>
        <v>210.788919</v>
      </c>
      <c r="F3500" s="6" t="n">
        <f aca="false">Prices!B3499+C3500</f>
        <v>210.831081</v>
      </c>
      <c r="G3500" s="2" t="n">
        <f aca="false">Prices!C3499-D3500</f>
        <v>110.668932</v>
      </c>
      <c r="H3500" s="2" t="n">
        <f aca="false">Prices!C3499+D3500</f>
        <v>110.691068</v>
      </c>
      <c r="I3500" s="0" t="n">
        <f aca="false">R3499*1+S3499*E3500+T3499*G3500</f>
        <v>102.585158852173</v>
      </c>
      <c r="J3500" s="0" t="n">
        <v>0</v>
      </c>
      <c r="K3500" s="0" t="n">
        <f aca="false">I3500*0.6/F3500</f>
        <v>0.291945072896078</v>
      </c>
      <c r="L3500" s="0" t="n">
        <f aca="false">I3500*0.4/H3500</f>
        <v>0.370707991911951</v>
      </c>
      <c r="M3500" s="0" t="n">
        <f aca="false">J3500-R3499</f>
        <v>0</v>
      </c>
      <c r="N3500" s="0" t="n">
        <f aca="false">K3500-S3499</f>
        <v>-0.00212389664975793</v>
      </c>
      <c r="O3500" s="0" t="n">
        <f aca="false">L3500-T3499</f>
        <v>0.0038599712753874</v>
      </c>
      <c r="P3500" s="0" t="n">
        <f aca="false">IF(N3500&gt;0,F3500,E3500)</f>
        <v>210.788919</v>
      </c>
      <c r="Q3500" s="0" t="n">
        <f aca="false">IF(O3500&gt;0,H3500,G3500)</f>
        <v>110.691068</v>
      </c>
      <c r="R3500" s="0" t="n">
        <f aca="false">R3499+M3500</f>
        <v>0</v>
      </c>
      <c r="S3500" s="0" t="n">
        <f aca="false">S3499+N3500</f>
        <v>0.291945072896078</v>
      </c>
      <c r="T3500" s="0" t="n">
        <f aca="false">T3499+O3500</f>
        <v>0.370707991911951</v>
      </c>
      <c r="V3500" s="4" t="n">
        <f aca="false">M3500*1+N3500*P3500+O3500*Q3500</f>
        <v>-0.0204295359482422</v>
      </c>
      <c r="W3500" s="0" t="n">
        <f aca="false">I3500-V3500+M3500*1+N3500*E3500+O3500*G3500</f>
        <v>102.585073407849</v>
      </c>
    </row>
    <row r="3501" customFormat="false" ht="13.8" hidden="false" customHeight="false" outlineLevel="0" collapsed="false">
      <c r="A3501" s="1" t="n">
        <v>42545</v>
      </c>
      <c r="B3501" s="2" t="n">
        <f aca="false">0.0002</f>
        <v>0.0002</v>
      </c>
      <c r="C3501" s="3" t="n">
        <f aca="false">Prices!B3500*B3501/2</f>
        <v>0.020313</v>
      </c>
      <c r="D3501" s="4" t="n">
        <f aca="false">Prices!C3500*B3501/2</f>
        <v>0.011221</v>
      </c>
      <c r="E3501" s="6" t="n">
        <f aca="false">Prices!B3500-C3501</f>
        <v>203.109687</v>
      </c>
      <c r="F3501" s="6" t="n">
        <f aca="false">Prices!B3500+C3501</f>
        <v>203.150313</v>
      </c>
      <c r="G3501" s="2" t="n">
        <f aca="false">Prices!C3500-D3501</f>
        <v>112.198779</v>
      </c>
      <c r="H3501" s="2" t="n">
        <f aca="false">Prices!C3500+D3501</f>
        <v>112.221221</v>
      </c>
      <c r="I3501" s="0" t="n">
        <f aca="false">R3500*1+S3500*E3501+T3500*G3501</f>
        <v>100.889856435177</v>
      </c>
      <c r="J3501" s="0" t="n">
        <v>0</v>
      </c>
      <c r="K3501" s="0" t="n">
        <f aca="false">I3501*0.6/F3501</f>
        <v>0.297975981268148</v>
      </c>
      <c r="L3501" s="0" t="n">
        <f aca="false">I3501*0.4/H3501</f>
        <v>0.359610617443477</v>
      </c>
      <c r="M3501" s="0" t="n">
        <f aca="false">J3501-R3500</f>
        <v>0</v>
      </c>
      <c r="N3501" s="0" t="n">
        <f aca="false">K3501-S3500</f>
        <v>0.00603090837207032</v>
      </c>
      <c r="O3501" s="0" t="n">
        <f aca="false">L3501-T3500</f>
        <v>-0.0110973744684738</v>
      </c>
      <c r="P3501" s="0" t="n">
        <f aca="false">IF(N3501&gt;0,F3501,E3501)</f>
        <v>203.150313</v>
      </c>
      <c r="Q3501" s="0" t="n">
        <f aca="false">IF(O3501&gt;0,H3501,G3501)</f>
        <v>112.198779</v>
      </c>
      <c r="R3501" s="0" t="n">
        <f aca="false">R3500+M3501</f>
        <v>0</v>
      </c>
      <c r="S3501" s="0" t="n">
        <f aca="false">S3500+N3501</f>
        <v>0.297975981268148</v>
      </c>
      <c r="T3501" s="0" t="n">
        <f aca="false">T3500+O3501</f>
        <v>0.359610617443477</v>
      </c>
      <c r="V3501" s="4" t="n">
        <f aca="false">M3501*1+N3501*P3501+O3501*Q3501</f>
        <v>-0.0199309420081231</v>
      </c>
      <c r="W3501" s="0" t="n">
        <f aca="false">I3501-V3501+M3501*1+N3501*E3501+O3501*G3501</f>
        <v>100.889611423494</v>
      </c>
    </row>
    <row r="3502" customFormat="false" ht="13.8" hidden="false" customHeight="false" outlineLevel="0" collapsed="false">
      <c r="A3502" s="1" t="n">
        <v>42548</v>
      </c>
      <c r="B3502" s="2" t="n">
        <f aca="false">0.0002</f>
        <v>0.0002</v>
      </c>
      <c r="C3502" s="3" t="n">
        <f aca="false">Prices!B3501*B3502/2</f>
        <v>0.01996</v>
      </c>
      <c r="D3502" s="4" t="n">
        <f aca="false">Prices!C3501*B3502/2</f>
        <v>0.011318</v>
      </c>
      <c r="E3502" s="6" t="n">
        <f aca="false">Prices!B3501-C3502</f>
        <v>199.58004</v>
      </c>
      <c r="F3502" s="6" t="n">
        <f aca="false">Prices!B3501+C3502</f>
        <v>199.61996</v>
      </c>
      <c r="G3502" s="2" t="n">
        <f aca="false">Prices!C3501-D3502</f>
        <v>113.168682</v>
      </c>
      <c r="H3502" s="2" t="n">
        <f aca="false">Prices!C3501+D3502</f>
        <v>113.191318</v>
      </c>
      <c r="I3502" s="0" t="n">
        <f aca="false">R3501*1+S3501*E3502+T3501*G3502</f>
        <v>100.166717869821</v>
      </c>
      <c r="J3502" s="0" t="n">
        <v>0</v>
      </c>
      <c r="K3502" s="0" t="n">
        <f aca="false">I3502*0.6/F3502</f>
        <v>0.301072251101004</v>
      </c>
      <c r="L3502" s="0" t="n">
        <f aca="false">I3502*0.4/H3502</f>
        <v>0.35397314790458</v>
      </c>
      <c r="M3502" s="0" t="n">
        <f aca="false">J3502-R3501</f>
        <v>0</v>
      </c>
      <c r="N3502" s="0" t="n">
        <f aca="false">K3502-S3501</f>
        <v>0.00309626983285655</v>
      </c>
      <c r="O3502" s="0" t="n">
        <f aca="false">L3502-T3501</f>
        <v>-0.00563746953889771</v>
      </c>
      <c r="P3502" s="0" t="n">
        <f aca="false">IF(N3502&gt;0,F3502,E3502)</f>
        <v>199.61996</v>
      </c>
      <c r="Q3502" s="0" t="n">
        <f aca="false">IF(O3502&gt;0,H3502,G3502)</f>
        <v>113.168682</v>
      </c>
      <c r="R3502" s="0" t="n">
        <f aca="false">R3501+M3502</f>
        <v>0</v>
      </c>
      <c r="S3502" s="0" t="n">
        <f aca="false">S3501+N3502</f>
        <v>0.301072251101004</v>
      </c>
      <c r="T3502" s="0" t="n">
        <f aca="false">T3501+O3502</f>
        <v>0.35397314790458</v>
      </c>
      <c r="V3502" s="4" t="n">
        <f aca="false">M3502*1+N3502*P3502+O3502*Q3502</f>
        <v>-0.0199077373481712</v>
      </c>
      <c r="W3502" s="0" t="n">
        <f aca="false">I3502-V3502+M3502*1+N3502*E3502+O3502*G3502</f>
        <v>100.166594266729</v>
      </c>
    </row>
    <row r="3503" customFormat="false" ht="13.8" hidden="false" customHeight="false" outlineLevel="0" collapsed="false">
      <c r="A3503" s="1" t="n">
        <v>42549</v>
      </c>
      <c r="B3503" s="2" t="n">
        <f aca="false">0.0002</f>
        <v>0.0002</v>
      </c>
      <c r="C3503" s="3" t="n">
        <f aca="false">Prices!B3502*B3503/2</f>
        <v>0.02031997</v>
      </c>
      <c r="D3503" s="4" t="n">
        <f aca="false">Prices!C3502*B3503/2</f>
        <v>0.011316</v>
      </c>
      <c r="E3503" s="6" t="n">
        <f aca="false">Prices!B3502-C3503</f>
        <v>203.17938003</v>
      </c>
      <c r="F3503" s="6" t="n">
        <f aca="false">Prices!B3502+C3503</f>
        <v>203.22001997</v>
      </c>
      <c r="G3503" s="2" t="n">
        <f aca="false">Prices!C3502-D3503</f>
        <v>113.148684</v>
      </c>
      <c r="H3503" s="2" t="n">
        <f aca="false">Prices!C3502+D3503</f>
        <v>113.171316</v>
      </c>
      <c r="I3503" s="0" t="n">
        <f aca="false">R3502*1+S3502*E3503+T3502*G3503</f>
        <v>101.223269179679</v>
      </c>
      <c r="J3503" s="0" t="n">
        <v>0</v>
      </c>
      <c r="K3503" s="0" t="n">
        <f aca="false">I3503*0.6/F3503</f>
        <v>0.298858161301102</v>
      </c>
      <c r="L3503" s="0" t="n">
        <f aca="false">I3503*0.4/H3503</f>
        <v>0.357770052544689</v>
      </c>
      <c r="M3503" s="0" t="n">
        <f aca="false">J3503-R3502</f>
        <v>0</v>
      </c>
      <c r="N3503" s="0" t="n">
        <f aca="false">K3503-S3502</f>
        <v>-0.00221408979990229</v>
      </c>
      <c r="O3503" s="0" t="n">
        <f aca="false">L3503-T3502</f>
        <v>0.00379690464010979</v>
      </c>
      <c r="P3503" s="0" t="n">
        <f aca="false">IF(N3503&gt;0,F3503,E3503)</f>
        <v>203.17938003</v>
      </c>
      <c r="Q3503" s="0" t="n">
        <f aca="false">IF(O3503&gt;0,H3503,G3503)</f>
        <v>113.171316</v>
      </c>
      <c r="R3503" s="0" t="n">
        <f aca="false">R3502+M3503</f>
        <v>0</v>
      </c>
      <c r="S3503" s="0" t="n">
        <f aca="false">S3502+N3503</f>
        <v>0.298858161301102</v>
      </c>
      <c r="T3503" s="0" t="n">
        <f aca="false">T3502+O3503</f>
        <v>0.357770052544689</v>
      </c>
      <c r="V3503" s="4" t="n">
        <f aca="false">M3503*1+N3503*P3503+O3503*Q3503</f>
        <v>-0.020156698027162</v>
      </c>
      <c r="W3503" s="0" t="n">
        <f aca="false">I3503-V3503+M3503*1+N3503*E3503+O3503*G3503</f>
        <v>101.223183248133</v>
      </c>
    </row>
    <row r="3504" customFormat="false" ht="13.8" hidden="false" customHeight="false" outlineLevel="0" collapsed="false">
      <c r="A3504" s="1" t="n">
        <v>42550</v>
      </c>
      <c r="B3504" s="2" t="n">
        <f aca="false">0.0002</f>
        <v>0.0002</v>
      </c>
      <c r="C3504" s="3" t="n">
        <f aca="false">Prices!B3503*B3504/2</f>
        <v>0.020666</v>
      </c>
      <c r="D3504" s="4" t="n">
        <f aca="false">Prices!C3503*B3504/2</f>
        <v>0.01127</v>
      </c>
      <c r="E3504" s="6" t="n">
        <f aca="false">Prices!B3503-C3504</f>
        <v>206.639334</v>
      </c>
      <c r="F3504" s="6" t="n">
        <f aca="false">Prices!B3503+C3504</f>
        <v>206.680666</v>
      </c>
      <c r="G3504" s="2" t="n">
        <f aca="false">Prices!C3503-D3504</f>
        <v>112.68873</v>
      </c>
      <c r="H3504" s="2" t="n">
        <f aca="false">Prices!C3503+D3504</f>
        <v>112.71127</v>
      </c>
      <c r="I3504" s="0" t="n">
        <f aca="false">R3503*1+S3503*E3504+T3503*G3504</f>
        <v>102.072504265019</v>
      </c>
      <c r="J3504" s="0" t="n">
        <v>0</v>
      </c>
      <c r="K3504" s="0" t="n">
        <f aca="false">I3504*0.6/F3504</f>
        <v>0.296319456213728</v>
      </c>
      <c r="L3504" s="0" t="n">
        <f aca="false">I3504*0.4/H3504</f>
        <v>0.362244181136522</v>
      </c>
      <c r="M3504" s="0" t="n">
        <f aca="false">J3504-R3503</f>
        <v>0</v>
      </c>
      <c r="N3504" s="0" t="n">
        <f aca="false">K3504-S3503</f>
        <v>-0.00253870508737392</v>
      </c>
      <c r="O3504" s="0" t="n">
        <f aca="false">L3504-T3503</f>
        <v>0.00447412859183277</v>
      </c>
      <c r="P3504" s="0" t="n">
        <f aca="false">IF(N3504&gt;0,F3504,E3504)</f>
        <v>206.639334</v>
      </c>
      <c r="Q3504" s="0" t="n">
        <f aca="false">IF(O3504&gt;0,H3504,G3504)</f>
        <v>112.71127</v>
      </c>
      <c r="R3504" s="0" t="n">
        <f aca="false">R3503+M3504</f>
        <v>0</v>
      </c>
      <c r="S3504" s="0" t="n">
        <f aca="false">S3503+N3504</f>
        <v>0.296319456213728</v>
      </c>
      <c r="T3504" s="0" t="n">
        <f aca="false">T3503+O3504</f>
        <v>0.362244181136522</v>
      </c>
      <c r="V3504" s="4" t="n">
        <f aca="false">M3504*1+N3504*P3504+O3504*Q3504</f>
        <v>-0.0203116127485744</v>
      </c>
      <c r="W3504" s="0" t="n">
        <f aca="false">I3504-V3504+M3504*1+N3504*E3504+O3504*G3504</f>
        <v>102.07240341816</v>
      </c>
    </row>
    <row r="3505" customFormat="false" ht="13.8" hidden="false" customHeight="false" outlineLevel="0" collapsed="false">
      <c r="A3505" s="1" t="n">
        <v>42551</v>
      </c>
      <c r="B3505" s="2" t="n">
        <f aca="false">0.0002</f>
        <v>0.0002</v>
      </c>
      <c r="C3505" s="3" t="n">
        <f aca="false">Prices!B3504*B3505/2</f>
        <v>0.0209475</v>
      </c>
      <c r="D3505" s="4" t="n">
        <f aca="false">Prices!C3504*B3505/2</f>
        <v>0.01129523</v>
      </c>
      <c r="E3505" s="6" t="n">
        <f aca="false">Prices!B3504-C3505</f>
        <v>209.4540525</v>
      </c>
      <c r="F3505" s="6" t="n">
        <f aca="false">Prices!B3504+C3505</f>
        <v>209.4959475</v>
      </c>
      <c r="G3505" s="2" t="n">
        <f aca="false">Prices!C3504-D3505</f>
        <v>112.94100477</v>
      </c>
      <c r="H3505" s="2" t="n">
        <f aca="false">Prices!C3504+D3505</f>
        <v>112.96359523</v>
      </c>
      <c r="I3505" s="0" t="n">
        <f aca="false">R3504*1+S3504*E3505+T3504*G3505</f>
        <v>102.977532728206</v>
      </c>
      <c r="J3505" s="0" t="n">
        <v>0</v>
      </c>
      <c r="K3505" s="0" t="n">
        <f aca="false">I3505*0.6/F3505</f>
        <v>0.294929426436394</v>
      </c>
      <c r="L3505" s="0" t="n">
        <f aca="false">I3505*0.4/H3505</f>
        <v>0.364639714302784</v>
      </c>
      <c r="M3505" s="0" t="n">
        <f aca="false">J3505-R3504</f>
        <v>0</v>
      </c>
      <c r="N3505" s="0" t="n">
        <f aca="false">K3505-S3504</f>
        <v>-0.0013900297773346</v>
      </c>
      <c r="O3505" s="0" t="n">
        <f aca="false">L3505-T3504</f>
        <v>0.00239553316626212</v>
      </c>
      <c r="P3505" s="0" t="n">
        <f aca="false">IF(N3505&gt;0,F3505,E3505)</f>
        <v>209.4540525</v>
      </c>
      <c r="Q3505" s="0" t="n">
        <f aca="false">IF(O3505&gt;0,H3505,G3505)</f>
        <v>112.96359523</v>
      </c>
      <c r="R3505" s="0" t="n">
        <f aca="false">R3504+M3505</f>
        <v>0</v>
      </c>
      <c r="S3505" s="0" t="n">
        <f aca="false">S3504+N3505</f>
        <v>0.294929426436394</v>
      </c>
      <c r="T3505" s="0" t="n">
        <f aca="false">T3504+O3505</f>
        <v>0.364639714302784</v>
      </c>
      <c r="V3505" s="4" t="n">
        <f aca="false">M3505*1+N3505*P3505+O3505*Q3505</f>
        <v>-0.0205393310047302</v>
      </c>
      <c r="W3505" s="0" t="n">
        <f aca="false">I3505-V3505+M3505*1+N3505*E3505+O3505*G3505</f>
        <v>102.97747861201</v>
      </c>
    </row>
    <row r="3506" customFormat="false" ht="13.8" hidden="false" customHeight="false" outlineLevel="0" collapsed="false">
      <c r="A3506" s="1" t="n">
        <v>42552</v>
      </c>
      <c r="B3506" s="2" t="n">
        <f aca="false">0.0002</f>
        <v>0.0002</v>
      </c>
      <c r="C3506" s="3" t="n">
        <f aca="false">Prices!B3505*B3506/2</f>
        <v>0.02099208</v>
      </c>
      <c r="D3506" s="4" t="n">
        <f aca="false">Prices!C3505*B3506/2</f>
        <v>0.011309</v>
      </c>
      <c r="E3506" s="6" t="n">
        <f aca="false">Prices!B3505-C3506</f>
        <v>209.89980792</v>
      </c>
      <c r="F3506" s="6" t="n">
        <f aca="false">Prices!B3505+C3506</f>
        <v>209.94179208</v>
      </c>
      <c r="G3506" s="2" t="n">
        <f aca="false">Prices!C3505-D3506</f>
        <v>113.078691</v>
      </c>
      <c r="H3506" s="2" t="n">
        <f aca="false">Prices!C3505+D3506</f>
        <v>113.101309</v>
      </c>
      <c r="I3506" s="0" t="n">
        <f aca="false">R3505*1+S3505*E3506+T3505*G3506</f>
        <v>103.138611538928</v>
      </c>
      <c r="J3506" s="0" t="n">
        <v>0</v>
      </c>
      <c r="K3506" s="0" t="n">
        <f aca="false">I3506*0.6/F3506</f>
        <v>0.294763449955574</v>
      </c>
      <c r="L3506" s="0" t="n">
        <f aca="false">I3506*0.4/H3506</f>
        <v>0.364765403515985</v>
      </c>
      <c r="M3506" s="0" t="n">
        <f aca="false">J3506-R3505</f>
        <v>0</v>
      </c>
      <c r="N3506" s="0" t="n">
        <f aca="false">K3506-S3505</f>
        <v>-0.00016597648081973</v>
      </c>
      <c r="O3506" s="0" t="n">
        <f aca="false">L3506-T3505</f>
        <v>0.000125689213200275</v>
      </c>
      <c r="P3506" s="0" t="n">
        <f aca="false">IF(N3506&gt;0,F3506,E3506)</f>
        <v>209.89980792</v>
      </c>
      <c r="Q3506" s="0" t="n">
        <f aca="false">IF(O3506&gt;0,H3506,G3506)</f>
        <v>113.101309</v>
      </c>
      <c r="R3506" s="0" t="n">
        <f aca="false">R3505+M3506</f>
        <v>0</v>
      </c>
      <c r="S3506" s="0" t="n">
        <f aca="false">S3505+N3506</f>
        <v>0.294763449955574</v>
      </c>
      <c r="T3506" s="0" t="n">
        <f aca="false">T3505+O3506</f>
        <v>0.364765403515985</v>
      </c>
      <c r="V3506" s="4" t="n">
        <f aca="false">M3506*1+N3506*P3506+O3506*Q3506</f>
        <v>-0.0206228169031676</v>
      </c>
      <c r="W3506" s="0" t="n">
        <f aca="false">I3506-V3506+M3506*1+N3506*E3506+O3506*G3506</f>
        <v>103.138608696089</v>
      </c>
    </row>
    <row r="3507" customFormat="false" ht="13.8" hidden="false" customHeight="false" outlineLevel="0" collapsed="false">
      <c r="A3507" s="1" t="n">
        <v>42555</v>
      </c>
      <c r="B3507" s="2" t="n">
        <f aca="false">0.0002</f>
        <v>0.0002</v>
      </c>
      <c r="C3507" s="3" t="n">
        <f aca="false">Prices!B3506*B3507/2</f>
        <v>0.02099208</v>
      </c>
      <c r="D3507" s="4" t="n">
        <f aca="false">Prices!C3506*B3507/2</f>
        <v>0.011309</v>
      </c>
      <c r="E3507" s="6" t="n">
        <f aca="false">Prices!B3506-C3507</f>
        <v>209.89980792</v>
      </c>
      <c r="F3507" s="6" t="n">
        <f aca="false">Prices!B3506+C3507</f>
        <v>209.94179208</v>
      </c>
      <c r="G3507" s="2" t="n">
        <f aca="false">Prices!C3506-D3507</f>
        <v>113.078691</v>
      </c>
      <c r="H3507" s="2" t="n">
        <f aca="false">Prices!C3506+D3507</f>
        <v>113.101309</v>
      </c>
      <c r="I3507" s="0" t="n">
        <f aca="false">R3506*1+S3506*E3507+T3506*G3507</f>
        <v>103.117985879186</v>
      </c>
      <c r="J3507" s="0" t="n">
        <v>0</v>
      </c>
      <c r="K3507" s="0" t="n">
        <f aca="false">I3507*0.6/F3507</f>
        <v>0.294704503160262</v>
      </c>
      <c r="L3507" s="0" t="n">
        <f aca="false">I3507*0.4/H3507</f>
        <v>0.36469245772986</v>
      </c>
      <c r="M3507" s="0" t="n">
        <f aca="false">J3507-R3506</f>
        <v>0</v>
      </c>
      <c r="N3507" s="0" t="n">
        <f aca="false">K3507-S3506</f>
        <v>-5.8946795311543E-005</v>
      </c>
      <c r="O3507" s="0" t="n">
        <f aca="false">L3507-T3506</f>
        <v>-7.29457861244898E-005</v>
      </c>
      <c r="P3507" s="0" t="n">
        <f aca="false">IF(N3507&gt;0,F3507,E3507)</f>
        <v>209.89980792</v>
      </c>
      <c r="Q3507" s="0" t="n">
        <f aca="false">IF(O3507&gt;0,H3507,G3507)</f>
        <v>113.078691</v>
      </c>
      <c r="R3507" s="0" t="n">
        <f aca="false">R3506+M3507</f>
        <v>0</v>
      </c>
      <c r="S3507" s="0" t="n">
        <f aca="false">S3506+N3507</f>
        <v>0.294704503160262</v>
      </c>
      <c r="T3507" s="0" t="n">
        <f aca="false">T3506+O3507</f>
        <v>0.36469245772986</v>
      </c>
      <c r="V3507" s="4" t="n">
        <f aca="false">M3507*1+N3507*P3507+O3507*Q3507</f>
        <v>-0.0206215350223157</v>
      </c>
      <c r="W3507" s="0" t="n">
        <f aca="false">I3507-V3507+M3507*1+N3507*E3507+O3507*G3507</f>
        <v>103.117985879186</v>
      </c>
    </row>
    <row r="3508" customFormat="false" ht="13.8" hidden="false" customHeight="false" outlineLevel="0" collapsed="false">
      <c r="A3508" s="1" t="n">
        <v>42556</v>
      </c>
      <c r="B3508" s="2" t="n">
        <f aca="false">0.0002</f>
        <v>0.0002</v>
      </c>
      <c r="C3508" s="3" t="n">
        <f aca="false">Prices!B3507*B3508/2</f>
        <v>0.020841</v>
      </c>
      <c r="D3508" s="4" t="n">
        <f aca="false">Prices!C3507*B3508/2</f>
        <v>0.011371</v>
      </c>
      <c r="E3508" s="6" t="n">
        <f aca="false">Prices!B3507-C3508</f>
        <v>208.389159</v>
      </c>
      <c r="F3508" s="6" t="n">
        <f aca="false">Prices!B3507+C3508</f>
        <v>208.430841</v>
      </c>
      <c r="G3508" s="2" t="n">
        <f aca="false">Prices!C3507-D3508</f>
        <v>113.698629</v>
      </c>
      <c r="H3508" s="2" t="n">
        <f aca="false">Prices!C3507+D3508</f>
        <v>113.721371</v>
      </c>
      <c r="I3508" s="0" t="n">
        <f aca="false">R3507*1+S3507*E3508+T3507*G3508</f>
        <v>102.878256017605</v>
      </c>
      <c r="J3508" s="0" t="n">
        <v>0</v>
      </c>
      <c r="K3508" s="0" t="n">
        <f aca="false">I3508*0.6/F3508</f>
        <v>0.296150767872991</v>
      </c>
      <c r="L3508" s="0" t="n">
        <f aca="false">I3508*0.4/H3508</f>
        <v>0.361860765880515</v>
      </c>
      <c r="M3508" s="0" t="n">
        <f aca="false">J3508-R3507</f>
        <v>0</v>
      </c>
      <c r="N3508" s="0" t="n">
        <f aca="false">K3508-S3507</f>
        <v>0.00144626471272863</v>
      </c>
      <c r="O3508" s="0" t="n">
        <f aca="false">L3508-T3507</f>
        <v>-0.00283169184934506</v>
      </c>
      <c r="P3508" s="0" t="n">
        <f aca="false">IF(N3508&gt;0,F3508,E3508)</f>
        <v>208.430841</v>
      </c>
      <c r="Q3508" s="0" t="n">
        <f aca="false">IF(O3508&gt;0,H3508,G3508)</f>
        <v>113.698629</v>
      </c>
      <c r="R3508" s="0" t="n">
        <f aca="false">R3507+M3508</f>
        <v>0</v>
      </c>
      <c r="S3508" s="0" t="n">
        <f aca="false">S3507+N3508</f>
        <v>0.296150767872991</v>
      </c>
      <c r="T3508" s="0" t="n">
        <f aca="false">T3507+O3508</f>
        <v>0.361860765880515</v>
      </c>
      <c r="V3508" s="4" t="n">
        <f aca="false">M3508*1+N3508*P3508+O3508*Q3508</f>
        <v>-0.0205133106383568</v>
      </c>
      <c r="W3508" s="0" t="n">
        <f aca="false">I3508-V3508+M3508*1+N3508*E3508+O3508*G3508</f>
        <v>102.8781957344</v>
      </c>
    </row>
    <row r="3509" customFormat="false" ht="13.8" hidden="false" customHeight="false" outlineLevel="0" collapsed="false">
      <c r="A3509" s="1" t="n">
        <v>42557</v>
      </c>
      <c r="B3509" s="2" t="n">
        <f aca="false">0.0002</f>
        <v>0.0002</v>
      </c>
      <c r="C3509" s="3" t="n">
        <f aca="false">Prices!B3508*B3509/2</f>
        <v>0.020966</v>
      </c>
      <c r="D3509" s="4" t="n">
        <f aca="false">Prices!C3508*B3509/2</f>
        <v>0.011373</v>
      </c>
      <c r="E3509" s="6" t="n">
        <f aca="false">Prices!B3508-C3509</f>
        <v>209.639034</v>
      </c>
      <c r="F3509" s="6" t="n">
        <f aca="false">Prices!B3508+C3509</f>
        <v>209.680966</v>
      </c>
      <c r="G3509" s="2" t="n">
        <f aca="false">Prices!C3508-D3509</f>
        <v>113.718627</v>
      </c>
      <c r="H3509" s="2" t="n">
        <f aca="false">Prices!C3508+D3509</f>
        <v>113.741373</v>
      </c>
      <c r="I3509" s="0" t="n">
        <f aca="false">R3508*1+S3508*E3509+T3508*G3509</f>
        <v>103.235070356353</v>
      </c>
      <c r="J3509" s="0" t="n">
        <v>0</v>
      </c>
      <c r="K3509" s="0" t="n">
        <f aca="false">I3509*0.6/F3509</f>
        <v>0.295406127677853</v>
      </c>
      <c r="L3509" s="0" t="n">
        <f aca="false">I3509*0.4/H3509</f>
        <v>0.363051957729938</v>
      </c>
      <c r="M3509" s="0" t="n">
        <f aca="false">J3509-R3508</f>
        <v>0</v>
      </c>
      <c r="N3509" s="0" t="n">
        <f aca="false">K3509-S3508</f>
        <v>-0.000744640195137702</v>
      </c>
      <c r="O3509" s="0" t="n">
        <f aca="false">L3509-T3508</f>
        <v>0.00119119184942273</v>
      </c>
      <c r="P3509" s="0" t="n">
        <f aca="false">IF(N3509&gt;0,F3509,E3509)</f>
        <v>209.639034</v>
      </c>
      <c r="Q3509" s="0" t="n">
        <f aca="false">IF(O3509&gt;0,H3509,G3509)</f>
        <v>113.741373</v>
      </c>
      <c r="R3509" s="0" t="n">
        <f aca="false">R3508+M3509</f>
        <v>0</v>
      </c>
      <c r="S3509" s="0" t="n">
        <f aca="false">S3508+N3509</f>
        <v>0.295406127677853</v>
      </c>
      <c r="T3509" s="0" t="n">
        <f aca="false">T3508+O3509</f>
        <v>0.363051957729938</v>
      </c>
      <c r="V3509" s="4" t="n">
        <f aca="false">M3509*1+N3509*P3509+O3509*Q3509</f>
        <v>-0.0206178547264883</v>
      </c>
      <c r="W3509" s="0" t="n">
        <f aca="false">I3509-V3509+M3509*1+N3509*E3509+O3509*G3509</f>
        <v>103.235043261503</v>
      </c>
    </row>
    <row r="3510" customFormat="false" ht="13.8" hidden="false" customHeight="false" outlineLevel="0" collapsed="false">
      <c r="A3510" s="1" t="n">
        <v>42558</v>
      </c>
      <c r="B3510" s="2" t="n">
        <f aca="false">0.0002</f>
        <v>0.0002</v>
      </c>
      <c r="C3510" s="3" t="n">
        <f aca="false">Prices!B3509*B3510/2</f>
        <v>0.0209526</v>
      </c>
      <c r="D3510" s="4" t="n">
        <f aca="false">Prices!C3509*B3510/2</f>
        <v>0.011358</v>
      </c>
      <c r="E3510" s="6" t="n">
        <f aca="false">Prices!B3509-C3510</f>
        <v>209.5050474</v>
      </c>
      <c r="F3510" s="6" t="n">
        <f aca="false">Prices!B3509+C3510</f>
        <v>209.5469526</v>
      </c>
      <c r="G3510" s="2" t="n">
        <f aca="false">Prices!C3509-D3510</f>
        <v>113.568642</v>
      </c>
      <c r="H3510" s="2" t="n">
        <f aca="false">Prices!C3509+D3510</f>
        <v>113.591358</v>
      </c>
      <c r="I3510" s="0" t="n">
        <f aca="false">R3509*1+S3509*E3510+T3509*G3510</f>
        <v>103.12039259623</v>
      </c>
      <c r="J3510" s="0" t="n">
        <v>0</v>
      </c>
      <c r="K3510" s="0" t="n">
        <f aca="false">I3510*0.6/F3510</f>
        <v>0.295266692214057</v>
      </c>
      <c r="L3510" s="0" t="n">
        <f aca="false">I3510*0.4/H3510</f>
        <v>0.363127598478855</v>
      </c>
      <c r="M3510" s="0" t="n">
        <f aca="false">J3510-R3509</f>
        <v>0</v>
      </c>
      <c r="N3510" s="0" t="n">
        <f aca="false">K3510-S3509</f>
        <v>-0.000139435463796578</v>
      </c>
      <c r="O3510" s="0" t="n">
        <f aca="false">L3510-T3509</f>
        <v>7.56407489168054E-005</v>
      </c>
      <c r="P3510" s="0" t="n">
        <f aca="false">IF(N3510&gt;0,F3510,E3510)</f>
        <v>209.5050474</v>
      </c>
      <c r="Q3510" s="0" t="n">
        <f aca="false">IF(O3510&gt;0,H3510,G3510)</f>
        <v>113.591358</v>
      </c>
      <c r="R3510" s="0" t="n">
        <f aca="false">R3509+M3510</f>
        <v>0</v>
      </c>
      <c r="S3510" s="0" t="n">
        <f aca="false">S3509+N3510</f>
        <v>0.295266692214057</v>
      </c>
      <c r="T3510" s="0" t="n">
        <f aca="false">T3509+O3510</f>
        <v>0.363127598478855</v>
      </c>
      <c r="V3510" s="4" t="n">
        <f aca="false">M3510*1+N3510*P3510+O3510*Q3510</f>
        <v>-0.0206202980623461</v>
      </c>
      <c r="W3510" s="0" t="n">
        <f aca="false">I3510-V3510+M3510*1+N3510*E3510+O3510*G3510</f>
        <v>103.120390877974</v>
      </c>
    </row>
    <row r="3511" customFormat="false" ht="13.8" hidden="false" customHeight="false" outlineLevel="0" collapsed="false">
      <c r="A3511" s="1" t="n">
        <v>42559</v>
      </c>
      <c r="B3511" s="2" t="n">
        <f aca="false">0.0002</f>
        <v>0.0002</v>
      </c>
      <c r="C3511" s="3" t="n">
        <f aca="false">Prices!B3510*B3511/2</f>
        <v>0.021265</v>
      </c>
      <c r="D3511" s="4" t="n">
        <f aca="false">Prices!C3510*B3511/2</f>
        <v>0.01138</v>
      </c>
      <c r="E3511" s="6" t="n">
        <f aca="false">Prices!B3510-C3511</f>
        <v>212.628735</v>
      </c>
      <c r="F3511" s="6" t="n">
        <f aca="false">Prices!B3510+C3511</f>
        <v>212.671265</v>
      </c>
      <c r="G3511" s="2" t="n">
        <f aca="false">Prices!C3510-D3511</f>
        <v>113.78862</v>
      </c>
      <c r="H3511" s="2" t="n">
        <f aca="false">Prices!C3510+D3511</f>
        <v>113.81138</v>
      </c>
      <c r="I3511" s="0" t="n">
        <f aca="false">R3510*1+S3510*E3511+T3510*G3511</f>
        <v>104.101971567932</v>
      </c>
      <c r="J3511" s="0" t="n">
        <v>0</v>
      </c>
      <c r="K3511" s="0" t="n">
        <f aca="false">I3511*0.6/F3511</f>
        <v>0.293698271558968</v>
      </c>
      <c r="L3511" s="0" t="n">
        <f aca="false">I3511*0.4/H3511</f>
        <v>0.36587543905691</v>
      </c>
      <c r="M3511" s="0" t="n">
        <f aca="false">J3511-R3510</f>
        <v>0</v>
      </c>
      <c r="N3511" s="0" t="n">
        <f aca="false">K3511-S3510</f>
        <v>-0.00156842065508839</v>
      </c>
      <c r="O3511" s="0" t="n">
        <f aca="false">L3511-T3510</f>
        <v>0.00274784057805594</v>
      </c>
      <c r="P3511" s="0" t="n">
        <f aca="false">IF(N3511&gt;0,F3511,E3511)</f>
        <v>212.628735</v>
      </c>
      <c r="Q3511" s="0" t="n">
        <f aca="false">IF(O3511&gt;0,H3511,G3511)</f>
        <v>113.81138</v>
      </c>
      <c r="R3511" s="0" t="n">
        <f aca="false">R3510+M3511</f>
        <v>0</v>
      </c>
      <c r="S3511" s="0" t="n">
        <f aca="false">S3510+N3511</f>
        <v>0.293698271558968</v>
      </c>
      <c r="T3511" s="0" t="n">
        <f aca="false">T3510+O3511</f>
        <v>0.36587543905691</v>
      </c>
      <c r="V3511" s="4" t="n">
        <f aca="false">M3511*1+N3511*P3511+O3511*Q3511</f>
        <v>-0.0207557716307711</v>
      </c>
      <c r="W3511" s="0" t="n">
        <f aca="false">I3511-V3511+M3511*1+N3511*E3511+O3511*G3511</f>
        <v>104.101909027081</v>
      </c>
    </row>
    <row r="3512" customFormat="false" ht="13.8" hidden="false" customHeight="false" outlineLevel="0" collapsed="false">
      <c r="A3512" s="1" t="n">
        <v>42562</v>
      </c>
      <c r="B3512" s="2" t="n">
        <f aca="false">0.0002</f>
        <v>0.0002</v>
      </c>
      <c r="C3512" s="3" t="n">
        <f aca="false">Prices!B3511*B3512/2</f>
        <v>0.02134</v>
      </c>
      <c r="D3512" s="4" t="n">
        <f aca="false">Prices!C3511*B3512/2</f>
        <v>0.01132</v>
      </c>
      <c r="E3512" s="6" t="n">
        <f aca="false">Prices!B3511-C3512</f>
        <v>213.37866</v>
      </c>
      <c r="F3512" s="6" t="n">
        <f aca="false">Prices!B3511+C3512</f>
        <v>213.42134</v>
      </c>
      <c r="G3512" s="2" t="n">
        <f aca="false">Prices!C3511-D3512</f>
        <v>113.18868</v>
      </c>
      <c r="H3512" s="2" t="n">
        <f aca="false">Prices!C3511+D3512</f>
        <v>113.21132</v>
      </c>
      <c r="I3512" s="0" t="n">
        <f aca="false">R3511*1+S3511*E3512+T3511*G3512</f>
        <v>104.081901620841</v>
      </c>
      <c r="J3512" s="0" t="n">
        <v>0</v>
      </c>
      <c r="K3512" s="0" t="n">
        <f aca="false">I3512*0.6/F3512</f>
        <v>0.292609637689017</v>
      </c>
      <c r="L3512" s="0" t="n">
        <f aca="false">I3512*0.4/H3512</f>
        <v>0.367743796718706</v>
      </c>
      <c r="M3512" s="0" t="n">
        <f aca="false">J3512-R3511</f>
        <v>0</v>
      </c>
      <c r="N3512" s="0" t="n">
        <f aca="false">K3512-S3511</f>
        <v>-0.00108863386995112</v>
      </c>
      <c r="O3512" s="0" t="n">
        <f aca="false">L3512-T3511</f>
        <v>0.00186835766179549</v>
      </c>
      <c r="P3512" s="0" t="n">
        <f aca="false">IF(N3512&gt;0,F3512,E3512)</f>
        <v>213.37866</v>
      </c>
      <c r="Q3512" s="0" t="n">
        <f aca="false">IF(O3512&gt;0,H3512,G3512)</f>
        <v>113.21132</v>
      </c>
      <c r="R3512" s="0" t="n">
        <f aca="false">R3511+M3512</f>
        <v>0</v>
      </c>
      <c r="S3512" s="0" t="n">
        <f aca="false">S3511+N3512</f>
        <v>0.292609637689017</v>
      </c>
      <c r="T3512" s="0" t="n">
        <f aca="false">T3511+O3512</f>
        <v>0.367743796718706</v>
      </c>
      <c r="V3512" s="4" t="n">
        <f aca="false">M3512*1+N3512*P3512+O3512*Q3512</f>
        <v>-0.020771999276802</v>
      </c>
      <c r="W3512" s="0" t="n">
        <f aca="false">I3512-V3512+M3512*1+N3512*E3512+O3512*G3512</f>
        <v>104.081859321223</v>
      </c>
    </row>
    <row r="3513" customFormat="false" ht="13.8" hidden="false" customHeight="false" outlineLevel="0" collapsed="false">
      <c r="A3513" s="1" t="n">
        <v>42563</v>
      </c>
      <c r="B3513" s="2" t="n">
        <f aca="false">0.0002</f>
        <v>0.0002</v>
      </c>
      <c r="C3513" s="3" t="n">
        <f aca="false">Prices!B3512*B3513/2</f>
        <v>0.021495</v>
      </c>
      <c r="D3513" s="4" t="n">
        <f aca="false">Prices!C3512*B3513/2</f>
        <v>0.011253</v>
      </c>
      <c r="E3513" s="6" t="n">
        <f aca="false">Prices!B3512-C3513</f>
        <v>214.928505</v>
      </c>
      <c r="F3513" s="6" t="n">
        <f aca="false">Prices!B3512+C3513</f>
        <v>214.971495</v>
      </c>
      <c r="G3513" s="2" t="n">
        <f aca="false">Prices!C3512-D3513</f>
        <v>112.518747</v>
      </c>
      <c r="H3513" s="2" t="n">
        <f aca="false">Prices!C3512+D3513</f>
        <v>112.541253</v>
      </c>
      <c r="I3513" s="0" t="n">
        <f aca="false">R3512*1+S3512*E3513+T3512*G3513</f>
        <v>104.268223200904</v>
      </c>
      <c r="J3513" s="0" t="n">
        <v>0</v>
      </c>
      <c r="K3513" s="0" t="n">
        <f aca="false">I3513*0.6/F3513</f>
        <v>0.291019671796683</v>
      </c>
      <c r="L3513" s="0" t="n">
        <f aca="false">I3513*0.4/H3513</f>
        <v>0.370595565346704</v>
      </c>
      <c r="M3513" s="0" t="n">
        <f aca="false">J3513-R3512</f>
        <v>0</v>
      </c>
      <c r="N3513" s="0" t="n">
        <f aca="false">K3513-S3512</f>
        <v>-0.00158996589233468</v>
      </c>
      <c r="O3513" s="0" t="n">
        <f aca="false">L3513-T3512</f>
        <v>0.00285176862799819</v>
      </c>
      <c r="P3513" s="0" t="n">
        <f aca="false">IF(N3513&gt;0,F3513,E3513)</f>
        <v>214.928505</v>
      </c>
      <c r="Q3513" s="0" t="n">
        <f aca="false">IF(O3513&gt;0,H3513,G3513)</f>
        <v>112.541253</v>
      </c>
      <c r="R3513" s="0" t="n">
        <f aca="false">R3512+M3513</f>
        <v>0</v>
      </c>
      <c r="S3513" s="0" t="n">
        <f aca="false">S3512+N3513</f>
        <v>0.291019671796683</v>
      </c>
      <c r="T3513" s="0" t="n">
        <f aca="false">T3512+O3513</f>
        <v>0.370595565346704</v>
      </c>
      <c r="V3513" s="4" t="n">
        <f aca="false">M3513*1+N3513*P3513+O3513*Q3513</f>
        <v>-0.0207873775794764</v>
      </c>
      <c r="W3513" s="0" t="n">
        <f aca="false">I3513-V3513+M3513*1+N3513*E3513+O3513*G3513</f>
        <v>104.268159018999</v>
      </c>
    </row>
    <row r="3514" customFormat="false" ht="13.8" hidden="false" customHeight="false" outlineLevel="0" collapsed="false">
      <c r="A3514" s="1" t="n">
        <v>42564</v>
      </c>
      <c r="B3514" s="2" t="n">
        <f aca="false">0.0002</f>
        <v>0.0002</v>
      </c>
      <c r="C3514" s="3" t="n">
        <f aca="false">Prices!B3513*B3514/2</f>
        <v>0.021492</v>
      </c>
      <c r="D3514" s="4" t="n">
        <f aca="false">Prices!C3513*B3514/2</f>
        <v>0.011282</v>
      </c>
      <c r="E3514" s="6" t="n">
        <f aca="false">Prices!B3513-C3514</f>
        <v>214.898508</v>
      </c>
      <c r="F3514" s="6" t="n">
        <f aca="false">Prices!B3513+C3514</f>
        <v>214.941492</v>
      </c>
      <c r="G3514" s="2" t="n">
        <f aca="false">Prices!C3513-D3514</f>
        <v>112.808718</v>
      </c>
      <c r="H3514" s="2" t="n">
        <f aca="false">Prices!C3513+D3514</f>
        <v>112.831282</v>
      </c>
      <c r="I3514" s="0" t="n">
        <f aca="false">R3513*1+S3513*E3514+T3513*G3514</f>
        <v>104.346103891004</v>
      </c>
      <c r="J3514" s="0" t="n">
        <v>0</v>
      </c>
      <c r="K3514" s="0" t="n">
        <f aca="false">I3514*0.6/F3514</f>
        <v>0.291277694930126</v>
      </c>
      <c r="L3514" s="0" t="n">
        <f aca="false">I3514*0.4/H3514</f>
        <v>0.369919058053435</v>
      </c>
      <c r="M3514" s="0" t="n">
        <f aca="false">J3514-R3513</f>
        <v>0</v>
      </c>
      <c r="N3514" s="0" t="n">
        <f aca="false">K3514-S3513</f>
        <v>0.000258023133443919</v>
      </c>
      <c r="O3514" s="0" t="n">
        <f aca="false">L3514-T3513</f>
        <v>-0.000676507293269291</v>
      </c>
      <c r="P3514" s="0" t="n">
        <f aca="false">IF(N3514&gt;0,F3514,E3514)</f>
        <v>214.941492</v>
      </c>
      <c r="Q3514" s="0" t="n">
        <f aca="false">IF(O3514&gt;0,H3514,G3514)</f>
        <v>112.808718</v>
      </c>
      <c r="R3514" s="0" t="n">
        <f aca="false">R3513+M3514</f>
        <v>0</v>
      </c>
      <c r="S3514" s="0" t="n">
        <f aca="false">S3513+N3514</f>
        <v>0.291277694930126</v>
      </c>
      <c r="T3514" s="0" t="n">
        <f aca="false">T3513+O3514</f>
        <v>0.369919058053435</v>
      </c>
      <c r="V3514" s="4" t="n">
        <f aca="false">M3514*1+N3514*P3514+O3514*Q3514</f>
        <v>-0.0208560431984077</v>
      </c>
      <c r="W3514" s="0" t="n">
        <f aca="false">I3514-V3514+M3514*1+N3514*E3514+O3514*G3514</f>
        <v>104.346092800137</v>
      </c>
    </row>
    <row r="3515" customFormat="false" ht="13.8" hidden="false" customHeight="false" outlineLevel="0" collapsed="false">
      <c r="A3515" s="1" t="n">
        <v>42565</v>
      </c>
      <c r="B3515" s="2" t="n">
        <f aca="false">0.0002</f>
        <v>0.0002</v>
      </c>
      <c r="C3515" s="3" t="n">
        <f aca="false">Prices!B3514*B3515/2</f>
        <v>0.021612</v>
      </c>
      <c r="D3515" s="4" t="n">
        <f aca="false">Prices!C3514*B3515/2</f>
        <v>0.011235</v>
      </c>
      <c r="E3515" s="6" t="n">
        <f aca="false">Prices!B3514-C3515</f>
        <v>216.098388</v>
      </c>
      <c r="F3515" s="6" t="n">
        <f aca="false">Prices!B3514+C3515</f>
        <v>216.141612</v>
      </c>
      <c r="G3515" s="2" t="n">
        <f aca="false">Prices!C3514-D3515</f>
        <v>112.338765</v>
      </c>
      <c r="H3515" s="2" t="n">
        <f aca="false">Prices!C3514+D3515</f>
        <v>112.361235</v>
      </c>
      <c r="I3515" s="0" t="n">
        <f aca="false">R3514*1+S3514*E3515+T3514*G3515</f>
        <v>104.500890466442</v>
      </c>
      <c r="J3515" s="0" t="n">
        <v>0</v>
      </c>
      <c r="K3515" s="0" t="n">
        <f aca="false">I3515*0.6/F3515</f>
        <v>0.290090065025819</v>
      </c>
      <c r="L3515" s="0" t="n">
        <f aca="false">I3515*0.4/H3515</f>
        <v>0.37201759295879</v>
      </c>
      <c r="M3515" s="0" t="n">
        <f aca="false">J3515-R3514</f>
        <v>0</v>
      </c>
      <c r="N3515" s="0" t="n">
        <f aca="false">K3515-S3514</f>
        <v>-0.00118762990430732</v>
      </c>
      <c r="O3515" s="0" t="n">
        <f aca="false">L3515-T3514</f>
        <v>0.00209853490535489</v>
      </c>
      <c r="P3515" s="0" t="n">
        <f aca="false">IF(N3515&gt;0,F3515,E3515)</f>
        <v>216.098388</v>
      </c>
      <c r="Q3515" s="0" t="n">
        <f aca="false">IF(O3515&gt;0,H3515,G3515)</f>
        <v>112.361235</v>
      </c>
      <c r="R3515" s="0" t="n">
        <f aca="false">R3514+M3515</f>
        <v>0</v>
      </c>
      <c r="S3515" s="0" t="n">
        <f aca="false">S3514+N3515</f>
        <v>0.290090065025819</v>
      </c>
      <c r="T3515" s="0" t="n">
        <f aca="false">T3514+O3515</f>
        <v>0.37201759295879</v>
      </c>
      <c r="V3515" s="4" t="n">
        <f aca="false">M3515*1+N3515*P3515+O3515*Q3515</f>
        <v>-0.0208509342051227</v>
      </c>
      <c r="W3515" s="0" t="n">
        <f aca="false">I3515-V3515+M3515*1+N3515*E3515+O3515*G3515</f>
        <v>104.500843312363</v>
      </c>
    </row>
    <row r="3516" customFormat="false" ht="13.8" hidden="false" customHeight="false" outlineLevel="0" collapsed="false">
      <c r="A3516" s="1" t="n">
        <v>42566</v>
      </c>
      <c r="B3516" s="2" t="n">
        <f aca="false">0.0002</f>
        <v>0.0002</v>
      </c>
      <c r="C3516" s="3" t="n">
        <f aca="false">Prices!B3515*B3516/2</f>
        <v>0.021583</v>
      </c>
      <c r="D3516" s="4" t="n">
        <f aca="false">Prices!C3515*B3516/2</f>
        <v>0.011192</v>
      </c>
      <c r="E3516" s="6" t="n">
        <f aca="false">Prices!B3515-C3516</f>
        <v>215.808417</v>
      </c>
      <c r="F3516" s="6" t="n">
        <f aca="false">Prices!B3515+C3516</f>
        <v>215.851583</v>
      </c>
      <c r="G3516" s="2" t="n">
        <f aca="false">Prices!C3515-D3516</f>
        <v>111.908808</v>
      </c>
      <c r="H3516" s="2" t="n">
        <f aca="false">Prices!C3515+D3516</f>
        <v>111.931192</v>
      </c>
      <c r="I3516" s="0" t="n">
        <f aca="false">R3515*1+S3515*E3516+T3515*G3516</f>
        <v>104.235923103696</v>
      </c>
      <c r="J3516" s="0" t="n">
        <v>0</v>
      </c>
      <c r="K3516" s="0" t="n">
        <f aca="false">I3516*0.6/F3516</f>
        <v>0.2897433180382</v>
      </c>
      <c r="L3516" s="0" t="n">
        <f aca="false">I3516*0.4/H3516</f>
        <v>0.372500001978703</v>
      </c>
      <c r="M3516" s="0" t="n">
        <f aca="false">J3516-R3515</f>
        <v>0</v>
      </c>
      <c r="N3516" s="0" t="n">
        <f aca="false">K3516-S3515</f>
        <v>-0.000346746987619384</v>
      </c>
      <c r="O3516" s="0" t="n">
        <f aca="false">L3516-T3515</f>
        <v>0.000482409019913199</v>
      </c>
      <c r="P3516" s="0" t="n">
        <f aca="false">IF(N3516&gt;0,F3516,E3516)</f>
        <v>215.808417</v>
      </c>
      <c r="Q3516" s="0" t="n">
        <f aca="false">IF(O3516&gt;0,H3516,G3516)</f>
        <v>111.931192</v>
      </c>
      <c r="R3516" s="0" t="n">
        <f aca="false">R3515+M3516</f>
        <v>0</v>
      </c>
      <c r="S3516" s="0" t="n">
        <f aca="false">S3515+N3516</f>
        <v>0.2897433180382</v>
      </c>
      <c r="T3516" s="0" t="n">
        <f aca="false">T3515+O3516</f>
        <v>0.372500001978703</v>
      </c>
      <c r="V3516" s="4" t="n">
        <f aca="false">M3516*1+N3516*P3516+O3516*Q3516</f>
        <v>-0.0208343018672218</v>
      </c>
      <c r="W3516" s="0" t="n">
        <f aca="false">I3516-V3516+M3516*1+N3516*E3516+O3516*G3516</f>
        <v>104.235912305453</v>
      </c>
    </row>
    <row r="3517" customFormat="false" ht="13.8" hidden="false" customHeight="false" outlineLevel="0" collapsed="false">
      <c r="A3517" s="1" t="n">
        <v>42569</v>
      </c>
      <c r="B3517" s="2" t="n">
        <f aca="false">0.0002</f>
        <v>0.0002</v>
      </c>
      <c r="C3517" s="3" t="n">
        <f aca="false">Prices!B3516*B3517/2</f>
        <v>0.02164092</v>
      </c>
      <c r="D3517" s="4" t="n">
        <f aca="false">Prices!C3516*B3517/2</f>
        <v>0.011189</v>
      </c>
      <c r="E3517" s="6" t="n">
        <f aca="false">Prices!B3516-C3517</f>
        <v>216.38755908</v>
      </c>
      <c r="F3517" s="6" t="n">
        <f aca="false">Prices!B3516+C3517</f>
        <v>216.43084092</v>
      </c>
      <c r="G3517" s="2" t="n">
        <f aca="false">Prices!C3516-D3517</f>
        <v>111.878811</v>
      </c>
      <c r="H3517" s="2" t="n">
        <f aca="false">Prices!C3516+D3517</f>
        <v>111.901189</v>
      </c>
      <c r="I3517" s="0" t="n">
        <f aca="false">R3516*1+S3516*E3517+T3516*G3517</f>
        <v>104.371706668901</v>
      </c>
      <c r="J3517" s="0" t="n">
        <v>0</v>
      </c>
      <c r="K3517" s="0" t="n">
        <f aca="false">I3517*0.6/F3517</f>
        <v>0.289344271524076</v>
      </c>
      <c r="L3517" s="0" t="n">
        <f aca="false">I3517*0.4/H3517</f>
        <v>0.37308524637357</v>
      </c>
      <c r="M3517" s="0" t="n">
        <f aca="false">J3517-R3516</f>
        <v>0</v>
      </c>
      <c r="N3517" s="0" t="n">
        <f aca="false">K3517-S3516</f>
        <v>-0.000399046514123369</v>
      </c>
      <c r="O3517" s="0" t="n">
        <f aca="false">L3517-T3516</f>
        <v>0.000585244394867235</v>
      </c>
      <c r="P3517" s="0" t="n">
        <f aca="false">IF(N3517&gt;0,F3517,E3517)</f>
        <v>216.38755908</v>
      </c>
      <c r="Q3517" s="0" t="n">
        <f aca="false">IF(O3517&gt;0,H3517,G3517)</f>
        <v>111.901189</v>
      </c>
      <c r="R3517" s="0" t="n">
        <f aca="false">R3516+M3517</f>
        <v>0</v>
      </c>
      <c r="S3517" s="0" t="n">
        <f aca="false">S3516+N3517</f>
        <v>0.289344271524076</v>
      </c>
      <c r="T3517" s="0" t="n">
        <f aca="false">T3516+O3517</f>
        <v>0.37308524637357</v>
      </c>
      <c r="V3517" s="4" t="n">
        <f aca="false">M3517*1+N3517*P3517+O3517*Q3517</f>
        <v>-0.0208591575093095</v>
      </c>
      <c r="W3517" s="0" t="n">
        <f aca="false">I3517-V3517+M3517*1+N3517*E3517+O3517*G3517</f>
        <v>104.371693572302</v>
      </c>
    </row>
    <row r="3518" customFormat="false" ht="13.8" hidden="false" customHeight="false" outlineLevel="0" collapsed="false">
      <c r="A3518" s="1" t="n">
        <v>42570</v>
      </c>
      <c r="B3518" s="2" t="n">
        <f aca="false">0.0002</f>
        <v>0.0002</v>
      </c>
      <c r="C3518" s="3" t="n">
        <f aca="false">Prices!B3517*B3518/2</f>
        <v>0.021619</v>
      </c>
      <c r="D3518" s="4" t="n">
        <f aca="false">Prices!C3517*B3518/2</f>
        <v>0.011219</v>
      </c>
      <c r="E3518" s="6" t="n">
        <f aca="false">Prices!B3517-C3518</f>
        <v>216.168381</v>
      </c>
      <c r="F3518" s="6" t="n">
        <f aca="false">Prices!B3517+C3518</f>
        <v>216.211619</v>
      </c>
      <c r="G3518" s="2" t="n">
        <f aca="false">Prices!C3517-D3518</f>
        <v>112.178781</v>
      </c>
      <c r="H3518" s="2" t="n">
        <f aca="false">Prices!C3517+D3518</f>
        <v>112.201219</v>
      </c>
      <c r="I3518" s="0" t="n">
        <f aca="false">R3517*1+S3517*E3518+T3517*G3518</f>
        <v>104.399330874256</v>
      </c>
      <c r="J3518" s="0" t="n">
        <v>0</v>
      </c>
      <c r="K3518" s="0" t="n">
        <f aca="false">I3518*0.6/F3518</f>
        <v>0.289714303117787</v>
      </c>
      <c r="L3518" s="0" t="n">
        <f aca="false">I3518*0.4/H3518</f>
        <v>0.372186084267964</v>
      </c>
      <c r="M3518" s="0" t="n">
        <f aca="false">J3518-R3517</f>
        <v>0</v>
      </c>
      <c r="N3518" s="0" t="n">
        <f aca="false">K3518-S3517</f>
        <v>0.000370031593710574</v>
      </c>
      <c r="O3518" s="0" t="n">
        <f aca="false">L3518-T3517</f>
        <v>-0.000899162105605866</v>
      </c>
      <c r="P3518" s="0" t="n">
        <f aca="false">IF(N3518&gt;0,F3518,E3518)</f>
        <v>216.211619</v>
      </c>
      <c r="Q3518" s="0" t="n">
        <f aca="false">IF(O3518&gt;0,H3518,G3518)</f>
        <v>112.178781</v>
      </c>
      <c r="R3518" s="0" t="n">
        <f aca="false">R3517+M3518</f>
        <v>0</v>
      </c>
      <c r="S3518" s="0" t="n">
        <f aca="false">S3517+N3518</f>
        <v>0.289714303117787</v>
      </c>
      <c r="T3518" s="0" t="n">
        <f aca="false">T3517+O3518</f>
        <v>0.372186084267964</v>
      </c>
      <c r="V3518" s="4" t="n">
        <f aca="false">M3518*1+N3518*P3518+O3518*Q3518</f>
        <v>-0.020861778970946</v>
      </c>
      <c r="W3518" s="0" t="n">
        <f aca="false">I3518-V3518+M3518*1+N3518*E3518+O3518*G3518</f>
        <v>104.39931487483</v>
      </c>
    </row>
    <row r="3519" customFormat="false" ht="13.8" hidden="false" customHeight="false" outlineLevel="0" collapsed="false">
      <c r="A3519" s="1" t="n">
        <v>42571</v>
      </c>
      <c r="B3519" s="2" t="n">
        <f aca="false">0.0002</f>
        <v>0.0002</v>
      </c>
      <c r="C3519" s="3" t="n">
        <f aca="false">Prices!B3518*B3519/2</f>
        <v>0.0217085</v>
      </c>
      <c r="D3519" s="4" t="n">
        <f aca="false">Prices!C3518*B3519/2</f>
        <v>0.011196</v>
      </c>
      <c r="E3519" s="6" t="n">
        <f aca="false">Prices!B3518-C3519</f>
        <v>217.0632915</v>
      </c>
      <c r="F3519" s="6" t="n">
        <f aca="false">Prices!B3518+C3519</f>
        <v>217.1067085</v>
      </c>
      <c r="G3519" s="2" t="n">
        <f aca="false">Prices!C3518-D3519</f>
        <v>111.948804</v>
      </c>
      <c r="H3519" s="2" t="n">
        <f aca="false">Prices!C3518+D3519</f>
        <v>111.971196</v>
      </c>
      <c r="I3519" s="0" t="n">
        <f aca="false">R3518*1+S3518*E3519+T3518*G3519</f>
        <v>104.552127228617</v>
      </c>
      <c r="J3519" s="0" t="n">
        <v>0</v>
      </c>
      <c r="K3519" s="0" t="n">
        <f aca="false">I3519*0.6/F3519</f>
        <v>0.288942137120422</v>
      </c>
      <c r="L3519" s="0" t="n">
        <f aca="false">I3519*0.4/H3519</f>
        <v>0.373496509686714</v>
      </c>
      <c r="M3519" s="0" t="n">
        <f aca="false">J3519-R3518</f>
        <v>0</v>
      </c>
      <c r="N3519" s="0" t="n">
        <f aca="false">K3519-S3518</f>
        <v>-0.000772165997365237</v>
      </c>
      <c r="O3519" s="0" t="n">
        <f aca="false">L3519-T3518</f>
        <v>0.00131042541874965</v>
      </c>
      <c r="P3519" s="0" t="n">
        <f aca="false">IF(N3519&gt;0,F3519,E3519)</f>
        <v>217.0632915</v>
      </c>
      <c r="Q3519" s="0" t="n">
        <f aca="false">IF(O3519&gt;0,H3519,G3519)</f>
        <v>111.971196</v>
      </c>
      <c r="R3519" s="0" t="n">
        <f aca="false">R3518+M3519</f>
        <v>0</v>
      </c>
      <c r="S3519" s="0" t="n">
        <f aca="false">S3518+N3519</f>
        <v>0.288942137120422</v>
      </c>
      <c r="T3519" s="0" t="n">
        <f aca="false">T3518+O3519</f>
        <v>0.373496509686714</v>
      </c>
      <c r="V3519" s="4" t="n">
        <f aca="false">M3519*1+N3519*P3519+O3519*Q3519</f>
        <v>-0.0208789915662796</v>
      </c>
      <c r="W3519" s="0" t="n">
        <f aca="false">I3519-V3519+M3519*1+N3519*E3519+O3519*G3519</f>
        <v>104.552097885571</v>
      </c>
    </row>
    <row r="3520" customFormat="false" ht="13.8" hidden="false" customHeight="false" outlineLevel="0" collapsed="false">
      <c r="A3520" s="1" t="n">
        <v>42572</v>
      </c>
      <c r="B3520" s="2" t="n">
        <f aca="false">0.0002</f>
        <v>0.0002</v>
      </c>
      <c r="C3520" s="3" t="n">
        <f aca="false">Prices!B3519*B3520/2</f>
        <v>0.0216265</v>
      </c>
      <c r="D3520" s="4" t="n">
        <f aca="false">Prices!C3519*B3520/2</f>
        <v>0.011221</v>
      </c>
      <c r="E3520" s="6" t="n">
        <f aca="false">Prices!B3519-C3520</f>
        <v>216.2433735</v>
      </c>
      <c r="F3520" s="6" t="n">
        <f aca="false">Prices!B3519+C3520</f>
        <v>216.2866265</v>
      </c>
      <c r="G3520" s="2" t="n">
        <f aca="false">Prices!C3519-D3520</f>
        <v>112.198779</v>
      </c>
      <c r="H3520" s="2" t="n">
        <f aca="false">Prices!C3519+D3520</f>
        <v>112.221221</v>
      </c>
      <c r="I3520" s="0" t="n">
        <f aca="false">R3519*1+S3519*E3520+T3519*G3520</f>
        <v>104.387674824831</v>
      </c>
      <c r="J3520" s="0" t="n">
        <v>0</v>
      </c>
      <c r="K3520" s="0" t="n">
        <f aca="false">I3520*0.6/F3520</f>
        <v>0.289581496130545</v>
      </c>
      <c r="L3520" s="0" t="n">
        <f aca="false">I3520*0.4/H3520</f>
        <v>0.372078200164408</v>
      </c>
      <c r="M3520" s="0" t="n">
        <f aca="false">J3520-R3519</f>
        <v>0</v>
      </c>
      <c r="N3520" s="0" t="n">
        <f aca="false">K3520-S3519</f>
        <v>0.00063935901012302</v>
      </c>
      <c r="O3520" s="0" t="n">
        <f aca="false">L3520-T3519</f>
        <v>-0.00141830952230637</v>
      </c>
      <c r="P3520" s="0" t="n">
        <f aca="false">IF(N3520&gt;0,F3520,E3520)</f>
        <v>216.2866265</v>
      </c>
      <c r="Q3520" s="0" t="n">
        <f aca="false">IF(O3520&gt;0,H3520,G3520)</f>
        <v>112.198779</v>
      </c>
      <c r="R3520" s="0" t="n">
        <f aca="false">R3519+M3520</f>
        <v>0</v>
      </c>
      <c r="S3520" s="0" t="n">
        <f aca="false">S3519+N3520</f>
        <v>0.289581496130545</v>
      </c>
      <c r="T3520" s="0" t="n">
        <f aca="false">T3519+O3520</f>
        <v>0.372078200164408</v>
      </c>
      <c r="V3520" s="4" t="n">
        <f aca="false">M3520*1+N3520*P3520+O3520*Q3520</f>
        <v>-0.0208477932249609</v>
      </c>
      <c r="W3520" s="0" t="n">
        <f aca="false">I3520-V3520+M3520*1+N3520*E3520+O3520*G3520</f>
        <v>104.387647170635</v>
      </c>
    </row>
    <row r="3521" customFormat="false" ht="13.8" hidden="false" customHeight="false" outlineLevel="0" collapsed="false">
      <c r="A3521" s="1" t="n">
        <v>42573</v>
      </c>
      <c r="B3521" s="2" t="n">
        <f aca="false">0.0002</f>
        <v>0.0002</v>
      </c>
      <c r="C3521" s="3" t="n">
        <f aca="false">Prices!B3520*B3521/2</f>
        <v>0.021724</v>
      </c>
      <c r="D3521" s="4" t="n">
        <f aca="false">Prices!C3520*B3521/2</f>
        <v>0.011212</v>
      </c>
      <c r="E3521" s="6" t="n">
        <f aca="false">Prices!B3520-C3521</f>
        <v>217.218276</v>
      </c>
      <c r="F3521" s="6" t="n">
        <f aca="false">Prices!B3520+C3521</f>
        <v>217.261724</v>
      </c>
      <c r="G3521" s="2" t="n">
        <f aca="false">Prices!C3520-D3521</f>
        <v>112.108788</v>
      </c>
      <c r="H3521" s="2" t="n">
        <f aca="false">Prices!C3520+D3521</f>
        <v>112.131212</v>
      </c>
      <c r="I3521" s="0" t="n">
        <f aca="false">R3520*1+S3520*E3521+T3520*G3521</f>
        <v>104.615629412631</v>
      </c>
      <c r="J3521" s="0" t="n">
        <v>0</v>
      </c>
      <c r="K3521" s="0" t="n">
        <f aca="false">I3521*0.6/F3521</f>
        <v>0.288911348450767</v>
      </c>
      <c r="L3521" s="0" t="n">
        <f aca="false">I3521*0.4/H3521</f>
        <v>0.373190042439319</v>
      </c>
      <c r="M3521" s="0" t="n">
        <f aca="false">J3521-R3520</f>
        <v>0</v>
      </c>
      <c r="N3521" s="0" t="n">
        <f aca="false">K3521-S3520</f>
        <v>-0.000670147679777355</v>
      </c>
      <c r="O3521" s="0" t="n">
        <f aca="false">L3521-T3520</f>
        <v>0.00111184227491157</v>
      </c>
      <c r="P3521" s="0" t="n">
        <f aca="false">IF(N3521&gt;0,F3521,E3521)</f>
        <v>217.218276</v>
      </c>
      <c r="Q3521" s="0" t="n">
        <f aca="false">IF(O3521&gt;0,H3521,G3521)</f>
        <v>112.131212</v>
      </c>
      <c r="R3521" s="0" t="n">
        <f aca="false">R3520+M3521</f>
        <v>0</v>
      </c>
      <c r="S3521" s="0" t="n">
        <f aca="false">S3520+N3521</f>
        <v>0.288911348450767</v>
      </c>
      <c r="T3521" s="0" t="n">
        <f aca="false">T3520+O3521</f>
        <v>0.373190042439319</v>
      </c>
      <c r="V3521" s="4" t="n">
        <f aca="false">M3521*1+N3521*P3521+O3521*Q3521</f>
        <v>-0.0208961018279659</v>
      </c>
      <c r="W3521" s="0" t="n">
        <f aca="false">I3521-V3521+M3521*1+N3521*E3521+O3521*G3521</f>
        <v>104.61560448068</v>
      </c>
    </row>
    <row r="3522" customFormat="false" ht="13.8" hidden="false" customHeight="false" outlineLevel="0" collapsed="false">
      <c r="A3522" s="1" t="n">
        <v>42576</v>
      </c>
      <c r="B3522" s="2" t="n">
        <f aca="false">0.0002</f>
        <v>0.0002</v>
      </c>
      <c r="C3522" s="3" t="n">
        <f aca="false">Prices!B3521*B3522/2</f>
        <v>0.021665</v>
      </c>
      <c r="D3522" s="4" t="n">
        <f aca="false">Prices!C3521*B3522/2</f>
        <v>0.011203</v>
      </c>
      <c r="E3522" s="6" t="n">
        <f aca="false">Prices!B3521-C3522</f>
        <v>216.628335</v>
      </c>
      <c r="F3522" s="6" t="n">
        <f aca="false">Prices!B3521+C3522</f>
        <v>216.671665</v>
      </c>
      <c r="G3522" s="2" t="n">
        <f aca="false">Prices!C3521-D3522</f>
        <v>112.018797</v>
      </c>
      <c r="H3522" s="2" t="n">
        <f aca="false">Prices!C3521+D3522</f>
        <v>112.041203</v>
      </c>
      <c r="I3522" s="0" t="n">
        <f aca="false">R3521*1+S3521*E3522+T3521*G3522</f>
        <v>104.390683983926</v>
      </c>
      <c r="J3522" s="0" t="n">
        <v>0</v>
      </c>
      <c r="K3522" s="0" t="n">
        <f aca="false">I3522*0.6/F3522</f>
        <v>0.28907522536625</v>
      </c>
      <c r="L3522" s="0" t="n">
        <f aca="false">I3522*0.4/H3522</f>
        <v>0.372686765899599</v>
      </c>
      <c r="M3522" s="0" t="n">
        <f aca="false">J3522-R3521</f>
        <v>0</v>
      </c>
      <c r="N3522" s="0" t="n">
        <f aca="false">K3522-S3521</f>
        <v>0.000163876915482697</v>
      </c>
      <c r="O3522" s="0" t="n">
        <f aca="false">L3522-T3521</f>
        <v>-0.000503276539720376</v>
      </c>
      <c r="P3522" s="0" t="n">
        <f aca="false">IF(N3522&gt;0,F3522,E3522)</f>
        <v>216.671665</v>
      </c>
      <c r="Q3522" s="0" t="n">
        <f aca="false">IF(O3522&gt;0,H3522,G3522)</f>
        <v>112.018797</v>
      </c>
      <c r="R3522" s="0" t="n">
        <f aca="false">R3521+M3522</f>
        <v>0</v>
      </c>
      <c r="S3522" s="0" t="n">
        <f aca="false">S3521+N3522</f>
        <v>0.28907522536625</v>
      </c>
      <c r="T3522" s="0" t="n">
        <f aca="false">T3521+O3522</f>
        <v>0.372686765899599</v>
      </c>
      <c r="V3522" s="4" t="n">
        <f aca="false">M3522*1+N3522*P3522+O3522*Q3522</f>
        <v>-0.0208689484050991</v>
      </c>
      <c r="W3522" s="0" t="n">
        <f aca="false">I3522-V3522+M3522*1+N3522*E3522+O3522*G3522</f>
        <v>104.390676883139</v>
      </c>
    </row>
    <row r="3523" customFormat="false" ht="13.8" hidden="false" customHeight="false" outlineLevel="0" collapsed="false">
      <c r="A3523" s="1" t="n">
        <v>42577</v>
      </c>
      <c r="B3523" s="2" t="n">
        <f aca="false">0.0002</f>
        <v>0.0002</v>
      </c>
      <c r="C3523" s="3" t="n">
        <f aca="false">Prices!B3522*B3523/2</f>
        <v>0.021675</v>
      </c>
      <c r="D3523" s="4" t="n">
        <f aca="false">Prices!C3522*B3523/2</f>
        <v>0.01121</v>
      </c>
      <c r="E3523" s="6" t="n">
        <f aca="false">Prices!B3522-C3523</f>
        <v>216.728325</v>
      </c>
      <c r="F3523" s="6" t="n">
        <f aca="false">Prices!B3522+C3523</f>
        <v>216.771675</v>
      </c>
      <c r="G3523" s="2" t="n">
        <f aca="false">Prices!C3522-D3523</f>
        <v>112.08879</v>
      </c>
      <c r="H3523" s="2" t="n">
        <f aca="false">Prices!C3522+D3523</f>
        <v>112.11121</v>
      </c>
      <c r="I3523" s="0" t="n">
        <f aca="false">R3522*1+S3522*E3523+T3522*G3523</f>
        <v>104.424798031324</v>
      </c>
      <c r="J3523" s="0" t="n">
        <v>0</v>
      </c>
      <c r="K3523" s="0" t="n">
        <f aca="false">I3523*0.6/F3523</f>
        <v>0.289036281233674</v>
      </c>
      <c r="L3523" s="0" t="n">
        <f aca="false">I3523*0.4/H3523</f>
        <v>0.372575759484976</v>
      </c>
      <c r="M3523" s="0" t="n">
        <f aca="false">J3523-R3522</f>
        <v>0</v>
      </c>
      <c r="N3523" s="0" t="n">
        <f aca="false">K3523-S3522</f>
        <v>-3.8944132576324E-005</v>
      </c>
      <c r="O3523" s="0" t="n">
        <f aca="false">L3523-T3522</f>
        <v>-0.000111006414622361</v>
      </c>
      <c r="P3523" s="0" t="n">
        <f aca="false">IF(N3523&gt;0,F3523,E3523)</f>
        <v>216.728325</v>
      </c>
      <c r="Q3523" s="0" t="n">
        <f aca="false">IF(O3523&gt;0,H3523,G3523)</f>
        <v>112.08879</v>
      </c>
      <c r="R3523" s="0" t="n">
        <f aca="false">R3522+M3523</f>
        <v>0</v>
      </c>
      <c r="S3523" s="0" t="n">
        <f aca="false">S3522+N3523</f>
        <v>0.289036281233674</v>
      </c>
      <c r="T3523" s="0" t="n">
        <f aca="false">T3522+O3523</f>
        <v>0.372575759484976</v>
      </c>
      <c r="V3523" s="4" t="n">
        <f aca="false">M3523*1+N3523*P3523+O3523*Q3523</f>
        <v>-0.0208828713191034</v>
      </c>
      <c r="W3523" s="0" t="n">
        <f aca="false">I3523-V3523+M3523*1+N3523*E3523+O3523*G3523</f>
        <v>104.424798031324</v>
      </c>
    </row>
    <row r="3524" customFormat="false" ht="13.8" hidden="false" customHeight="false" outlineLevel="0" collapsed="false">
      <c r="A3524" s="1" t="n">
        <v>42578</v>
      </c>
      <c r="B3524" s="2" t="n">
        <f aca="false">0.0002</f>
        <v>0.0002</v>
      </c>
      <c r="C3524" s="3" t="n">
        <f aca="false">Prices!B3523*B3524/2</f>
        <v>0.021652</v>
      </c>
      <c r="D3524" s="4" t="n">
        <f aca="false">Prices!C3523*B3524/2</f>
        <v>0.011258</v>
      </c>
      <c r="E3524" s="6" t="n">
        <f aca="false">Prices!B3523-C3524</f>
        <v>216.498348</v>
      </c>
      <c r="F3524" s="6" t="n">
        <f aca="false">Prices!B3523+C3524</f>
        <v>216.541652</v>
      </c>
      <c r="G3524" s="2" t="n">
        <f aca="false">Prices!C3523-D3524</f>
        <v>112.568742</v>
      </c>
      <c r="H3524" s="2" t="n">
        <f aca="false">Prices!C3523+D3524</f>
        <v>112.591258</v>
      </c>
      <c r="I3524" s="0" t="n">
        <f aca="false">R3523*1+S3523*E3524+T3523*G3524</f>
        <v>104.516261944072</v>
      </c>
      <c r="J3524" s="0" t="n">
        <v>0</v>
      </c>
      <c r="K3524" s="0" t="n">
        <f aca="false">I3524*0.6/F3524</f>
        <v>0.28959674310808</v>
      </c>
      <c r="L3524" s="0" t="n">
        <f aca="false">I3524*0.4/H3524</f>
        <v>0.371312173966729</v>
      </c>
      <c r="M3524" s="0" t="n">
        <f aca="false">J3524-R3523</f>
        <v>0</v>
      </c>
      <c r="N3524" s="0" t="n">
        <f aca="false">K3524-S3523</f>
        <v>0.000560461874406393</v>
      </c>
      <c r="O3524" s="0" t="n">
        <f aca="false">L3524-T3523</f>
        <v>-0.00126358551824751</v>
      </c>
      <c r="P3524" s="0" t="n">
        <f aca="false">IF(N3524&gt;0,F3524,E3524)</f>
        <v>216.541652</v>
      </c>
      <c r="Q3524" s="0" t="n">
        <f aca="false">IF(O3524&gt;0,H3524,G3524)</f>
        <v>112.568742</v>
      </c>
      <c r="R3524" s="0" t="n">
        <f aca="false">R3523+M3524</f>
        <v>0</v>
      </c>
      <c r="S3524" s="0" t="n">
        <f aca="false">S3523+N3524</f>
        <v>0.28959674310808</v>
      </c>
      <c r="T3524" s="0" t="n">
        <f aca="false">T3523+O3524</f>
        <v>0.371312173966729</v>
      </c>
      <c r="V3524" s="4" t="n">
        <f aca="false">M3524*1+N3524*P3524+O3524*Q3524</f>
        <v>-0.0208768920315637</v>
      </c>
      <c r="W3524" s="0" t="n">
        <f aca="false">I3524-V3524+M3524*1+N3524*E3524+O3524*G3524</f>
        <v>104.516237673831</v>
      </c>
    </row>
    <row r="3525" customFormat="false" ht="13.8" hidden="false" customHeight="false" outlineLevel="0" collapsed="false">
      <c r="A3525" s="1" t="n">
        <v>42579</v>
      </c>
      <c r="B3525" s="2" t="n">
        <f aca="false">0.0002</f>
        <v>0.0002</v>
      </c>
      <c r="C3525" s="3" t="n">
        <f aca="false">Prices!B3524*B3525/2</f>
        <v>0.021677</v>
      </c>
      <c r="D3525" s="4" t="n">
        <f aca="false">Prices!C3524*B3525/2</f>
        <v>0.011264</v>
      </c>
      <c r="E3525" s="6" t="n">
        <f aca="false">Prices!B3524-C3525</f>
        <v>216.748323</v>
      </c>
      <c r="F3525" s="6" t="n">
        <f aca="false">Prices!B3524+C3525</f>
        <v>216.791677</v>
      </c>
      <c r="G3525" s="2" t="n">
        <f aca="false">Prices!C3524-D3525</f>
        <v>112.628736</v>
      </c>
      <c r="H3525" s="2" t="n">
        <f aca="false">Prices!C3524+D3525</f>
        <v>112.651264</v>
      </c>
      <c r="I3525" s="0" t="n">
        <f aca="false">R3524*1+S3524*E3525+T3524*G3525</f>
        <v>104.590029230223</v>
      </c>
      <c r="J3525" s="0" t="n">
        <v>0</v>
      </c>
      <c r="K3525" s="0" t="n">
        <f aca="false">I3525*0.6/F3525</f>
        <v>0.289466913151531</v>
      </c>
      <c r="L3525" s="0" t="n">
        <f aca="false">I3525*0.4/H3525</f>
        <v>0.371376318441391</v>
      </c>
      <c r="M3525" s="0" t="n">
        <f aca="false">J3525-R3524</f>
        <v>0</v>
      </c>
      <c r="N3525" s="0" t="n">
        <f aca="false">K3525-S3524</f>
        <v>-0.000129829956548977</v>
      </c>
      <c r="O3525" s="0" t="n">
        <f aca="false">L3525-T3524</f>
        <v>6.41444746619646E-005</v>
      </c>
      <c r="P3525" s="0" t="n">
        <f aca="false">IF(N3525&gt;0,F3525,E3525)</f>
        <v>216.748323</v>
      </c>
      <c r="Q3525" s="0" t="n">
        <f aca="false">IF(O3525&gt;0,H3525,G3525)</f>
        <v>112.651264</v>
      </c>
      <c r="R3525" s="0" t="n">
        <f aca="false">R3524+M3525</f>
        <v>0</v>
      </c>
      <c r="S3525" s="0" t="n">
        <f aca="false">S3524+N3525</f>
        <v>0.289466913151531</v>
      </c>
      <c r="T3525" s="0" t="n">
        <f aca="false">T3524+O3525</f>
        <v>0.371376318441391</v>
      </c>
      <c r="V3525" s="4" t="n">
        <f aca="false">M3525*1+N3525*P3525+O3525*Q3525</f>
        <v>-0.0209144692078673</v>
      </c>
      <c r="W3525" s="0" t="n">
        <f aca="false">I3525-V3525+M3525*1+N3525*E3525+O3525*G3525</f>
        <v>104.590027785176</v>
      </c>
    </row>
    <row r="3526" customFormat="false" ht="13.8" hidden="false" customHeight="false" outlineLevel="0" collapsed="false">
      <c r="A3526" s="1" t="n">
        <v>42580</v>
      </c>
      <c r="B3526" s="2" t="n">
        <f aca="false">0.0002</f>
        <v>0.0002</v>
      </c>
      <c r="C3526" s="3" t="n">
        <f aca="false">Prices!B3525*B3526/2</f>
        <v>0.021712</v>
      </c>
      <c r="D3526" s="4" t="n">
        <f aca="false">Prices!C3525*B3526/2</f>
        <v>0.011307</v>
      </c>
      <c r="E3526" s="6" t="n">
        <f aca="false">Prices!B3525-C3526</f>
        <v>217.098288</v>
      </c>
      <c r="F3526" s="6" t="n">
        <f aca="false">Prices!B3525+C3526</f>
        <v>217.141712</v>
      </c>
      <c r="G3526" s="2" t="n">
        <f aca="false">Prices!C3525-D3526</f>
        <v>113.058693</v>
      </c>
      <c r="H3526" s="2" t="n">
        <f aca="false">Prices!C3525+D3526</f>
        <v>113.081307</v>
      </c>
      <c r="I3526" s="0" t="n">
        <f aca="false">R3525*1+S3525*E3526+T3525*G3526</f>
        <v>104.830092451978</v>
      </c>
      <c r="J3526" s="0" t="n">
        <v>0</v>
      </c>
      <c r="K3526" s="0" t="n">
        <f aca="false">I3526*0.6/F3526</f>
        <v>0.289663625159161</v>
      </c>
      <c r="L3526" s="0" t="n">
        <f aca="false">I3526*0.4/H3526</f>
        <v>0.370813161726111</v>
      </c>
      <c r="M3526" s="0" t="n">
        <f aca="false">J3526-R3525</f>
        <v>0</v>
      </c>
      <c r="N3526" s="0" t="n">
        <f aca="false">K3526-S3525</f>
        <v>0.000196712007629996</v>
      </c>
      <c r="O3526" s="0" t="n">
        <f aca="false">L3526-T3525</f>
        <v>-0.000563156715279733</v>
      </c>
      <c r="P3526" s="0" t="n">
        <f aca="false">IF(N3526&gt;0,F3526,E3526)</f>
        <v>217.141712</v>
      </c>
      <c r="Q3526" s="0" t="n">
        <f aca="false">IF(O3526&gt;0,H3526,G3526)</f>
        <v>113.058693</v>
      </c>
      <c r="R3526" s="0" t="n">
        <f aca="false">R3525+M3526</f>
        <v>0</v>
      </c>
      <c r="S3526" s="0" t="n">
        <f aca="false">S3525+N3526</f>
        <v>0.289663625159161</v>
      </c>
      <c r="T3526" s="0" t="n">
        <f aca="false">T3525+O3526</f>
        <v>0.370813161726111</v>
      </c>
      <c r="V3526" s="4" t="n">
        <f aca="false">M3526*1+N3526*P3526+O3526*Q3526</f>
        <v>-0.0209553800759655</v>
      </c>
      <c r="W3526" s="0" t="n">
        <f aca="false">I3526-V3526+M3526*1+N3526*E3526+O3526*G3526</f>
        <v>104.830083909955</v>
      </c>
    </row>
    <row r="3527" customFormat="false" ht="13.8" hidden="false" customHeight="false" outlineLevel="0" collapsed="false">
      <c r="A3527" s="1" t="n">
        <v>42583</v>
      </c>
      <c r="B3527" s="2" t="n">
        <f aca="false">0.0002</f>
        <v>0.0002</v>
      </c>
      <c r="C3527" s="3" t="n">
        <f aca="false">Prices!B3526*B3527/2</f>
        <v>0.021694</v>
      </c>
      <c r="D3527" s="4" t="n">
        <f aca="false">Prices!C3526*B3527/2</f>
        <v>0.011252</v>
      </c>
      <c r="E3527" s="6" t="n">
        <f aca="false">Prices!B3526-C3527</f>
        <v>216.918306</v>
      </c>
      <c r="F3527" s="6" t="n">
        <f aca="false">Prices!B3526+C3527</f>
        <v>216.961694</v>
      </c>
      <c r="G3527" s="2" t="n">
        <f aca="false">Prices!C3526-D3527</f>
        <v>112.508748</v>
      </c>
      <c r="H3527" s="2" t="n">
        <f aca="false">Prices!C3526+D3527</f>
        <v>112.531252</v>
      </c>
      <c r="I3527" s="0" t="n">
        <f aca="false">R3526*1+S3526*E3527+T3526*G3527</f>
        <v>104.553067447071</v>
      </c>
      <c r="J3527" s="0" t="n">
        <v>0</v>
      </c>
      <c r="K3527" s="0" t="n">
        <f aca="false">I3527*0.6/F3527</f>
        <v>0.289137862595424</v>
      </c>
      <c r="L3527" s="0" t="n">
        <f aca="false">I3527*0.4/H3527</f>
        <v>0.371640999593857</v>
      </c>
      <c r="M3527" s="0" t="n">
        <f aca="false">J3527-R3526</f>
        <v>0</v>
      </c>
      <c r="N3527" s="0" t="n">
        <f aca="false">K3527-S3526</f>
        <v>-0.000525762563737708</v>
      </c>
      <c r="O3527" s="0" t="n">
        <f aca="false">L3527-T3526</f>
        <v>0.000827837867745707</v>
      </c>
      <c r="P3527" s="0" t="n">
        <f aca="false">IF(N3527&gt;0,F3527,E3527)</f>
        <v>216.918306</v>
      </c>
      <c r="Q3527" s="0" t="n">
        <f aca="false">IF(O3527&gt;0,H3527,G3527)</f>
        <v>112.531252</v>
      </c>
      <c r="R3527" s="0" t="n">
        <f aca="false">R3526+M3527</f>
        <v>0</v>
      </c>
      <c r="S3527" s="0" t="n">
        <f aca="false">S3526+N3527</f>
        <v>0.289137862595424</v>
      </c>
      <c r="T3527" s="0" t="n">
        <f aca="false">T3526+O3527</f>
        <v>0.371640999593857</v>
      </c>
      <c r="V3527" s="4" t="n">
        <f aca="false">M3527*1+N3527*P3527+O3527*Q3527</f>
        <v>-0.0208898929737659</v>
      </c>
      <c r="W3527" s="0" t="n">
        <f aca="false">I3527-V3527+M3527*1+N3527*E3527+O3527*G3527</f>
        <v>104.553048817407</v>
      </c>
    </row>
    <row r="3528" customFormat="false" ht="13.8" hidden="false" customHeight="false" outlineLevel="0" collapsed="false">
      <c r="A3528" s="1" t="n">
        <v>42584</v>
      </c>
      <c r="B3528" s="2" t="n">
        <f aca="false">0.0002</f>
        <v>0.0002</v>
      </c>
      <c r="C3528" s="3" t="n">
        <f aca="false">Prices!B3527*B3528/2</f>
        <v>0.02155492</v>
      </c>
      <c r="D3528" s="4" t="n">
        <f aca="false">Prices!C3527*B3528/2</f>
        <v>0.011225</v>
      </c>
      <c r="E3528" s="6" t="n">
        <f aca="false">Prices!B3527-C3528</f>
        <v>215.52764508</v>
      </c>
      <c r="F3528" s="6" t="n">
        <f aca="false">Prices!B3527+C3528</f>
        <v>215.57075492</v>
      </c>
      <c r="G3528" s="2" t="n">
        <f aca="false">Prices!C3527-D3528</f>
        <v>112.238775</v>
      </c>
      <c r="H3528" s="2" t="n">
        <f aca="false">Prices!C3527+D3528</f>
        <v>112.261225</v>
      </c>
      <c r="I3528" s="0" t="n">
        <f aca="false">R3527*1+S3527*E3528+T3527*G3528</f>
        <v>104.029733162846</v>
      </c>
      <c r="J3528" s="0" t="n">
        <v>0</v>
      </c>
      <c r="K3528" s="0" t="n">
        <f aca="false">I3528*0.6/F3528</f>
        <v>0.289546881815539</v>
      </c>
      <c r="L3528" s="0" t="n">
        <f aca="false">I3528*0.4/H3528</f>
        <v>0.370670222644894</v>
      </c>
      <c r="M3528" s="0" t="n">
        <f aca="false">J3528-R3527</f>
        <v>0</v>
      </c>
      <c r="N3528" s="0" t="n">
        <f aca="false">K3528-S3527</f>
        <v>0.000409019220115436</v>
      </c>
      <c r="O3528" s="0" t="n">
        <f aca="false">L3528-T3527</f>
        <v>-0.000970776948963248</v>
      </c>
      <c r="P3528" s="0" t="n">
        <f aca="false">IF(N3528&gt;0,F3528,E3528)</f>
        <v>215.57075492</v>
      </c>
      <c r="Q3528" s="0" t="n">
        <f aca="false">IF(O3528&gt;0,H3528,G3528)</f>
        <v>112.238775</v>
      </c>
      <c r="R3528" s="0" t="n">
        <f aca="false">R3527+M3528</f>
        <v>0</v>
      </c>
      <c r="S3528" s="0" t="n">
        <f aca="false">S3527+N3528</f>
        <v>0.289546881815539</v>
      </c>
      <c r="T3528" s="0" t="n">
        <f aca="false">T3527+O3528</f>
        <v>0.370670222644894</v>
      </c>
      <c r="V3528" s="4" t="n">
        <f aca="false">M3528*1+N3528*P3528+O3528*Q3528</f>
        <v>-0.0207862334927982</v>
      </c>
      <c r="W3528" s="0" t="n">
        <f aca="false">I3528-V3528+M3528*1+N3528*E3528+O3528*G3528</f>
        <v>104.029715530093</v>
      </c>
    </row>
    <row r="3529" customFormat="false" ht="13.8" hidden="false" customHeight="false" outlineLevel="0" collapsed="false">
      <c r="A3529" s="1" t="n">
        <v>42585</v>
      </c>
      <c r="B3529" s="2" t="n">
        <f aca="false">0.0002</f>
        <v>0.0002</v>
      </c>
      <c r="C3529" s="3" t="n">
        <f aca="false">Prices!B3528*B3529/2</f>
        <v>0.021618</v>
      </c>
      <c r="D3529" s="4" t="n">
        <f aca="false">Prices!C3528*B3529/2</f>
        <v>0.011231</v>
      </c>
      <c r="E3529" s="6" t="n">
        <f aca="false">Prices!B3528-C3529</f>
        <v>216.158382</v>
      </c>
      <c r="F3529" s="6" t="n">
        <f aca="false">Prices!B3528+C3529</f>
        <v>216.201618</v>
      </c>
      <c r="G3529" s="2" t="n">
        <f aca="false">Prices!C3528-D3529</f>
        <v>112.298769</v>
      </c>
      <c r="H3529" s="2" t="n">
        <f aca="false">Prices!C3528+D3529</f>
        <v>112.321231</v>
      </c>
      <c r="I3529" s="0" t="n">
        <f aca="false">R3528*1+S3528*E3529+T3528*G3529</f>
        <v>104.21379519437</v>
      </c>
      <c r="J3529" s="0" t="n">
        <v>0</v>
      </c>
      <c r="K3529" s="0" t="n">
        <f aca="false">I3529*0.6/F3529</f>
        <v>0.289212808373255</v>
      </c>
      <c r="L3529" s="0" t="n">
        <f aca="false">I3529*0.4/H3529</f>
        <v>0.37112768179818</v>
      </c>
      <c r="M3529" s="0" t="n">
        <f aca="false">J3529-R3528</f>
        <v>0</v>
      </c>
      <c r="N3529" s="0" t="n">
        <f aca="false">K3529-S3528</f>
        <v>-0.000334073442283533</v>
      </c>
      <c r="O3529" s="0" t="n">
        <f aca="false">L3529-T3528</f>
        <v>0.000457459153286155</v>
      </c>
      <c r="P3529" s="0" t="n">
        <f aca="false">IF(N3529&gt;0,F3529,E3529)</f>
        <v>216.158382</v>
      </c>
      <c r="Q3529" s="0" t="n">
        <f aca="false">IF(O3529&gt;0,H3529,G3529)</f>
        <v>112.321231</v>
      </c>
      <c r="R3529" s="0" t="n">
        <f aca="false">R3528+M3529</f>
        <v>0</v>
      </c>
      <c r="S3529" s="0" t="n">
        <f aca="false">S3528+N3529</f>
        <v>0.289212808373255</v>
      </c>
      <c r="T3529" s="0" t="n">
        <f aca="false">T3528+O3529</f>
        <v>0.37112768179818</v>
      </c>
      <c r="V3529" s="4" t="n">
        <f aca="false">M3529*1+N3529*P3529+O3529*Q3529</f>
        <v>-0.0208303995238604</v>
      </c>
      <c r="W3529" s="0" t="n">
        <f aca="false">I3529-V3529+M3529*1+N3529*E3529+O3529*G3529</f>
        <v>104.213784918922</v>
      </c>
    </row>
    <row r="3530" customFormat="false" ht="13.8" hidden="false" customHeight="false" outlineLevel="0" collapsed="false">
      <c r="A3530" s="1" t="n">
        <v>42586</v>
      </c>
      <c r="B3530" s="2" t="n">
        <f aca="false">0.0002</f>
        <v>0.0002</v>
      </c>
      <c r="C3530" s="3" t="n">
        <f aca="false">Prices!B3529*B3530/2</f>
        <v>0.02164097</v>
      </c>
      <c r="D3530" s="4" t="n">
        <f aca="false">Prices!C3529*B3530/2</f>
        <v>0.011258</v>
      </c>
      <c r="E3530" s="6" t="n">
        <f aca="false">Prices!B3529-C3530</f>
        <v>216.38805903</v>
      </c>
      <c r="F3530" s="6" t="n">
        <f aca="false">Prices!B3529+C3530</f>
        <v>216.43134097</v>
      </c>
      <c r="G3530" s="2" t="n">
        <f aca="false">Prices!C3529-D3530</f>
        <v>112.568742</v>
      </c>
      <c r="H3530" s="2" t="n">
        <f aca="false">Prices!C3529+D3530</f>
        <v>112.591258</v>
      </c>
      <c r="I3530" s="0" t="n">
        <f aca="false">R3529*1+S3529*E3530+T3529*G3530</f>
        <v>104.359574511901</v>
      </c>
      <c r="J3530" s="0" t="n">
        <v>0</v>
      </c>
      <c r="K3530" s="0" t="n">
        <f aca="false">I3530*0.6/F3530</f>
        <v>0.28930996974149</v>
      </c>
      <c r="L3530" s="0" t="n">
        <f aca="false">I3530*0.4/H3530</f>
        <v>0.370755514648931</v>
      </c>
      <c r="M3530" s="0" t="n">
        <f aca="false">J3530-R3529</f>
        <v>0</v>
      </c>
      <c r="N3530" s="0" t="n">
        <f aca="false">K3530-S3529</f>
        <v>9.71613682349548E-005</v>
      </c>
      <c r="O3530" s="0" t="n">
        <f aca="false">L3530-T3529</f>
        <v>-0.000372167149248537</v>
      </c>
      <c r="P3530" s="0" t="n">
        <f aca="false">IF(N3530&gt;0,F3530,E3530)</f>
        <v>216.43134097</v>
      </c>
      <c r="Q3530" s="0" t="n">
        <f aca="false">IF(O3530&gt;0,H3530,G3530)</f>
        <v>112.568742</v>
      </c>
      <c r="R3530" s="0" t="n">
        <f aca="false">R3529+M3530</f>
        <v>0</v>
      </c>
      <c r="S3530" s="0" t="n">
        <f aca="false">S3529+N3530</f>
        <v>0.28930996974149</v>
      </c>
      <c r="T3530" s="0" t="n">
        <f aca="false">T3529+O3530</f>
        <v>0.370755514648931</v>
      </c>
      <c r="V3530" s="4" t="n">
        <f aca="false">M3530*1+N3530*P3530+O3530*Q3530</f>
        <v>-0.0208656225870628</v>
      </c>
      <c r="W3530" s="0" t="n">
        <f aca="false">I3530-V3530+M3530*1+N3530*E3530+O3530*G3530</f>
        <v>104.359570306569</v>
      </c>
    </row>
    <row r="3531" customFormat="false" ht="13.8" hidden="false" customHeight="false" outlineLevel="0" collapsed="false">
      <c r="A3531" s="1" t="n">
        <v>42587</v>
      </c>
      <c r="B3531" s="2" t="n">
        <f aca="false">0.0002</f>
        <v>0.0002</v>
      </c>
      <c r="C3531" s="3" t="n">
        <f aca="false">Prices!B3530*B3531/2</f>
        <v>0.021818</v>
      </c>
      <c r="D3531" s="4" t="n">
        <f aca="false">Prices!C3530*B3531/2</f>
        <v>0.011188</v>
      </c>
      <c r="E3531" s="6" t="n">
        <f aca="false">Prices!B3530-C3531</f>
        <v>218.158182</v>
      </c>
      <c r="F3531" s="6" t="n">
        <f aca="false">Prices!B3530+C3531</f>
        <v>218.201818</v>
      </c>
      <c r="G3531" s="2" t="n">
        <f aca="false">Prices!C3530-D3531</f>
        <v>111.868812</v>
      </c>
      <c r="H3531" s="2" t="n">
        <f aca="false">Prices!C3530+D3531</f>
        <v>111.891188</v>
      </c>
      <c r="I3531" s="0" t="n">
        <f aca="false">R3530*1+S3530*E3531+T3530*G3531</f>
        <v>104.591315999503</v>
      </c>
      <c r="J3531" s="0" t="n">
        <v>0</v>
      </c>
      <c r="K3531" s="0" t="n">
        <f aca="false">I3531*0.6/F3531</f>
        <v>0.28759975592734</v>
      </c>
      <c r="L3531" s="0" t="n">
        <f aca="false">I3531*0.4/H3531</f>
        <v>0.373903675057961</v>
      </c>
      <c r="M3531" s="0" t="n">
        <f aca="false">J3531-R3530</f>
        <v>0</v>
      </c>
      <c r="N3531" s="0" t="n">
        <f aca="false">K3531-S3530</f>
        <v>-0.00171021381415037</v>
      </c>
      <c r="O3531" s="0" t="n">
        <f aca="false">L3531-T3530</f>
        <v>0.00314816040902988</v>
      </c>
      <c r="P3531" s="0" t="n">
        <f aca="false">IF(N3531&gt;0,F3531,E3531)</f>
        <v>218.158182</v>
      </c>
      <c r="Q3531" s="0" t="n">
        <f aca="false">IF(O3531&gt;0,H3531,G3531)</f>
        <v>111.891188</v>
      </c>
      <c r="R3531" s="0" t="n">
        <f aca="false">R3530+M3531</f>
        <v>0</v>
      </c>
      <c r="S3531" s="0" t="n">
        <f aca="false">S3530+N3531</f>
        <v>0.28759975592734</v>
      </c>
      <c r="T3531" s="0" t="n">
        <f aca="false">T3530+O3531</f>
        <v>0.373903675057961</v>
      </c>
      <c r="V3531" s="4" t="n">
        <f aca="false">M3531*1+N3531*P3531+O3531*Q3531</f>
        <v>-0.0208457283454127</v>
      </c>
      <c r="W3531" s="0" t="n">
        <f aca="false">I3531-V3531+M3531*1+N3531*E3531+O3531*G3531</f>
        <v>104.591245556266</v>
      </c>
    </row>
    <row r="3532" customFormat="false" ht="13.8" hidden="false" customHeight="false" outlineLevel="0" collapsed="false">
      <c r="A3532" s="1" t="n">
        <v>42590</v>
      </c>
      <c r="B3532" s="2" t="n">
        <f aca="false">0.0002</f>
        <v>0.0002</v>
      </c>
      <c r="C3532" s="3" t="n">
        <f aca="false">Prices!B3531*B3532/2</f>
        <v>0.021805</v>
      </c>
      <c r="D3532" s="4" t="n">
        <f aca="false">Prices!C3531*B3532/2</f>
        <v>0.011182</v>
      </c>
      <c r="E3532" s="6" t="n">
        <f aca="false">Prices!B3531-C3532</f>
        <v>218.028195</v>
      </c>
      <c r="F3532" s="6" t="n">
        <f aca="false">Prices!B3531+C3532</f>
        <v>218.071805</v>
      </c>
      <c r="G3532" s="2" t="n">
        <f aca="false">Prices!C3531-D3532</f>
        <v>111.808818</v>
      </c>
      <c r="H3532" s="2" t="n">
        <f aca="false">Prices!C3531+D3532</f>
        <v>111.831182</v>
      </c>
      <c r="I3532" s="0" t="n">
        <f aca="false">R3531*1+S3531*E3532+T3531*G3532</f>
        <v>104.510583621365</v>
      </c>
      <c r="J3532" s="0" t="n">
        <v>0</v>
      </c>
      <c r="K3532" s="0" t="n">
        <f aca="false">I3532*0.6/F3532</f>
        <v>0.287549095000241</v>
      </c>
      <c r="L3532" s="0" t="n">
        <f aca="false">I3532*0.4/H3532</f>
        <v>0.373815537857286</v>
      </c>
      <c r="M3532" s="0" t="n">
        <f aca="false">J3532-R3531</f>
        <v>0</v>
      </c>
      <c r="N3532" s="0" t="n">
        <f aca="false">K3532-S3531</f>
        <v>-5.06609270985448E-005</v>
      </c>
      <c r="O3532" s="0" t="n">
        <f aca="false">L3532-T3531</f>
        <v>-8.81372006747427E-005</v>
      </c>
      <c r="P3532" s="0" t="n">
        <f aca="false">IF(N3532&gt;0,F3532,E3532)</f>
        <v>218.028195</v>
      </c>
      <c r="Q3532" s="0" t="n">
        <f aca="false">IF(O3532&gt;0,H3532,G3532)</f>
        <v>111.808818</v>
      </c>
      <c r="R3532" s="0" t="n">
        <f aca="false">R3531+M3532</f>
        <v>0</v>
      </c>
      <c r="S3532" s="0" t="n">
        <f aca="false">S3531+N3532</f>
        <v>0.287549095000241</v>
      </c>
      <c r="T3532" s="0" t="n">
        <f aca="false">T3531+O3532</f>
        <v>0.373815537857286</v>
      </c>
      <c r="V3532" s="4" t="n">
        <f aca="false">M3532*1+N3532*P3532+O3532*Q3532</f>
        <v>-0.0209000267215941</v>
      </c>
      <c r="W3532" s="0" t="n">
        <f aca="false">I3532-V3532+M3532*1+N3532*E3532+O3532*G3532</f>
        <v>104.510583621365</v>
      </c>
    </row>
    <row r="3533" customFormat="false" ht="13.8" hidden="false" customHeight="false" outlineLevel="0" collapsed="false">
      <c r="A3533" s="1" t="n">
        <v>42591</v>
      </c>
      <c r="B3533" s="2" t="n">
        <f aca="false">0.0002</f>
        <v>0.0002</v>
      </c>
      <c r="C3533" s="3" t="n">
        <f aca="false">Prices!B3532*B3533/2</f>
        <v>0.021818</v>
      </c>
      <c r="D3533" s="4" t="n">
        <f aca="false">Prices!C3532*B3533/2</f>
        <v>0.011222</v>
      </c>
      <c r="E3533" s="6" t="n">
        <f aca="false">Prices!B3532-C3533</f>
        <v>218.158182</v>
      </c>
      <c r="F3533" s="6" t="n">
        <f aca="false">Prices!B3532+C3533</f>
        <v>218.201818</v>
      </c>
      <c r="G3533" s="2" t="n">
        <f aca="false">Prices!C3532-D3533</f>
        <v>112.208778</v>
      </c>
      <c r="H3533" s="2" t="n">
        <f aca="false">Prices!C3532+D3533</f>
        <v>112.231222</v>
      </c>
      <c r="I3533" s="0" t="n">
        <f aca="false">R3532*1+S3532*E3533+T3532*G3533</f>
        <v>104.676572501377</v>
      </c>
      <c r="J3533" s="0" t="n">
        <v>0</v>
      </c>
      <c r="K3533" s="0" t="n">
        <f aca="false">I3533*0.6/F3533</f>
        <v>0.287834189817915</v>
      </c>
      <c r="L3533" s="0" t="n">
        <f aca="false">I3533*0.4/H3533</f>
        <v>0.373074695743317</v>
      </c>
      <c r="M3533" s="0" t="n">
        <f aca="false">J3533-R3532</f>
        <v>0</v>
      </c>
      <c r="N3533" s="0" t="n">
        <f aca="false">K3533-S3532</f>
        <v>0.000285094817673304</v>
      </c>
      <c r="O3533" s="0" t="n">
        <f aca="false">L3533-T3532</f>
        <v>-0.000740842113968909</v>
      </c>
      <c r="P3533" s="0" t="n">
        <f aca="false">IF(N3533&gt;0,F3533,E3533)</f>
        <v>218.201818</v>
      </c>
      <c r="Q3533" s="0" t="n">
        <f aca="false">IF(O3533&gt;0,H3533,G3533)</f>
        <v>112.208778</v>
      </c>
      <c r="R3533" s="0" t="n">
        <f aca="false">R3532+M3533</f>
        <v>0</v>
      </c>
      <c r="S3533" s="0" t="n">
        <f aca="false">S3532+N3533</f>
        <v>0.287834189817915</v>
      </c>
      <c r="T3533" s="0" t="n">
        <f aca="false">T3532+O3533</f>
        <v>0.373074695743317</v>
      </c>
      <c r="V3533" s="4" t="n">
        <f aca="false">M3533*1+N3533*P3533+O3533*Q3533</f>
        <v>-0.0209207807806946</v>
      </c>
      <c r="W3533" s="0" t="n">
        <f aca="false">I3533-V3533+M3533*1+N3533*E3533+O3533*G3533</f>
        <v>104.676560060979</v>
      </c>
    </row>
    <row r="3534" customFormat="false" ht="13.8" hidden="false" customHeight="false" outlineLevel="0" collapsed="false">
      <c r="A3534" s="1" t="n">
        <v>42592</v>
      </c>
      <c r="B3534" s="2" t="n">
        <f aca="false">0.0002</f>
        <v>0.0002</v>
      </c>
      <c r="C3534" s="3" t="n">
        <f aca="false">Prices!B3533*B3534/2</f>
        <v>0.021764</v>
      </c>
      <c r="D3534" s="4" t="n">
        <f aca="false">Prices!C3533*B3534/2</f>
        <v>0.011252</v>
      </c>
      <c r="E3534" s="6" t="n">
        <f aca="false">Prices!B3533-C3534</f>
        <v>217.618236</v>
      </c>
      <c r="F3534" s="6" t="n">
        <f aca="false">Prices!B3533+C3534</f>
        <v>217.661764</v>
      </c>
      <c r="G3534" s="2" t="n">
        <f aca="false">Prices!C3533-D3534</f>
        <v>112.508748</v>
      </c>
      <c r="H3534" s="2" t="n">
        <f aca="false">Prices!C3533+D3534</f>
        <v>112.531252</v>
      </c>
      <c r="I3534" s="0" t="n">
        <f aca="false">R3533*1+S3533*E3534+T3533*G3534</f>
        <v>104.612135577225</v>
      </c>
      <c r="J3534" s="0" t="n">
        <v>0</v>
      </c>
      <c r="K3534" s="0" t="n">
        <f aca="false">I3534*0.6/F3534</f>
        <v>0.288370728017876</v>
      </c>
      <c r="L3534" s="0" t="n">
        <f aca="false">I3534*0.4/H3534</f>
        <v>0.37185096128576</v>
      </c>
      <c r="M3534" s="0" t="n">
        <f aca="false">J3534-R3533</f>
        <v>0</v>
      </c>
      <c r="N3534" s="0" t="n">
        <f aca="false">K3534-S3533</f>
        <v>0.000536538199961745</v>
      </c>
      <c r="O3534" s="0" t="n">
        <f aca="false">L3534-T3533</f>
        <v>-0.00122373445755702</v>
      </c>
      <c r="P3534" s="0" t="n">
        <f aca="false">IF(N3534&gt;0,F3534,E3534)</f>
        <v>217.661764</v>
      </c>
      <c r="Q3534" s="0" t="n">
        <f aca="false">IF(O3534&gt;0,H3534,G3534)</f>
        <v>112.508748</v>
      </c>
      <c r="R3534" s="0" t="n">
        <f aca="false">R3533+M3534</f>
        <v>0</v>
      </c>
      <c r="S3534" s="0" t="n">
        <f aca="false">S3533+N3534</f>
        <v>0.288370728017876</v>
      </c>
      <c r="T3534" s="0" t="n">
        <f aca="false">T3533+O3534</f>
        <v>0.37185096128576</v>
      </c>
      <c r="V3534" s="4" t="n">
        <f aca="false">M3534*1+N3534*P3534+O3534*Q3534</f>
        <v>-0.0208969806471418</v>
      </c>
      <c r="W3534" s="0" t="n">
        <f aca="false">I3534-V3534+M3534*1+N3534*E3534+O3534*G3534</f>
        <v>104.612112222791</v>
      </c>
    </row>
    <row r="3535" customFormat="false" ht="13.8" hidden="false" customHeight="false" outlineLevel="0" collapsed="false">
      <c r="A3535" s="1" t="n">
        <v>42593</v>
      </c>
      <c r="B3535" s="2" t="n">
        <f aca="false">0.0002</f>
        <v>0.0002</v>
      </c>
      <c r="C3535" s="3" t="n">
        <f aca="false">Prices!B3534*B3535/2</f>
        <v>0.021865</v>
      </c>
      <c r="D3535" s="4" t="n">
        <f aca="false">Prices!C3534*B3535/2</f>
        <v>0.011198</v>
      </c>
      <c r="E3535" s="6" t="n">
        <f aca="false">Prices!B3534-C3535</f>
        <v>218.628135</v>
      </c>
      <c r="F3535" s="6" t="n">
        <f aca="false">Prices!B3534+C3535</f>
        <v>218.671865</v>
      </c>
      <c r="G3535" s="2" t="n">
        <f aca="false">Prices!C3534-D3535</f>
        <v>111.968802</v>
      </c>
      <c r="H3535" s="2" t="n">
        <f aca="false">Prices!C3534+D3535</f>
        <v>111.991198</v>
      </c>
      <c r="I3535" s="0" t="n">
        <f aca="false">R3534*1+S3534*E3535+T3534*G3535</f>
        <v>104.681661112856</v>
      </c>
      <c r="J3535" s="0" t="n">
        <v>0</v>
      </c>
      <c r="K3535" s="0" t="n">
        <f aca="false">I3535*0.6/F3535</f>
        <v>0.287229436981814</v>
      </c>
      <c r="L3535" s="0" t="n">
        <f aca="false">I3535*0.4/H3535</f>
        <v>0.373892459344369</v>
      </c>
      <c r="M3535" s="0" t="n">
        <f aca="false">J3535-R3534</f>
        <v>0</v>
      </c>
      <c r="N3535" s="0" t="n">
        <f aca="false">K3535-S3534</f>
        <v>-0.00114129103606203</v>
      </c>
      <c r="O3535" s="0" t="n">
        <f aca="false">L3535-T3534</f>
        <v>0.00204149805860893</v>
      </c>
      <c r="P3535" s="0" t="n">
        <f aca="false">IF(N3535&gt;0,F3535,E3535)</f>
        <v>218.628135</v>
      </c>
      <c r="Q3535" s="0" t="n">
        <f aca="false">IF(O3535&gt;0,H3535,G3535)</f>
        <v>111.991198</v>
      </c>
      <c r="R3535" s="0" t="n">
        <f aca="false">R3534+M3535</f>
        <v>0</v>
      </c>
      <c r="S3535" s="0" t="n">
        <f aca="false">S3534+N3535</f>
        <v>0.287229436981814</v>
      </c>
      <c r="T3535" s="0" t="n">
        <f aca="false">T3534+O3535</f>
        <v>0.373892459344369</v>
      </c>
      <c r="V3535" s="4" t="n">
        <f aca="false">M3535*1+N3535*P3535+O3535*Q3535</f>
        <v>-0.0208885174081717</v>
      </c>
      <c r="W3535" s="0" t="n">
        <f aca="false">I3535-V3535+M3535*1+N3535*E3535+O3535*G3535</f>
        <v>104.681615391465</v>
      </c>
    </row>
    <row r="3536" customFormat="false" ht="13.8" hidden="false" customHeight="false" outlineLevel="0" collapsed="false">
      <c r="A3536" s="1" t="n">
        <v>42594</v>
      </c>
      <c r="B3536" s="2" t="n">
        <f aca="false">0.0002</f>
        <v>0.0002</v>
      </c>
      <c r="C3536" s="3" t="n">
        <f aca="false">Prices!B3535*B3536/2</f>
        <v>0.021846</v>
      </c>
      <c r="D3536" s="4" t="n">
        <f aca="false">Prices!C3535*B3536/2</f>
        <v>0.011238</v>
      </c>
      <c r="E3536" s="6" t="n">
        <f aca="false">Prices!B3535-C3536</f>
        <v>218.438154</v>
      </c>
      <c r="F3536" s="6" t="n">
        <f aca="false">Prices!B3535+C3536</f>
        <v>218.481846</v>
      </c>
      <c r="G3536" s="2" t="n">
        <f aca="false">Prices!C3535-D3536</f>
        <v>112.368762</v>
      </c>
      <c r="H3536" s="2" t="n">
        <f aca="false">Prices!C3535+D3536</f>
        <v>112.391238</v>
      </c>
      <c r="I3536" s="0" t="n">
        <f aca="false">R3535*1+S3535*E3536+T3535*G3536</f>
        <v>104.755700766429</v>
      </c>
      <c r="J3536" s="0" t="n">
        <v>0</v>
      </c>
      <c r="K3536" s="0" t="n">
        <f aca="false">I3536*0.6/F3536</f>
        <v>0.287682576884934</v>
      </c>
      <c r="L3536" s="0" t="n">
        <f aca="false">I3536*0.4/H3536</f>
        <v>0.372825151250417</v>
      </c>
      <c r="M3536" s="0" t="n">
        <f aca="false">J3536-R3535</f>
        <v>0</v>
      </c>
      <c r="N3536" s="0" t="n">
        <f aca="false">K3536-S3535</f>
        <v>0.000453139903120015</v>
      </c>
      <c r="O3536" s="0" t="n">
        <f aca="false">L3536-T3535</f>
        <v>-0.00106730809395245</v>
      </c>
      <c r="P3536" s="0" t="n">
        <f aca="false">IF(N3536&gt;0,F3536,E3536)</f>
        <v>218.481846</v>
      </c>
      <c r="Q3536" s="0" t="n">
        <f aca="false">IF(O3536&gt;0,H3536,G3536)</f>
        <v>112.368762</v>
      </c>
      <c r="R3536" s="0" t="n">
        <f aca="false">R3535+M3536</f>
        <v>0</v>
      </c>
      <c r="S3536" s="0" t="n">
        <f aca="false">S3535+N3536</f>
        <v>0.287682576884934</v>
      </c>
      <c r="T3536" s="0" t="n">
        <f aca="false">T3535+O3536</f>
        <v>0.372825151250417</v>
      </c>
      <c r="V3536" s="4" t="n">
        <f aca="false">M3536*1+N3536*P3536+O3536*Q3536</f>
        <v>-0.0209292466600941</v>
      </c>
      <c r="W3536" s="0" t="n">
        <f aca="false">I3536-V3536+M3536*1+N3536*E3536+O3536*G3536</f>
        <v>104.75568096784</v>
      </c>
    </row>
    <row r="3537" customFormat="false" ht="13.8" hidden="false" customHeight="false" outlineLevel="0" collapsed="false">
      <c r="A3537" s="1" t="n">
        <v>42597</v>
      </c>
      <c r="B3537" s="2" t="n">
        <f aca="false">0.0002</f>
        <v>0.0002</v>
      </c>
      <c r="C3537" s="3" t="n">
        <f aca="false">Prices!B3536*B3537/2</f>
        <v>0.021909</v>
      </c>
      <c r="D3537" s="4" t="n">
        <f aca="false">Prices!C3536*B3537/2</f>
        <v>0.011205</v>
      </c>
      <c r="E3537" s="6" t="n">
        <f aca="false">Prices!B3536-C3537</f>
        <v>219.068091</v>
      </c>
      <c r="F3537" s="6" t="n">
        <f aca="false">Prices!B3536+C3537</f>
        <v>219.111909</v>
      </c>
      <c r="G3537" s="2" t="n">
        <f aca="false">Prices!C3536-D3537</f>
        <v>112.038795</v>
      </c>
      <c r="H3537" s="2" t="n">
        <f aca="false">Prices!C3536+D3537</f>
        <v>112.061205</v>
      </c>
      <c r="I3537" s="0" t="n">
        <f aca="false">R3536*1+S3536*E3537+T3536*G3537</f>
        <v>104.792953623933</v>
      </c>
      <c r="J3537" s="0" t="n">
        <v>0</v>
      </c>
      <c r="K3537" s="0" t="n">
        <f aca="false">I3537*0.6/F3537</f>
        <v>0.286957347326839</v>
      </c>
      <c r="L3537" s="0" t="n">
        <f aca="false">I3537*0.4/H3537</f>
        <v>0.374056136997395</v>
      </c>
      <c r="M3537" s="0" t="n">
        <f aca="false">J3537-R3536</f>
        <v>0</v>
      </c>
      <c r="N3537" s="0" t="n">
        <f aca="false">K3537-S3536</f>
        <v>-0.000725229558095786</v>
      </c>
      <c r="O3537" s="0" t="n">
        <f aca="false">L3537-T3536</f>
        <v>0.00123098574697761</v>
      </c>
      <c r="P3537" s="0" t="n">
        <f aca="false">IF(N3537&gt;0,F3537,E3537)</f>
        <v>219.068091</v>
      </c>
      <c r="Q3537" s="0" t="n">
        <f aca="false">IF(O3537&gt;0,H3537,G3537)</f>
        <v>112.061205</v>
      </c>
      <c r="R3537" s="0" t="n">
        <f aca="false">R3536+M3537</f>
        <v>0</v>
      </c>
      <c r="S3537" s="0" t="n">
        <f aca="false">S3536+N3537</f>
        <v>0.286957347326839</v>
      </c>
      <c r="T3537" s="0" t="n">
        <f aca="false">T3536+O3537</f>
        <v>0.374056136997395</v>
      </c>
      <c r="V3537" s="4" t="n">
        <f aca="false">M3537*1+N3537*P3537+O3537*Q3537</f>
        <v>-0.0209289086846814</v>
      </c>
      <c r="W3537" s="0" t="n">
        <f aca="false">I3537-V3537+M3537*1+N3537*E3537+O3537*G3537</f>
        <v>104.792926037542</v>
      </c>
    </row>
    <row r="3538" customFormat="false" ht="13.8" hidden="false" customHeight="false" outlineLevel="0" collapsed="false">
      <c r="A3538" s="1" t="n">
        <v>42598</v>
      </c>
      <c r="B3538" s="2" t="n">
        <f aca="false">0.0002</f>
        <v>0.0002</v>
      </c>
      <c r="C3538" s="3" t="n">
        <f aca="false">Prices!B3537*B3538/2</f>
        <v>0.021796</v>
      </c>
      <c r="D3538" s="4" t="n">
        <f aca="false">Prices!C3537*B3538/2</f>
        <v>0.011186</v>
      </c>
      <c r="E3538" s="6" t="n">
        <f aca="false">Prices!B3537-C3538</f>
        <v>217.938204</v>
      </c>
      <c r="F3538" s="6" t="n">
        <f aca="false">Prices!B3537+C3538</f>
        <v>217.981796</v>
      </c>
      <c r="G3538" s="2" t="n">
        <f aca="false">Prices!C3537-D3538</f>
        <v>111.848814</v>
      </c>
      <c r="H3538" s="2" t="n">
        <f aca="false">Prices!C3537+D3538</f>
        <v>111.871186</v>
      </c>
      <c r="I3538" s="0" t="n">
        <f aca="false">R3537*1+S3537*E3538+T3537*G3538</f>
        <v>104.376704193596</v>
      </c>
      <c r="J3538" s="0" t="n">
        <v>0</v>
      </c>
      <c r="K3538" s="0" t="n">
        <f aca="false">I3538*0.6/F3538</f>
        <v>0.287299323454319</v>
      </c>
      <c r="L3538" s="0" t="n">
        <f aca="false">I3538*0.4/H3538</f>
        <v>0.373203173848878</v>
      </c>
      <c r="M3538" s="0" t="n">
        <f aca="false">J3538-R3537</f>
        <v>0</v>
      </c>
      <c r="N3538" s="0" t="n">
        <f aca="false">K3538-S3537</f>
        <v>0.000341976127480048</v>
      </c>
      <c r="O3538" s="0" t="n">
        <f aca="false">L3538-T3537</f>
        <v>-0.000852963148516073</v>
      </c>
      <c r="P3538" s="0" t="n">
        <f aca="false">IF(N3538&gt;0,F3538,E3538)</f>
        <v>217.981796</v>
      </c>
      <c r="Q3538" s="0" t="n">
        <f aca="false">IF(O3538&gt;0,H3538,G3538)</f>
        <v>111.848814</v>
      </c>
      <c r="R3538" s="0" t="n">
        <f aca="false">R3537+M3538</f>
        <v>0</v>
      </c>
      <c r="S3538" s="0" t="n">
        <f aca="false">S3537+N3538</f>
        <v>0.287299323454319</v>
      </c>
      <c r="T3538" s="0" t="n">
        <f aca="false">T3537+O3538</f>
        <v>0.373203173848878</v>
      </c>
      <c r="V3538" s="4" t="n">
        <f aca="false">M3538*1+N3538*P3538+O3538*Q3538</f>
        <v>-0.0208583460900028</v>
      </c>
      <c r="W3538" s="0" t="n">
        <f aca="false">I3538-V3538+M3538*1+N3538*E3538+O3538*G3538</f>
        <v>104.376689286172</v>
      </c>
    </row>
    <row r="3539" customFormat="false" ht="13.8" hidden="false" customHeight="false" outlineLevel="0" collapsed="false">
      <c r="A3539" s="1" t="n">
        <v>42599</v>
      </c>
      <c r="B3539" s="2" t="n">
        <f aca="false">0.0002</f>
        <v>0.0002</v>
      </c>
      <c r="C3539" s="3" t="n">
        <f aca="false">Prices!B3538*B3539/2</f>
        <v>0.021837</v>
      </c>
      <c r="D3539" s="4" t="n">
        <f aca="false">Prices!C3538*B3539/2</f>
        <v>0.011204</v>
      </c>
      <c r="E3539" s="6" t="n">
        <f aca="false">Prices!B3538-C3539</f>
        <v>218.348163</v>
      </c>
      <c r="F3539" s="6" t="n">
        <f aca="false">Prices!B3538+C3539</f>
        <v>218.391837</v>
      </c>
      <c r="G3539" s="2" t="n">
        <f aca="false">Prices!C3538-D3539</f>
        <v>112.028796</v>
      </c>
      <c r="H3539" s="2" t="n">
        <f aca="false">Prices!C3538+D3539</f>
        <v>112.051204</v>
      </c>
      <c r="I3539" s="0" t="n">
        <f aca="false">R3538*1+S3538*E3539+T3538*G3539</f>
        <v>104.540781737062</v>
      </c>
      <c r="J3539" s="0" t="n">
        <v>0</v>
      </c>
      <c r="K3539" s="0" t="n">
        <f aca="false">I3539*0.6/F3539</f>
        <v>0.287210684720955</v>
      </c>
      <c r="L3539" s="0" t="n">
        <f aca="false">I3539*0.4/H3539</f>
        <v>0.37318932061475</v>
      </c>
      <c r="M3539" s="0" t="n">
        <f aca="false">J3539-R3538</f>
        <v>0</v>
      </c>
      <c r="N3539" s="0" t="n">
        <f aca="false">K3539-S3538</f>
        <v>-8.86387333641214E-005</v>
      </c>
      <c r="O3539" s="0" t="n">
        <f aca="false">L3539-T3538</f>
        <v>-1.3853234128558E-005</v>
      </c>
      <c r="P3539" s="0" t="n">
        <f aca="false">IF(N3539&gt;0,F3539,E3539)</f>
        <v>218.348163</v>
      </c>
      <c r="Q3539" s="0" t="n">
        <f aca="false">IF(O3539&gt;0,H3539,G3539)</f>
        <v>112.028796</v>
      </c>
      <c r="R3539" s="0" t="n">
        <f aca="false">R3538+M3539</f>
        <v>0</v>
      </c>
      <c r="S3539" s="0" t="n">
        <f aca="false">S3538+N3539</f>
        <v>0.287210684720955</v>
      </c>
      <c r="T3539" s="0" t="n">
        <f aca="false">T3538+O3539</f>
        <v>0.37318932061475</v>
      </c>
      <c r="V3539" s="4" t="n">
        <f aca="false">M3539*1+N3539*P3539+O3539*Q3539</f>
        <v>-0.0209060657408312</v>
      </c>
      <c r="W3539" s="0" t="n">
        <f aca="false">I3539-V3539+M3539*1+N3539*E3539+O3539*G3539</f>
        <v>104.540781737062</v>
      </c>
    </row>
    <row r="3540" customFormat="false" ht="13.8" hidden="false" customHeight="false" outlineLevel="0" collapsed="false">
      <c r="A3540" s="1" t="n">
        <v>42600</v>
      </c>
      <c r="B3540" s="2" t="n">
        <f aca="false">0.0002</f>
        <v>0.0002</v>
      </c>
      <c r="C3540" s="3" t="n">
        <f aca="false">Prices!B3539*B3540/2</f>
        <v>0.021886</v>
      </c>
      <c r="D3540" s="4" t="n">
        <f aca="false">Prices!C3539*B3540/2</f>
        <v>0.011224</v>
      </c>
      <c r="E3540" s="6" t="n">
        <f aca="false">Prices!B3539-C3540</f>
        <v>218.838114</v>
      </c>
      <c r="F3540" s="6" t="n">
        <f aca="false">Prices!B3539+C3540</f>
        <v>218.881886</v>
      </c>
      <c r="G3540" s="2" t="n">
        <f aca="false">Prices!C3539-D3540</f>
        <v>112.228776</v>
      </c>
      <c r="H3540" s="2" t="n">
        <f aca="false">Prices!C3539+D3540</f>
        <v>112.251224</v>
      </c>
      <c r="I3540" s="0" t="n">
        <f aca="false">R3539*1+S3539*E3540+T3539*G3540</f>
        <v>104.735225233847</v>
      </c>
      <c r="J3540" s="0" t="n">
        <v>0</v>
      </c>
      <c r="K3540" s="0" t="n">
        <f aca="false">I3540*0.6/F3540</f>
        <v>0.287100665517421</v>
      </c>
      <c r="L3540" s="0" t="n">
        <f aca="false">I3540*0.4/H3540</f>
        <v>0.373217222945729</v>
      </c>
      <c r="M3540" s="0" t="n">
        <f aca="false">J3540-R3539</f>
        <v>0</v>
      </c>
      <c r="N3540" s="0" t="n">
        <f aca="false">K3540-S3539</f>
        <v>-0.000110019203533152</v>
      </c>
      <c r="O3540" s="0" t="n">
        <f aca="false">L3540-T3539</f>
        <v>2.79023309786575E-005</v>
      </c>
      <c r="P3540" s="0" t="n">
        <f aca="false">IF(N3540&gt;0,F3540,E3540)</f>
        <v>218.838114</v>
      </c>
      <c r="Q3540" s="0" t="n">
        <f aca="false">IF(O3540&gt;0,H3540,G3540)</f>
        <v>112.251224</v>
      </c>
      <c r="R3540" s="0" t="n">
        <f aca="false">R3539+M3540</f>
        <v>0</v>
      </c>
      <c r="S3540" s="0" t="n">
        <f aca="false">S3539+N3540</f>
        <v>0.287100665517421</v>
      </c>
      <c r="T3540" s="0" t="n">
        <f aca="false">T3539+O3540</f>
        <v>0.373217222945729</v>
      </c>
      <c r="V3540" s="4" t="n">
        <f aca="false">M3540*1+N3540*P3540+O3540*Q3540</f>
        <v>-0.0209443242001696</v>
      </c>
      <c r="W3540" s="0" t="n">
        <f aca="false">I3540-V3540+M3540*1+N3540*E3540+O3540*G3540</f>
        <v>104.735224607496</v>
      </c>
    </row>
    <row r="3541" customFormat="false" ht="13.8" hidden="false" customHeight="false" outlineLevel="0" collapsed="false">
      <c r="A3541" s="1" t="n">
        <v>42601</v>
      </c>
      <c r="B3541" s="2" t="n">
        <f aca="false">0.0002</f>
        <v>0.0002</v>
      </c>
      <c r="C3541" s="3" t="n">
        <f aca="false">Prices!B3540*B3541/2</f>
        <v>0.021854</v>
      </c>
      <c r="D3541" s="4" t="n">
        <f aca="false">Prices!C3540*B3541/2</f>
        <v>0.011186</v>
      </c>
      <c r="E3541" s="6" t="n">
        <f aca="false">Prices!B3540-C3541</f>
        <v>218.518146</v>
      </c>
      <c r="F3541" s="6" t="n">
        <f aca="false">Prices!B3540+C3541</f>
        <v>218.561854</v>
      </c>
      <c r="G3541" s="2" t="n">
        <f aca="false">Prices!C3540-D3541</f>
        <v>111.848814</v>
      </c>
      <c r="H3541" s="2" t="n">
        <f aca="false">Prices!C3540+D3541</f>
        <v>111.871186</v>
      </c>
      <c r="I3541" s="0" t="n">
        <f aca="false">R3540*1+S3540*E3541+T3540*G3541</f>
        <v>104.480608895086</v>
      </c>
      <c r="J3541" s="0" t="n">
        <v>0</v>
      </c>
      <c r="K3541" s="0" t="n">
        <f aca="false">I3541*0.6/F3541</f>
        <v>0.286822078920743</v>
      </c>
      <c r="L3541" s="0" t="n">
        <f aca="false">I3541*0.4/H3541</f>
        <v>0.373574689357763</v>
      </c>
      <c r="M3541" s="0" t="n">
        <f aca="false">J3541-R3540</f>
        <v>0</v>
      </c>
      <c r="N3541" s="0" t="n">
        <f aca="false">K3541-S3540</f>
        <v>-0.000278586596678787</v>
      </c>
      <c r="O3541" s="0" t="n">
        <f aca="false">L3541-T3540</f>
        <v>0.000357466412034713</v>
      </c>
      <c r="P3541" s="0" t="n">
        <f aca="false">IF(N3541&gt;0,F3541,E3541)</f>
        <v>218.518146</v>
      </c>
      <c r="Q3541" s="0" t="n">
        <f aca="false">IF(O3541&gt;0,H3541,G3541)</f>
        <v>111.871186</v>
      </c>
      <c r="R3541" s="0" t="n">
        <f aca="false">R3540+M3541</f>
        <v>0</v>
      </c>
      <c r="S3541" s="0" t="n">
        <f aca="false">S3540+N3541</f>
        <v>0.286822078920743</v>
      </c>
      <c r="T3541" s="0" t="n">
        <f aca="false">T3540+O3541</f>
        <v>0.373574689357763</v>
      </c>
      <c r="V3541" s="4" t="n">
        <f aca="false">M3541*1+N3541*P3541+O3541*Q3541</f>
        <v>-0.0208860351372103</v>
      </c>
      <c r="W3541" s="0" t="n">
        <f aca="false">I3541-V3541+M3541*1+N3541*E3541+O3541*G3541</f>
        <v>104.480600897848</v>
      </c>
    </row>
    <row r="3542" customFormat="false" ht="13.8" hidden="false" customHeight="false" outlineLevel="0" collapsed="false">
      <c r="A3542" s="1" t="n">
        <v>42604</v>
      </c>
      <c r="B3542" s="2" t="n">
        <f aca="false">0.0002</f>
        <v>0.0002</v>
      </c>
      <c r="C3542" s="3" t="n">
        <f aca="false">Prices!B3541*B3542/2</f>
        <v>0.021853</v>
      </c>
      <c r="D3542" s="4" t="n">
        <f aca="false">Prices!C3541*B3542/2</f>
        <v>0.011211</v>
      </c>
      <c r="E3542" s="6" t="n">
        <f aca="false">Prices!B3541-C3542</f>
        <v>218.508147</v>
      </c>
      <c r="F3542" s="6" t="n">
        <f aca="false">Prices!B3541+C3542</f>
        <v>218.551853</v>
      </c>
      <c r="G3542" s="2" t="n">
        <f aca="false">Prices!C3541-D3542</f>
        <v>112.098789</v>
      </c>
      <c r="H3542" s="2" t="n">
        <f aca="false">Prices!C3541+D3542</f>
        <v>112.121211</v>
      </c>
      <c r="I3542" s="0" t="n">
        <f aca="false">R3541*1+S3541*E3542+T3541*G3542</f>
        <v>104.550231261716</v>
      </c>
      <c r="J3542" s="0" t="n">
        <v>0</v>
      </c>
      <c r="K3542" s="0" t="n">
        <f aca="false">I3542*0.6/F3542</f>
        <v>0.287026341327929</v>
      </c>
      <c r="L3542" s="0" t="n">
        <f aca="false">I3542*0.4/H3542</f>
        <v>0.372990017960886</v>
      </c>
      <c r="M3542" s="0" t="n">
        <f aca="false">J3542-R3541</f>
        <v>0</v>
      </c>
      <c r="N3542" s="0" t="n">
        <f aca="false">K3542-S3541</f>
        <v>0.000204262407186628</v>
      </c>
      <c r="O3542" s="0" t="n">
        <f aca="false">L3542-T3541</f>
        <v>-0.000584671396877401</v>
      </c>
      <c r="P3542" s="0" t="n">
        <f aca="false">IF(N3542&gt;0,F3542,E3542)</f>
        <v>218.551853</v>
      </c>
      <c r="Q3542" s="0" t="n">
        <f aca="false">IF(O3542&gt;0,H3542,G3542)</f>
        <v>112.098789</v>
      </c>
      <c r="R3542" s="0" t="n">
        <f aca="false">R3541+M3542</f>
        <v>0</v>
      </c>
      <c r="S3542" s="0" t="n">
        <f aca="false">S3541+N3542</f>
        <v>0.287026341327929</v>
      </c>
      <c r="T3542" s="0" t="n">
        <f aca="false">T3541+O3542</f>
        <v>0.372990017960886</v>
      </c>
      <c r="V3542" s="4" t="n">
        <f aca="false">M3542*1+N3542*P3542+O3542*Q3542</f>
        <v>-0.0208990279640169</v>
      </c>
      <c r="W3542" s="0" t="n">
        <f aca="false">I3542-V3542+M3542*1+N3542*E3542+O3542*G3542</f>
        <v>104.550222334223</v>
      </c>
    </row>
    <row r="3543" customFormat="false" ht="13.8" hidden="false" customHeight="false" outlineLevel="0" collapsed="false">
      <c r="A3543" s="1" t="n">
        <v>42605</v>
      </c>
      <c r="B3543" s="2" t="n">
        <f aca="false">0.0002</f>
        <v>0.0002</v>
      </c>
      <c r="C3543" s="3" t="n">
        <f aca="false">Prices!B3542*B3543/2</f>
        <v>0.021897</v>
      </c>
      <c r="D3543" s="4" t="n">
        <f aca="false">Prices!C3542*B3543/2</f>
        <v>0.01121</v>
      </c>
      <c r="E3543" s="6" t="n">
        <f aca="false">Prices!B3542-C3543</f>
        <v>218.948103</v>
      </c>
      <c r="F3543" s="6" t="n">
        <f aca="false">Prices!B3542+C3543</f>
        <v>218.991897</v>
      </c>
      <c r="G3543" s="2" t="n">
        <f aca="false">Prices!C3542-D3543</f>
        <v>112.08879</v>
      </c>
      <c r="H3543" s="2" t="n">
        <f aca="false">Prices!C3542+D3543</f>
        <v>112.11121</v>
      </c>
      <c r="I3543" s="0" t="n">
        <f aca="false">R3542*1+S3542*E3543+T3542*G3543</f>
        <v>104.651872740095</v>
      </c>
      <c r="J3543" s="0" t="n">
        <v>0</v>
      </c>
      <c r="K3543" s="0" t="n">
        <f aca="false">I3543*0.6/F3543</f>
        <v>0.286728068500438</v>
      </c>
      <c r="L3543" s="0" t="n">
        <f aca="false">I3543*0.4/H3543</f>
        <v>0.373385936125726</v>
      </c>
      <c r="M3543" s="0" t="n">
        <f aca="false">J3543-R3542</f>
        <v>0</v>
      </c>
      <c r="N3543" s="0" t="n">
        <f aca="false">K3543-S3542</f>
        <v>-0.00029827282749173</v>
      </c>
      <c r="O3543" s="0" t="n">
        <f aca="false">L3543-T3542</f>
        <v>0.000395918164840026</v>
      </c>
      <c r="P3543" s="0" t="n">
        <f aca="false">IF(N3543&gt;0,F3543,E3543)</f>
        <v>218.948103</v>
      </c>
      <c r="Q3543" s="0" t="n">
        <f aca="false">IF(O3543&gt;0,H3543,G3543)</f>
        <v>112.11121</v>
      </c>
      <c r="R3543" s="0" t="n">
        <f aca="false">R3542+M3543</f>
        <v>0</v>
      </c>
      <c r="S3543" s="0" t="n">
        <f aca="false">S3542+N3543</f>
        <v>0.286728068500438</v>
      </c>
      <c r="T3543" s="0" t="n">
        <f aca="false">T3542+O3543</f>
        <v>0.373385936125726</v>
      </c>
      <c r="V3543" s="4" t="n">
        <f aca="false">M3543*1+N3543*P3543+O3543*Q3543</f>
        <v>-0.0209194052345658</v>
      </c>
      <c r="W3543" s="0" t="n">
        <f aca="false">I3543-V3543+M3543*1+N3543*E3543+O3543*G3543</f>
        <v>104.651863863609</v>
      </c>
    </row>
    <row r="3544" customFormat="false" ht="13.8" hidden="false" customHeight="false" outlineLevel="0" collapsed="false">
      <c r="A3544" s="1" t="n">
        <v>42606</v>
      </c>
      <c r="B3544" s="2" t="n">
        <f aca="false">0.0002</f>
        <v>0.0002</v>
      </c>
      <c r="C3544" s="3" t="n">
        <f aca="false">Prices!B3543*B3544/2</f>
        <v>0.021785</v>
      </c>
      <c r="D3544" s="4" t="n">
        <f aca="false">Prices!C3543*B3544/2</f>
        <v>0.011206</v>
      </c>
      <c r="E3544" s="6" t="n">
        <f aca="false">Prices!B3543-C3544</f>
        <v>217.828215</v>
      </c>
      <c r="F3544" s="6" t="n">
        <f aca="false">Prices!B3543+C3544</f>
        <v>217.871785</v>
      </c>
      <c r="G3544" s="2" t="n">
        <f aca="false">Prices!C3543-D3544</f>
        <v>112.048794</v>
      </c>
      <c r="H3544" s="2" t="n">
        <f aca="false">Prices!C3543+D3544</f>
        <v>112.071206</v>
      </c>
      <c r="I3544" s="0" t="n">
        <f aca="false">R3543*1+S3543*E3544+T3543*G3544</f>
        <v>104.294907191297</v>
      </c>
      <c r="J3544" s="0" t="n">
        <v>0</v>
      </c>
      <c r="K3544" s="0" t="n">
        <f aca="false">I3544*0.6/F3544</f>
        <v>0.28721912896972</v>
      </c>
      <c r="L3544" s="0" t="n">
        <f aca="false">I3544*0.4/H3544</f>
        <v>0.372245149896207</v>
      </c>
      <c r="M3544" s="0" t="n">
        <f aca="false">J3544-R3543</f>
        <v>0</v>
      </c>
      <c r="N3544" s="0" t="n">
        <f aca="false">K3544-S3543</f>
        <v>0.000491060469281934</v>
      </c>
      <c r="O3544" s="0" t="n">
        <f aca="false">L3544-T3543</f>
        <v>-0.00114078622951913</v>
      </c>
      <c r="P3544" s="0" t="n">
        <f aca="false">IF(N3544&gt;0,F3544,E3544)</f>
        <v>217.871785</v>
      </c>
      <c r="Q3544" s="0" t="n">
        <f aca="false">IF(O3544&gt;0,H3544,G3544)</f>
        <v>112.048794</v>
      </c>
      <c r="R3544" s="0" t="n">
        <f aca="false">R3543+M3544</f>
        <v>0</v>
      </c>
      <c r="S3544" s="0" t="n">
        <f aca="false">S3543+N3544</f>
        <v>0.28721912896972</v>
      </c>
      <c r="T3544" s="0" t="n">
        <f aca="false">T3543+O3544</f>
        <v>0.372245149896207</v>
      </c>
      <c r="V3544" s="4" t="n">
        <f aca="false">M3544*1+N3544*P3544+O3544*Q3544</f>
        <v>-0.0208355002440331</v>
      </c>
      <c r="W3544" s="0" t="n">
        <f aca="false">I3544-V3544+M3544*1+N3544*E3544+O3544*G3544</f>
        <v>104.294885795792</v>
      </c>
    </row>
    <row r="3545" customFormat="false" ht="13.8" hidden="false" customHeight="false" outlineLevel="0" collapsed="false">
      <c r="A3545" s="1" t="n">
        <v>42607</v>
      </c>
      <c r="B3545" s="2" t="n">
        <f aca="false">0.0002</f>
        <v>0.0002</v>
      </c>
      <c r="C3545" s="3" t="n">
        <f aca="false">Prices!B3544*B3545/2</f>
        <v>0.02177</v>
      </c>
      <c r="D3545" s="4" t="n">
        <f aca="false">Prices!C3544*B3545/2</f>
        <v>0.011188</v>
      </c>
      <c r="E3545" s="6" t="n">
        <f aca="false">Prices!B3544-C3545</f>
        <v>217.67823</v>
      </c>
      <c r="F3545" s="6" t="n">
        <f aca="false">Prices!B3544+C3545</f>
        <v>217.72177</v>
      </c>
      <c r="G3545" s="2" t="n">
        <f aca="false">Prices!C3544-D3545</f>
        <v>111.868812</v>
      </c>
      <c r="H3545" s="2" t="n">
        <f aca="false">Prices!C3544+D3545</f>
        <v>111.891188</v>
      </c>
      <c r="I3545" s="0" t="n">
        <f aca="false">R3544*1+S3544*E3545+T3544*G3545</f>
        <v>104.163974307921</v>
      </c>
      <c r="J3545" s="0" t="n">
        <v>0</v>
      </c>
      <c r="K3545" s="0" t="n">
        <f aca="false">I3545*0.6/F3545</f>
        <v>0.287056202899474</v>
      </c>
      <c r="L3545" s="0" t="n">
        <f aca="false">I3545*0.4/H3545</f>
        <v>0.372375970511354</v>
      </c>
      <c r="M3545" s="0" t="n">
        <f aca="false">J3545-R3544</f>
        <v>0</v>
      </c>
      <c r="N3545" s="0" t="n">
        <f aca="false">K3545-S3544</f>
        <v>-0.000162926070245928</v>
      </c>
      <c r="O3545" s="0" t="n">
        <f aca="false">L3545-T3544</f>
        <v>0.00013082061514702</v>
      </c>
      <c r="P3545" s="0" t="n">
        <f aca="false">IF(N3545&gt;0,F3545,E3545)</f>
        <v>217.67823</v>
      </c>
      <c r="Q3545" s="0" t="n">
        <f aca="false">IF(O3545&gt;0,H3545,G3545)</f>
        <v>111.891188</v>
      </c>
      <c r="R3545" s="0" t="n">
        <f aca="false">R3544+M3545</f>
        <v>0</v>
      </c>
      <c r="S3545" s="0" t="n">
        <f aca="false">S3544+N3545</f>
        <v>0.287056202899474</v>
      </c>
      <c r="T3545" s="0" t="n">
        <f aca="false">T3544+O3545</f>
        <v>0.372375970511354</v>
      </c>
      <c r="V3545" s="4" t="n">
        <f aca="false">M3545*1+N3545*P3545+O3545*Q3545</f>
        <v>-0.0208277845482983</v>
      </c>
      <c r="W3545" s="0" t="n">
        <f aca="false">I3545-V3545+M3545*1+N3545*E3545+O3545*G3545</f>
        <v>104.163971380679</v>
      </c>
    </row>
    <row r="3546" customFormat="false" ht="13.8" hidden="false" customHeight="false" outlineLevel="0" collapsed="false">
      <c r="A3546" s="1" t="n">
        <v>42608</v>
      </c>
      <c r="B3546" s="2" t="n">
        <f aca="false">0.0002</f>
        <v>0.0002</v>
      </c>
      <c r="C3546" s="3" t="n">
        <f aca="false">Prices!B3545*B3546/2</f>
        <v>0.021729</v>
      </c>
      <c r="D3546" s="4" t="n">
        <f aca="false">Prices!C3545*B3546/2</f>
        <v>0.011145</v>
      </c>
      <c r="E3546" s="6" t="n">
        <f aca="false">Prices!B3545-C3546</f>
        <v>217.268271</v>
      </c>
      <c r="F3546" s="6" t="n">
        <f aca="false">Prices!B3545+C3546</f>
        <v>217.311729</v>
      </c>
      <c r="G3546" s="2" t="n">
        <f aca="false">Prices!C3545-D3546</f>
        <v>111.438855</v>
      </c>
      <c r="H3546" s="2" t="n">
        <f aca="false">Prices!C3545+D3546</f>
        <v>111.461145</v>
      </c>
      <c r="I3546" s="0" t="n">
        <f aca="false">R3545*1+S3545*E3546+T3545*G3546</f>
        <v>103.865356667093</v>
      </c>
      <c r="J3546" s="0" t="n">
        <v>0</v>
      </c>
      <c r="K3546" s="0" t="n">
        <f aca="false">I3546*0.6/F3546</f>
        <v>0.286773356813408</v>
      </c>
      <c r="L3546" s="0" t="n">
        <f aca="false">I3546*0.4/H3546</f>
        <v>0.372741036051955</v>
      </c>
      <c r="M3546" s="0" t="n">
        <f aca="false">J3546-R3545</f>
        <v>0</v>
      </c>
      <c r="N3546" s="0" t="n">
        <f aca="false">K3546-S3545</f>
        <v>-0.000282846086065214</v>
      </c>
      <c r="O3546" s="0" t="n">
        <f aca="false">L3546-T3545</f>
        <v>0.00036506554060084</v>
      </c>
      <c r="P3546" s="0" t="n">
        <f aca="false">IF(N3546&gt;0,F3546,E3546)</f>
        <v>217.268271</v>
      </c>
      <c r="Q3546" s="0" t="n">
        <f aca="false">IF(O3546&gt;0,H3546,G3546)</f>
        <v>111.461145</v>
      </c>
      <c r="R3546" s="0" t="n">
        <f aca="false">R3545+M3546</f>
        <v>0</v>
      </c>
      <c r="S3546" s="0" t="n">
        <f aca="false">S3545+N3546</f>
        <v>0.286773356813408</v>
      </c>
      <c r="T3546" s="0" t="n">
        <f aca="false">T3545+O3546</f>
        <v>0.372741036051955</v>
      </c>
      <c r="V3546" s="4" t="n">
        <f aca="false">M3546*1+N3546*P3546+O3546*Q3546</f>
        <v>-0.0207628569230926</v>
      </c>
      <c r="W3546" s="0" t="n">
        <f aca="false">I3546-V3546+M3546*1+N3546*E3546+O3546*G3546</f>
        <v>103.865348529782</v>
      </c>
    </row>
    <row r="3547" customFormat="false" ht="13.8" hidden="false" customHeight="false" outlineLevel="0" collapsed="false">
      <c r="A3547" s="1" t="n">
        <v>42611</v>
      </c>
      <c r="B3547" s="2" t="n">
        <f aca="false">0.0002</f>
        <v>0.0002</v>
      </c>
      <c r="C3547" s="3" t="n">
        <f aca="false">Prices!B3546*B3547/2</f>
        <v>0.02183608</v>
      </c>
      <c r="D3547" s="4" t="n">
        <f aca="false">Prices!C3546*B3547/2</f>
        <v>0.011191</v>
      </c>
      <c r="E3547" s="6" t="n">
        <f aca="false">Prices!B3546-C3547</f>
        <v>218.33896392</v>
      </c>
      <c r="F3547" s="6" t="n">
        <f aca="false">Prices!B3546+C3547</f>
        <v>218.38263608</v>
      </c>
      <c r="G3547" s="2" t="n">
        <f aca="false">Prices!C3546-D3547</f>
        <v>111.898809</v>
      </c>
      <c r="H3547" s="2" t="n">
        <f aca="false">Prices!C3546+D3547</f>
        <v>111.921191</v>
      </c>
      <c r="I3547" s="0" t="n">
        <f aca="false">R3546*1+S3546*E3547+T3546*G3547</f>
        <v>104.32307560614</v>
      </c>
      <c r="J3547" s="0" t="n">
        <v>0</v>
      </c>
      <c r="K3547" s="0" t="n">
        <f aca="false">I3547*0.6/F3547</f>
        <v>0.286624644189907</v>
      </c>
      <c r="L3547" s="0" t="n">
        <f aca="false">I3547*0.4/H3547</f>
        <v>0.372844765764295</v>
      </c>
      <c r="M3547" s="0" t="n">
        <f aca="false">J3547-R3546</f>
        <v>0</v>
      </c>
      <c r="N3547" s="0" t="n">
        <f aca="false">K3547-S3546</f>
        <v>-0.000148712623501523</v>
      </c>
      <c r="O3547" s="0" t="n">
        <f aca="false">L3547-T3546</f>
        <v>0.000103729712340572</v>
      </c>
      <c r="P3547" s="0" t="n">
        <f aca="false">IF(N3547&gt;0,F3547,E3547)</f>
        <v>218.33896392</v>
      </c>
      <c r="Q3547" s="0" t="n">
        <f aca="false">IF(O3547&gt;0,H3547,G3547)</f>
        <v>111.921191</v>
      </c>
      <c r="R3547" s="0" t="n">
        <f aca="false">R3546+M3547</f>
        <v>0</v>
      </c>
      <c r="S3547" s="0" t="n">
        <f aca="false">S3546+N3547</f>
        <v>0.286624644189907</v>
      </c>
      <c r="T3547" s="0" t="n">
        <f aca="false">T3546+O3547</f>
        <v>0.372844765764295</v>
      </c>
      <c r="V3547" s="4" t="n">
        <f aca="false">M3547*1+N3547*P3547+O3547*Q3547</f>
        <v>-0.0208602071899034</v>
      </c>
      <c r="W3547" s="0" t="n">
        <f aca="false">I3547-V3547+M3547*1+N3547*E3547+O3547*G3547</f>
        <v>104.323073284461</v>
      </c>
    </row>
    <row r="3548" customFormat="false" ht="13.8" hidden="false" customHeight="false" outlineLevel="0" collapsed="false">
      <c r="A3548" s="1" t="n">
        <v>42612</v>
      </c>
      <c r="B3548" s="2" t="n">
        <f aca="false">0.0002</f>
        <v>0.0002</v>
      </c>
      <c r="C3548" s="3" t="n">
        <f aca="false">Prices!B3547*B3548/2</f>
        <v>0.0218</v>
      </c>
      <c r="D3548" s="4" t="n">
        <f aca="false">Prices!C3547*B3548/2</f>
        <v>0.01119</v>
      </c>
      <c r="E3548" s="6" t="n">
        <f aca="false">Prices!B3547-C3548</f>
        <v>217.9782</v>
      </c>
      <c r="F3548" s="6" t="n">
        <f aca="false">Prices!B3547+C3548</f>
        <v>218.0218</v>
      </c>
      <c r="G3548" s="2" t="n">
        <f aca="false">Prices!C3547-D3548</f>
        <v>111.88881</v>
      </c>
      <c r="H3548" s="2" t="n">
        <f aca="false">Prices!C3547+D3548</f>
        <v>111.91119</v>
      </c>
      <c r="I3548" s="0" t="n">
        <f aca="false">R3547*1+S3547*E3548+T3547*G3548</f>
        <v>104.195081172252</v>
      </c>
      <c r="J3548" s="0" t="n">
        <v>0</v>
      </c>
      <c r="K3548" s="0" t="n">
        <f aca="false">I3548*0.6/F3548</f>
        <v>0.286746778089857</v>
      </c>
      <c r="L3548" s="0" t="n">
        <f aca="false">I3548*0.4/H3548</f>
        <v>0.372420599485188</v>
      </c>
      <c r="M3548" s="0" t="n">
        <f aca="false">J3548-R3547</f>
        <v>0</v>
      </c>
      <c r="N3548" s="0" t="n">
        <f aca="false">K3548-S3547</f>
        <v>0.000122133899950472</v>
      </c>
      <c r="O3548" s="0" t="n">
        <f aca="false">L3548-T3547</f>
        <v>-0.000424166279106686</v>
      </c>
      <c r="P3548" s="0" t="n">
        <f aca="false">IF(N3548&gt;0,F3548,E3548)</f>
        <v>218.0218</v>
      </c>
      <c r="Q3548" s="0" t="n">
        <f aca="false">IF(O3548&gt;0,H3548,G3548)</f>
        <v>111.88881</v>
      </c>
      <c r="R3548" s="0" t="n">
        <f aca="false">R3547+M3548</f>
        <v>0</v>
      </c>
      <c r="S3548" s="0" t="n">
        <f aca="false">S3547+N3548</f>
        <v>0.286746778089857</v>
      </c>
      <c r="T3548" s="0" t="n">
        <f aca="false">T3547+O3548</f>
        <v>0.372420599485188</v>
      </c>
      <c r="V3548" s="4" t="n">
        <f aca="false">M3548*1+N3548*P3548+O3548*Q3548</f>
        <v>-0.0208316075031532</v>
      </c>
      <c r="W3548" s="0" t="n">
        <f aca="false">I3548-V3548+M3548*1+N3548*E3548+O3548*G3548</f>
        <v>104.195075847214</v>
      </c>
    </row>
    <row r="3549" customFormat="false" ht="13.8" hidden="false" customHeight="false" outlineLevel="0" collapsed="false">
      <c r="A3549" s="1" t="n">
        <v>42613</v>
      </c>
      <c r="B3549" s="2" t="n">
        <f aca="false">0.0002</f>
        <v>0.0002</v>
      </c>
      <c r="C3549" s="3" t="n">
        <f aca="false">Prices!B3548*B3549/2</f>
        <v>0.021738</v>
      </c>
      <c r="D3549" s="4" t="n">
        <f aca="false">Prices!C3548*B3549/2</f>
        <v>0.011177</v>
      </c>
      <c r="E3549" s="6" t="n">
        <f aca="false">Prices!B3548-C3549</f>
        <v>217.358262</v>
      </c>
      <c r="F3549" s="6" t="n">
        <f aca="false">Prices!B3548+C3549</f>
        <v>217.401738</v>
      </c>
      <c r="G3549" s="2" t="n">
        <f aca="false">Prices!C3548-D3549</f>
        <v>111.758823</v>
      </c>
      <c r="H3549" s="2" t="n">
        <f aca="false">Prices!C3548+D3549</f>
        <v>111.781177</v>
      </c>
      <c r="I3549" s="0" t="n">
        <f aca="false">R3548*1+S3548*E3549+T3548*G3549</f>
        <v>103.94806917913</v>
      </c>
      <c r="J3549" s="0" t="n">
        <v>0</v>
      </c>
      <c r="K3549" s="0" t="n">
        <f aca="false">I3549*0.6/F3549</f>
        <v>0.286882902046892</v>
      </c>
      <c r="L3549" s="0" t="n">
        <f aca="false">I3549*0.4/H3549</f>
        <v>0.371969850269621</v>
      </c>
      <c r="M3549" s="0" t="n">
        <f aca="false">J3549-R3548</f>
        <v>0</v>
      </c>
      <c r="N3549" s="0" t="n">
        <f aca="false">K3549-S3548</f>
        <v>0.000136123957034773</v>
      </c>
      <c r="O3549" s="0" t="n">
        <f aca="false">L3549-T3548</f>
        <v>-0.000450749215566981</v>
      </c>
      <c r="P3549" s="0" t="n">
        <f aca="false">IF(N3549&gt;0,F3549,E3549)</f>
        <v>217.401738</v>
      </c>
      <c r="Q3549" s="0" t="n">
        <f aca="false">IF(O3549&gt;0,H3549,G3549)</f>
        <v>111.758823</v>
      </c>
      <c r="R3549" s="0" t="n">
        <f aca="false">R3548+M3549</f>
        <v>0</v>
      </c>
      <c r="S3549" s="0" t="n">
        <f aca="false">S3548+N3549</f>
        <v>0.286882902046892</v>
      </c>
      <c r="T3549" s="0" t="n">
        <f aca="false">T3548+O3549</f>
        <v>0.371969850269621</v>
      </c>
      <c r="V3549" s="4" t="n">
        <f aca="false">M3549*1+N3549*P3549+O3549*Q3549</f>
        <v>-0.0207816169571422</v>
      </c>
      <c r="W3549" s="0" t="n">
        <f aca="false">I3549-V3549+M3549*1+N3549*E3549+O3549*G3549</f>
        <v>103.948063261005</v>
      </c>
    </row>
    <row r="3550" customFormat="false" ht="13.8" hidden="false" customHeight="false" outlineLevel="0" collapsed="false">
      <c r="A3550" s="1" t="n">
        <v>42614</v>
      </c>
      <c r="B3550" s="2" t="n">
        <f aca="false">0.0002</f>
        <v>0.0002</v>
      </c>
      <c r="C3550" s="3" t="n">
        <f aca="false">Prices!B3549*B3550/2</f>
        <v>0.021739</v>
      </c>
      <c r="D3550" s="4" t="n">
        <f aca="false">Prices!C3549*B3550/2</f>
        <v>0.011179</v>
      </c>
      <c r="E3550" s="6" t="n">
        <f aca="false">Prices!B3549-C3550</f>
        <v>217.368261</v>
      </c>
      <c r="F3550" s="6" t="n">
        <f aca="false">Prices!B3549+C3550</f>
        <v>217.411739</v>
      </c>
      <c r="G3550" s="2" t="n">
        <f aca="false">Prices!C3549-D3550</f>
        <v>111.778821</v>
      </c>
      <c r="H3550" s="2" t="n">
        <f aca="false">Prices!C3549+D3550</f>
        <v>111.801179</v>
      </c>
      <c r="I3550" s="0" t="n">
        <f aca="false">R3549*1+S3549*E3550+T3549*G3550</f>
        <v>103.937588839251</v>
      </c>
      <c r="J3550" s="0" t="n">
        <v>0</v>
      </c>
      <c r="K3550" s="0" t="n">
        <f aca="false">I3550*0.6/F3550</f>
        <v>0.286840782334898</v>
      </c>
      <c r="L3550" s="0" t="n">
        <f aca="false">I3550*0.4/H3550</f>
        <v>0.371865805956308</v>
      </c>
      <c r="M3550" s="0" t="n">
        <f aca="false">J3550-R3549</f>
        <v>0</v>
      </c>
      <c r="N3550" s="0" t="n">
        <f aca="false">K3550-S3549</f>
        <v>-4.21197119940264E-005</v>
      </c>
      <c r="O3550" s="0" t="n">
        <f aca="false">L3550-T3549</f>
        <v>-0.000104044313313678</v>
      </c>
      <c r="P3550" s="0" t="n">
        <f aca="false">IF(N3550&gt;0,F3550,E3550)</f>
        <v>217.368261</v>
      </c>
      <c r="Q3550" s="0" t="n">
        <f aca="false">IF(O3550&gt;0,H3550,G3550)</f>
        <v>111.778821</v>
      </c>
      <c r="R3550" s="0" t="n">
        <f aca="false">R3549+M3550</f>
        <v>0</v>
      </c>
      <c r="S3550" s="0" t="n">
        <f aca="false">S3549+N3550</f>
        <v>0.286840782334898</v>
      </c>
      <c r="T3550" s="0" t="n">
        <f aca="false">T3549+O3550</f>
        <v>0.371865805956308</v>
      </c>
      <c r="V3550" s="4" t="n">
        <f aca="false">M3550*1+N3550*P3550+O3550*Q3550</f>
        <v>-0.0207854392239199</v>
      </c>
      <c r="W3550" s="0" t="n">
        <f aca="false">I3550-V3550+M3550*1+N3550*E3550+O3550*G3550</f>
        <v>103.937588839251</v>
      </c>
    </row>
    <row r="3551" customFormat="false" ht="13.8" hidden="false" customHeight="false" outlineLevel="0" collapsed="false">
      <c r="A3551" s="1" t="n">
        <v>42615</v>
      </c>
      <c r="B3551" s="2" t="n">
        <f aca="false">0.0002</f>
        <v>0.0002</v>
      </c>
      <c r="C3551" s="3" t="n">
        <f aca="false">Prices!B3550*B3551/2</f>
        <v>0.021837</v>
      </c>
      <c r="D3551" s="4" t="n">
        <f aca="false">Prices!C3550*B3551/2</f>
        <v>0.01115</v>
      </c>
      <c r="E3551" s="6" t="n">
        <f aca="false">Prices!B3550-C3551</f>
        <v>218.348163</v>
      </c>
      <c r="F3551" s="6" t="n">
        <f aca="false">Prices!B3550+C3551</f>
        <v>218.391837</v>
      </c>
      <c r="G3551" s="2" t="n">
        <f aca="false">Prices!C3550-D3551</f>
        <v>111.48885</v>
      </c>
      <c r="H3551" s="2" t="n">
        <f aca="false">Prices!C3550+D3551</f>
        <v>111.51115</v>
      </c>
      <c r="I3551" s="0" t="n">
        <f aca="false">R3550*1+S3550*E3551+T3550*G3551</f>
        <v>104.0900489567</v>
      </c>
      <c r="J3551" s="0" t="n">
        <v>0</v>
      </c>
      <c r="K3551" s="0" t="n">
        <f aca="false">I3551*0.6/F3551</f>
        <v>0.285972361567799</v>
      </c>
      <c r="L3551" s="0" t="n">
        <f aca="false">I3551*0.4/H3551</f>
        <v>0.373379878000361</v>
      </c>
      <c r="M3551" s="0" t="n">
        <f aca="false">J3551-R3550</f>
        <v>0</v>
      </c>
      <c r="N3551" s="0" t="n">
        <f aca="false">K3551-S3550</f>
        <v>-0.000868420767098865</v>
      </c>
      <c r="O3551" s="0" t="n">
        <f aca="false">L3551-T3550</f>
        <v>0.00151407204405268</v>
      </c>
      <c r="P3551" s="0" t="n">
        <f aca="false">IF(N3551&gt;0,F3551,E3551)</f>
        <v>218.348163</v>
      </c>
      <c r="Q3551" s="0" t="n">
        <f aca="false">IF(O3551&gt;0,H3551,G3551)</f>
        <v>111.51115</v>
      </c>
      <c r="R3551" s="0" t="n">
        <f aca="false">R3550+M3551</f>
        <v>0</v>
      </c>
      <c r="S3551" s="0" t="n">
        <f aca="false">S3550+N3551</f>
        <v>0.285972361567799</v>
      </c>
      <c r="T3551" s="0" t="n">
        <f aca="false">T3550+O3551</f>
        <v>0.373379878000361</v>
      </c>
      <c r="V3551" s="4" t="n">
        <f aca="false">M3551*1+N3551*P3551+O3551*Q3551</f>
        <v>-0.0207821643919227</v>
      </c>
      <c r="W3551" s="0" t="n">
        <f aca="false">I3551-V3551+M3551*1+N3551*E3551+O3551*G3551</f>
        <v>104.090015192893</v>
      </c>
    </row>
    <row r="3552" customFormat="false" ht="13.8" hidden="false" customHeight="false" outlineLevel="0" collapsed="false">
      <c r="A3552" s="1" t="n">
        <v>42618</v>
      </c>
      <c r="B3552" s="2" t="n">
        <f aca="false">0.0002</f>
        <v>0.0002</v>
      </c>
      <c r="C3552" s="3" t="n">
        <f aca="false">Prices!B3551*B3552/2</f>
        <v>0.021837</v>
      </c>
      <c r="D3552" s="4" t="n">
        <f aca="false">Prices!C3551*B3552/2</f>
        <v>0.01115</v>
      </c>
      <c r="E3552" s="6" t="n">
        <f aca="false">Prices!B3551-C3552</f>
        <v>218.348163</v>
      </c>
      <c r="F3552" s="6" t="n">
        <f aca="false">Prices!B3551+C3552</f>
        <v>218.391837</v>
      </c>
      <c r="G3552" s="2" t="n">
        <f aca="false">Prices!C3551-D3552</f>
        <v>111.48885</v>
      </c>
      <c r="H3552" s="2" t="n">
        <f aca="false">Prices!C3551+D3552</f>
        <v>111.51115</v>
      </c>
      <c r="I3552" s="0" t="n">
        <f aca="false">R3551*1+S3551*E3552+T3551*G3552</f>
        <v>104.069233028501</v>
      </c>
      <c r="J3552" s="0" t="n">
        <v>0</v>
      </c>
      <c r="K3552" s="0" t="n">
        <f aca="false">I3552*0.6/F3552</f>
        <v>0.285915172814361</v>
      </c>
      <c r="L3552" s="0" t="n">
        <f aca="false">I3552*0.4/H3552</f>
        <v>0.373305209491611</v>
      </c>
      <c r="M3552" s="0" t="n">
        <f aca="false">J3552-R3551</f>
        <v>0</v>
      </c>
      <c r="N3552" s="0" t="n">
        <f aca="false">K3552-S3551</f>
        <v>-5.71887534381865E-005</v>
      </c>
      <c r="O3552" s="0" t="n">
        <f aca="false">L3552-T3551</f>
        <v>-7.46685087490984E-005</v>
      </c>
      <c r="P3552" s="0" t="n">
        <f aca="false">IF(N3552&gt;0,F3552,E3552)</f>
        <v>218.348163</v>
      </c>
      <c r="Q3552" s="0" t="n">
        <f aca="false">IF(O3552&gt;0,H3552,G3552)</f>
        <v>111.48885</v>
      </c>
      <c r="R3552" s="0" t="n">
        <f aca="false">R3551+M3552</f>
        <v>0</v>
      </c>
      <c r="S3552" s="0" t="n">
        <f aca="false">S3551+N3552</f>
        <v>0.285915172814361</v>
      </c>
      <c r="T3552" s="0" t="n">
        <f aca="false">T3551+O3552</f>
        <v>0.373305209491611</v>
      </c>
      <c r="V3552" s="4" t="n">
        <f aca="false">M3552*1+N3552*P3552+O3552*Q3552</f>
        <v>-0.0208117654291399</v>
      </c>
      <c r="W3552" s="0" t="n">
        <f aca="false">I3552-V3552+M3552*1+N3552*E3552+O3552*G3552</f>
        <v>104.069233028501</v>
      </c>
    </row>
    <row r="3553" customFormat="false" ht="13.8" hidden="false" customHeight="false" outlineLevel="0" collapsed="false">
      <c r="A3553" s="1" t="n">
        <v>42619</v>
      </c>
      <c r="B3553" s="2" t="n">
        <f aca="false">0.0002</f>
        <v>0.0002</v>
      </c>
      <c r="C3553" s="3" t="n">
        <f aca="false">Prices!B3552*B3553/2</f>
        <v>0.02190308</v>
      </c>
      <c r="D3553" s="4" t="n">
        <f aca="false">Prices!C3552*B3553/2</f>
        <v>0.011202</v>
      </c>
      <c r="E3553" s="6" t="n">
        <f aca="false">Prices!B3552-C3553</f>
        <v>219.00889692</v>
      </c>
      <c r="F3553" s="6" t="n">
        <f aca="false">Prices!B3552+C3553</f>
        <v>219.05270308</v>
      </c>
      <c r="G3553" s="2" t="n">
        <f aca="false">Prices!C3552-D3553</f>
        <v>112.008798</v>
      </c>
      <c r="H3553" s="2" t="n">
        <f aca="false">Prices!C3552+D3553</f>
        <v>112.031202</v>
      </c>
      <c r="I3553" s="0" t="n">
        <f aca="false">R3552*1+S3552*E3553+T3552*G3553</f>
        <v>104.431434413058</v>
      </c>
      <c r="J3553" s="0" t="n">
        <v>0</v>
      </c>
      <c r="K3553" s="0" t="n">
        <f aca="false">I3553*0.6/F3553</f>
        <v>0.28604468133384</v>
      </c>
      <c r="L3553" s="0" t="n">
        <f aca="false">I3553*0.4/H3553</f>
        <v>0.37286553227576</v>
      </c>
      <c r="M3553" s="0" t="n">
        <f aca="false">J3553-R3552</f>
        <v>0</v>
      </c>
      <c r="N3553" s="0" t="n">
        <f aca="false">K3553-S3552</f>
        <v>0.000129508519478627</v>
      </c>
      <c r="O3553" s="0" t="n">
        <f aca="false">L3553-T3552</f>
        <v>-0.000439677215851364</v>
      </c>
      <c r="P3553" s="0" t="n">
        <f aca="false">IF(N3553&gt;0,F3553,E3553)</f>
        <v>219.05270308</v>
      </c>
      <c r="Q3553" s="0" t="n">
        <f aca="false">IF(O3553&gt;0,H3553,G3553)</f>
        <v>112.008798</v>
      </c>
      <c r="R3553" s="0" t="n">
        <f aca="false">R3552+M3553</f>
        <v>0</v>
      </c>
      <c r="S3553" s="0" t="n">
        <f aca="false">S3552+N3553</f>
        <v>0.28604468133384</v>
      </c>
      <c r="T3553" s="0" t="n">
        <f aca="false">T3552+O3553</f>
        <v>0.37286553227576</v>
      </c>
      <c r="V3553" s="4" t="n">
        <f aca="false">M3553*1+N3553*P3553+O3553*Q3553</f>
        <v>-0.0208785251918157</v>
      </c>
      <c r="W3553" s="0" t="n">
        <f aca="false">I3553-V3553+M3553*1+N3553*E3553+O3553*G3553</f>
        <v>104.431428739787</v>
      </c>
    </row>
    <row r="3554" customFormat="false" ht="13.8" hidden="false" customHeight="false" outlineLevel="0" collapsed="false">
      <c r="A3554" s="1" t="n">
        <v>42620</v>
      </c>
      <c r="B3554" s="2" t="n">
        <f aca="false">0.0002</f>
        <v>0.0002</v>
      </c>
      <c r="C3554" s="3" t="n">
        <f aca="false">Prices!B3553*B3554/2</f>
        <v>0.021901</v>
      </c>
      <c r="D3554" s="4" t="n">
        <f aca="false">Prices!C3553*B3554/2</f>
        <v>0.011208</v>
      </c>
      <c r="E3554" s="6" t="n">
        <f aca="false">Prices!B3553-C3554</f>
        <v>218.988099</v>
      </c>
      <c r="F3554" s="6" t="n">
        <f aca="false">Prices!B3553+C3554</f>
        <v>219.031901</v>
      </c>
      <c r="G3554" s="2" t="n">
        <f aca="false">Prices!C3553-D3554</f>
        <v>112.068792</v>
      </c>
      <c r="H3554" s="2" t="n">
        <f aca="false">Prices!C3553+D3554</f>
        <v>112.091208</v>
      </c>
      <c r="I3554" s="0" t="n">
        <f aca="false">R3553*1+S3553*E3554+T3553*G3554</f>
        <v>104.42697077494</v>
      </c>
      <c r="J3554" s="0" t="n">
        <v>0</v>
      </c>
      <c r="K3554" s="0" t="n">
        <f aca="false">I3554*0.6/F3554</f>
        <v>0.286059620442978</v>
      </c>
      <c r="L3554" s="0" t="n">
        <f aca="false">I3554*0.4/H3554</f>
        <v>0.372649996866622</v>
      </c>
      <c r="M3554" s="0" t="n">
        <f aca="false">J3554-R3553</f>
        <v>0</v>
      </c>
      <c r="N3554" s="0" t="n">
        <f aca="false">K3554-S3553</f>
        <v>1.49391091380791E-005</v>
      </c>
      <c r="O3554" s="0" t="n">
        <f aca="false">L3554-T3553</f>
        <v>-0.000215535409137713</v>
      </c>
      <c r="P3554" s="0" t="n">
        <f aca="false">IF(N3554&gt;0,F3554,E3554)</f>
        <v>219.031901</v>
      </c>
      <c r="Q3554" s="0" t="n">
        <f aca="false">IF(O3554&gt;0,H3554,G3554)</f>
        <v>112.068792</v>
      </c>
      <c r="R3554" s="0" t="n">
        <f aca="false">R3553+M3554</f>
        <v>0</v>
      </c>
      <c r="S3554" s="0" t="n">
        <f aca="false">S3553+N3554</f>
        <v>0.286059620442978</v>
      </c>
      <c r="T3554" s="0" t="n">
        <f aca="false">T3553+O3554</f>
        <v>0.372649996866622</v>
      </c>
      <c r="V3554" s="4" t="n">
        <f aca="false">M3554*1+N3554*P3554+O3554*Q3554</f>
        <v>-0.0208826514615293</v>
      </c>
      <c r="W3554" s="0" t="n">
        <f aca="false">I3554-V3554+M3554*1+N3554*E3554+O3554*G3554</f>
        <v>104.426970120577</v>
      </c>
    </row>
    <row r="3555" customFormat="false" ht="13.8" hidden="false" customHeight="false" outlineLevel="0" collapsed="false">
      <c r="A3555" s="1" t="n">
        <v>42621</v>
      </c>
      <c r="B3555" s="2" t="n">
        <f aca="false">0.0002</f>
        <v>0.0002</v>
      </c>
      <c r="C3555" s="3" t="n">
        <f aca="false">Prices!B3554*B3555/2</f>
        <v>0.021851</v>
      </c>
      <c r="D3555" s="4" t="n">
        <f aca="false">Prices!C3554*B3555/2</f>
        <v>0.011153</v>
      </c>
      <c r="E3555" s="6" t="n">
        <f aca="false">Prices!B3554-C3555</f>
        <v>218.488149</v>
      </c>
      <c r="F3555" s="6" t="n">
        <f aca="false">Prices!B3554+C3555</f>
        <v>218.531851</v>
      </c>
      <c r="G3555" s="2" t="n">
        <f aca="false">Prices!C3554-D3555</f>
        <v>111.518847</v>
      </c>
      <c r="H3555" s="2" t="n">
        <f aca="false">Prices!C3554+D3555</f>
        <v>111.541153</v>
      </c>
      <c r="I3555" s="0" t="n">
        <f aca="false">R3554*1+S3554*E3555+T3554*G3555</f>
        <v>104.058134959348</v>
      </c>
      <c r="J3555" s="0" t="n">
        <v>0</v>
      </c>
      <c r="K3555" s="0" t="n">
        <f aca="false">I3555*0.6/F3555</f>
        <v>0.285701515316451</v>
      </c>
      <c r="L3555" s="0" t="n">
        <f aca="false">I3555*0.4/H3555</f>
        <v>0.373164996633478</v>
      </c>
      <c r="M3555" s="0" t="n">
        <f aca="false">J3555-R3554</f>
        <v>0</v>
      </c>
      <c r="N3555" s="0" t="n">
        <f aca="false">K3555-S3554</f>
        <v>-0.000358105126526786</v>
      </c>
      <c r="O3555" s="0" t="n">
        <f aca="false">L3555-T3554</f>
        <v>0.000514999766855595</v>
      </c>
      <c r="P3555" s="0" t="n">
        <f aca="false">IF(N3555&gt;0,F3555,E3555)</f>
        <v>218.488149</v>
      </c>
      <c r="Q3555" s="0" t="n">
        <f aca="false">IF(O3555&gt;0,H3555,G3555)</f>
        <v>111.541153</v>
      </c>
      <c r="R3555" s="0" t="n">
        <f aca="false">R3554+M3555</f>
        <v>0</v>
      </c>
      <c r="S3555" s="0" t="n">
        <f aca="false">S3554+N3555</f>
        <v>0.285701515316451</v>
      </c>
      <c r="T3555" s="0" t="n">
        <f aca="false">T3554+O3555</f>
        <v>0.373164996633478</v>
      </c>
      <c r="V3555" s="4" t="n">
        <f aca="false">M3555*1+N3555*P3555+O3555*Q3555</f>
        <v>-0.0207980584524441</v>
      </c>
      <c r="W3555" s="0" t="n">
        <f aca="false">I3555-V3555+M3555*1+N3555*E3555+O3555*G3555</f>
        <v>104.058123471763</v>
      </c>
    </row>
    <row r="3556" customFormat="false" ht="13.8" hidden="false" customHeight="false" outlineLevel="0" collapsed="false">
      <c r="A3556" s="1" t="n">
        <v>42622</v>
      </c>
      <c r="B3556" s="2" t="n">
        <f aca="false">0.0002</f>
        <v>0.0002</v>
      </c>
      <c r="C3556" s="3" t="n">
        <f aca="false">Prices!B3555*B3556/2</f>
        <v>0.021328</v>
      </c>
      <c r="D3556" s="4" t="n">
        <f aca="false">Prices!C3555*B3556/2</f>
        <v>0.0111</v>
      </c>
      <c r="E3556" s="6" t="n">
        <f aca="false">Prices!B3555-C3556</f>
        <v>213.258672</v>
      </c>
      <c r="F3556" s="6" t="n">
        <f aca="false">Prices!B3555+C3556</f>
        <v>213.301328</v>
      </c>
      <c r="G3556" s="2" t="n">
        <f aca="false">Prices!C3555-D3556</f>
        <v>110.9889</v>
      </c>
      <c r="H3556" s="2" t="n">
        <f aca="false">Prices!C3555+D3556</f>
        <v>111.0111</v>
      </c>
      <c r="I3556" s="0" t="n">
        <f aca="false">R3555*1+S3555*E3556+T3555*G3556</f>
        <v>102.345498239627</v>
      </c>
      <c r="J3556" s="0" t="n">
        <v>0</v>
      </c>
      <c r="K3556" s="0" t="n">
        <f aca="false">I3556*0.6/F3556</f>
        <v>0.287889904481872</v>
      </c>
      <c r="L3556" s="0" t="n">
        <f aca="false">I3556*0.4/H3556</f>
        <v>0.368775728696058</v>
      </c>
      <c r="M3556" s="0" t="n">
        <f aca="false">J3556-R3555</f>
        <v>0</v>
      </c>
      <c r="N3556" s="0" t="n">
        <f aca="false">K3556-S3555</f>
        <v>0.00218838916542108</v>
      </c>
      <c r="O3556" s="0" t="n">
        <f aca="false">L3556-T3555</f>
        <v>-0.00438926793741995</v>
      </c>
      <c r="P3556" s="0" t="n">
        <f aca="false">IF(N3556&gt;0,F3556,E3556)</f>
        <v>213.301328</v>
      </c>
      <c r="Q3556" s="0" t="n">
        <f aca="false">IF(O3556&gt;0,H3556,G3556)</f>
        <v>110.9889</v>
      </c>
      <c r="R3556" s="0" t="n">
        <f aca="false">R3555+M3556</f>
        <v>0</v>
      </c>
      <c r="S3556" s="0" t="n">
        <f aca="false">S3555+N3556</f>
        <v>0.287889904481872</v>
      </c>
      <c r="T3556" s="0" t="n">
        <f aca="false">T3555+O3556</f>
        <v>0.368775728696058</v>
      </c>
      <c r="V3556" s="4" t="n">
        <f aca="false">M3556*1+N3556*P3556+O3556*Q3556</f>
        <v>-0.0203737050143813</v>
      </c>
      <c r="W3556" s="0" t="n">
        <f aca="false">I3556-V3556+M3556*1+N3556*E3556+O3556*G3556</f>
        <v>102.345404891699</v>
      </c>
    </row>
    <row r="3557" customFormat="false" ht="13.8" hidden="false" customHeight="false" outlineLevel="0" collapsed="false">
      <c r="A3557" s="1" t="n">
        <v>42625</v>
      </c>
      <c r="B3557" s="2" t="n">
        <f aca="false">0.0002</f>
        <v>0.0002</v>
      </c>
      <c r="C3557" s="3" t="n">
        <f aca="false">Prices!B3556*B3557/2</f>
        <v>0.021634</v>
      </c>
      <c r="D3557" s="4" t="n">
        <f aca="false">Prices!C3556*B3557/2</f>
        <v>0.01111</v>
      </c>
      <c r="E3557" s="6" t="n">
        <f aca="false">Prices!B3556-C3557</f>
        <v>216.318366</v>
      </c>
      <c r="F3557" s="6" t="n">
        <f aca="false">Prices!B3556+C3557</f>
        <v>216.361634</v>
      </c>
      <c r="G3557" s="2" t="n">
        <f aca="false">Prices!C3556-D3557</f>
        <v>111.08889</v>
      </c>
      <c r="H3557" s="2" t="n">
        <f aca="false">Prices!C3556+D3557</f>
        <v>111.11111</v>
      </c>
      <c r="I3557" s="0" t="n">
        <f aca="false">R3556*1+S3556*E3557+T3556*G3557</f>
        <v>103.242760085201</v>
      </c>
      <c r="J3557" s="0" t="n">
        <v>0</v>
      </c>
      <c r="K3557" s="0" t="n">
        <f aca="false">I3557*0.6/F3557</f>
        <v>0.286306101991819</v>
      </c>
      <c r="L3557" s="0" t="n">
        <f aca="false">I3557*0.4/H3557</f>
        <v>0.371673940023463</v>
      </c>
      <c r="M3557" s="0" t="n">
        <f aca="false">J3557-R3556</f>
        <v>0</v>
      </c>
      <c r="N3557" s="0" t="n">
        <f aca="false">K3557-S3556</f>
        <v>-0.00158380249005341</v>
      </c>
      <c r="O3557" s="0" t="n">
        <f aca="false">L3557-T3556</f>
        <v>0.00289821132740453</v>
      </c>
      <c r="P3557" s="0" t="n">
        <f aca="false">IF(N3557&gt;0,F3557,E3557)</f>
        <v>216.318366</v>
      </c>
      <c r="Q3557" s="0" t="n">
        <f aca="false">IF(O3557&gt;0,H3557,G3557)</f>
        <v>111.11111</v>
      </c>
      <c r="R3557" s="0" t="n">
        <f aca="false">R3556+M3557</f>
        <v>0</v>
      </c>
      <c r="S3557" s="0" t="n">
        <f aca="false">S3556+N3557</f>
        <v>0.286306101991819</v>
      </c>
      <c r="T3557" s="0" t="n">
        <f aca="false">T3556+O3557</f>
        <v>0.371673940023463</v>
      </c>
      <c r="V3557" s="4" t="n">
        <f aca="false">M3557*1+N3557*P3557+O3557*Q3557</f>
        <v>-0.0205820891125939</v>
      </c>
      <c r="W3557" s="0" t="n">
        <f aca="false">I3557-V3557+M3557*1+N3557*E3557+O3557*G3557</f>
        <v>103.242695686945</v>
      </c>
    </row>
    <row r="3558" customFormat="false" ht="13.8" hidden="false" customHeight="false" outlineLevel="0" collapsed="false">
      <c r="A3558" s="1" t="n">
        <v>42626</v>
      </c>
      <c r="B3558" s="2" t="n">
        <f aca="false">0.0002</f>
        <v>0.0002</v>
      </c>
      <c r="C3558" s="3" t="n">
        <f aca="false">Prices!B3557*B3558/2</f>
        <v>0.021323</v>
      </c>
      <c r="D3558" s="4" t="n">
        <f aca="false">Prices!C3557*B3558/2</f>
        <v>0.011069</v>
      </c>
      <c r="E3558" s="6" t="n">
        <f aca="false">Prices!B3557-C3558</f>
        <v>213.208677</v>
      </c>
      <c r="F3558" s="6" t="n">
        <f aca="false">Prices!B3557+C3558</f>
        <v>213.251323</v>
      </c>
      <c r="G3558" s="2" t="n">
        <f aca="false">Prices!C3557-D3558</f>
        <v>110.678931</v>
      </c>
      <c r="H3558" s="2" t="n">
        <f aca="false">Prices!C3557+D3558</f>
        <v>110.701069</v>
      </c>
      <c r="I3558" s="0" t="n">
        <f aca="false">R3557*1+S3557*E3558+T3557*G3558</f>
        <v>102.179419585058</v>
      </c>
      <c r="J3558" s="0" t="n">
        <v>0</v>
      </c>
      <c r="K3558" s="0" t="n">
        <f aca="false">I3558*0.6/F3558</f>
        <v>0.287490135529122</v>
      </c>
      <c r="L3558" s="0" t="n">
        <f aca="false">I3558*0.4/H3558</f>
        <v>0.369208429541209</v>
      </c>
      <c r="M3558" s="0" t="n">
        <f aca="false">J3558-R3557</f>
        <v>0</v>
      </c>
      <c r="N3558" s="0" t="n">
        <f aca="false">K3558-S3557</f>
        <v>0.00118403353730351</v>
      </c>
      <c r="O3558" s="0" t="n">
        <f aca="false">L3558-T3557</f>
        <v>-0.00246551048225307</v>
      </c>
      <c r="P3558" s="0" t="n">
        <f aca="false">IF(N3558&gt;0,F3558,E3558)</f>
        <v>213.251323</v>
      </c>
      <c r="Q3558" s="0" t="n">
        <f aca="false">IF(O3558&gt;0,H3558,G3558)</f>
        <v>110.678931</v>
      </c>
      <c r="R3558" s="0" t="n">
        <f aca="false">R3557+M3558</f>
        <v>0</v>
      </c>
      <c r="S3558" s="0" t="n">
        <f aca="false">S3557+N3558</f>
        <v>0.287490135529122</v>
      </c>
      <c r="T3558" s="0" t="n">
        <f aca="false">T3557+O3558</f>
        <v>0.369208429541209</v>
      </c>
      <c r="V3558" s="4" t="n">
        <f aca="false">M3558*1+N3558*P3558+O3558*Q3558</f>
        <v>-0.0203833462387218</v>
      </c>
      <c r="W3558" s="0" t="n">
        <f aca="false">I3558-V3558+M3558*1+N3558*E3558+O3558*G3558</f>
        <v>102.179369090763</v>
      </c>
    </row>
    <row r="3559" customFormat="false" ht="13.8" hidden="false" customHeight="false" outlineLevel="0" collapsed="false">
      <c r="A3559" s="1" t="n">
        <v>42627</v>
      </c>
      <c r="B3559" s="2" t="n">
        <f aca="false">0.0002</f>
        <v>0.0002</v>
      </c>
      <c r="C3559" s="3" t="n">
        <f aca="false">Prices!B3558*B3559/2</f>
        <v>0.021315</v>
      </c>
      <c r="D3559" s="4" t="n">
        <f aca="false">Prices!C3558*B3559/2</f>
        <v>0.011094</v>
      </c>
      <c r="E3559" s="6" t="n">
        <f aca="false">Prices!B3558-C3559</f>
        <v>213.128685</v>
      </c>
      <c r="F3559" s="6" t="n">
        <f aca="false">Prices!B3558+C3559</f>
        <v>213.171315</v>
      </c>
      <c r="G3559" s="2" t="n">
        <f aca="false">Prices!C3558-D3559</f>
        <v>110.928906</v>
      </c>
      <c r="H3559" s="2" t="n">
        <f aca="false">Prices!C3558+D3559</f>
        <v>110.951094</v>
      </c>
      <c r="I3559" s="0" t="n">
        <f aca="false">R3558*1+S3558*E3559+T3558*G3559</f>
        <v>102.228281710778</v>
      </c>
      <c r="J3559" s="0" t="n">
        <v>0</v>
      </c>
      <c r="K3559" s="0" t="n">
        <f aca="false">I3559*0.6/F3559</f>
        <v>0.287735566234448</v>
      </c>
      <c r="L3559" s="0" t="n">
        <f aca="false">I3559*0.4/H3559</f>
        <v>0.368552586640662</v>
      </c>
      <c r="M3559" s="0" t="n">
        <f aca="false">J3559-R3558</f>
        <v>0</v>
      </c>
      <c r="N3559" s="0" t="n">
        <f aca="false">K3559-S3558</f>
        <v>0.000245430705325622</v>
      </c>
      <c r="O3559" s="0" t="n">
        <f aca="false">L3559-T3558</f>
        <v>-0.000655842900547654</v>
      </c>
      <c r="P3559" s="0" t="n">
        <f aca="false">IF(N3559&gt;0,F3559,E3559)</f>
        <v>213.171315</v>
      </c>
      <c r="Q3559" s="0" t="n">
        <f aca="false">IF(O3559&gt;0,H3559,G3559)</f>
        <v>110.928906</v>
      </c>
      <c r="R3559" s="0" t="n">
        <f aca="false">R3558+M3559</f>
        <v>0</v>
      </c>
      <c r="S3559" s="0" t="n">
        <f aca="false">S3558+N3559</f>
        <v>0.287735566234448</v>
      </c>
      <c r="T3559" s="0" t="n">
        <f aca="false">T3558+O3559</f>
        <v>0.368552586640662</v>
      </c>
      <c r="V3559" s="4" t="n">
        <f aca="false">M3559*1+N3559*P3559+O3559*Q3559</f>
        <v>-0.0204331492699777</v>
      </c>
      <c r="W3559" s="0" t="n">
        <f aca="false">I3559-V3559+M3559*1+N3559*E3559+O3559*G3559</f>
        <v>102.228271248067</v>
      </c>
    </row>
    <row r="3560" customFormat="false" ht="13.8" hidden="false" customHeight="false" outlineLevel="0" collapsed="false">
      <c r="A3560" s="1" t="n">
        <v>42628</v>
      </c>
      <c r="B3560" s="2" t="n">
        <f aca="false">0.0002</f>
        <v>0.0002</v>
      </c>
      <c r="C3560" s="3" t="n">
        <f aca="false">Prices!B3559*B3560/2</f>
        <v>0.021528</v>
      </c>
      <c r="D3560" s="4" t="n">
        <f aca="false">Prices!C3559*B3560/2</f>
        <v>0.011097</v>
      </c>
      <c r="E3560" s="6" t="n">
        <f aca="false">Prices!B3559-C3560</f>
        <v>215.258472</v>
      </c>
      <c r="F3560" s="6" t="n">
        <f aca="false">Prices!B3559+C3560</f>
        <v>215.301528</v>
      </c>
      <c r="G3560" s="2" t="n">
        <f aca="false">Prices!C3559-D3560</f>
        <v>110.958903</v>
      </c>
      <c r="H3560" s="2" t="n">
        <f aca="false">Prices!C3559+D3560</f>
        <v>110.981097</v>
      </c>
      <c r="I3560" s="0" t="n">
        <f aca="false">R3559*1+S3559*E3560+T3559*G3560</f>
        <v>102.831709039142</v>
      </c>
      <c r="J3560" s="0" t="n">
        <v>0</v>
      </c>
      <c r="K3560" s="0" t="n">
        <f aca="false">I3560*0.6/F3560</f>
        <v>0.286570309075955</v>
      </c>
      <c r="L3560" s="0" t="n">
        <f aca="false">I3560*0.4/H3560</f>
        <v>0.370627834176634</v>
      </c>
      <c r="M3560" s="0" t="n">
        <f aca="false">J3560-R3559</f>
        <v>0</v>
      </c>
      <c r="N3560" s="0" t="n">
        <f aca="false">K3560-S3559</f>
        <v>-0.00116525715849264</v>
      </c>
      <c r="O3560" s="0" t="n">
        <f aca="false">L3560-T3559</f>
        <v>0.00207524753597216</v>
      </c>
      <c r="P3560" s="0" t="n">
        <f aca="false">IF(N3560&gt;0,F3560,E3560)</f>
        <v>215.258472</v>
      </c>
      <c r="Q3560" s="0" t="n">
        <f aca="false">IF(O3560&gt;0,H3560,G3560)</f>
        <v>110.981097</v>
      </c>
      <c r="R3560" s="0" t="n">
        <f aca="false">R3559+M3560</f>
        <v>0</v>
      </c>
      <c r="S3560" s="0" t="n">
        <f aca="false">S3559+N3560</f>
        <v>0.286570309075955</v>
      </c>
      <c r="T3560" s="0" t="n">
        <f aca="false">T3559+O3560</f>
        <v>0.370627834176634</v>
      </c>
      <c r="V3560" s="4" t="n">
        <f aca="false">M3560*1+N3560*P3560+O3560*Q3560</f>
        <v>-0.0205182273354502</v>
      </c>
      <c r="W3560" s="0" t="n">
        <f aca="false">I3560-V3560+M3560*1+N3560*E3560+O3560*G3560</f>
        <v>102.831662981099</v>
      </c>
    </row>
    <row r="3561" customFormat="false" ht="13.8" hidden="false" customHeight="false" outlineLevel="0" collapsed="false">
      <c r="A3561" s="1" t="n">
        <v>42629</v>
      </c>
      <c r="B3561" s="2" t="n">
        <f aca="false">0.0002</f>
        <v>0.0002</v>
      </c>
      <c r="C3561" s="3" t="n">
        <f aca="false">Prices!B3560*B3561/2</f>
        <v>0.021337</v>
      </c>
      <c r="D3561" s="4" t="n">
        <f aca="false">Prices!C3560*B3561/2</f>
        <v>0.011109</v>
      </c>
      <c r="E3561" s="6" t="n">
        <f aca="false">Prices!B3560-C3561</f>
        <v>213.348663</v>
      </c>
      <c r="F3561" s="6" t="n">
        <f aca="false">Prices!B3560+C3561</f>
        <v>213.391337</v>
      </c>
      <c r="G3561" s="2" t="n">
        <f aca="false">Prices!C3560-D3561</f>
        <v>111.078891</v>
      </c>
      <c r="H3561" s="2" t="n">
        <f aca="false">Prices!C3560+D3561</f>
        <v>111.101109</v>
      </c>
      <c r="I3561" s="0" t="n">
        <f aca="false">R3560*1+S3560*E3561+T3560*G3561</f>
        <v>102.308321090924</v>
      </c>
      <c r="J3561" s="0" t="n">
        <v>0</v>
      </c>
      <c r="K3561" s="0" t="n">
        <f aca="false">I3561*0.6/F3561</f>
        <v>0.287663939490451</v>
      </c>
      <c r="L3561" s="0" t="n">
        <f aca="false">I3561*0.4/H3561</f>
        <v>0.368343113806089</v>
      </c>
      <c r="M3561" s="0" t="n">
        <f aca="false">J3561-R3560</f>
        <v>0</v>
      </c>
      <c r="N3561" s="0" t="n">
        <f aca="false">K3561-S3560</f>
        <v>0.00109363041449628</v>
      </c>
      <c r="O3561" s="0" t="n">
        <f aca="false">L3561-T3560</f>
        <v>-0.00228472037054517</v>
      </c>
      <c r="P3561" s="0" t="n">
        <f aca="false">IF(N3561&gt;0,F3561,E3561)</f>
        <v>213.391337</v>
      </c>
      <c r="Q3561" s="0" t="n">
        <f aca="false">IF(O3561&gt;0,H3561,G3561)</f>
        <v>111.078891</v>
      </c>
      <c r="R3561" s="0" t="n">
        <f aca="false">R3560+M3561</f>
        <v>0</v>
      </c>
      <c r="S3561" s="0" t="n">
        <f aca="false">S3560+N3561</f>
        <v>0.287663939490451</v>
      </c>
      <c r="T3561" s="0" t="n">
        <f aca="false">T3560+O3561</f>
        <v>0.368343113806089</v>
      </c>
      <c r="V3561" s="4" t="n">
        <f aca="false">M3561*1+N3561*P3561+O3561*Q3561</f>
        <v>-0.0204129486720404</v>
      </c>
      <c r="W3561" s="0" t="n">
        <f aca="false">I3561-V3561+M3561*1+N3561*E3561+O3561*G3561</f>
        <v>102.30827442134</v>
      </c>
    </row>
    <row r="3562" customFormat="false" ht="13.8" hidden="false" customHeight="false" outlineLevel="0" collapsed="false">
      <c r="A3562" s="1" t="n">
        <v>42632</v>
      </c>
      <c r="B3562" s="2" t="n">
        <f aca="false">0.0002</f>
        <v>0.0002</v>
      </c>
      <c r="C3562" s="3" t="n">
        <f aca="false">Prices!B3561*B3562/2</f>
        <v>0.021341</v>
      </c>
      <c r="D3562" s="4" t="n">
        <f aca="false">Prices!C3561*B3562/2</f>
        <v>0.01109</v>
      </c>
      <c r="E3562" s="6" t="n">
        <f aca="false">Prices!B3561-C3562</f>
        <v>213.388659</v>
      </c>
      <c r="F3562" s="6" t="n">
        <f aca="false">Prices!B3561+C3562</f>
        <v>213.431341</v>
      </c>
      <c r="G3562" s="2" t="n">
        <f aca="false">Prices!C3561-D3562</f>
        <v>110.88891</v>
      </c>
      <c r="H3562" s="2" t="n">
        <f aca="false">Prices!C3561+D3562</f>
        <v>110.91109</v>
      </c>
      <c r="I3562" s="0" t="n">
        <f aca="false">R3561*1+S3561*E3562+T3561*G3562</f>
        <v>102.229388686488</v>
      </c>
      <c r="J3562" s="0" t="n">
        <v>0</v>
      </c>
      <c r="K3562" s="0" t="n">
        <f aca="false">I3562*0.6/F3562</f>
        <v>0.287388126432156</v>
      </c>
      <c r="L3562" s="0" t="n">
        <f aca="false">I3562*0.4/H3562</f>
        <v>0.368689510441157</v>
      </c>
      <c r="M3562" s="0" t="n">
        <f aca="false">J3562-R3561</f>
        <v>0</v>
      </c>
      <c r="N3562" s="0" t="n">
        <f aca="false">K3562-S3561</f>
        <v>-0.000275813058295216</v>
      </c>
      <c r="O3562" s="0" t="n">
        <f aca="false">L3562-T3561</f>
        <v>0.000346396635068025</v>
      </c>
      <c r="P3562" s="0" t="n">
        <f aca="false">IF(N3562&gt;0,F3562,E3562)</f>
        <v>213.388659</v>
      </c>
      <c r="Q3562" s="0" t="n">
        <f aca="false">IF(O3562&gt;0,H3562,G3562)</f>
        <v>110.91109</v>
      </c>
      <c r="R3562" s="0" t="n">
        <f aca="false">R3561+M3562</f>
        <v>0</v>
      </c>
      <c r="S3562" s="0" t="n">
        <f aca="false">S3561+N3562</f>
        <v>0.287388126432156</v>
      </c>
      <c r="T3562" s="0" t="n">
        <f aca="false">T3561+O3562</f>
        <v>0.368689510441157</v>
      </c>
      <c r="V3562" s="4" t="n">
        <f aca="false">M3562*1+N3562*P3562+O3562*Q3562</f>
        <v>-0.020436150276578</v>
      </c>
      <c r="W3562" s="0" t="n">
        <f aca="false">I3562-V3562+M3562*1+N3562*E3562+O3562*G3562</f>
        <v>102.22938100341</v>
      </c>
    </row>
    <row r="3563" customFormat="false" ht="13.8" hidden="false" customHeight="false" outlineLevel="0" collapsed="false">
      <c r="A3563" s="1" t="n">
        <v>42633</v>
      </c>
      <c r="B3563" s="2" t="n">
        <f aca="false">0.0002</f>
        <v>0.0002</v>
      </c>
      <c r="C3563" s="3" t="n">
        <f aca="false">Prices!B3562*B3563/2</f>
        <v>0.021342</v>
      </c>
      <c r="D3563" s="4" t="n">
        <f aca="false">Prices!C3562*B3563/2</f>
        <v>0.011107</v>
      </c>
      <c r="E3563" s="6" t="n">
        <f aca="false">Prices!B3562-C3563</f>
        <v>213.398658</v>
      </c>
      <c r="F3563" s="6" t="n">
        <f aca="false">Prices!B3562+C3563</f>
        <v>213.441342</v>
      </c>
      <c r="G3563" s="2" t="n">
        <f aca="false">Prices!C3562-D3563</f>
        <v>111.058893</v>
      </c>
      <c r="H3563" s="2" t="n">
        <f aca="false">Prices!C3562+D3563</f>
        <v>111.081107</v>
      </c>
      <c r="I3563" s="0" t="n">
        <f aca="false">R3562*1+S3562*E3563+T3562*G3563</f>
        <v>102.274489396063</v>
      </c>
      <c r="J3563" s="0" t="n">
        <v>0</v>
      </c>
      <c r="K3563" s="0" t="n">
        <f aca="false">I3563*0.6/F3563</f>
        <v>0.287501442141598</v>
      </c>
      <c r="L3563" s="0" t="n">
        <f aca="false">I3563*0.4/H3563</f>
        <v>0.368287613108009</v>
      </c>
      <c r="M3563" s="0" t="n">
        <f aca="false">J3563-R3562</f>
        <v>0</v>
      </c>
      <c r="N3563" s="0" t="n">
        <f aca="false">K3563-S3562</f>
        <v>0.000113315709441564</v>
      </c>
      <c r="O3563" s="0" t="n">
        <f aca="false">L3563-T3562</f>
        <v>-0.000401897333148216</v>
      </c>
      <c r="P3563" s="0" t="n">
        <f aca="false">IF(N3563&gt;0,F3563,E3563)</f>
        <v>213.441342</v>
      </c>
      <c r="Q3563" s="0" t="n">
        <f aca="false">IF(O3563&gt;0,H3563,G3563)</f>
        <v>111.058893</v>
      </c>
      <c r="R3563" s="0" t="n">
        <f aca="false">R3562+M3563</f>
        <v>0</v>
      </c>
      <c r="S3563" s="0" t="n">
        <f aca="false">S3562+N3563</f>
        <v>0.287501442141598</v>
      </c>
      <c r="T3563" s="0" t="n">
        <f aca="false">T3562+O3563</f>
        <v>0.368287613108009</v>
      </c>
      <c r="V3563" s="4" t="n">
        <f aca="false">M3563*1+N3563*P3563+O3563*Q3563</f>
        <v>-0.0204480158262036</v>
      </c>
      <c r="W3563" s="0" t="n">
        <f aca="false">I3563-V3563+M3563*1+N3563*E3563+O3563*G3563</f>
        <v>102.274484559296</v>
      </c>
    </row>
    <row r="3564" customFormat="false" ht="13.8" hidden="false" customHeight="false" outlineLevel="0" collapsed="false">
      <c r="A3564" s="1" t="n">
        <v>42634</v>
      </c>
      <c r="B3564" s="2" t="n">
        <f aca="false">0.0002</f>
        <v>0.0002</v>
      </c>
      <c r="C3564" s="3" t="n">
        <f aca="false">Prices!B3563*B3564/2</f>
        <v>0.021582</v>
      </c>
      <c r="D3564" s="4" t="n">
        <f aca="false">Prices!C3563*B3564/2</f>
        <v>0.011125</v>
      </c>
      <c r="E3564" s="6" t="n">
        <f aca="false">Prices!B3563-C3564</f>
        <v>215.798418</v>
      </c>
      <c r="F3564" s="6" t="n">
        <f aca="false">Prices!B3563+C3564</f>
        <v>215.841582</v>
      </c>
      <c r="G3564" s="2" t="n">
        <f aca="false">Prices!C3563-D3564</f>
        <v>111.238875</v>
      </c>
      <c r="H3564" s="2" t="n">
        <f aca="false">Prices!C3563+D3564</f>
        <v>111.261125</v>
      </c>
      <c r="I3564" s="0" t="n">
        <f aca="false">R3563*1+S3563*E3564+T3563*G3564</f>
        <v>103.010256145445</v>
      </c>
      <c r="J3564" s="0" t="n">
        <v>0</v>
      </c>
      <c r="K3564" s="0" t="n">
        <f aca="false">I3564*0.6/F3564</f>
        <v>0.286349613983404</v>
      </c>
      <c r="L3564" s="0" t="n">
        <f aca="false">I3564*0.4/H3564</f>
        <v>0.370336920988154</v>
      </c>
      <c r="M3564" s="0" t="n">
        <f aca="false">J3564-R3563</f>
        <v>0</v>
      </c>
      <c r="N3564" s="0" t="n">
        <f aca="false">K3564-S3563</f>
        <v>-0.00115182815819354</v>
      </c>
      <c r="O3564" s="0" t="n">
        <f aca="false">L3564-T3563</f>
        <v>0.0020493078801459</v>
      </c>
      <c r="P3564" s="0" t="n">
        <f aca="false">IF(N3564&gt;0,F3564,E3564)</f>
        <v>215.798418</v>
      </c>
      <c r="Q3564" s="0" t="n">
        <f aca="false">IF(O3564&gt;0,H3564,G3564)</f>
        <v>111.261125</v>
      </c>
      <c r="R3564" s="0" t="n">
        <f aca="false">R3563+M3564</f>
        <v>0</v>
      </c>
      <c r="S3564" s="0" t="n">
        <f aca="false">S3563+N3564</f>
        <v>0.286349613983404</v>
      </c>
      <c r="T3564" s="0" t="n">
        <f aca="false">T3563+O3564</f>
        <v>0.370336920988154</v>
      </c>
      <c r="V3564" s="4" t="n">
        <f aca="false">M3564*1+N3564*P3564+O3564*Q3564</f>
        <v>-0.0205543941296205</v>
      </c>
      <c r="W3564" s="0" t="n">
        <f aca="false">I3564-V3564+M3564*1+N3564*E3564+O3564*G3564</f>
        <v>103.010210548345</v>
      </c>
    </row>
    <row r="3565" customFormat="false" ht="13.8" hidden="false" customHeight="false" outlineLevel="0" collapsed="false">
      <c r="A3565" s="1" t="n">
        <v>42635</v>
      </c>
      <c r="B3565" s="2" t="n">
        <f aca="false">0.0002</f>
        <v>0.0002</v>
      </c>
      <c r="C3565" s="3" t="n">
        <f aca="false">Prices!B3564*B3565/2</f>
        <v>0.021718</v>
      </c>
      <c r="D3565" s="4" t="n">
        <f aca="false">Prices!C3564*B3565/2</f>
        <v>0.011158</v>
      </c>
      <c r="E3565" s="6" t="n">
        <f aca="false">Prices!B3564-C3565</f>
        <v>217.158282</v>
      </c>
      <c r="F3565" s="6" t="n">
        <f aca="false">Prices!B3564+C3565</f>
        <v>217.201718</v>
      </c>
      <c r="G3565" s="2" t="n">
        <f aca="false">Prices!C3564-D3565</f>
        <v>111.568842</v>
      </c>
      <c r="H3565" s="2" t="n">
        <f aca="false">Prices!C3564+D3565</f>
        <v>111.591158</v>
      </c>
      <c r="I3565" s="0" t="n">
        <f aca="false">R3564*1+S3564*E3565+T3564*G3565</f>
        <v>103.501251648493</v>
      </c>
      <c r="J3565" s="0" t="n">
        <v>0</v>
      </c>
      <c r="K3565" s="0" t="n">
        <f aca="false">I3565*0.6/F3565</f>
        <v>0.285912798300683</v>
      </c>
      <c r="L3565" s="0" t="n">
        <f aca="false">I3565*0.4/H3565</f>
        <v>0.371001622363281</v>
      </c>
      <c r="M3565" s="0" t="n">
        <f aca="false">J3565-R3564</f>
        <v>0</v>
      </c>
      <c r="N3565" s="0" t="n">
        <f aca="false">K3565-S3564</f>
        <v>-0.000436815682720915</v>
      </c>
      <c r="O3565" s="0" t="n">
        <f aca="false">L3565-T3564</f>
        <v>0.000664701375126808</v>
      </c>
      <c r="P3565" s="0" t="n">
        <f aca="false">IF(N3565&gt;0,F3565,E3565)</f>
        <v>217.158282</v>
      </c>
      <c r="Q3565" s="0" t="n">
        <f aca="false">IF(O3565&gt;0,H3565,G3565)</f>
        <v>111.591158</v>
      </c>
      <c r="R3565" s="0" t="n">
        <f aca="false">R3564+M3565</f>
        <v>0</v>
      </c>
      <c r="S3565" s="0" t="n">
        <f aca="false">S3564+N3565</f>
        <v>0.285912798300683</v>
      </c>
      <c r="T3565" s="0" t="n">
        <f aca="false">T3564+O3565</f>
        <v>0.371001622363281</v>
      </c>
      <c r="V3565" s="4" t="n">
        <f aca="false">M3565*1+N3565*P3565+O3565*Q3565</f>
        <v>-0.020683347035738</v>
      </c>
      <c r="W3565" s="0" t="n">
        <f aca="false">I3565-V3565+M3565*1+N3565*E3565+O3565*G3565</f>
        <v>103.501236815017</v>
      </c>
    </row>
    <row r="3566" customFormat="false" ht="13.8" hidden="false" customHeight="false" outlineLevel="0" collapsed="false">
      <c r="A3566" s="1" t="n">
        <v>42636</v>
      </c>
      <c r="B3566" s="2" t="n">
        <f aca="false">0.0002</f>
        <v>0.0002</v>
      </c>
      <c r="C3566" s="3" t="n">
        <f aca="false">Prices!B3565*B3566/2</f>
        <v>0.021599</v>
      </c>
      <c r="D3566" s="4" t="n">
        <f aca="false">Prices!C3565*B3566/2</f>
        <v>0.011163</v>
      </c>
      <c r="E3566" s="6" t="n">
        <f aca="false">Prices!B3565-C3566</f>
        <v>215.968401</v>
      </c>
      <c r="F3566" s="6" t="n">
        <f aca="false">Prices!B3565+C3566</f>
        <v>216.011599</v>
      </c>
      <c r="G3566" s="2" t="n">
        <f aca="false">Prices!C3565-D3566</f>
        <v>111.618837</v>
      </c>
      <c r="H3566" s="2" t="n">
        <f aca="false">Prices!C3565+D3566</f>
        <v>111.641163</v>
      </c>
      <c r="I3566" s="0" t="n">
        <f aca="false">R3565*1+S3565*E3566+T3565*G3566</f>
        <v>103.158899487737</v>
      </c>
      <c r="J3566" s="0" t="n">
        <v>0</v>
      </c>
      <c r="K3566" s="0" t="n">
        <f aca="false">I3566*0.6/F3566</f>
        <v>0.286537111799455</v>
      </c>
      <c r="L3566" s="0" t="n">
        <f aca="false">I3566*0.4/H3566</f>
        <v>0.369608831422642</v>
      </c>
      <c r="M3566" s="0" t="n">
        <f aca="false">J3566-R3565</f>
        <v>0</v>
      </c>
      <c r="N3566" s="0" t="n">
        <f aca="false">K3566-S3565</f>
        <v>0.000624313498771734</v>
      </c>
      <c r="O3566" s="0" t="n">
        <f aca="false">L3566-T3565</f>
        <v>-0.00139279094063938</v>
      </c>
      <c r="P3566" s="0" t="n">
        <f aca="false">IF(N3566&gt;0,F3566,E3566)</f>
        <v>216.011599</v>
      </c>
      <c r="Q3566" s="0" t="n">
        <f aca="false">IF(O3566&gt;0,H3566,G3566)</f>
        <v>111.618837</v>
      </c>
      <c r="R3566" s="0" t="n">
        <f aca="false">R3565+M3566</f>
        <v>0</v>
      </c>
      <c r="S3566" s="0" t="n">
        <f aca="false">S3565+N3566</f>
        <v>0.286537111799455</v>
      </c>
      <c r="T3566" s="0" t="n">
        <f aca="false">T3565+O3566</f>
        <v>0.369608831422642</v>
      </c>
      <c r="V3566" s="4" t="n">
        <f aca="false">M3566*1+N3566*P3566+O3566*Q3566</f>
        <v>-0.0206027478313366</v>
      </c>
      <c r="W3566" s="0" t="n">
        <f aca="false">I3566-V3566+M3566*1+N3566*E3566+O3566*G3566</f>
        <v>103.158872518642</v>
      </c>
    </row>
    <row r="3567" customFormat="false" ht="13.8" hidden="false" customHeight="false" outlineLevel="0" collapsed="false">
      <c r="A3567" s="1" t="n">
        <v>42639</v>
      </c>
      <c r="B3567" s="2" t="n">
        <f aca="false">0.0002</f>
        <v>0.0002</v>
      </c>
      <c r="C3567" s="3" t="n">
        <f aca="false">Prices!B3566*B3567/2</f>
        <v>0.021424</v>
      </c>
      <c r="D3567" s="4" t="n">
        <f aca="false">Prices!C3566*B3567/2</f>
        <v>0.011195</v>
      </c>
      <c r="E3567" s="6" t="n">
        <f aca="false">Prices!B3566-C3567</f>
        <v>214.218576</v>
      </c>
      <c r="F3567" s="6" t="n">
        <f aca="false">Prices!B3566+C3567</f>
        <v>214.261424</v>
      </c>
      <c r="G3567" s="2" t="n">
        <f aca="false">Prices!C3566-D3567</f>
        <v>111.938805</v>
      </c>
      <c r="H3567" s="2" t="n">
        <f aca="false">Prices!C3566+D3567</f>
        <v>111.961195</v>
      </c>
      <c r="I3567" s="0" t="n">
        <f aca="false">R3566*1+S3566*E3567+T3566*G3567</f>
        <v>102.755142967729</v>
      </c>
      <c r="J3567" s="0" t="n">
        <v>0</v>
      </c>
      <c r="K3567" s="0" t="n">
        <f aca="false">I3567*0.6/F3567</f>
        <v>0.287747017776926</v>
      </c>
      <c r="L3567" s="0" t="n">
        <f aca="false">I3567*0.4/H3567</f>
        <v>0.367109847184925</v>
      </c>
      <c r="M3567" s="0" t="n">
        <f aca="false">J3567-R3566</f>
        <v>0</v>
      </c>
      <c r="N3567" s="0" t="n">
        <f aca="false">K3567-S3566</f>
        <v>0.00120990597747078</v>
      </c>
      <c r="O3567" s="0" t="n">
        <f aca="false">L3567-T3566</f>
        <v>-0.00249898423771666</v>
      </c>
      <c r="P3567" s="0" t="n">
        <f aca="false">IF(N3567&gt;0,F3567,E3567)</f>
        <v>214.261424</v>
      </c>
      <c r="Q3567" s="0" t="n">
        <f aca="false">IF(O3567&gt;0,H3567,G3567)</f>
        <v>111.938805</v>
      </c>
      <c r="R3567" s="0" t="n">
        <f aca="false">R3566+M3567</f>
        <v>0</v>
      </c>
      <c r="S3567" s="0" t="n">
        <f aca="false">S3566+N3567</f>
        <v>0.287747017776926</v>
      </c>
      <c r="T3567" s="0" t="n">
        <f aca="false">T3566+O3567</f>
        <v>0.367109847184925</v>
      </c>
      <c r="V3567" s="4" t="n">
        <f aca="false">M3567*1+N3567*P3567+O3567*Q3567</f>
        <v>-0.0204971316448374</v>
      </c>
      <c r="W3567" s="0" t="n">
        <f aca="false">I3567-V3567+M3567*1+N3567*E3567+O3567*G3567</f>
        <v>102.755091125678</v>
      </c>
    </row>
    <row r="3568" customFormat="false" ht="13.8" hidden="false" customHeight="false" outlineLevel="0" collapsed="false">
      <c r="A3568" s="1" t="n">
        <v>42640</v>
      </c>
      <c r="B3568" s="2" t="n">
        <f aca="false">0.0002</f>
        <v>0.0002</v>
      </c>
      <c r="C3568" s="3" t="n">
        <f aca="false">Prices!B3567*B3568/2</f>
        <v>0.021557</v>
      </c>
      <c r="D3568" s="4" t="n">
        <f aca="false">Prices!C3567*B3568/2</f>
        <v>0.011214</v>
      </c>
      <c r="E3568" s="6" t="n">
        <f aca="false">Prices!B3567-C3568</f>
        <v>215.548443</v>
      </c>
      <c r="F3568" s="6" t="n">
        <f aca="false">Prices!B3567+C3568</f>
        <v>215.591557</v>
      </c>
      <c r="G3568" s="2" t="n">
        <f aca="false">Prices!C3567-D3568</f>
        <v>112.128786</v>
      </c>
      <c r="H3568" s="2" t="n">
        <f aca="false">Prices!C3567+D3568</f>
        <v>112.151214</v>
      </c>
      <c r="I3568" s="0" t="n">
        <f aca="false">R3567*1+S3567*E3568+T3567*G3568</f>
        <v>103.187003153201</v>
      </c>
      <c r="J3568" s="0" t="n">
        <v>0</v>
      </c>
      <c r="K3568" s="0" t="n">
        <f aca="false">I3568*0.6/F3568</f>
        <v>0.287173592293879</v>
      </c>
      <c r="L3568" s="0" t="n">
        <f aca="false">I3568*0.4/H3568</f>
        <v>0.36802812728608</v>
      </c>
      <c r="M3568" s="0" t="n">
        <f aca="false">J3568-R3567</f>
        <v>0</v>
      </c>
      <c r="N3568" s="0" t="n">
        <f aca="false">K3568-S3567</f>
        <v>-0.000573425483047008</v>
      </c>
      <c r="O3568" s="0" t="n">
        <f aca="false">L3568-T3567</f>
        <v>0.000918280101154245</v>
      </c>
      <c r="P3568" s="0" t="n">
        <f aca="false">IF(N3568&gt;0,F3568,E3568)</f>
        <v>215.548443</v>
      </c>
      <c r="Q3568" s="0" t="n">
        <f aca="false">IF(O3568&gt;0,H3568,G3568)</f>
        <v>112.151214</v>
      </c>
      <c r="R3568" s="0" t="n">
        <f aca="false">R3567+M3568</f>
        <v>0</v>
      </c>
      <c r="S3568" s="0" t="n">
        <f aca="false">S3567+N3568</f>
        <v>0.287173592293879</v>
      </c>
      <c r="T3568" s="0" t="n">
        <f aca="false">T3567+O3568</f>
        <v>0.36802812728608</v>
      </c>
      <c r="V3568" s="4" t="n">
        <f aca="false">M3568*1+N3568*P3568+O3568*Q3568</f>
        <v>-0.020614741910814</v>
      </c>
      <c r="W3568" s="0" t="n">
        <f aca="false">I3568-V3568+M3568*1+N3568*E3568+O3568*G3568</f>
        <v>103.186982558015</v>
      </c>
    </row>
    <row r="3569" customFormat="false" ht="13.8" hidden="false" customHeight="false" outlineLevel="0" collapsed="false">
      <c r="A3569" s="1" t="n">
        <v>42641</v>
      </c>
      <c r="B3569" s="2" t="n">
        <f aca="false">0.0002</f>
        <v>0.0002</v>
      </c>
      <c r="C3569" s="3" t="n">
        <f aca="false">Prices!B3568*B3569/2</f>
        <v>0.021664</v>
      </c>
      <c r="D3569" s="4" t="n">
        <f aca="false">Prices!C3568*B3569/2</f>
        <v>0.011209</v>
      </c>
      <c r="E3569" s="6" t="n">
        <f aca="false">Prices!B3568-C3569</f>
        <v>216.618336</v>
      </c>
      <c r="F3569" s="6" t="n">
        <f aca="false">Prices!B3568+C3569</f>
        <v>216.661664</v>
      </c>
      <c r="G3569" s="2" t="n">
        <f aca="false">Prices!C3568-D3569</f>
        <v>112.078791</v>
      </c>
      <c r="H3569" s="2" t="n">
        <f aca="false">Prices!C3568+D3569</f>
        <v>112.101209</v>
      </c>
      <c r="I3569" s="0" t="n">
        <f aca="false">R3568*1+S3568*E3569+T3568*G3569</f>
        <v>103.45521326606</v>
      </c>
      <c r="J3569" s="0" t="n">
        <v>0</v>
      </c>
      <c r="K3569" s="0" t="n">
        <f aca="false">I3569*0.6/F3569</f>
        <v>0.286497974831561</v>
      </c>
      <c r="L3569" s="0" t="n">
        <f aca="false">I3569*0.4/H3569</f>
        <v>0.369149322077554</v>
      </c>
      <c r="M3569" s="0" t="n">
        <f aca="false">J3569-R3568</f>
        <v>0</v>
      </c>
      <c r="N3569" s="0" t="n">
        <f aca="false">K3569-S3568</f>
        <v>-0.000675617462317313</v>
      </c>
      <c r="O3569" s="0" t="n">
        <f aca="false">L3569-T3568</f>
        <v>0.00112119479147405</v>
      </c>
      <c r="P3569" s="0" t="n">
        <f aca="false">IF(N3569&gt;0,F3569,E3569)</f>
        <v>216.618336</v>
      </c>
      <c r="Q3569" s="0" t="n">
        <f aca="false">IF(O3569&gt;0,H3569,G3569)</f>
        <v>112.101209</v>
      </c>
      <c r="R3569" s="0" t="n">
        <f aca="false">R3568+M3569</f>
        <v>0</v>
      </c>
      <c r="S3569" s="0" t="n">
        <f aca="false">S3568+N3569</f>
        <v>0.286497974831561</v>
      </c>
      <c r="T3569" s="0" t="n">
        <f aca="false">T3568+O3569</f>
        <v>0.369149322077554</v>
      </c>
      <c r="V3569" s="4" t="n">
        <f aca="false">M3569*1+N3569*P3569+O3569*Q3569</f>
        <v>-0.0206638388109757</v>
      </c>
      <c r="W3569" s="0" t="n">
        <f aca="false">I3569-V3569+M3569*1+N3569*E3569+O3569*G3569</f>
        <v>103.455188131116</v>
      </c>
    </row>
    <row r="3570" customFormat="false" ht="13.8" hidden="false" customHeight="false" outlineLevel="0" collapsed="false">
      <c r="A3570" s="1" t="n">
        <v>42642</v>
      </c>
      <c r="B3570" s="2" t="n">
        <f aca="false">0.0002</f>
        <v>0.0002</v>
      </c>
      <c r="C3570" s="3" t="n">
        <f aca="false">Prices!B3569*B3570/2</f>
        <v>0.021468</v>
      </c>
      <c r="D3570" s="4" t="n">
        <f aca="false">Prices!C3569*B3570/2</f>
        <v>0.011216</v>
      </c>
      <c r="E3570" s="6" t="n">
        <f aca="false">Prices!B3569-C3570</f>
        <v>214.658532</v>
      </c>
      <c r="F3570" s="6" t="n">
        <f aca="false">Prices!B3569+C3570</f>
        <v>214.701468</v>
      </c>
      <c r="G3570" s="2" t="n">
        <f aca="false">Prices!C3569-D3570</f>
        <v>112.148784</v>
      </c>
      <c r="H3570" s="2" t="n">
        <f aca="false">Prices!C3569+D3570</f>
        <v>112.171216</v>
      </c>
      <c r="I3570" s="0" t="n">
        <f aca="false">R3569*1+S3569*E3570+T3569*G3570</f>
        <v>102.898882283738</v>
      </c>
      <c r="J3570" s="0" t="n">
        <v>0</v>
      </c>
      <c r="K3570" s="0" t="n">
        <f aca="false">I3570*0.6/F3570</f>
        <v>0.287558953114576</v>
      </c>
      <c r="L3570" s="0" t="n">
        <f aca="false">I3570*0.4/H3570</f>
        <v>0.366935069273878</v>
      </c>
      <c r="M3570" s="0" t="n">
        <f aca="false">J3570-R3569</f>
        <v>0</v>
      </c>
      <c r="N3570" s="0" t="n">
        <f aca="false">K3570-S3569</f>
        <v>0.00106097828301505</v>
      </c>
      <c r="O3570" s="0" t="n">
        <f aca="false">L3570-T3569</f>
        <v>-0.00221425280367526</v>
      </c>
      <c r="P3570" s="0" t="n">
        <f aca="false">IF(N3570&gt;0,F3570,E3570)</f>
        <v>214.701468</v>
      </c>
      <c r="Q3570" s="0" t="n">
        <f aca="false">IF(O3570&gt;0,H3570,G3570)</f>
        <v>112.148784</v>
      </c>
      <c r="R3570" s="0" t="n">
        <f aca="false">R3569+M3570</f>
        <v>0</v>
      </c>
      <c r="S3570" s="0" t="n">
        <f aca="false">S3569+N3570</f>
        <v>0.287558953114576</v>
      </c>
      <c r="T3570" s="0" t="n">
        <f aca="false">T3569+O3570</f>
        <v>0.366935069273878</v>
      </c>
      <c r="V3570" s="4" t="n">
        <f aca="false">M3570*1+N3570*P3570+O3570*Q3570</f>
        <v>-0.0205321645213219</v>
      </c>
      <c r="W3570" s="0" t="n">
        <f aca="false">I3570-V3570+M3570*1+N3570*E3570+O3570*G3570</f>
        <v>102.898836729574</v>
      </c>
    </row>
    <row r="3571" customFormat="false" ht="13.8" hidden="false" customHeight="false" outlineLevel="0" collapsed="false">
      <c r="A3571" s="1" t="n">
        <v>42643</v>
      </c>
      <c r="B3571" s="2" t="n">
        <f aca="false">0.0002</f>
        <v>0.0002</v>
      </c>
      <c r="C3571" s="3" t="n">
        <f aca="false">Prices!B3570*B3571/2</f>
        <v>0.02163</v>
      </c>
      <c r="D3571" s="4" t="n">
        <f aca="false">Prices!C3570*B3571/2</f>
        <v>0.011188</v>
      </c>
      <c r="E3571" s="6" t="n">
        <f aca="false">Prices!B3570-C3571</f>
        <v>216.27837</v>
      </c>
      <c r="F3571" s="6" t="n">
        <f aca="false">Prices!B3570+C3571</f>
        <v>216.32163</v>
      </c>
      <c r="G3571" s="2" t="n">
        <f aca="false">Prices!C3570-D3571</f>
        <v>111.868812</v>
      </c>
      <c r="H3571" s="2" t="n">
        <f aca="false">Prices!C3570+D3571</f>
        <v>111.891188</v>
      </c>
      <c r="I3571" s="0" t="n">
        <f aca="false">R3570*1+S3570*E3571+T3570*G3571</f>
        <v>103.241371939334</v>
      </c>
      <c r="J3571" s="0" t="n">
        <v>0</v>
      </c>
      <c r="K3571" s="0" t="n">
        <f aca="false">I3571*0.6/F3571</f>
        <v>0.286355197876422</v>
      </c>
      <c r="L3571" s="0" t="n">
        <f aca="false">I3571*0.4/H3571</f>
        <v>0.369077757720594</v>
      </c>
      <c r="M3571" s="0" t="n">
        <f aca="false">J3571-R3570</f>
        <v>0</v>
      </c>
      <c r="N3571" s="0" t="n">
        <f aca="false">K3571-S3570</f>
        <v>-0.00120375523815469</v>
      </c>
      <c r="O3571" s="0" t="n">
        <f aca="false">L3571-T3570</f>
        <v>0.00214268844671545</v>
      </c>
      <c r="P3571" s="0" t="n">
        <f aca="false">IF(N3571&gt;0,F3571,E3571)</f>
        <v>216.27837</v>
      </c>
      <c r="Q3571" s="0" t="n">
        <f aca="false">IF(O3571&gt;0,H3571,G3571)</f>
        <v>111.891188</v>
      </c>
      <c r="R3571" s="0" t="n">
        <f aca="false">R3570+M3571</f>
        <v>0</v>
      </c>
      <c r="S3571" s="0" t="n">
        <f aca="false">S3570+N3571</f>
        <v>0.286355197876422</v>
      </c>
      <c r="T3571" s="0" t="n">
        <f aca="false">T3570+O3571</f>
        <v>0.369077757720594</v>
      </c>
      <c r="V3571" s="4" t="n">
        <f aca="false">M3571*1+N3571*P3571+O3571*Q3571</f>
        <v>-0.0205982649701925</v>
      </c>
      <c r="W3571" s="0" t="n">
        <f aca="false">I3571-V3571+M3571*1+N3571*E3571+O3571*G3571</f>
        <v>103.241323994537</v>
      </c>
    </row>
    <row r="3572" customFormat="false" ht="13.8" hidden="false" customHeight="false" outlineLevel="0" collapsed="false">
      <c r="A3572" s="1" t="n">
        <v>42646</v>
      </c>
      <c r="B3572" s="2" t="n">
        <f aca="false">0.0002</f>
        <v>0.0002</v>
      </c>
      <c r="C3572" s="3" t="n">
        <f aca="false">Prices!B3571*B3572/2</f>
        <v>0.021578</v>
      </c>
      <c r="D3572" s="4" t="n">
        <f aca="false">Prices!C3571*B3572/2</f>
        <v>0.011147</v>
      </c>
      <c r="E3572" s="6" t="n">
        <f aca="false">Prices!B3571-C3572</f>
        <v>215.758422</v>
      </c>
      <c r="F3572" s="6" t="n">
        <f aca="false">Prices!B3571+C3572</f>
        <v>215.801578</v>
      </c>
      <c r="G3572" s="2" t="n">
        <f aca="false">Prices!C3571-D3572</f>
        <v>111.458853</v>
      </c>
      <c r="H3572" s="2" t="n">
        <f aca="false">Prices!C3571+D3572</f>
        <v>111.481147</v>
      </c>
      <c r="I3572" s="0" t="n">
        <f aca="false">R3571*1+S3571*E3572+T3571*G3572</f>
        <v>102.920529168664</v>
      </c>
      <c r="J3572" s="0" t="n">
        <v>0</v>
      </c>
      <c r="K3572" s="0" t="n">
        <f aca="false">I3572*0.6/F3572</f>
        <v>0.286153224983361</v>
      </c>
      <c r="L3572" s="0" t="n">
        <f aca="false">I3572*0.4/H3572</f>
        <v>0.369284069776081</v>
      </c>
      <c r="M3572" s="0" t="n">
        <f aca="false">J3572-R3571</f>
        <v>0</v>
      </c>
      <c r="N3572" s="0" t="n">
        <f aca="false">K3572-S3571</f>
        <v>-0.000201972893061064</v>
      </c>
      <c r="O3572" s="0" t="n">
        <f aca="false">L3572-T3571</f>
        <v>0.000206312055487046</v>
      </c>
      <c r="P3572" s="0" t="n">
        <f aca="false">IF(N3572&gt;0,F3572,E3572)</f>
        <v>215.758422</v>
      </c>
      <c r="Q3572" s="0" t="n">
        <f aca="false">IF(O3572&gt;0,H3572,G3572)</f>
        <v>111.481147</v>
      </c>
      <c r="R3572" s="0" t="n">
        <f aca="false">R3571+M3572</f>
        <v>0</v>
      </c>
      <c r="S3572" s="0" t="n">
        <f aca="false">S3571+N3572</f>
        <v>0.286153224983361</v>
      </c>
      <c r="T3572" s="0" t="n">
        <f aca="false">T3571+O3572</f>
        <v>0.369284069776081</v>
      </c>
      <c r="V3572" s="4" t="n">
        <f aca="false">M3572*1+N3572*P3572+O3572*Q3572</f>
        <v>-0.0205774481080065</v>
      </c>
      <c r="W3572" s="0" t="n">
        <f aca="false">I3572-V3572+M3572*1+N3572*E3572+O3572*G3572</f>
        <v>102.920524569143</v>
      </c>
    </row>
    <row r="3573" customFormat="false" ht="13.8" hidden="false" customHeight="false" outlineLevel="0" collapsed="false">
      <c r="A3573" s="1" t="n">
        <v>42647</v>
      </c>
      <c r="B3573" s="2" t="n">
        <f aca="false">0.0002</f>
        <v>0.0002</v>
      </c>
      <c r="C3573" s="3" t="n">
        <f aca="false">Prices!B3572*B3573/2</f>
        <v>0.021468</v>
      </c>
      <c r="D3573" s="4" t="n">
        <f aca="false">Prices!C3572*B3573/2</f>
        <v>0.011096</v>
      </c>
      <c r="E3573" s="6" t="n">
        <f aca="false">Prices!B3572-C3573</f>
        <v>214.658532</v>
      </c>
      <c r="F3573" s="6" t="n">
        <f aca="false">Prices!B3572+C3573</f>
        <v>214.701468</v>
      </c>
      <c r="G3573" s="2" t="n">
        <f aca="false">Prices!C3572-D3573</f>
        <v>110.948904</v>
      </c>
      <c r="H3573" s="2" t="n">
        <f aca="false">Prices!C3572+D3573</f>
        <v>110.971096</v>
      </c>
      <c r="I3573" s="0" t="n">
        <f aca="false">R3572*1+S3572*E3573+T3572*G3573</f>
        <v>102.39689400831</v>
      </c>
      <c r="J3573" s="0" t="n">
        <v>0</v>
      </c>
      <c r="K3573" s="0" t="n">
        <f aca="false">I3573*0.6/F3573</f>
        <v>0.286156107721563</v>
      </c>
      <c r="L3573" s="0" t="n">
        <f aca="false">I3573*0.4/H3573</f>
        <v>0.369093926974677</v>
      </c>
      <c r="M3573" s="0" t="n">
        <f aca="false">J3573-R3572</f>
        <v>0</v>
      </c>
      <c r="N3573" s="0" t="n">
        <f aca="false">K3573-S3572</f>
        <v>2.88273820253648E-006</v>
      </c>
      <c r="O3573" s="0" t="n">
        <f aca="false">L3573-T3572</f>
        <v>-0.000190142801403947</v>
      </c>
      <c r="P3573" s="0" t="n">
        <f aca="false">IF(N3573&gt;0,F3573,E3573)</f>
        <v>214.701468</v>
      </c>
      <c r="Q3573" s="0" t="n">
        <f aca="false">IF(O3573&gt;0,H3573,G3573)</f>
        <v>110.948904</v>
      </c>
      <c r="R3573" s="0" t="n">
        <f aca="false">R3572+M3573</f>
        <v>0</v>
      </c>
      <c r="S3573" s="0" t="n">
        <f aca="false">S3572+N3573</f>
        <v>0.286156107721563</v>
      </c>
      <c r="T3573" s="0" t="n">
        <f aca="false">T3572+O3573</f>
        <v>0.369093926974677</v>
      </c>
      <c r="V3573" s="4" t="n">
        <f aca="false">M3573*1+N3573*P3573+O3573*Q3573</f>
        <v>-0.0204772072953134</v>
      </c>
      <c r="W3573" s="0" t="n">
        <f aca="false">I3573-V3573+M3573*1+N3573*E3573+O3573*G3573</f>
        <v>102.396893884536</v>
      </c>
    </row>
    <row r="3574" customFormat="false" ht="13.8" hidden="false" customHeight="false" outlineLevel="0" collapsed="false">
      <c r="A3574" s="1" t="n">
        <v>42648</v>
      </c>
      <c r="B3574" s="2" t="n">
        <f aca="false">0.0002</f>
        <v>0.0002</v>
      </c>
      <c r="C3574" s="3" t="n">
        <f aca="false">Prices!B3573*B3574/2</f>
        <v>0.021563</v>
      </c>
      <c r="D3574" s="4" t="n">
        <f aca="false">Prices!C3573*B3574/2</f>
        <v>0.011071</v>
      </c>
      <c r="E3574" s="6" t="n">
        <f aca="false">Prices!B3573-C3574</f>
        <v>215.608437</v>
      </c>
      <c r="F3574" s="6" t="n">
        <f aca="false">Prices!B3573+C3574</f>
        <v>215.651563</v>
      </c>
      <c r="G3574" s="2" t="n">
        <f aca="false">Prices!C3573-D3574</f>
        <v>110.698929</v>
      </c>
      <c r="H3574" s="2" t="n">
        <f aca="false">Prices!C3573+D3574</f>
        <v>110.721071</v>
      </c>
      <c r="I3574" s="0" t="n">
        <f aca="false">R3573*1+S3573*E3574+T3573*G3574</f>
        <v>102.555973540351</v>
      </c>
      <c r="J3574" s="0" t="n">
        <v>0</v>
      </c>
      <c r="K3574" s="0" t="n">
        <f aca="false">I3574*0.6/F3574</f>
        <v>0.285337992770358</v>
      </c>
      <c r="L3574" s="0" t="n">
        <f aca="false">I3574*0.4/H3574</f>
        <v>0.370502100870577</v>
      </c>
      <c r="M3574" s="0" t="n">
        <f aca="false">J3574-R3573</f>
        <v>0</v>
      </c>
      <c r="N3574" s="0" t="n">
        <f aca="false">K3574-S3573</f>
        <v>-0.000818114951204818</v>
      </c>
      <c r="O3574" s="0" t="n">
        <f aca="false">L3574-T3573</f>
        <v>0.00140817389590031</v>
      </c>
      <c r="P3574" s="0" t="n">
        <f aca="false">IF(N3574&gt;0,F3574,E3574)</f>
        <v>215.608437</v>
      </c>
      <c r="Q3574" s="0" t="n">
        <f aca="false">IF(O3574&gt;0,H3574,G3574)</f>
        <v>110.721071</v>
      </c>
      <c r="R3574" s="0" t="n">
        <f aca="false">R3573+M3574</f>
        <v>0</v>
      </c>
      <c r="S3574" s="0" t="n">
        <f aca="false">S3573+N3574</f>
        <v>0.285337992770358</v>
      </c>
      <c r="T3574" s="0" t="n">
        <f aca="false">T3573+O3574</f>
        <v>0.370502100870577</v>
      </c>
      <c r="V3574" s="4" t="n">
        <f aca="false">M3574*1+N3574*P3574+O3574*Q3574</f>
        <v>-0.0204779640072771</v>
      </c>
      <c r="W3574" s="0" t="n">
        <f aca="false">I3574-V3574+M3574*1+N3574*E3574+O3574*G3574</f>
        <v>102.555942360564</v>
      </c>
    </row>
    <row r="3575" customFormat="false" ht="13.8" hidden="false" customHeight="false" outlineLevel="0" collapsed="false">
      <c r="A3575" s="1" t="n">
        <v>42649</v>
      </c>
      <c r="B3575" s="2" t="n">
        <f aca="false">0.0002</f>
        <v>0.0002</v>
      </c>
      <c r="C3575" s="3" t="n">
        <f aca="false">Prices!B3574*B3575/2</f>
        <v>0.021578</v>
      </c>
      <c r="D3575" s="4" t="n">
        <f aca="false">Prices!C3574*B3575/2</f>
        <v>0.011048</v>
      </c>
      <c r="E3575" s="6" t="n">
        <f aca="false">Prices!B3574-C3575</f>
        <v>215.758422</v>
      </c>
      <c r="F3575" s="6" t="n">
        <f aca="false">Prices!B3574+C3575</f>
        <v>215.801578</v>
      </c>
      <c r="G3575" s="2" t="n">
        <f aca="false">Prices!C3574-D3575</f>
        <v>110.468952</v>
      </c>
      <c r="H3575" s="2" t="n">
        <f aca="false">Prices!C3574+D3575</f>
        <v>110.491048</v>
      </c>
      <c r="I3575" s="0" t="n">
        <f aca="false">R3574*1+S3574*E3575+T3574*G3575</f>
        <v>102.493053853751</v>
      </c>
      <c r="J3575" s="0" t="n">
        <v>0</v>
      </c>
      <c r="K3575" s="0" t="n">
        <f aca="false">I3575*0.6/F3575</f>
        <v>0.284964701751396</v>
      </c>
      <c r="L3575" s="0" t="n">
        <f aca="false">I3575*0.4/H3575</f>
        <v>0.371045639294691</v>
      </c>
      <c r="M3575" s="0" t="n">
        <f aca="false">J3575-R3574</f>
        <v>0</v>
      </c>
      <c r="N3575" s="0" t="n">
        <f aca="false">K3575-S3574</f>
        <v>-0.000373291018962829</v>
      </c>
      <c r="O3575" s="0" t="n">
        <f aca="false">L3575-T3574</f>
        <v>0.000543538424113532</v>
      </c>
      <c r="P3575" s="0" t="n">
        <f aca="false">IF(N3575&gt;0,F3575,E3575)</f>
        <v>215.758422</v>
      </c>
      <c r="Q3575" s="0" t="n">
        <f aca="false">IF(O3575&gt;0,H3575,G3575)</f>
        <v>110.491048</v>
      </c>
      <c r="R3575" s="0" t="n">
        <f aca="false">R3574+M3575</f>
        <v>0</v>
      </c>
      <c r="S3575" s="0" t="n">
        <f aca="false">S3574+N3575</f>
        <v>0.284964701751396</v>
      </c>
      <c r="T3575" s="0" t="n">
        <f aca="false">T3574+O3575</f>
        <v>0.371045639294691</v>
      </c>
      <c r="V3575" s="4" t="n">
        <f aca="false">M3575*1+N3575*P3575+O3575*Q3575</f>
        <v>-0.0204845510896194</v>
      </c>
      <c r="W3575" s="0" t="n">
        <f aca="false">I3575-V3575+M3575*1+N3575*E3575+O3575*G3575</f>
        <v>102.493041843726</v>
      </c>
    </row>
    <row r="3576" customFormat="false" ht="13.8" hidden="false" customHeight="false" outlineLevel="0" collapsed="false">
      <c r="A3576" s="1" t="n">
        <v>42650</v>
      </c>
      <c r="B3576" s="2" t="n">
        <f aca="false">0.0002</f>
        <v>0.0002</v>
      </c>
      <c r="C3576" s="3" t="n">
        <f aca="false">Prices!B3575*B3576/2</f>
        <v>0.021504</v>
      </c>
      <c r="D3576" s="4" t="n">
        <f aca="false">Prices!C3575*B3576/2</f>
        <v>0.011064</v>
      </c>
      <c r="E3576" s="6" t="n">
        <f aca="false">Prices!B3575-C3576</f>
        <v>215.018496</v>
      </c>
      <c r="F3576" s="6" t="n">
        <f aca="false">Prices!B3575+C3576</f>
        <v>215.061504</v>
      </c>
      <c r="G3576" s="2" t="n">
        <f aca="false">Prices!C3575-D3576</f>
        <v>110.628936</v>
      </c>
      <c r="H3576" s="2" t="n">
        <f aca="false">Prices!C3575+D3576</f>
        <v>110.651064</v>
      </c>
      <c r="I3576" s="0" t="n">
        <f aca="false">R3575*1+S3575*E3576+T3575*G3576</f>
        <v>102.321065866285</v>
      </c>
      <c r="J3576" s="0" t="n">
        <v>0</v>
      </c>
      <c r="K3576" s="0" t="n">
        <f aca="false">I3576*0.6/F3576</f>
        <v>0.285465498835956</v>
      </c>
      <c r="L3576" s="0" t="n">
        <f aca="false">I3576*0.4/H3576</f>
        <v>0.369887327486648</v>
      </c>
      <c r="M3576" s="0" t="n">
        <f aca="false">J3576-R3575</f>
        <v>0</v>
      </c>
      <c r="N3576" s="0" t="n">
        <f aca="false">K3576-S3575</f>
        <v>0.000500797084560856</v>
      </c>
      <c r="O3576" s="0" t="n">
        <f aca="false">L3576-T3575</f>
        <v>-0.00115831180804282</v>
      </c>
      <c r="P3576" s="0" t="n">
        <f aca="false">IF(N3576&gt;0,F3576,E3576)</f>
        <v>215.061504</v>
      </c>
      <c r="Q3576" s="0" t="n">
        <f aca="false">IF(O3576&gt;0,H3576,G3576)</f>
        <v>110.628936</v>
      </c>
      <c r="R3576" s="0" t="n">
        <f aca="false">R3575+M3576</f>
        <v>0</v>
      </c>
      <c r="S3576" s="0" t="n">
        <f aca="false">S3575+N3576</f>
        <v>0.285465498835956</v>
      </c>
      <c r="T3576" s="0" t="n">
        <f aca="false">T3575+O3576</f>
        <v>0.369887327486648</v>
      </c>
      <c r="V3576" s="4" t="n">
        <f aca="false">M3576*1+N3576*P3576+O3576*Q3576</f>
        <v>-0.0204406286755409</v>
      </c>
      <c r="W3576" s="0" t="n">
        <f aca="false">I3576-V3576+M3576*1+N3576*E3576+O3576*G3576</f>
        <v>102.321044328004</v>
      </c>
    </row>
    <row r="3577" customFormat="false" ht="13.8" hidden="false" customHeight="false" outlineLevel="0" collapsed="false">
      <c r="A3577" s="1" t="n">
        <v>42653</v>
      </c>
      <c r="B3577" s="2" t="n">
        <f aca="false">0.0002</f>
        <v>0.0002</v>
      </c>
      <c r="C3577" s="3" t="n">
        <f aca="false">Prices!B3576*B3577/2</f>
        <v>0.021616</v>
      </c>
      <c r="D3577" s="4" t="n">
        <f aca="false">Prices!C3576*B3577/2</f>
        <v>0.011035</v>
      </c>
      <c r="E3577" s="6" t="n">
        <f aca="false">Prices!B3576-C3577</f>
        <v>216.138384</v>
      </c>
      <c r="F3577" s="6" t="n">
        <f aca="false">Prices!B3576+C3577</f>
        <v>216.181616</v>
      </c>
      <c r="G3577" s="2" t="n">
        <f aca="false">Prices!C3576-D3577</f>
        <v>110.338965</v>
      </c>
      <c r="H3577" s="2" t="n">
        <f aca="false">Prices!C3576+D3577</f>
        <v>110.361035</v>
      </c>
      <c r="I3577" s="0" t="n">
        <f aca="false">R3576*1+S3576*E3577+T3576*G3577</f>
        <v>102.51303648765</v>
      </c>
      <c r="J3577" s="0" t="n">
        <v>0</v>
      </c>
      <c r="K3577" s="0" t="n">
        <f aca="false">I3577*0.6/F3577</f>
        <v>0.284519206723805</v>
      </c>
      <c r="L3577" s="0" t="n">
        <f aca="false">I3577*0.4/H3577</f>
        <v>0.371555183358512</v>
      </c>
      <c r="M3577" s="0" t="n">
        <f aca="false">J3577-R3576</f>
        <v>0</v>
      </c>
      <c r="N3577" s="0" t="n">
        <f aca="false">K3577-S3576</f>
        <v>-0.000946292112151692</v>
      </c>
      <c r="O3577" s="0" t="n">
        <f aca="false">L3577-T3576</f>
        <v>0.0016678558718638</v>
      </c>
      <c r="P3577" s="0" t="n">
        <f aca="false">IF(N3577&gt;0,F3577,E3577)</f>
        <v>216.138384</v>
      </c>
      <c r="Q3577" s="0" t="n">
        <f aca="false">IF(O3577&gt;0,H3577,G3577)</f>
        <v>110.361035</v>
      </c>
      <c r="R3577" s="0" t="n">
        <f aca="false">R3576+M3577</f>
        <v>0</v>
      </c>
      <c r="S3577" s="0" t="n">
        <f aca="false">S3576+N3577</f>
        <v>0.284519206723805</v>
      </c>
      <c r="T3577" s="0" t="n">
        <f aca="false">T3576+O3577</f>
        <v>0.371555183358512</v>
      </c>
      <c r="V3577" s="4" t="n">
        <f aca="false">M3577*1+N3577*P3577+O3577*Q3577</f>
        <v>-0.0204637476626972</v>
      </c>
      <c r="W3577" s="0" t="n">
        <f aca="false">I3577-V3577+M3577*1+N3577*E3577+O3577*G3577</f>
        <v>102.512999678071</v>
      </c>
    </row>
    <row r="3578" customFormat="false" ht="13.8" hidden="false" customHeight="false" outlineLevel="0" collapsed="false">
      <c r="A3578" s="1" t="n">
        <v>42654</v>
      </c>
      <c r="B3578" s="2" t="n">
        <f aca="false">0.0002</f>
        <v>0.0002</v>
      </c>
      <c r="C3578" s="3" t="n">
        <f aca="false">Prices!B3577*B3578/2</f>
        <v>0.021343</v>
      </c>
      <c r="D3578" s="4" t="n">
        <f aca="false">Prices!C3577*B3578/2</f>
        <v>0.011032</v>
      </c>
      <c r="E3578" s="6" t="n">
        <f aca="false">Prices!B3577-C3578</f>
        <v>213.408657</v>
      </c>
      <c r="F3578" s="6" t="n">
        <f aca="false">Prices!B3577+C3578</f>
        <v>213.451343</v>
      </c>
      <c r="G3578" s="2" t="n">
        <f aca="false">Prices!C3577-D3578</f>
        <v>110.308968</v>
      </c>
      <c r="H3578" s="2" t="n">
        <f aca="false">Prices!C3577+D3578</f>
        <v>110.331032</v>
      </c>
      <c r="I3578" s="0" t="n">
        <f aca="false">R3577*1+S3577*E3578+T3577*G3578</f>
        <v>101.704730628961</v>
      </c>
      <c r="J3578" s="0" t="n">
        <v>0</v>
      </c>
      <c r="K3578" s="0" t="n">
        <f aca="false">I3578*0.6/F3578</f>
        <v>0.285886411018629</v>
      </c>
      <c r="L3578" s="0" t="n">
        <f aca="false">I3578*0.4/H3578</f>
        <v>0.368725747544755</v>
      </c>
      <c r="M3578" s="0" t="n">
        <f aca="false">J3578-R3577</f>
        <v>0</v>
      </c>
      <c r="N3578" s="0" t="n">
        <f aca="false">K3578-S3577</f>
        <v>0.00136720429482468</v>
      </c>
      <c r="O3578" s="0" t="n">
        <f aca="false">L3578-T3577</f>
        <v>-0.00282943581375644</v>
      </c>
      <c r="P3578" s="0" t="n">
        <f aca="false">IF(N3578&gt;0,F3578,E3578)</f>
        <v>213.451343</v>
      </c>
      <c r="Q3578" s="0" t="n">
        <f aca="false">IF(O3578&gt;0,H3578,G3578)</f>
        <v>110.308968</v>
      </c>
      <c r="R3578" s="0" t="n">
        <f aca="false">R3577+M3578</f>
        <v>0</v>
      </c>
      <c r="S3578" s="0" t="n">
        <f aca="false">S3577+N3578</f>
        <v>0.285886411018629</v>
      </c>
      <c r="T3578" s="0" t="n">
        <f aca="false">T3577+O3578</f>
        <v>0.368725747544755</v>
      </c>
      <c r="V3578" s="4" t="n">
        <f aca="false">M3578*1+N3578*P3578+O3578*Q3578</f>
        <v>-0.0202805517520184</v>
      </c>
      <c r="W3578" s="0" t="n">
        <f aca="false">I3578-V3578+M3578*1+N3578*E3578+O3578*G3578</f>
        <v>101.704672268478</v>
      </c>
    </row>
    <row r="3579" customFormat="false" ht="13.8" hidden="false" customHeight="false" outlineLevel="0" collapsed="false">
      <c r="A3579" s="1" t="n">
        <v>42655</v>
      </c>
      <c r="B3579" s="2" t="n">
        <f aca="false">0.0002</f>
        <v>0.0002</v>
      </c>
      <c r="C3579" s="3" t="n">
        <f aca="false">Prices!B3578*B3579/2</f>
        <v>0.021371</v>
      </c>
      <c r="D3579" s="4" t="n">
        <f aca="false">Prices!C3578*B3579/2</f>
        <v>0.011032</v>
      </c>
      <c r="E3579" s="6" t="n">
        <f aca="false">Prices!B3578-C3579</f>
        <v>213.688629</v>
      </c>
      <c r="F3579" s="6" t="n">
        <f aca="false">Prices!B3578+C3579</f>
        <v>213.731371</v>
      </c>
      <c r="G3579" s="2" t="n">
        <f aca="false">Prices!C3578-D3579</f>
        <v>110.308968</v>
      </c>
      <c r="H3579" s="2" t="n">
        <f aca="false">Prices!C3578+D3579</f>
        <v>110.331032</v>
      </c>
      <c r="I3579" s="0" t="n">
        <f aca="false">R3578*1+S3578*E3579+T3578*G3579</f>
        <v>101.764431906992</v>
      </c>
      <c r="J3579" s="0" t="n">
        <v>0</v>
      </c>
      <c r="K3579" s="0" t="n">
        <f aca="false">I3579*0.6/F3579</f>
        <v>0.285679443586198</v>
      </c>
      <c r="L3579" s="0" t="n">
        <f aca="false">I3579*0.4/H3579</f>
        <v>0.368942191738012</v>
      </c>
      <c r="M3579" s="0" t="n">
        <f aca="false">J3579-R3578</f>
        <v>0</v>
      </c>
      <c r="N3579" s="0" t="n">
        <f aca="false">K3579-S3578</f>
        <v>-0.000206967432431926</v>
      </c>
      <c r="O3579" s="0" t="n">
        <f aca="false">L3579-T3578</f>
        <v>0.000216444193257059</v>
      </c>
      <c r="P3579" s="0" t="n">
        <f aca="false">IF(N3579&gt;0,F3579,E3579)</f>
        <v>213.688629</v>
      </c>
      <c r="Q3579" s="0" t="n">
        <f aca="false">IF(O3579&gt;0,H3579,G3579)</f>
        <v>110.331032</v>
      </c>
      <c r="R3579" s="0" t="n">
        <f aca="false">R3578+M3579</f>
        <v>0</v>
      </c>
      <c r="S3579" s="0" t="n">
        <f aca="false">S3578+N3579</f>
        <v>0.285679443586198</v>
      </c>
      <c r="T3579" s="0" t="n">
        <f aca="false">T3578+O3579</f>
        <v>0.368942191738012</v>
      </c>
      <c r="V3579" s="4" t="n">
        <f aca="false">M3579*1+N3579*P3579+O3579*Q3579</f>
        <v>-0.0203460756715696</v>
      </c>
      <c r="W3579" s="0" t="n">
        <f aca="false">I3579-V3579+M3579*1+N3579*E3579+O3579*G3579</f>
        <v>101.764427131367</v>
      </c>
    </row>
    <row r="3580" customFormat="false" ht="13.8" hidden="false" customHeight="false" outlineLevel="0" collapsed="false">
      <c r="A3580" s="1" t="n">
        <v>42656</v>
      </c>
      <c r="B3580" s="2" t="n">
        <f aca="false">0.0002</f>
        <v>0.0002</v>
      </c>
      <c r="C3580" s="3" t="n">
        <f aca="false">Prices!B3579*B3580/2</f>
        <v>0.021301</v>
      </c>
      <c r="D3580" s="4" t="n">
        <f aca="false">Prices!C3579*B3580/2</f>
        <v>0.011055</v>
      </c>
      <c r="E3580" s="6" t="n">
        <f aca="false">Prices!B3579-C3580</f>
        <v>212.988699</v>
      </c>
      <c r="F3580" s="6" t="n">
        <f aca="false">Prices!B3579+C3580</f>
        <v>213.031301</v>
      </c>
      <c r="G3580" s="2" t="n">
        <f aca="false">Prices!C3579-D3580</f>
        <v>110.538945</v>
      </c>
      <c r="H3580" s="2" t="n">
        <f aca="false">Prices!C3579+D3580</f>
        <v>110.561055</v>
      </c>
      <c r="I3580" s="0" t="n">
        <f aca="false">R3579*1+S3579*E3580+T3579*G3580</f>
        <v>101.628973661176</v>
      </c>
      <c r="J3580" s="0" t="n">
        <v>0</v>
      </c>
      <c r="K3580" s="0" t="n">
        <f aca="false">I3580*0.6/F3580</f>
        <v>0.286236735683764</v>
      </c>
      <c r="L3580" s="0" t="n">
        <f aca="false">I3580*0.4/H3580</f>
        <v>0.36768452928086</v>
      </c>
      <c r="M3580" s="0" t="n">
        <f aca="false">J3580-R3579</f>
        <v>0</v>
      </c>
      <c r="N3580" s="0" t="n">
        <f aca="false">K3580-S3579</f>
        <v>0.00055729209756672</v>
      </c>
      <c r="O3580" s="0" t="n">
        <f aca="false">L3580-T3579</f>
        <v>-0.0012576624571522</v>
      </c>
      <c r="P3580" s="0" t="n">
        <f aca="false">IF(N3580&gt;0,F3580,E3580)</f>
        <v>213.031301</v>
      </c>
      <c r="Q3580" s="0" t="n">
        <f aca="false">IF(O3580&gt;0,H3580,G3580)</f>
        <v>110.538945</v>
      </c>
      <c r="R3580" s="0" t="n">
        <f aca="false">R3579+M3580</f>
        <v>0</v>
      </c>
      <c r="S3580" s="0" t="n">
        <f aca="false">S3579+N3580</f>
        <v>0.286236735683764</v>
      </c>
      <c r="T3580" s="0" t="n">
        <f aca="false">T3579+O3580</f>
        <v>0.36768452928086</v>
      </c>
      <c r="V3580" s="4" t="n">
        <f aca="false">M3580*1+N3580*P3580+O3580*Q3580</f>
        <v>-0.0203000205980544</v>
      </c>
      <c r="W3580" s="0" t="n">
        <f aca="false">I3580-V3580+M3580*1+N3580*E3580+O3580*G3580</f>
        <v>101.628949919418</v>
      </c>
    </row>
    <row r="3581" customFormat="false" ht="13.8" hidden="false" customHeight="false" outlineLevel="0" collapsed="false">
      <c r="A3581" s="1" t="n">
        <v>42657</v>
      </c>
      <c r="B3581" s="2" t="n">
        <f aca="false">0.0002</f>
        <v>0.0002</v>
      </c>
      <c r="C3581" s="3" t="n">
        <f aca="false">Prices!B3580*B3581/2</f>
        <v>0.021312</v>
      </c>
      <c r="D3581" s="4" t="n">
        <f aca="false">Prices!C3580*B3581/2</f>
        <v>0.011021</v>
      </c>
      <c r="E3581" s="6" t="n">
        <f aca="false">Prices!B3580-C3581</f>
        <v>213.098688</v>
      </c>
      <c r="F3581" s="6" t="n">
        <f aca="false">Prices!B3580+C3581</f>
        <v>213.141312</v>
      </c>
      <c r="G3581" s="2" t="n">
        <f aca="false">Prices!C3580-D3581</f>
        <v>110.198979</v>
      </c>
      <c r="H3581" s="2" t="n">
        <f aca="false">Prices!C3580+D3581</f>
        <v>110.221021</v>
      </c>
      <c r="I3581" s="0" t="n">
        <f aca="false">R3580*1+S3580*E3581+T3580*G3581</f>
        <v>101.515132552459</v>
      </c>
      <c r="J3581" s="0" t="n">
        <v>0</v>
      </c>
      <c r="K3581" s="0" t="n">
        <f aca="false">I3581*0.6/F3581</f>
        <v>0.285768530558147</v>
      </c>
      <c r="L3581" s="0" t="n">
        <f aca="false">I3581*0.4/H3581</f>
        <v>0.368405705668284</v>
      </c>
      <c r="M3581" s="0" t="n">
        <f aca="false">J3581-R3580</f>
        <v>0</v>
      </c>
      <c r="N3581" s="0" t="n">
        <f aca="false">K3581-S3580</f>
        <v>-0.000468205125616961</v>
      </c>
      <c r="O3581" s="0" t="n">
        <f aca="false">L3581-T3580</f>
        <v>0.000721176387423805</v>
      </c>
      <c r="P3581" s="0" t="n">
        <f aca="false">IF(N3581&gt;0,F3581,E3581)</f>
        <v>213.098688</v>
      </c>
      <c r="Q3581" s="0" t="n">
        <f aca="false">IF(O3581&gt;0,H3581,G3581)</f>
        <v>110.221021</v>
      </c>
      <c r="R3581" s="0" t="n">
        <f aca="false">R3580+M3581</f>
        <v>0</v>
      </c>
      <c r="S3581" s="0" t="n">
        <f aca="false">S3580+N3581</f>
        <v>0.285768530558147</v>
      </c>
      <c r="T3581" s="0" t="n">
        <f aca="false">T3580+O3581</f>
        <v>0.368405705668284</v>
      </c>
      <c r="V3581" s="4" t="n">
        <f aca="false">M3581*1+N3581*P3581+O3581*Q3581</f>
        <v>-0.0202851002409061</v>
      </c>
      <c r="W3581" s="0" t="n">
        <f aca="false">I3581-V3581+M3581*1+N3581*E3581+O3581*G3581</f>
        <v>101.515116656289</v>
      </c>
    </row>
    <row r="3582" customFormat="false" ht="13.8" hidden="false" customHeight="false" outlineLevel="0" collapsed="false">
      <c r="A3582" s="1" t="n">
        <v>42660</v>
      </c>
      <c r="B3582" s="2" t="n">
        <f aca="false">0.0002</f>
        <v>0.0002</v>
      </c>
      <c r="C3582" s="3" t="n">
        <f aca="false">Prices!B3581*B3582/2</f>
        <v>0.021238</v>
      </c>
      <c r="D3582" s="4" t="n">
        <f aca="false">Prices!C3581*B3582/2</f>
        <v>0.011045</v>
      </c>
      <c r="E3582" s="6" t="n">
        <f aca="false">Prices!B3581-C3582</f>
        <v>212.358762</v>
      </c>
      <c r="F3582" s="6" t="n">
        <f aca="false">Prices!B3581+C3582</f>
        <v>212.401238</v>
      </c>
      <c r="G3582" s="2" t="n">
        <f aca="false">Prices!C3581-D3582</f>
        <v>110.438955</v>
      </c>
      <c r="H3582" s="2" t="n">
        <f aca="false">Prices!C3581+D3582</f>
        <v>110.461045</v>
      </c>
      <c r="I3582" s="0" t="n">
        <f aca="false">R3581*1+S3581*E3582+T3581*G3582</f>
        <v>101.37179251793</v>
      </c>
      <c r="J3582" s="0" t="n">
        <v>0</v>
      </c>
      <c r="K3582" s="0" t="n">
        <f aca="false">I3582*0.6/F3582</f>
        <v>0.286359326732164</v>
      </c>
      <c r="L3582" s="0" t="n">
        <f aca="false">I3582*0.4/H3582</f>
        <v>0.367086125313879</v>
      </c>
      <c r="M3582" s="0" t="n">
        <f aca="false">J3582-R3581</f>
        <v>0</v>
      </c>
      <c r="N3582" s="0" t="n">
        <f aca="false">K3582-S3581</f>
        <v>0.000590796174016639</v>
      </c>
      <c r="O3582" s="0" t="n">
        <f aca="false">L3582-T3581</f>
        <v>-0.00131958035440444</v>
      </c>
      <c r="P3582" s="0" t="n">
        <f aca="false">IF(N3582&gt;0,F3582,E3582)</f>
        <v>212.401238</v>
      </c>
      <c r="Q3582" s="0" t="n">
        <f aca="false">IF(O3582&gt;0,H3582,G3582)</f>
        <v>110.438955</v>
      </c>
      <c r="R3582" s="0" t="n">
        <f aca="false">R3581+M3582</f>
        <v>0</v>
      </c>
      <c r="S3582" s="0" t="n">
        <f aca="false">S3581+N3582</f>
        <v>0.286359326732164</v>
      </c>
      <c r="T3582" s="0" t="n">
        <f aca="false">T3581+O3582</f>
        <v>0.367086125313879</v>
      </c>
      <c r="V3582" s="4" t="n">
        <f aca="false">M3582*1+N3582*P3582+O3582*Q3582</f>
        <v>-0.0202472366121581</v>
      </c>
      <c r="W3582" s="0" t="n">
        <f aca="false">I3582-V3582+M3582*1+N3582*E3582+O3582*G3582</f>
        <v>101.371767423272</v>
      </c>
    </row>
    <row r="3583" customFormat="false" ht="13.8" hidden="false" customHeight="false" outlineLevel="0" collapsed="false">
      <c r="A3583" s="1" t="n">
        <v>42661</v>
      </c>
      <c r="B3583" s="2" t="n">
        <f aca="false">0.0002</f>
        <v>0.0002</v>
      </c>
      <c r="C3583" s="3" t="n">
        <f aca="false">Prices!B3582*B3583/2</f>
        <v>0.021371</v>
      </c>
      <c r="D3583" s="4" t="n">
        <f aca="false">Prices!C3582*B3583/2</f>
        <v>0.011067</v>
      </c>
      <c r="E3583" s="6" t="n">
        <f aca="false">Prices!B3582-C3583</f>
        <v>213.688629</v>
      </c>
      <c r="F3583" s="6" t="n">
        <f aca="false">Prices!B3582+C3583</f>
        <v>213.731371</v>
      </c>
      <c r="G3583" s="2" t="n">
        <f aca="false">Prices!C3582-D3583</f>
        <v>110.658933</v>
      </c>
      <c r="H3583" s="2" t="n">
        <f aca="false">Prices!C3582+D3583</f>
        <v>110.681067</v>
      </c>
      <c r="I3583" s="0" t="n">
        <f aca="false">R3582*1+S3582*E3583+T3582*G3583</f>
        <v>101.813090877097</v>
      </c>
      <c r="J3583" s="0" t="n">
        <v>0</v>
      </c>
      <c r="K3583" s="0" t="n">
        <f aca="false">I3583*0.6/F3583</f>
        <v>0.285816042073947</v>
      </c>
      <c r="L3583" s="0" t="n">
        <f aca="false">I3583*0.4/H3583</f>
        <v>0.367951244550605</v>
      </c>
      <c r="M3583" s="0" t="n">
        <f aca="false">J3583-R3582</f>
        <v>0</v>
      </c>
      <c r="N3583" s="0" t="n">
        <f aca="false">K3583-S3582</f>
        <v>-0.000543284658216736</v>
      </c>
      <c r="O3583" s="0" t="n">
        <f aca="false">L3583-T3582</f>
        <v>0.000865119236725942</v>
      </c>
      <c r="P3583" s="0" t="n">
        <f aca="false">IF(N3583&gt;0,F3583,E3583)</f>
        <v>213.688629</v>
      </c>
      <c r="Q3583" s="0" t="n">
        <f aca="false">IF(O3583&gt;0,H3583,G3583)</f>
        <v>110.681067</v>
      </c>
      <c r="R3583" s="0" t="n">
        <f aca="false">R3582+M3583</f>
        <v>0</v>
      </c>
      <c r="S3583" s="0" t="n">
        <f aca="false">S3582+N3583</f>
        <v>0.285816042073947</v>
      </c>
      <c r="T3583" s="0" t="n">
        <f aca="false">T3582+O3583</f>
        <v>0.367951244550605</v>
      </c>
      <c r="V3583" s="4" t="n">
        <f aca="false">M3583*1+N3583*P3583+O3583*Q3583</f>
        <v>-0.0203414335680151</v>
      </c>
      <c r="W3583" s="0" t="n">
        <f aca="false">I3583-V3583+M3583*1+N3583*E3583+O3583*G3583</f>
        <v>101.813071728548</v>
      </c>
    </row>
    <row r="3584" customFormat="false" ht="13.8" hidden="false" customHeight="false" outlineLevel="0" collapsed="false">
      <c r="A3584" s="1" t="n">
        <v>42662</v>
      </c>
      <c r="B3584" s="2" t="n">
        <f aca="false">0.0002</f>
        <v>0.0002</v>
      </c>
      <c r="C3584" s="3" t="n">
        <f aca="false">Prices!B3583*B3584/2</f>
        <v>0.021428</v>
      </c>
      <c r="D3584" s="4" t="n">
        <f aca="false">Prices!C3583*B3584/2</f>
        <v>0.011072</v>
      </c>
      <c r="E3584" s="6" t="n">
        <f aca="false">Prices!B3583-C3584</f>
        <v>214.258572</v>
      </c>
      <c r="F3584" s="6" t="n">
        <f aca="false">Prices!B3583+C3584</f>
        <v>214.301428</v>
      </c>
      <c r="G3584" s="2" t="n">
        <f aca="false">Prices!C3583-D3584</f>
        <v>110.708928</v>
      </c>
      <c r="H3584" s="2" t="n">
        <f aca="false">Prices!C3583+D3584</f>
        <v>110.731072</v>
      </c>
      <c r="I3584" s="0" t="n">
        <f aca="false">R3583*1+S3583*E3584+T3583*G3584</f>
        <v>101.974024869919</v>
      </c>
      <c r="J3584" s="0" t="n">
        <v>0</v>
      </c>
      <c r="K3584" s="0" t="n">
        <f aca="false">I3584*0.6/F3584</f>
        <v>0.285506333266018</v>
      </c>
      <c r="L3584" s="0" t="n">
        <f aca="false">I3584*0.4/H3584</f>
        <v>0.368366432395486</v>
      </c>
      <c r="M3584" s="0" t="n">
        <f aca="false">J3584-R3583</f>
        <v>0</v>
      </c>
      <c r="N3584" s="0" t="n">
        <f aca="false">K3584-S3583</f>
        <v>-0.000309708807929299</v>
      </c>
      <c r="O3584" s="0" t="n">
        <f aca="false">L3584-T3583</f>
        <v>0.000415187844880593</v>
      </c>
      <c r="P3584" s="0" t="n">
        <f aca="false">IF(N3584&gt;0,F3584,E3584)</f>
        <v>214.258572</v>
      </c>
      <c r="Q3584" s="0" t="n">
        <f aca="false">IF(O3584&gt;0,H3584,G3584)</f>
        <v>110.731072</v>
      </c>
      <c r="R3584" s="0" t="n">
        <f aca="false">R3583+M3584</f>
        <v>0</v>
      </c>
      <c r="S3584" s="0" t="n">
        <f aca="false">S3583+N3584</f>
        <v>0.285506333266018</v>
      </c>
      <c r="T3584" s="0" t="n">
        <f aca="false">T3583+O3584</f>
        <v>0.368366432395486</v>
      </c>
      <c r="V3584" s="4" t="n">
        <f aca="false">M3584*1+N3584*P3584+O3584*Q3584</f>
        <v>-0.020383571777756</v>
      </c>
      <c r="W3584" s="0" t="n">
        <f aca="false">I3584-V3584+M3584*1+N3584*E3584+O3584*G3584</f>
        <v>101.974015676</v>
      </c>
    </row>
    <row r="3585" customFormat="false" ht="13.8" hidden="false" customHeight="false" outlineLevel="0" collapsed="false">
      <c r="A3585" s="1" t="n">
        <v>42663</v>
      </c>
      <c r="B3585" s="2" t="n">
        <f aca="false">0.0002</f>
        <v>0.0002</v>
      </c>
      <c r="C3585" s="3" t="n">
        <f aca="false">Prices!B3584*B3585/2</f>
        <v>0.021388</v>
      </c>
      <c r="D3585" s="4" t="n">
        <f aca="false">Prices!C3584*B3585/2</f>
        <v>0.011062</v>
      </c>
      <c r="E3585" s="6" t="n">
        <f aca="false">Prices!B3584-C3585</f>
        <v>213.858612</v>
      </c>
      <c r="F3585" s="6" t="n">
        <f aca="false">Prices!B3584+C3585</f>
        <v>213.901388</v>
      </c>
      <c r="G3585" s="2" t="n">
        <f aca="false">Prices!C3584-D3585</f>
        <v>110.608938</v>
      </c>
      <c r="H3585" s="2" t="n">
        <f aca="false">Prices!C3584+D3585</f>
        <v>110.631062</v>
      </c>
      <c r="I3585" s="0" t="n">
        <f aca="false">R3584*1+S3584*E3585+T3584*G3585</f>
        <v>101.802608031594</v>
      </c>
      <c r="J3585" s="0" t="n">
        <v>0</v>
      </c>
      <c r="K3585" s="0" t="n">
        <f aca="false">I3585*0.6/F3585</f>
        <v>0.285559459852388</v>
      </c>
      <c r="L3585" s="0" t="n">
        <f aca="false">I3585*0.4/H3585</f>
        <v>0.368079655717645</v>
      </c>
      <c r="M3585" s="0" t="n">
        <f aca="false">J3585-R3584</f>
        <v>0</v>
      </c>
      <c r="N3585" s="0" t="n">
        <f aca="false">K3585-S3584</f>
        <v>5.31265863702446E-005</v>
      </c>
      <c r="O3585" s="0" t="n">
        <f aca="false">L3585-T3584</f>
        <v>-0.000286776677841327</v>
      </c>
      <c r="P3585" s="0" t="n">
        <f aca="false">IF(N3585&gt;0,F3585,E3585)</f>
        <v>213.901388</v>
      </c>
      <c r="Q3585" s="0" t="n">
        <f aca="false">IF(O3585&gt;0,H3585,G3585)</f>
        <v>110.608938</v>
      </c>
      <c r="R3585" s="0" t="n">
        <f aca="false">R3584+M3585</f>
        <v>0</v>
      </c>
      <c r="S3585" s="0" t="n">
        <f aca="false">S3584+N3585</f>
        <v>0.285559459852388</v>
      </c>
      <c r="T3585" s="0" t="n">
        <f aca="false">T3584+O3585</f>
        <v>0.368079655717645</v>
      </c>
      <c r="V3585" s="4" t="n">
        <f aca="false">M3585*1+N3585*P3585+O3585*Q3585</f>
        <v>-0.0203562132149001</v>
      </c>
      <c r="W3585" s="0" t="n">
        <f aca="false">I3585-V3585+M3585*1+N3585*E3585+O3585*G3585</f>
        <v>101.802605759051</v>
      </c>
    </row>
    <row r="3586" customFormat="false" ht="13.8" hidden="false" customHeight="false" outlineLevel="0" collapsed="false">
      <c r="A3586" s="1" t="n">
        <v>42664</v>
      </c>
      <c r="B3586" s="2" t="n">
        <f aca="false">0.0002</f>
        <v>0.0002</v>
      </c>
      <c r="C3586" s="3" t="n">
        <f aca="false">Prices!B3585*B3586/2</f>
        <v>0.021398</v>
      </c>
      <c r="D3586" s="4" t="n">
        <f aca="false">Prices!C3585*B3586/2</f>
        <v>0.011074</v>
      </c>
      <c r="E3586" s="6" t="n">
        <f aca="false">Prices!B3585-C3586</f>
        <v>213.958602</v>
      </c>
      <c r="F3586" s="6" t="n">
        <f aca="false">Prices!B3585+C3586</f>
        <v>214.001398</v>
      </c>
      <c r="G3586" s="2" t="n">
        <f aca="false">Prices!C3585-D3586</f>
        <v>110.728926</v>
      </c>
      <c r="H3586" s="2" t="n">
        <f aca="false">Prices!C3585+D3586</f>
        <v>110.751074</v>
      </c>
      <c r="I3586" s="0" t="n">
        <f aca="false">R3585*1+S3585*E3586+T3585*G3586</f>
        <v>101.854967777957</v>
      </c>
      <c r="J3586" s="0" t="n">
        <v>0</v>
      </c>
      <c r="K3586" s="0" t="n">
        <f aca="false">I3586*0.6/F3586</f>
        <v>0.285572810448528</v>
      </c>
      <c r="L3586" s="0" t="n">
        <f aca="false">I3586*0.4/H3586</f>
        <v>0.367869905362567</v>
      </c>
      <c r="M3586" s="0" t="n">
        <f aca="false">J3586-R3585</f>
        <v>0</v>
      </c>
      <c r="N3586" s="0" t="n">
        <f aca="false">K3586-S3585</f>
        <v>1.33505961398828E-005</v>
      </c>
      <c r="O3586" s="0" t="n">
        <f aca="false">L3586-T3585</f>
        <v>-0.000209750355077587</v>
      </c>
      <c r="P3586" s="0" t="n">
        <f aca="false">IF(N3586&gt;0,F3586,E3586)</f>
        <v>214.001398</v>
      </c>
      <c r="Q3586" s="0" t="n">
        <f aca="false">IF(O3586&gt;0,H3586,G3586)</f>
        <v>110.728926</v>
      </c>
      <c r="R3586" s="0" t="n">
        <f aca="false">R3585+M3586</f>
        <v>0</v>
      </c>
      <c r="S3586" s="0" t="n">
        <f aca="false">S3585+N3586</f>
        <v>0.285572810448528</v>
      </c>
      <c r="T3586" s="0" t="n">
        <f aca="false">T3585+O3586</f>
        <v>0.367869905362567</v>
      </c>
      <c r="V3586" s="4" t="n">
        <f aca="false">M3586*1+N3586*P3586+O3586*Q3586</f>
        <v>-0.0203683853077915</v>
      </c>
      <c r="W3586" s="0" t="n">
        <f aca="false">I3586-V3586+M3586*1+N3586*E3586+O3586*G3586</f>
        <v>101.854967206605</v>
      </c>
    </row>
    <row r="3587" customFormat="false" ht="13.8" hidden="false" customHeight="false" outlineLevel="0" collapsed="false">
      <c r="A3587" s="1" t="n">
        <v>42667</v>
      </c>
      <c r="B3587" s="2" t="n">
        <f aca="false">0.0002</f>
        <v>0.0002</v>
      </c>
      <c r="C3587" s="3" t="n">
        <f aca="false">Prices!B3586*B3587/2</f>
        <v>0.021489</v>
      </c>
      <c r="D3587" s="4" t="n">
        <f aca="false">Prices!C3586*B3587/2</f>
        <v>0.011059</v>
      </c>
      <c r="E3587" s="6" t="n">
        <f aca="false">Prices!B3586-C3587</f>
        <v>214.868511</v>
      </c>
      <c r="F3587" s="6" t="n">
        <f aca="false">Prices!B3586+C3587</f>
        <v>214.911489</v>
      </c>
      <c r="G3587" s="2" t="n">
        <f aca="false">Prices!C3586-D3587</f>
        <v>110.578941</v>
      </c>
      <c r="H3587" s="2" t="n">
        <f aca="false">Prices!C3586+D3587</f>
        <v>110.601059</v>
      </c>
      <c r="I3587" s="0" t="n">
        <f aca="false">R3586*1+S3586*E3587+T3586*G3587</f>
        <v>102.039269123923</v>
      </c>
      <c r="J3587" s="0" t="n">
        <v>0</v>
      </c>
      <c r="K3587" s="0" t="n">
        <f aca="false">I3587*0.6/F3587</f>
        <v>0.284878029365634</v>
      </c>
      <c r="L3587" s="0" t="n">
        <f aca="false">I3587*0.4/H3587</f>
        <v>0.369035414476179</v>
      </c>
      <c r="M3587" s="0" t="n">
        <f aca="false">J3587-R3586</f>
        <v>0</v>
      </c>
      <c r="N3587" s="0" t="n">
        <f aca="false">K3587-S3586</f>
        <v>-0.000694781082894502</v>
      </c>
      <c r="O3587" s="0" t="n">
        <f aca="false">L3587-T3586</f>
        <v>0.00116550911361207</v>
      </c>
      <c r="P3587" s="0" t="n">
        <f aca="false">IF(N3587&gt;0,F3587,E3587)</f>
        <v>214.868511</v>
      </c>
      <c r="Q3587" s="0" t="n">
        <f aca="false">IF(O3587&gt;0,H3587,G3587)</f>
        <v>110.601059</v>
      </c>
      <c r="R3587" s="0" t="n">
        <f aca="false">R3586+M3587</f>
        <v>0</v>
      </c>
      <c r="S3587" s="0" t="n">
        <f aca="false">S3586+N3587</f>
        <v>0.284878029365634</v>
      </c>
      <c r="T3587" s="0" t="n">
        <f aca="false">T3586+O3587</f>
        <v>0.369035414476179</v>
      </c>
      <c r="V3587" s="4" t="n">
        <f aca="false">M3587*1+N3587*P3587+O3587*Q3587</f>
        <v>-0.0203800345128627</v>
      </c>
      <c r="W3587" s="0" t="n">
        <f aca="false">I3587-V3587+M3587*1+N3587*E3587+O3587*G3587</f>
        <v>102.039243345193</v>
      </c>
    </row>
    <row r="3588" customFormat="false" ht="13.8" hidden="false" customHeight="false" outlineLevel="0" collapsed="false">
      <c r="A3588" s="1" t="n">
        <v>42668</v>
      </c>
      <c r="B3588" s="2" t="n">
        <f aca="false">0.0002</f>
        <v>0.0002</v>
      </c>
      <c r="C3588" s="3" t="n">
        <f aca="false">Prices!B3587*B3588/2</f>
        <v>0.021417</v>
      </c>
      <c r="D3588" s="4" t="n">
        <f aca="false">Prices!C3587*B3588/2</f>
        <v>0.011057</v>
      </c>
      <c r="E3588" s="6" t="n">
        <f aca="false">Prices!B3587-C3588</f>
        <v>214.148583</v>
      </c>
      <c r="F3588" s="6" t="n">
        <f aca="false">Prices!B3587+C3588</f>
        <v>214.191417</v>
      </c>
      <c r="G3588" s="2" t="n">
        <f aca="false">Prices!C3587-D3588</f>
        <v>110.558943</v>
      </c>
      <c r="H3588" s="2" t="n">
        <f aca="false">Prices!C3587+D3588</f>
        <v>110.581057</v>
      </c>
      <c r="I3588" s="0" t="n">
        <f aca="false">R3587*1+S3587*E3588+T3587*G3588</f>
        <v>101.806391670536</v>
      </c>
      <c r="J3588" s="0" t="n">
        <v>0</v>
      </c>
      <c r="K3588" s="0" t="n">
        <f aca="false">I3588*0.6/F3588</f>
        <v>0.285183392770223</v>
      </c>
      <c r="L3588" s="0" t="n">
        <f aca="false">I3588*0.4/H3588</f>
        <v>0.36825978854782</v>
      </c>
      <c r="M3588" s="0" t="n">
        <f aca="false">J3588-R3587</f>
        <v>0</v>
      </c>
      <c r="N3588" s="0" t="n">
        <f aca="false">K3588-S3587</f>
        <v>0.000305363404589587</v>
      </c>
      <c r="O3588" s="0" t="n">
        <f aca="false">L3588-T3587</f>
        <v>-0.000775625928359169</v>
      </c>
      <c r="P3588" s="0" t="n">
        <f aca="false">IF(N3588&gt;0,F3588,E3588)</f>
        <v>214.191417</v>
      </c>
      <c r="Q3588" s="0" t="n">
        <f aca="false">IF(O3588&gt;0,H3588,G3588)</f>
        <v>110.558943</v>
      </c>
      <c r="R3588" s="0" t="n">
        <f aca="false">R3587+M3588</f>
        <v>0</v>
      </c>
      <c r="S3588" s="0" t="n">
        <f aca="false">S3587+N3588</f>
        <v>0.285183392770223</v>
      </c>
      <c r="T3588" s="0" t="n">
        <f aca="false">T3587+O3588</f>
        <v>0.36825978854782</v>
      </c>
      <c r="V3588" s="4" t="n">
        <f aca="false">M3588*1+N3588*P3588+O3588*Q3588</f>
        <v>-0.0203461624737955</v>
      </c>
      <c r="W3588" s="0" t="n">
        <f aca="false">I3588-V3588+M3588*1+N3588*E3588+O3588*G3588</f>
        <v>101.8063785906</v>
      </c>
    </row>
    <row r="3589" customFormat="false" ht="13.8" hidden="false" customHeight="false" outlineLevel="0" collapsed="false">
      <c r="A3589" s="1" t="n">
        <v>42669</v>
      </c>
      <c r="B3589" s="2" t="n">
        <f aca="false">0.0002</f>
        <v>0.0002</v>
      </c>
      <c r="C3589" s="3" t="n">
        <f aca="false">Prices!B3588*B3589/2</f>
        <v>0.021374</v>
      </c>
      <c r="D3589" s="4" t="n">
        <f aca="false">Prices!C3588*B3589/2</f>
        <v>0.011033</v>
      </c>
      <c r="E3589" s="6" t="n">
        <f aca="false">Prices!B3588-C3589</f>
        <v>213.718626</v>
      </c>
      <c r="F3589" s="6" t="n">
        <f aca="false">Prices!B3588+C3589</f>
        <v>213.761374</v>
      </c>
      <c r="G3589" s="2" t="n">
        <f aca="false">Prices!C3588-D3589</f>
        <v>110.318967</v>
      </c>
      <c r="H3589" s="2" t="n">
        <f aca="false">Prices!C3588+D3589</f>
        <v>110.341033</v>
      </c>
      <c r="I3589" s="0" t="n">
        <f aca="false">R3588*1+S3588*E3589+T3588*G3589</f>
        <v>101.575042321104</v>
      </c>
      <c r="J3589" s="0" t="n">
        <v>0</v>
      </c>
      <c r="K3589" s="0" t="n">
        <f aca="false">I3589*0.6/F3589</f>
        <v>0.28510775474648</v>
      </c>
      <c r="L3589" s="0" t="n">
        <f aca="false">I3589*0.4/H3589</f>
        <v>0.368222190999805</v>
      </c>
      <c r="M3589" s="0" t="n">
        <f aca="false">J3589-R3588</f>
        <v>0</v>
      </c>
      <c r="N3589" s="0" t="n">
        <f aca="false">K3589-S3588</f>
        <v>-7.56380237429965E-005</v>
      </c>
      <c r="O3589" s="0" t="n">
        <f aca="false">L3589-T3588</f>
        <v>-3.75975480154111E-005</v>
      </c>
      <c r="P3589" s="0" t="n">
        <f aca="false">IF(N3589&gt;0,F3589,E3589)</f>
        <v>213.718626</v>
      </c>
      <c r="Q3589" s="0" t="n">
        <f aca="false">IF(O3589&gt;0,H3589,G3589)</f>
        <v>110.318967</v>
      </c>
      <c r="R3589" s="0" t="n">
        <f aca="false">R3588+M3589</f>
        <v>0</v>
      </c>
      <c r="S3589" s="0" t="n">
        <f aca="false">S3588+N3589</f>
        <v>0.28510775474648</v>
      </c>
      <c r="T3589" s="0" t="n">
        <f aca="false">T3588+O3589</f>
        <v>0.368222190999805</v>
      </c>
      <c r="V3589" s="4" t="n">
        <f aca="false">M3589*1+N3589*P3589+O3589*Q3589</f>
        <v>-0.0203129771665017</v>
      </c>
      <c r="W3589" s="0" t="n">
        <f aca="false">I3589-V3589+M3589*1+N3589*E3589+O3589*G3589</f>
        <v>101.575042321104</v>
      </c>
    </row>
    <row r="3590" customFormat="false" ht="13.8" hidden="false" customHeight="false" outlineLevel="0" collapsed="false">
      <c r="A3590" s="1" t="n">
        <v>42670</v>
      </c>
      <c r="B3590" s="2" t="n">
        <f aca="false">0.0002</f>
        <v>0.0002</v>
      </c>
      <c r="C3590" s="3" t="n">
        <f aca="false">Prices!B3589*B3590/2</f>
        <v>0.021317</v>
      </c>
      <c r="D3590" s="4" t="n">
        <f aca="false">Prices!C3589*B3590/2</f>
        <v>0.010995</v>
      </c>
      <c r="E3590" s="6" t="n">
        <f aca="false">Prices!B3589-C3590</f>
        <v>213.148683</v>
      </c>
      <c r="F3590" s="6" t="n">
        <f aca="false">Prices!B3589+C3590</f>
        <v>213.191317</v>
      </c>
      <c r="G3590" s="2" t="n">
        <f aca="false">Prices!C3589-D3590</f>
        <v>109.939005</v>
      </c>
      <c r="H3590" s="2" t="n">
        <f aca="false">Prices!C3589+D3590</f>
        <v>109.960995</v>
      </c>
      <c r="I3590" s="0" t="n">
        <f aca="false">R3589*1+S3589*E3590+T3589*G3590</f>
        <v>101.252323734738</v>
      </c>
      <c r="J3590" s="0" t="n">
        <v>0</v>
      </c>
      <c r="K3590" s="0" t="n">
        <f aca="false">I3590*0.6/F3590</f>
        <v>0.284961860059444</v>
      </c>
      <c r="L3590" s="0" t="n">
        <f aca="false">I3590*0.4/H3590</f>
        <v>0.368320871358931</v>
      </c>
      <c r="M3590" s="0" t="n">
        <f aca="false">J3590-R3589</f>
        <v>0</v>
      </c>
      <c r="N3590" s="0" t="n">
        <f aca="false">K3590-S3589</f>
        <v>-0.000145894687035852</v>
      </c>
      <c r="O3590" s="0" t="n">
        <f aca="false">L3590-T3589</f>
        <v>9.86803591266905E-005</v>
      </c>
      <c r="P3590" s="0" t="n">
        <f aca="false">IF(N3590&gt;0,F3590,E3590)</f>
        <v>213.148683</v>
      </c>
      <c r="Q3590" s="0" t="n">
        <f aca="false">IF(O3590&gt;0,H3590,G3590)</f>
        <v>109.960995</v>
      </c>
      <c r="R3590" s="0" t="n">
        <f aca="false">R3589+M3590</f>
        <v>0</v>
      </c>
      <c r="S3590" s="0" t="n">
        <f aca="false">S3589+N3590</f>
        <v>0.284961860059444</v>
      </c>
      <c r="T3590" s="0" t="n">
        <f aca="false">T3589+O3590</f>
        <v>0.368320871358931</v>
      </c>
      <c r="V3590" s="4" t="n">
        <f aca="false">M3590*1+N3590*P3590+O3590*Q3590</f>
        <v>-0.0202462699218609</v>
      </c>
      <c r="W3590" s="0" t="n">
        <f aca="false">I3590-V3590+M3590*1+N3590*E3590+O3590*G3590</f>
        <v>101.252321564757</v>
      </c>
    </row>
    <row r="3591" customFormat="false" ht="13.8" hidden="false" customHeight="false" outlineLevel="0" collapsed="false">
      <c r="A3591" s="1" t="n">
        <v>42671</v>
      </c>
      <c r="B3591" s="2" t="n">
        <f aca="false">0.0002</f>
        <v>0.0002</v>
      </c>
      <c r="C3591" s="3" t="n">
        <f aca="false">Prices!B3590*B3591/2</f>
        <v>0.021254</v>
      </c>
      <c r="D3591" s="4" t="n">
        <f aca="false">Prices!C3590*B3591/2</f>
        <v>0.010997</v>
      </c>
      <c r="E3591" s="6" t="n">
        <f aca="false">Prices!B3590-C3591</f>
        <v>212.518746</v>
      </c>
      <c r="F3591" s="6" t="n">
        <f aca="false">Prices!B3590+C3591</f>
        <v>212.561254</v>
      </c>
      <c r="G3591" s="2" t="n">
        <f aca="false">Prices!C3590-D3591</f>
        <v>109.959003</v>
      </c>
      <c r="H3591" s="2" t="n">
        <f aca="false">Prices!C3590+D3591</f>
        <v>109.980997</v>
      </c>
      <c r="I3591" s="0" t="n">
        <f aca="false">R3590*1+S3590*E3591+T3590*G3591</f>
        <v>101.05993295638</v>
      </c>
      <c r="J3591" s="0" t="n">
        <v>0</v>
      </c>
      <c r="K3591" s="0" t="n">
        <f aca="false">I3591*0.6/F3591</f>
        <v>0.285263464684998</v>
      </c>
      <c r="L3591" s="0" t="n">
        <f aca="false">I3591*0.4/H3591</f>
        <v>0.367554161948104</v>
      </c>
      <c r="M3591" s="0" t="n">
        <f aca="false">J3591-R3590</f>
        <v>0</v>
      </c>
      <c r="N3591" s="0" t="n">
        <f aca="false">K3591-S3590</f>
        <v>0.000301604625554064</v>
      </c>
      <c r="O3591" s="0" t="n">
        <f aca="false">L3591-T3590</f>
        <v>-0.00076670941082696</v>
      </c>
      <c r="P3591" s="0" t="n">
        <f aca="false">IF(N3591&gt;0,F3591,E3591)</f>
        <v>212.561254</v>
      </c>
      <c r="Q3591" s="0" t="n">
        <f aca="false">IF(O3591&gt;0,H3591,G3591)</f>
        <v>109.959003</v>
      </c>
      <c r="R3591" s="0" t="n">
        <f aca="false">R3590+M3591</f>
        <v>0</v>
      </c>
      <c r="S3591" s="0" t="n">
        <f aca="false">S3590+N3591</f>
        <v>0.285263464684998</v>
      </c>
      <c r="T3591" s="0" t="n">
        <f aca="false">T3590+O3591</f>
        <v>0.367554161948104</v>
      </c>
      <c r="V3591" s="4" t="n">
        <f aca="false">M3591*1+N3591*P3591+O3591*Q3591</f>
        <v>-0.0201971449852777</v>
      </c>
      <c r="W3591" s="0" t="n">
        <f aca="false">I3591-V3591+M3591*1+N3591*E3591+O3591*G3591</f>
        <v>101.059920135771</v>
      </c>
    </row>
    <row r="3592" customFormat="false" ht="13.8" hidden="false" customHeight="false" outlineLevel="0" collapsed="false">
      <c r="A3592" s="1" t="n">
        <v>42674</v>
      </c>
      <c r="B3592" s="2" t="n">
        <f aca="false">0.0002</f>
        <v>0.0002</v>
      </c>
      <c r="C3592" s="3" t="n">
        <f aca="false">Prices!B3591*B3592/2</f>
        <v>0.021255</v>
      </c>
      <c r="D3592" s="4" t="n">
        <f aca="false">Prices!C3591*B3592/2</f>
        <v>0.011006</v>
      </c>
      <c r="E3592" s="6" t="n">
        <f aca="false">Prices!B3591-C3592</f>
        <v>212.528745</v>
      </c>
      <c r="F3592" s="6" t="n">
        <f aca="false">Prices!B3591+C3592</f>
        <v>212.571255</v>
      </c>
      <c r="G3592" s="2" t="n">
        <f aca="false">Prices!C3591-D3592</f>
        <v>110.048994</v>
      </c>
      <c r="H3592" s="2" t="n">
        <f aca="false">Prices!C3591+D3592</f>
        <v>110.071006</v>
      </c>
      <c r="I3592" s="0" t="n">
        <f aca="false">R3591*1+S3591*E3592+T3591*G3592</f>
        <v>101.075651906756</v>
      </c>
      <c r="J3592" s="0" t="n">
        <v>0</v>
      </c>
      <c r="K3592" s="0" t="n">
        <f aca="false">I3592*0.6/F3592</f>
        <v>0.285294411721161</v>
      </c>
      <c r="L3592" s="0" t="n">
        <f aca="false">I3592*0.4/H3592</f>
        <v>0.367310722704784</v>
      </c>
      <c r="M3592" s="0" t="n">
        <f aca="false">J3592-R3591</f>
        <v>0</v>
      </c>
      <c r="N3592" s="0" t="n">
        <f aca="false">K3592-S3591</f>
        <v>3.09470361625763E-005</v>
      </c>
      <c r="O3592" s="0" t="n">
        <f aca="false">L3592-T3591</f>
        <v>-0.000243439243320487</v>
      </c>
      <c r="P3592" s="0" t="n">
        <f aca="false">IF(N3592&gt;0,F3592,E3592)</f>
        <v>212.571255</v>
      </c>
      <c r="Q3592" s="0" t="n">
        <f aca="false">IF(O3592&gt;0,H3592,G3592)</f>
        <v>110.048994</v>
      </c>
      <c r="R3592" s="0" t="n">
        <f aca="false">R3591+M3592</f>
        <v>0</v>
      </c>
      <c r="S3592" s="0" t="n">
        <f aca="false">S3591+N3592</f>
        <v>0.285294411721161</v>
      </c>
      <c r="T3592" s="0" t="n">
        <f aca="false">T3591+O3592</f>
        <v>0.367310722704784</v>
      </c>
      <c r="V3592" s="4" t="n">
        <f aca="false">M3592*1+N3592*P3592+O3592*Q3592</f>
        <v>-0.0202117935119316</v>
      </c>
      <c r="W3592" s="0" t="n">
        <f aca="false">I3592-V3592+M3592*1+N3592*E3592+O3592*G3592</f>
        <v>101.075650591198</v>
      </c>
    </row>
    <row r="3593" customFormat="false" ht="13.8" hidden="false" customHeight="false" outlineLevel="0" collapsed="false">
      <c r="A3593" s="1" t="n">
        <v>42675</v>
      </c>
      <c r="B3593" s="2" t="n">
        <f aca="false">0.0002</f>
        <v>0.0002</v>
      </c>
      <c r="C3593" s="3" t="n">
        <f aca="false">Prices!B3592*B3593/2</f>
        <v>0.021101</v>
      </c>
      <c r="D3593" s="4" t="n">
        <f aca="false">Prices!C3592*B3593/2</f>
        <v>0.010991</v>
      </c>
      <c r="E3593" s="6" t="n">
        <f aca="false">Prices!B3592-C3593</f>
        <v>210.988899</v>
      </c>
      <c r="F3593" s="6" t="n">
        <f aca="false">Prices!B3592+C3593</f>
        <v>211.031101</v>
      </c>
      <c r="G3593" s="2" t="n">
        <f aca="false">Prices!C3592-D3593</f>
        <v>109.899009</v>
      </c>
      <c r="H3593" s="2" t="n">
        <f aca="false">Prices!C3592+D3593</f>
        <v>109.920991</v>
      </c>
      <c r="I3593" s="0" t="n">
        <f aca="false">R3592*1+S3592*E3593+T3592*G3593</f>
        <v>100.56103824023</v>
      </c>
      <c r="J3593" s="0" t="n">
        <v>0</v>
      </c>
      <c r="K3593" s="0" t="n">
        <f aca="false">I3593*0.6/F3593</f>
        <v>0.285913415881472</v>
      </c>
      <c r="L3593" s="0" t="n">
        <f aca="false">I3593*0.4/H3593</f>
        <v>0.365939343615379</v>
      </c>
      <c r="M3593" s="0" t="n">
        <f aca="false">J3593-R3592</f>
        <v>0</v>
      </c>
      <c r="N3593" s="0" t="n">
        <f aca="false">K3593-S3592</f>
        <v>0.000619004160311409</v>
      </c>
      <c r="O3593" s="0" t="n">
        <f aca="false">L3593-T3592</f>
        <v>-0.00137137908940471</v>
      </c>
      <c r="P3593" s="0" t="n">
        <f aca="false">IF(N3593&gt;0,F3593,E3593)</f>
        <v>211.031101</v>
      </c>
      <c r="Q3593" s="0" t="n">
        <f aca="false">IF(O3593&gt;0,H3593,G3593)</f>
        <v>109.899009</v>
      </c>
      <c r="R3593" s="0" t="n">
        <f aca="false">R3592+M3593</f>
        <v>0</v>
      </c>
      <c r="S3593" s="0" t="n">
        <f aca="false">S3592+N3593</f>
        <v>0.285913415881472</v>
      </c>
      <c r="T3593" s="0" t="n">
        <f aca="false">T3592+O3593</f>
        <v>0.365939343615379</v>
      </c>
      <c r="V3593" s="4" t="n">
        <f aca="false">M3593*1+N3593*P3593+O3593*Q3593</f>
        <v>-0.020084073414803</v>
      </c>
      <c r="W3593" s="0" t="n">
        <f aca="false">I3593-V3593+M3593*1+N3593*E3593+O3593*G3593</f>
        <v>100.561012117016</v>
      </c>
    </row>
    <row r="3594" customFormat="false" ht="13.8" hidden="false" customHeight="false" outlineLevel="0" collapsed="false">
      <c r="A3594" s="1" t="n">
        <v>42676</v>
      </c>
      <c r="B3594" s="2" t="n">
        <f aca="false">0.0002</f>
        <v>0.0002</v>
      </c>
      <c r="C3594" s="3" t="n">
        <f aca="false">Prices!B3593*B3594/2</f>
        <v>0.020974</v>
      </c>
      <c r="D3594" s="4" t="n">
        <f aca="false">Prices!C3593*B3594/2</f>
        <v>0.011024</v>
      </c>
      <c r="E3594" s="6" t="n">
        <f aca="false">Prices!B3593-C3594</f>
        <v>209.719026</v>
      </c>
      <c r="F3594" s="6" t="n">
        <f aca="false">Prices!B3593+C3594</f>
        <v>209.760974</v>
      </c>
      <c r="G3594" s="2" t="n">
        <f aca="false">Prices!C3593-D3594</f>
        <v>110.228976</v>
      </c>
      <c r="H3594" s="2" t="n">
        <f aca="false">Prices!C3593+D3594</f>
        <v>110.251024</v>
      </c>
      <c r="I3594" s="0" t="n">
        <f aca="false">R3593*1+S3593*E3594+T3593*G3594</f>
        <v>100.298602223831</v>
      </c>
      <c r="J3594" s="0" t="n">
        <v>0</v>
      </c>
      <c r="K3594" s="0" t="n">
        <f aca="false">I3594*0.6/F3594</f>
        <v>0.286893983121467</v>
      </c>
      <c r="L3594" s="0" t="n">
        <f aca="false">I3594*0.4/H3594</f>
        <v>0.363891775640399</v>
      </c>
      <c r="M3594" s="0" t="n">
        <f aca="false">J3594-R3593</f>
        <v>0</v>
      </c>
      <c r="N3594" s="0" t="n">
        <f aca="false">K3594-S3593</f>
        <v>0.000980567239994401</v>
      </c>
      <c r="O3594" s="0" t="n">
        <f aca="false">L3594-T3593</f>
        <v>-0.00204756797497974</v>
      </c>
      <c r="P3594" s="0" t="n">
        <f aca="false">IF(N3594&gt;0,F3594,E3594)</f>
        <v>209.760974</v>
      </c>
      <c r="Q3594" s="0" t="n">
        <f aca="false">IF(O3594&gt;0,H3594,G3594)</f>
        <v>110.228976</v>
      </c>
      <c r="R3594" s="0" t="n">
        <f aca="false">R3593+M3594</f>
        <v>0</v>
      </c>
      <c r="S3594" s="0" t="n">
        <f aca="false">S3593+N3594</f>
        <v>0.286893983121467</v>
      </c>
      <c r="T3594" s="0" t="n">
        <f aca="false">T3593+O3594</f>
        <v>0.363891775640399</v>
      </c>
      <c r="V3594" s="4" t="n">
        <f aca="false">M3594*1+N3594*P3594+O3594*Q3594</f>
        <v>-0.0200165818386926</v>
      </c>
      <c r="W3594" s="0" t="n">
        <f aca="false">I3594-V3594+M3594*1+N3594*E3594+O3594*G3594</f>
        <v>100.298561090996</v>
      </c>
    </row>
    <row r="3595" customFormat="false" ht="13.8" hidden="false" customHeight="false" outlineLevel="0" collapsed="false">
      <c r="A3595" s="1" t="n">
        <v>42677</v>
      </c>
      <c r="B3595" s="2" t="n">
        <f aca="false">0.0002</f>
        <v>0.0002</v>
      </c>
      <c r="C3595" s="3" t="n">
        <f aca="false">Prices!B3594*B3595/2</f>
        <v>0.020878</v>
      </c>
      <c r="D3595" s="4" t="n">
        <f aca="false">Prices!C3594*B3595/2</f>
        <v>0.011017</v>
      </c>
      <c r="E3595" s="6" t="n">
        <f aca="false">Prices!B3594-C3595</f>
        <v>208.759122</v>
      </c>
      <c r="F3595" s="6" t="n">
        <f aca="false">Prices!B3594+C3595</f>
        <v>208.800878</v>
      </c>
      <c r="G3595" s="2" t="n">
        <f aca="false">Prices!C3594-D3595</f>
        <v>110.158983</v>
      </c>
      <c r="H3595" s="2" t="n">
        <f aca="false">Prices!C3594+D3595</f>
        <v>110.181017</v>
      </c>
      <c r="I3595" s="0" t="n">
        <f aca="false">R3594*1+S3594*E3595+T3594*G3595</f>
        <v>99.9776839501308</v>
      </c>
      <c r="J3595" s="0" t="n">
        <v>0</v>
      </c>
      <c r="K3595" s="0" t="n">
        <f aca="false">I3595*0.6/F3595</f>
        <v>0.287290987205899</v>
      </c>
      <c r="L3595" s="0" t="n">
        <f aca="false">I3595*0.4/H3595</f>
        <v>0.362957927499002</v>
      </c>
      <c r="M3595" s="0" t="n">
        <f aca="false">J3595-R3594</f>
        <v>0</v>
      </c>
      <c r="N3595" s="0" t="n">
        <f aca="false">K3595-S3594</f>
        <v>0.000397004084432273</v>
      </c>
      <c r="O3595" s="0" t="n">
        <f aca="false">L3595-T3594</f>
        <v>-0.000933848141397242</v>
      </c>
      <c r="P3595" s="0" t="n">
        <f aca="false">IF(N3595&gt;0,F3595,E3595)</f>
        <v>208.800878</v>
      </c>
      <c r="Q3595" s="0" t="n">
        <f aca="false">IF(O3595&gt;0,H3595,G3595)</f>
        <v>110.158983</v>
      </c>
      <c r="R3595" s="0" t="n">
        <f aca="false">R3594+M3595</f>
        <v>0</v>
      </c>
      <c r="S3595" s="0" t="n">
        <f aca="false">S3594+N3595</f>
        <v>0.287290987205899</v>
      </c>
      <c r="T3595" s="0" t="n">
        <f aca="false">T3594+O3595</f>
        <v>0.362957927499002</v>
      </c>
      <c r="V3595" s="4" t="n">
        <f aca="false">M3595*1+N3595*P3595+O3595*Q3595</f>
        <v>-0.0199769601337156</v>
      </c>
      <c r="W3595" s="0" t="n">
        <f aca="false">I3595-V3595+M3595*1+N3595*E3595+O3595*G3595</f>
        <v>99.9776673728283</v>
      </c>
    </row>
    <row r="3596" customFormat="false" ht="13.8" hidden="false" customHeight="false" outlineLevel="0" collapsed="false">
      <c r="A3596" s="1" t="n">
        <v>42678</v>
      </c>
      <c r="B3596" s="2" t="n">
        <f aca="false">0.0002</f>
        <v>0.0002</v>
      </c>
      <c r="C3596" s="3" t="n">
        <f aca="false">Prices!B3595*B3596/2</f>
        <v>0.020855</v>
      </c>
      <c r="D3596" s="4" t="n">
        <f aca="false">Prices!C3595*B3596/2</f>
        <v>0.011051</v>
      </c>
      <c r="E3596" s="6" t="n">
        <f aca="false">Prices!B3595-C3596</f>
        <v>208.529145</v>
      </c>
      <c r="F3596" s="6" t="n">
        <f aca="false">Prices!B3595+C3596</f>
        <v>208.570855</v>
      </c>
      <c r="G3596" s="2" t="n">
        <f aca="false">Prices!C3595-D3596</f>
        <v>110.498949</v>
      </c>
      <c r="H3596" s="2" t="n">
        <f aca="false">Prices!C3595+D3596</f>
        <v>110.521051</v>
      </c>
      <c r="I3596" s="0" t="n">
        <f aca="false">R3595*1+S3595*E3596+T3595*G3596</f>
        <v>100.01501344811</v>
      </c>
      <c r="J3596" s="0" t="n">
        <v>0</v>
      </c>
      <c r="K3596" s="0" t="n">
        <f aca="false">I3596*0.6/F3596</f>
        <v>0.287715213464825</v>
      </c>
      <c r="L3596" s="0" t="n">
        <f aca="false">I3596*0.4/H3596</f>
        <v>0.361976338600363</v>
      </c>
      <c r="M3596" s="0" t="n">
        <f aca="false">J3596-R3595</f>
        <v>0</v>
      </c>
      <c r="N3596" s="0" t="n">
        <f aca="false">K3596-S3595</f>
        <v>0.000424226258925686</v>
      </c>
      <c r="O3596" s="0" t="n">
        <f aca="false">L3596-T3595</f>
        <v>-0.000981588898639085</v>
      </c>
      <c r="P3596" s="0" t="n">
        <f aca="false">IF(N3596&gt;0,F3596,E3596)</f>
        <v>208.570855</v>
      </c>
      <c r="Q3596" s="0" t="n">
        <f aca="false">IF(O3596&gt;0,H3596,G3596)</f>
        <v>110.498949</v>
      </c>
      <c r="R3596" s="0" t="n">
        <f aca="false">R3595+M3596</f>
        <v>0</v>
      </c>
      <c r="S3596" s="0" t="n">
        <f aca="false">S3595+N3596</f>
        <v>0.287715213464825</v>
      </c>
      <c r="T3596" s="0" t="n">
        <f aca="false">T3595+O3596</f>
        <v>0.361976338600363</v>
      </c>
      <c r="V3596" s="4" t="n">
        <f aca="false">M3596*1+N3596*P3596+O3596*Q3596</f>
        <v>-0.0199833081121047</v>
      </c>
      <c r="W3596" s="0" t="n">
        <f aca="false">I3596-V3596+M3596*1+N3596*E3596+O3596*G3596</f>
        <v>100.014995753633</v>
      </c>
    </row>
    <row r="3597" customFormat="false" ht="13.8" hidden="false" customHeight="false" outlineLevel="0" collapsed="false">
      <c r="A3597" s="1" t="n">
        <v>42681</v>
      </c>
      <c r="B3597" s="2" t="n">
        <f aca="false">0.0002</f>
        <v>0.0002</v>
      </c>
      <c r="C3597" s="3" t="n">
        <f aca="false">Prices!B3596*B3597/2</f>
        <v>0.021315</v>
      </c>
      <c r="D3597" s="4" t="n">
        <f aca="false">Prices!C3596*B3597/2</f>
        <v>0.011005</v>
      </c>
      <c r="E3597" s="6" t="n">
        <f aca="false">Prices!B3596-C3597</f>
        <v>213.128685</v>
      </c>
      <c r="F3597" s="6" t="n">
        <f aca="false">Prices!B3596+C3597</f>
        <v>213.171315</v>
      </c>
      <c r="G3597" s="2" t="n">
        <f aca="false">Prices!C3596-D3597</f>
        <v>110.038995</v>
      </c>
      <c r="H3597" s="2" t="n">
        <f aca="false">Prices!C3596+D3597</f>
        <v>110.061005</v>
      </c>
      <c r="I3597" s="0" t="n">
        <f aca="false">R3596*1+S3596*E3597+T3596*G3597</f>
        <v>101.151877613616</v>
      </c>
      <c r="J3597" s="0" t="n">
        <v>0</v>
      </c>
      <c r="K3597" s="0" t="n">
        <f aca="false">I3597*0.6/F3597</f>
        <v>0.284705878781907</v>
      </c>
      <c r="L3597" s="0" t="n">
        <f aca="false">I3597*0.4/H3597</f>
        <v>0.367621130167278</v>
      </c>
      <c r="M3597" s="0" t="n">
        <f aca="false">J3597-R3596</f>
        <v>0</v>
      </c>
      <c r="N3597" s="0" t="n">
        <f aca="false">K3597-S3596</f>
        <v>-0.00300933468291809</v>
      </c>
      <c r="O3597" s="0" t="n">
        <f aca="false">L3597-T3596</f>
        <v>0.00564479156691478</v>
      </c>
      <c r="P3597" s="0" t="n">
        <f aca="false">IF(N3597&gt;0,F3597,E3597)</f>
        <v>213.128685</v>
      </c>
      <c r="Q3597" s="0" t="n">
        <f aca="false">IF(O3597&gt;0,H3597,G3597)</f>
        <v>110.061005</v>
      </c>
      <c r="R3597" s="0" t="n">
        <f aca="false">R3596+M3597</f>
        <v>0</v>
      </c>
      <c r="S3597" s="0" t="n">
        <f aca="false">S3596+N3597</f>
        <v>0.284705878781907</v>
      </c>
      <c r="T3597" s="0" t="n">
        <f aca="false">T3596+O3597</f>
        <v>0.367621130167278</v>
      </c>
      <c r="V3597" s="4" t="n">
        <f aca="false">M3597*1+N3597*P3597+O3597*Q3597</f>
        <v>-0.0201041108250587</v>
      </c>
      <c r="W3597" s="0" t="n">
        <f aca="false">I3597-V3597+M3597*1+N3597*E3597+O3597*G3597</f>
        <v>101.151753371754</v>
      </c>
    </row>
    <row r="3598" customFormat="false" ht="13.8" hidden="false" customHeight="false" outlineLevel="0" collapsed="false">
      <c r="A3598" s="1" t="n">
        <v>42682</v>
      </c>
      <c r="B3598" s="2" t="n">
        <f aca="false">0.0002</f>
        <v>0.0002</v>
      </c>
      <c r="C3598" s="3" t="n">
        <f aca="false">Prices!B3597*B3598/2</f>
        <v>0.021411</v>
      </c>
      <c r="D3598" s="4" t="n">
        <f aca="false">Prices!C3597*B3598/2</f>
        <v>0.010966</v>
      </c>
      <c r="E3598" s="6" t="n">
        <f aca="false">Prices!B3597-C3598</f>
        <v>214.088589</v>
      </c>
      <c r="F3598" s="6" t="n">
        <f aca="false">Prices!B3597+C3598</f>
        <v>214.131411</v>
      </c>
      <c r="G3598" s="2" t="n">
        <f aca="false">Prices!C3597-D3598</f>
        <v>109.649034</v>
      </c>
      <c r="H3598" s="2" t="n">
        <f aca="false">Prices!C3597+D3598</f>
        <v>109.670966</v>
      </c>
      <c r="I3598" s="0" t="n">
        <f aca="false">R3597*1+S3597*E3598+T3597*G3598</f>
        <v>101.261581669254</v>
      </c>
      <c r="J3598" s="0" t="n">
        <v>0</v>
      </c>
      <c r="K3598" s="0" t="n">
        <f aca="false">I3598*0.6/F3598</f>
        <v>0.283736742394847</v>
      </c>
      <c r="L3598" s="0" t="n">
        <f aca="false">I3598*0.4/H3598</f>
        <v>0.369328675993439</v>
      </c>
      <c r="M3598" s="0" t="n">
        <f aca="false">J3598-R3597</f>
        <v>0</v>
      </c>
      <c r="N3598" s="0" t="n">
        <f aca="false">K3598-S3597</f>
        <v>-0.000969136387059089</v>
      </c>
      <c r="O3598" s="0" t="n">
        <f aca="false">L3598-T3597</f>
        <v>0.00170754582616139</v>
      </c>
      <c r="P3598" s="0" t="n">
        <f aca="false">IF(N3598&gt;0,F3598,E3598)</f>
        <v>214.088589</v>
      </c>
      <c r="Q3598" s="0" t="n">
        <f aca="false">IF(O3598&gt;0,H3598,G3598)</f>
        <v>109.670966</v>
      </c>
      <c r="R3598" s="0" t="n">
        <f aca="false">R3597+M3598</f>
        <v>0</v>
      </c>
      <c r="S3598" s="0" t="n">
        <f aca="false">S3597+N3598</f>
        <v>0.283736742394847</v>
      </c>
      <c r="T3598" s="0" t="n">
        <f aca="false">T3597+O3598</f>
        <v>0.369328675993439</v>
      </c>
      <c r="V3598" s="4" t="n">
        <f aca="false">M3598*1+N3598*P3598+O3598*Q3598</f>
        <v>-0.02021284140965</v>
      </c>
      <c r="W3598" s="0" t="n">
        <f aca="false">I3598-V3598+M3598*1+N3598*E3598+O3598*G3598</f>
        <v>101.261544219359</v>
      </c>
    </row>
    <row r="3599" customFormat="false" ht="13.8" hidden="false" customHeight="false" outlineLevel="0" collapsed="false">
      <c r="A3599" s="1" t="n">
        <v>42683</v>
      </c>
      <c r="B3599" s="2" t="n">
        <f aca="false">0.0002</f>
        <v>0.0002</v>
      </c>
      <c r="C3599" s="3" t="n">
        <f aca="false">Prices!B3598*B3599/2</f>
        <v>0.02163792</v>
      </c>
      <c r="D3599" s="4" t="n">
        <f aca="false">Prices!C3598*B3599/2</f>
        <v>0.010799</v>
      </c>
      <c r="E3599" s="6" t="n">
        <f aca="false">Prices!B3598-C3599</f>
        <v>216.35756208</v>
      </c>
      <c r="F3599" s="6" t="n">
        <f aca="false">Prices!B3598+C3599</f>
        <v>216.40083792</v>
      </c>
      <c r="G3599" s="2" t="n">
        <f aca="false">Prices!C3598-D3599</f>
        <v>107.979201</v>
      </c>
      <c r="H3599" s="2" t="n">
        <f aca="false">Prices!C3598+D3599</f>
        <v>108.000799</v>
      </c>
      <c r="I3599" s="0" t="n">
        <f aca="false">R3598*1+S3598*E3599+T3598*G3599</f>
        <v>101.26840519723</v>
      </c>
      <c r="J3599" s="0" t="n">
        <v>0</v>
      </c>
      <c r="K3599" s="0" t="n">
        <f aca="false">I3599*0.6/F3599</f>
        <v>0.280780073230586</v>
      </c>
      <c r="L3599" s="0" t="n">
        <f aca="false">I3599*0.4/H3599</f>
        <v>0.375065392607807</v>
      </c>
      <c r="M3599" s="0" t="n">
        <f aca="false">J3599-R3598</f>
        <v>0</v>
      </c>
      <c r="N3599" s="0" t="n">
        <f aca="false">K3599-S3598</f>
        <v>-0.0029566691642614</v>
      </c>
      <c r="O3599" s="0" t="n">
        <f aca="false">L3599-T3598</f>
        <v>0.00573671661436786</v>
      </c>
      <c r="P3599" s="0" t="n">
        <f aca="false">IF(N3599&gt;0,F3599,E3599)</f>
        <v>216.35756208</v>
      </c>
      <c r="Q3599" s="0" t="n">
        <f aca="false">IF(O3599&gt;0,H3599,G3599)</f>
        <v>108.000799</v>
      </c>
      <c r="R3599" s="0" t="n">
        <f aca="false">R3598+M3599</f>
        <v>0</v>
      </c>
      <c r="S3599" s="0" t="n">
        <f aca="false">S3598+N3599</f>
        <v>0.280780073230586</v>
      </c>
      <c r="T3599" s="0" t="n">
        <f aca="false">T3598+O3599</f>
        <v>0.375065392607807</v>
      </c>
      <c r="V3599" s="4" t="n">
        <f aca="false">M3599*1+N3599*P3599+O3599*Q3599</f>
        <v>-0.0201277542684044</v>
      </c>
      <c r="W3599" s="0" t="n">
        <f aca="false">I3599-V3599+M3599*1+N3599*E3599+O3599*G3599</f>
        <v>101.268281295624</v>
      </c>
    </row>
    <row r="3600" customFormat="false" ht="13.8" hidden="false" customHeight="false" outlineLevel="0" collapsed="false">
      <c r="A3600" s="1" t="n">
        <v>42684</v>
      </c>
      <c r="B3600" s="2" t="n">
        <f aca="false">0.0002</f>
        <v>0.0002</v>
      </c>
      <c r="C3600" s="3" t="n">
        <f aca="false">Prices!B3599*B3600/2</f>
        <v>0.021692</v>
      </c>
      <c r="D3600" s="4" t="n">
        <f aca="false">Prices!C3599*B3600/2</f>
        <v>0.010734</v>
      </c>
      <c r="E3600" s="6" t="n">
        <f aca="false">Prices!B3599-C3600</f>
        <v>216.898308</v>
      </c>
      <c r="F3600" s="6" t="n">
        <f aca="false">Prices!B3599+C3600</f>
        <v>216.941692</v>
      </c>
      <c r="G3600" s="2" t="n">
        <f aca="false">Prices!C3599-D3600</f>
        <v>107.329266</v>
      </c>
      <c r="H3600" s="2" t="n">
        <f aca="false">Prices!C3599+D3600</f>
        <v>107.350734</v>
      </c>
      <c r="I3600" s="0" t="n">
        <f aca="false">R3599*1+S3599*E3600+T3599*G3600</f>
        <v>101.156216094428</v>
      </c>
      <c r="J3600" s="0" t="n">
        <v>0</v>
      </c>
      <c r="K3600" s="0" t="n">
        <f aca="false">I3600*0.6/F3600</f>
        <v>0.27976978098178</v>
      </c>
      <c r="L3600" s="0" t="n">
        <f aca="false">I3600*0.4/H3600</f>
        <v>0.376918582017066</v>
      </c>
      <c r="M3600" s="0" t="n">
        <f aca="false">J3600-R3599</f>
        <v>0</v>
      </c>
      <c r="N3600" s="0" t="n">
        <f aca="false">K3600-S3599</f>
        <v>-0.00101029224880606</v>
      </c>
      <c r="O3600" s="0" t="n">
        <f aca="false">L3600-T3599</f>
        <v>0.00185318940925849</v>
      </c>
      <c r="P3600" s="0" t="n">
        <f aca="false">IF(N3600&gt;0,F3600,E3600)</f>
        <v>216.898308</v>
      </c>
      <c r="Q3600" s="0" t="n">
        <f aca="false">IF(O3600&gt;0,H3600,G3600)</f>
        <v>107.350734</v>
      </c>
      <c r="R3600" s="0" t="n">
        <f aca="false">R3599+M3600</f>
        <v>0</v>
      </c>
      <c r="S3600" s="0" t="n">
        <f aca="false">S3599+N3600</f>
        <v>0.27976978098178</v>
      </c>
      <c r="T3600" s="0" t="n">
        <f aca="false">T3599+O3600</f>
        <v>0.376918582017066</v>
      </c>
      <c r="V3600" s="4" t="n">
        <f aca="false">M3600*1+N3600*P3600+O3600*Q3600</f>
        <v>-0.0201894360266227</v>
      </c>
      <c r="W3600" s="0" t="n">
        <f aca="false">I3600-V3600+M3600*1+N3600*E3600+O3600*G3600</f>
        <v>101.156176310158</v>
      </c>
    </row>
    <row r="3601" customFormat="false" ht="13.8" hidden="false" customHeight="false" outlineLevel="0" collapsed="false">
      <c r="A3601" s="1" t="n">
        <v>42685</v>
      </c>
      <c r="B3601" s="2" t="n">
        <f aca="false">0.0002</f>
        <v>0.0002</v>
      </c>
      <c r="C3601" s="3" t="n">
        <f aca="false">Prices!B3600*B3601/2</f>
        <v>0.021642</v>
      </c>
      <c r="D3601" s="4" t="n">
        <f aca="false">Prices!C3600*B3601/2</f>
        <v>0.010712</v>
      </c>
      <c r="E3601" s="6" t="n">
        <f aca="false">Prices!B3600-C3601</f>
        <v>216.398358</v>
      </c>
      <c r="F3601" s="6" t="n">
        <f aca="false">Prices!B3600+C3601</f>
        <v>216.441642</v>
      </c>
      <c r="G3601" s="2" t="n">
        <f aca="false">Prices!C3600-D3601</f>
        <v>107.109288</v>
      </c>
      <c r="H3601" s="2" t="n">
        <f aca="false">Prices!C3600+D3601</f>
        <v>107.130712</v>
      </c>
      <c r="I3601" s="0" t="n">
        <f aca="false">R3600*1+S3600*E3601+T3600*G3601</f>
        <v>100.913202176294</v>
      </c>
      <c r="J3601" s="0" t="n">
        <v>0</v>
      </c>
      <c r="K3601" s="0" t="n">
        <f aca="false">I3601*0.6/F3601</f>
        <v>0.279742478140027</v>
      </c>
      <c r="L3601" s="0" t="n">
        <f aca="false">I3601*0.4/H3601</f>
        <v>0.37678533183386</v>
      </c>
      <c r="M3601" s="0" t="n">
        <f aca="false">J3601-R3600</f>
        <v>0</v>
      </c>
      <c r="N3601" s="0" t="n">
        <f aca="false">K3601-S3600</f>
        <v>-2.73028417527854E-005</v>
      </c>
      <c r="O3601" s="0" t="n">
        <f aca="false">L3601-T3600</f>
        <v>-0.000133250183205147</v>
      </c>
      <c r="P3601" s="0" t="n">
        <f aca="false">IF(N3601&gt;0,F3601,E3601)</f>
        <v>216.398358</v>
      </c>
      <c r="Q3601" s="0" t="n">
        <f aca="false">IF(O3601&gt;0,H3601,G3601)</f>
        <v>107.109288</v>
      </c>
      <c r="R3601" s="0" t="n">
        <f aca="false">R3600+M3601</f>
        <v>0</v>
      </c>
      <c r="S3601" s="0" t="n">
        <f aca="false">S3600+N3601</f>
        <v>0.279742478140027</v>
      </c>
      <c r="T3601" s="0" t="n">
        <f aca="false">T3600+O3601</f>
        <v>0.37678533183386</v>
      </c>
      <c r="V3601" s="4" t="n">
        <f aca="false">M3601*1+N3601*P3601+O3601*Q3601</f>
        <v>-0.0201806223730095</v>
      </c>
      <c r="W3601" s="0" t="n">
        <f aca="false">I3601-V3601+M3601*1+N3601*E3601+O3601*G3601</f>
        <v>100.913202176294</v>
      </c>
    </row>
    <row r="3602" customFormat="false" ht="13.8" hidden="false" customHeight="false" outlineLevel="0" collapsed="false">
      <c r="A3602" s="1" t="n">
        <v>42688</v>
      </c>
      <c r="B3602" s="2" t="n">
        <f aca="false">0.0002</f>
        <v>0.0002</v>
      </c>
      <c r="C3602" s="3" t="n">
        <f aca="false">Prices!B3601*B3602/2</f>
        <v>0.021659</v>
      </c>
      <c r="D3602" s="4" t="n">
        <f aca="false">Prices!C3601*B3602/2</f>
        <v>0.01065</v>
      </c>
      <c r="E3602" s="6" t="n">
        <f aca="false">Prices!B3601-C3602</f>
        <v>216.568341</v>
      </c>
      <c r="F3602" s="6" t="n">
        <f aca="false">Prices!B3601+C3602</f>
        <v>216.611659</v>
      </c>
      <c r="G3602" s="2" t="n">
        <f aca="false">Prices!C3601-D3602</f>
        <v>106.48935</v>
      </c>
      <c r="H3602" s="2" t="n">
        <f aca="false">Prices!C3601+D3602</f>
        <v>106.51065</v>
      </c>
      <c r="I3602" s="0" t="n">
        <f aca="false">R3601*1+S3601*E3602+T3601*G3602</f>
        <v>100.706989474537</v>
      </c>
      <c r="J3602" s="0" t="n">
        <v>0</v>
      </c>
      <c r="K3602" s="0" t="n">
        <f aca="false">I3602*0.6/F3602</f>
        <v>0.27895171461995</v>
      </c>
      <c r="L3602" s="0" t="n">
        <f aca="false">I3602*0.4/H3602</f>
        <v>0.378204393549515</v>
      </c>
      <c r="M3602" s="0" t="n">
        <f aca="false">J3602-R3601</f>
        <v>0</v>
      </c>
      <c r="N3602" s="0" t="n">
        <f aca="false">K3602-S3601</f>
        <v>-0.00079076352007712</v>
      </c>
      <c r="O3602" s="0" t="n">
        <f aca="false">L3602-T3601</f>
        <v>0.00141906171565442</v>
      </c>
      <c r="P3602" s="0" t="n">
        <f aca="false">IF(N3602&gt;0,F3602,E3602)</f>
        <v>216.568341</v>
      </c>
      <c r="Q3602" s="0" t="n">
        <f aca="false">IF(O3602&gt;0,H3602,G3602)</f>
        <v>106.51065</v>
      </c>
      <c r="R3602" s="0" t="n">
        <f aca="false">R3601+M3602</f>
        <v>0</v>
      </c>
      <c r="S3602" s="0" t="n">
        <f aca="false">S3601+N3602</f>
        <v>0.27895171461995</v>
      </c>
      <c r="T3602" s="0" t="n">
        <f aca="false">T3601+O3602</f>
        <v>0.378204393549515</v>
      </c>
      <c r="V3602" s="4" t="n">
        <f aca="false">M3602*1+N3602*P3602+O3602*Q3602</f>
        <v>-0.0201091579419543</v>
      </c>
      <c r="W3602" s="0" t="n">
        <f aca="false">I3602-V3602+M3602*1+N3602*E3602+O3602*G3602</f>
        <v>100.706959248522</v>
      </c>
    </row>
    <row r="3603" customFormat="false" ht="13.8" hidden="false" customHeight="false" outlineLevel="0" collapsed="false">
      <c r="A3603" s="1" t="n">
        <v>42689</v>
      </c>
      <c r="B3603" s="2" t="n">
        <f aca="false">0.0002</f>
        <v>0.0002</v>
      </c>
      <c r="C3603" s="3" t="n">
        <f aca="false">Prices!B3602*B3603/2</f>
        <v>0.021828</v>
      </c>
      <c r="D3603" s="4" t="n">
        <f aca="false">Prices!C3602*B3603/2</f>
        <v>0.01065</v>
      </c>
      <c r="E3603" s="6" t="n">
        <f aca="false">Prices!B3602-C3603</f>
        <v>218.258172</v>
      </c>
      <c r="F3603" s="6" t="n">
        <f aca="false">Prices!B3602+C3603</f>
        <v>218.301828</v>
      </c>
      <c r="G3603" s="2" t="n">
        <f aca="false">Prices!C3602-D3603</f>
        <v>106.48935</v>
      </c>
      <c r="H3603" s="2" t="n">
        <f aca="false">Prices!C3602+D3603</f>
        <v>106.51065</v>
      </c>
      <c r="I3603" s="0" t="n">
        <f aca="false">R3602*1+S3602*E3603+T3602*G3603</f>
        <v>101.158231345448</v>
      </c>
      <c r="J3603" s="0" t="n">
        <v>0</v>
      </c>
      <c r="K3603" s="0" t="n">
        <f aca="false">I3603*0.6/F3603</f>
        <v>0.278032205975246</v>
      </c>
      <c r="L3603" s="0" t="n">
        <f aca="false">I3603*0.4/H3603</f>
        <v>0.379899029234909</v>
      </c>
      <c r="M3603" s="0" t="n">
        <f aca="false">J3603-R3602</f>
        <v>0</v>
      </c>
      <c r="N3603" s="0" t="n">
        <f aca="false">K3603-S3602</f>
        <v>-0.000919508644703693</v>
      </c>
      <c r="O3603" s="0" t="n">
        <f aca="false">L3603-T3602</f>
        <v>0.00169463568539469</v>
      </c>
      <c r="P3603" s="0" t="n">
        <f aca="false">IF(N3603&gt;0,F3603,E3603)</f>
        <v>218.258172</v>
      </c>
      <c r="Q3603" s="0" t="n">
        <f aca="false">IF(O3603&gt;0,H3603,G3603)</f>
        <v>106.51065</v>
      </c>
      <c r="R3603" s="0" t="n">
        <f aca="false">R3602+M3603</f>
        <v>0</v>
      </c>
      <c r="S3603" s="0" t="n">
        <f aca="false">S3602+N3603</f>
        <v>0.278032205975246</v>
      </c>
      <c r="T3603" s="0" t="n">
        <f aca="false">T3602+O3603</f>
        <v>0.379899029234909</v>
      </c>
      <c r="V3603" s="4" t="n">
        <f aca="false">M3603*1+N3603*P3603+O3603*Q3603</f>
        <v>-0.020193527566642</v>
      </c>
      <c r="W3603" s="0" t="n">
        <f aca="false">I3603-V3603+M3603*1+N3603*E3603+O3603*G3603</f>
        <v>101.158195249708</v>
      </c>
    </row>
    <row r="3604" customFormat="false" ht="13.8" hidden="false" customHeight="false" outlineLevel="0" collapsed="false">
      <c r="A3604" s="1" t="n">
        <v>42690</v>
      </c>
      <c r="B3604" s="2" t="n">
        <f aca="false">0.0002</f>
        <v>0.0002</v>
      </c>
      <c r="C3604" s="3" t="n">
        <f aca="false">Prices!B3603*B3604/2</f>
        <v>0.021787</v>
      </c>
      <c r="D3604" s="4" t="n">
        <f aca="false">Prices!C3603*B3604/2</f>
        <v>0.01066</v>
      </c>
      <c r="E3604" s="6" t="n">
        <f aca="false">Prices!B3603-C3604</f>
        <v>217.848213</v>
      </c>
      <c r="F3604" s="6" t="n">
        <f aca="false">Prices!B3603+C3604</f>
        <v>217.891787</v>
      </c>
      <c r="G3604" s="2" t="n">
        <f aca="false">Prices!C3603-D3604</f>
        <v>106.58934</v>
      </c>
      <c r="H3604" s="2" t="n">
        <f aca="false">Prices!C3603+D3604</f>
        <v>106.61066</v>
      </c>
      <c r="I3604" s="0" t="n">
        <f aca="false">R3603*1+S3603*E3604+T3603*G3604</f>
        <v>101.062006020945</v>
      </c>
      <c r="J3604" s="0" t="n">
        <v>0</v>
      </c>
      <c r="K3604" s="0" t="n">
        <f aca="false">I3604*0.6/F3604</f>
        <v>0.278290450720692</v>
      </c>
      <c r="L3604" s="0" t="n">
        <f aca="false">I3604*0.4/H3604</f>
        <v>0.379181616626124</v>
      </c>
      <c r="M3604" s="0" t="n">
        <f aca="false">J3604-R3603</f>
        <v>0</v>
      </c>
      <c r="N3604" s="0" t="n">
        <f aca="false">K3604-S3603</f>
        <v>0.000258244745445724</v>
      </c>
      <c r="O3604" s="0" t="n">
        <f aca="false">L3604-T3603</f>
        <v>-0.000717412608785661</v>
      </c>
      <c r="P3604" s="0" t="n">
        <f aca="false">IF(N3604&gt;0,F3604,E3604)</f>
        <v>217.891787</v>
      </c>
      <c r="Q3604" s="0" t="n">
        <f aca="false">IF(O3604&gt;0,H3604,G3604)</f>
        <v>106.58934</v>
      </c>
      <c r="R3604" s="0" t="n">
        <f aca="false">R3603+M3604</f>
        <v>0</v>
      </c>
      <c r="S3604" s="0" t="n">
        <f aca="false">S3603+N3604</f>
        <v>0.278290450720692</v>
      </c>
      <c r="T3604" s="0" t="n">
        <f aca="false">T3603+O3604</f>
        <v>0.379181616626124</v>
      </c>
      <c r="V3604" s="4" t="n">
        <f aca="false">M3604*1+N3604*P3604+O3604*Q3604</f>
        <v>-0.020199127409613</v>
      </c>
      <c r="W3604" s="0" t="n">
        <f aca="false">I3604-V3604+M3604*1+N3604*E3604+O3604*G3604</f>
        <v>101.061994768189</v>
      </c>
    </row>
    <row r="3605" customFormat="false" ht="13.8" hidden="false" customHeight="false" outlineLevel="0" collapsed="false">
      <c r="A3605" s="1" t="n">
        <v>42691</v>
      </c>
      <c r="B3605" s="2" t="n">
        <f aca="false">0.0002</f>
        <v>0.0002</v>
      </c>
      <c r="C3605" s="3" t="n">
        <f aca="false">Prices!B3604*B3605/2</f>
        <v>0.021899</v>
      </c>
      <c r="D3605" s="4" t="n">
        <f aca="false">Prices!C3604*B3605/2</f>
        <v>0.010613</v>
      </c>
      <c r="E3605" s="6" t="n">
        <f aca="false">Prices!B3604-C3605</f>
        <v>218.968101</v>
      </c>
      <c r="F3605" s="6" t="n">
        <f aca="false">Prices!B3604+C3605</f>
        <v>219.011899</v>
      </c>
      <c r="G3605" s="2" t="n">
        <f aca="false">Prices!C3604-D3605</f>
        <v>106.119387</v>
      </c>
      <c r="H3605" s="2" t="n">
        <f aca="false">Prices!C3604+D3605</f>
        <v>106.140613</v>
      </c>
      <c r="I3605" s="0" t="n">
        <f aca="false">R3604*1+S3604*E3605+T3604*G3605</f>
        <v>101.175252238777</v>
      </c>
      <c r="J3605" s="0" t="n">
        <v>0</v>
      </c>
      <c r="K3605" s="0" t="n">
        <f aca="false">I3605*0.6/F3605</f>
        <v>0.277177411914347</v>
      </c>
      <c r="L3605" s="0" t="n">
        <f aca="false">I3605*0.4/H3605</f>
        <v>0.381287612268745</v>
      </c>
      <c r="M3605" s="0" t="n">
        <f aca="false">J3605-R3604</f>
        <v>0</v>
      </c>
      <c r="N3605" s="0" t="n">
        <f aca="false">K3605-S3604</f>
        <v>-0.001113038806345</v>
      </c>
      <c r="O3605" s="0" t="n">
        <f aca="false">L3605-T3604</f>
        <v>0.00210599564262126</v>
      </c>
      <c r="P3605" s="0" t="n">
        <f aca="false">IF(N3605&gt;0,F3605,E3605)</f>
        <v>218.968101</v>
      </c>
      <c r="Q3605" s="0" t="n">
        <f aca="false">IF(O3605&gt;0,H3605,G3605)</f>
        <v>106.140613</v>
      </c>
      <c r="R3605" s="0" t="n">
        <f aca="false">R3604+M3605</f>
        <v>0</v>
      </c>
      <c r="S3605" s="0" t="n">
        <f aca="false">S3604+N3605</f>
        <v>0.277177411914347</v>
      </c>
      <c r="T3605" s="0" t="n">
        <f aca="false">T3604+O3605</f>
        <v>0.381287612268745</v>
      </c>
      <c r="V3605" s="4" t="n">
        <f aca="false">M3605*1+N3605*P3605+O3605*Q3605</f>
        <v>-0.0201883252815221</v>
      </c>
      <c r="W3605" s="0" t="n">
        <f aca="false">I3605-V3605+M3605*1+N3605*E3605+O3605*G3605</f>
        <v>101.175207536914</v>
      </c>
    </row>
    <row r="3606" customFormat="false" ht="13.8" hidden="false" customHeight="false" outlineLevel="0" collapsed="false">
      <c r="A3606" s="1" t="n">
        <v>42692</v>
      </c>
      <c r="B3606" s="2" t="n">
        <f aca="false">0.0002</f>
        <v>0.0002</v>
      </c>
      <c r="C3606" s="3" t="n">
        <f aca="false">Prices!B3605*B3606/2</f>
        <v>0.02185</v>
      </c>
      <c r="D3606" s="4" t="n">
        <f aca="false">Prices!C3605*B3606/2</f>
        <v>0.010566</v>
      </c>
      <c r="E3606" s="6" t="n">
        <f aca="false">Prices!B3605-C3606</f>
        <v>218.47815</v>
      </c>
      <c r="F3606" s="6" t="n">
        <f aca="false">Prices!B3605+C3606</f>
        <v>218.52185</v>
      </c>
      <c r="G3606" s="2" t="n">
        <f aca="false">Prices!C3605-D3606</f>
        <v>105.649434</v>
      </c>
      <c r="H3606" s="2" t="n">
        <f aca="false">Prices!C3605+D3606</f>
        <v>105.670566</v>
      </c>
      <c r="I3606" s="0" t="n">
        <f aca="false">R3605*1+S3605*E3606+T3605*G3606</f>
        <v>100.840028604239</v>
      </c>
      <c r="J3606" s="0" t="n">
        <v>0</v>
      </c>
      <c r="K3606" s="0" t="n">
        <f aca="false">I3606*0.6/F3606</f>
        <v>0.276878569179894</v>
      </c>
      <c r="L3606" s="0" t="n">
        <f aca="false">I3606*0.4/H3606</f>
        <v>0.381714728789241</v>
      </c>
      <c r="M3606" s="0" t="n">
        <f aca="false">J3606-R3605</f>
        <v>0</v>
      </c>
      <c r="N3606" s="0" t="n">
        <f aca="false">K3606-S3605</f>
        <v>-0.000298842734453464</v>
      </c>
      <c r="O3606" s="0" t="n">
        <f aca="false">L3606-T3605</f>
        <v>0.000427116520495652</v>
      </c>
      <c r="P3606" s="0" t="n">
        <f aca="false">IF(N3606&gt;0,F3606,E3606)</f>
        <v>218.47815</v>
      </c>
      <c r="Q3606" s="0" t="n">
        <f aca="false">IF(O3606&gt;0,H3606,G3606)</f>
        <v>105.670566</v>
      </c>
      <c r="R3606" s="0" t="n">
        <f aca="false">R3605+M3606</f>
        <v>0</v>
      </c>
      <c r="S3606" s="0" t="n">
        <f aca="false">S3605+N3606</f>
        <v>0.276878569179894</v>
      </c>
      <c r="T3606" s="0" t="n">
        <f aca="false">T3605+O3606</f>
        <v>0.381714728789241</v>
      </c>
      <c r="V3606" s="4" t="n">
        <f aca="false">M3606*1+N3606*P3606+O3606*Q3606</f>
        <v>-0.0201569632956079</v>
      </c>
      <c r="W3606" s="0" t="n">
        <f aca="false">I3606-V3606+M3606*1+N3606*E3606+O3606*G3606</f>
        <v>100.840019578413</v>
      </c>
    </row>
    <row r="3607" customFormat="false" ht="13.8" hidden="false" customHeight="false" outlineLevel="0" collapsed="false">
      <c r="A3607" s="1" t="n">
        <v>42695</v>
      </c>
      <c r="B3607" s="2" t="n">
        <f aca="false">0.0002</f>
        <v>0.0002</v>
      </c>
      <c r="C3607" s="3" t="n">
        <f aca="false">Prices!B3606*B3607/2</f>
        <v>0.022015</v>
      </c>
      <c r="D3607" s="4" t="n">
        <f aca="false">Prices!C3606*B3607/2</f>
        <v>0.010575</v>
      </c>
      <c r="E3607" s="6" t="n">
        <f aca="false">Prices!B3606-C3607</f>
        <v>220.127985</v>
      </c>
      <c r="F3607" s="6" t="n">
        <f aca="false">Prices!B3606+C3607</f>
        <v>220.172015</v>
      </c>
      <c r="G3607" s="2" t="n">
        <f aca="false">Prices!C3606-D3607</f>
        <v>105.739425</v>
      </c>
      <c r="H3607" s="2" t="n">
        <f aca="false">Prices!C3606+D3607</f>
        <v>105.760575</v>
      </c>
      <c r="I3607" s="0" t="n">
        <f aca="false">R3606*1+S3606*E3607+T3606*G3607</f>
        <v>101.311017459458</v>
      </c>
      <c r="J3607" s="0" t="n">
        <v>0</v>
      </c>
      <c r="K3607" s="0" t="n">
        <f aca="false">I3607*0.6/F3607</f>
        <v>0.276086906302216</v>
      </c>
      <c r="L3607" s="0" t="n">
        <f aca="false">I3607*0.4/H3607</f>
        <v>0.383171205184761</v>
      </c>
      <c r="M3607" s="0" t="n">
        <f aca="false">J3607-R3606</f>
        <v>0</v>
      </c>
      <c r="N3607" s="0" t="n">
        <f aca="false">K3607-S3606</f>
        <v>-0.000791662877678012</v>
      </c>
      <c r="O3607" s="0" t="n">
        <f aca="false">L3607-T3606</f>
        <v>0.00145647639552066</v>
      </c>
      <c r="P3607" s="0" t="n">
        <f aca="false">IF(N3607&gt;0,F3607,E3607)</f>
        <v>220.127985</v>
      </c>
      <c r="Q3607" s="0" t="n">
        <f aca="false">IF(O3607&gt;0,H3607,G3607)</f>
        <v>105.760575</v>
      </c>
      <c r="R3607" s="0" t="n">
        <f aca="false">R3606+M3607</f>
        <v>0</v>
      </c>
      <c r="S3607" s="0" t="n">
        <f aca="false">S3606+N3607</f>
        <v>0.276086906302216</v>
      </c>
      <c r="T3607" s="0" t="n">
        <f aca="false">T3606+O3607</f>
        <v>0.383171205184761</v>
      </c>
      <c r="V3607" s="4" t="n">
        <f aca="false">M3607*1+N3607*P3607+O3607*Q3607</f>
        <v>-0.0202293729983703</v>
      </c>
      <c r="W3607" s="0" t="n">
        <f aca="false">I3607-V3607+M3607*1+N3607*E3607+O3607*G3607</f>
        <v>101.310986654983</v>
      </c>
    </row>
    <row r="3608" customFormat="false" ht="13.8" hidden="false" customHeight="false" outlineLevel="0" collapsed="false">
      <c r="A3608" s="1" t="n">
        <v>42696</v>
      </c>
      <c r="B3608" s="2" t="n">
        <f aca="false">0.0002</f>
        <v>0.0002</v>
      </c>
      <c r="C3608" s="3" t="n">
        <f aca="false">Prices!B3607*B3608/2</f>
        <v>0.022058</v>
      </c>
      <c r="D3608" s="4" t="n">
        <f aca="false">Prices!C3607*B3608/2</f>
        <v>0.010585</v>
      </c>
      <c r="E3608" s="6" t="n">
        <f aca="false">Prices!B3607-C3608</f>
        <v>220.557942</v>
      </c>
      <c r="F3608" s="6" t="n">
        <f aca="false">Prices!B3607+C3608</f>
        <v>220.602058</v>
      </c>
      <c r="G3608" s="2" t="n">
        <f aca="false">Prices!C3607-D3608</f>
        <v>105.839415</v>
      </c>
      <c r="H3608" s="2" t="n">
        <f aca="false">Prices!C3607+D3608</f>
        <v>105.860585</v>
      </c>
      <c r="I3608" s="0" t="n">
        <f aca="false">R3607*1+S3607*E3608+T3607*G3608</f>
        <v>101.447776068764</v>
      </c>
      <c r="J3608" s="0" t="n">
        <v>0</v>
      </c>
      <c r="K3608" s="0" t="n">
        <f aca="false">I3608*0.6/F3608</f>
        <v>0.275920660909057</v>
      </c>
      <c r="L3608" s="0" t="n">
        <f aca="false">I3608*0.4/H3608</f>
        <v>0.383325960531065</v>
      </c>
      <c r="M3608" s="0" t="n">
        <f aca="false">J3608-R3607</f>
        <v>0</v>
      </c>
      <c r="N3608" s="0" t="n">
        <f aca="false">K3608-S3607</f>
        <v>-0.000166245393158404</v>
      </c>
      <c r="O3608" s="0" t="n">
        <f aca="false">L3608-T3607</f>
        <v>0.000154755346303659</v>
      </c>
      <c r="P3608" s="0" t="n">
        <f aca="false">IF(N3608&gt;0,F3608,E3608)</f>
        <v>220.557942</v>
      </c>
      <c r="Q3608" s="0" t="n">
        <f aca="false">IF(O3608&gt;0,H3608,G3608)</f>
        <v>105.860585</v>
      </c>
      <c r="R3608" s="0" t="n">
        <f aca="false">R3607+M3608</f>
        <v>0</v>
      </c>
      <c r="S3608" s="0" t="n">
        <f aca="false">S3607+N3608</f>
        <v>0.275920660909057</v>
      </c>
      <c r="T3608" s="0" t="n">
        <f aca="false">T3607+O3608</f>
        <v>0.383325960531065</v>
      </c>
      <c r="V3608" s="4" t="n">
        <f aca="false">M3608*1+N3608*P3608+O3608*Q3608</f>
        <v>-0.0202842502904156</v>
      </c>
      <c r="W3608" s="0" t="n">
        <f aca="false">I3608-V3608+M3608*1+N3608*E3608+O3608*G3608</f>
        <v>101.447772792593</v>
      </c>
    </row>
    <row r="3609" customFormat="false" ht="13.8" hidden="false" customHeight="false" outlineLevel="0" collapsed="false">
      <c r="A3609" s="1" t="n">
        <v>42697</v>
      </c>
      <c r="B3609" s="2" t="n">
        <f aca="false">0.0002</f>
        <v>0.0002</v>
      </c>
      <c r="C3609" s="3" t="n">
        <f aca="false">Prices!B3608*B3609/2</f>
        <v>0.02207</v>
      </c>
      <c r="D3609" s="4" t="n">
        <f aca="false">Prices!C3608*B3609/2</f>
        <v>0.010547</v>
      </c>
      <c r="E3609" s="6" t="n">
        <f aca="false">Prices!B3608-C3609</f>
        <v>220.67793</v>
      </c>
      <c r="F3609" s="6" t="n">
        <f aca="false">Prices!B3608+C3609</f>
        <v>220.72207</v>
      </c>
      <c r="G3609" s="2" t="n">
        <f aca="false">Prices!C3608-D3609</f>
        <v>105.459453</v>
      </c>
      <c r="H3609" s="2" t="n">
        <f aca="false">Prices!C3608+D3609</f>
        <v>105.480547</v>
      </c>
      <c r="I3609" s="0" t="n">
        <f aca="false">R3608*1+S3608*E3609+T3608*G3609</f>
        <v>101.314946411948</v>
      </c>
      <c r="J3609" s="0" t="n">
        <v>0</v>
      </c>
      <c r="K3609" s="0" t="n">
        <f aca="false">I3609*0.6/F3609</f>
        <v>0.2754095584876</v>
      </c>
      <c r="L3609" s="0" t="n">
        <f aca="false">I3609*0.4/H3609</f>
        <v>0.384203340970344</v>
      </c>
      <c r="M3609" s="0" t="n">
        <f aca="false">J3609-R3608</f>
        <v>0</v>
      </c>
      <c r="N3609" s="0" t="n">
        <f aca="false">K3609-S3608</f>
        <v>-0.000511102421457743</v>
      </c>
      <c r="O3609" s="0" t="n">
        <f aca="false">L3609-T3608</f>
        <v>0.000877380439278597</v>
      </c>
      <c r="P3609" s="0" t="n">
        <f aca="false">IF(N3609&gt;0,F3609,E3609)</f>
        <v>220.67793</v>
      </c>
      <c r="Q3609" s="0" t="n">
        <f aca="false">IF(O3609&gt;0,H3609,G3609)</f>
        <v>105.480547</v>
      </c>
      <c r="R3609" s="0" t="n">
        <f aca="false">R3608+M3609</f>
        <v>0</v>
      </c>
      <c r="S3609" s="0" t="n">
        <f aca="false">S3608+N3609</f>
        <v>0.2754095584876</v>
      </c>
      <c r="T3609" s="0" t="n">
        <f aca="false">T3608+O3609</f>
        <v>0.384203340970344</v>
      </c>
      <c r="V3609" s="4" t="n">
        <f aca="false">M3609*1+N3609*P3609+O3609*Q3609</f>
        <v>-0.0202424557230757</v>
      </c>
      <c r="W3609" s="0" t="n">
        <f aca="false">I3609-V3609+M3609*1+N3609*E3609+O3609*G3609</f>
        <v>101.314927904485</v>
      </c>
    </row>
    <row r="3610" customFormat="false" ht="13.8" hidden="false" customHeight="false" outlineLevel="0" collapsed="false">
      <c r="A3610" s="1" t="n">
        <v>42698</v>
      </c>
      <c r="B3610" s="2" t="n">
        <f aca="false">0.0002</f>
        <v>0.0002</v>
      </c>
      <c r="C3610" s="3" t="n">
        <f aca="false">Prices!B3609*B3610/2</f>
        <v>0.02207</v>
      </c>
      <c r="D3610" s="4" t="n">
        <f aca="false">Prices!C3609*B3610/2</f>
        <v>0.010547</v>
      </c>
      <c r="E3610" s="6" t="n">
        <f aca="false">Prices!B3609-C3610</f>
        <v>220.67793</v>
      </c>
      <c r="F3610" s="6" t="n">
        <f aca="false">Prices!B3609+C3610</f>
        <v>220.72207</v>
      </c>
      <c r="G3610" s="2" t="n">
        <f aca="false">Prices!C3609-D3610</f>
        <v>105.459453</v>
      </c>
      <c r="H3610" s="2" t="n">
        <f aca="false">Prices!C3609+D3610</f>
        <v>105.480547</v>
      </c>
      <c r="I3610" s="0" t="n">
        <f aca="false">R3609*1+S3609*E3610+T3609*G3610</f>
        <v>101.294685448762</v>
      </c>
      <c r="J3610" s="0" t="n">
        <v>0</v>
      </c>
      <c r="K3610" s="0" t="n">
        <f aca="false">I3610*0.6/F3610</f>
        <v>0.275354482083543</v>
      </c>
      <c r="L3610" s="0" t="n">
        <f aca="false">I3610*0.4/H3610</f>
        <v>0.384126507985448</v>
      </c>
      <c r="M3610" s="0" t="n">
        <f aca="false">J3610-R3609</f>
        <v>0</v>
      </c>
      <c r="N3610" s="0" t="n">
        <f aca="false">K3610-S3609</f>
        <v>-5.50764040570528E-005</v>
      </c>
      <c r="O3610" s="0" t="n">
        <f aca="false">L3610-T3609</f>
        <v>-7.68329848955251E-005</v>
      </c>
      <c r="P3610" s="0" t="n">
        <f aca="false">IF(N3610&gt;0,F3610,E3610)</f>
        <v>220.67793</v>
      </c>
      <c r="Q3610" s="0" t="n">
        <f aca="false">IF(O3610&gt;0,H3610,G3610)</f>
        <v>105.459453</v>
      </c>
      <c r="R3610" s="0" t="n">
        <f aca="false">R3609+M3610</f>
        <v>0</v>
      </c>
      <c r="S3610" s="0" t="n">
        <f aca="false">S3609+N3610</f>
        <v>0.275354482083543</v>
      </c>
      <c r="T3610" s="0" t="n">
        <f aca="false">T3609+O3610</f>
        <v>0.384126507985448</v>
      </c>
      <c r="V3610" s="4" t="n">
        <f aca="false">M3610*1+N3610*P3610+O3610*Q3610</f>
        <v>-0.0202569113985934</v>
      </c>
      <c r="W3610" s="0" t="n">
        <f aca="false">I3610-V3610+M3610*1+N3610*E3610+O3610*G3610</f>
        <v>101.294685448762</v>
      </c>
    </row>
    <row r="3611" customFormat="false" ht="13.8" hidden="false" customHeight="false" outlineLevel="0" collapsed="false">
      <c r="A3611" s="1" t="n">
        <v>42699</v>
      </c>
      <c r="B3611" s="2" t="n">
        <f aca="false">0.0002</f>
        <v>0.0002</v>
      </c>
      <c r="C3611" s="3" t="n">
        <f aca="false">Prices!B3610*B3611/2</f>
        <v>0.022152</v>
      </c>
      <c r="D3611" s="4" t="n">
        <f aca="false">Prices!C3610*B3611/2</f>
        <v>0.010538</v>
      </c>
      <c r="E3611" s="6" t="n">
        <f aca="false">Prices!B3610-C3611</f>
        <v>221.497848</v>
      </c>
      <c r="F3611" s="6" t="n">
        <f aca="false">Prices!B3610+C3611</f>
        <v>221.542152</v>
      </c>
      <c r="G3611" s="2" t="n">
        <f aca="false">Prices!C3610-D3611</f>
        <v>105.369462</v>
      </c>
      <c r="H3611" s="2" t="n">
        <f aca="false">Prices!C3610+D3611</f>
        <v>105.390538</v>
      </c>
      <c r="I3611" s="0" t="n">
        <f aca="false">R3610*1+S3610*E3611+T3610*G3611</f>
        <v>101.465628705025</v>
      </c>
      <c r="J3611" s="0" t="n">
        <v>0</v>
      </c>
      <c r="K3611" s="0" t="n">
        <f aca="false">I3611*0.6/F3611</f>
        <v>0.274798166729981</v>
      </c>
      <c r="L3611" s="0" t="n">
        <f aca="false">I3611*0.4/H3611</f>
        <v>0.385103371253403</v>
      </c>
      <c r="M3611" s="0" t="n">
        <f aca="false">J3611-R3610</f>
        <v>0</v>
      </c>
      <c r="N3611" s="0" t="n">
        <f aca="false">K3611-S3610</f>
        <v>-0.000556315353561598</v>
      </c>
      <c r="O3611" s="0" t="n">
        <f aca="false">L3611-T3610</f>
        <v>0.000976863267954542</v>
      </c>
      <c r="P3611" s="0" t="n">
        <f aca="false">IF(N3611&gt;0,F3611,E3611)</f>
        <v>221.497848</v>
      </c>
      <c r="Q3611" s="0" t="n">
        <f aca="false">IF(O3611&gt;0,H3611,G3611)</f>
        <v>105.390538</v>
      </c>
      <c r="R3611" s="0" t="n">
        <f aca="false">R3610+M3611</f>
        <v>0</v>
      </c>
      <c r="S3611" s="0" t="n">
        <f aca="false">S3610+N3611</f>
        <v>0.274798166729981</v>
      </c>
      <c r="T3611" s="0" t="n">
        <f aca="false">T3610+O3611</f>
        <v>0.385103371253403</v>
      </c>
      <c r="V3611" s="4" t="n">
        <f aca="false">M3611*1+N3611*P3611+O3611*Q3611</f>
        <v>-0.0202705082610858</v>
      </c>
      <c r="W3611" s="0" t="n">
        <f aca="false">I3611-V3611+M3611*1+N3611*E3611+O3611*G3611</f>
        <v>101.465608116654</v>
      </c>
    </row>
    <row r="3612" customFormat="false" ht="13.8" hidden="false" customHeight="false" outlineLevel="0" collapsed="false">
      <c r="A3612" s="1" t="n">
        <v>42702</v>
      </c>
      <c r="B3612" s="2" t="n">
        <f aca="false">0.0002</f>
        <v>0.0002</v>
      </c>
      <c r="C3612" s="3" t="n">
        <f aca="false">Prices!B3611*B3612/2</f>
        <v>0.022048</v>
      </c>
      <c r="D3612" s="4" t="n">
        <f aca="false">Prices!C3611*B3612/2</f>
        <v>0.010586</v>
      </c>
      <c r="E3612" s="6" t="n">
        <f aca="false">Prices!B3611-C3612</f>
        <v>220.457952</v>
      </c>
      <c r="F3612" s="6" t="n">
        <f aca="false">Prices!B3611+C3612</f>
        <v>220.502048</v>
      </c>
      <c r="G3612" s="2" t="n">
        <f aca="false">Prices!C3611-D3612</f>
        <v>105.849414</v>
      </c>
      <c r="H3612" s="2" t="n">
        <f aca="false">Prices!C3611+D3612</f>
        <v>105.870586</v>
      </c>
      <c r="I3612" s="0" t="n">
        <f aca="false">R3611*1+S3611*E3612+T3611*G3612</f>
        <v>101.344407227243</v>
      </c>
      <c r="J3612" s="0" t="n">
        <v>0</v>
      </c>
      <c r="K3612" s="0" t="n">
        <f aca="false">I3612*0.6/F3612</f>
        <v>0.275764533199918</v>
      </c>
      <c r="L3612" s="0" t="n">
        <f aca="false">I3612*0.4/H3612</f>
        <v>0.382899201964343</v>
      </c>
      <c r="M3612" s="0" t="n">
        <f aca="false">J3612-R3611</f>
        <v>0</v>
      </c>
      <c r="N3612" s="0" t="n">
        <f aca="false">K3612-S3611</f>
        <v>0.000966366469937308</v>
      </c>
      <c r="O3612" s="0" t="n">
        <f aca="false">L3612-T3611</f>
        <v>-0.00220416928906009</v>
      </c>
      <c r="P3612" s="0" t="n">
        <f aca="false">IF(N3612&gt;0,F3612,E3612)</f>
        <v>220.502048</v>
      </c>
      <c r="Q3612" s="0" t="n">
        <f aca="false">IF(O3612&gt;0,H3612,G3612)</f>
        <v>105.849414</v>
      </c>
      <c r="R3612" s="0" t="n">
        <f aca="false">R3611+M3612</f>
        <v>0</v>
      </c>
      <c r="S3612" s="0" t="n">
        <f aca="false">S3611+N3612</f>
        <v>0.275764533199918</v>
      </c>
      <c r="T3612" s="0" t="n">
        <f aca="false">T3611+O3612</f>
        <v>0.382899201964343</v>
      </c>
      <c r="V3612" s="4" t="n">
        <f aca="false">M3612*1+N3612*P3612+O3612*Q3612</f>
        <v>-0.0202242418641001</v>
      </c>
      <c r="W3612" s="0" t="n">
        <f aca="false">I3612-V3612+M3612*1+N3612*E3612+O3612*G3612</f>
        <v>101.344364614347</v>
      </c>
    </row>
    <row r="3613" customFormat="false" ht="13.8" hidden="false" customHeight="false" outlineLevel="0" collapsed="false">
      <c r="A3613" s="1" t="n">
        <v>42703</v>
      </c>
      <c r="B3613" s="2" t="n">
        <f aca="false">0.0002</f>
        <v>0.0002</v>
      </c>
      <c r="C3613" s="3" t="n">
        <f aca="false">Prices!B3612*B3613/2</f>
        <v>0.022091</v>
      </c>
      <c r="D3613" s="4" t="n">
        <f aca="false">Prices!C3612*B3613/2</f>
        <v>0.010597</v>
      </c>
      <c r="E3613" s="6" t="n">
        <f aca="false">Prices!B3612-C3613</f>
        <v>220.887909</v>
      </c>
      <c r="F3613" s="6" t="n">
        <f aca="false">Prices!B3612+C3613</f>
        <v>220.932091</v>
      </c>
      <c r="G3613" s="2" t="n">
        <f aca="false">Prices!C3612-D3613</f>
        <v>105.959403</v>
      </c>
      <c r="H3613" s="2" t="n">
        <f aca="false">Prices!C3612+D3613</f>
        <v>105.980597</v>
      </c>
      <c r="I3613" s="0" t="n">
        <f aca="false">R3612*1+S3612*E3613+T3612*G3613</f>
        <v>101.484821964209</v>
      </c>
      <c r="J3613" s="0" t="n">
        <v>0</v>
      </c>
      <c r="K3613" s="0" t="n">
        <f aca="false">I3613*0.6/F3613</f>
        <v>0.275609092834438</v>
      </c>
      <c r="L3613" s="0" t="n">
        <f aca="false">I3613*0.4/H3613</f>
        <v>0.383031705187353</v>
      </c>
      <c r="M3613" s="0" t="n">
        <f aca="false">J3613-R3612</f>
        <v>0</v>
      </c>
      <c r="N3613" s="0" t="n">
        <f aca="false">K3613-S3612</f>
        <v>-0.000155440365480153</v>
      </c>
      <c r="O3613" s="0" t="n">
        <f aca="false">L3613-T3612</f>
        <v>0.000132503223010449</v>
      </c>
      <c r="P3613" s="0" t="n">
        <f aca="false">IF(N3613&gt;0,F3613,E3613)</f>
        <v>220.887909</v>
      </c>
      <c r="Q3613" s="0" t="n">
        <f aca="false">IF(O3613&gt;0,H3613,G3613)</f>
        <v>105.980597</v>
      </c>
      <c r="R3613" s="0" t="n">
        <f aca="false">R3612+M3613</f>
        <v>0</v>
      </c>
      <c r="S3613" s="0" t="n">
        <f aca="false">S3612+N3613</f>
        <v>0.275609092834438</v>
      </c>
      <c r="T3613" s="0" t="n">
        <f aca="false">T3612+O3613</f>
        <v>0.383031705187353</v>
      </c>
      <c r="V3613" s="4" t="n">
        <f aca="false">M3613*1+N3613*P3613+O3613*Q3613</f>
        <v>-0.0202921266260352</v>
      </c>
      <c r="W3613" s="0" t="n">
        <f aca="false">I3613-V3613+M3613*1+N3613*E3613+O3613*G3613</f>
        <v>101.484819155936</v>
      </c>
    </row>
    <row r="3614" customFormat="false" ht="13.8" hidden="false" customHeight="false" outlineLevel="0" collapsed="false">
      <c r="A3614" s="1" t="n">
        <v>42704</v>
      </c>
      <c r="B3614" s="2" t="n">
        <f aca="false">0.0002</f>
        <v>0.0002</v>
      </c>
      <c r="C3614" s="3" t="n">
        <f aca="false">Prices!B3613*B3614/2</f>
        <v>0.022038</v>
      </c>
      <c r="D3614" s="4" t="n">
        <f aca="false">Prices!C3613*B3614/2</f>
        <v>0.010526</v>
      </c>
      <c r="E3614" s="6" t="n">
        <f aca="false">Prices!B3613-C3614</f>
        <v>220.357962</v>
      </c>
      <c r="F3614" s="6" t="n">
        <f aca="false">Prices!B3613+C3614</f>
        <v>220.402038</v>
      </c>
      <c r="G3614" s="2" t="n">
        <f aca="false">Prices!C3613-D3614</f>
        <v>105.249474</v>
      </c>
      <c r="H3614" s="2" t="n">
        <f aca="false">Prices!C3613+D3614</f>
        <v>105.270526</v>
      </c>
      <c r="I3614" s="0" t="n">
        <f aca="false">R3613*1+S3613*E3614+T3613*G3614</f>
        <v>101.046543501958</v>
      </c>
      <c r="J3614" s="0" t="n">
        <v>0</v>
      </c>
      <c r="K3614" s="0" t="n">
        <f aca="false">I3614*0.6/F3614</f>
        <v>0.275078790792191</v>
      </c>
      <c r="L3614" s="0" t="n">
        <f aca="false">I3614*0.4/H3614</f>
        <v>0.383949989959991</v>
      </c>
      <c r="M3614" s="0" t="n">
        <f aca="false">J3614-R3613</f>
        <v>0</v>
      </c>
      <c r="N3614" s="0" t="n">
        <f aca="false">K3614-S3613</f>
        <v>-0.000530302042247022</v>
      </c>
      <c r="O3614" s="0" t="n">
        <f aca="false">L3614-T3613</f>
        <v>0.000918284772638445</v>
      </c>
      <c r="P3614" s="0" t="n">
        <f aca="false">IF(N3614&gt;0,F3614,E3614)</f>
        <v>220.357962</v>
      </c>
      <c r="Q3614" s="0" t="n">
        <f aca="false">IF(O3614&gt;0,H3614,G3614)</f>
        <v>105.270526</v>
      </c>
      <c r="R3614" s="0" t="n">
        <f aca="false">R3613+M3614</f>
        <v>0</v>
      </c>
      <c r="S3614" s="0" t="n">
        <f aca="false">S3613+N3614</f>
        <v>0.275078790792191</v>
      </c>
      <c r="T3614" s="0" t="n">
        <f aca="false">T3613+O3614</f>
        <v>0.383949989959991</v>
      </c>
      <c r="V3614" s="4" t="n">
        <f aca="false">M3614*1+N3614*P3614+O3614*Q3614</f>
        <v>-0.0201879562405521</v>
      </c>
      <c r="W3614" s="0" t="n">
        <f aca="false">I3614-V3614+M3614*1+N3614*E3614+O3614*G3614</f>
        <v>101.046524170227</v>
      </c>
    </row>
    <row r="3615" customFormat="false" ht="13.8" hidden="false" customHeight="false" outlineLevel="0" collapsed="false">
      <c r="A3615" s="1" t="n">
        <v>42705</v>
      </c>
      <c r="B3615" s="2" t="n">
        <f aca="false">0.0002</f>
        <v>0.0002</v>
      </c>
      <c r="C3615" s="3" t="n">
        <f aca="false">Prices!B3614*B3615/2</f>
        <v>0.021957</v>
      </c>
      <c r="D3615" s="4" t="n">
        <f aca="false">Prices!C3614*B3615/2</f>
        <v>0.010471</v>
      </c>
      <c r="E3615" s="6" t="n">
        <f aca="false">Prices!B3614-C3615</f>
        <v>219.548043</v>
      </c>
      <c r="F3615" s="6" t="n">
        <f aca="false">Prices!B3614+C3615</f>
        <v>219.591957</v>
      </c>
      <c r="G3615" s="2" t="n">
        <f aca="false">Prices!C3614-D3615</f>
        <v>104.699529</v>
      </c>
      <c r="H3615" s="2" t="n">
        <f aca="false">Prices!C3614+D3615</f>
        <v>104.720471</v>
      </c>
      <c r="I3615" s="0" t="n">
        <f aca="false">R3614*1+S3614*E3615+T3614*G3615</f>
        <v>100.592393297598</v>
      </c>
      <c r="J3615" s="0" t="n">
        <v>0</v>
      </c>
      <c r="K3615" s="0" t="n">
        <f aca="false">I3615*0.6/F3615</f>
        <v>0.274852671305073</v>
      </c>
      <c r="L3615" s="0" t="n">
        <f aca="false">I3615*0.4/H3615</f>
        <v>0.384232012469072</v>
      </c>
      <c r="M3615" s="0" t="n">
        <f aca="false">J3615-R3614</f>
        <v>0</v>
      </c>
      <c r="N3615" s="0" t="n">
        <f aca="false">K3615-S3614</f>
        <v>-0.000226119487118204</v>
      </c>
      <c r="O3615" s="0" t="n">
        <f aca="false">L3615-T3614</f>
        <v>0.000282022509080826</v>
      </c>
      <c r="P3615" s="0" t="n">
        <f aca="false">IF(N3615&gt;0,F3615,E3615)</f>
        <v>219.548043</v>
      </c>
      <c r="Q3615" s="0" t="n">
        <f aca="false">IF(O3615&gt;0,H3615,G3615)</f>
        <v>104.720471</v>
      </c>
      <c r="R3615" s="0" t="n">
        <f aca="false">R3614+M3615</f>
        <v>0</v>
      </c>
      <c r="S3615" s="0" t="n">
        <f aca="false">S3614+N3615</f>
        <v>0.274852671305073</v>
      </c>
      <c r="T3615" s="0" t="n">
        <f aca="false">T3614+O3615</f>
        <v>0.384232012469072</v>
      </c>
      <c r="V3615" s="4" t="n">
        <f aca="false">M3615*1+N3615*P3615+O3615*Q3615</f>
        <v>-0.0201105608974195</v>
      </c>
      <c r="W3615" s="0" t="n">
        <f aca="false">I3615-V3615+M3615*1+N3615*E3615+O3615*G3615</f>
        <v>100.592387391482</v>
      </c>
    </row>
    <row r="3616" customFormat="false" ht="13.8" hidden="false" customHeight="false" outlineLevel="0" collapsed="false">
      <c r="A3616" s="1" t="n">
        <v>42706</v>
      </c>
      <c r="B3616" s="2" t="n">
        <f aca="false">0.0002</f>
        <v>0.0002</v>
      </c>
      <c r="C3616" s="3" t="n">
        <f aca="false">Prices!B3615*B3616/2</f>
        <v>0.021968</v>
      </c>
      <c r="D3616" s="4" t="n">
        <f aca="false">Prices!C3615*B3616/2</f>
        <v>0.010518</v>
      </c>
      <c r="E3616" s="6" t="n">
        <f aca="false">Prices!B3615-C3616</f>
        <v>219.658032</v>
      </c>
      <c r="F3616" s="6" t="n">
        <f aca="false">Prices!B3615+C3616</f>
        <v>219.701968</v>
      </c>
      <c r="G3616" s="2" t="n">
        <f aca="false">Prices!C3615-D3616</f>
        <v>105.169482</v>
      </c>
      <c r="H3616" s="2" t="n">
        <f aca="false">Prices!C3615+D3616</f>
        <v>105.190518</v>
      </c>
      <c r="I3616" s="0" t="n">
        <f aca="false">R3615*1+S3615*E3616+T3615*G3616</f>
        <v>100.783078588005</v>
      </c>
      <c r="J3616" s="0" t="n">
        <v>0</v>
      </c>
      <c r="K3616" s="0" t="n">
        <f aca="false">I3616*0.6/F3616</f>
        <v>0.275235801041177</v>
      </c>
      <c r="L3616" s="0" t="n">
        <f aca="false">I3616*0.4/H3616</f>
        <v>0.383240164623983</v>
      </c>
      <c r="M3616" s="0" t="n">
        <f aca="false">J3616-R3615</f>
        <v>0</v>
      </c>
      <c r="N3616" s="0" t="n">
        <f aca="false">K3616-S3615</f>
        <v>0.00038312973610416</v>
      </c>
      <c r="O3616" s="0" t="n">
        <f aca="false">L3616-T3615</f>
        <v>-0.000991847845089544</v>
      </c>
      <c r="P3616" s="0" t="n">
        <f aca="false">IF(N3616&gt;0,F3616,E3616)</f>
        <v>219.701968</v>
      </c>
      <c r="Q3616" s="0" t="n">
        <f aca="false">IF(O3616&gt;0,H3616,G3616)</f>
        <v>105.169482</v>
      </c>
      <c r="R3616" s="0" t="n">
        <f aca="false">R3615+M3616</f>
        <v>0</v>
      </c>
      <c r="S3616" s="0" t="n">
        <f aca="false">S3615+N3616</f>
        <v>0.275235801041177</v>
      </c>
      <c r="T3616" s="0" t="n">
        <f aca="false">T3615+O3616</f>
        <v>0.383240164623983</v>
      </c>
      <c r="V3616" s="4" t="n">
        <f aca="false">M3616*1+N3616*P3616+O3616*Q3616</f>
        <v>-0.0201377670694791</v>
      </c>
      <c r="W3616" s="0" t="n">
        <f aca="false">I3616-V3616+M3616*1+N3616*E3616+O3616*G3616</f>
        <v>100.783061754817</v>
      </c>
    </row>
    <row r="3617" customFormat="false" ht="13.8" hidden="false" customHeight="false" outlineLevel="0" collapsed="false">
      <c r="A3617" s="1" t="n">
        <v>42709</v>
      </c>
      <c r="B3617" s="2" t="n">
        <f aca="false">0.0002</f>
        <v>0.0002</v>
      </c>
      <c r="C3617" s="3" t="n">
        <f aca="false">Prices!B3616*B3617/2</f>
        <v>0.0221</v>
      </c>
      <c r="D3617" s="4" t="n">
        <f aca="false">Prices!C3616*B3617/2</f>
        <v>0.010514</v>
      </c>
      <c r="E3617" s="6" t="n">
        <f aca="false">Prices!B3616-C3617</f>
        <v>220.9779</v>
      </c>
      <c r="F3617" s="6" t="n">
        <f aca="false">Prices!B3616+C3617</f>
        <v>221.0221</v>
      </c>
      <c r="G3617" s="2" t="n">
        <f aca="false">Prices!C3616-D3617</f>
        <v>105.129486</v>
      </c>
      <c r="H3617" s="2" t="n">
        <f aca="false">Prices!C3616+D3617</f>
        <v>105.150514</v>
      </c>
      <c r="I3617" s="0" t="n">
        <f aca="false">R3616*1+S3616*E3617+T3616*G3617</f>
        <v>101.110870840372</v>
      </c>
      <c r="J3617" s="0" t="n">
        <v>0</v>
      </c>
      <c r="K3617" s="0" t="n">
        <f aca="false">I3617*0.6/F3617</f>
        <v>0.274481703432476</v>
      </c>
      <c r="L3617" s="0" t="n">
        <f aca="false">I3617*0.4/H3617</f>
        <v>0.384632911410673</v>
      </c>
      <c r="M3617" s="0" t="n">
        <f aca="false">J3617-R3616</f>
        <v>0</v>
      </c>
      <c r="N3617" s="0" t="n">
        <f aca="false">K3617-S3616</f>
        <v>-0.000754097608700821</v>
      </c>
      <c r="O3617" s="0" t="n">
        <f aca="false">L3617-T3616</f>
        <v>0.0013927467866901</v>
      </c>
      <c r="P3617" s="0" t="n">
        <f aca="false">IF(N3617&gt;0,F3617,E3617)</f>
        <v>220.9779</v>
      </c>
      <c r="Q3617" s="0" t="n">
        <f aca="false">IF(O3617&gt;0,H3617,G3617)</f>
        <v>105.150514</v>
      </c>
      <c r="R3617" s="0" t="n">
        <f aca="false">R3616+M3617</f>
        <v>0</v>
      </c>
      <c r="S3617" s="0" t="n">
        <f aca="false">S3616+N3617</f>
        <v>0.274481703432476</v>
      </c>
      <c r="T3617" s="0" t="n">
        <f aca="false">T3616+O3617</f>
        <v>0.384632911410673</v>
      </c>
      <c r="V3617" s="4" t="n">
        <f aca="false">M3617*1+N3617*P3617+O3617*Q3617</f>
        <v>-0.0201908654734166</v>
      </c>
      <c r="W3617" s="0" t="n">
        <f aca="false">I3617-V3617+M3617*1+N3617*E3617+O3617*G3617</f>
        <v>101.110841553692</v>
      </c>
    </row>
    <row r="3618" customFormat="false" ht="13.8" hidden="false" customHeight="false" outlineLevel="0" collapsed="false">
      <c r="A3618" s="1" t="n">
        <v>42710</v>
      </c>
      <c r="B3618" s="2" t="n">
        <f aca="false">0.0002</f>
        <v>0.0002</v>
      </c>
      <c r="C3618" s="3" t="n">
        <f aca="false">Prices!B3617*B3618/2</f>
        <v>0.02217</v>
      </c>
      <c r="D3618" s="4" t="n">
        <f aca="false">Prices!C3617*B3618/2</f>
        <v>0.010518</v>
      </c>
      <c r="E3618" s="6" t="n">
        <f aca="false">Prices!B3617-C3618</f>
        <v>221.67783</v>
      </c>
      <c r="F3618" s="6" t="n">
        <f aca="false">Prices!B3617+C3618</f>
        <v>221.72217</v>
      </c>
      <c r="G3618" s="2" t="n">
        <f aca="false">Prices!C3617-D3618</f>
        <v>105.169482</v>
      </c>
      <c r="H3618" s="2" t="n">
        <f aca="false">Prices!C3617+D3618</f>
        <v>105.190518</v>
      </c>
      <c r="I3618" s="0" t="n">
        <f aca="false">R3617*1+S3617*E3618+T3617*G3618</f>
        <v>101.298152444827</v>
      </c>
      <c r="J3618" s="0" t="n">
        <v>0</v>
      </c>
      <c r="K3618" s="0" t="n">
        <f aca="false">I3618*0.6/F3618</f>
        <v>0.274121850182579</v>
      </c>
      <c r="L3618" s="0" t="n">
        <f aca="false">I3618*0.4/H3618</f>
        <v>0.385198796890903</v>
      </c>
      <c r="M3618" s="0" t="n">
        <f aca="false">J3618-R3617</f>
        <v>0</v>
      </c>
      <c r="N3618" s="0" t="n">
        <f aca="false">K3618-S3617</f>
        <v>-0.000359853249897013</v>
      </c>
      <c r="O3618" s="0" t="n">
        <f aca="false">L3618-T3617</f>
        <v>0.000565885480230288</v>
      </c>
      <c r="P3618" s="0" t="n">
        <f aca="false">IF(N3618&gt;0,F3618,E3618)</f>
        <v>221.67783</v>
      </c>
      <c r="Q3618" s="0" t="n">
        <f aca="false">IF(O3618&gt;0,H3618,G3618)</f>
        <v>105.190518</v>
      </c>
      <c r="R3618" s="0" t="n">
        <f aca="false">R3617+M3618</f>
        <v>0</v>
      </c>
      <c r="S3618" s="0" t="n">
        <f aca="false">S3617+N3618</f>
        <v>0.274121850182579</v>
      </c>
      <c r="T3618" s="0" t="n">
        <f aca="false">T3617+O3618</f>
        <v>0.385198796890903</v>
      </c>
      <c r="V3618" s="4" t="n">
        <f aca="false">M3618*1+N3618*P3618+O3618*Q3618</f>
        <v>-0.0202457007615148</v>
      </c>
      <c r="W3618" s="0" t="n">
        <f aca="false">I3618-V3618+M3618*1+N3618*E3618+O3618*G3618</f>
        <v>101.29814054086</v>
      </c>
    </row>
    <row r="3619" customFormat="false" ht="13.8" hidden="false" customHeight="false" outlineLevel="0" collapsed="false">
      <c r="A3619" s="1" t="n">
        <v>42711</v>
      </c>
      <c r="B3619" s="2" t="n">
        <f aca="false">0.0002</f>
        <v>0.0002</v>
      </c>
      <c r="C3619" s="3" t="n">
        <f aca="false">Prices!B3618*B3619/2</f>
        <v>0.02246</v>
      </c>
      <c r="D3619" s="4" t="n">
        <f aca="false">Prices!C3618*B3619/2</f>
        <v>0.010553</v>
      </c>
      <c r="E3619" s="6" t="n">
        <f aca="false">Prices!B3618-C3619</f>
        <v>224.57754</v>
      </c>
      <c r="F3619" s="6" t="n">
        <f aca="false">Prices!B3618+C3619</f>
        <v>224.62246</v>
      </c>
      <c r="G3619" s="2" t="n">
        <f aca="false">Prices!C3618-D3619</f>
        <v>105.519447</v>
      </c>
      <c r="H3619" s="2" t="n">
        <f aca="false">Prices!C3618+D3619</f>
        <v>105.540553</v>
      </c>
      <c r="I3619" s="0" t="n">
        <f aca="false">R3618*1+S3618*E3619+T3618*G3619</f>
        <v>102.207574807246</v>
      </c>
      <c r="J3619" s="0" t="n">
        <v>0</v>
      </c>
      <c r="K3619" s="0" t="n">
        <f aca="false">I3619*0.6/F3619</f>
        <v>0.273011634207672</v>
      </c>
      <c r="L3619" s="0" t="n">
        <f aca="false">I3619*0.4/H3619</f>
        <v>0.387367971464942</v>
      </c>
      <c r="M3619" s="0" t="n">
        <f aca="false">J3619-R3618</f>
        <v>0</v>
      </c>
      <c r="N3619" s="0" t="n">
        <f aca="false">K3619-S3618</f>
        <v>-0.0011102159749074</v>
      </c>
      <c r="O3619" s="0" t="n">
        <f aca="false">L3619-T3618</f>
        <v>0.00216917457403926</v>
      </c>
      <c r="P3619" s="0" t="n">
        <f aca="false">IF(N3619&gt;0,F3619,E3619)</f>
        <v>224.57754</v>
      </c>
      <c r="Q3619" s="0" t="n">
        <f aca="false">IF(O3619&gt;0,H3619,G3619)</f>
        <v>105.540553</v>
      </c>
      <c r="R3619" s="0" t="n">
        <f aca="false">R3618+M3619</f>
        <v>0</v>
      </c>
      <c r="S3619" s="0" t="n">
        <f aca="false">S3618+N3619</f>
        <v>0.273011634207672</v>
      </c>
      <c r="T3619" s="0" t="n">
        <f aca="false">T3618+O3619</f>
        <v>0.387367971464942</v>
      </c>
      <c r="V3619" s="4" t="n">
        <f aca="false">M3619*1+N3619*P3619+O3619*Q3619</f>
        <v>-0.0203936884157636</v>
      </c>
      <c r="W3619" s="0" t="n">
        <f aca="false">I3619-V3619+M3619*1+N3619*E3619+O3619*G3619</f>
        <v>102.207529024647</v>
      </c>
    </row>
    <row r="3620" customFormat="false" ht="13.8" hidden="false" customHeight="false" outlineLevel="0" collapsed="false">
      <c r="A3620" s="1" t="n">
        <v>42712</v>
      </c>
      <c r="B3620" s="2" t="n">
        <f aca="false">0.0002</f>
        <v>0.0002</v>
      </c>
      <c r="C3620" s="3" t="n">
        <f aca="false">Prices!B3619*B3620/2</f>
        <v>0.022515</v>
      </c>
      <c r="D3620" s="4" t="n">
        <f aca="false">Prices!C3619*B3620/2</f>
        <v>0.010513</v>
      </c>
      <c r="E3620" s="6" t="n">
        <f aca="false">Prices!B3619-C3620</f>
        <v>225.127485</v>
      </c>
      <c r="F3620" s="6" t="n">
        <f aca="false">Prices!B3619+C3620</f>
        <v>225.172515</v>
      </c>
      <c r="G3620" s="2" t="n">
        <f aca="false">Prices!C3619-D3620</f>
        <v>105.119487</v>
      </c>
      <c r="H3620" s="2" t="n">
        <f aca="false">Prices!C3619+D3620</f>
        <v>105.140513</v>
      </c>
      <c r="I3620" s="0" t="n">
        <f aca="false">R3619*1+S3619*E3620+T3619*G3620</f>
        <v>102.182345025539</v>
      </c>
      <c r="J3620" s="0" t="n">
        <v>0</v>
      </c>
      <c r="K3620" s="0" t="n">
        <f aca="false">I3620*0.6/F3620</f>
        <v>0.27227748917457</v>
      </c>
      <c r="L3620" s="0" t="n">
        <f aca="false">I3620*0.4/H3620</f>
        <v>0.3887458491877</v>
      </c>
      <c r="M3620" s="0" t="n">
        <f aca="false">J3620-R3619</f>
        <v>0</v>
      </c>
      <c r="N3620" s="0" t="n">
        <f aca="false">K3620-S3619</f>
        <v>-0.000734145033102207</v>
      </c>
      <c r="O3620" s="0" t="n">
        <f aca="false">L3620-T3619</f>
        <v>0.00137787772275744</v>
      </c>
      <c r="P3620" s="0" t="n">
        <f aca="false">IF(N3620&gt;0,F3620,E3620)</f>
        <v>225.127485</v>
      </c>
      <c r="Q3620" s="0" t="n">
        <f aca="false">IF(O3620&gt;0,H3620,G3620)</f>
        <v>105.140513</v>
      </c>
      <c r="R3620" s="0" t="n">
        <f aca="false">R3619+M3620</f>
        <v>0</v>
      </c>
      <c r="S3620" s="0" t="n">
        <f aca="false">S3619+N3620</f>
        <v>0.27227748917457</v>
      </c>
      <c r="T3620" s="0" t="n">
        <f aca="false">T3619+O3620</f>
        <v>0.3887458491877</v>
      </c>
      <c r="V3620" s="4" t="n">
        <f aca="false">M3620*1+N3620*P3620+O3620*Q3620</f>
        <v>-0.020405454305553</v>
      </c>
      <c r="W3620" s="0" t="n">
        <f aca="false">I3620-V3620+M3620*1+N3620*E3620+O3620*G3620</f>
        <v>102.182316054282</v>
      </c>
    </row>
    <row r="3621" customFormat="false" ht="13.8" hidden="false" customHeight="false" outlineLevel="0" collapsed="false">
      <c r="A3621" s="1" t="n">
        <v>42713</v>
      </c>
      <c r="B3621" s="2" t="n">
        <f aca="false">0.0002</f>
        <v>0.0002</v>
      </c>
      <c r="C3621" s="3" t="n">
        <f aca="false">Prices!B3620*B3621/2</f>
        <v>0.022651</v>
      </c>
      <c r="D3621" s="4" t="n">
        <f aca="false">Prices!C3620*B3621/2</f>
        <v>0.010459</v>
      </c>
      <c r="E3621" s="6" t="n">
        <f aca="false">Prices!B3620-C3621</f>
        <v>226.487349</v>
      </c>
      <c r="F3621" s="6" t="n">
        <f aca="false">Prices!B3620+C3621</f>
        <v>226.532651</v>
      </c>
      <c r="G3621" s="2" t="n">
        <f aca="false">Prices!C3620-D3621</f>
        <v>104.579541</v>
      </c>
      <c r="H3621" s="2" t="n">
        <f aca="false">Prices!C3620+D3621</f>
        <v>104.600459</v>
      </c>
      <c r="I3621" s="0" t="n">
        <f aca="false">R3620*1+S3620*E3621+T3620*G3621</f>
        <v>102.322269189229</v>
      </c>
      <c r="J3621" s="0" t="n">
        <v>0</v>
      </c>
      <c r="K3621" s="0" t="n">
        <f aca="false">I3621*0.6/F3621</f>
        <v>0.271013300919423</v>
      </c>
      <c r="L3621" s="0" t="n">
        <f aca="false">I3621*0.4/H3621</f>
        <v>0.391288031304831</v>
      </c>
      <c r="M3621" s="0" t="n">
        <f aca="false">J3621-R3620</f>
        <v>0</v>
      </c>
      <c r="N3621" s="0" t="n">
        <f aca="false">K3621-S3620</f>
        <v>-0.00126418825514668</v>
      </c>
      <c r="O3621" s="0" t="n">
        <f aca="false">L3621-T3620</f>
        <v>0.00254218211713148</v>
      </c>
      <c r="P3621" s="0" t="n">
        <f aca="false">IF(N3621&gt;0,F3621,E3621)</f>
        <v>226.487349</v>
      </c>
      <c r="Q3621" s="0" t="n">
        <f aca="false">IF(O3621&gt;0,H3621,G3621)</f>
        <v>104.600459</v>
      </c>
      <c r="R3621" s="0" t="n">
        <f aca="false">R3620+M3621</f>
        <v>0</v>
      </c>
      <c r="S3621" s="0" t="n">
        <f aca="false">S3620+N3621</f>
        <v>0.271013300919423</v>
      </c>
      <c r="T3621" s="0" t="n">
        <f aca="false">T3620+O3621</f>
        <v>0.391288031304831</v>
      </c>
      <c r="V3621" s="4" t="n">
        <f aca="false">M3621*1+N3621*P3621+O3621*Q3621</f>
        <v>-0.0204092302315633</v>
      </c>
      <c r="W3621" s="0" t="n">
        <f aca="false">I3621-V3621+M3621*1+N3621*E3621+O3621*G3621</f>
        <v>102.322216011864</v>
      </c>
    </row>
    <row r="3622" customFormat="false" ht="13.8" hidden="false" customHeight="false" outlineLevel="0" collapsed="false">
      <c r="A3622" s="1" t="n">
        <v>42716</v>
      </c>
      <c r="B3622" s="2" t="n">
        <f aca="false">0.0002</f>
        <v>0.0002</v>
      </c>
      <c r="C3622" s="3" t="n">
        <f aca="false">Prices!B3621*B3622/2</f>
        <v>0.022625</v>
      </c>
      <c r="D3622" s="4" t="n">
        <f aca="false">Prices!C3621*B3622/2</f>
        <v>0.010461</v>
      </c>
      <c r="E3622" s="6" t="n">
        <f aca="false">Prices!B3621-C3622</f>
        <v>226.227375</v>
      </c>
      <c r="F3622" s="6" t="n">
        <f aca="false">Prices!B3621+C3622</f>
        <v>226.272625</v>
      </c>
      <c r="G3622" s="2" t="n">
        <f aca="false">Prices!C3621-D3622</f>
        <v>104.599539</v>
      </c>
      <c r="H3622" s="2" t="n">
        <f aca="false">Prices!C3621+D3622</f>
        <v>104.620461</v>
      </c>
      <c r="I3622" s="0" t="n">
        <f aca="false">R3621*1+S3621*E3622+T3621*G3622</f>
        <v>102.239175347789</v>
      </c>
      <c r="J3622" s="0" t="n">
        <v>0</v>
      </c>
      <c r="K3622" s="0" t="n">
        <f aca="false">I3622*0.6/F3622</f>
        <v>0.271104404294039</v>
      </c>
      <c r="L3622" s="0" t="n">
        <f aca="false">I3622*0.4/H3622</f>
        <v>0.390895526058862</v>
      </c>
      <c r="M3622" s="0" t="n">
        <f aca="false">J3622-R3621</f>
        <v>0</v>
      </c>
      <c r="N3622" s="0" t="n">
        <f aca="false">K3622-S3621</f>
        <v>9.11033746159307E-005</v>
      </c>
      <c r="O3622" s="0" t="n">
        <f aca="false">L3622-T3621</f>
        <v>-0.000392505245969677</v>
      </c>
      <c r="P3622" s="0" t="n">
        <f aca="false">IF(N3622&gt;0,F3622,E3622)</f>
        <v>226.272625</v>
      </c>
      <c r="Q3622" s="0" t="n">
        <f aca="false">IF(O3622&gt;0,H3622,G3622)</f>
        <v>104.599539</v>
      </c>
      <c r="R3622" s="0" t="n">
        <f aca="false">R3621+M3622</f>
        <v>0</v>
      </c>
      <c r="S3622" s="0" t="n">
        <f aca="false">S3621+N3622</f>
        <v>0.271104404294039</v>
      </c>
      <c r="T3622" s="0" t="n">
        <f aca="false">T3621+O3622</f>
        <v>0.390895526058862</v>
      </c>
      <c r="V3622" s="4" t="n">
        <f aca="false">M3622*1+N3622*P3622+O3622*Q3622</f>
        <v>-0.0204416680628048</v>
      </c>
      <c r="W3622" s="0" t="n">
        <f aca="false">I3622-V3622+M3622*1+N3622*E3622+O3622*G3622</f>
        <v>102.239171225361</v>
      </c>
    </row>
    <row r="3623" customFormat="false" ht="13.8" hidden="false" customHeight="false" outlineLevel="0" collapsed="false">
      <c r="A3623" s="1" t="n">
        <v>42717</v>
      </c>
      <c r="B3623" s="2" t="n">
        <f aca="false">0.0002</f>
        <v>0.0002</v>
      </c>
      <c r="C3623" s="3" t="n">
        <f aca="false">Prices!B3622*B3623/2</f>
        <v>0.022776</v>
      </c>
      <c r="D3623" s="4" t="n">
        <f aca="false">Prices!C3622*B3623/2</f>
        <v>0.010467</v>
      </c>
      <c r="E3623" s="6" t="n">
        <f aca="false">Prices!B3622-C3623</f>
        <v>227.737224</v>
      </c>
      <c r="F3623" s="6" t="n">
        <f aca="false">Prices!B3622+C3623</f>
        <v>227.782776</v>
      </c>
      <c r="G3623" s="2" t="n">
        <f aca="false">Prices!C3622-D3623</f>
        <v>104.659533</v>
      </c>
      <c r="H3623" s="2" t="n">
        <f aca="false">Prices!C3622+D3623</f>
        <v>104.680467</v>
      </c>
      <c r="I3623" s="0" t="n">
        <f aca="false">R3622*1+S3622*E3623+T3622*G3623</f>
        <v>102.651507657208</v>
      </c>
      <c r="J3623" s="0" t="n">
        <v>0</v>
      </c>
      <c r="K3623" s="0" t="n">
        <f aca="false">I3623*0.6/F3623</f>
        <v>0.270393159991714</v>
      </c>
      <c r="L3623" s="0" t="n">
        <f aca="false">I3623*0.4/H3623</f>
        <v>0.392247037481053</v>
      </c>
      <c r="M3623" s="0" t="n">
        <f aca="false">J3623-R3622</f>
        <v>0</v>
      </c>
      <c r="N3623" s="0" t="n">
        <f aca="false">K3623-S3622</f>
        <v>-0.000711244302324887</v>
      </c>
      <c r="O3623" s="0" t="n">
        <f aca="false">L3623-T3622</f>
        <v>0.00135151142219153</v>
      </c>
      <c r="P3623" s="0" t="n">
        <f aca="false">IF(N3623&gt;0,F3623,E3623)</f>
        <v>227.737224</v>
      </c>
      <c r="Q3623" s="0" t="n">
        <f aca="false">IF(O3623&gt;0,H3623,G3623)</f>
        <v>104.680467</v>
      </c>
      <c r="R3623" s="0" t="n">
        <f aca="false">R3622+M3623</f>
        <v>0</v>
      </c>
      <c r="S3623" s="0" t="n">
        <f aca="false">S3622+N3623</f>
        <v>0.270393159991714</v>
      </c>
      <c r="T3623" s="0" t="n">
        <f aca="false">T3622+O3623</f>
        <v>0.392247037481053</v>
      </c>
      <c r="V3623" s="4" t="n">
        <f aca="false">M3623*1+N3623*P3623+O3623*Q3623</f>
        <v>-0.0204999561664429</v>
      </c>
      <c r="W3623" s="0" t="n">
        <f aca="false">I3623-V3623+M3623*1+N3623*E3623+O3623*G3623</f>
        <v>102.651479364668</v>
      </c>
    </row>
    <row r="3624" customFormat="false" ht="13.8" hidden="false" customHeight="false" outlineLevel="0" collapsed="false">
      <c r="A3624" s="1" t="n">
        <v>42718</v>
      </c>
      <c r="B3624" s="2" t="n">
        <f aca="false">0.0002</f>
        <v>0.0002</v>
      </c>
      <c r="C3624" s="3" t="n">
        <f aca="false">Prices!B3623*B3624/2</f>
        <v>0.022588</v>
      </c>
      <c r="D3624" s="4" t="n">
        <f aca="false">Prices!C3623*B3624/2</f>
        <v>0.01038</v>
      </c>
      <c r="E3624" s="6" t="n">
        <f aca="false">Prices!B3623-C3624</f>
        <v>225.857412</v>
      </c>
      <c r="F3624" s="6" t="n">
        <f aca="false">Prices!B3623+C3624</f>
        <v>225.902588</v>
      </c>
      <c r="G3624" s="2" t="n">
        <f aca="false">Prices!C3623-D3624</f>
        <v>103.78962</v>
      </c>
      <c r="H3624" s="2" t="n">
        <f aca="false">Prices!C3623+D3624</f>
        <v>103.81038</v>
      </c>
      <c r="I3624" s="0" t="n">
        <f aca="false">R3623*1+S3623*E3624+T3623*G3624</f>
        <v>101.781470304515</v>
      </c>
      <c r="J3624" s="0" t="n">
        <v>0</v>
      </c>
      <c r="K3624" s="0" t="n">
        <f aca="false">I3624*0.6/F3624</f>
        <v>0.270332813463424</v>
      </c>
      <c r="L3624" s="0" t="n">
        <f aca="false">I3624*0.4/H3624</f>
        <v>0.392182247303265</v>
      </c>
      <c r="M3624" s="0" t="n">
        <f aca="false">J3624-R3623</f>
        <v>0</v>
      </c>
      <c r="N3624" s="0" t="n">
        <f aca="false">K3624-S3623</f>
        <v>-6.03465282894011E-005</v>
      </c>
      <c r="O3624" s="0" t="n">
        <f aca="false">L3624-T3623</f>
        <v>-6.47901777883764E-005</v>
      </c>
      <c r="P3624" s="0" t="n">
        <f aca="false">IF(N3624&gt;0,F3624,E3624)</f>
        <v>225.857412</v>
      </c>
      <c r="Q3624" s="0" t="n">
        <f aca="false">IF(O3624&gt;0,H3624,G3624)</f>
        <v>103.78962</v>
      </c>
      <c r="R3624" s="0" t="n">
        <f aca="false">R3623+M3624</f>
        <v>0</v>
      </c>
      <c r="S3624" s="0" t="n">
        <f aca="false">S3623+N3624</f>
        <v>0.270332813463424</v>
      </c>
      <c r="T3624" s="0" t="n">
        <f aca="false">T3623+O3624</f>
        <v>0.392182247303265</v>
      </c>
      <c r="V3624" s="4" t="n">
        <f aca="false">M3624*1+N3624*P3624+O3624*Q3624</f>
        <v>-0.0203542586350169</v>
      </c>
      <c r="W3624" s="0" t="n">
        <f aca="false">I3624-V3624+M3624*1+N3624*E3624+O3624*G3624</f>
        <v>101.781470304515</v>
      </c>
    </row>
    <row r="3625" customFormat="false" ht="13.8" hidden="false" customHeight="false" outlineLevel="0" collapsed="false">
      <c r="A3625" s="1" t="n">
        <v>42719</v>
      </c>
      <c r="B3625" s="2" t="n">
        <f aca="false">0.0002</f>
        <v>0.0002</v>
      </c>
      <c r="C3625" s="3" t="n">
        <f aca="false">Prices!B3624*B3625/2</f>
        <v>0.022681</v>
      </c>
      <c r="D3625" s="4" t="n">
        <f aca="false">Prices!C3624*B3625/2</f>
        <v>0.010351</v>
      </c>
      <c r="E3625" s="6" t="n">
        <f aca="false">Prices!B3624-C3625</f>
        <v>226.787319</v>
      </c>
      <c r="F3625" s="6" t="n">
        <f aca="false">Prices!B3624+C3625</f>
        <v>226.832681</v>
      </c>
      <c r="G3625" s="2" t="n">
        <f aca="false">Prices!C3624-D3625</f>
        <v>103.499649</v>
      </c>
      <c r="H3625" s="2" t="n">
        <f aca="false">Prices!C3624+D3625</f>
        <v>103.520351</v>
      </c>
      <c r="I3625" s="0" t="n">
        <f aca="false">R3624*1+S3624*E3625+T3624*G3625</f>
        <v>101.898778943016</v>
      </c>
      <c r="J3625" s="0" t="n">
        <v>0</v>
      </c>
      <c r="K3625" s="0" t="n">
        <f aca="false">I3625*0.6/F3625</f>
        <v>0.269534650369934</v>
      </c>
      <c r="L3625" s="0" t="n">
        <f aca="false">I3625*0.4/H3625</f>
        <v>0.393734286867</v>
      </c>
      <c r="M3625" s="0" t="n">
        <f aca="false">J3625-R3624</f>
        <v>0</v>
      </c>
      <c r="N3625" s="0" t="n">
        <f aca="false">K3625-S3624</f>
        <v>-0.000798163093490512</v>
      </c>
      <c r="O3625" s="0" t="n">
        <f aca="false">L3625-T3624</f>
        <v>0.00155203956373495</v>
      </c>
      <c r="P3625" s="0" t="n">
        <f aca="false">IF(N3625&gt;0,F3625,E3625)</f>
        <v>226.787319</v>
      </c>
      <c r="Q3625" s="0" t="n">
        <f aca="false">IF(O3625&gt;0,H3625,G3625)</f>
        <v>103.520351</v>
      </c>
      <c r="R3625" s="0" t="n">
        <f aca="false">R3624+M3625</f>
        <v>0</v>
      </c>
      <c r="S3625" s="0" t="n">
        <f aca="false">S3624+N3625</f>
        <v>0.269534650369934</v>
      </c>
      <c r="T3625" s="0" t="n">
        <f aca="false">T3624+O3625</f>
        <v>0.393734286867</v>
      </c>
      <c r="V3625" s="4" t="n">
        <f aca="false">M3625*1+N3625*P3625+O3625*Q3625</f>
        <v>-0.0203455876937303</v>
      </c>
      <c r="W3625" s="0" t="n">
        <f aca="false">I3625-V3625+M3625*1+N3625*E3625+O3625*G3625</f>
        <v>101.898746812693</v>
      </c>
    </row>
    <row r="3626" customFormat="false" ht="13.8" hidden="false" customHeight="false" outlineLevel="0" collapsed="false">
      <c r="A3626" s="1" t="n">
        <v>42720</v>
      </c>
      <c r="B3626" s="2" t="n">
        <f aca="false">0.0002</f>
        <v>0.0002</v>
      </c>
      <c r="C3626" s="3" t="n">
        <f aca="false">Prices!B3625*B3626/2</f>
        <v>0.022504</v>
      </c>
      <c r="D3626" s="4" t="n">
        <f aca="false">Prices!C3625*B3626/2</f>
        <v>0.010364</v>
      </c>
      <c r="E3626" s="6" t="n">
        <f aca="false">Prices!B3625-C3626</f>
        <v>225.017496</v>
      </c>
      <c r="F3626" s="6" t="n">
        <f aca="false">Prices!B3625+C3626</f>
        <v>225.062504</v>
      </c>
      <c r="G3626" s="2" t="n">
        <f aca="false">Prices!C3625-D3626</f>
        <v>103.629636</v>
      </c>
      <c r="H3626" s="2" t="n">
        <f aca="false">Prices!C3625+D3626</f>
        <v>103.650364</v>
      </c>
      <c r="I3626" s="0" t="n">
        <f aca="false">R3625*1+S3625*E3626+T3625*G3626</f>
        <v>101.452552940225</v>
      </c>
      <c r="J3626" s="0" t="n">
        <v>0</v>
      </c>
      <c r="K3626" s="0" t="n">
        <f aca="false">I3626*0.6/F3626</f>
        <v>0.270465007197</v>
      </c>
      <c r="L3626" s="0" t="n">
        <f aca="false">I3626*0.4/H3626</f>
        <v>0.39151836626536</v>
      </c>
      <c r="M3626" s="0" t="n">
        <f aca="false">J3626-R3625</f>
        <v>0</v>
      </c>
      <c r="N3626" s="0" t="n">
        <f aca="false">K3626-S3625</f>
        <v>0.000930356827066214</v>
      </c>
      <c r="O3626" s="0" t="n">
        <f aca="false">L3626-T3625</f>
        <v>-0.00221592060163944</v>
      </c>
      <c r="P3626" s="0" t="n">
        <f aca="false">IF(N3626&gt;0,F3626,E3626)</f>
        <v>225.062504</v>
      </c>
      <c r="Q3626" s="0" t="n">
        <f aca="false">IF(O3626&gt;0,H3626,G3626)</f>
        <v>103.629636</v>
      </c>
      <c r="R3626" s="0" t="n">
        <f aca="false">R3625+M3626</f>
        <v>0</v>
      </c>
      <c r="S3626" s="0" t="n">
        <f aca="false">S3625+N3626</f>
        <v>0.270465007197</v>
      </c>
      <c r="T3626" s="0" t="n">
        <f aca="false">T3625+O3626</f>
        <v>0.39151836626536</v>
      </c>
      <c r="V3626" s="4" t="n">
        <f aca="false">M3626*1+N3626*P3626+O3626*Q3626</f>
        <v>-0.0202466082397793</v>
      </c>
      <c r="W3626" s="0" t="n">
        <f aca="false">I3626-V3626+M3626*1+N3626*E3626+O3626*G3626</f>
        <v>101.452511066725</v>
      </c>
    </row>
    <row r="3627" customFormat="false" ht="13.8" hidden="false" customHeight="false" outlineLevel="0" collapsed="false">
      <c r="A3627" s="1" t="n">
        <v>42723</v>
      </c>
      <c r="B3627" s="2" t="n">
        <f aca="false">0.0002</f>
        <v>0.0002</v>
      </c>
      <c r="C3627" s="3" t="n">
        <f aca="false">Prices!B3626*B3627/2</f>
        <v>0.022553</v>
      </c>
      <c r="D3627" s="4" t="n">
        <f aca="false">Prices!C3626*B3627/2</f>
        <v>0.010412</v>
      </c>
      <c r="E3627" s="6" t="n">
        <f aca="false">Prices!B3626-C3627</f>
        <v>225.507447</v>
      </c>
      <c r="F3627" s="6" t="n">
        <f aca="false">Prices!B3626+C3627</f>
        <v>225.552553</v>
      </c>
      <c r="G3627" s="2" t="n">
        <f aca="false">Prices!C3626-D3627</f>
        <v>104.109588</v>
      </c>
      <c r="H3627" s="2" t="n">
        <f aca="false">Prices!C3626+D3627</f>
        <v>104.130412</v>
      </c>
      <c r="I3627" s="0" t="n">
        <f aca="false">R3626*1+S3626*E3627+T3626*G3627</f>
        <v>101.752689082152</v>
      </c>
      <c r="J3627" s="0" t="n">
        <v>0</v>
      </c>
      <c r="K3627" s="0" t="n">
        <f aca="false">I3627*0.6/F3627</f>
        <v>0.270675781041996</v>
      </c>
      <c r="L3627" s="0" t="n">
        <f aca="false">I3627*0.4/H3627</f>
        <v>0.390866365081325</v>
      </c>
      <c r="M3627" s="0" t="n">
        <f aca="false">J3627-R3626</f>
        <v>0</v>
      </c>
      <c r="N3627" s="0" t="n">
        <f aca="false">K3627-S3626</f>
        <v>0.000210773844995626</v>
      </c>
      <c r="O3627" s="0" t="n">
        <f aca="false">L3627-T3626</f>
        <v>-0.000652001184035522</v>
      </c>
      <c r="P3627" s="0" t="n">
        <f aca="false">IF(N3627&gt;0,F3627,E3627)</f>
        <v>225.552553</v>
      </c>
      <c r="Q3627" s="0" t="n">
        <f aca="false">IF(O3627&gt;0,H3627,G3627)</f>
        <v>104.109588</v>
      </c>
      <c r="R3627" s="0" t="n">
        <f aca="false">R3626+M3627</f>
        <v>0</v>
      </c>
      <c r="S3627" s="0" t="n">
        <f aca="false">S3626+N3627</f>
        <v>0.270675781041996</v>
      </c>
      <c r="T3627" s="0" t="n">
        <f aca="false">T3626+O3627</f>
        <v>0.390866365081325</v>
      </c>
      <c r="V3627" s="4" t="n">
        <f aca="false">M3627*1+N3627*P3627+O3627*Q3627</f>
        <v>-0.0203389958010606</v>
      </c>
      <c r="W3627" s="0" t="n">
        <f aca="false">I3627-V3627+M3627*1+N3627*E3627+O3627*G3627</f>
        <v>101.752679574987</v>
      </c>
    </row>
    <row r="3628" customFormat="false" ht="13.8" hidden="false" customHeight="false" outlineLevel="0" collapsed="false">
      <c r="A3628" s="1" t="n">
        <v>42724</v>
      </c>
      <c r="B3628" s="2" t="n">
        <f aca="false">0.0002</f>
        <v>0.0002</v>
      </c>
      <c r="C3628" s="3" t="n">
        <f aca="false">Prices!B3627*B3628/2</f>
        <v>0.02264</v>
      </c>
      <c r="D3628" s="4" t="n">
        <f aca="false">Prices!C3627*B3628/2</f>
        <v>0.01039</v>
      </c>
      <c r="E3628" s="6" t="n">
        <f aca="false">Prices!B3627-C3628</f>
        <v>226.37736</v>
      </c>
      <c r="F3628" s="6" t="n">
        <f aca="false">Prices!B3627+C3628</f>
        <v>226.42264</v>
      </c>
      <c r="G3628" s="2" t="n">
        <f aca="false">Prices!C3627-D3628</f>
        <v>103.88961</v>
      </c>
      <c r="H3628" s="2" t="n">
        <f aca="false">Prices!C3627+D3628</f>
        <v>103.91039</v>
      </c>
      <c r="I3628" s="0" t="n">
        <f aca="false">R3627*1+S3627*E3628+T3627*G3628</f>
        <v>101.881822958642</v>
      </c>
      <c r="J3628" s="0" t="n">
        <v>0</v>
      </c>
      <c r="K3628" s="0" t="n">
        <f aca="false">I3628*0.6/F3628</f>
        <v>0.26997783337914</v>
      </c>
      <c r="L3628" s="0" t="n">
        <f aca="false">I3628*0.4/H3628</f>
        <v>0.39219109064509</v>
      </c>
      <c r="M3628" s="0" t="n">
        <f aca="false">J3628-R3627</f>
        <v>0</v>
      </c>
      <c r="N3628" s="0" t="n">
        <f aca="false">K3628-S3627</f>
        <v>-0.000697947662856191</v>
      </c>
      <c r="O3628" s="0" t="n">
        <f aca="false">L3628-T3627</f>
        <v>0.00132472556376473</v>
      </c>
      <c r="P3628" s="0" t="n">
        <f aca="false">IF(N3628&gt;0,F3628,E3628)</f>
        <v>226.37736</v>
      </c>
      <c r="Q3628" s="0" t="n">
        <f aca="false">IF(O3628&gt;0,H3628,G3628)</f>
        <v>103.91039</v>
      </c>
      <c r="R3628" s="0" t="n">
        <f aca="false">R3627+M3628</f>
        <v>0</v>
      </c>
      <c r="S3628" s="0" t="n">
        <f aca="false">S3627+N3628</f>
        <v>0.26997783337914</v>
      </c>
      <c r="T3628" s="0" t="n">
        <f aca="false">T3627+O3628</f>
        <v>0.39219109064509</v>
      </c>
      <c r="V3628" s="4" t="n">
        <f aca="false">M3628*1+N3628*P3628+O3628*Q3628</f>
        <v>-0.0203467993617918</v>
      </c>
      <c r="W3628" s="0" t="n">
        <f aca="false">I3628-V3628+M3628*1+N3628*E3628+O3628*G3628</f>
        <v>101.881795430844</v>
      </c>
    </row>
    <row r="3629" customFormat="false" ht="13.8" hidden="false" customHeight="false" outlineLevel="0" collapsed="false">
      <c r="A3629" s="1" t="n">
        <v>42725</v>
      </c>
      <c r="B3629" s="2" t="n">
        <f aca="false">0.0002</f>
        <v>0.0002</v>
      </c>
      <c r="C3629" s="3" t="n">
        <f aca="false">Prices!B3628*B3629/2</f>
        <v>0.022577</v>
      </c>
      <c r="D3629" s="4" t="n">
        <f aca="false">Prices!C3628*B3629/2</f>
        <v>0.010407</v>
      </c>
      <c r="E3629" s="6" t="n">
        <f aca="false">Prices!B3628-C3629</f>
        <v>225.747423</v>
      </c>
      <c r="F3629" s="6" t="n">
        <f aca="false">Prices!B3628+C3629</f>
        <v>225.792577</v>
      </c>
      <c r="G3629" s="2" t="n">
        <f aca="false">Prices!C3628-D3629</f>
        <v>104.059593</v>
      </c>
      <c r="H3629" s="2" t="n">
        <f aca="false">Prices!C3628+D3629</f>
        <v>104.080407</v>
      </c>
      <c r="I3629" s="0" t="n">
        <f aca="false">R3628*1+S3628*E3629+T3628*G3629</f>
        <v>101.758045423218</v>
      </c>
      <c r="J3629" s="0" t="n">
        <v>0</v>
      </c>
      <c r="K3629" s="0" t="n">
        <f aca="false">I3629*0.6/F3629</f>
        <v>0.270402278343858</v>
      </c>
      <c r="L3629" s="0" t="n">
        <f aca="false">I3629*0.4/H3629</f>
        <v>0.391074740602113</v>
      </c>
      <c r="M3629" s="0" t="n">
        <f aca="false">J3629-R3628</f>
        <v>0</v>
      </c>
      <c r="N3629" s="0" t="n">
        <f aca="false">K3629-S3628</f>
        <v>0.000424444964718274</v>
      </c>
      <c r="O3629" s="0" t="n">
        <f aca="false">L3629-T3628</f>
        <v>-0.00111635004297678</v>
      </c>
      <c r="P3629" s="0" t="n">
        <f aca="false">IF(N3629&gt;0,F3629,E3629)</f>
        <v>225.792577</v>
      </c>
      <c r="Q3629" s="0" t="n">
        <f aca="false">IF(O3629&gt;0,H3629,G3629)</f>
        <v>104.059593</v>
      </c>
      <c r="R3629" s="0" t="n">
        <f aca="false">R3628+M3629</f>
        <v>0</v>
      </c>
      <c r="S3629" s="0" t="n">
        <f aca="false">S3628+N3629</f>
        <v>0.270402278343858</v>
      </c>
      <c r="T3629" s="0" t="n">
        <f aca="false">T3628+O3629</f>
        <v>0.391074740602113</v>
      </c>
      <c r="V3629" s="4" t="n">
        <f aca="false">M3629*1+N3629*P3629+O3629*Q3629</f>
        <v>-0.0203304087392829</v>
      </c>
      <c r="W3629" s="0" t="n">
        <f aca="false">I3629-V3629+M3629*1+N3629*E3629+O3629*G3629</f>
        <v>101.75802625783</v>
      </c>
    </row>
    <row r="3630" customFormat="false" ht="13.8" hidden="false" customHeight="false" outlineLevel="0" collapsed="false">
      <c r="A3630" s="1" t="n">
        <v>42726</v>
      </c>
      <c r="B3630" s="2" t="n">
        <f aca="false">0.0002</f>
        <v>0.0002</v>
      </c>
      <c r="C3630" s="3" t="n">
        <f aca="false">Prices!B3629*B3630/2</f>
        <v>0.022538</v>
      </c>
      <c r="D3630" s="4" t="n">
        <f aca="false">Prices!C3629*B3630/2</f>
        <v>0.010386</v>
      </c>
      <c r="E3630" s="6" t="n">
        <f aca="false">Prices!B3629-C3630</f>
        <v>225.357462</v>
      </c>
      <c r="F3630" s="6" t="n">
        <f aca="false">Prices!B3629+C3630</f>
        <v>225.402538</v>
      </c>
      <c r="G3630" s="2" t="n">
        <f aca="false">Prices!C3629-D3630</f>
        <v>103.849614</v>
      </c>
      <c r="H3630" s="2" t="n">
        <f aca="false">Prices!C3629+D3630</f>
        <v>103.870386</v>
      </c>
      <c r="I3630" s="0" t="n">
        <f aca="false">R3629*1+S3629*E3630+T3629*G3630</f>
        <v>101.550132023269</v>
      </c>
      <c r="J3630" s="0" t="n">
        <v>0</v>
      </c>
      <c r="K3630" s="0" t="n">
        <f aca="false">I3630*0.6/F3630</f>
        <v>0.270316739796254</v>
      </c>
      <c r="L3630" s="0" t="n">
        <f aca="false">I3630*0.4/H3630</f>
        <v>0.391064810419666</v>
      </c>
      <c r="M3630" s="0" t="n">
        <f aca="false">J3630-R3629</f>
        <v>0</v>
      </c>
      <c r="N3630" s="0" t="n">
        <f aca="false">K3630-S3629</f>
        <v>-8.55385476034587E-005</v>
      </c>
      <c r="O3630" s="0" t="n">
        <f aca="false">L3630-T3629</f>
        <v>-9.93018244632715E-006</v>
      </c>
      <c r="P3630" s="0" t="n">
        <f aca="false">IF(N3630&gt;0,F3630,E3630)</f>
        <v>225.357462</v>
      </c>
      <c r="Q3630" s="0" t="n">
        <f aca="false">IF(O3630&gt;0,H3630,G3630)</f>
        <v>103.849614</v>
      </c>
      <c r="R3630" s="0" t="n">
        <f aca="false">R3629+M3630</f>
        <v>0</v>
      </c>
      <c r="S3630" s="0" t="n">
        <f aca="false">S3629+N3630</f>
        <v>0.270316739796254</v>
      </c>
      <c r="T3630" s="0" t="n">
        <f aca="false">T3629+O3630</f>
        <v>0.391064810419666</v>
      </c>
      <c r="V3630" s="4" t="n">
        <f aca="false">M3630*1+N3630*P3630+O3630*Q3630</f>
        <v>-0.0203079956050823</v>
      </c>
      <c r="W3630" s="0" t="n">
        <f aca="false">I3630-V3630+M3630*1+N3630*E3630+O3630*G3630</f>
        <v>101.550132023269</v>
      </c>
    </row>
    <row r="3631" customFormat="false" ht="13.8" hidden="false" customHeight="false" outlineLevel="0" collapsed="false">
      <c r="A3631" s="1" t="n">
        <v>42727</v>
      </c>
      <c r="B3631" s="2" t="n">
        <f aca="false">0.0002</f>
        <v>0.0002</v>
      </c>
      <c r="C3631" s="3" t="n">
        <f aca="false">Prices!B3630*B3631/2</f>
        <v>0.022571</v>
      </c>
      <c r="D3631" s="4" t="n">
        <f aca="false">Prices!C3630*B3631/2</f>
        <v>0.010396</v>
      </c>
      <c r="E3631" s="6" t="n">
        <f aca="false">Prices!B3630-C3631</f>
        <v>225.687429</v>
      </c>
      <c r="F3631" s="6" t="n">
        <f aca="false">Prices!B3630+C3631</f>
        <v>225.732571</v>
      </c>
      <c r="G3631" s="2" t="n">
        <f aca="false">Prices!C3630-D3631</f>
        <v>103.949604</v>
      </c>
      <c r="H3631" s="2" t="n">
        <f aca="false">Prices!C3630+D3631</f>
        <v>103.970396</v>
      </c>
      <c r="I3631" s="0" t="n">
        <f aca="false">R3630*1+S3630*E3631+T3630*G3631</f>
        <v>101.658122201738</v>
      </c>
      <c r="J3631" s="0" t="n">
        <v>0</v>
      </c>
      <c r="K3631" s="0" t="n">
        <f aca="false">I3631*0.6/F3631</f>
        <v>0.270208561621543</v>
      </c>
      <c r="L3631" s="0" t="n">
        <f aca="false">I3631*0.4/H3631</f>
        <v>0.391104106987293</v>
      </c>
      <c r="M3631" s="0" t="n">
        <f aca="false">J3631-R3630</f>
        <v>0</v>
      </c>
      <c r="N3631" s="0" t="n">
        <f aca="false">K3631-S3630</f>
        <v>-0.000108178174711426</v>
      </c>
      <c r="O3631" s="0" t="n">
        <f aca="false">L3631-T3630</f>
        <v>3.92965676265788E-005</v>
      </c>
      <c r="P3631" s="0" t="n">
        <f aca="false">IF(N3631&gt;0,F3631,E3631)</f>
        <v>225.687429</v>
      </c>
      <c r="Q3631" s="0" t="n">
        <f aca="false">IF(O3631&gt;0,H3631,G3631)</f>
        <v>103.970396</v>
      </c>
      <c r="R3631" s="0" t="n">
        <f aca="false">R3630+M3631</f>
        <v>0</v>
      </c>
      <c r="S3631" s="0" t="n">
        <f aca="false">S3630+N3631</f>
        <v>0.270208561621543</v>
      </c>
      <c r="T3631" s="0" t="n">
        <f aca="false">T3630+O3631</f>
        <v>0.391104106987293</v>
      </c>
      <c r="V3631" s="4" t="n">
        <f aca="false">M3631*1+N3631*P3631+O3631*Q3631</f>
        <v>-0.0203287744269584</v>
      </c>
      <c r="W3631" s="0" t="n">
        <f aca="false">I3631-V3631+M3631*1+N3631*E3631+O3631*G3631</f>
        <v>101.658121384684</v>
      </c>
    </row>
    <row r="3632" customFormat="false" ht="13.8" hidden="false" customHeight="false" outlineLevel="0" collapsed="false">
      <c r="A3632" s="1" t="n">
        <v>42730</v>
      </c>
      <c r="B3632" s="2" t="n">
        <f aca="false">0.0002</f>
        <v>0.0002</v>
      </c>
      <c r="C3632" s="3" t="n">
        <f aca="false">Prices!B3631*B3632/2</f>
        <v>0.022571</v>
      </c>
      <c r="D3632" s="4" t="n">
        <f aca="false">Prices!C3631*B3632/2</f>
        <v>0.010396</v>
      </c>
      <c r="E3632" s="6" t="n">
        <f aca="false">Prices!B3631-C3632</f>
        <v>225.687429</v>
      </c>
      <c r="F3632" s="6" t="n">
        <f aca="false">Prices!B3631+C3632</f>
        <v>225.732571</v>
      </c>
      <c r="G3632" s="2" t="n">
        <f aca="false">Prices!C3631-D3632</f>
        <v>103.949604</v>
      </c>
      <c r="H3632" s="2" t="n">
        <f aca="false">Prices!C3631+D3632</f>
        <v>103.970396</v>
      </c>
      <c r="I3632" s="0" t="n">
        <f aca="false">R3631*1+S3631*E3632+T3631*G3632</f>
        <v>101.637792610257</v>
      </c>
      <c r="J3632" s="0" t="n">
        <v>0</v>
      </c>
      <c r="K3632" s="0" t="n">
        <f aca="false">I3632*0.6/F3632</f>
        <v>0.27015452531285</v>
      </c>
      <c r="L3632" s="0" t="n">
        <f aca="false">I3632*0.4/H3632</f>
        <v>0.391025893987196</v>
      </c>
      <c r="M3632" s="0" t="n">
        <f aca="false">J3632-R3631</f>
        <v>0</v>
      </c>
      <c r="N3632" s="0" t="n">
        <f aca="false">K3632-S3631</f>
        <v>-5.40363086934392E-005</v>
      </c>
      <c r="O3632" s="0" t="n">
        <f aca="false">L3632-T3631</f>
        <v>-7.82130000973602E-005</v>
      </c>
      <c r="P3632" s="0" t="n">
        <f aca="false">IF(N3632&gt;0,F3632,E3632)</f>
        <v>225.687429</v>
      </c>
      <c r="Q3632" s="0" t="n">
        <f aca="false">IF(O3632&gt;0,H3632,G3632)</f>
        <v>103.949604</v>
      </c>
      <c r="R3632" s="0" t="n">
        <f aca="false">R3631+M3632</f>
        <v>0</v>
      </c>
      <c r="S3632" s="0" t="n">
        <f aca="false">S3631+N3632</f>
        <v>0.27015452531285</v>
      </c>
      <c r="T3632" s="0" t="n">
        <f aca="false">T3631+O3632</f>
        <v>0.391025893987196</v>
      </c>
      <c r="V3632" s="4" t="n">
        <f aca="false">M3632*1+N3632*P3632+O3632*Q3632</f>
        <v>-0.0203255259694452</v>
      </c>
      <c r="W3632" s="0" t="n">
        <f aca="false">I3632-V3632+M3632*1+N3632*E3632+O3632*G3632</f>
        <v>101.637792610257</v>
      </c>
    </row>
    <row r="3633" customFormat="false" ht="13.8" hidden="false" customHeight="false" outlineLevel="0" collapsed="false">
      <c r="A3633" s="1" t="n">
        <v>42731</v>
      </c>
      <c r="B3633" s="2" t="n">
        <f aca="false">0.0002</f>
        <v>0.0002</v>
      </c>
      <c r="C3633" s="3" t="n">
        <f aca="false">Prices!B3632*B3633/2</f>
        <v>0.022627</v>
      </c>
      <c r="D3633" s="4" t="n">
        <f aca="false">Prices!C3632*B3633/2</f>
        <v>0.010381</v>
      </c>
      <c r="E3633" s="6" t="n">
        <f aca="false">Prices!B3632-C3633</f>
        <v>226.247373</v>
      </c>
      <c r="F3633" s="6" t="n">
        <f aca="false">Prices!B3632+C3633</f>
        <v>226.292627</v>
      </c>
      <c r="G3633" s="2" t="n">
        <f aca="false">Prices!C3632-D3633</f>
        <v>103.799619</v>
      </c>
      <c r="H3633" s="2" t="n">
        <f aca="false">Prices!C3632+D3633</f>
        <v>103.820381</v>
      </c>
      <c r="I3633" s="0" t="n">
        <f aca="false">R3632*1+S3632*E3633+T3632*G3633</f>
        <v>101.7100904711</v>
      </c>
      <c r="J3633" s="0" t="n">
        <v>0</v>
      </c>
      <c r="K3633" s="0" t="n">
        <f aca="false">I3633*0.6/F3633</f>
        <v>0.269677607669735</v>
      </c>
      <c r="L3633" s="0" t="n">
        <f aca="false">I3633*0.4/H3633</f>
        <v>0.391869455655723</v>
      </c>
      <c r="M3633" s="0" t="n">
        <f aca="false">J3633-R3632</f>
        <v>0</v>
      </c>
      <c r="N3633" s="0" t="n">
        <f aca="false">K3633-S3632</f>
        <v>-0.000476917643114416</v>
      </c>
      <c r="O3633" s="0" t="n">
        <f aca="false">L3633-T3632</f>
        <v>0.000843561668527837</v>
      </c>
      <c r="P3633" s="0" t="n">
        <f aca="false">IF(N3633&gt;0,F3633,E3633)</f>
        <v>226.247373</v>
      </c>
      <c r="Q3633" s="0" t="n">
        <f aca="false">IF(O3633&gt;0,H3633,G3633)</f>
        <v>103.820381</v>
      </c>
      <c r="R3633" s="0" t="n">
        <f aca="false">R3632+M3633</f>
        <v>0</v>
      </c>
      <c r="S3633" s="0" t="n">
        <f aca="false">S3632+N3633</f>
        <v>0.269677607669735</v>
      </c>
      <c r="T3633" s="0" t="n">
        <f aca="false">T3632+O3633</f>
        <v>0.391869455655723</v>
      </c>
      <c r="V3633" s="4" t="n">
        <f aca="false">M3633*1+N3633*P3633+O3633*Q3633</f>
        <v>-0.0203224700684325</v>
      </c>
      <c r="W3633" s="0" t="n">
        <f aca="false">I3633-V3633+M3633*1+N3633*E3633+O3633*G3633</f>
        <v>101.710072957072</v>
      </c>
    </row>
    <row r="3634" customFormat="false" ht="13.8" hidden="false" customHeight="false" outlineLevel="0" collapsed="false">
      <c r="A3634" s="1" t="n">
        <v>42732</v>
      </c>
      <c r="B3634" s="2" t="n">
        <f aca="false">0.0002</f>
        <v>0.0002</v>
      </c>
      <c r="C3634" s="3" t="n">
        <f aca="false">Prices!B3633*B3634/2</f>
        <v>0.02244</v>
      </c>
      <c r="D3634" s="4" t="n">
        <f aca="false">Prices!C3633*B3634/2</f>
        <v>0.010419</v>
      </c>
      <c r="E3634" s="6" t="n">
        <f aca="false">Prices!B3633-C3634</f>
        <v>224.37756</v>
      </c>
      <c r="F3634" s="6" t="n">
        <f aca="false">Prices!B3633+C3634</f>
        <v>224.42244</v>
      </c>
      <c r="G3634" s="2" t="n">
        <f aca="false">Prices!C3633-D3634</f>
        <v>104.179581</v>
      </c>
      <c r="H3634" s="2" t="n">
        <f aca="false">Prices!C3633+D3634</f>
        <v>104.200419</v>
      </c>
      <c r="I3634" s="0" t="n">
        <f aca="false">R3633*1+S3633*E3634+T3633*G3634</f>
        <v>101.334399292484</v>
      </c>
      <c r="J3634" s="0" t="n">
        <v>0</v>
      </c>
      <c r="K3634" s="0" t="n">
        <f aca="false">I3634*0.6/F3634</f>
        <v>0.270920499641169</v>
      </c>
      <c r="L3634" s="0" t="n">
        <f aca="false">I3634*0.4/H3634</f>
        <v>0.38899804920164</v>
      </c>
      <c r="M3634" s="0" t="n">
        <f aca="false">J3634-R3633</f>
        <v>0</v>
      </c>
      <c r="N3634" s="0" t="n">
        <f aca="false">K3634-S3633</f>
        <v>0.00124289197143396</v>
      </c>
      <c r="O3634" s="0" t="n">
        <f aca="false">L3634-T3633</f>
        <v>-0.00287140645408324</v>
      </c>
      <c r="P3634" s="0" t="n">
        <f aca="false">IF(N3634&gt;0,F3634,E3634)</f>
        <v>224.42244</v>
      </c>
      <c r="Q3634" s="0" t="n">
        <f aca="false">IF(O3634&gt;0,H3634,G3634)</f>
        <v>104.179581</v>
      </c>
      <c r="R3634" s="0" t="n">
        <f aca="false">R3633+M3634</f>
        <v>0</v>
      </c>
      <c r="S3634" s="0" t="n">
        <f aca="false">S3633+N3634</f>
        <v>0.270920499641169</v>
      </c>
      <c r="T3634" s="0" t="n">
        <f aca="false">T3633+O3634</f>
        <v>0.38899804920164</v>
      </c>
      <c r="V3634" s="4" t="n">
        <f aca="false">M3634*1+N3634*P3634+O3634*Q3634</f>
        <v>-0.0202090723814683</v>
      </c>
      <c r="W3634" s="0" t="n">
        <f aca="false">I3634-V3634+M3634*1+N3634*E3634+O3634*G3634</f>
        <v>101.334343511492</v>
      </c>
    </row>
    <row r="3635" customFormat="false" ht="13.8" hidden="false" customHeight="false" outlineLevel="0" collapsed="false">
      <c r="A3635" s="1" t="n">
        <v>42733</v>
      </c>
      <c r="B3635" s="2" t="n">
        <f aca="false">0.0002</f>
        <v>0.0002</v>
      </c>
      <c r="C3635" s="3" t="n">
        <f aca="false">Prices!B3634*B3635/2</f>
        <v>0.022435</v>
      </c>
      <c r="D3635" s="4" t="n">
        <f aca="false">Prices!C3634*B3635/2</f>
        <v>0.010451</v>
      </c>
      <c r="E3635" s="6" t="n">
        <f aca="false">Prices!B3634-C3635</f>
        <v>224.327565</v>
      </c>
      <c r="F3635" s="6" t="n">
        <f aca="false">Prices!B3634+C3635</f>
        <v>224.372435</v>
      </c>
      <c r="G3635" s="2" t="n">
        <f aca="false">Prices!C3634-D3635</f>
        <v>104.499549</v>
      </c>
      <c r="H3635" s="2" t="n">
        <f aca="false">Prices!C3634+D3635</f>
        <v>104.520451</v>
      </c>
      <c r="I3635" s="0" t="n">
        <f aca="false">R3634*1+S3634*E3635+T3634*G3635</f>
        <v>101.425056696538</v>
      </c>
      <c r="J3635" s="0" t="n">
        <v>0</v>
      </c>
      <c r="K3635" s="0" t="n">
        <f aca="false">I3635*0.6/F3635</f>
        <v>0.271223307880591</v>
      </c>
      <c r="L3635" s="0" t="n">
        <f aca="false">I3635*0.4/H3635</f>
        <v>0.388153919070013</v>
      </c>
      <c r="M3635" s="0" t="n">
        <f aca="false">J3635-R3634</f>
        <v>0</v>
      </c>
      <c r="N3635" s="0" t="n">
        <f aca="false">K3635-S3634</f>
        <v>0.000302808239421637</v>
      </c>
      <c r="O3635" s="0" t="n">
        <f aca="false">L3635-T3634</f>
        <v>-0.000844130131627541</v>
      </c>
      <c r="P3635" s="0" t="n">
        <f aca="false">IF(N3635&gt;0,F3635,E3635)</f>
        <v>224.372435</v>
      </c>
      <c r="Q3635" s="0" t="n">
        <f aca="false">IF(O3635&gt;0,H3635,G3635)</f>
        <v>104.499549</v>
      </c>
      <c r="R3635" s="0" t="n">
        <f aca="false">R3634+M3635</f>
        <v>0</v>
      </c>
      <c r="S3635" s="0" t="n">
        <f aca="false">S3634+N3635</f>
        <v>0.271223307880591</v>
      </c>
      <c r="T3635" s="0" t="n">
        <f aca="false">T3634+O3635</f>
        <v>0.388153919070013</v>
      </c>
      <c r="V3635" s="4" t="n">
        <f aca="false">M3635*1+N3635*P3635+O3635*Q3635</f>
        <v>-0.020269396035293</v>
      </c>
      <c r="W3635" s="0" t="n">
        <f aca="false">I3635-V3635+M3635*1+N3635*E3635+O3635*G3635</f>
        <v>101.425043109532</v>
      </c>
    </row>
    <row r="3636" customFormat="false" ht="13.8" hidden="false" customHeight="false" outlineLevel="0" collapsed="false">
      <c r="A3636" s="1" t="n">
        <v>42734</v>
      </c>
      <c r="B3636" s="2" t="n">
        <f aca="false">0.0002</f>
        <v>0.0002</v>
      </c>
      <c r="C3636" s="3" t="n">
        <f aca="false">Prices!B3635*B3636/2</f>
        <v>0.022353</v>
      </c>
      <c r="D3636" s="4" t="n">
        <f aca="false">Prices!C3635*B3636/2</f>
        <v>0.010482</v>
      </c>
      <c r="E3636" s="6" t="n">
        <f aca="false">Prices!B3635-C3636</f>
        <v>223.507647</v>
      </c>
      <c r="F3636" s="6" t="n">
        <f aca="false">Prices!B3635+C3636</f>
        <v>223.552353</v>
      </c>
      <c r="G3636" s="2" t="n">
        <f aca="false">Prices!C3635-D3636</f>
        <v>104.809518</v>
      </c>
      <c r="H3636" s="2" t="n">
        <f aca="false">Prices!C3635+D3636</f>
        <v>104.830482</v>
      </c>
      <c r="I3636" s="0" t="n">
        <f aca="false">R3635*1+S3635*E3636+T3635*G3636</f>
        <v>101.302708523486</v>
      </c>
      <c r="J3636" s="0" t="n">
        <v>0</v>
      </c>
      <c r="K3636" s="0" t="n">
        <f aca="false">I3636*0.6/F3636</f>
        <v>0.271889892002577</v>
      </c>
      <c r="L3636" s="0" t="n">
        <f aca="false">I3636*0.4/H3636</f>
        <v>0.386539130950429</v>
      </c>
      <c r="M3636" s="0" t="n">
        <f aca="false">J3636-R3635</f>
        <v>0</v>
      </c>
      <c r="N3636" s="0" t="n">
        <f aca="false">K3636-S3635</f>
        <v>0.00066658412198578</v>
      </c>
      <c r="O3636" s="0" t="n">
        <f aca="false">L3636-T3635</f>
        <v>-0.00161478811958388</v>
      </c>
      <c r="P3636" s="0" t="n">
        <f aca="false">IF(N3636&gt;0,F3636,E3636)</f>
        <v>223.552353</v>
      </c>
      <c r="Q3636" s="0" t="n">
        <f aca="false">IF(O3636&gt;0,H3636,G3636)</f>
        <v>104.809518</v>
      </c>
      <c r="R3636" s="0" t="n">
        <f aca="false">R3635+M3636</f>
        <v>0</v>
      </c>
      <c r="S3636" s="0" t="n">
        <f aca="false">S3635+N3636</f>
        <v>0.271889892002577</v>
      </c>
      <c r="T3636" s="0" t="n">
        <f aca="false">T3635+O3636</f>
        <v>0.386539130950429</v>
      </c>
      <c r="V3636" s="4" t="n">
        <f aca="false">M3636*1+N3636*P3636+O3636*Q3636</f>
        <v>-0.0202287155433522</v>
      </c>
      <c r="W3636" s="0" t="n">
        <f aca="false">I3636-V3636+M3636*1+N3636*E3636+O3636*G3636</f>
        <v>101.302678723177</v>
      </c>
    </row>
    <row r="3637" customFormat="false" ht="13.8" hidden="false" customHeight="false" outlineLevel="0" collapsed="false">
      <c r="A3637" s="1" t="n">
        <v>42737</v>
      </c>
      <c r="B3637" s="2" t="n">
        <f aca="false">0.0002</f>
        <v>0.0002</v>
      </c>
      <c r="C3637" s="3" t="n">
        <f aca="false">Prices!B3636*B3637/2</f>
        <v>0.022353</v>
      </c>
      <c r="D3637" s="4" t="n">
        <f aca="false">Prices!C3636*B3637/2</f>
        <v>0.010482</v>
      </c>
      <c r="E3637" s="6" t="n">
        <f aca="false">Prices!B3636-C3637</f>
        <v>223.507647</v>
      </c>
      <c r="F3637" s="6" t="n">
        <f aca="false">Prices!B3636+C3637</f>
        <v>223.552353</v>
      </c>
      <c r="G3637" s="2" t="n">
        <f aca="false">Prices!C3636-D3637</f>
        <v>104.809518</v>
      </c>
      <c r="H3637" s="2" t="n">
        <f aca="false">Prices!C3636+D3637</f>
        <v>104.830482</v>
      </c>
      <c r="I3637" s="0" t="n">
        <f aca="false">R3636*1+S3636*E3637+T3636*G3637</f>
        <v>101.282450007633</v>
      </c>
      <c r="J3637" s="0" t="n">
        <v>0</v>
      </c>
      <c r="K3637" s="0" t="n">
        <f aca="false">I3637*0.6/F3637</f>
        <v>0.27183551946143</v>
      </c>
      <c r="L3637" s="0" t="n">
        <f aca="false">I3637*0.4/H3637</f>
        <v>0.386461830854248</v>
      </c>
      <c r="M3637" s="0" t="n">
        <f aca="false">J3637-R3636</f>
        <v>0</v>
      </c>
      <c r="N3637" s="0" t="n">
        <f aca="false">K3637-S3636</f>
        <v>-5.43725411463747E-005</v>
      </c>
      <c r="O3637" s="0" t="n">
        <f aca="false">L3637-T3636</f>
        <v>-7.73000961803438E-005</v>
      </c>
      <c r="P3637" s="0" t="n">
        <f aca="false">IF(N3637&gt;0,F3637,E3637)</f>
        <v>223.507647</v>
      </c>
      <c r="Q3637" s="0" t="n">
        <f aca="false">IF(O3637&gt;0,H3637,G3637)</f>
        <v>104.809518</v>
      </c>
      <c r="R3637" s="0" t="n">
        <f aca="false">R3636+M3637</f>
        <v>0</v>
      </c>
      <c r="S3637" s="0" t="n">
        <f aca="false">S3636+N3637</f>
        <v>0.27183551946143</v>
      </c>
      <c r="T3637" s="0" t="n">
        <f aca="false">T3636+O3637</f>
        <v>0.386461830854248</v>
      </c>
      <c r="V3637" s="4" t="n">
        <f aca="false">M3637*1+N3637*P3637+O3637*Q3637</f>
        <v>-0.0202544645550524</v>
      </c>
      <c r="W3637" s="0" t="n">
        <f aca="false">I3637-V3637+M3637*1+N3637*E3637+O3637*G3637</f>
        <v>101.282450007633</v>
      </c>
    </row>
    <row r="3638" customFormat="false" ht="13.8" hidden="false" customHeight="false" outlineLevel="0" collapsed="false">
      <c r="A3638" s="1" t="n">
        <v>42738</v>
      </c>
      <c r="B3638" s="2" t="n">
        <f aca="false">0.0002</f>
        <v>0.0002</v>
      </c>
      <c r="C3638" s="3" t="n">
        <f aca="false">Prices!B3637*B3638/2</f>
        <v>0.022524</v>
      </c>
      <c r="D3638" s="4" t="n">
        <f aca="false">Prices!C3637*B3638/2</f>
        <v>0.010477</v>
      </c>
      <c r="E3638" s="6" t="n">
        <f aca="false">Prices!B3637-C3638</f>
        <v>225.217476</v>
      </c>
      <c r="F3638" s="6" t="n">
        <f aca="false">Prices!B3637+C3638</f>
        <v>225.262524</v>
      </c>
      <c r="G3638" s="2" t="n">
        <f aca="false">Prices!C3637-D3638</f>
        <v>104.759523</v>
      </c>
      <c r="H3638" s="2" t="n">
        <f aca="false">Prices!C3637+D3638</f>
        <v>104.780477</v>
      </c>
      <c r="I3638" s="0" t="n">
        <f aca="false">R3637*1+S3637*E3638+T3637*G3638</f>
        <v>101.70766663825</v>
      </c>
      <c r="J3638" s="0" t="n">
        <v>0</v>
      </c>
      <c r="K3638" s="0" t="n">
        <f aca="false">I3638*0.6/F3638</f>
        <v>0.270904360385085</v>
      </c>
      <c r="L3638" s="0" t="n">
        <f aca="false">I3638*0.4/H3638</f>
        <v>0.388269530928934</v>
      </c>
      <c r="M3638" s="0" t="n">
        <f aca="false">J3638-R3637</f>
        <v>0</v>
      </c>
      <c r="N3638" s="0" t="n">
        <f aca="false">K3638-S3637</f>
        <v>-0.000931159076344668</v>
      </c>
      <c r="O3638" s="0" t="n">
        <f aca="false">L3638-T3637</f>
        <v>0.00180770007468573</v>
      </c>
      <c r="P3638" s="0" t="n">
        <f aca="false">IF(N3638&gt;0,F3638,E3638)</f>
        <v>225.217476</v>
      </c>
      <c r="Q3638" s="0" t="n">
        <f aca="false">IF(O3638&gt;0,H3638,G3638)</f>
        <v>104.780477</v>
      </c>
      <c r="R3638" s="0" t="n">
        <f aca="false">R3637+M3638</f>
        <v>0</v>
      </c>
      <c r="S3638" s="0" t="n">
        <f aca="false">S3637+N3638</f>
        <v>0.270904360385085</v>
      </c>
      <c r="T3638" s="0" t="n">
        <f aca="false">T3637+O3638</f>
        <v>0.388269530928934</v>
      </c>
      <c r="V3638" s="4" t="n">
        <f aca="false">M3638*1+N3638*P3638+O3638*Q3638</f>
        <v>-0.0203016208303314</v>
      </c>
      <c r="W3638" s="0" t="n">
        <f aca="false">I3638-V3638+M3638*1+N3638*E3638+O3638*G3638</f>
        <v>101.707628759703</v>
      </c>
    </row>
    <row r="3639" customFormat="false" ht="13.8" hidden="false" customHeight="false" outlineLevel="0" collapsed="false">
      <c r="A3639" s="1" t="n">
        <v>42739</v>
      </c>
      <c r="B3639" s="2" t="n">
        <f aca="false">0.0002</f>
        <v>0.0002</v>
      </c>
      <c r="C3639" s="3" t="n">
        <f aca="false">Prices!B3638*B3639/2</f>
        <v>0.022658</v>
      </c>
      <c r="D3639" s="4" t="n">
        <f aca="false">Prices!C3638*B3639/2</f>
        <v>0.010489</v>
      </c>
      <c r="E3639" s="6" t="n">
        <f aca="false">Prices!B3638-C3639</f>
        <v>226.557342</v>
      </c>
      <c r="F3639" s="6" t="n">
        <f aca="false">Prices!B3638+C3639</f>
        <v>226.602658</v>
      </c>
      <c r="G3639" s="2" t="n">
        <f aca="false">Prices!C3638-D3639</f>
        <v>104.879511</v>
      </c>
      <c r="H3639" s="2" t="n">
        <f aca="false">Prices!C3638+D3639</f>
        <v>104.900489</v>
      </c>
      <c r="I3639" s="0" t="n">
        <f aca="false">R3638*1+S3638*E3639+T3638*G3639</f>
        <v>102.096890365081</v>
      </c>
      <c r="J3639" s="0" t="n">
        <v>0</v>
      </c>
      <c r="K3639" s="0" t="n">
        <f aca="false">I3639*0.6/F3639</f>
        <v>0.270332814097214</v>
      </c>
      <c r="L3639" s="0" t="n">
        <f aca="false">I3639*0.4/H3639</f>
        <v>0.389309492599529</v>
      </c>
      <c r="M3639" s="0" t="n">
        <f aca="false">J3639-R3638</f>
        <v>0</v>
      </c>
      <c r="N3639" s="0" t="n">
        <f aca="false">K3639-S3638</f>
        <v>-0.00057154628787115</v>
      </c>
      <c r="O3639" s="0" t="n">
        <f aca="false">L3639-T3638</f>
        <v>0.00103996167059439</v>
      </c>
      <c r="P3639" s="0" t="n">
        <f aca="false">IF(N3639&gt;0,F3639,E3639)</f>
        <v>226.557342</v>
      </c>
      <c r="Q3639" s="0" t="n">
        <f aca="false">IF(O3639&gt;0,H3639,G3639)</f>
        <v>104.900489</v>
      </c>
      <c r="R3639" s="0" t="n">
        <f aca="false">R3638+M3639</f>
        <v>0</v>
      </c>
      <c r="S3639" s="0" t="n">
        <f aca="false">S3638+N3639</f>
        <v>0.270332814097214</v>
      </c>
      <c r="T3639" s="0" t="n">
        <f aca="false">T3638+O3639</f>
        <v>0.389309492599529</v>
      </c>
      <c r="V3639" s="4" t="n">
        <f aca="false">M3639*1+N3639*P3639+O3639*Q3639</f>
        <v>-0.0203955200234459</v>
      </c>
      <c r="W3639" s="0" t="n">
        <f aca="false">I3639-V3639+M3639*1+N3639*E3639+O3639*G3639</f>
        <v>102.096868548765</v>
      </c>
    </row>
    <row r="3640" customFormat="false" ht="13.8" hidden="false" customHeight="false" outlineLevel="0" collapsed="false">
      <c r="A3640" s="1" t="n">
        <v>42740</v>
      </c>
      <c r="B3640" s="2" t="n">
        <f aca="false">0.0002</f>
        <v>0.0002</v>
      </c>
      <c r="C3640" s="3" t="n">
        <f aca="false">Prices!B3639*B3640/2</f>
        <v>0.02264</v>
      </c>
      <c r="D3640" s="4" t="n">
        <f aca="false">Prices!C3639*B3640/2</f>
        <v>0.010557</v>
      </c>
      <c r="E3640" s="6" t="n">
        <f aca="false">Prices!B3639-C3640</f>
        <v>226.37736</v>
      </c>
      <c r="F3640" s="6" t="n">
        <f aca="false">Prices!B3639+C3640</f>
        <v>226.42264</v>
      </c>
      <c r="G3640" s="2" t="n">
        <f aca="false">Prices!C3639-D3640</f>
        <v>105.559443</v>
      </c>
      <c r="H3640" s="2" t="n">
        <f aca="false">Prices!C3639+D3640</f>
        <v>105.580557</v>
      </c>
      <c r="I3640" s="0" t="n">
        <f aca="false">R3639*1+S3639*E3640+T3639*G3640</f>
        <v>102.292521970117</v>
      </c>
      <c r="J3640" s="0" t="n">
        <v>0</v>
      </c>
      <c r="K3640" s="0" t="n">
        <f aca="false">I3640*0.6/F3640</f>
        <v>0.271066149489601</v>
      </c>
      <c r="L3640" s="0" t="n">
        <f aca="false">I3640*0.4/H3640</f>
        <v>0.387543028287366</v>
      </c>
      <c r="M3640" s="0" t="n">
        <f aca="false">J3640-R3639</f>
        <v>0</v>
      </c>
      <c r="N3640" s="0" t="n">
        <f aca="false">K3640-S3639</f>
        <v>0.000733335392387124</v>
      </c>
      <c r="O3640" s="0" t="n">
        <f aca="false">L3640-T3639</f>
        <v>-0.00176646431216304</v>
      </c>
      <c r="P3640" s="0" t="n">
        <f aca="false">IF(N3640&gt;0,F3640,E3640)</f>
        <v>226.42264</v>
      </c>
      <c r="Q3640" s="0" t="n">
        <f aca="false">IF(O3640&gt;0,H3640,G3640)</f>
        <v>105.559443</v>
      </c>
      <c r="R3640" s="0" t="n">
        <f aca="false">R3639+M3640</f>
        <v>0</v>
      </c>
      <c r="S3640" s="0" t="n">
        <f aca="false">S3639+N3640</f>
        <v>0.271066149489601</v>
      </c>
      <c r="T3640" s="0" t="n">
        <f aca="false">T3639+O3640</f>
        <v>0.387543028287366</v>
      </c>
      <c r="V3640" s="4" t="n">
        <f aca="false">M3640*1+N3640*P3640+O3640*Q3640</f>
        <v>-0.0204232533215801</v>
      </c>
      <c r="W3640" s="0" t="n">
        <f aca="false">I3640-V3640+M3640*1+N3640*E3640+O3640*G3640</f>
        <v>102.29248876469</v>
      </c>
    </row>
    <row r="3641" customFormat="false" ht="13.8" hidden="false" customHeight="false" outlineLevel="0" collapsed="false">
      <c r="A3641" s="1" t="n">
        <v>42741</v>
      </c>
      <c r="B3641" s="2" t="n">
        <f aca="false">0.0002</f>
        <v>0.0002</v>
      </c>
      <c r="C3641" s="3" t="n">
        <f aca="false">Prices!B3640*B3641/2</f>
        <v>0.022721</v>
      </c>
      <c r="D3641" s="4" t="n">
        <f aca="false">Prices!C3640*B3641/2</f>
        <v>0.010509</v>
      </c>
      <c r="E3641" s="6" t="n">
        <f aca="false">Prices!B3640-C3641</f>
        <v>227.187279</v>
      </c>
      <c r="F3641" s="6" t="n">
        <f aca="false">Prices!B3640+C3641</f>
        <v>227.232721</v>
      </c>
      <c r="G3641" s="2" t="n">
        <f aca="false">Prices!C3640-D3641</f>
        <v>105.079491</v>
      </c>
      <c r="H3641" s="2" t="n">
        <f aca="false">Prices!C3640+D3641</f>
        <v>105.100509</v>
      </c>
      <c r="I3641" s="0" t="n">
        <f aca="false">R3640*1+S3640*E3641+T3640*G3641</f>
        <v>102.305605084585</v>
      </c>
      <c r="J3641" s="0" t="n">
        <v>0</v>
      </c>
      <c r="K3641" s="0" t="n">
        <f aca="false">I3641*0.6/F3641</f>
        <v>0.270134348524352</v>
      </c>
      <c r="L3641" s="0" t="n">
        <f aca="false">I3641*0.4/H3641</f>
        <v>0.389362929097079</v>
      </c>
      <c r="M3641" s="0" t="n">
        <f aca="false">J3641-R3640</f>
        <v>0</v>
      </c>
      <c r="N3641" s="0" t="n">
        <f aca="false">K3641-S3640</f>
        <v>-0.000931800965249307</v>
      </c>
      <c r="O3641" s="0" t="n">
        <f aca="false">L3641-T3640</f>
        <v>0.00181990080971345</v>
      </c>
      <c r="P3641" s="0" t="n">
        <f aca="false">IF(N3641&gt;0,F3641,E3641)</f>
        <v>227.187279</v>
      </c>
      <c r="Q3641" s="0" t="n">
        <f aca="false">IF(O3641&gt;0,H3641,G3641)</f>
        <v>105.100509</v>
      </c>
      <c r="R3641" s="0" t="n">
        <f aca="false">R3640+M3641</f>
        <v>0</v>
      </c>
      <c r="S3641" s="0" t="n">
        <f aca="false">S3640+N3641</f>
        <v>0.270134348524352</v>
      </c>
      <c r="T3641" s="0" t="n">
        <f aca="false">T3640+O3641</f>
        <v>0.389362929097079</v>
      </c>
      <c r="V3641" s="4" t="n">
        <f aca="false">M3641*1+N3641*P3641+O3641*Q3641</f>
        <v>-0.0204208244341682</v>
      </c>
      <c r="W3641" s="0" t="n">
        <f aca="false">I3641-V3641+M3641*1+N3641*E3641+O3641*G3641</f>
        <v>102.30556683391</v>
      </c>
    </row>
    <row r="3642" customFormat="false" ht="13.8" hidden="false" customHeight="false" outlineLevel="0" collapsed="false">
      <c r="A3642" s="1" t="n">
        <v>42744</v>
      </c>
      <c r="B3642" s="2" t="n">
        <f aca="false">0.0002</f>
        <v>0.0002</v>
      </c>
      <c r="C3642" s="3" t="n">
        <f aca="false">Prices!B3641*B3642/2</f>
        <v>0.022646</v>
      </c>
      <c r="D3642" s="4" t="n">
        <f aca="false">Prices!C3641*B3642/2</f>
        <v>0.010549</v>
      </c>
      <c r="E3642" s="6" t="n">
        <f aca="false">Prices!B3641-C3642</f>
        <v>226.437354</v>
      </c>
      <c r="F3642" s="6" t="n">
        <f aca="false">Prices!B3641+C3642</f>
        <v>226.482646</v>
      </c>
      <c r="G3642" s="2" t="n">
        <f aca="false">Prices!C3641-D3642</f>
        <v>105.479451</v>
      </c>
      <c r="H3642" s="2" t="n">
        <f aca="false">Prices!C3641+D3642</f>
        <v>105.500549</v>
      </c>
      <c r="I3642" s="0" t="n">
        <f aca="false">R3641*1+S3641*E3642+T3641*G3642</f>
        <v>102.23829510528</v>
      </c>
      <c r="J3642" s="0" t="n">
        <v>0</v>
      </c>
      <c r="K3642" s="0" t="n">
        <f aca="false">I3642*0.6/F3642</f>
        <v>0.270850672873046</v>
      </c>
      <c r="L3642" s="0" t="n">
        <f aca="false">I3642*0.4/H3642</f>
        <v>0.387631329218125</v>
      </c>
      <c r="M3642" s="0" t="n">
        <f aca="false">J3642-R3641</f>
        <v>0</v>
      </c>
      <c r="N3642" s="0" t="n">
        <f aca="false">K3642-S3641</f>
        <v>0.000716324348694231</v>
      </c>
      <c r="O3642" s="0" t="n">
        <f aca="false">L3642-T3641</f>
        <v>-0.00173159987895355</v>
      </c>
      <c r="P3642" s="0" t="n">
        <f aca="false">IF(N3642&gt;0,F3642,E3642)</f>
        <v>226.482646</v>
      </c>
      <c r="Q3642" s="0" t="n">
        <f aca="false">IF(O3642&gt;0,H3642,G3642)</f>
        <v>105.479451</v>
      </c>
      <c r="R3642" s="0" t="n">
        <f aca="false">R3641+M3642</f>
        <v>0</v>
      </c>
      <c r="S3642" s="0" t="n">
        <f aca="false">S3641+N3642</f>
        <v>0.270850672873046</v>
      </c>
      <c r="T3642" s="0" t="n">
        <f aca="false">T3641+O3642</f>
        <v>0.387631329218125</v>
      </c>
      <c r="V3642" s="4" t="n">
        <f aca="false">M3642*1+N3642*P3642+O3642*Q3642</f>
        <v>-0.0204131706971909</v>
      </c>
      <c r="W3642" s="0" t="n">
        <f aca="false">I3642-V3642+M3642*1+N3642*E3642+O3642*G3642</f>
        <v>102.238262661518</v>
      </c>
    </row>
    <row r="3643" customFormat="false" ht="13.8" hidden="false" customHeight="false" outlineLevel="0" collapsed="false">
      <c r="A3643" s="1" t="n">
        <v>42745</v>
      </c>
      <c r="B3643" s="2" t="n">
        <f aca="false">0.0002</f>
        <v>0.0002</v>
      </c>
      <c r="C3643" s="3" t="n">
        <f aca="false">Prices!B3642*B3643/2</f>
        <v>0.022646</v>
      </c>
      <c r="D3643" s="4" t="n">
        <f aca="false">Prices!C3642*B3643/2</f>
        <v>0.010544</v>
      </c>
      <c r="E3643" s="6" t="n">
        <f aca="false">Prices!B3642-C3643</f>
        <v>226.437354</v>
      </c>
      <c r="F3643" s="6" t="n">
        <f aca="false">Prices!B3642+C3643</f>
        <v>226.482646</v>
      </c>
      <c r="G3643" s="2" t="n">
        <f aca="false">Prices!C3642-D3643</f>
        <v>105.429456</v>
      </c>
      <c r="H3643" s="2" t="n">
        <f aca="false">Prices!C3642+D3643</f>
        <v>105.450544</v>
      </c>
      <c r="I3643" s="0" t="n">
        <f aca="false">R3642*1+S3642*E3643+T3642*G3643</f>
        <v>102.198469862516</v>
      </c>
      <c r="J3643" s="0" t="n">
        <v>0</v>
      </c>
      <c r="K3643" s="0" t="n">
        <f aca="false">I3643*0.6/F3643</f>
        <v>0.270745167457597</v>
      </c>
      <c r="L3643" s="0" t="n">
        <f aca="false">I3643*0.4/H3643</f>
        <v>0.387664078290639</v>
      </c>
      <c r="M3643" s="0" t="n">
        <f aca="false">J3643-R3642</f>
        <v>0</v>
      </c>
      <c r="N3643" s="0" t="n">
        <f aca="false">K3643-S3642</f>
        <v>-0.000105505415449403</v>
      </c>
      <c r="O3643" s="0" t="n">
        <f aca="false">L3643-T3642</f>
        <v>3.27490725132717E-005</v>
      </c>
      <c r="P3643" s="0" t="n">
        <f aca="false">IF(N3643&gt;0,F3643,E3643)</f>
        <v>226.437354</v>
      </c>
      <c r="Q3643" s="0" t="n">
        <f aca="false">IF(O3643&gt;0,H3643,G3643)</f>
        <v>105.450544</v>
      </c>
      <c r="R3643" s="0" t="n">
        <f aca="false">R3642+M3643</f>
        <v>0</v>
      </c>
      <c r="S3643" s="0" t="n">
        <f aca="false">S3642+N3643</f>
        <v>0.270745167457597</v>
      </c>
      <c r="T3643" s="0" t="n">
        <f aca="false">T3642+O3643</f>
        <v>0.387664078290639</v>
      </c>
      <c r="V3643" s="4" t="n">
        <f aca="false">M3643*1+N3643*P3643+O3643*Q3643</f>
        <v>-0.0204369595950135</v>
      </c>
      <c r="W3643" s="0" t="n">
        <f aca="false">I3643-V3643+M3643*1+N3643*E3643+O3643*G3643</f>
        <v>102.198469171904</v>
      </c>
    </row>
    <row r="3644" customFormat="false" ht="13.8" hidden="false" customHeight="false" outlineLevel="0" collapsed="false">
      <c r="A3644" s="1" t="n">
        <v>42746</v>
      </c>
      <c r="B3644" s="2" t="n">
        <f aca="false">0.0002</f>
        <v>0.0002</v>
      </c>
      <c r="C3644" s="3" t="n">
        <f aca="false">Prices!B3643*B3644/2</f>
        <v>0.02271</v>
      </c>
      <c r="D3644" s="4" t="n">
        <f aca="false">Prices!C3643*B3644/2</f>
        <v>0.010556</v>
      </c>
      <c r="E3644" s="6" t="n">
        <f aca="false">Prices!B3643-C3644</f>
        <v>227.07729</v>
      </c>
      <c r="F3644" s="6" t="n">
        <f aca="false">Prices!B3643+C3644</f>
        <v>227.12271</v>
      </c>
      <c r="G3644" s="2" t="n">
        <f aca="false">Prices!C3643-D3644</f>
        <v>105.549444</v>
      </c>
      <c r="H3644" s="2" t="n">
        <f aca="false">Prices!C3643+D3644</f>
        <v>105.570556</v>
      </c>
      <c r="I3644" s="0" t="n">
        <f aca="false">R3643*1+S3643*E3644+T3643*G3644</f>
        <v>102.397806829217</v>
      </c>
      <c r="J3644" s="0" t="n">
        <v>0</v>
      </c>
      <c r="K3644" s="0" t="n">
        <f aca="false">I3644*0.6/F3644</f>
        <v>0.270508766373605</v>
      </c>
      <c r="L3644" s="0" t="n">
        <f aca="false">I3644*0.4/H3644</f>
        <v>0.387978658857179</v>
      </c>
      <c r="M3644" s="0" t="n">
        <f aca="false">J3644-R3643</f>
        <v>0</v>
      </c>
      <c r="N3644" s="0" t="n">
        <f aca="false">K3644-S3643</f>
        <v>-0.000236401083992088</v>
      </c>
      <c r="O3644" s="0" t="n">
        <f aca="false">L3644-T3643</f>
        <v>0.00031458056653999</v>
      </c>
      <c r="P3644" s="0" t="n">
        <f aca="false">IF(N3644&gt;0,F3644,E3644)</f>
        <v>227.07729</v>
      </c>
      <c r="Q3644" s="0" t="n">
        <f aca="false">IF(O3644&gt;0,H3644,G3644)</f>
        <v>105.570556</v>
      </c>
      <c r="R3644" s="0" t="n">
        <f aca="false">R3643+M3644</f>
        <v>0</v>
      </c>
      <c r="S3644" s="0" t="n">
        <f aca="false">S3643+N3644</f>
        <v>0.270508766373605</v>
      </c>
      <c r="T3644" s="0" t="n">
        <f aca="false">T3643+O3644</f>
        <v>0.387978658857179</v>
      </c>
      <c r="V3644" s="4" t="n">
        <f aca="false">M3644*1+N3644*P3644+O3644*Q3644</f>
        <v>-0.020470872189564</v>
      </c>
      <c r="W3644" s="0" t="n">
        <f aca="false">I3644-V3644+M3644*1+N3644*E3644+O3644*G3644</f>
        <v>102.397800187792</v>
      </c>
    </row>
    <row r="3645" customFormat="false" ht="13.8" hidden="false" customHeight="false" outlineLevel="0" collapsed="false">
      <c r="A3645" s="1" t="n">
        <v>42747</v>
      </c>
      <c r="B3645" s="2" t="n">
        <f aca="false">0.0002</f>
        <v>0.0002</v>
      </c>
      <c r="C3645" s="3" t="n">
        <f aca="false">Prices!B3644*B3645/2</f>
        <v>0.022653</v>
      </c>
      <c r="D3645" s="4" t="n">
        <f aca="false">Prices!C3644*B3645/2</f>
        <v>0.010562</v>
      </c>
      <c r="E3645" s="6" t="n">
        <f aca="false">Prices!B3644-C3645</f>
        <v>226.507347</v>
      </c>
      <c r="F3645" s="6" t="n">
        <f aca="false">Prices!B3644+C3645</f>
        <v>226.552653</v>
      </c>
      <c r="G3645" s="2" t="n">
        <f aca="false">Prices!C3644-D3645</f>
        <v>105.609438</v>
      </c>
      <c r="H3645" s="2" t="n">
        <f aca="false">Prices!C3644+D3645</f>
        <v>105.630562</v>
      </c>
      <c r="I3645" s="0" t="n">
        <f aca="false">R3644*1+S3644*E3645+T3644*G3645</f>
        <v>102.246431129428</v>
      </c>
      <c r="J3645" s="0" t="n">
        <v>0</v>
      </c>
      <c r="K3645" s="0" t="n">
        <f aca="false">I3645*0.6/F3645</f>
        <v>0.270788524721699</v>
      </c>
      <c r="L3645" s="0" t="n">
        <f aca="false">I3645*0.4/H3645</f>
        <v>0.387185031276946</v>
      </c>
      <c r="M3645" s="0" t="n">
        <f aca="false">J3645-R3644</f>
        <v>0</v>
      </c>
      <c r="N3645" s="0" t="n">
        <f aca="false">K3645-S3644</f>
        <v>0.000279758348094405</v>
      </c>
      <c r="O3645" s="0" t="n">
        <f aca="false">L3645-T3644</f>
        <v>-0.000793627580232825</v>
      </c>
      <c r="P3645" s="0" t="n">
        <f aca="false">IF(N3645&gt;0,F3645,E3645)</f>
        <v>226.552653</v>
      </c>
      <c r="Q3645" s="0" t="n">
        <f aca="false">IF(O3645&gt;0,H3645,G3645)</f>
        <v>105.609438</v>
      </c>
      <c r="R3645" s="0" t="n">
        <f aca="false">R3644+M3645</f>
        <v>0</v>
      </c>
      <c r="S3645" s="0" t="n">
        <f aca="false">S3644+N3645</f>
        <v>0.270788524721699</v>
      </c>
      <c r="T3645" s="0" t="n">
        <f aca="false">T3644+O3645</f>
        <v>0.387185031276946</v>
      </c>
      <c r="V3645" s="4" t="n">
        <f aca="false">M3645*1+N3645*P3645+O3645*Q3645</f>
        <v>-0.0204345667700035</v>
      </c>
      <c r="W3645" s="0" t="n">
        <f aca="false">I3645-V3645+M3645*1+N3645*E3645+O3645*G3645</f>
        <v>102.246418454697</v>
      </c>
    </row>
    <row r="3646" customFormat="false" ht="13.8" hidden="false" customHeight="false" outlineLevel="0" collapsed="false">
      <c r="A3646" s="1" t="n">
        <v>42748</v>
      </c>
      <c r="B3646" s="2" t="n">
        <f aca="false">0.0002</f>
        <v>0.0002</v>
      </c>
      <c r="C3646" s="3" t="n">
        <f aca="false">Prices!B3645*B3646/2</f>
        <v>0.022705</v>
      </c>
      <c r="D3646" s="4" t="n">
        <f aca="false">Prices!C3645*B3646/2</f>
        <v>0.010539</v>
      </c>
      <c r="E3646" s="6" t="n">
        <f aca="false">Prices!B3645-C3646</f>
        <v>227.027295</v>
      </c>
      <c r="F3646" s="6" t="n">
        <f aca="false">Prices!B3645+C3646</f>
        <v>227.072705</v>
      </c>
      <c r="G3646" s="2" t="n">
        <f aca="false">Prices!C3645-D3646</f>
        <v>105.379461</v>
      </c>
      <c r="H3646" s="2" t="n">
        <f aca="false">Prices!C3645+D3646</f>
        <v>105.400539</v>
      </c>
      <c r="I3646" s="0" t="n">
        <f aca="false">R3645*1+S3645*E3646+T3645*G3646</f>
        <v>102.277736187841</v>
      </c>
      <c r="J3646" s="0" t="n">
        <v>0</v>
      </c>
      <c r="K3646" s="0" t="n">
        <f aca="false">I3646*0.6/F3646</f>
        <v>0.270251070962952</v>
      </c>
      <c r="L3646" s="0" t="n">
        <f aca="false">I3646*0.4/H3646</f>
        <v>0.388148816536283</v>
      </c>
      <c r="M3646" s="0" t="n">
        <f aca="false">J3646-R3645</f>
        <v>0</v>
      </c>
      <c r="N3646" s="0" t="n">
        <f aca="false">K3646-S3645</f>
        <v>-0.000537453758747419</v>
      </c>
      <c r="O3646" s="0" t="n">
        <f aca="false">L3646-T3645</f>
        <v>0.000963785259336658</v>
      </c>
      <c r="P3646" s="0" t="n">
        <f aca="false">IF(N3646&gt;0,F3646,E3646)</f>
        <v>227.027295</v>
      </c>
      <c r="Q3646" s="0" t="n">
        <f aca="false">IF(O3646&gt;0,H3646,G3646)</f>
        <v>105.400539</v>
      </c>
      <c r="R3646" s="0" t="n">
        <f aca="false">R3645+M3646</f>
        <v>0</v>
      </c>
      <c r="S3646" s="0" t="n">
        <f aca="false">S3645+N3646</f>
        <v>0.270251070962952</v>
      </c>
      <c r="T3646" s="0" t="n">
        <f aca="false">T3645+O3646</f>
        <v>0.388148816536283</v>
      </c>
      <c r="V3646" s="4" t="n">
        <f aca="false">M3646*1+N3646*P3646+O3646*Q3646</f>
        <v>-0.0204331872216707</v>
      </c>
      <c r="W3646" s="0" t="n">
        <f aca="false">I3646-V3646+M3646*1+N3646*E3646+O3646*G3646</f>
        <v>102.277715873175</v>
      </c>
    </row>
    <row r="3647" customFormat="false" ht="13.8" hidden="false" customHeight="false" outlineLevel="0" collapsed="false">
      <c r="A3647" s="1" t="n">
        <v>42751</v>
      </c>
      <c r="B3647" s="2" t="n">
        <f aca="false">0.0002</f>
        <v>0.0002</v>
      </c>
      <c r="C3647" s="3" t="n">
        <f aca="false">Prices!B3646*B3647/2</f>
        <v>0.022705</v>
      </c>
      <c r="D3647" s="4" t="n">
        <f aca="false">Prices!C3646*B3647/2</f>
        <v>0.010539</v>
      </c>
      <c r="E3647" s="6" t="n">
        <f aca="false">Prices!B3646-C3647</f>
        <v>227.027295</v>
      </c>
      <c r="F3647" s="6" t="n">
        <f aca="false">Prices!B3646+C3647</f>
        <v>227.072705</v>
      </c>
      <c r="G3647" s="2" t="n">
        <f aca="false">Prices!C3646-D3647</f>
        <v>105.379461</v>
      </c>
      <c r="H3647" s="2" t="n">
        <f aca="false">Prices!C3646+D3647</f>
        <v>105.400539</v>
      </c>
      <c r="I3647" s="0" t="n">
        <f aca="false">R3646*1+S3646*E3647+T3646*G3647</f>
        <v>102.257282685953</v>
      </c>
      <c r="J3647" s="0" t="n">
        <v>0</v>
      </c>
      <c r="K3647" s="0" t="n">
        <f aca="false">I3647*0.6/F3647</f>
        <v>0.27019702615324</v>
      </c>
      <c r="L3647" s="0" t="n">
        <f aca="false">I3647*0.4/H3647</f>
        <v>0.388071194535175</v>
      </c>
      <c r="M3647" s="0" t="n">
        <f aca="false">J3647-R3646</f>
        <v>0</v>
      </c>
      <c r="N3647" s="0" t="n">
        <f aca="false">K3647-S3646</f>
        <v>-5.40448097116064E-005</v>
      </c>
      <c r="O3647" s="0" t="n">
        <f aca="false">L3647-T3646</f>
        <v>-7.76220011070583E-005</v>
      </c>
      <c r="P3647" s="0" t="n">
        <f aca="false">IF(N3647&gt;0,F3647,E3647)</f>
        <v>227.027295</v>
      </c>
      <c r="Q3647" s="0" t="n">
        <f aca="false">IF(O3647&gt;0,H3647,G3647)</f>
        <v>105.379461</v>
      </c>
      <c r="R3647" s="0" t="n">
        <f aca="false">R3646+M3647</f>
        <v>0</v>
      </c>
      <c r="S3647" s="0" t="n">
        <f aca="false">S3646+N3647</f>
        <v>0.27019702615324</v>
      </c>
      <c r="T3647" s="0" t="n">
        <f aca="false">T3646+O3647</f>
        <v>0.388071194535175</v>
      </c>
      <c r="V3647" s="4" t="n">
        <f aca="false">M3647*1+N3647*P3647+O3647*Q3647</f>
        <v>-0.0204494115960189</v>
      </c>
      <c r="W3647" s="0" t="n">
        <f aca="false">I3647-V3647+M3647*1+N3647*E3647+O3647*G3647</f>
        <v>102.257282685953</v>
      </c>
    </row>
    <row r="3648" customFormat="false" ht="13.8" hidden="false" customHeight="false" outlineLevel="0" collapsed="false">
      <c r="A3648" s="1" t="n">
        <v>42752</v>
      </c>
      <c r="B3648" s="2" t="n">
        <f aca="false">0.0002</f>
        <v>0.0002</v>
      </c>
      <c r="C3648" s="3" t="n">
        <f aca="false">Prices!B3647*B3648/2</f>
        <v>0.022625</v>
      </c>
      <c r="D3648" s="4" t="n">
        <f aca="false">Prices!C3647*B3648/2</f>
        <v>0.010592</v>
      </c>
      <c r="E3648" s="6" t="n">
        <f aca="false">Prices!B3647-C3648</f>
        <v>226.227375</v>
      </c>
      <c r="F3648" s="6" t="n">
        <f aca="false">Prices!B3647+C3648</f>
        <v>226.272625</v>
      </c>
      <c r="G3648" s="2" t="n">
        <f aca="false">Prices!C3647-D3648</f>
        <v>105.909408</v>
      </c>
      <c r="H3648" s="2" t="n">
        <f aca="false">Prices!C3647+D3648</f>
        <v>105.930592</v>
      </c>
      <c r="I3648" s="0" t="n">
        <f aca="false">R3647*1+S3647*E3648+T3647*G3648</f>
        <v>102.226354434527</v>
      </c>
      <c r="J3648" s="0" t="n">
        <v>0</v>
      </c>
      <c r="K3648" s="0" t="n">
        <f aca="false">I3648*0.6/F3648</f>
        <v>0.271070407481755</v>
      </c>
      <c r="L3648" s="0" t="n">
        <f aca="false">I3648*0.4/H3648</f>
        <v>0.38601258618295</v>
      </c>
      <c r="M3648" s="0" t="n">
        <f aca="false">J3648-R3647</f>
        <v>0</v>
      </c>
      <c r="N3648" s="0" t="n">
        <f aca="false">K3648-S3647</f>
        <v>0.000873381328514555</v>
      </c>
      <c r="O3648" s="0" t="n">
        <f aca="false">L3648-T3647</f>
        <v>-0.00205860835222593</v>
      </c>
      <c r="P3648" s="0" t="n">
        <f aca="false">IF(N3648&gt;0,F3648,E3648)</f>
        <v>226.272625</v>
      </c>
      <c r="Q3648" s="0" t="n">
        <f aca="false">IF(O3648&gt;0,H3648,G3648)</f>
        <v>105.909408</v>
      </c>
      <c r="R3648" s="0" t="n">
        <f aca="false">R3647+M3648</f>
        <v>0</v>
      </c>
      <c r="S3648" s="0" t="n">
        <f aca="false">S3647+N3648</f>
        <v>0.271070407481755</v>
      </c>
      <c r="T3648" s="0" t="n">
        <f aca="false">T3647+O3648</f>
        <v>0.38601258618295</v>
      </c>
      <c r="V3648" s="4" t="n">
        <f aca="false">M3648*1+N3648*P3648+O3648*Q3648</f>
        <v>-0.0204037060591282</v>
      </c>
      <c r="W3648" s="0" t="n">
        <f aca="false">I3648-V3648+M3648*1+N3648*E3648+O3648*G3648</f>
        <v>102.226314914022</v>
      </c>
    </row>
    <row r="3649" customFormat="false" ht="13.8" hidden="false" customHeight="false" outlineLevel="0" collapsed="false">
      <c r="A3649" s="1" t="n">
        <v>42753</v>
      </c>
      <c r="B3649" s="2" t="n">
        <f aca="false">0.0002</f>
        <v>0.0002</v>
      </c>
      <c r="C3649" s="3" t="n">
        <f aca="false">Prices!B3648*B3649/2</f>
        <v>0.022675</v>
      </c>
      <c r="D3649" s="4" t="n">
        <f aca="false">Prices!C3648*B3649/2</f>
        <v>0.010517</v>
      </c>
      <c r="E3649" s="6" t="n">
        <f aca="false">Prices!B3648-C3649</f>
        <v>226.727325</v>
      </c>
      <c r="F3649" s="6" t="n">
        <f aca="false">Prices!B3648+C3649</f>
        <v>226.772675</v>
      </c>
      <c r="G3649" s="2" t="n">
        <f aca="false">Prices!C3648-D3649</f>
        <v>105.159483</v>
      </c>
      <c r="H3649" s="2" t="n">
        <f aca="false">Prices!C3648+D3649</f>
        <v>105.180517</v>
      </c>
      <c r="I3649" s="0" t="n">
        <f aca="false">R3648*1+S3648*E3649+T3648*G3649</f>
        <v>102.05195236949</v>
      </c>
      <c r="J3649" s="0" t="n">
        <v>0</v>
      </c>
      <c r="K3649" s="0" t="n">
        <f aca="false">I3649*0.6/F3649</f>
        <v>0.270011241088434</v>
      </c>
      <c r="L3649" s="0" t="n">
        <f aca="false">I3649*0.4/H3649</f>
        <v>0.388102113510205</v>
      </c>
      <c r="M3649" s="0" t="n">
        <f aca="false">J3649-R3648</f>
        <v>0</v>
      </c>
      <c r="N3649" s="0" t="n">
        <f aca="false">K3649-S3648</f>
        <v>-0.00105916639332077</v>
      </c>
      <c r="O3649" s="0" t="n">
        <f aca="false">L3649-T3648</f>
        <v>0.0020895273272557</v>
      </c>
      <c r="P3649" s="0" t="n">
        <f aca="false">IF(N3649&gt;0,F3649,E3649)</f>
        <v>226.727325</v>
      </c>
      <c r="Q3649" s="0" t="n">
        <f aca="false">IF(O3649&gt;0,H3649,G3649)</f>
        <v>105.180517</v>
      </c>
      <c r="R3649" s="0" t="n">
        <f aca="false">R3648+M3649</f>
        <v>0</v>
      </c>
      <c r="S3649" s="0" t="n">
        <f aca="false">S3648+N3649</f>
        <v>0.270011241088434</v>
      </c>
      <c r="T3649" s="0" t="n">
        <f aca="false">T3648+O3649</f>
        <v>0.388102113510205</v>
      </c>
      <c r="V3649" s="4" t="n">
        <f aca="false">M3649*1+N3649*P3649+O3649*Q3649</f>
        <v>-0.020364398521132</v>
      </c>
      <c r="W3649" s="0" t="n">
        <f aca="false">I3649-V3649+M3649*1+N3649*E3649+O3649*G3649</f>
        <v>102.051908418372</v>
      </c>
    </row>
    <row r="3650" customFormat="false" ht="13.8" hidden="false" customHeight="false" outlineLevel="0" collapsed="false">
      <c r="A3650" s="1" t="n">
        <v>42754</v>
      </c>
      <c r="B3650" s="2" t="n">
        <f aca="false">0.0002</f>
        <v>0.0002</v>
      </c>
      <c r="C3650" s="3" t="n">
        <f aca="false">Prices!B3649*B3650/2</f>
        <v>0.022591</v>
      </c>
      <c r="D3650" s="4" t="n">
        <f aca="false">Prices!C3649*B3650/2</f>
        <v>0.010477</v>
      </c>
      <c r="E3650" s="6" t="n">
        <f aca="false">Prices!B3649-C3650</f>
        <v>225.887409</v>
      </c>
      <c r="F3650" s="6" t="n">
        <f aca="false">Prices!B3649+C3650</f>
        <v>225.932591</v>
      </c>
      <c r="G3650" s="2" t="n">
        <f aca="false">Prices!C3649-D3650</f>
        <v>104.759523</v>
      </c>
      <c r="H3650" s="2" t="n">
        <f aca="false">Prices!C3649+D3650</f>
        <v>104.780477</v>
      </c>
      <c r="I3650" s="0" t="n">
        <f aca="false">R3649*1+S3649*E3650+T3649*G3650</f>
        <v>101.649531936962</v>
      </c>
      <c r="J3650" s="0" t="n">
        <v>0</v>
      </c>
      <c r="K3650" s="0" t="n">
        <f aca="false">I3650*0.6/F3650</f>
        <v>0.269946530919822</v>
      </c>
      <c r="L3650" s="0" t="n">
        <f aca="false">I3650*0.4/H3650</f>
        <v>0.388047601413235</v>
      </c>
      <c r="M3650" s="0" t="n">
        <f aca="false">J3650-R3649</f>
        <v>0</v>
      </c>
      <c r="N3650" s="0" t="n">
        <f aca="false">K3650-S3649</f>
        <v>-6.47101686120366E-005</v>
      </c>
      <c r="O3650" s="0" t="n">
        <f aca="false">L3650-T3649</f>
        <v>-5.45120969699386E-005</v>
      </c>
      <c r="P3650" s="0" t="n">
        <f aca="false">IF(N3650&gt;0,F3650,E3650)</f>
        <v>225.887409</v>
      </c>
      <c r="Q3650" s="0" t="n">
        <f aca="false">IF(O3650&gt;0,H3650,G3650)</f>
        <v>104.759523</v>
      </c>
      <c r="R3650" s="0" t="n">
        <f aca="false">R3649+M3650</f>
        <v>0</v>
      </c>
      <c r="S3650" s="0" t="n">
        <f aca="false">S3649+N3650</f>
        <v>0.269946530919822</v>
      </c>
      <c r="T3650" s="0" t="n">
        <f aca="false">T3649+O3650</f>
        <v>0.388047601413235</v>
      </c>
      <c r="V3650" s="4" t="n">
        <f aca="false">M3650*1+N3650*P3650+O3650*Q3650</f>
        <v>-0.0203278736000266</v>
      </c>
      <c r="W3650" s="0" t="n">
        <f aca="false">I3650-V3650+M3650*1+N3650*E3650+O3650*G3650</f>
        <v>101.649531936962</v>
      </c>
    </row>
    <row r="3651" customFormat="false" ht="13.8" hidden="false" customHeight="false" outlineLevel="0" collapsed="false">
      <c r="A3651" s="1" t="n">
        <v>42755</v>
      </c>
      <c r="B3651" s="2" t="n">
        <f aca="false">0.0002</f>
        <v>0.0002</v>
      </c>
      <c r="C3651" s="3" t="n">
        <f aca="false">Prices!B3650*B3651/2</f>
        <v>0.022674</v>
      </c>
      <c r="D3651" s="4" t="n">
        <f aca="false">Prices!C3650*B3651/2</f>
        <v>0.010482</v>
      </c>
      <c r="E3651" s="6" t="n">
        <f aca="false">Prices!B3650-C3651</f>
        <v>226.717326</v>
      </c>
      <c r="F3651" s="6" t="n">
        <f aca="false">Prices!B3650+C3651</f>
        <v>226.762674</v>
      </c>
      <c r="G3651" s="2" t="n">
        <f aca="false">Prices!C3650-D3651</f>
        <v>104.809518</v>
      </c>
      <c r="H3651" s="2" t="n">
        <f aca="false">Prices!C3650+D3651</f>
        <v>104.830482</v>
      </c>
      <c r="I3651" s="0" t="n">
        <f aca="false">R3650*1+S3650*E3651+T3650*G3651</f>
        <v>101.872637718296</v>
      </c>
      <c r="J3651" s="0" t="n">
        <v>0</v>
      </c>
      <c r="K3651" s="0" t="n">
        <f aca="false">I3651*0.6/F3651</f>
        <v>0.269548694027913</v>
      </c>
      <c r="L3651" s="0" t="n">
        <f aca="false">I3651*0.4/H3651</f>
        <v>0.388713800698906</v>
      </c>
      <c r="M3651" s="0" t="n">
        <f aca="false">J3651-R3650</f>
        <v>0</v>
      </c>
      <c r="N3651" s="0" t="n">
        <f aca="false">K3651-S3650</f>
        <v>-0.000397836891908865</v>
      </c>
      <c r="O3651" s="0" t="n">
        <f aca="false">L3651-T3650</f>
        <v>0.00066619928567091</v>
      </c>
      <c r="P3651" s="0" t="n">
        <f aca="false">IF(N3651&gt;0,F3651,E3651)</f>
        <v>226.717326</v>
      </c>
      <c r="Q3651" s="0" t="n">
        <f aca="false">IF(O3651&gt;0,H3651,G3651)</f>
        <v>104.830482</v>
      </c>
      <c r="R3651" s="0" t="n">
        <f aca="false">R3650+M3651</f>
        <v>0</v>
      </c>
      <c r="S3651" s="0" t="n">
        <f aca="false">S3650+N3651</f>
        <v>0.269548694027913</v>
      </c>
      <c r="T3651" s="0" t="n">
        <f aca="false">T3650+O3651</f>
        <v>0.388713800698906</v>
      </c>
      <c r="V3651" s="4" t="n">
        <f aca="false">M3651*1+N3651*P3651+O3651*Q3651</f>
        <v>-0.0203585240927917</v>
      </c>
      <c r="W3651" s="0" t="n">
        <f aca="false">I3651-V3651+M3651*1+N3651*E3651+O3651*G3651</f>
        <v>101.872623752094</v>
      </c>
    </row>
    <row r="3652" customFormat="false" ht="13.8" hidden="false" customHeight="false" outlineLevel="0" collapsed="false">
      <c r="A3652" s="1" t="n">
        <v>42758</v>
      </c>
      <c r="B3652" s="2" t="n">
        <f aca="false">0.0002</f>
        <v>0.0002</v>
      </c>
      <c r="C3652" s="3" t="n">
        <f aca="false">Prices!B3651*B3652/2</f>
        <v>0.022615</v>
      </c>
      <c r="D3652" s="4" t="n">
        <f aca="false">Prices!C3651*B3652/2</f>
        <v>0.010537</v>
      </c>
      <c r="E3652" s="6" t="n">
        <f aca="false">Prices!B3651-C3652</f>
        <v>226.127385</v>
      </c>
      <c r="F3652" s="6" t="n">
        <f aca="false">Prices!B3651+C3652</f>
        <v>226.172615</v>
      </c>
      <c r="G3652" s="2" t="n">
        <f aca="false">Prices!C3651-D3652</f>
        <v>105.359463</v>
      </c>
      <c r="H3652" s="2" t="n">
        <f aca="false">Prices!C3651+D3652</f>
        <v>105.380537</v>
      </c>
      <c r="I3652" s="0" t="n">
        <f aca="false">R3651*1+S3651*E3652+T3651*G3652</f>
        <v>101.907018613023</v>
      </c>
      <c r="J3652" s="0" t="n">
        <v>0</v>
      </c>
      <c r="K3652" s="0" t="n">
        <f aca="false">I3652*0.6/F3652</f>
        <v>0.270343123405165</v>
      </c>
      <c r="L3652" s="0" t="n">
        <f aca="false">I3652*0.4/H3652</f>
        <v>0.386815332372136</v>
      </c>
      <c r="M3652" s="0" t="n">
        <f aca="false">J3652-R3651</f>
        <v>0</v>
      </c>
      <c r="N3652" s="0" t="n">
        <f aca="false">K3652-S3651</f>
        <v>0.000794429377251327</v>
      </c>
      <c r="O3652" s="0" t="n">
        <f aca="false">L3652-T3651</f>
        <v>-0.00189846832677026</v>
      </c>
      <c r="P3652" s="0" t="n">
        <f aca="false">IF(N3652&gt;0,F3652,E3652)</f>
        <v>226.172615</v>
      </c>
      <c r="Q3652" s="0" t="n">
        <f aca="false">IF(O3652&gt;0,H3652,G3652)</f>
        <v>105.359463</v>
      </c>
      <c r="R3652" s="0" t="n">
        <f aca="false">R3651+M3652</f>
        <v>0</v>
      </c>
      <c r="S3652" s="0" t="n">
        <f aca="false">S3651+N3652</f>
        <v>0.270343123405165</v>
      </c>
      <c r="T3652" s="0" t="n">
        <f aca="false">T3651+O3652</f>
        <v>0.386815332372136</v>
      </c>
      <c r="V3652" s="4" t="n">
        <f aca="false">M3652*1+N3652*P3652+O3652*Q3652</f>
        <v>-0.0203434337452695</v>
      </c>
      <c r="W3652" s="0" t="n">
        <f aca="false">I3652-V3652+M3652*1+N3652*E3652+O3652*G3652</f>
        <v>101.906982680982</v>
      </c>
    </row>
    <row r="3653" customFormat="false" ht="13.8" hidden="false" customHeight="false" outlineLevel="0" collapsed="false">
      <c r="A3653" s="1" t="n">
        <v>42759</v>
      </c>
      <c r="B3653" s="2" t="n">
        <f aca="false">0.0002</f>
        <v>0.0002</v>
      </c>
      <c r="C3653" s="3" t="n">
        <f aca="false">Prices!B3652*B3653/2</f>
        <v>0.02276</v>
      </c>
      <c r="D3653" s="4" t="n">
        <f aca="false">Prices!C3652*B3653/2</f>
        <v>0.010497</v>
      </c>
      <c r="E3653" s="6" t="n">
        <f aca="false">Prices!B3652-C3653</f>
        <v>227.57724</v>
      </c>
      <c r="F3653" s="6" t="n">
        <f aca="false">Prices!B3652+C3653</f>
        <v>227.62276</v>
      </c>
      <c r="G3653" s="2" t="n">
        <f aca="false">Prices!C3652-D3653</f>
        <v>104.959503</v>
      </c>
      <c r="H3653" s="2" t="n">
        <f aca="false">Prices!C3652+D3653</f>
        <v>104.980497</v>
      </c>
      <c r="I3653" s="0" t="n">
        <f aca="false">R3652*1+S3652*E3653+T3652*G3653</f>
        <v>102.123886916086</v>
      </c>
      <c r="J3653" s="0" t="n">
        <v>0</v>
      </c>
      <c r="K3653" s="0" t="n">
        <f aca="false">I3653*0.6/F3653</f>
        <v>0.269192466296655</v>
      </c>
      <c r="L3653" s="0" t="n">
        <f aca="false">I3653*0.4/H3653</f>
        <v>0.389115654181313</v>
      </c>
      <c r="M3653" s="0" t="n">
        <f aca="false">J3653-R3652</f>
        <v>0</v>
      </c>
      <c r="N3653" s="0" t="n">
        <f aca="false">K3653-S3652</f>
        <v>-0.00115065710850959</v>
      </c>
      <c r="O3653" s="0" t="n">
        <f aca="false">L3653-T3652</f>
        <v>0.00230032180917711</v>
      </c>
      <c r="P3653" s="0" t="n">
        <f aca="false">IF(N3653&gt;0,F3653,E3653)</f>
        <v>227.57724</v>
      </c>
      <c r="Q3653" s="0" t="n">
        <f aca="false">IF(O3653&gt;0,H3653,G3653)</f>
        <v>104.980497</v>
      </c>
      <c r="R3653" s="0" t="n">
        <f aca="false">R3652+M3653</f>
        <v>0</v>
      </c>
      <c r="S3653" s="0" t="n">
        <f aca="false">S3652+N3653</f>
        <v>0.269192466296655</v>
      </c>
      <c r="T3653" s="0" t="n">
        <f aca="false">T3652+O3653</f>
        <v>0.389115654181313</v>
      </c>
      <c r="V3653" s="4" t="n">
        <f aca="false">M3653*1+N3653*P3653+O3653*Q3653</f>
        <v>-0.0203744421536409</v>
      </c>
      <c r="W3653" s="0" t="n">
        <f aca="false">I3653-V3653+M3653*1+N3653*E3653+O3653*G3653</f>
        <v>102.12383862313</v>
      </c>
    </row>
    <row r="3654" customFormat="false" ht="13.8" hidden="false" customHeight="false" outlineLevel="0" collapsed="false">
      <c r="A3654" s="1" t="n">
        <v>42760</v>
      </c>
      <c r="B3654" s="2" t="n">
        <f aca="false">0.0002</f>
        <v>0.0002</v>
      </c>
      <c r="C3654" s="3" t="n">
        <f aca="false">Prices!B3653*B3654/2</f>
        <v>0.022957</v>
      </c>
      <c r="D3654" s="4" t="n">
        <f aca="false">Prices!C3653*B3654/2</f>
        <v>0.010445</v>
      </c>
      <c r="E3654" s="6" t="n">
        <f aca="false">Prices!B3653-C3654</f>
        <v>229.547043</v>
      </c>
      <c r="F3654" s="6" t="n">
        <f aca="false">Prices!B3653+C3654</f>
        <v>229.592957</v>
      </c>
      <c r="G3654" s="2" t="n">
        <f aca="false">Prices!C3653-D3654</f>
        <v>104.439555</v>
      </c>
      <c r="H3654" s="2" t="n">
        <f aca="false">Prices!C3653+D3654</f>
        <v>104.460445</v>
      </c>
      <c r="I3654" s="0" t="n">
        <f aca="false">R3653*1+S3653*E3654+T3653*G3654</f>
        <v>102.431400402505</v>
      </c>
      <c r="J3654" s="0" t="n">
        <v>0</v>
      </c>
      <c r="K3654" s="0" t="n">
        <f aca="false">I3654*0.6/F3654</f>
        <v>0.267686086910335</v>
      </c>
      <c r="L3654" s="0" t="n">
        <f aca="false">I3654*0.4/H3654</f>
        <v>0.392230381184015</v>
      </c>
      <c r="M3654" s="0" t="n">
        <f aca="false">J3654-R3653</f>
        <v>0</v>
      </c>
      <c r="N3654" s="0" t="n">
        <f aca="false">K3654-S3653</f>
        <v>-0.00150637938632031</v>
      </c>
      <c r="O3654" s="0" t="n">
        <f aca="false">L3654-T3653</f>
        <v>0.00311472700270177</v>
      </c>
      <c r="P3654" s="0" t="n">
        <f aca="false">IF(N3654&gt;0,F3654,E3654)</f>
        <v>229.547043</v>
      </c>
      <c r="Q3654" s="0" t="n">
        <f aca="false">IF(O3654&gt;0,H3654,G3654)</f>
        <v>104.460445</v>
      </c>
      <c r="R3654" s="0" t="n">
        <f aca="false">R3653+M3654</f>
        <v>0</v>
      </c>
      <c r="S3654" s="0" t="n">
        <f aca="false">S3653+N3654</f>
        <v>0.267686086910335</v>
      </c>
      <c r="T3654" s="0" t="n">
        <f aca="false">T3653+O3654</f>
        <v>0.392230381184015</v>
      </c>
      <c r="V3654" s="4" t="n">
        <f aca="false">M3654*1+N3654*P3654+O3654*Q3654</f>
        <v>-0.0204191650102393</v>
      </c>
      <c r="W3654" s="0" t="n">
        <f aca="false">I3654-V3654+M3654*1+N3654*E3654+O3654*G3654</f>
        <v>102.431335335857</v>
      </c>
    </row>
    <row r="3655" customFormat="false" ht="13.8" hidden="false" customHeight="false" outlineLevel="0" collapsed="false">
      <c r="A3655" s="1" t="n">
        <v>42761</v>
      </c>
      <c r="B3655" s="2" t="n">
        <f aca="false">0.0002</f>
        <v>0.0002</v>
      </c>
      <c r="C3655" s="3" t="n">
        <f aca="false">Prices!B3654*B3655/2</f>
        <v>0.022933</v>
      </c>
      <c r="D3655" s="4" t="n">
        <f aca="false">Prices!C3654*B3655/2</f>
        <v>0.010459</v>
      </c>
      <c r="E3655" s="6" t="n">
        <f aca="false">Prices!B3654-C3655</f>
        <v>229.307067</v>
      </c>
      <c r="F3655" s="6" t="n">
        <f aca="false">Prices!B3654+C3655</f>
        <v>229.352933</v>
      </c>
      <c r="G3655" s="2" t="n">
        <f aca="false">Prices!C3654-D3655</f>
        <v>104.579541</v>
      </c>
      <c r="H3655" s="2" t="n">
        <f aca="false">Prices!C3654+D3655</f>
        <v>104.600459</v>
      </c>
      <c r="I3655" s="0" t="n">
        <f aca="false">R3654*1+S3654*E3655+T3654*G3655</f>
        <v>102.401584696595</v>
      </c>
      <c r="J3655" s="0" t="n">
        <v>0</v>
      </c>
      <c r="K3655" s="0" t="n">
        <f aca="false">I3655*0.6/F3655</f>
        <v>0.267888228043533</v>
      </c>
      <c r="L3655" s="0" t="n">
        <f aca="false">I3655*0.4/H3655</f>
        <v>0.391591339753472</v>
      </c>
      <c r="M3655" s="0" t="n">
        <f aca="false">J3655-R3654</f>
        <v>0</v>
      </c>
      <c r="N3655" s="0" t="n">
        <f aca="false">K3655-S3654</f>
        <v>0.000202141133198386</v>
      </c>
      <c r="O3655" s="0" t="n">
        <f aca="false">L3655-T3654</f>
        <v>-0.000639041430543053</v>
      </c>
      <c r="P3655" s="0" t="n">
        <f aca="false">IF(N3655&gt;0,F3655,E3655)</f>
        <v>229.352933</v>
      </c>
      <c r="Q3655" s="0" t="n">
        <f aca="false">IF(O3655&gt;0,H3655,G3655)</f>
        <v>104.579541</v>
      </c>
      <c r="R3655" s="0" t="n">
        <f aca="false">R3654+M3655</f>
        <v>0</v>
      </c>
      <c r="S3655" s="0" t="n">
        <f aca="false">S3654+N3655</f>
        <v>0.267888228043533</v>
      </c>
      <c r="T3655" s="0" t="n">
        <f aca="false">T3654+O3655</f>
        <v>0.391591339753472</v>
      </c>
      <c r="V3655" s="4" t="n">
        <f aca="false">M3655*1+N3655*P3655+O3655*Q3655</f>
        <v>-0.0204689977071824</v>
      </c>
      <c r="W3655" s="0" t="n">
        <f aca="false">I3655-V3655+M3655*1+N3655*E3655+O3655*G3655</f>
        <v>102.40157542519</v>
      </c>
    </row>
    <row r="3656" customFormat="false" ht="13.8" hidden="false" customHeight="false" outlineLevel="0" collapsed="false">
      <c r="A3656" s="1" t="n">
        <v>42762</v>
      </c>
      <c r="B3656" s="2" t="n">
        <f aca="false">0.0002</f>
        <v>0.0002</v>
      </c>
      <c r="C3656" s="3" t="n">
        <f aca="false">Prices!B3655*B3656/2</f>
        <v>0.022897</v>
      </c>
      <c r="D3656" s="4" t="n">
        <f aca="false">Prices!C3655*B3656/2</f>
        <v>0.010472</v>
      </c>
      <c r="E3656" s="6" t="n">
        <f aca="false">Prices!B3655-C3656</f>
        <v>228.947103</v>
      </c>
      <c r="F3656" s="6" t="n">
        <f aca="false">Prices!B3655+C3656</f>
        <v>228.992897</v>
      </c>
      <c r="G3656" s="2" t="n">
        <f aca="false">Prices!C3655-D3656</f>
        <v>104.709528</v>
      </c>
      <c r="H3656" s="2" t="n">
        <f aca="false">Prices!C3655+D3656</f>
        <v>104.730472</v>
      </c>
      <c r="I3656" s="0" t="n">
        <f aca="false">R3655*1+S3655*E3656+T3655*G3656</f>
        <v>102.335578092844</v>
      </c>
      <c r="J3656" s="0" t="n">
        <v>0</v>
      </c>
      <c r="K3656" s="0" t="n">
        <f aca="false">I3656*0.6/F3656</f>
        <v>0.268136469122474</v>
      </c>
      <c r="L3656" s="0" t="n">
        <f aca="false">I3656*0.4/H3656</f>
        <v>0.390853115195906</v>
      </c>
      <c r="M3656" s="0" t="n">
        <f aca="false">J3656-R3655</f>
        <v>0</v>
      </c>
      <c r="N3656" s="0" t="n">
        <f aca="false">K3656-S3655</f>
        <v>0.000248241078940947</v>
      </c>
      <c r="O3656" s="0" t="n">
        <f aca="false">L3656-T3655</f>
        <v>-0.000738224557566225</v>
      </c>
      <c r="P3656" s="0" t="n">
        <f aca="false">IF(N3656&gt;0,F3656,E3656)</f>
        <v>228.992897</v>
      </c>
      <c r="Q3656" s="0" t="n">
        <f aca="false">IF(O3656&gt;0,H3656,G3656)</f>
        <v>104.709528</v>
      </c>
      <c r="R3656" s="0" t="n">
        <f aca="false">R3655+M3656</f>
        <v>0</v>
      </c>
      <c r="S3656" s="0" t="n">
        <f aca="false">S3655+N3656</f>
        <v>0.268136469122474</v>
      </c>
      <c r="T3656" s="0" t="n">
        <f aca="false">T3655+O3656</f>
        <v>0.390853115195906</v>
      </c>
      <c r="V3656" s="4" t="n">
        <f aca="false">M3656*1+N3656*P3656+O3656*Q3656</f>
        <v>-0.020453701159675</v>
      </c>
      <c r="W3656" s="0" t="n">
        <f aca="false">I3656-V3656+M3656*1+N3656*E3656+O3656*G3656</f>
        <v>102.335566724892</v>
      </c>
    </row>
    <row r="3657" customFormat="false" ht="13.8" hidden="false" customHeight="false" outlineLevel="0" collapsed="false">
      <c r="A3657" s="1" t="n">
        <v>42765</v>
      </c>
      <c r="B3657" s="2" t="n">
        <f aca="false">0.0002</f>
        <v>0.0002</v>
      </c>
      <c r="C3657" s="3" t="n">
        <f aca="false">Prices!B3656*B3657/2</f>
        <v>0.022755</v>
      </c>
      <c r="D3657" s="4" t="n">
        <f aca="false">Prices!C3656*B3657/2</f>
        <v>0.010469</v>
      </c>
      <c r="E3657" s="6" t="n">
        <f aca="false">Prices!B3656-C3657</f>
        <v>227.527245</v>
      </c>
      <c r="F3657" s="6" t="n">
        <f aca="false">Prices!B3656+C3657</f>
        <v>227.572755</v>
      </c>
      <c r="G3657" s="2" t="n">
        <f aca="false">Prices!C3656-D3657</f>
        <v>104.679531</v>
      </c>
      <c r="H3657" s="2" t="n">
        <f aca="false">Prices!C3656+D3657</f>
        <v>104.700469</v>
      </c>
      <c r="I3657" s="0" t="n">
        <f aca="false">R3656*1+S3656*E3657+T3656*G3657</f>
        <v>101.92267289206</v>
      </c>
      <c r="J3657" s="0" t="n">
        <v>0</v>
      </c>
      <c r="K3657" s="0" t="n">
        <f aca="false">I3657*0.6/F3657</f>
        <v>0.26872111178351</v>
      </c>
      <c r="L3657" s="0" t="n">
        <f aca="false">I3657*0.4/H3657</f>
        <v>0.389387645979161</v>
      </c>
      <c r="M3657" s="0" t="n">
        <f aca="false">J3657-R3656</f>
        <v>0</v>
      </c>
      <c r="N3657" s="0" t="n">
        <f aca="false">K3657-S3656</f>
        <v>0.00058464266103575</v>
      </c>
      <c r="O3657" s="0" t="n">
        <f aca="false">L3657-T3656</f>
        <v>-0.00146546921674412</v>
      </c>
      <c r="P3657" s="0" t="n">
        <f aca="false">IF(N3657&gt;0,F3657,E3657)</f>
        <v>227.572755</v>
      </c>
      <c r="Q3657" s="0" t="n">
        <f aca="false">IF(O3657&gt;0,H3657,G3657)</f>
        <v>104.679531</v>
      </c>
      <c r="R3657" s="0" t="n">
        <f aca="false">R3656+M3657</f>
        <v>0</v>
      </c>
      <c r="S3657" s="0" t="n">
        <f aca="false">S3656+N3657</f>
        <v>0.26872111178351</v>
      </c>
      <c r="T3657" s="0" t="n">
        <f aca="false">T3656+O3657</f>
        <v>0.389387645979161</v>
      </c>
      <c r="V3657" s="4" t="n">
        <f aca="false">M3657*1+N3657*P3657+O3657*Q3657</f>
        <v>-0.020355889241275</v>
      </c>
      <c r="W3657" s="0" t="n">
        <f aca="false">I3657-V3657+M3657*1+N3657*E3657+O3657*G3657</f>
        <v>101.922646284973</v>
      </c>
    </row>
    <row r="3658" customFormat="false" ht="13.8" hidden="false" customHeight="false" outlineLevel="0" collapsed="false">
      <c r="A3658" s="1" t="n">
        <v>42766</v>
      </c>
      <c r="B3658" s="2" t="n">
        <f aca="false">0.0002</f>
        <v>0.0002</v>
      </c>
      <c r="C3658" s="3" t="n">
        <f aca="false">Prices!B3657*B3658/2</f>
        <v>0.022753</v>
      </c>
      <c r="D3658" s="4" t="n">
        <f aca="false">Prices!C3657*B3658/2</f>
        <v>0.010505</v>
      </c>
      <c r="E3658" s="6" t="n">
        <f aca="false">Prices!B3657-C3658</f>
        <v>227.507247</v>
      </c>
      <c r="F3658" s="6" t="n">
        <f aca="false">Prices!B3657+C3658</f>
        <v>227.552753</v>
      </c>
      <c r="G3658" s="2" t="n">
        <f aca="false">Prices!C3657-D3658</f>
        <v>105.039495</v>
      </c>
      <c r="H3658" s="2" t="n">
        <f aca="false">Prices!C3657+D3658</f>
        <v>105.060505</v>
      </c>
      <c r="I3658" s="0" t="n">
        <f aca="false">R3657*1+S3657*E3658+T3657*G3658</f>
        <v>102.037082045535</v>
      </c>
      <c r="J3658" s="0" t="n">
        <v>0</v>
      </c>
      <c r="K3658" s="0" t="n">
        <f aca="false">I3658*0.6/F3658</f>
        <v>0.269046400978156</v>
      </c>
      <c r="L3658" s="0" t="n">
        <f aca="false">I3658*0.4/H3658</f>
        <v>0.38848883144255</v>
      </c>
      <c r="M3658" s="0" t="n">
        <f aca="false">J3658-R3657</f>
        <v>0</v>
      </c>
      <c r="N3658" s="0" t="n">
        <f aca="false">K3658-S3657</f>
        <v>0.000325289194646305</v>
      </c>
      <c r="O3658" s="0" t="n">
        <f aca="false">L3658-T3657</f>
        <v>-0.000898814536611392</v>
      </c>
      <c r="P3658" s="0" t="n">
        <f aca="false">IF(N3658&gt;0,F3658,E3658)</f>
        <v>227.552753</v>
      </c>
      <c r="Q3658" s="0" t="n">
        <f aca="false">IF(O3658&gt;0,H3658,G3658)</f>
        <v>105.039495</v>
      </c>
      <c r="R3658" s="0" t="n">
        <f aca="false">R3657+M3658</f>
        <v>0</v>
      </c>
      <c r="S3658" s="0" t="n">
        <f aca="false">S3657+N3658</f>
        <v>0.269046400978156</v>
      </c>
      <c r="T3658" s="0" t="n">
        <f aca="false">T3657+O3658</f>
        <v>0.38848883144255</v>
      </c>
      <c r="V3658" s="4" t="n">
        <f aca="false">M3658*1+N3658*P3658+O3658*Q3658</f>
        <v>-0.0203905732614</v>
      </c>
      <c r="W3658" s="0" t="n">
        <f aca="false">I3658-V3658+M3658*1+N3658*E3658+O3658*G3658</f>
        <v>102.037067242925</v>
      </c>
    </row>
    <row r="3659" customFormat="false" ht="13.8" hidden="false" customHeight="false" outlineLevel="0" collapsed="false">
      <c r="A3659" s="1" t="n">
        <v>42767</v>
      </c>
      <c r="B3659" s="2" t="n">
        <f aca="false">0.0002</f>
        <v>0.0002</v>
      </c>
      <c r="C3659" s="3" t="n">
        <f aca="false">Prices!B3658*B3659/2</f>
        <v>0.022762</v>
      </c>
      <c r="D3659" s="4" t="n">
        <f aca="false">Prices!C3658*B3659/2</f>
        <v>0.010469</v>
      </c>
      <c r="E3659" s="6" t="n">
        <f aca="false">Prices!B3658-C3659</f>
        <v>227.597238</v>
      </c>
      <c r="F3659" s="6" t="n">
        <f aca="false">Prices!B3658+C3659</f>
        <v>227.642762</v>
      </c>
      <c r="G3659" s="2" t="n">
        <f aca="false">Prices!C3658-D3659</f>
        <v>104.679531</v>
      </c>
      <c r="H3659" s="2" t="n">
        <f aca="false">Prices!C3658+D3659</f>
        <v>104.700469</v>
      </c>
      <c r="I3659" s="0" t="n">
        <f aca="false">R3658*1+S3658*E3659+T3658*G3659</f>
        <v>101.901046430613</v>
      </c>
      <c r="J3659" s="0" t="n">
        <v>0</v>
      </c>
      <c r="K3659" s="0" t="n">
        <f aca="false">I3659*0.6/F3659</f>
        <v>0.26858147090294</v>
      </c>
      <c r="L3659" s="0" t="n">
        <f aca="false">I3659*0.4/H3659</f>
        <v>0.389305023764939</v>
      </c>
      <c r="M3659" s="0" t="n">
        <f aca="false">J3659-R3658</f>
        <v>0</v>
      </c>
      <c r="N3659" s="0" t="n">
        <f aca="false">K3659-S3658</f>
        <v>-0.000464930075216363</v>
      </c>
      <c r="O3659" s="0" t="n">
        <f aca="false">L3659-T3658</f>
        <v>0.000816192322388443</v>
      </c>
      <c r="P3659" s="0" t="n">
        <f aca="false">IF(N3659&gt;0,F3659,E3659)</f>
        <v>227.597238</v>
      </c>
      <c r="Q3659" s="0" t="n">
        <f aca="false">IF(O3659&gt;0,H3659,G3659)</f>
        <v>104.700469</v>
      </c>
      <c r="R3659" s="0" t="n">
        <f aca="false">R3658+M3659</f>
        <v>0</v>
      </c>
      <c r="S3659" s="0" t="n">
        <f aca="false">S3658+N3659</f>
        <v>0.26858147090294</v>
      </c>
      <c r="T3659" s="0" t="n">
        <f aca="false">T3658+O3659</f>
        <v>0.389305023764939</v>
      </c>
      <c r="V3659" s="4" t="n">
        <f aca="false">M3659*1+N3659*P3659+O3659*Q3659</f>
        <v>-0.0203610820341074</v>
      </c>
      <c r="W3659" s="0" t="n">
        <f aca="false">I3659-V3659+M3659*1+N3659*E3659+O3659*G3659</f>
        <v>101.901029341178</v>
      </c>
    </row>
    <row r="3660" customFormat="false" ht="13.8" hidden="false" customHeight="false" outlineLevel="0" collapsed="false">
      <c r="A3660" s="1" t="n">
        <v>42768</v>
      </c>
      <c r="B3660" s="2" t="n">
        <f aca="false">0.0002</f>
        <v>0.0002</v>
      </c>
      <c r="C3660" s="3" t="n">
        <f aca="false">Prices!B3659*B3660/2</f>
        <v>0.022777</v>
      </c>
      <c r="D3660" s="4" t="n">
        <f aca="false">Prices!C3659*B3660/2</f>
        <v>0.010473</v>
      </c>
      <c r="E3660" s="6" t="n">
        <f aca="false">Prices!B3659-C3660</f>
        <v>227.747223</v>
      </c>
      <c r="F3660" s="6" t="n">
        <f aca="false">Prices!B3659+C3660</f>
        <v>227.792777</v>
      </c>
      <c r="G3660" s="2" t="n">
        <f aca="false">Prices!C3659-D3660</f>
        <v>104.719527</v>
      </c>
      <c r="H3660" s="2" t="n">
        <f aca="false">Prices!C3659+D3660</f>
        <v>104.740473</v>
      </c>
      <c r="I3660" s="0" t="n">
        <f aca="false">R3659*1+S3659*E3660+T3659*G3660</f>
        <v>101.936522094788</v>
      </c>
      <c r="J3660" s="0" t="n">
        <v>0</v>
      </c>
      <c r="K3660" s="0" t="n">
        <f aca="false">I3660*0.6/F3660</f>
        <v>0.268498036076327</v>
      </c>
      <c r="L3660" s="0" t="n">
        <f aca="false">I3660*0.4/H3660</f>
        <v>0.389291814997963</v>
      </c>
      <c r="M3660" s="0" t="n">
        <f aca="false">J3660-R3659</f>
        <v>0</v>
      </c>
      <c r="N3660" s="0" t="n">
        <f aca="false">K3660-S3659</f>
        <v>-8.34348266124385E-005</v>
      </c>
      <c r="O3660" s="0" t="n">
        <f aca="false">L3660-T3659</f>
        <v>-1.32087669751924E-005</v>
      </c>
      <c r="P3660" s="0" t="n">
        <f aca="false">IF(N3660&gt;0,F3660,E3660)</f>
        <v>227.747223</v>
      </c>
      <c r="Q3660" s="0" t="n">
        <f aca="false">IF(O3660&gt;0,H3660,G3660)</f>
        <v>104.719527</v>
      </c>
      <c r="R3660" s="0" t="n">
        <f aca="false">R3659+M3660</f>
        <v>0</v>
      </c>
      <c r="S3660" s="0" t="n">
        <f aca="false">S3659+N3660</f>
        <v>0.268498036076327</v>
      </c>
      <c r="T3660" s="0" t="n">
        <f aca="false">T3659+O3660</f>
        <v>0.389291814997963</v>
      </c>
      <c r="V3660" s="4" t="n">
        <f aca="false">M3660*1+N3660*P3660+O3660*Q3660</f>
        <v>-0.0203852658923647</v>
      </c>
      <c r="W3660" s="0" t="n">
        <f aca="false">I3660-V3660+M3660*1+N3660*E3660+O3660*G3660</f>
        <v>101.936522094788</v>
      </c>
    </row>
    <row r="3661" customFormat="false" ht="13.8" hidden="false" customHeight="false" outlineLevel="0" collapsed="false">
      <c r="A3661" s="1" t="n">
        <v>42769</v>
      </c>
      <c r="B3661" s="2" t="n">
        <f aca="false">0.0002</f>
        <v>0.0002</v>
      </c>
      <c r="C3661" s="3" t="n">
        <f aca="false">Prices!B3660*B3661/2</f>
        <v>0.022934</v>
      </c>
      <c r="D3661" s="4" t="n">
        <f aca="false">Prices!C3660*B3661/2</f>
        <v>0.010481</v>
      </c>
      <c r="E3661" s="6" t="n">
        <f aca="false">Prices!B3660-C3661</f>
        <v>229.317066</v>
      </c>
      <c r="F3661" s="6" t="n">
        <f aca="false">Prices!B3660+C3661</f>
        <v>229.362934</v>
      </c>
      <c r="G3661" s="2" t="n">
        <f aca="false">Prices!C3660-D3661</f>
        <v>104.799519</v>
      </c>
      <c r="H3661" s="2" t="n">
        <f aca="false">Prices!C3660+D3661</f>
        <v>104.820481</v>
      </c>
      <c r="I3661" s="0" t="n">
        <f aca="false">R3660*1+S3660*E3661+T3660*G3661</f>
        <v>102.368776822209</v>
      </c>
      <c r="J3661" s="0" t="n">
        <v>0</v>
      </c>
      <c r="K3661" s="0" t="n">
        <f aca="false">I3661*0.6/F3661</f>
        <v>0.267790723732743</v>
      </c>
      <c r="L3661" s="0" t="n">
        <f aca="false">I3661*0.4/H3661</f>
        <v>0.390644178868857</v>
      </c>
      <c r="M3661" s="0" t="n">
        <f aca="false">J3661-R3660</f>
        <v>0</v>
      </c>
      <c r="N3661" s="0" t="n">
        <f aca="false">K3661-S3660</f>
        <v>-0.000707312343583899</v>
      </c>
      <c r="O3661" s="0" t="n">
        <f aca="false">L3661-T3660</f>
        <v>0.00135236387089366</v>
      </c>
      <c r="P3661" s="0" t="n">
        <f aca="false">IF(N3661&gt;0,F3661,E3661)</f>
        <v>229.317066</v>
      </c>
      <c r="Q3661" s="0" t="n">
        <f aca="false">IF(O3661&gt;0,H3661,G3661)</f>
        <v>104.820481</v>
      </c>
      <c r="R3661" s="0" t="n">
        <f aca="false">R3660+M3661</f>
        <v>0</v>
      </c>
      <c r="S3661" s="0" t="n">
        <f aca="false">S3660+N3661</f>
        <v>0.267790723732743</v>
      </c>
      <c r="T3661" s="0" t="n">
        <f aca="false">T3660+O3661</f>
        <v>0.390644178868857</v>
      </c>
      <c r="V3661" s="4" t="n">
        <f aca="false">M3661*1+N3661*P3661+O3661*Q3661</f>
        <v>-0.0204433599421485</v>
      </c>
      <c r="W3661" s="0" t="n">
        <f aca="false">I3661-V3661+M3661*1+N3661*E3661+O3661*G3661</f>
        <v>102.368748473958</v>
      </c>
    </row>
    <row r="3662" customFormat="false" ht="13.8" hidden="false" customHeight="false" outlineLevel="0" collapsed="false">
      <c r="A3662" s="1" t="n">
        <v>42772</v>
      </c>
      <c r="B3662" s="2" t="n">
        <f aca="false">0.0002</f>
        <v>0.0002</v>
      </c>
      <c r="C3662" s="3" t="n">
        <f aca="false">Prices!B3661*B3662/2</f>
        <v>0.022893</v>
      </c>
      <c r="D3662" s="4" t="n">
        <f aca="false">Prices!C3661*B3662/2</f>
        <v>0.010531</v>
      </c>
      <c r="E3662" s="6" t="n">
        <f aca="false">Prices!B3661-C3662</f>
        <v>228.907107</v>
      </c>
      <c r="F3662" s="6" t="n">
        <f aca="false">Prices!B3661+C3662</f>
        <v>228.952893</v>
      </c>
      <c r="G3662" s="2" t="n">
        <f aca="false">Prices!C3661-D3662</f>
        <v>105.299469</v>
      </c>
      <c r="H3662" s="2" t="n">
        <f aca="false">Prices!C3661+D3662</f>
        <v>105.320531</v>
      </c>
      <c r="I3662" s="0" t="n">
        <f aca="false">R3661*1+S3661*E3662+T3661*G3662</f>
        <v>102.43382445393</v>
      </c>
      <c r="J3662" s="0" t="n">
        <v>0</v>
      </c>
      <c r="K3662" s="0" t="n">
        <f aca="false">I3662*0.6/F3662</f>
        <v>0.268440786517417</v>
      </c>
      <c r="L3662" s="0" t="n">
        <f aca="false">I3662*0.4/H3662</f>
        <v>0.389036490725366</v>
      </c>
      <c r="M3662" s="0" t="n">
        <f aca="false">J3662-R3661</f>
        <v>0</v>
      </c>
      <c r="N3662" s="0" t="n">
        <f aca="false">K3662-S3661</f>
        <v>0.00065006278467411</v>
      </c>
      <c r="O3662" s="0" t="n">
        <f aca="false">L3662-T3661</f>
        <v>-0.00160768814349144</v>
      </c>
      <c r="P3662" s="0" t="n">
        <f aca="false">IF(N3662&gt;0,F3662,E3662)</f>
        <v>228.952893</v>
      </c>
      <c r="Q3662" s="0" t="n">
        <f aca="false">IF(O3662&gt;0,H3662,G3662)</f>
        <v>105.299469</v>
      </c>
      <c r="R3662" s="0" t="n">
        <f aca="false">R3661+M3662</f>
        <v>0</v>
      </c>
      <c r="S3662" s="0" t="n">
        <f aca="false">S3661+N3662</f>
        <v>0.268440786517417</v>
      </c>
      <c r="T3662" s="0" t="n">
        <f aca="false">T3661+O3662</f>
        <v>0.389036490725366</v>
      </c>
      <c r="V3662" s="4" t="n">
        <f aca="false">M3662*1+N3662*P3662+O3662*Q3662</f>
        <v>-0.0204549526444705</v>
      </c>
      <c r="W3662" s="0" t="n">
        <f aca="false">I3662-V3662+M3662*1+N3662*E3662+O3662*G3662</f>
        <v>102.433794690156</v>
      </c>
    </row>
    <row r="3663" customFormat="false" ht="13.8" hidden="false" customHeight="false" outlineLevel="0" collapsed="false">
      <c r="A3663" s="1" t="n">
        <v>42773</v>
      </c>
      <c r="B3663" s="2" t="n">
        <f aca="false">0.0002</f>
        <v>0.0002</v>
      </c>
      <c r="C3663" s="3" t="n">
        <f aca="false">Prices!B3662*B3663/2</f>
        <v>0.022894</v>
      </c>
      <c r="D3663" s="4" t="n">
        <f aca="false">Prices!C3662*B3663/2</f>
        <v>0.01055</v>
      </c>
      <c r="E3663" s="6" t="n">
        <f aca="false">Prices!B3662-C3663</f>
        <v>228.917106</v>
      </c>
      <c r="F3663" s="6" t="n">
        <f aca="false">Prices!B3662+C3663</f>
        <v>228.962894</v>
      </c>
      <c r="G3663" s="2" t="n">
        <f aca="false">Prices!C3662-D3663</f>
        <v>105.48945</v>
      </c>
      <c r="H3663" s="2" t="n">
        <f aca="false">Prices!C3662+D3663</f>
        <v>105.51055</v>
      </c>
      <c r="I3663" s="0" t="n">
        <f aca="false">R3662*1+S3662*E3663+T3662*G3663</f>
        <v>102.48993341848</v>
      </c>
      <c r="J3663" s="0" t="n">
        <v>0</v>
      </c>
      <c r="K3663" s="0" t="n">
        <f aca="false">I3663*0.6/F3663</f>
        <v>0.268576095352324</v>
      </c>
      <c r="L3663" s="0" t="n">
        <f aca="false">I3663*0.4/H3663</f>
        <v>0.388548570426294</v>
      </c>
      <c r="M3663" s="0" t="n">
        <f aca="false">J3663-R3662</f>
        <v>0</v>
      </c>
      <c r="N3663" s="0" t="n">
        <f aca="false">K3663-S3662</f>
        <v>0.000135308834906145</v>
      </c>
      <c r="O3663" s="0" t="n">
        <f aca="false">L3663-T3662</f>
        <v>-0.000487920299071964</v>
      </c>
      <c r="P3663" s="0" t="n">
        <f aca="false">IF(N3663&gt;0,F3663,E3663)</f>
        <v>228.962894</v>
      </c>
      <c r="Q3663" s="0" t="n">
        <f aca="false">IF(O3663&gt;0,H3663,G3663)</f>
        <v>105.48945</v>
      </c>
      <c r="R3663" s="0" t="n">
        <f aca="false">R3662+M3663</f>
        <v>0</v>
      </c>
      <c r="S3663" s="0" t="n">
        <f aca="false">S3662+N3663</f>
        <v>0.268576095352324</v>
      </c>
      <c r="T3663" s="0" t="n">
        <f aca="false">T3662+O3663</f>
        <v>0.388548570426294</v>
      </c>
      <c r="V3663" s="4" t="n">
        <f aca="false">M3663*1+N3663*P3663+O3663*Q3663</f>
        <v>-0.0204897415690579</v>
      </c>
      <c r="W3663" s="0" t="n">
        <f aca="false">I3663-V3663+M3663*1+N3663*E3663+O3663*G3663</f>
        <v>102.489927222959</v>
      </c>
    </row>
    <row r="3664" customFormat="false" ht="13.8" hidden="false" customHeight="false" outlineLevel="0" collapsed="false">
      <c r="A3664" s="1" t="n">
        <v>42774</v>
      </c>
      <c r="B3664" s="2" t="n">
        <f aca="false">0.0002</f>
        <v>0.0002</v>
      </c>
      <c r="C3664" s="3" t="n">
        <f aca="false">Prices!B3663*B3664/2</f>
        <v>0.022924</v>
      </c>
      <c r="D3664" s="4" t="n">
        <f aca="false">Prices!C3663*B3664/2</f>
        <v>0.010593</v>
      </c>
      <c r="E3664" s="6" t="n">
        <f aca="false">Prices!B3663-C3664</f>
        <v>229.217076</v>
      </c>
      <c r="F3664" s="6" t="n">
        <f aca="false">Prices!B3663+C3664</f>
        <v>229.262924</v>
      </c>
      <c r="G3664" s="2" t="n">
        <f aca="false">Prices!C3663-D3664</f>
        <v>105.919407</v>
      </c>
      <c r="H3664" s="2" t="n">
        <f aca="false">Prices!C3663+D3664</f>
        <v>105.940593</v>
      </c>
      <c r="I3664" s="0" t="n">
        <f aca="false">R3663*1+S3663*E3664+T3663*G3664</f>
        <v>102.717061430408</v>
      </c>
      <c r="J3664" s="0" t="n">
        <v>0</v>
      </c>
      <c r="K3664" s="0" t="n">
        <f aca="false">I3664*0.6/F3664</f>
        <v>0.268819030059324</v>
      </c>
      <c r="L3664" s="0" t="n">
        <f aca="false">I3664*0.4/H3664</f>
        <v>0.387828908718333</v>
      </c>
      <c r="M3664" s="0" t="n">
        <f aca="false">J3664-R3663</f>
        <v>0</v>
      </c>
      <c r="N3664" s="0" t="n">
        <f aca="false">K3664-S3663</f>
        <v>0.000242934707000542</v>
      </c>
      <c r="O3664" s="0" t="n">
        <f aca="false">L3664-T3663</f>
        <v>-0.000719661707961006</v>
      </c>
      <c r="P3664" s="0" t="n">
        <f aca="false">IF(N3664&gt;0,F3664,E3664)</f>
        <v>229.262924</v>
      </c>
      <c r="Q3664" s="0" t="n">
        <f aca="false">IF(O3664&gt;0,H3664,G3664)</f>
        <v>105.919407</v>
      </c>
      <c r="R3664" s="0" t="n">
        <f aca="false">R3663+M3664</f>
        <v>0</v>
      </c>
      <c r="S3664" s="0" t="n">
        <f aca="false">S3663+N3664</f>
        <v>0.268819030059324</v>
      </c>
      <c r="T3664" s="0" t="n">
        <f aca="false">T3663+O3664</f>
        <v>0.387828908718333</v>
      </c>
      <c r="V3664" s="4" t="n">
        <f aca="false">M3664*1+N3664*P3664+O3664*Q3664</f>
        <v>-0.0205302200798095</v>
      </c>
      <c r="W3664" s="0" t="n">
        <f aca="false">I3664-V3664+M3664*1+N3664*E3664+O3664*G3664</f>
        <v>102.717050292337</v>
      </c>
    </row>
    <row r="3665" customFormat="false" ht="13.8" hidden="false" customHeight="false" outlineLevel="0" collapsed="false">
      <c r="A3665" s="1" t="n">
        <v>42775</v>
      </c>
      <c r="B3665" s="2" t="n">
        <f aca="false">0.0002</f>
        <v>0.0002</v>
      </c>
      <c r="C3665" s="3" t="n">
        <f aca="false">Prices!B3664*B3665/2</f>
        <v>0.02306</v>
      </c>
      <c r="D3665" s="4" t="n">
        <f aca="false">Prices!C3664*B3665/2</f>
        <v>0.01053</v>
      </c>
      <c r="E3665" s="6" t="n">
        <f aca="false">Prices!B3664-C3665</f>
        <v>230.57694</v>
      </c>
      <c r="F3665" s="6" t="n">
        <f aca="false">Prices!B3664+C3665</f>
        <v>230.62306</v>
      </c>
      <c r="G3665" s="2" t="n">
        <f aca="false">Prices!C3664-D3665</f>
        <v>105.28947</v>
      </c>
      <c r="H3665" s="2" t="n">
        <f aca="false">Prices!C3664+D3665</f>
        <v>105.31053</v>
      </c>
      <c r="I3665" s="0" t="n">
        <f aca="false">R3664*1+S3664*E3665+T3664*G3665</f>
        <v>102.817769614479</v>
      </c>
      <c r="J3665" s="0" t="n">
        <v>0</v>
      </c>
      <c r="K3665" s="0" t="n">
        <f aca="false">I3665*0.6/F3665</f>
        <v>0.267495634515851</v>
      </c>
      <c r="L3665" s="0" t="n">
        <f aca="false">I3665*0.4/H3665</f>
        <v>0.390531771569201</v>
      </c>
      <c r="M3665" s="0" t="n">
        <f aca="false">J3665-R3664</f>
        <v>0</v>
      </c>
      <c r="N3665" s="0" t="n">
        <f aca="false">K3665-S3664</f>
        <v>-0.00132339554347316</v>
      </c>
      <c r="O3665" s="0" t="n">
        <f aca="false">L3665-T3664</f>
        <v>0.00270286285086796</v>
      </c>
      <c r="P3665" s="0" t="n">
        <f aca="false">IF(N3665&gt;0,F3665,E3665)</f>
        <v>230.57694</v>
      </c>
      <c r="Q3665" s="0" t="n">
        <f aca="false">IF(O3665&gt;0,H3665,G3665)</f>
        <v>105.31053</v>
      </c>
      <c r="R3665" s="0" t="n">
        <f aca="false">R3664+M3665</f>
        <v>0</v>
      </c>
      <c r="S3665" s="0" t="n">
        <f aca="false">S3664+N3665</f>
        <v>0.267495634515851</v>
      </c>
      <c r="T3665" s="0" t="n">
        <f aca="false">T3664+O3665</f>
        <v>0.390531771569201</v>
      </c>
      <c r="V3665" s="4" t="n">
        <f aca="false">M3665*1+N3665*P3665+O3665*Q3665</f>
        <v>-0.0205045754814625</v>
      </c>
      <c r="W3665" s="0" t="n">
        <f aca="false">I3665-V3665+M3665*1+N3665*E3665+O3665*G3665</f>
        <v>102.817712692187</v>
      </c>
    </row>
    <row r="3666" customFormat="false" ht="13.8" hidden="false" customHeight="false" outlineLevel="0" collapsed="false">
      <c r="A3666" s="1" t="n">
        <v>42776</v>
      </c>
      <c r="B3666" s="2" t="n">
        <f aca="false">0.0002</f>
        <v>0.0002</v>
      </c>
      <c r="C3666" s="3" t="n">
        <f aca="false">Prices!B3665*B3666/2</f>
        <v>0.023151</v>
      </c>
      <c r="D3666" s="4" t="n">
        <f aca="false">Prices!C3665*B3666/2</f>
        <v>0.010523</v>
      </c>
      <c r="E3666" s="6" t="n">
        <f aca="false">Prices!B3665-C3666</f>
        <v>231.486849</v>
      </c>
      <c r="F3666" s="6" t="n">
        <f aca="false">Prices!B3665+C3666</f>
        <v>231.533151</v>
      </c>
      <c r="G3666" s="2" t="n">
        <f aca="false">Prices!C3665-D3666</f>
        <v>105.219477</v>
      </c>
      <c r="H3666" s="2" t="n">
        <f aca="false">Prices!C3665+D3666</f>
        <v>105.240523</v>
      </c>
      <c r="I3666" s="0" t="n">
        <f aca="false">R3665*1+S3665*E3666+T3665*G3666</f>
        <v>103.013270311725</v>
      </c>
      <c r="J3666" s="0" t="n">
        <v>0</v>
      </c>
      <c r="K3666" s="0" t="n">
        <f aca="false">I3666*0.6/F3666</f>
        <v>0.266950809938378</v>
      </c>
      <c r="L3666" s="0" t="n">
        <f aca="false">I3666*0.4/H3666</f>
        <v>0.391534619461079</v>
      </c>
      <c r="M3666" s="0" t="n">
        <f aca="false">J3666-R3665</f>
        <v>0</v>
      </c>
      <c r="N3666" s="0" t="n">
        <f aca="false">K3666-S3665</f>
        <v>-0.000544824577472625</v>
      </c>
      <c r="O3666" s="0" t="n">
        <f aca="false">L3666-T3665</f>
        <v>0.00100284789187816</v>
      </c>
      <c r="P3666" s="0" t="n">
        <f aca="false">IF(N3666&gt;0,F3666,E3666)</f>
        <v>231.486849</v>
      </c>
      <c r="Q3666" s="0" t="n">
        <f aca="false">IF(O3666&gt;0,H3666,G3666)</f>
        <v>105.240523</v>
      </c>
      <c r="R3666" s="0" t="n">
        <f aca="false">R3665+M3666</f>
        <v>0</v>
      </c>
      <c r="S3666" s="0" t="n">
        <f aca="false">S3665+N3666</f>
        <v>0.266950809938378</v>
      </c>
      <c r="T3666" s="0" t="n">
        <f aca="false">T3665+O3666</f>
        <v>0.391534619461079</v>
      </c>
      <c r="V3666" s="4" t="n">
        <f aca="false">M3666*1+N3666*P3666+O3666*Q3666</f>
        <v>-0.0205794880661897</v>
      </c>
      <c r="W3666" s="0" t="n">
        <f aca="false">I3666-V3666+M3666*1+N3666*E3666+O3666*G3666</f>
        <v>103.013249205788</v>
      </c>
    </row>
    <row r="3667" customFormat="false" ht="13.8" hidden="false" customHeight="false" outlineLevel="0" collapsed="false">
      <c r="A3667" s="1" t="n">
        <v>42779</v>
      </c>
      <c r="B3667" s="2" t="n">
        <f aca="false">0.0002</f>
        <v>0.0002</v>
      </c>
      <c r="C3667" s="3" t="n">
        <f aca="false">Prices!B3666*B3667/2</f>
        <v>0.023277</v>
      </c>
      <c r="D3667" s="4" t="n">
        <f aca="false">Prices!C3666*B3667/2</f>
        <v>0.010507</v>
      </c>
      <c r="E3667" s="6" t="n">
        <f aca="false">Prices!B3666-C3667</f>
        <v>232.746723</v>
      </c>
      <c r="F3667" s="6" t="n">
        <f aca="false">Prices!B3666+C3667</f>
        <v>232.793277</v>
      </c>
      <c r="G3667" s="2" t="n">
        <f aca="false">Prices!C3666-D3667</f>
        <v>105.059493</v>
      </c>
      <c r="H3667" s="2" t="n">
        <f aca="false">Prices!C3666+D3667</f>
        <v>105.080507</v>
      </c>
      <c r="I3667" s="0" t="n">
        <f aca="false">R3666*1+S3666*E3667+T3666*G3667</f>
        <v>103.266354827882</v>
      </c>
      <c r="J3667" s="0" t="n">
        <v>0</v>
      </c>
      <c r="K3667" s="0" t="n">
        <f aca="false">I3667*0.6/F3667</f>
        <v>0.266158085384611</v>
      </c>
      <c r="L3667" s="0" t="n">
        <f aca="false">I3667*0.4/H3667</f>
        <v>0.393094238983382</v>
      </c>
      <c r="M3667" s="0" t="n">
        <f aca="false">J3667-R3666</f>
        <v>0</v>
      </c>
      <c r="N3667" s="0" t="n">
        <f aca="false">K3667-S3666</f>
        <v>-0.000792724553767499</v>
      </c>
      <c r="O3667" s="0" t="n">
        <f aca="false">L3667-T3666</f>
        <v>0.00155961952230294</v>
      </c>
      <c r="P3667" s="0" t="n">
        <f aca="false">IF(N3667&gt;0,F3667,E3667)</f>
        <v>232.746723</v>
      </c>
      <c r="Q3667" s="0" t="n">
        <f aca="false">IF(O3667&gt;0,H3667,G3667)</f>
        <v>105.080507</v>
      </c>
      <c r="R3667" s="0" t="n">
        <f aca="false">R3666+M3667</f>
        <v>0</v>
      </c>
      <c r="S3667" s="0" t="n">
        <f aca="false">S3666+N3667</f>
        <v>0.266158085384611</v>
      </c>
      <c r="T3667" s="0" t="n">
        <f aca="false">T3666+O3667</f>
        <v>0.393094238983382</v>
      </c>
      <c r="V3667" s="4" t="n">
        <f aca="false">M3667*1+N3667*P3667+O3667*Q3667</f>
        <v>-0.0206184320003324</v>
      </c>
      <c r="W3667" s="0" t="n">
        <f aca="false">I3667-V3667+M3667*1+N3667*E3667+O3667*G3667</f>
        <v>103.266322054038</v>
      </c>
    </row>
    <row r="3668" customFormat="false" ht="13.8" hidden="false" customHeight="false" outlineLevel="0" collapsed="false">
      <c r="A3668" s="1" t="n">
        <v>42780</v>
      </c>
      <c r="B3668" s="2" t="n">
        <f aca="false">0.0002</f>
        <v>0.0002</v>
      </c>
      <c r="C3668" s="3" t="n">
        <f aca="false">Prices!B3667*B3668/2</f>
        <v>0.02337</v>
      </c>
      <c r="D3668" s="4" t="n">
        <f aca="false">Prices!C3667*B3668/2</f>
        <v>0.010469</v>
      </c>
      <c r="E3668" s="6" t="n">
        <f aca="false">Prices!B3667-C3668</f>
        <v>233.67663</v>
      </c>
      <c r="F3668" s="6" t="n">
        <f aca="false">Prices!B3667+C3668</f>
        <v>233.72337</v>
      </c>
      <c r="G3668" s="2" t="n">
        <f aca="false">Prices!C3667-D3668</f>
        <v>104.679531</v>
      </c>
      <c r="H3668" s="2" t="n">
        <f aca="false">Prices!C3667+D3668</f>
        <v>104.700469</v>
      </c>
      <c r="I3668" s="0" t="n">
        <f aca="false">R3667*1+S3667*E3668+T3667*G3668</f>
        <v>103.34384501551</v>
      </c>
      <c r="J3668" s="0" t="n">
        <v>0</v>
      </c>
      <c r="K3668" s="0" t="n">
        <f aca="false">I3668*0.6/F3668</f>
        <v>0.265297847661987</v>
      </c>
      <c r="L3668" s="0" t="n">
        <f aca="false">I3668*0.4/H3668</f>
        <v>0.394817123562304</v>
      </c>
      <c r="M3668" s="0" t="n">
        <f aca="false">J3668-R3667</f>
        <v>0</v>
      </c>
      <c r="N3668" s="0" t="n">
        <f aca="false">K3668-S3667</f>
        <v>-0.000860237722623669</v>
      </c>
      <c r="O3668" s="0" t="n">
        <f aca="false">L3668-T3667</f>
        <v>0.00172288457892228</v>
      </c>
      <c r="P3668" s="0" t="n">
        <f aca="false">IF(N3668&gt;0,F3668,E3668)</f>
        <v>233.67663</v>
      </c>
      <c r="Q3668" s="0" t="n">
        <f aca="false">IF(O3668&gt;0,H3668,G3668)</f>
        <v>104.700469</v>
      </c>
      <c r="R3668" s="0" t="n">
        <f aca="false">R3667+M3668</f>
        <v>0</v>
      </c>
      <c r="S3668" s="0" t="n">
        <f aca="false">S3667+N3668</f>
        <v>0.265297847661987</v>
      </c>
      <c r="T3668" s="0" t="n">
        <f aca="false">T3667+O3668</f>
        <v>0.394817123562304</v>
      </c>
      <c r="V3668" s="4" t="n">
        <f aca="false">M3668*1+N3668*P3668+O3668*Q3668</f>
        <v>-0.0206306285755436</v>
      </c>
      <c r="W3668" s="0" t="n">
        <f aca="false">I3668-V3668+M3668*1+N3668*E3668+O3668*G3668</f>
        <v>103.343808941753</v>
      </c>
    </row>
    <row r="3669" customFormat="false" ht="13.8" hidden="false" customHeight="false" outlineLevel="0" collapsed="false">
      <c r="A3669" s="1" t="n">
        <v>42781</v>
      </c>
      <c r="B3669" s="2" t="n">
        <f aca="false">0.0002</f>
        <v>0.0002</v>
      </c>
      <c r="C3669" s="3" t="n">
        <f aca="false">Prices!B3668*B3669/2</f>
        <v>0.023492</v>
      </c>
      <c r="D3669" s="4" t="n">
        <f aca="false">Prices!C3668*B3669/2</f>
        <v>0.010449</v>
      </c>
      <c r="E3669" s="6" t="n">
        <f aca="false">Prices!B3668-C3669</f>
        <v>234.896508</v>
      </c>
      <c r="F3669" s="6" t="n">
        <f aca="false">Prices!B3668+C3669</f>
        <v>234.943492</v>
      </c>
      <c r="G3669" s="2" t="n">
        <f aca="false">Prices!C3668-D3669</f>
        <v>104.479551</v>
      </c>
      <c r="H3669" s="2" t="n">
        <f aca="false">Prices!C3668+D3669</f>
        <v>104.500449</v>
      </c>
      <c r="I3669" s="0" t="n">
        <f aca="false">R3668*1+S3668*E3669+T3668*G3669</f>
        <v>103.567853792618</v>
      </c>
      <c r="J3669" s="0" t="n">
        <v>0</v>
      </c>
      <c r="K3669" s="0" t="n">
        <f aca="false">I3669*0.6/F3669</f>
        <v>0.264492162547625</v>
      </c>
      <c r="L3669" s="0" t="n">
        <f aca="false">I3669*0.4/H3669</f>
        <v>0.396430272917269</v>
      </c>
      <c r="M3669" s="0" t="n">
        <f aca="false">J3669-R3668</f>
        <v>0</v>
      </c>
      <c r="N3669" s="0" t="n">
        <f aca="false">K3669-S3668</f>
        <v>-0.000805685114361909</v>
      </c>
      <c r="O3669" s="0" t="n">
        <f aca="false">L3669-T3668</f>
        <v>0.00161314935496476</v>
      </c>
      <c r="P3669" s="0" t="n">
        <f aca="false">IF(N3669&gt;0,F3669,E3669)</f>
        <v>234.896508</v>
      </c>
      <c r="Q3669" s="0" t="n">
        <f aca="false">IF(O3669&gt;0,H3669,G3669)</f>
        <v>104.500449</v>
      </c>
      <c r="R3669" s="0" t="n">
        <f aca="false">R3668+M3669</f>
        <v>0</v>
      </c>
      <c r="S3669" s="0" t="n">
        <f aca="false">S3668+N3669</f>
        <v>0.264492162547625</v>
      </c>
      <c r="T3669" s="0" t="n">
        <f aca="false">T3668+O3669</f>
        <v>0.396430272917269</v>
      </c>
      <c r="V3669" s="4" t="n">
        <f aca="false">M3669*1+N3669*P3669+O3669*Q3669</f>
        <v>-0.0206777880133153</v>
      </c>
      <c r="W3669" s="0" t="n">
        <f aca="false">I3669-V3669+M3669*1+N3669*E3669+O3669*G3669</f>
        <v>103.567820081023</v>
      </c>
    </row>
    <row r="3670" customFormat="false" ht="13.8" hidden="false" customHeight="false" outlineLevel="0" collapsed="false">
      <c r="A3670" s="1" t="n">
        <v>42782</v>
      </c>
      <c r="B3670" s="2" t="n">
        <f aca="false">0.0002</f>
        <v>0.0002</v>
      </c>
      <c r="C3670" s="3" t="n">
        <f aca="false">Prices!B3669*B3670/2</f>
        <v>0.023472</v>
      </c>
      <c r="D3670" s="4" t="n">
        <f aca="false">Prices!C3669*B3670/2</f>
        <v>0.010491</v>
      </c>
      <c r="E3670" s="6" t="n">
        <f aca="false">Prices!B3669-C3670</f>
        <v>234.696528</v>
      </c>
      <c r="F3670" s="6" t="n">
        <f aca="false">Prices!B3669+C3670</f>
        <v>234.743472</v>
      </c>
      <c r="G3670" s="2" t="n">
        <f aca="false">Prices!C3669-D3670</f>
        <v>104.899509</v>
      </c>
      <c r="H3670" s="2" t="n">
        <f aca="false">Prices!C3669+D3670</f>
        <v>104.920491</v>
      </c>
      <c r="I3670" s="0" t="n">
        <f aca="false">R3669*1+S3669*E3670+T3669*G3670</f>
        <v>103.660733214897</v>
      </c>
      <c r="J3670" s="0" t="n">
        <v>0</v>
      </c>
      <c r="K3670" s="0" t="n">
        <f aca="false">I3670*0.6/F3670</f>
        <v>0.26495492888057</v>
      </c>
      <c r="L3670" s="0" t="n">
        <f aca="false">I3670*0.4/H3670</f>
        <v>0.395197285971133</v>
      </c>
      <c r="M3670" s="0" t="n">
        <f aca="false">J3670-R3669</f>
        <v>0</v>
      </c>
      <c r="N3670" s="0" t="n">
        <f aca="false">K3670-S3669</f>
        <v>0.000462766332944731</v>
      </c>
      <c r="O3670" s="0" t="n">
        <f aca="false">L3670-T3669</f>
        <v>-0.00123298694613544</v>
      </c>
      <c r="P3670" s="0" t="n">
        <f aca="false">IF(N3670&gt;0,F3670,E3670)</f>
        <v>234.743472</v>
      </c>
      <c r="Q3670" s="0" t="n">
        <f aca="false">IF(O3670&gt;0,H3670,G3670)</f>
        <v>104.899509</v>
      </c>
      <c r="R3670" s="0" t="n">
        <f aca="false">R3669+M3670</f>
        <v>0</v>
      </c>
      <c r="S3670" s="0" t="n">
        <f aca="false">S3669+N3670</f>
        <v>0.26495492888057</v>
      </c>
      <c r="T3670" s="0" t="n">
        <f aca="false">T3669+O3670</f>
        <v>0.395197285971133</v>
      </c>
      <c r="V3670" s="4" t="n">
        <f aca="false">M3670*1+N3670*P3670+O3670*Q3670</f>
        <v>-0.0207083495328629</v>
      </c>
      <c r="W3670" s="0" t="n">
        <f aca="false">I3670-V3670+M3670*1+N3670*E3670+O3670*G3670</f>
        <v>103.660711490794</v>
      </c>
    </row>
    <row r="3671" customFormat="false" ht="13.8" hidden="false" customHeight="false" outlineLevel="0" collapsed="false">
      <c r="A3671" s="1" t="n">
        <v>42783</v>
      </c>
      <c r="B3671" s="2" t="n">
        <f aca="false">0.0002</f>
        <v>0.0002</v>
      </c>
      <c r="C3671" s="3" t="n">
        <f aca="false">Prices!B3670*B3671/2</f>
        <v>0.023509</v>
      </c>
      <c r="D3671" s="4" t="n">
        <f aca="false">Prices!C3670*B3671/2</f>
        <v>0.010519</v>
      </c>
      <c r="E3671" s="6" t="n">
        <f aca="false">Prices!B3670-C3671</f>
        <v>235.066491</v>
      </c>
      <c r="F3671" s="6" t="n">
        <f aca="false">Prices!B3670+C3671</f>
        <v>235.113509</v>
      </c>
      <c r="G3671" s="2" t="n">
        <f aca="false">Prices!C3670-D3671</f>
        <v>105.179481</v>
      </c>
      <c r="H3671" s="2" t="n">
        <f aca="false">Prices!C3670+D3671</f>
        <v>105.200519</v>
      </c>
      <c r="I3671" s="0" t="n">
        <f aca="false">R3670*1+S3670*E3671+T3670*G3671</f>
        <v>103.848670836163</v>
      </c>
      <c r="J3671" s="0" t="n">
        <v>0</v>
      </c>
      <c r="K3671" s="0" t="n">
        <f aca="false">I3671*0.6/F3671</f>
        <v>0.265017534580276</v>
      </c>
      <c r="L3671" s="0" t="n">
        <f aca="false">I3671*0.4/H3671</f>
        <v>0.394859918271553</v>
      </c>
      <c r="M3671" s="0" t="n">
        <f aca="false">J3671-R3670</f>
        <v>0</v>
      </c>
      <c r="N3671" s="0" t="n">
        <f aca="false">K3671-S3670</f>
        <v>6.26056997059532E-005</v>
      </c>
      <c r="O3671" s="0" t="n">
        <f aca="false">L3671-T3670</f>
        <v>-0.00033736769957976</v>
      </c>
      <c r="P3671" s="0" t="n">
        <f aca="false">IF(N3671&gt;0,F3671,E3671)</f>
        <v>235.113509</v>
      </c>
      <c r="Q3671" s="0" t="n">
        <f aca="false">IF(O3671&gt;0,H3671,G3671)</f>
        <v>105.179481</v>
      </c>
      <c r="R3671" s="0" t="n">
        <f aca="false">R3670+M3671</f>
        <v>0</v>
      </c>
      <c r="S3671" s="0" t="n">
        <f aca="false">S3670+N3671</f>
        <v>0.265017534580276</v>
      </c>
      <c r="T3671" s="0" t="n">
        <f aca="false">T3670+O3671</f>
        <v>0.394859918271553</v>
      </c>
      <c r="V3671" s="4" t="n">
        <f aca="false">M3671*1+N3671*P3671+O3671*Q3671</f>
        <v>-0.0207647138066962</v>
      </c>
      <c r="W3671" s="0" t="n">
        <f aca="false">I3671-V3671+M3671*1+N3671*E3671+O3671*G3671</f>
        <v>103.848667892568</v>
      </c>
    </row>
    <row r="3672" customFormat="false" ht="13.8" hidden="false" customHeight="false" outlineLevel="0" collapsed="false">
      <c r="A3672" s="1" t="n">
        <v>42786</v>
      </c>
      <c r="B3672" s="2" t="n">
        <f aca="false">0.0002</f>
        <v>0.0002</v>
      </c>
      <c r="C3672" s="3" t="n">
        <f aca="false">Prices!B3671*B3672/2</f>
        <v>0.023509</v>
      </c>
      <c r="D3672" s="4" t="n">
        <f aca="false">Prices!C3671*B3672/2</f>
        <v>0.010519</v>
      </c>
      <c r="E3672" s="6" t="n">
        <f aca="false">Prices!B3671-C3672</f>
        <v>235.066491</v>
      </c>
      <c r="F3672" s="6" t="n">
        <f aca="false">Prices!B3671+C3672</f>
        <v>235.113509</v>
      </c>
      <c r="G3672" s="2" t="n">
        <f aca="false">Prices!C3671-D3672</f>
        <v>105.179481</v>
      </c>
      <c r="H3672" s="2" t="n">
        <f aca="false">Prices!C3671+D3672</f>
        <v>105.200519</v>
      </c>
      <c r="I3672" s="0" t="n">
        <f aca="false">R3671*1+S3671*E3672+T3671*G3672</f>
        <v>103.827903178761</v>
      </c>
      <c r="J3672" s="0" t="n">
        <v>0</v>
      </c>
      <c r="K3672" s="0" t="n">
        <f aca="false">I3672*0.6/F3672</f>
        <v>0.264964536373181</v>
      </c>
      <c r="L3672" s="0" t="n">
        <f aca="false">I3672*0.4/H3672</f>
        <v>0.394780954184308</v>
      </c>
      <c r="M3672" s="0" t="n">
        <f aca="false">J3672-R3671</f>
        <v>0</v>
      </c>
      <c r="N3672" s="0" t="n">
        <f aca="false">K3672-S3671</f>
        <v>-5.29982070953117E-005</v>
      </c>
      <c r="O3672" s="0" t="n">
        <f aca="false">L3672-T3671</f>
        <v>-7.89640872455588E-005</v>
      </c>
      <c r="P3672" s="0" t="n">
        <f aca="false">IF(N3672&gt;0,F3672,E3672)</f>
        <v>235.066491</v>
      </c>
      <c r="Q3672" s="0" t="n">
        <f aca="false">IF(O3672&gt;0,H3672,G3672)</f>
        <v>105.179481</v>
      </c>
      <c r="R3672" s="0" t="n">
        <f aca="false">R3671+M3672</f>
        <v>0</v>
      </c>
      <c r="S3672" s="0" t="n">
        <f aca="false">S3671+N3672</f>
        <v>0.264964536373181</v>
      </c>
      <c r="T3672" s="0" t="n">
        <f aca="false">T3671+O3672</f>
        <v>0.394780954184308</v>
      </c>
      <c r="V3672" s="4" t="n">
        <f aca="false">M3672*1+N3672*P3672+O3672*Q3672</f>
        <v>-0.0207635042853128</v>
      </c>
      <c r="W3672" s="0" t="n">
        <f aca="false">I3672-V3672+M3672*1+N3672*E3672+O3672*G3672</f>
        <v>103.827903178761</v>
      </c>
    </row>
    <row r="3673" customFormat="false" ht="13.8" hidden="false" customHeight="false" outlineLevel="0" collapsed="false">
      <c r="A3673" s="1" t="n">
        <v>42787</v>
      </c>
      <c r="B3673" s="2" t="n">
        <f aca="false">0.0002</f>
        <v>0.0002</v>
      </c>
      <c r="C3673" s="3" t="n">
        <f aca="false">Prices!B3672*B3673/2</f>
        <v>0.023649</v>
      </c>
      <c r="D3673" s="4" t="n">
        <f aca="false">Prices!C3672*B3673/2</f>
        <v>0.010514</v>
      </c>
      <c r="E3673" s="6" t="n">
        <f aca="false">Prices!B3672-C3673</f>
        <v>236.466351</v>
      </c>
      <c r="F3673" s="6" t="n">
        <f aca="false">Prices!B3672+C3673</f>
        <v>236.513649</v>
      </c>
      <c r="G3673" s="2" t="n">
        <f aca="false">Prices!C3672-D3673</f>
        <v>105.129486</v>
      </c>
      <c r="H3673" s="2" t="n">
        <f aca="false">Prices!C3672+D3673</f>
        <v>105.150514</v>
      </c>
      <c r="I3673" s="0" t="n">
        <f aca="false">R3672*1+S3672*E3673+T3672*G3673</f>
        <v>104.158315856559</v>
      </c>
      <c r="J3673" s="0" t="n">
        <v>0</v>
      </c>
      <c r="K3673" s="0" t="n">
        <f aca="false">I3673*0.6/F3673</f>
        <v>0.264234177512247</v>
      </c>
      <c r="L3673" s="0" t="n">
        <f aca="false">I3673*0.4/H3673</f>
        <v>0.396225608013894</v>
      </c>
      <c r="M3673" s="0" t="n">
        <f aca="false">J3673-R3672</f>
        <v>0</v>
      </c>
      <c r="N3673" s="0" t="n">
        <f aca="false">K3673-S3672</f>
        <v>-0.000730358860933977</v>
      </c>
      <c r="O3673" s="0" t="n">
        <f aca="false">L3673-T3672</f>
        <v>0.00144465382958592</v>
      </c>
      <c r="P3673" s="0" t="n">
        <f aca="false">IF(N3673&gt;0,F3673,E3673)</f>
        <v>236.466351</v>
      </c>
      <c r="Q3673" s="0" t="n">
        <f aca="false">IF(O3673&gt;0,H3673,G3673)</f>
        <v>105.150514</v>
      </c>
      <c r="R3673" s="0" t="n">
        <f aca="false">R3672+M3673</f>
        <v>0</v>
      </c>
      <c r="S3673" s="0" t="n">
        <f aca="false">S3672+N3673</f>
        <v>0.264234177512247</v>
      </c>
      <c r="T3673" s="0" t="n">
        <f aca="false">T3672+O3673</f>
        <v>0.396225608013894</v>
      </c>
      <c r="V3673" s="4" t="n">
        <f aca="false">M3673*1+N3673*P3673+O3673*Q3673</f>
        <v>-0.0207992020325464</v>
      </c>
      <c r="W3673" s="0" t="n">
        <f aca="false">I3673-V3673+M3673*1+N3673*E3673+O3673*G3673</f>
        <v>104.158285478378</v>
      </c>
    </row>
    <row r="3674" customFormat="false" ht="13.8" hidden="false" customHeight="false" outlineLevel="0" collapsed="false">
      <c r="A3674" s="1" t="n">
        <v>42788</v>
      </c>
      <c r="B3674" s="2" t="n">
        <f aca="false">0.0002</f>
        <v>0.0002</v>
      </c>
      <c r="C3674" s="3" t="n">
        <f aca="false">Prices!B3673*B3674/2</f>
        <v>0.023628</v>
      </c>
      <c r="D3674" s="4" t="n">
        <f aca="false">Prices!C3673*B3674/2</f>
        <v>0.010531</v>
      </c>
      <c r="E3674" s="6" t="n">
        <f aca="false">Prices!B3673-C3674</f>
        <v>236.256372</v>
      </c>
      <c r="F3674" s="6" t="n">
        <f aca="false">Prices!B3673+C3674</f>
        <v>236.303628</v>
      </c>
      <c r="G3674" s="2" t="n">
        <f aca="false">Prices!C3673-D3674</f>
        <v>105.299469</v>
      </c>
      <c r="H3674" s="2" t="n">
        <f aca="false">Prices!C3673+D3674</f>
        <v>105.320531</v>
      </c>
      <c r="I3674" s="0" t="n">
        <f aca="false">R3673*1+S3673*E3674+T3673*G3674</f>
        <v>104.149354265513</v>
      </c>
      <c r="J3674" s="0" t="n">
        <v>0</v>
      </c>
      <c r="K3674" s="0" t="n">
        <f aca="false">I3674*0.6/F3674</f>
        <v>0.26444626808399</v>
      </c>
      <c r="L3674" s="0" t="n">
        <f aca="false">I3674*0.4/H3674</f>
        <v>0.395551952792614</v>
      </c>
      <c r="M3674" s="0" t="n">
        <f aca="false">J3674-R3673</f>
        <v>0</v>
      </c>
      <c r="N3674" s="0" t="n">
        <f aca="false">K3674-S3673</f>
        <v>0.000212090571743762</v>
      </c>
      <c r="O3674" s="0" t="n">
        <f aca="false">L3674-T3673</f>
        <v>-0.00067365522127999</v>
      </c>
      <c r="P3674" s="0" t="n">
        <f aca="false">IF(N3674&gt;0,F3674,E3674)</f>
        <v>236.303628</v>
      </c>
      <c r="Q3674" s="0" t="n">
        <f aca="false">IF(O3674&gt;0,H3674,G3674)</f>
        <v>105.299469</v>
      </c>
      <c r="R3674" s="0" t="n">
        <f aca="false">R3673+M3674</f>
        <v>0</v>
      </c>
      <c r="S3674" s="0" t="n">
        <f aca="false">S3673+N3674</f>
        <v>0.26444626808399</v>
      </c>
      <c r="T3674" s="0" t="n">
        <f aca="false">T3673+O3674</f>
        <v>0.395551952792614</v>
      </c>
      <c r="V3674" s="4" t="n">
        <f aca="false">M3674*1+N3674*P3674+O3674*Q3674</f>
        <v>-0.0208177655222153</v>
      </c>
      <c r="W3674" s="0" t="n">
        <f aca="false">I3674-V3674+M3674*1+N3674*E3674+O3674*G3674</f>
        <v>104.14934424296</v>
      </c>
    </row>
    <row r="3675" customFormat="false" ht="13.8" hidden="false" customHeight="false" outlineLevel="0" collapsed="false">
      <c r="A3675" s="1" t="n">
        <v>42789</v>
      </c>
      <c r="B3675" s="2" t="n">
        <f aca="false">0.0002</f>
        <v>0.0002</v>
      </c>
      <c r="C3675" s="3" t="n">
        <f aca="false">Prices!B3674*B3675/2</f>
        <v>0.023644</v>
      </c>
      <c r="D3675" s="4" t="n">
        <f aca="false">Prices!C3674*B3675/2</f>
        <v>0.010559</v>
      </c>
      <c r="E3675" s="6" t="n">
        <f aca="false">Prices!B3674-C3675</f>
        <v>236.416356</v>
      </c>
      <c r="F3675" s="6" t="n">
        <f aca="false">Prices!B3674+C3675</f>
        <v>236.463644</v>
      </c>
      <c r="G3675" s="2" t="n">
        <f aca="false">Prices!C3674-D3675</f>
        <v>105.579441</v>
      </c>
      <c r="H3675" s="2" t="n">
        <f aca="false">Prices!C3674+D3675</f>
        <v>105.600559</v>
      </c>
      <c r="I3675" s="0" t="n">
        <f aca="false">R3674*1+S3674*E3675+T3674*G3675</f>
        <v>104.281577120519</v>
      </c>
      <c r="J3675" s="0" t="n">
        <v>0</v>
      </c>
      <c r="K3675" s="0" t="n">
        <f aca="false">I3675*0.6/F3675</f>
        <v>0.264602816796273</v>
      </c>
      <c r="L3675" s="0" t="n">
        <f aca="false">I3675*0.4/H3675</f>
        <v>0.395003882964365</v>
      </c>
      <c r="M3675" s="0" t="n">
        <f aca="false">J3675-R3674</f>
        <v>0</v>
      </c>
      <c r="N3675" s="0" t="n">
        <f aca="false">K3675-S3674</f>
        <v>0.000156548712282989</v>
      </c>
      <c r="O3675" s="0" t="n">
        <f aca="false">L3675-T3674</f>
        <v>-0.000548069828249287</v>
      </c>
      <c r="P3675" s="0" t="n">
        <f aca="false">IF(N3675&gt;0,F3675,E3675)</f>
        <v>236.463644</v>
      </c>
      <c r="Q3675" s="0" t="n">
        <f aca="false">IF(O3675&gt;0,H3675,G3675)</f>
        <v>105.579441</v>
      </c>
      <c r="R3675" s="0" t="n">
        <f aca="false">R3674+M3675</f>
        <v>0</v>
      </c>
      <c r="S3675" s="0" t="n">
        <f aca="false">S3674+N3675</f>
        <v>0.264602816796273</v>
      </c>
      <c r="T3675" s="0" t="n">
        <f aca="false">T3674+O3675</f>
        <v>0.395003882964365</v>
      </c>
      <c r="V3675" s="4" t="n">
        <f aca="false">M3675*1+N3675*P3675+O3675*Q3675</f>
        <v>-0.0208468271255826</v>
      </c>
      <c r="W3675" s="0" t="n">
        <f aca="false">I3675-V3675+M3675*1+N3675*E3675+O3675*G3675</f>
        <v>104.281569717643</v>
      </c>
    </row>
    <row r="3676" customFormat="false" ht="13.8" hidden="false" customHeight="false" outlineLevel="0" collapsed="false">
      <c r="A3676" s="1" t="n">
        <v>42790</v>
      </c>
      <c r="B3676" s="2" t="n">
        <f aca="false">0.0002</f>
        <v>0.0002</v>
      </c>
      <c r="C3676" s="3" t="n">
        <f aca="false">Prices!B3675*B3676/2</f>
        <v>0.023674</v>
      </c>
      <c r="D3676" s="4" t="n">
        <f aca="false">Prices!C3675*B3676/2</f>
        <v>0.010608</v>
      </c>
      <c r="E3676" s="6" t="n">
        <f aca="false">Prices!B3675-C3676</f>
        <v>236.716326</v>
      </c>
      <c r="F3676" s="6" t="n">
        <f aca="false">Prices!B3675+C3676</f>
        <v>236.763674</v>
      </c>
      <c r="G3676" s="2" t="n">
        <f aca="false">Prices!C3675-D3676</f>
        <v>106.069392</v>
      </c>
      <c r="H3676" s="2" t="n">
        <f aca="false">Prices!C3675+D3676</f>
        <v>106.090608</v>
      </c>
      <c r="I3676" s="0" t="n">
        <f aca="false">R3675*1+S3675*E3676+T3675*G3676</f>
        <v>104.533628344934</v>
      </c>
      <c r="J3676" s="0" t="n">
        <v>0</v>
      </c>
      <c r="K3676" s="0" t="n">
        <f aca="false">I3676*0.6/F3676</f>
        <v>0.264906249963669</v>
      </c>
      <c r="L3676" s="0" t="n">
        <f aca="false">I3676*0.4/H3676</f>
        <v>0.394129623029154</v>
      </c>
      <c r="M3676" s="0" t="n">
        <f aca="false">J3676-R3675</f>
        <v>0</v>
      </c>
      <c r="N3676" s="0" t="n">
        <f aca="false">K3676-S3675</f>
        <v>0.000303433167395228</v>
      </c>
      <c r="O3676" s="0" t="n">
        <f aca="false">L3676-T3675</f>
        <v>-0.000874259935211008</v>
      </c>
      <c r="P3676" s="0" t="n">
        <f aca="false">IF(N3676&gt;0,F3676,E3676)</f>
        <v>236.763674</v>
      </c>
      <c r="Q3676" s="0" t="n">
        <f aca="false">IF(O3676&gt;0,H3676,G3676)</f>
        <v>106.069392</v>
      </c>
      <c r="R3676" s="0" t="n">
        <f aca="false">R3675+M3676</f>
        <v>0</v>
      </c>
      <c r="S3676" s="0" t="n">
        <f aca="false">S3675+N3676</f>
        <v>0.264906249963669</v>
      </c>
      <c r="T3676" s="0" t="n">
        <f aca="false">T3675+O3676</f>
        <v>0.394129623029154</v>
      </c>
      <c r="V3676" s="4" t="n">
        <f aca="false">M3676*1+N3676*P3676+O3676*Q3676</f>
        <v>-0.0208902682518397</v>
      </c>
      <c r="W3676" s="0" t="n">
        <f aca="false">I3676-V3676+M3676*1+N3676*E3676+O3676*G3676</f>
        <v>104.533613977981</v>
      </c>
    </row>
    <row r="3677" customFormat="false" ht="13.8" hidden="false" customHeight="false" outlineLevel="0" collapsed="false">
      <c r="A3677" s="1" t="n">
        <v>42793</v>
      </c>
      <c r="B3677" s="2" t="n">
        <f aca="false">0.0002</f>
        <v>0.0002</v>
      </c>
      <c r="C3677" s="3" t="n">
        <f aca="false">Prices!B3676*B3677/2</f>
        <v>0.023711</v>
      </c>
      <c r="D3677" s="4" t="n">
        <f aca="false">Prices!C3676*B3677/2</f>
        <v>0.01057</v>
      </c>
      <c r="E3677" s="6" t="n">
        <f aca="false">Prices!B3676-C3677</f>
        <v>237.086289</v>
      </c>
      <c r="F3677" s="6" t="n">
        <f aca="false">Prices!B3676+C3677</f>
        <v>237.133711</v>
      </c>
      <c r="G3677" s="2" t="n">
        <f aca="false">Prices!C3676-D3677</f>
        <v>105.68943</v>
      </c>
      <c r="H3677" s="2" t="n">
        <f aca="false">Prices!C3676+D3677</f>
        <v>105.71057</v>
      </c>
      <c r="I3677" s="0" t="n">
        <f aca="false">R3676*1+S3676*E3677+T3676*G3677</f>
        <v>104.460974940859</v>
      </c>
      <c r="J3677" s="0" t="n">
        <v>0</v>
      </c>
      <c r="K3677" s="0" t="n">
        <f aca="false">I3677*0.6/F3677</f>
        <v>0.264309046150403</v>
      </c>
      <c r="L3677" s="0" t="n">
        <f aca="false">I3677*0.4/H3677</f>
        <v>0.39527163628333</v>
      </c>
      <c r="M3677" s="0" t="n">
        <f aca="false">J3677-R3676</f>
        <v>0</v>
      </c>
      <c r="N3677" s="0" t="n">
        <f aca="false">K3677-S3676</f>
        <v>-0.000597203813266056</v>
      </c>
      <c r="O3677" s="0" t="n">
        <f aca="false">L3677-T3676</f>
        <v>0.00114201325417623</v>
      </c>
      <c r="P3677" s="0" t="n">
        <f aca="false">IF(N3677&gt;0,F3677,E3677)</f>
        <v>237.086289</v>
      </c>
      <c r="Q3677" s="0" t="n">
        <f aca="false">IF(O3677&gt;0,H3677,G3677)</f>
        <v>105.71057</v>
      </c>
      <c r="R3677" s="0" t="n">
        <f aca="false">R3676+M3677</f>
        <v>0</v>
      </c>
      <c r="S3677" s="0" t="n">
        <f aca="false">S3676+N3677</f>
        <v>0.264309046150403</v>
      </c>
      <c r="T3677" s="0" t="n">
        <f aca="false">T3676+O3677</f>
        <v>0.39527163628333</v>
      </c>
      <c r="V3677" s="4" t="n">
        <f aca="false">M3677*1+N3677*P3677+O3677*Q3677</f>
        <v>-0.0208659638173738</v>
      </c>
      <c r="W3677" s="0" t="n">
        <f aca="false">I3677-V3677+M3677*1+N3677*E3677+O3677*G3677</f>
        <v>104.460950798698</v>
      </c>
    </row>
    <row r="3678" customFormat="false" ht="13.8" hidden="false" customHeight="false" outlineLevel="0" collapsed="false">
      <c r="A3678" s="1" t="n">
        <v>42794</v>
      </c>
      <c r="B3678" s="2" t="n">
        <f aca="false">0.0002</f>
        <v>0.0002</v>
      </c>
      <c r="C3678" s="3" t="n">
        <f aca="false">Prices!B3677*B3678/2</f>
        <v>0.023647</v>
      </c>
      <c r="D3678" s="4" t="n">
        <f aca="false">Prices!C3677*B3678/2</f>
        <v>0.010565</v>
      </c>
      <c r="E3678" s="6" t="n">
        <f aca="false">Prices!B3677-C3678</f>
        <v>236.446353</v>
      </c>
      <c r="F3678" s="6" t="n">
        <f aca="false">Prices!B3677+C3678</f>
        <v>236.493647</v>
      </c>
      <c r="G3678" s="2" t="n">
        <f aca="false">Prices!C3677-D3678</f>
        <v>105.639435</v>
      </c>
      <c r="H3678" s="2" t="n">
        <f aca="false">Prices!C3677+D3678</f>
        <v>105.660565</v>
      </c>
      <c r="I3678" s="0" t="n">
        <f aca="false">R3677*1+S3677*E3678+T3677*G3678</f>
        <v>104.251182355668</v>
      </c>
      <c r="J3678" s="0" t="n">
        <v>0</v>
      </c>
      <c r="K3678" s="0" t="n">
        <f aca="false">I3678*0.6/F3678</f>
        <v>0.264492134173062</v>
      </c>
      <c r="L3678" s="0" t="n">
        <f aca="false">I3678*0.4/H3678</f>
        <v>0.394664489464609</v>
      </c>
      <c r="M3678" s="0" t="n">
        <f aca="false">J3678-R3677</f>
        <v>0</v>
      </c>
      <c r="N3678" s="0" t="n">
        <f aca="false">K3678-S3677</f>
        <v>0.00018308802265915</v>
      </c>
      <c r="O3678" s="0" t="n">
        <f aca="false">L3678-T3677</f>
        <v>-0.000607146818720816</v>
      </c>
      <c r="P3678" s="0" t="n">
        <f aca="false">IF(N3678&gt;0,F3678,E3678)</f>
        <v>236.493647</v>
      </c>
      <c r="Q3678" s="0" t="n">
        <f aca="false">IF(O3678&gt;0,H3678,G3678)</f>
        <v>105.639435</v>
      </c>
      <c r="R3678" s="0" t="n">
        <f aca="false">R3677+M3678</f>
        <v>0</v>
      </c>
      <c r="S3678" s="0" t="n">
        <f aca="false">S3677+N3678</f>
        <v>0.264492134173062</v>
      </c>
      <c r="T3678" s="0" t="n">
        <f aca="false">T3677+O3678</f>
        <v>0.394664489464609</v>
      </c>
      <c r="V3678" s="4" t="n">
        <f aca="false">M3678*1+N3678*P3678+O3678*Q3678</f>
        <v>-0.0208394926910334</v>
      </c>
      <c r="W3678" s="0" t="n">
        <f aca="false">I3678-V3678+M3678*1+N3678*E3678+O3678*G3678</f>
        <v>104.251173696703</v>
      </c>
    </row>
    <row r="3679" customFormat="false" ht="13.8" hidden="false" customHeight="false" outlineLevel="0" collapsed="false">
      <c r="A3679" s="1" t="n">
        <v>42795</v>
      </c>
      <c r="B3679" s="2" t="n">
        <f aca="false">0.0002</f>
        <v>0.0002</v>
      </c>
      <c r="C3679" s="3" t="n">
        <f aca="false">Prices!B3678*B3679/2</f>
        <v>0.023978</v>
      </c>
      <c r="D3679" s="4" t="n">
        <f aca="false">Prices!C3678*B3679/2</f>
        <v>0.010477</v>
      </c>
      <c r="E3679" s="6" t="n">
        <f aca="false">Prices!B3678-C3679</f>
        <v>239.756022</v>
      </c>
      <c r="F3679" s="6" t="n">
        <f aca="false">Prices!B3678+C3679</f>
        <v>239.803978</v>
      </c>
      <c r="G3679" s="2" t="n">
        <f aca="false">Prices!C3678-D3679</f>
        <v>104.759523</v>
      </c>
      <c r="H3679" s="2" t="n">
        <f aca="false">Prices!C3678+D3679</f>
        <v>104.780477</v>
      </c>
      <c r="I3679" s="0" t="n">
        <f aca="false">R3678*1+S3678*E3679+T3678*G3679</f>
        <v>104.758445600975</v>
      </c>
      <c r="J3679" s="0" t="n">
        <v>0</v>
      </c>
      <c r="K3679" s="0" t="n">
        <f aca="false">I3679*0.6/F3679</f>
        <v>0.262110194688199</v>
      </c>
      <c r="L3679" s="0" t="n">
        <f aca="false">I3679*0.4/H3679</f>
        <v>0.39991589502298</v>
      </c>
      <c r="M3679" s="0" t="n">
        <f aca="false">J3679-R3678</f>
        <v>0</v>
      </c>
      <c r="N3679" s="0" t="n">
        <f aca="false">K3679-S3678</f>
        <v>-0.00238193948486221</v>
      </c>
      <c r="O3679" s="0" t="n">
        <f aca="false">L3679-T3678</f>
        <v>0.00525140555837134</v>
      </c>
      <c r="P3679" s="0" t="n">
        <f aca="false">IF(N3679&gt;0,F3679,E3679)</f>
        <v>239.756022</v>
      </c>
      <c r="Q3679" s="0" t="n">
        <f aca="false">IF(O3679&gt;0,H3679,G3679)</f>
        <v>104.780477</v>
      </c>
      <c r="R3679" s="0" t="n">
        <f aca="false">R3678+M3679</f>
        <v>0</v>
      </c>
      <c r="S3679" s="0" t="n">
        <f aca="false">S3678+N3679</f>
        <v>0.262110194688199</v>
      </c>
      <c r="T3679" s="0" t="n">
        <f aca="false">T3678+O3679</f>
        <v>0.39991589502298</v>
      </c>
      <c r="V3679" s="4" t="n">
        <f aca="false">M3679*1+N3679*P3679+O3679*Q3679</f>
        <v>-0.0208395562086916</v>
      </c>
      <c r="W3679" s="0" t="n">
        <f aca="false">I3679-V3679+M3679*1+N3679*E3679+O3679*G3679</f>
        <v>104.758335563022</v>
      </c>
    </row>
    <row r="3680" customFormat="false" ht="13.8" hidden="false" customHeight="false" outlineLevel="0" collapsed="false">
      <c r="A3680" s="1" t="n">
        <v>42796</v>
      </c>
      <c r="B3680" s="2" t="n">
        <f aca="false">0.0002</f>
        <v>0.0002</v>
      </c>
      <c r="C3680" s="3" t="n">
        <f aca="false">Prices!B3679*B3680/2</f>
        <v>0.023827</v>
      </c>
      <c r="D3680" s="4" t="n">
        <f aca="false">Prices!C3679*B3680/2</f>
        <v>0.010447</v>
      </c>
      <c r="E3680" s="6" t="n">
        <f aca="false">Prices!B3679-C3680</f>
        <v>238.246173</v>
      </c>
      <c r="F3680" s="6" t="n">
        <f aca="false">Prices!B3679+C3680</f>
        <v>238.293827</v>
      </c>
      <c r="G3680" s="2" t="n">
        <f aca="false">Prices!C3679-D3680</f>
        <v>104.459553</v>
      </c>
      <c r="H3680" s="2" t="n">
        <f aca="false">Prices!C3679+D3680</f>
        <v>104.480447</v>
      </c>
      <c r="I3680" s="0" t="n">
        <f aca="false">R3679*1+S3679*E3680+T3679*G3680</f>
        <v>104.221786420444</v>
      </c>
      <c r="J3680" s="0" t="n">
        <v>0</v>
      </c>
      <c r="K3680" s="0" t="n">
        <f aca="false">I3680*0.6/F3680</f>
        <v>0.262420024217691</v>
      </c>
      <c r="L3680" s="0" t="n">
        <f aca="false">I3680*0.4/H3680</f>
        <v>0.399009726367055</v>
      </c>
      <c r="M3680" s="0" t="n">
        <f aca="false">J3680-R3679</f>
        <v>0</v>
      </c>
      <c r="N3680" s="0" t="n">
        <f aca="false">K3680-S3679</f>
        <v>0.000309829529491823</v>
      </c>
      <c r="O3680" s="0" t="n">
        <f aca="false">L3680-T3679</f>
        <v>-0.000906168655925521</v>
      </c>
      <c r="P3680" s="0" t="n">
        <f aca="false">IF(N3680&gt;0,F3680,E3680)</f>
        <v>238.293827</v>
      </c>
      <c r="Q3680" s="0" t="n">
        <f aca="false">IF(O3680&gt;0,H3680,G3680)</f>
        <v>104.459553</v>
      </c>
      <c r="R3680" s="0" t="n">
        <f aca="false">R3679+M3680</f>
        <v>0</v>
      </c>
      <c r="S3680" s="0" t="n">
        <f aca="false">S3679+N3680</f>
        <v>0.262420024217691</v>
      </c>
      <c r="T3680" s="0" t="n">
        <f aca="false">T3679+O3680</f>
        <v>0.399009726367055</v>
      </c>
      <c r="V3680" s="4" t="n">
        <f aca="false">M3680*1+N3680*P3680+O3680*Q3680</f>
        <v>-0.0208275084403749</v>
      </c>
      <c r="W3680" s="0" t="n">
        <f aca="false">I3680-V3680+M3680*1+N3680*E3680+O3680*G3680</f>
        <v>104.221771655828</v>
      </c>
    </row>
    <row r="3681" customFormat="false" ht="13.8" hidden="false" customHeight="false" outlineLevel="0" collapsed="false">
      <c r="A3681" s="1" t="n">
        <v>42797</v>
      </c>
      <c r="B3681" s="2" t="n">
        <f aca="false">0.0002</f>
        <v>0.0002</v>
      </c>
      <c r="C3681" s="3" t="n">
        <f aca="false">Prices!B3680*B3681/2</f>
        <v>0.023842</v>
      </c>
      <c r="D3681" s="4" t="n">
        <f aca="false">Prices!C3680*B3681/2</f>
        <v>0.010457</v>
      </c>
      <c r="E3681" s="6" t="n">
        <f aca="false">Prices!B3680-C3681</f>
        <v>238.396158</v>
      </c>
      <c r="F3681" s="6" t="n">
        <f aca="false">Prices!B3680+C3681</f>
        <v>238.443842</v>
      </c>
      <c r="G3681" s="2" t="n">
        <f aca="false">Prices!C3680-D3681</f>
        <v>104.559543</v>
      </c>
      <c r="H3681" s="2" t="n">
        <f aca="false">Prices!C3680+D3681</f>
        <v>104.580457</v>
      </c>
      <c r="I3681" s="0" t="n">
        <f aca="false">R3680*1+S3680*E3681+T3680*G3681</f>
        <v>104.280200197259</v>
      </c>
      <c r="J3681" s="0" t="n">
        <v>0</v>
      </c>
      <c r="K3681" s="0" t="n">
        <f aca="false">I3681*0.6/F3681</f>
        <v>0.262401912305856</v>
      </c>
      <c r="L3681" s="0" t="n">
        <f aca="false">I3681*0.4/H3681</f>
        <v>0.398851575862817</v>
      </c>
      <c r="M3681" s="0" t="n">
        <f aca="false">J3681-R3680</f>
        <v>0</v>
      </c>
      <c r="N3681" s="0" t="n">
        <f aca="false">K3681-S3680</f>
        <v>-1.81119118355388E-005</v>
      </c>
      <c r="O3681" s="0" t="n">
        <f aca="false">L3681-T3680</f>
        <v>-0.000158150504238008</v>
      </c>
      <c r="P3681" s="0" t="n">
        <f aca="false">IF(N3681&gt;0,F3681,E3681)</f>
        <v>238.396158</v>
      </c>
      <c r="Q3681" s="0" t="n">
        <f aca="false">IF(O3681&gt;0,H3681,G3681)</f>
        <v>104.559543</v>
      </c>
      <c r="R3681" s="0" t="n">
        <f aca="false">R3680+M3681</f>
        <v>0</v>
      </c>
      <c r="S3681" s="0" t="n">
        <f aca="false">S3680+N3681</f>
        <v>0.262401912305856</v>
      </c>
      <c r="T3681" s="0" t="n">
        <f aca="false">T3680+O3681</f>
        <v>0.398851575862817</v>
      </c>
      <c r="V3681" s="4" t="n">
        <f aca="false">M3681*1+N3681*P3681+O3681*Q3681</f>
        <v>-0.0208539546439729</v>
      </c>
      <c r="W3681" s="0" t="n">
        <f aca="false">I3681-V3681+M3681*1+N3681*E3681+O3681*G3681</f>
        <v>104.280200197259</v>
      </c>
    </row>
    <row r="3682" customFormat="false" ht="13.8" hidden="false" customHeight="false" outlineLevel="0" collapsed="false">
      <c r="A3682" s="1" t="n">
        <v>42800</v>
      </c>
      <c r="B3682" s="2" t="n">
        <f aca="false">0.0002</f>
        <v>0.0002</v>
      </c>
      <c r="C3682" s="3" t="n">
        <f aca="false">Prices!B3681*B3682/2</f>
        <v>0.023771</v>
      </c>
      <c r="D3682" s="4" t="n">
        <f aca="false">Prices!C3681*B3682/2</f>
        <v>0.010455</v>
      </c>
      <c r="E3682" s="6" t="n">
        <f aca="false">Prices!B3681-C3682</f>
        <v>237.686229</v>
      </c>
      <c r="F3682" s="6" t="n">
        <f aca="false">Prices!B3681+C3682</f>
        <v>237.733771</v>
      </c>
      <c r="G3682" s="2" t="n">
        <f aca="false">Prices!C3681-D3682</f>
        <v>104.539545</v>
      </c>
      <c r="H3682" s="2" t="n">
        <f aca="false">Prices!C3681+D3682</f>
        <v>104.560455</v>
      </c>
      <c r="I3682" s="0" t="n">
        <f aca="false">R3681*1+S3681*E3682+T3681*G3682</f>
        <v>104.065083281599</v>
      </c>
      <c r="J3682" s="0" t="n">
        <v>0</v>
      </c>
      <c r="K3682" s="0" t="n">
        <f aca="false">I3682*0.6/F3682</f>
        <v>0.262642744050696</v>
      </c>
      <c r="L3682" s="0" t="n">
        <f aca="false">I3682*0.4/H3682</f>
        <v>0.398104936638233</v>
      </c>
      <c r="M3682" s="0" t="n">
        <f aca="false">J3682-R3681</f>
        <v>0</v>
      </c>
      <c r="N3682" s="0" t="n">
        <f aca="false">K3682-S3681</f>
        <v>0.000240831744839742</v>
      </c>
      <c r="O3682" s="0" t="n">
        <f aca="false">L3682-T3681</f>
        <v>-0.000746639224584234</v>
      </c>
      <c r="P3682" s="0" t="n">
        <f aca="false">IF(N3682&gt;0,F3682,E3682)</f>
        <v>237.733771</v>
      </c>
      <c r="Q3682" s="0" t="n">
        <f aca="false">IF(O3682&gt;0,H3682,G3682)</f>
        <v>104.539545</v>
      </c>
      <c r="R3682" s="0" t="n">
        <f aca="false">R3681+M3682</f>
        <v>0</v>
      </c>
      <c r="S3682" s="0" t="n">
        <f aca="false">S3681+N3682</f>
        <v>0.262642744050696</v>
      </c>
      <c r="T3682" s="0" t="n">
        <f aca="false">T3681+O3682</f>
        <v>0.398104936638233</v>
      </c>
      <c r="V3682" s="4" t="n">
        <f aca="false">M3682*1+N3682*P3682+O3682*Q3682</f>
        <v>-0.0207994859399269</v>
      </c>
      <c r="W3682" s="0" t="n">
        <f aca="false">I3682-V3682+M3682*1+N3682*E3682+O3682*G3682</f>
        <v>104.065071831977</v>
      </c>
    </row>
    <row r="3683" customFormat="false" ht="13.8" hidden="false" customHeight="false" outlineLevel="0" collapsed="false">
      <c r="A3683" s="1" t="n">
        <v>42801</v>
      </c>
      <c r="B3683" s="2" t="n">
        <f aca="false">0.0002</f>
        <v>0.0002</v>
      </c>
      <c r="C3683" s="3" t="n">
        <f aca="false">Prices!B3682*B3683/2</f>
        <v>0.0237</v>
      </c>
      <c r="D3683" s="4" t="n">
        <f aca="false">Prices!C3682*B3683/2</f>
        <v>0.01044</v>
      </c>
      <c r="E3683" s="6" t="n">
        <f aca="false">Prices!B3682-C3683</f>
        <v>236.9763</v>
      </c>
      <c r="F3683" s="6" t="n">
        <f aca="false">Prices!B3682+C3683</f>
        <v>237.0237</v>
      </c>
      <c r="G3683" s="2" t="n">
        <f aca="false">Prices!C3682-D3683</f>
        <v>104.38956</v>
      </c>
      <c r="H3683" s="2" t="n">
        <f aca="false">Prices!C3682+D3683</f>
        <v>104.41044</v>
      </c>
      <c r="I3683" s="0" t="n">
        <f aca="false">R3682*1+S3682*E3683+T3682*G3683</f>
        <v>103.798104876474</v>
      </c>
      <c r="J3683" s="0" t="n">
        <v>0</v>
      </c>
      <c r="K3683" s="0" t="n">
        <f aca="false">I3683*0.6/F3683</f>
        <v>0.262753736971806</v>
      </c>
      <c r="L3683" s="0" t="n">
        <f aca="false">I3683*0.4/H3683</f>
        <v>0.397654123003308</v>
      </c>
      <c r="M3683" s="0" t="n">
        <f aca="false">J3683-R3682</f>
        <v>0</v>
      </c>
      <c r="N3683" s="0" t="n">
        <f aca="false">K3683-S3682</f>
        <v>0.000110992921110664</v>
      </c>
      <c r="O3683" s="0" t="n">
        <f aca="false">L3683-T3682</f>
        <v>-0.00045081363492433</v>
      </c>
      <c r="P3683" s="0" t="n">
        <f aca="false">IF(N3683&gt;0,F3683,E3683)</f>
        <v>237.0237</v>
      </c>
      <c r="Q3683" s="0" t="n">
        <f aca="false">IF(O3683&gt;0,H3683,G3683)</f>
        <v>104.38956</v>
      </c>
      <c r="R3683" s="0" t="n">
        <f aca="false">R3682+M3683</f>
        <v>0</v>
      </c>
      <c r="S3683" s="0" t="n">
        <f aca="false">S3682+N3683</f>
        <v>0.262753736971806</v>
      </c>
      <c r="T3683" s="0" t="n">
        <f aca="false">T3682+O3683</f>
        <v>0.397654123003308</v>
      </c>
      <c r="V3683" s="4" t="n">
        <f aca="false">M3683*1+N3683*P3683+O3683*Q3683</f>
        <v>-0.0207522841562937</v>
      </c>
      <c r="W3683" s="0" t="n">
        <f aca="false">I3683-V3683+M3683*1+N3683*E3683+O3683*G3683</f>
        <v>103.798099615409</v>
      </c>
    </row>
    <row r="3684" customFormat="false" ht="13.8" hidden="false" customHeight="false" outlineLevel="0" collapsed="false">
      <c r="A3684" s="1" t="n">
        <v>42802</v>
      </c>
      <c r="B3684" s="2" t="n">
        <f aca="false">0.0002</f>
        <v>0.0002</v>
      </c>
      <c r="C3684" s="3" t="n">
        <f aca="false">Prices!B3683*B3684/2</f>
        <v>0.023656</v>
      </c>
      <c r="D3684" s="4" t="n">
        <f aca="false">Prices!C3683*B3684/2</f>
        <v>0.010405</v>
      </c>
      <c r="E3684" s="6" t="n">
        <f aca="false">Prices!B3683-C3684</f>
        <v>236.536344</v>
      </c>
      <c r="F3684" s="6" t="n">
        <f aca="false">Prices!B3683+C3684</f>
        <v>236.583656</v>
      </c>
      <c r="G3684" s="2" t="n">
        <f aca="false">Prices!C3683-D3684</f>
        <v>104.039595</v>
      </c>
      <c r="H3684" s="2" t="n">
        <f aca="false">Prices!C3683+D3684</f>
        <v>104.060405</v>
      </c>
      <c r="I3684" s="0" t="n">
        <f aca="false">R3683*1+S3683*E3684+T3683*G3684</f>
        <v>103.522582222993</v>
      </c>
      <c r="J3684" s="0" t="n">
        <v>0</v>
      </c>
      <c r="K3684" s="0" t="n">
        <f aca="false">I3684*0.6/F3684</f>
        <v>0.262543703922624</v>
      </c>
      <c r="L3684" s="0" t="n">
        <f aca="false">I3684*0.4/H3684</f>
        <v>0.397932651609392</v>
      </c>
      <c r="M3684" s="0" t="n">
        <f aca="false">J3684-R3683</f>
        <v>0</v>
      </c>
      <c r="N3684" s="0" t="n">
        <f aca="false">K3684-S3683</f>
        <v>-0.000210033049182601</v>
      </c>
      <c r="O3684" s="0" t="n">
        <f aca="false">L3684-T3683</f>
        <v>0.000278528606083628</v>
      </c>
      <c r="P3684" s="0" t="n">
        <f aca="false">IF(N3684&gt;0,F3684,E3684)</f>
        <v>236.536344</v>
      </c>
      <c r="Q3684" s="0" t="n">
        <f aca="false">IF(O3684&gt;0,H3684,G3684)</f>
        <v>104.060405</v>
      </c>
      <c r="R3684" s="0" t="n">
        <f aca="false">R3683+M3684</f>
        <v>0</v>
      </c>
      <c r="S3684" s="0" t="n">
        <f aca="false">S3683+N3684</f>
        <v>0.262543703922624</v>
      </c>
      <c r="T3684" s="0" t="n">
        <f aca="false">T3683+O3684</f>
        <v>0.397932651609392</v>
      </c>
      <c r="V3684" s="4" t="n">
        <f aca="false">M3684*1+N3684*P3684+O3684*Q3684</f>
        <v>-0.0206966500196768</v>
      </c>
      <c r="W3684" s="0" t="n">
        <f aca="false">I3684-V3684+M3684*1+N3684*E3684+O3684*G3684</f>
        <v>103.522576426813</v>
      </c>
    </row>
    <row r="3685" customFormat="false" ht="13.8" hidden="false" customHeight="false" outlineLevel="0" collapsed="false">
      <c r="A3685" s="1" t="n">
        <v>42803</v>
      </c>
      <c r="B3685" s="2" t="n">
        <f aca="false">0.0002</f>
        <v>0.0002</v>
      </c>
      <c r="C3685" s="3" t="n">
        <f aca="false">Prices!B3684*B3685/2</f>
        <v>0.023686</v>
      </c>
      <c r="D3685" s="4" t="n">
        <f aca="false">Prices!C3684*B3685/2</f>
        <v>0.010376</v>
      </c>
      <c r="E3685" s="6" t="n">
        <f aca="false">Prices!B3684-C3685</f>
        <v>236.836314</v>
      </c>
      <c r="F3685" s="6" t="n">
        <f aca="false">Prices!B3684+C3685</f>
        <v>236.883686</v>
      </c>
      <c r="G3685" s="2" t="n">
        <f aca="false">Prices!C3684-D3685</f>
        <v>103.749624</v>
      </c>
      <c r="H3685" s="2" t="n">
        <f aca="false">Prices!C3684+D3685</f>
        <v>103.770376</v>
      </c>
      <c r="I3685" s="0" t="n">
        <f aca="false">R3684*1+S3684*E3685+T3684*G3685</f>
        <v>103.465246082739</v>
      </c>
      <c r="J3685" s="0" t="n">
        <v>0</v>
      </c>
      <c r="K3685" s="0" t="n">
        <f aca="false">I3685*0.6/F3685</f>
        <v>0.262065947629856</v>
      </c>
      <c r="L3685" s="0" t="n">
        <f aca="false">I3685*0.4/H3685</f>
        <v>0.398823826494524</v>
      </c>
      <c r="M3685" s="0" t="n">
        <f aca="false">J3685-R3684</f>
        <v>0</v>
      </c>
      <c r="N3685" s="0" t="n">
        <f aca="false">K3685-S3684</f>
        <v>-0.000477756292767251</v>
      </c>
      <c r="O3685" s="0" t="n">
        <f aca="false">L3685-T3684</f>
        <v>0.000891174885132573</v>
      </c>
      <c r="P3685" s="0" t="n">
        <f aca="false">IF(N3685&gt;0,F3685,E3685)</f>
        <v>236.836314</v>
      </c>
      <c r="Q3685" s="0" t="n">
        <f aca="false">IF(O3685&gt;0,H3685,G3685)</f>
        <v>103.770376</v>
      </c>
      <c r="R3685" s="0" t="n">
        <f aca="false">R3684+M3685</f>
        <v>0</v>
      </c>
      <c r="S3685" s="0" t="n">
        <f aca="false">S3684+N3685</f>
        <v>0.262065947629856</v>
      </c>
      <c r="T3685" s="0" t="n">
        <f aca="false">T3684+O3685</f>
        <v>0.398823826494524</v>
      </c>
      <c r="V3685" s="4" t="n">
        <f aca="false">M3685*1+N3685*P3685+O3685*Q3685</f>
        <v>-0.0206724864573366</v>
      </c>
      <c r="W3685" s="0" t="n">
        <f aca="false">I3685-V3685+M3685*1+N3685*E3685+O3685*G3685</f>
        <v>103.465227589078</v>
      </c>
    </row>
    <row r="3686" customFormat="false" ht="13.8" hidden="false" customHeight="false" outlineLevel="0" collapsed="false">
      <c r="A3686" s="1" t="n">
        <v>42804</v>
      </c>
      <c r="B3686" s="2" t="n">
        <f aca="false">0.0002</f>
        <v>0.0002</v>
      </c>
      <c r="C3686" s="3" t="n">
        <f aca="false">Prices!B3685*B3686/2</f>
        <v>0.023769</v>
      </c>
      <c r="D3686" s="4" t="n">
        <f aca="false">Prices!C3685*B3686/2</f>
        <v>0.010398</v>
      </c>
      <c r="E3686" s="6" t="n">
        <f aca="false">Prices!B3685-C3686</f>
        <v>237.666231</v>
      </c>
      <c r="F3686" s="6" t="n">
        <f aca="false">Prices!B3685+C3686</f>
        <v>237.713769</v>
      </c>
      <c r="G3686" s="2" t="n">
        <f aca="false">Prices!C3685-D3686</f>
        <v>103.969602</v>
      </c>
      <c r="H3686" s="2" t="n">
        <f aca="false">Prices!C3685+D3686</f>
        <v>103.990398</v>
      </c>
      <c r="I3686" s="0" t="n">
        <f aca="false">R3685*1+S3685*E3686+T3685*G3686</f>
        <v>103.749780555384</v>
      </c>
      <c r="J3686" s="0" t="n">
        <v>0</v>
      </c>
      <c r="K3686" s="0" t="n">
        <f aca="false">I3686*0.6/F3686</f>
        <v>0.261869005716831</v>
      </c>
      <c r="L3686" s="0" t="n">
        <f aca="false">I3686*0.4/H3686</f>
        <v>0.39907446283794</v>
      </c>
      <c r="M3686" s="0" t="n">
        <f aca="false">J3686-R3685</f>
        <v>0</v>
      </c>
      <c r="N3686" s="0" t="n">
        <f aca="false">K3686-S3685</f>
        <v>-0.000196941913025273</v>
      </c>
      <c r="O3686" s="0" t="n">
        <f aca="false">L3686-T3685</f>
        <v>0.000250636343416044</v>
      </c>
      <c r="P3686" s="0" t="n">
        <f aca="false">IF(N3686&gt;0,F3686,E3686)</f>
        <v>237.666231</v>
      </c>
      <c r="Q3686" s="0" t="n">
        <f aca="false">IF(O3686&gt;0,H3686,G3686)</f>
        <v>103.990398</v>
      </c>
      <c r="R3686" s="0" t="n">
        <f aca="false">R3685+M3686</f>
        <v>0</v>
      </c>
      <c r="S3686" s="0" t="n">
        <f aca="false">S3685+N3686</f>
        <v>0.261869005716831</v>
      </c>
      <c r="T3686" s="0" t="n">
        <f aca="false">T3685+O3686</f>
        <v>0.39907446283794</v>
      </c>
      <c r="V3686" s="4" t="n">
        <f aca="false">M3686*1+N3686*P3686+O3686*Q3686</f>
        <v>-0.0207426690895472</v>
      </c>
      <c r="W3686" s="0" t="n">
        <f aca="false">I3686-V3686+M3686*1+N3686*E3686+O3686*G3686</f>
        <v>103.749775343151</v>
      </c>
    </row>
    <row r="3687" customFormat="false" ht="13.8" hidden="false" customHeight="false" outlineLevel="0" collapsed="false">
      <c r="A3687" s="1" t="n">
        <v>42807</v>
      </c>
      <c r="B3687" s="2" t="n">
        <f aca="false">0.0002</f>
        <v>0.0002</v>
      </c>
      <c r="C3687" s="3" t="n">
        <f aca="false">Prices!B3686*B3687/2</f>
        <v>0.023781</v>
      </c>
      <c r="D3687" s="4" t="n">
        <f aca="false">Prices!C3686*B3687/2</f>
        <v>0.010372</v>
      </c>
      <c r="E3687" s="6" t="n">
        <f aca="false">Prices!B3686-C3687</f>
        <v>237.786219</v>
      </c>
      <c r="F3687" s="6" t="n">
        <f aca="false">Prices!B3686+C3687</f>
        <v>237.833781</v>
      </c>
      <c r="G3687" s="2" t="n">
        <f aca="false">Prices!C3686-D3687</f>
        <v>103.709628</v>
      </c>
      <c r="H3687" s="2" t="n">
        <f aca="false">Prices!C3686+D3687</f>
        <v>103.730372</v>
      </c>
      <c r="I3687" s="0" t="n">
        <f aca="false">R3686*1+S3686*E3687+T3686*G3687</f>
        <v>103.656704827917</v>
      </c>
      <c r="J3687" s="0" t="n">
        <v>0</v>
      </c>
      <c r="K3687" s="0" t="n">
        <f aca="false">I3687*0.6/F3687</f>
        <v>0.261502056752612</v>
      </c>
      <c r="L3687" s="0" t="n">
        <f aca="false">I3687*0.4/H3687</f>
        <v>0.399715928244882</v>
      </c>
      <c r="M3687" s="0" t="n">
        <f aca="false">J3687-R3686</f>
        <v>0</v>
      </c>
      <c r="N3687" s="0" t="n">
        <f aca="false">K3687-S3686</f>
        <v>-0.000366948964218738</v>
      </c>
      <c r="O3687" s="0" t="n">
        <f aca="false">L3687-T3686</f>
        <v>0.000641465406941488</v>
      </c>
      <c r="P3687" s="0" t="n">
        <f aca="false">IF(N3687&gt;0,F3687,E3687)</f>
        <v>237.786219</v>
      </c>
      <c r="Q3687" s="0" t="n">
        <f aca="false">IF(O3687&gt;0,H3687,G3687)</f>
        <v>103.730372</v>
      </c>
      <c r="R3687" s="0" t="n">
        <f aca="false">R3686+M3687</f>
        <v>0</v>
      </c>
      <c r="S3687" s="0" t="n">
        <f aca="false">S3686+N3687</f>
        <v>0.261502056752612</v>
      </c>
      <c r="T3687" s="0" t="n">
        <f aca="false">T3686+O3687</f>
        <v>0.399715928244882</v>
      </c>
      <c r="V3687" s="4" t="n">
        <f aca="false">M3687*1+N3687*P3687+O3687*Q3687</f>
        <v>-0.0207159614803682</v>
      </c>
      <c r="W3687" s="0" t="n">
        <f aca="false">I3687-V3687+M3687*1+N3687*E3687+O3687*G3687</f>
        <v>103.656691521359</v>
      </c>
    </row>
    <row r="3688" customFormat="false" ht="13.8" hidden="false" customHeight="false" outlineLevel="0" collapsed="false">
      <c r="A3688" s="1" t="n">
        <v>42808</v>
      </c>
      <c r="B3688" s="2" t="n">
        <f aca="false">0.0002</f>
        <v>0.0002</v>
      </c>
      <c r="C3688" s="3" t="n">
        <f aca="false">Prices!B3687*B3688/2</f>
        <v>0.02369</v>
      </c>
      <c r="D3688" s="4" t="n">
        <f aca="false">Prices!C3687*B3688/2</f>
        <v>0.010383</v>
      </c>
      <c r="E3688" s="6" t="n">
        <f aca="false">Prices!B3687-C3688</f>
        <v>236.87631</v>
      </c>
      <c r="F3688" s="6" t="n">
        <f aca="false">Prices!B3687+C3688</f>
        <v>236.92369</v>
      </c>
      <c r="G3688" s="2" t="n">
        <f aca="false">Prices!C3687-D3688</f>
        <v>103.819617</v>
      </c>
      <c r="H3688" s="2" t="n">
        <f aca="false">Prices!C3687+D3688</f>
        <v>103.840383</v>
      </c>
      <c r="I3688" s="0" t="n">
        <f aca="false">R3687*1+S3687*E3688+T3687*G3688</f>
        <v>103.441996840153</v>
      </c>
      <c r="J3688" s="0" t="n">
        <v>0</v>
      </c>
      <c r="K3688" s="0" t="n">
        <f aca="false">I3688*0.6/F3688</f>
        <v>0.261962820619971</v>
      </c>
      <c r="L3688" s="0" t="n">
        <f aca="false">I3688*0.4/H3688</f>
        <v>0.39846539025247</v>
      </c>
      <c r="M3688" s="0" t="n">
        <f aca="false">J3688-R3687</f>
        <v>0</v>
      </c>
      <c r="N3688" s="0" t="n">
        <f aca="false">K3688-S3687</f>
        <v>0.000460763867358216</v>
      </c>
      <c r="O3688" s="0" t="n">
        <f aca="false">L3688-T3687</f>
        <v>-0.00125053799241143</v>
      </c>
      <c r="P3688" s="0" t="n">
        <f aca="false">IF(N3688&gt;0,F3688,E3688)</f>
        <v>236.92369</v>
      </c>
      <c r="Q3688" s="0" t="n">
        <f aca="false">IF(O3688&gt;0,H3688,G3688)</f>
        <v>103.819617</v>
      </c>
      <c r="R3688" s="0" t="n">
        <f aca="false">R3687+M3688</f>
        <v>0</v>
      </c>
      <c r="S3688" s="0" t="n">
        <f aca="false">S3687+N3688</f>
        <v>0.261962820619971</v>
      </c>
      <c r="T3688" s="0" t="n">
        <f aca="false">T3687+O3688</f>
        <v>0.39846539025247</v>
      </c>
      <c r="V3688" s="4" t="n">
        <f aca="false">M3688*1+N3688*P3688+O3688*Q3688</f>
        <v>-0.0206644997429242</v>
      </c>
      <c r="W3688" s="0" t="n">
        <f aca="false">I3688-V3688+M3688*1+N3688*E3688+O3688*G3688</f>
        <v>103.44197500916</v>
      </c>
    </row>
    <row r="3689" customFormat="false" ht="13.8" hidden="false" customHeight="false" outlineLevel="0" collapsed="false">
      <c r="A3689" s="1" t="n">
        <v>42809</v>
      </c>
      <c r="B3689" s="2" t="n">
        <f aca="false">0.0002</f>
        <v>0.0002</v>
      </c>
      <c r="C3689" s="3" t="n">
        <f aca="false">Prices!B3688*B3689/2</f>
        <v>0.023895</v>
      </c>
      <c r="D3689" s="4" t="n">
        <f aca="false">Prices!C3688*B3689/2</f>
        <v>0.010474</v>
      </c>
      <c r="E3689" s="6" t="n">
        <f aca="false">Prices!B3688-C3689</f>
        <v>238.926105</v>
      </c>
      <c r="F3689" s="6" t="n">
        <f aca="false">Prices!B3688+C3689</f>
        <v>238.973895</v>
      </c>
      <c r="G3689" s="2" t="n">
        <f aca="false">Prices!C3688-D3689</f>
        <v>104.729526</v>
      </c>
      <c r="H3689" s="2" t="n">
        <f aca="false">Prices!C3688+D3689</f>
        <v>104.750474</v>
      </c>
      <c r="I3689" s="0" t="n">
        <f aca="false">R3688*1+S3688*E3689+T3688*G3689</f>
        <v>104.32084783409</v>
      </c>
      <c r="J3689" s="0" t="n">
        <v>0</v>
      </c>
      <c r="K3689" s="0" t="n">
        <f aca="false">I3689*0.6/F3689</f>
        <v>0.261921950514527</v>
      </c>
      <c r="L3689" s="0" t="n">
        <f aca="false">I3689*0.4/H3689</f>
        <v>0.398359430179149</v>
      </c>
      <c r="M3689" s="0" t="n">
        <f aca="false">J3689-R3688</f>
        <v>0</v>
      </c>
      <c r="N3689" s="0" t="n">
        <f aca="false">K3689-S3688</f>
        <v>-4.0870105443791E-005</v>
      </c>
      <c r="O3689" s="0" t="n">
        <f aca="false">L3689-T3688</f>
        <v>-0.000105960073321087</v>
      </c>
      <c r="P3689" s="0" t="n">
        <f aca="false">IF(N3689&gt;0,F3689,E3689)</f>
        <v>238.926105</v>
      </c>
      <c r="Q3689" s="0" t="n">
        <f aca="false">IF(O3689&gt;0,H3689,G3689)</f>
        <v>104.729526</v>
      </c>
      <c r="R3689" s="0" t="n">
        <f aca="false">R3688+M3689</f>
        <v>0</v>
      </c>
      <c r="S3689" s="0" t="n">
        <f aca="false">S3688+N3689</f>
        <v>0.261921950514527</v>
      </c>
      <c r="T3689" s="0" t="n">
        <f aca="false">T3688+O3689</f>
        <v>0.398359430179149</v>
      </c>
      <c r="V3689" s="4" t="n">
        <f aca="false">M3689*1+N3689*P3689+O3689*Q3689</f>
        <v>-0.020862083358467</v>
      </c>
      <c r="W3689" s="0" t="n">
        <f aca="false">I3689-V3689+M3689*1+N3689*E3689+O3689*G3689</f>
        <v>104.32084783409</v>
      </c>
    </row>
    <row r="3690" customFormat="false" ht="13.8" hidden="false" customHeight="false" outlineLevel="0" collapsed="false">
      <c r="A3690" s="1" t="n">
        <v>42810</v>
      </c>
      <c r="B3690" s="2" t="n">
        <f aca="false">0.0002</f>
        <v>0.0002</v>
      </c>
      <c r="C3690" s="3" t="n">
        <f aca="false">Prices!B3689*B3690/2</f>
        <v>0.023848</v>
      </c>
      <c r="D3690" s="4" t="n">
        <f aca="false">Prices!C3689*B3690/2</f>
        <v>0.010445</v>
      </c>
      <c r="E3690" s="6" t="n">
        <f aca="false">Prices!B3689-C3690</f>
        <v>238.456152</v>
      </c>
      <c r="F3690" s="6" t="n">
        <f aca="false">Prices!B3689+C3690</f>
        <v>238.503848</v>
      </c>
      <c r="G3690" s="2" t="n">
        <f aca="false">Prices!C3689-D3690</f>
        <v>104.439555</v>
      </c>
      <c r="H3690" s="2" t="n">
        <f aca="false">Prices!C3689+D3690</f>
        <v>104.460445</v>
      </c>
      <c r="I3690" s="0" t="n">
        <f aca="false">R3689*1+S3689*E3690+T3689*G3690</f>
        <v>104.061382061992</v>
      </c>
      <c r="J3690" s="0" t="n">
        <v>0</v>
      </c>
      <c r="K3690" s="0" t="n">
        <f aca="false">I3690*0.6/F3690</f>
        <v>0.261785416716612</v>
      </c>
      <c r="L3690" s="0" t="n">
        <f aca="false">I3690*0.4/H3690</f>
        <v>0.398471907953264</v>
      </c>
      <c r="M3690" s="0" t="n">
        <f aca="false">J3690-R3689</f>
        <v>0</v>
      </c>
      <c r="N3690" s="0" t="n">
        <f aca="false">K3690-S3689</f>
        <v>-0.000136533797914895</v>
      </c>
      <c r="O3690" s="0" t="n">
        <f aca="false">L3690-T3689</f>
        <v>0.000112477774114328</v>
      </c>
      <c r="P3690" s="0" t="n">
        <f aca="false">IF(N3690&gt;0,F3690,E3690)</f>
        <v>238.456152</v>
      </c>
      <c r="Q3690" s="0" t="n">
        <f aca="false">IF(O3690&gt;0,H3690,G3690)</f>
        <v>104.460445</v>
      </c>
      <c r="R3690" s="0" t="n">
        <f aca="false">R3689+M3690</f>
        <v>0</v>
      </c>
      <c r="S3690" s="0" t="n">
        <f aca="false">S3689+N3690</f>
        <v>0.261785416716612</v>
      </c>
      <c r="T3690" s="0" t="n">
        <f aca="false">T3689+O3690</f>
        <v>0.398471907953264</v>
      </c>
      <c r="V3690" s="4" t="n">
        <f aca="false">M3690*1+N3690*P3690+O3690*Q3690</f>
        <v>-0.0208078457321393</v>
      </c>
      <c r="W3690" s="0" t="n">
        <f aca="false">I3690-V3690+M3690*1+N3690*E3690+O3690*G3690</f>
        <v>104.061379712332</v>
      </c>
    </row>
    <row r="3691" customFormat="false" ht="13.8" hidden="false" customHeight="false" outlineLevel="0" collapsed="false">
      <c r="A3691" s="1" t="n">
        <v>42811</v>
      </c>
      <c r="B3691" s="2" t="n">
        <f aca="false">0.0002</f>
        <v>0.0002</v>
      </c>
      <c r="C3691" s="3" t="n">
        <f aca="false">Prices!B3690*B3691/2</f>
        <v>0.023703</v>
      </c>
      <c r="D3691" s="4" t="n">
        <f aca="false">Prices!C3690*B3691/2</f>
        <v>0.010473</v>
      </c>
      <c r="E3691" s="6" t="n">
        <f aca="false">Prices!B3690-C3691</f>
        <v>237.006297</v>
      </c>
      <c r="F3691" s="6" t="n">
        <f aca="false">Prices!B3690+C3691</f>
        <v>237.053703</v>
      </c>
      <c r="G3691" s="2" t="n">
        <f aca="false">Prices!C3690-D3691</f>
        <v>104.719527</v>
      </c>
      <c r="H3691" s="2" t="n">
        <f aca="false">Prices!C3690+D3691</f>
        <v>104.740473</v>
      </c>
      <c r="I3691" s="0" t="n">
        <f aca="false">R3690*1+S3690*E3691+T3690*G3691</f>
        <v>103.772581948259</v>
      </c>
      <c r="J3691" s="0" t="n">
        <v>0</v>
      </c>
      <c r="K3691" s="0" t="n">
        <f aca="false">I3691*0.6/F3691</f>
        <v>0.262655880844669</v>
      </c>
      <c r="L3691" s="0" t="n">
        <f aca="false">I3691*0.4/H3691</f>
        <v>0.396303659802107</v>
      </c>
      <c r="M3691" s="0" t="n">
        <f aca="false">J3691-R3690</f>
        <v>0</v>
      </c>
      <c r="N3691" s="0" t="n">
        <f aca="false">K3691-S3690</f>
        <v>0.000870464128057469</v>
      </c>
      <c r="O3691" s="0" t="n">
        <f aca="false">L3691-T3690</f>
        <v>-0.0021682481511569</v>
      </c>
      <c r="P3691" s="0" t="n">
        <f aca="false">IF(N3691&gt;0,F3691,E3691)</f>
        <v>237.053703</v>
      </c>
      <c r="Q3691" s="0" t="n">
        <f aca="false">IF(O3691&gt;0,H3691,G3691)</f>
        <v>104.719527</v>
      </c>
      <c r="R3691" s="0" t="n">
        <f aca="false">R3690+M3691</f>
        <v>0</v>
      </c>
      <c r="S3691" s="0" t="n">
        <f aca="false">S3690+N3691</f>
        <v>0.262655880844669</v>
      </c>
      <c r="T3691" s="0" t="n">
        <f aca="false">T3690+O3691</f>
        <v>0.396303659802107</v>
      </c>
      <c r="V3691" s="4" t="n">
        <f aca="false">M3691*1+N3691*P3691+O3691*Q3691</f>
        <v>-0.0207111759230863</v>
      </c>
      <c r="W3691" s="0" t="n">
        <f aca="false">I3691-V3691+M3691*1+N3691*E3691+O3691*G3691</f>
        <v>103.772540683037</v>
      </c>
    </row>
    <row r="3692" customFormat="false" ht="13.8" hidden="false" customHeight="false" outlineLevel="0" collapsed="false">
      <c r="A3692" s="1" t="n">
        <v>42814</v>
      </c>
      <c r="B3692" s="2" t="n">
        <f aca="false">0.0002</f>
        <v>0.0002</v>
      </c>
      <c r="C3692" s="3" t="n">
        <f aca="false">Prices!B3691*B3692/2</f>
        <v>0.023677</v>
      </c>
      <c r="D3692" s="4" t="n">
        <f aca="false">Prices!C3691*B3692/2</f>
        <v>0.01049877</v>
      </c>
      <c r="E3692" s="6" t="n">
        <f aca="false">Prices!B3691-C3692</f>
        <v>236.746323</v>
      </c>
      <c r="F3692" s="6" t="n">
        <f aca="false">Prices!B3691+C3692</f>
        <v>236.793677</v>
      </c>
      <c r="G3692" s="2" t="n">
        <f aca="false">Prices!C3691-D3692</f>
        <v>104.97720123</v>
      </c>
      <c r="H3692" s="2" t="n">
        <f aca="false">Prices!C3691+D3692</f>
        <v>104.99819877</v>
      </c>
      <c r="I3692" s="0" t="n">
        <f aca="false">R3691*1+S3691*E3692+T3691*G3692</f>
        <v>103.785663047533</v>
      </c>
      <c r="J3692" s="0" t="n">
        <v>0</v>
      </c>
      <c r="K3692" s="0" t="n">
        <f aca="false">I3692*0.6/F3692</f>
        <v>0.262977452005696</v>
      </c>
      <c r="L3692" s="0" t="n">
        <f aca="false">I3692*0.4/H3692</f>
        <v>0.395380737053887</v>
      </c>
      <c r="M3692" s="0" t="n">
        <f aca="false">J3692-R3691</f>
        <v>0</v>
      </c>
      <c r="N3692" s="0" t="n">
        <f aca="false">K3692-S3691</f>
        <v>0.000321571161026379</v>
      </c>
      <c r="O3692" s="0" t="n">
        <f aca="false">L3692-T3691</f>
        <v>-0.000922922748219757</v>
      </c>
      <c r="P3692" s="0" t="n">
        <f aca="false">IF(N3692&gt;0,F3692,E3692)</f>
        <v>236.793677</v>
      </c>
      <c r="Q3692" s="0" t="n">
        <f aca="false">IF(O3692&gt;0,H3692,G3692)</f>
        <v>104.97720123</v>
      </c>
      <c r="R3692" s="0" t="n">
        <f aca="false">R3691+M3692</f>
        <v>0</v>
      </c>
      <c r="S3692" s="0" t="n">
        <f aca="false">S3691+N3692</f>
        <v>0.262977452005696</v>
      </c>
      <c r="T3692" s="0" t="n">
        <f aca="false">T3691+O3692</f>
        <v>0.395380737053887</v>
      </c>
      <c r="V3692" s="4" t="n">
        <f aca="false">M3692*1+N3692*P3692+O3692*Q3692</f>
        <v>-0.0207398294230146</v>
      </c>
      <c r="W3692" s="0" t="n">
        <f aca="false">I3692-V3692+M3692*1+N3692*E3692+O3692*G3692</f>
        <v>103.785647819852</v>
      </c>
    </row>
    <row r="3693" customFormat="false" ht="13.8" hidden="false" customHeight="false" outlineLevel="0" collapsed="false">
      <c r="A3693" s="1" t="n">
        <v>42815</v>
      </c>
      <c r="B3693" s="2" t="n">
        <f aca="false">0.0002</f>
        <v>0.0002</v>
      </c>
      <c r="C3693" s="3" t="n">
        <f aca="false">Prices!B3692*B3693/2</f>
        <v>0.023373</v>
      </c>
      <c r="D3693" s="4" t="n">
        <f aca="false">Prices!C3692*B3693/2</f>
        <v>0.010533</v>
      </c>
      <c r="E3693" s="6" t="n">
        <f aca="false">Prices!B3692-C3693</f>
        <v>233.706627</v>
      </c>
      <c r="F3693" s="6" t="n">
        <f aca="false">Prices!B3692+C3693</f>
        <v>233.753373</v>
      </c>
      <c r="G3693" s="2" t="n">
        <f aca="false">Prices!C3692-D3693</f>
        <v>105.319467</v>
      </c>
      <c r="H3693" s="2" t="n">
        <f aca="false">Prices!C3692+D3693</f>
        <v>105.340533</v>
      </c>
      <c r="I3693" s="0" t="n">
        <f aca="false">R3692*1+S3692*E3693+T3692*G3693</f>
        <v>103.100861773888</v>
      </c>
      <c r="J3693" s="0" t="n">
        <v>0</v>
      </c>
      <c r="K3693" s="0" t="n">
        <f aca="false">I3693*0.6/F3693</f>
        <v>0.264640104527317</v>
      </c>
      <c r="L3693" s="0" t="n">
        <f aca="false">I3693*0.4/H3693</f>
        <v>0.391495500687805</v>
      </c>
      <c r="M3693" s="0" t="n">
        <f aca="false">J3693-R3692</f>
        <v>0</v>
      </c>
      <c r="N3693" s="0" t="n">
        <f aca="false">K3693-S3692</f>
        <v>0.00166265252162101</v>
      </c>
      <c r="O3693" s="0" t="n">
        <f aca="false">L3693-T3692</f>
        <v>-0.00388523636608223</v>
      </c>
      <c r="P3693" s="0" t="n">
        <f aca="false">IF(N3693&gt;0,F3693,E3693)</f>
        <v>233.753373</v>
      </c>
      <c r="Q3693" s="0" t="n">
        <f aca="false">IF(O3693&gt;0,H3693,G3693)</f>
        <v>105.319467</v>
      </c>
      <c r="R3693" s="0" t="n">
        <f aca="false">R3692+M3693</f>
        <v>0</v>
      </c>
      <c r="S3693" s="0" t="n">
        <f aca="false">S3692+N3693</f>
        <v>0.264640104527317</v>
      </c>
      <c r="T3693" s="0" t="n">
        <f aca="false">T3692+O3693</f>
        <v>0.391495500687805</v>
      </c>
      <c r="V3693" s="4" t="n">
        <f aca="false">M3693*1+N3693*P3693+O3693*Q3693</f>
        <v>-0.0205403881889311</v>
      </c>
      <c r="W3693" s="0" t="n">
        <f aca="false">I3693-V3693+M3693*1+N3693*E3693+O3693*G3693</f>
        <v>103.100784051533</v>
      </c>
    </row>
    <row r="3694" customFormat="false" ht="13.8" hidden="false" customHeight="false" outlineLevel="0" collapsed="false">
      <c r="A3694" s="1" t="n">
        <v>42816</v>
      </c>
      <c r="B3694" s="2" t="n">
        <f aca="false">0.0002</f>
        <v>0.0002</v>
      </c>
      <c r="C3694" s="3" t="n">
        <f aca="false">Prices!B3693*B3694/2</f>
        <v>0.023428</v>
      </c>
      <c r="D3694" s="4" t="n">
        <f aca="false">Prices!C3693*B3694/2</f>
        <v>0.010553</v>
      </c>
      <c r="E3694" s="6" t="n">
        <f aca="false">Prices!B3693-C3694</f>
        <v>234.256572</v>
      </c>
      <c r="F3694" s="6" t="n">
        <f aca="false">Prices!B3693+C3694</f>
        <v>234.303428</v>
      </c>
      <c r="G3694" s="2" t="n">
        <f aca="false">Prices!C3693-D3694</f>
        <v>105.519447</v>
      </c>
      <c r="H3694" s="2" t="n">
        <f aca="false">Prices!C3693+D3694</f>
        <v>105.540553</v>
      </c>
      <c r="I3694" s="0" t="n">
        <f aca="false">R3693*1+S3693*E3694+T3693*G3694</f>
        <v>103.304072435856</v>
      </c>
      <c r="J3694" s="0" t="n">
        <v>0</v>
      </c>
      <c r="K3694" s="0" t="n">
        <f aca="false">I3694*0.6/F3694</f>
        <v>0.264539208796867</v>
      </c>
      <c r="L3694" s="0" t="n">
        <f aca="false">I3694*0.4/H3694</f>
        <v>0.391523711026438</v>
      </c>
      <c r="M3694" s="0" t="n">
        <f aca="false">J3694-R3693</f>
        <v>0</v>
      </c>
      <c r="N3694" s="0" t="n">
        <f aca="false">K3694-S3693</f>
        <v>-0.000100895730449579</v>
      </c>
      <c r="O3694" s="0" t="n">
        <f aca="false">L3694-T3693</f>
        <v>2.82103386332611E-005</v>
      </c>
      <c r="P3694" s="0" t="n">
        <f aca="false">IF(N3694&gt;0,F3694,E3694)</f>
        <v>234.256572</v>
      </c>
      <c r="Q3694" s="0" t="n">
        <f aca="false">IF(O3694&gt;0,H3694,G3694)</f>
        <v>105.540553</v>
      </c>
      <c r="R3694" s="0" t="n">
        <f aca="false">R3693+M3694</f>
        <v>0</v>
      </c>
      <c r="S3694" s="0" t="n">
        <f aca="false">S3693+N3694</f>
        <v>0.264539208796867</v>
      </c>
      <c r="T3694" s="0" t="n">
        <f aca="false">T3693+O3694</f>
        <v>0.391523711026438</v>
      </c>
      <c r="V3694" s="4" t="n">
        <f aca="false">M3694*1+N3694*P3694+O3694*Q3694</f>
        <v>-0.0206581532048829</v>
      </c>
      <c r="W3694" s="0" t="n">
        <f aca="false">I3694-V3694+M3694*1+N3694*E3694+O3694*G3694</f>
        <v>103.304071840449</v>
      </c>
    </row>
    <row r="3695" customFormat="false" ht="13.8" hidden="false" customHeight="false" outlineLevel="0" collapsed="false">
      <c r="A3695" s="1" t="n">
        <v>42817</v>
      </c>
      <c r="B3695" s="2" t="n">
        <f aca="false">0.0002</f>
        <v>0.0002</v>
      </c>
      <c r="C3695" s="3" t="n">
        <f aca="false">Prices!B3694*B3695/2</f>
        <v>0.023403</v>
      </c>
      <c r="D3695" s="4" t="n">
        <f aca="false">Prices!C3694*B3695/2</f>
        <v>0.010542</v>
      </c>
      <c r="E3695" s="6" t="n">
        <f aca="false">Prices!B3694-C3695</f>
        <v>234.006597</v>
      </c>
      <c r="F3695" s="6" t="n">
        <f aca="false">Prices!B3694+C3695</f>
        <v>234.053403</v>
      </c>
      <c r="G3695" s="2" t="n">
        <f aca="false">Prices!C3694-D3695</f>
        <v>105.409458</v>
      </c>
      <c r="H3695" s="2" t="n">
        <f aca="false">Prices!C3694+D3695</f>
        <v>105.430542</v>
      </c>
      <c r="I3695" s="0" t="n">
        <f aca="false">R3694*1+S3694*E3695+T3694*G3695</f>
        <v>103.174222197073</v>
      </c>
      <c r="J3695" s="0" t="n">
        <v>0</v>
      </c>
      <c r="K3695" s="0" t="n">
        <f aca="false">I3695*0.6/F3695</f>
        <v>0.264488926564523</v>
      </c>
      <c r="L3695" s="0" t="n">
        <f aca="false">I3695*0.4/H3695</f>
        <v>0.391439597065043</v>
      </c>
      <c r="M3695" s="0" t="n">
        <f aca="false">J3695-R3694</f>
        <v>0</v>
      </c>
      <c r="N3695" s="0" t="n">
        <f aca="false">K3695-S3694</f>
        <v>-5.0282232344212E-005</v>
      </c>
      <c r="O3695" s="0" t="n">
        <f aca="false">L3695-T3694</f>
        <v>-8.41139613947939E-005</v>
      </c>
      <c r="P3695" s="0" t="n">
        <f aca="false">IF(N3695&gt;0,F3695,E3695)</f>
        <v>234.006597</v>
      </c>
      <c r="Q3695" s="0" t="n">
        <f aca="false">IF(O3695&gt;0,H3695,G3695)</f>
        <v>105.409458</v>
      </c>
      <c r="R3695" s="0" t="n">
        <f aca="false">R3694+M3695</f>
        <v>0</v>
      </c>
      <c r="S3695" s="0" t="n">
        <f aca="false">S3694+N3695</f>
        <v>0.264488926564523</v>
      </c>
      <c r="T3695" s="0" t="n">
        <f aca="false">T3694+O3695</f>
        <v>0.391439597065043</v>
      </c>
      <c r="V3695" s="4" t="n">
        <f aca="false">M3695*1+N3695*P3695+O3695*Q3695</f>
        <v>-0.0206327811612905</v>
      </c>
      <c r="W3695" s="0" t="n">
        <f aca="false">I3695-V3695+M3695*1+N3695*E3695+O3695*G3695</f>
        <v>103.174222197073</v>
      </c>
    </row>
    <row r="3696" customFormat="false" ht="13.8" hidden="false" customHeight="false" outlineLevel="0" collapsed="false">
      <c r="A3696" s="1" t="n">
        <v>42818</v>
      </c>
      <c r="B3696" s="2" t="n">
        <f aca="false">0.0002</f>
        <v>0.0002</v>
      </c>
      <c r="C3696" s="3" t="n">
        <f aca="false">Prices!B3695*B3696/2</f>
        <v>0.023386</v>
      </c>
      <c r="D3696" s="4" t="n">
        <f aca="false">Prices!C3695*B3696/2</f>
        <v>0.010548</v>
      </c>
      <c r="E3696" s="6" t="n">
        <f aca="false">Prices!B3695-C3696</f>
        <v>233.836614</v>
      </c>
      <c r="F3696" s="6" t="n">
        <f aca="false">Prices!B3695+C3696</f>
        <v>233.883386</v>
      </c>
      <c r="G3696" s="2" t="n">
        <f aca="false">Prices!C3695-D3696</f>
        <v>105.469452</v>
      </c>
      <c r="H3696" s="2" t="n">
        <f aca="false">Prices!C3695+D3696</f>
        <v>105.490548</v>
      </c>
      <c r="I3696" s="0" t="n">
        <f aca="false">R3695*1+S3695*E3696+T3695*G3696</f>
        <v>103.132114821894</v>
      </c>
      <c r="J3696" s="0" t="n">
        <v>0</v>
      </c>
      <c r="K3696" s="0" t="n">
        <f aca="false">I3696*0.6/F3696</f>
        <v>0.264573170208576</v>
      </c>
      <c r="L3696" s="0" t="n">
        <f aca="false">I3696*0.4/H3696</f>
        <v>0.391057272057753</v>
      </c>
      <c r="M3696" s="0" t="n">
        <f aca="false">J3696-R3695</f>
        <v>0</v>
      </c>
      <c r="N3696" s="0" t="n">
        <f aca="false">K3696-S3695</f>
        <v>8.42436440535166E-005</v>
      </c>
      <c r="O3696" s="0" t="n">
        <f aca="false">L3696-T3695</f>
        <v>-0.000382325007290352</v>
      </c>
      <c r="P3696" s="0" t="n">
        <f aca="false">IF(N3696&gt;0,F3696,E3696)</f>
        <v>233.883386</v>
      </c>
      <c r="Q3696" s="0" t="n">
        <f aca="false">IF(O3696&gt;0,H3696,G3696)</f>
        <v>105.469452</v>
      </c>
      <c r="R3696" s="0" t="n">
        <f aca="false">R3695+M3696</f>
        <v>0</v>
      </c>
      <c r="S3696" s="0" t="n">
        <f aca="false">S3695+N3696</f>
        <v>0.264573170208576</v>
      </c>
      <c r="T3696" s="0" t="n">
        <f aca="false">T3695+O3696</f>
        <v>0.391057272057753</v>
      </c>
      <c r="V3696" s="4" t="n">
        <f aca="false">M3696*1+N3696*P3696+O3696*Q3696</f>
        <v>-0.0206204202845942</v>
      </c>
      <c r="W3696" s="0" t="n">
        <f aca="false">I3696-V3696+M3696*1+N3696*E3696+O3696*G3696</f>
        <v>103.13211088165</v>
      </c>
    </row>
    <row r="3697" customFormat="false" ht="13.8" hidden="false" customHeight="false" outlineLevel="0" collapsed="false">
      <c r="A3697" s="1" t="n">
        <v>42821</v>
      </c>
      <c r="B3697" s="2" t="n">
        <f aca="false">0.0002</f>
        <v>0.0002</v>
      </c>
      <c r="C3697" s="3" t="n">
        <f aca="false">Prices!B3696*B3697/2</f>
        <v>0.023362</v>
      </c>
      <c r="D3697" s="4" t="n">
        <f aca="false">Prices!C3696*B3697/2</f>
        <v>0.010574</v>
      </c>
      <c r="E3697" s="6" t="n">
        <f aca="false">Prices!B3696-C3697</f>
        <v>233.596638</v>
      </c>
      <c r="F3697" s="6" t="n">
        <f aca="false">Prices!B3696+C3697</f>
        <v>233.643362</v>
      </c>
      <c r="G3697" s="2" t="n">
        <f aca="false">Prices!C3696-D3697</f>
        <v>105.729426</v>
      </c>
      <c r="H3697" s="2" t="n">
        <f aca="false">Prices!C3696+D3697</f>
        <v>105.750574</v>
      </c>
      <c r="I3697" s="0" t="n">
        <f aca="false">R3696*1+S3696*E3697+T3696*G3697</f>
        <v>103.149663973517</v>
      </c>
      <c r="J3697" s="0" t="n">
        <v>0</v>
      </c>
      <c r="K3697" s="0" t="n">
        <f aca="false">I3697*0.6/F3697</f>
        <v>0.264890035198648</v>
      </c>
      <c r="L3697" s="0" t="n">
        <f aca="false">I3697*0.4/H3697</f>
        <v>0.390162095852141</v>
      </c>
      <c r="M3697" s="0" t="n">
        <f aca="false">J3697-R3696</f>
        <v>0</v>
      </c>
      <c r="N3697" s="0" t="n">
        <f aca="false">K3697-S3696</f>
        <v>0.000316864990071219</v>
      </c>
      <c r="O3697" s="0" t="n">
        <f aca="false">L3697-T3696</f>
        <v>-0.000895176205612136</v>
      </c>
      <c r="P3697" s="0" t="n">
        <f aca="false">IF(N3697&gt;0,F3697,E3697)</f>
        <v>233.643362</v>
      </c>
      <c r="Q3697" s="0" t="n">
        <f aca="false">IF(O3697&gt;0,H3697,G3697)</f>
        <v>105.729426</v>
      </c>
      <c r="R3697" s="0" t="n">
        <f aca="false">R3696+M3697</f>
        <v>0</v>
      </c>
      <c r="S3697" s="0" t="n">
        <f aca="false">S3696+N3697</f>
        <v>0.264890035198648</v>
      </c>
      <c r="T3697" s="0" t="n">
        <f aca="false">T3696+O3697</f>
        <v>0.390162095852141</v>
      </c>
      <c r="V3697" s="4" t="n">
        <f aca="false">M3697*1+N3697*P3697+O3697*Q3697</f>
        <v>-0.0206130648078928</v>
      </c>
      <c r="W3697" s="0" t="n">
        <f aca="false">I3697-V3697+M3697*1+N3697*E3697+O3697*G3697</f>
        <v>103.149649168317</v>
      </c>
    </row>
    <row r="3698" customFormat="false" ht="13.8" hidden="false" customHeight="false" outlineLevel="0" collapsed="false">
      <c r="A3698" s="1" t="n">
        <v>42822</v>
      </c>
      <c r="B3698" s="2" t="n">
        <f aca="false">0.0002</f>
        <v>0.0002</v>
      </c>
      <c r="C3698" s="3" t="n">
        <f aca="false">Prices!B3697*B3698/2</f>
        <v>0.023532</v>
      </c>
      <c r="D3698" s="4" t="n">
        <f aca="false">Prices!C3697*B3698/2</f>
        <v>0.010538</v>
      </c>
      <c r="E3698" s="6" t="n">
        <f aca="false">Prices!B3697-C3698</f>
        <v>235.296468</v>
      </c>
      <c r="F3698" s="6" t="n">
        <f aca="false">Prices!B3697+C3698</f>
        <v>235.343532</v>
      </c>
      <c r="G3698" s="2" t="n">
        <f aca="false">Prices!C3697-D3698</f>
        <v>105.369462</v>
      </c>
      <c r="H3698" s="2" t="n">
        <f aca="false">Prices!C3697+D3698</f>
        <v>105.390538</v>
      </c>
      <c r="I3698" s="0" t="n">
        <f aca="false">R3697*1+S3697*E3698+T3697*G3698</f>
        <v>103.43885982337</v>
      </c>
      <c r="J3698" s="0" t="n">
        <v>0</v>
      </c>
      <c r="K3698" s="0" t="n">
        <f aca="false">I3698*0.6/F3698</f>
        <v>0.263713709769691</v>
      </c>
      <c r="L3698" s="0" t="n">
        <f aca="false">I3698*0.4/H3698</f>
        <v>0.392592586721096</v>
      </c>
      <c r="M3698" s="0" t="n">
        <f aca="false">J3698-R3697</f>
        <v>0</v>
      </c>
      <c r="N3698" s="0" t="n">
        <f aca="false">K3698-S3697</f>
        <v>-0.00117632542895663</v>
      </c>
      <c r="O3698" s="0" t="n">
        <f aca="false">L3698-T3697</f>
        <v>0.00243049086895547</v>
      </c>
      <c r="P3698" s="0" t="n">
        <f aca="false">IF(N3698&gt;0,F3698,E3698)</f>
        <v>235.296468</v>
      </c>
      <c r="Q3698" s="0" t="n">
        <f aca="false">IF(O3698&gt;0,H3698,G3698)</f>
        <v>105.390538</v>
      </c>
      <c r="R3698" s="0" t="n">
        <f aca="false">R3697+M3698</f>
        <v>0</v>
      </c>
      <c r="S3698" s="0" t="n">
        <f aca="false">S3697+N3698</f>
        <v>0.263713709769691</v>
      </c>
      <c r="T3698" s="0" t="n">
        <f aca="false">T3697+O3698</f>
        <v>0.392592586721096</v>
      </c>
      <c r="V3698" s="4" t="n">
        <f aca="false">M3698*1+N3698*P3698+O3698*Q3698</f>
        <v>-0.0206344783687745</v>
      </c>
      <c r="W3698" s="0" t="n">
        <f aca="false">I3698-V3698+M3698*1+N3698*E3698+O3698*G3698</f>
        <v>103.438808598344</v>
      </c>
    </row>
    <row r="3699" customFormat="false" ht="13.8" hidden="false" customHeight="false" outlineLevel="0" collapsed="false">
      <c r="A3699" s="1" t="n">
        <v>42823</v>
      </c>
      <c r="B3699" s="2" t="n">
        <f aca="false">0.0002</f>
        <v>0.0002</v>
      </c>
      <c r="C3699" s="3" t="n">
        <f aca="false">Prices!B3698*B3699/2</f>
        <v>0.023554</v>
      </c>
      <c r="D3699" s="4" t="n">
        <f aca="false">Prices!C3698*B3699/2</f>
        <v>0.010568</v>
      </c>
      <c r="E3699" s="6" t="n">
        <f aca="false">Prices!B3698-C3699</f>
        <v>235.516446</v>
      </c>
      <c r="F3699" s="6" t="n">
        <f aca="false">Prices!B3698+C3699</f>
        <v>235.563554</v>
      </c>
      <c r="G3699" s="2" t="n">
        <f aca="false">Prices!C3698-D3699</f>
        <v>105.669432</v>
      </c>
      <c r="H3699" s="2" t="n">
        <f aca="false">Prices!C3698+D3699</f>
        <v>105.690568</v>
      </c>
      <c r="I3699" s="0" t="n">
        <f aca="false">R3698*1+S3698*E3699+T3698*G3699</f>
        <v>103.593951332662</v>
      </c>
      <c r="J3699" s="0" t="n">
        <v>0</v>
      </c>
      <c r="K3699" s="0" t="n">
        <f aca="false">I3699*0.6/F3699</f>
        <v>0.26386242584707</v>
      </c>
      <c r="L3699" s="0" t="n">
        <f aca="false">I3699*0.4/H3699</f>
        <v>0.392065075599412</v>
      </c>
      <c r="M3699" s="0" t="n">
        <f aca="false">J3699-R3698</f>
        <v>0</v>
      </c>
      <c r="N3699" s="0" t="n">
        <f aca="false">K3699-S3698</f>
        <v>0.00014871607737893</v>
      </c>
      <c r="O3699" s="0" t="n">
        <f aca="false">L3699-T3698</f>
        <v>-0.00052751112168381</v>
      </c>
      <c r="P3699" s="0" t="n">
        <f aca="false">IF(N3699&gt;0,F3699,E3699)</f>
        <v>235.563554</v>
      </c>
      <c r="Q3699" s="0" t="n">
        <f aca="false">IF(O3699&gt;0,H3699,G3699)</f>
        <v>105.669432</v>
      </c>
      <c r="R3699" s="0" t="n">
        <f aca="false">R3698+M3699</f>
        <v>0</v>
      </c>
      <c r="S3699" s="0" t="n">
        <f aca="false">S3698+N3699</f>
        <v>0.26386242584707</v>
      </c>
      <c r="T3699" s="0" t="n">
        <f aca="false">T3698+O3699</f>
        <v>0.392065075599412</v>
      </c>
      <c r="V3699" s="4" t="n">
        <f aca="false">M3699*1+N3699*P3699+O3699*Q3699</f>
        <v>-0.0207097128776914</v>
      </c>
      <c r="W3699" s="0" t="n">
        <f aca="false">I3699-V3699+M3699*1+N3699*E3699+O3699*G3699</f>
        <v>103.593944326945</v>
      </c>
    </row>
    <row r="3700" customFormat="false" ht="13.8" hidden="false" customHeight="false" outlineLevel="0" collapsed="false">
      <c r="A3700" s="1" t="n">
        <v>42824</v>
      </c>
      <c r="B3700" s="2" t="n">
        <f aca="false">0.0002</f>
        <v>0.0002</v>
      </c>
      <c r="C3700" s="3" t="n">
        <f aca="false">Prices!B3699*B3700/2</f>
        <v>0.023629</v>
      </c>
      <c r="D3700" s="4" t="n">
        <f aca="false">Prices!C3699*B3700/2</f>
        <v>0.010538</v>
      </c>
      <c r="E3700" s="6" t="n">
        <f aca="false">Prices!B3699-C3700</f>
        <v>236.266371</v>
      </c>
      <c r="F3700" s="6" t="n">
        <f aca="false">Prices!B3699+C3700</f>
        <v>236.313629</v>
      </c>
      <c r="G3700" s="2" t="n">
        <f aca="false">Prices!C3699-D3700</f>
        <v>105.369462</v>
      </c>
      <c r="H3700" s="2" t="n">
        <f aca="false">Prices!C3699+D3700</f>
        <v>105.390538</v>
      </c>
      <c r="I3700" s="0" t="n">
        <f aca="false">R3699*1+S3699*E3700+T3699*G3700</f>
        <v>103.653503883043</v>
      </c>
      <c r="J3700" s="0" t="n">
        <v>0</v>
      </c>
      <c r="K3700" s="0" t="n">
        <f aca="false">I3700*0.6/F3700</f>
        <v>0.263176113002885</v>
      </c>
      <c r="L3700" s="0" t="n">
        <f aca="false">I3700*0.4/H3700</f>
        <v>0.393407248316896</v>
      </c>
      <c r="M3700" s="0" t="n">
        <f aca="false">J3700-R3699</f>
        <v>0</v>
      </c>
      <c r="N3700" s="0" t="n">
        <f aca="false">K3700-S3699</f>
        <v>-0.000686312844184467</v>
      </c>
      <c r="O3700" s="0" t="n">
        <f aca="false">L3700-T3699</f>
        <v>0.00134217271748383</v>
      </c>
      <c r="P3700" s="0" t="n">
        <f aca="false">IF(N3700&gt;0,F3700,E3700)</f>
        <v>236.266371</v>
      </c>
      <c r="Q3700" s="0" t="n">
        <f aca="false">IF(O3700&gt;0,H3700,G3700)</f>
        <v>105.390538</v>
      </c>
      <c r="R3700" s="0" t="n">
        <f aca="false">R3699+M3700</f>
        <v>0</v>
      </c>
      <c r="S3700" s="0" t="n">
        <f aca="false">S3699+N3700</f>
        <v>0.263176113002885</v>
      </c>
      <c r="T3700" s="0" t="n">
        <f aca="false">T3699+O3700</f>
        <v>0.393407248316896</v>
      </c>
      <c r="V3700" s="4" t="n">
        <f aca="false">M3700*1+N3700*P3700+O3700*Q3700</f>
        <v>-0.0207003402816101</v>
      </c>
      <c r="W3700" s="0" t="n">
        <f aca="false">I3700-V3700+M3700*1+N3700*E3700+O3700*G3700</f>
        <v>103.653475595411</v>
      </c>
    </row>
    <row r="3701" customFormat="false" ht="13.8" hidden="false" customHeight="false" outlineLevel="0" collapsed="false">
      <c r="A3701" s="1" t="n">
        <v>42825</v>
      </c>
      <c r="B3701" s="2" t="n">
        <f aca="false">0.0002</f>
        <v>0.0002</v>
      </c>
      <c r="C3701" s="3" t="n">
        <f aca="false">Prices!B3700*B3701/2</f>
        <v>0.023574</v>
      </c>
      <c r="D3701" s="4" t="n">
        <f aca="false">Prices!C3700*B3701/2</f>
        <v>0.010559</v>
      </c>
      <c r="E3701" s="6" t="n">
        <f aca="false">Prices!B3700-C3701</f>
        <v>235.716426</v>
      </c>
      <c r="F3701" s="6" t="n">
        <f aca="false">Prices!B3700+C3701</f>
        <v>235.763574</v>
      </c>
      <c r="G3701" s="2" t="n">
        <f aca="false">Prices!C3700-D3701</f>
        <v>105.579441</v>
      </c>
      <c r="H3701" s="2" t="n">
        <f aca="false">Prices!C3700+D3701</f>
        <v>105.600559</v>
      </c>
      <c r="I3701" s="0" t="n">
        <f aca="false">R3700*1+S3700*E3701+T3700*G3701</f>
        <v>103.570650128258</v>
      </c>
      <c r="J3701" s="0" t="n">
        <v>0</v>
      </c>
      <c r="K3701" s="0" t="n">
        <f aca="false">I3701*0.6/F3701</f>
        <v>0.263579267240643</v>
      </c>
      <c r="L3701" s="0" t="n">
        <f aca="false">I3701*0.4/H3701</f>
        <v>0.392310991945633</v>
      </c>
      <c r="M3701" s="0" t="n">
        <f aca="false">J3701-R3700</f>
        <v>0</v>
      </c>
      <c r="N3701" s="0" t="n">
        <f aca="false">K3701-S3700</f>
        <v>0.00040315423775722</v>
      </c>
      <c r="O3701" s="0" t="n">
        <f aca="false">L3701-T3700</f>
        <v>-0.00109625637126309</v>
      </c>
      <c r="P3701" s="0" t="n">
        <f aca="false">IF(N3701&gt;0,F3701,E3701)</f>
        <v>235.763574</v>
      </c>
      <c r="Q3701" s="0" t="n">
        <f aca="false">IF(O3701&gt;0,H3701,G3701)</f>
        <v>105.579441</v>
      </c>
      <c r="R3701" s="0" t="n">
        <f aca="false">R3700+M3701</f>
        <v>0</v>
      </c>
      <c r="S3701" s="0" t="n">
        <f aca="false">S3700+N3701</f>
        <v>0.263579267240643</v>
      </c>
      <c r="T3701" s="0" t="n">
        <f aca="false">T3700+O3701</f>
        <v>0.392310991945633</v>
      </c>
      <c r="V3701" s="4" t="n">
        <f aca="false">M3701*1+N3701*P3701+O3701*Q3701</f>
        <v>-0.0206930509037581</v>
      </c>
      <c r="W3701" s="0" t="n">
        <f aca="false">I3701-V3701+M3701*1+N3701*E3701+O3701*G3701</f>
        <v>103.570631120342</v>
      </c>
    </row>
    <row r="3702" customFormat="false" ht="13.8" hidden="false" customHeight="false" outlineLevel="0" collapsed="false">
      <c r="A3702" s="1" t="n">
        <v>42828</v>
      </c>
      <c r="B3702" s="2" t="n">
        <f aca="false">0.0002</f>
        <v>0.0002</v>
      </c>
      <c r="C3702" s="3" t="n">
        <f aca="false">Prices!B3701*B3702/2</f>
        <v>0.023533</v>
      </c>
      <c r="D3702" s="4" t="n">
        <f aca="false">Prices!C3701*B3702/2</f>
        <v>0.010595</v>
      </c>
      <c r="E3702" s="6" t="n">
        <f aca="false">Prices!B3701-C3702</f>
        <v>235.306467</v>
      </c>
      <c r="F3702" s="6" t="n">
        <f aca="false">Prices!B3701+C3702</f>
        <v>235.353533</v>
      </c>
      <c r="G3702" s="2" t="n">
        <f aca="false">Prices!C3701-D3702</f>
        <v>105.939405</v>
      </c>
      <c r="H3702" s="2" t="n">
        <f aca="false">Prices!C3701+D3702</f>
        <v>105.960595</v>
      </c>
      <c r="I3702" s="0" t="n">
        <f aca="false">R3701*1+S3701*E3702+T3701*G3702</f>
        <v>103.583099210525</v>
      </c>
      <c r="J3702" s="0" t="n">
        <v>0</v>
      </c>
      <c r="K3702" s="0" t="n">
        <f aca="false">I3702*0.6/F3702</f>
        <v>0.264070221228907</v>
      </c>
      <c r="L3702" s="0" t="n">
        <f aca="false">I3702*0.4/H3702</f>
        <v>0.391024981354718</v>
      </c>
      <c r="M3702" s="0" t="n">
        <f aca="false">J3702-R3701</f>
        <v>0</v>
      </c>
      <c r="N3702" s="0" t="n">
        <f aca="false">K3702-S3701</f>
        <v>0.000490953988263987</v>
      </c>
      <c r="O3702" s="0" t="n">
        <f aca="false">L3702-T3701</f>
        <v>-0.00128601059091482</v>
      </c>
      <c r="P3702" s="0" t="n">
        <f aca="false">IF(N3702&gt;0,F3702,E3702)</f>
        <v>235.353533</v>
      </c>
      <c r="Q3702" s="0" t="n">
        <f aca="false">IF(O3702&gt;0,H3702,G3702)</f>
        <v>105.939405</v>
      </c>
      <c r="R3702" s="0" t="n">
        <f aca="false">R3701+M3702</f>
        <v>0</v>
      </c>
      <c r="S3702" s="0" t="n">
        <f aca="false">S3701+N3702</f>
        <v>0.264070221228907</v>
      </c>
      <c r="T3702" s="0" t="n">
        <f aca="false">T3701+O3702</f>
        <v>0.391024981354718</v>
      </c>
      <c r="V3702" s="4" t="n">
        <f aca="false">M3702*1+N3702*P3702+O3702*Q3702</f>
        <v>-0.0206914411468447</v>
      </c>
      <c r="W3702" s="0" t="n">
        <f aca="false">I3702-V3702+M3702*1+N3702*E3702+O3702*G3702</f>
        <v>103.583076103284</v>
      </c>
    </row>
    <row r="3703" customFormat="false" ht="13.8" hidden="false" customHeight="false" outlineLevel="0" collapsed="false">
      <c r="A3703" s="1" t="n">
        <v>42829</v>
      </c>
      <c r="B3703" s="2" t="n">
        <f aca="false">0.0002</f>
        <v>0.0002</v>
      </c>
      <c r="C3703" s="3" t="n">
        <f aca="false">Prices!B3702*B3703/2</f>
        <v>0.023548</v>
      </c>
      <c r="D3703" s="4" t="n">
        <f aca="false">Prices!C3702*B3703/2</f>
        <v>0.01058</v>
      </c>
      <c r="E3703" s="6" t="n">
        <f aca="false">Prices!B3702-C3703</f>
        <v>235.456452</v>
      </c>
      <c r="F3703" s="6" t="n">
        <f aca="false">Prices!B3702+C3703</f>
        <v>235.503548</v>
      </c>
      <c r="G3703" s="2" t="n">
        <f aca="false">Prices!C3702-D3703</f>
        <v>105.78942</v>
      </c>
      <c r="H3703" s="2" t="n">
        <f aca="false">Prices!C3702+D3703</f>
        <v>105.81058</v>
      </c>
      <c r="I3703" s="0" t="n">
        <f aca="false">R3702*1+S3702*E3703+T3702*G3703</f>
        <v>103.54334335244</v>
      </c>
      <c r="J3703" s="0" t="n">
        <v>0</v>
      </c>
      <c r="K3703" s="0" t="n">
        <f aca="false">I3703*0.6/F3703</f>
        <v>0.263800722065826</v>
      </c>
      <c r="L3703" s="0" t="n">
        <f aca="false">I3703*0.4/H3703</f>
        <v>0.391429073926029</v>
      </c>
      <c r="M3703" s="0" t="n">
        <f aca="false">J3703-R3702</f>
        <v>0</v>
      </c>
      <c r="N3703" s="0" t="n">
        <f aca="false">K3703-S3702</f>
        <v>-0.000269499163080444</v>
      </c>
      <c r="O3703" s="0" t="n">
        <f aca="false">L3703-T3702</f>
        <v>0.000404092571310299</v>
      </c>
      <c r="P3703" s="0" t="n">
        <f aca="false">IF(N3703&gt;0,F3703,E3703)</f>
        <v>235.456452</v>
      </c>
      <c r="Q3703" s="0" t="n">
        <f aca="false">IF(O3703&gt;0,H3703,G3703)</f>
        <v>105.81058</v>
      </c>
      <c r="R3703" s="0" t="n">
        <f aca="false">R3702+M3703</f>
        <v>0</v>
      </c>
      <c r="S3703" s="0" t="n">
        <f aca="false">S3702+N3703</f>
        <v>0.263800722065826</v>
      </c>
      <c r="T3703" s="0" t="n">
        <f aca="false">T3702+O3703</f>
        <v>0.391429073926029</v>
      </c>
      <c r="V3703" s="4" t="n">
        <f aca="false">M3703*1+N3703*P3703+O3703*Q3703</f>
        <v>-0.0206980474118567</v>
      </c>
      <c r="W3703" s="0" t="n">
        <f aca="false">I3703-V3703+M3703*1+N3703*E3703+O3703*G3703</f>
        <v>103.543334801841</v>
      </c>
    </row>
    <row r="3704" customFormat="false" ht="13.8" hidden="false" customHeight="false" outlineLevel="0" collapsed="false">
      <c r="A3704" s="1" t="n">
        <v>42830</v>
      </c>
      <c r="B3704" s="2" t="n">
        <f aca="false">0.0002</f>
        <v>0.0002</v>
      </c>
      <c r="C3704" s="3" t="n">
        <f aca="false">Prices!B3703*B3704/2</f>
        <v>0.023478</v>
      </c>
      <c r="D3704" s="4" t="n">
        <f aca="false">Prices!C3703*B3704/2</f>
        <v>0.0106</v>
      </c>
      <c r="E3704" s="6" t="n">
        <f aca="false">Prices!B3703-C3704</f>
        <v>234.756522</v>
      </c>
      <c r="F3704" s="6" t="n">
        <f aca="false">Prices!B3703+C3704</f>
        <v>234.803478</v>
      </c>
      <c r="G3704" s="2" t="n">
        <f aca="false">Prices!C3703-D3704</f>
        <v>105.9894</v>
      </c>
      <c r="H3704" s="2" t="n">
        <f aca="false">Prices!C3703+D3704</f>
        <v>106.0106</v>
      </c>
      <c r="I3704" s="0" t="n">
        <f aca="false">R3703*1+S3703*E3704+T3703*G3704</f>
        <v>103.416272701237</v>
      </c>
      <c r="J3704" s="0" t="n">
        <v>0</v>
      </c>
      <c r="K3704" s="0" t="n">
        <f aca="false">I3704*0.6/F3704</f>
        <v>0.264262540526518</v>
      </c>
      <c r="L3704" s="0" t="n">
        <f aca="false">I3704*0.4/H3704</f>
        <v>0.390211064558591</v>
      </c>
      <c r="M3704" s="0" t="n">
        <f aca="false">J3704-R3703</f>
        <v>0</v>
      </c>
      <c r="N3704" s="0" t="n">
        <f aca="false">K3704-S3703</f>
        <v>0.000461818460692154</v>
      </c>
      <c r="O3704" s="0" t="n">
        <f aca="false">L3704-T3703</f>
        <v>-0.00121800936743754</v>
      </c>
      <c r="P3704" s="0" t="n">
        <f aca="false">IF(N3704&gt;0,F3704,E3704)</f>
        <v>234.803478</v>
      </c>
      <c r="Q3704" s="0" t="n">
        <f aca="false">IF(O3704&gt;0,H3704,G3704)</f>
        <v>105.9894</v>
      </c>
      <c r="R3704" s="0" t="n">
        <f aca="false">R3703+M3704</f>
        <v>0</v>
      </c>
      <c r="S3704" s="0" t="n">
        <f aca="false">S3703+N3704</f>
        <v>0.264262540526518</v>
      </c>
      <c r="T3704" s="0" t="n">
        <f aca="false">T3703+O3704</f>
        <v>0.390211064558591</v>
      </c>
      <c r="V3704" s="4" t="n">
        <f aca="false">M3704*1+N3704*P3704+O3704*Q3704</f>
        <v>-0.0206595012739609</v>
      </c>
      <c r="W3704" s="0" t="n">
        <f aca="false">I3704-V3704+M3704*1+N3704*E3704+O3704*G3704</f>
        <v>103.41625101609</v>
      </c>
    </row>
    <row r="3705" customFormat="false" ht="13.8" hidden="false" customHeight="false" outlineLevel="0" collapsed="false">
      <c r="A3705" s="1" t="n">
        <v>42831</v>
      </c>
      <c r="B3705" s="2" t="n">
        <f aca="false">0.0002</f>
        <v>0.0002</v>
      </c>
      <c r="C3705" s="3" t="n">
        <f aca="false">Prices!B3704*B3705/2</f>
        <v>0.023544</v>
      </c>
      <c r="D3705" s="4" t="n">
        <f aca="false">Prices!C3704*B3705/2</f>
        <v>0.010593</v>
      </c>
      <c r="E3705" s="6" t="n">
        <f aca="false">Prices!B3704-C3705</f>
        <v>235.416456</v>
      </c>
      <c r="F3705" s="6" t="n">
        <f aca="false">Prices!B3704+C3705</f>
        <v>235.463544</v>
      </c>
      <c r="G3705" s="2" t="n">
        <f aca="false">Prices!C3704-D3705</f>
        <v>105.919407</v>
      </c>
      <c r="H3705" s="2" t="n">
        <f aca="false">Prices!C3704+D3705</f>
        <v>105.940593</v>
      </c>
      <c r="I3705" s="0" t="n">
        <f aca="false">R3704*1+S3704*E3705+T3704*G3705</f>
        <v>103.542675307194</v>
      </c>
      <c r="J3705" s="0" t="n">
        <v>0</v>
      </c>
      <c r="K3705" s="0" t="n">
        <f aca="false">I3705*0.6/F3705</f>
        <v>0.263843838111586</v>
      </c>
      <c r="L3705" s="0" t="n">
        <f aca="false">I3705*0.4/H3705</f>
        <v>0.39094617983569</v>
      </c>
      <c r="M3705" s="0" t="n">
        <f aca="false">J3705-R3704</f>
        <v>0</v>
      </c>
      <c r="N3705" s="0" t="n">
        <f aca="false">K3705-S3704</f>
        <v>-0.000418702414931915</v>
      </c>
      <c r="O3705" s="0" t="n">
        <f aca="false">L3705-T3704</f>
        <v>0.000735115277098575</v>
      </c>
      <c r="P3705" s="0" t="n">
        <f aca="false">IF(N3705&gt;0,F3705,E3705)</f>
        <v>235.416456</v>
      </c>
      <c r="Q3705" s="0" t="n">
        <f aca="false">IF(O3705&gt;0,H3705,G3705)</f>
        <v>105.940593</v>
      </c>
      <c r="R3705" s="0" t="n">
        <f aca="false">R3704+M3705</f>
        <v>0</v>
      </c>
      <c r="S3705" s="0" t="n">
        <f aca="false">S3704+N3705</f>
        <v>0.263843838111586</v>
      </c>
      <c r="T3705" s="0" t="n">
        <f aca="false">T3704+O3705</f>
        <v>0.39094617983569</v>
      </c>
      <c r="V3705" s="4" t="n">
        <f aca="false">M3705*1+N3705*P3705+O3705*Q3705</f>
        <v>-0.0206908902627306</v>
      </c>
      <c r="W3705" s="0" t="n">
        <f aca="false">I3705-V3705+M3705*1+N3705*E3705+O3705*G3705</f>
        <v>103.542659733042</v>
      </c>
    </row>
    <row r="3706" customFormat="false" ht="13.8" hidden="false" customHeight="false" outlineLevel="0" collapsed="false">
      <c r="A3706" s="1" t="n">
        <v>42832</v>
      </c>
      <c r="B3706" s="2" t="n">
        <f aca="false">0.0002</f>
        <v>0.0002</v>
      </c>
      <c r="C3706" s="3" t="n">
        <f aca="false">Prices!B3705*B3706/2</f>
        <v>0.02352</v>
      </c>
      <c r="D3706" s="4" t="n">
        <f aca="false">Prices!C3705*B3706/2</f>
        <v>0.010561</v>
      </c>
      <c r="E3706" s="6" t="n">
        <f aca="false">Prices!B3705-C3706</f>
        <v>235.17648</v>
      </c>
      <c r="F3706" s="6" t="n">
        <f aca="false">Prices!B3705+C3706</f>
        <v>235.22352</v>
      </c>
      <c r="G3706" s="2" t="n">
        <f aca="false">Prices!C3705-D3706</f>
        <v>105.599439</v>
      </c>
      <c r="H3706" s="2" t="n">
        <f aca="false">Prices!C3705+D3706</f>
        <v>105.620561</v>
      </c>
      <c r="I3706" s="0" t="n">
        <f aca="false">R3705*1+S3705*E3706+T3705*G3706</f>
        <v>103.333562386615</v>
      </c>
      <c r="J3706" s="0" t="n">
        <v>0</v>
      </c>
      <c r="K3706" s="0" t="n">
        <f aca="false">I3706*0.6/F3706</f>
        <v>0.263579668529613</v>
      </c>
      <c r="L3706" s="0" t="n">
        <f aca="false">I3706*0.4/H3706</f>
        <v>0.39133881285336</v>
      </c>
      <c r="M3706" s="0" t="n">
        <f aca="false">J3706-R3705</f>
        <v>0</v>
      </c>
      <c r="N3706" s="0" t="n">
        <f aca="false">K3706-S3705</f>
        <v>-0.000264169581973339</v>
      </c>
      <c r="O3706" s="0" t="n">
        <f aca="false">L3706-T3705</f>
        <v>0.00039263301767023</v>
      </c>
      <c r="P3706" s="0" t="n">
        <f aca="false">IF(N3706&gt;0,F3706,E3706)</f>
        <v>235.17648</v>
      </c>
      <c r="Q3706" s="0" t="n">
        <f aca="false">IF(O3706&gt;0,H3706,G3706)</f>
        <v>105.620561</v>
      </c>
      <c r="R3706" s="0" t="n">
        <f aca="false">R3705+M3706</f>
        <v>0</v>
      </c>
      <c r="S3706" s="0" t="n">
        <f aca="false">S3705+N3706</f>
        <v>0.263579668529613</v>
      </c>
      <c r="T3706" s="0" t="n">
        <f aca="false">T3705+O3706</f>
        <v>0.39133881285336</v>
      </c>
      <c r="V3706" s="4" t="n">
        <f aca="false">M3706*1+N3706*P3706+O3706*Q3706</f>
        <v>-0.0206563528181088</v>
      </c>
      <c r="W3706" s="0" t="n">
        <f aca="false">I3706-V3706+M3706*1+N3706*E3706+O3706*G3706</f>
        <v>103.33355409342</v>
      </c>
    </row>
    <row r="3707" customFormat="false" ht="13.8" hidden="false" customHeight="false" outlineLevel="0" collapsed="false">
      <c r="A3707" s="1" t="n">
        <v>42835</v>
      </c>
      <c r="B3707" s="2" t="n">
        <f aca="false">0.0002</f>
        <v>0.0002</v>
      </c>
      <c r="C3707" s="3" t="n">
        <f aca="false">Prices!B3706*B3707/2</f>
        <v>0.023534</v>
      </c>
      <c r="D3707" s="4" t="n">
        <f aca="false">Prices!C3706*B3707/2</f>
        <v>0.01058</v>
      </c>
      <c r="E3707" s="6" t="n">
        <f aca="false">Prices!B3706-C3707</f>
        <v>235.316466</v>
      </c>
      <c r="F3707" s="6" t="n">
        <f aca="false">Prices!B3706+C3707</f>
        <v>235.363534</v>
      </c>
      <c r="G3707" s="2" t="n">
        <f aca="false">Prices!C3706-D3707</f>
        <v>105.78942</v>
      </c>
      <c r="H3707" s="2" t="n">
        <f aca="false">Prices!C3706+D3707</f>
        <v>105.81058</v>
      </c>
      <c r="I3707" s="0" t="n">
        <f aca="false">R3706*1+S3706*E3707+T3706*G3707</f>
        <v>103.424142143085</v>
      </c>
      <c r="J3707" s="0" t="n">
        <v>0</v>
      </c>
      <c r="K3707" s="0" t="n">
        <f aca="false">I3707*0.6/F3707</f>
        <v>0.263653779458679</v>
      </c>
      <c r="L3707" s="0" t="n">
        <f aca="false">I3707*0.4/H3707</f>
        <v>0.390978452790205</v>
      </c>
      <c r="M3707" s="0" t="n">
        <f aca="false">J3707-R3706</f>
        <v>0</v>
      </c>
      <c r="N3707" s="0" t="n">
        <f aca="false">K3707-S3706</f>
        <v>7.41109290658404E-005</v>
      </c>
      <c r="O3707" s="0" t="n">
        <f aca="false">L3707-T3706</f>
        <v>-0.000360360063155096</v>
      </c>
      <c r="P3707" s="0" t="n">
        <f aca="false">IF(N3707&gt;0,F3707,E3707)</f>
        <v>235.363534</v>
      </c>
      <c r="Q3707" s="0" t="n">
        <f aca="false">IF(O3707&gt;0,H3707,G3707)</f>
        <v>105.78942</v>
      </c>
      <c r="R3707" s="0" t="n">
        <f aca="false">R3706+M3707</f>
        <v>0</v>
      </c>
      <c r="S3707" s="0" t="n">
        <f aca="false">S3706+N3707</f>
        <v>0.263653779458679</v>
      </c>
      <c r="T3707" s="0" t="n">
        <f aca="false">T3706+O3707</f>
        <v>0.390978452790205</v>
      </c>
      <c r="V3707" s="4" t="n">
        <f aca="false">M3707*1+N3707*P3707+O3707*Q3707</f>
        <v>-0.0206792718993815</v>
      </c>
      <c r="W3707" s="0" t="n">
        <f aca="false">I3707-V3707+M3707*1+N3707*E3707+O3707*G3707</f>
        <v>103.424138654832</v>
      </c>
    </row>
    <row r="3708" customFormat="false" ht="13.8" hidden="false" customHeight="false" outlineLevel="0" collapsed="false">
      <c r="A3708" s="1" t="n">
        <v>42836</v>
      </c>
      <c r="B3708" s="2" t="n">
        <f aca="false">0.0002</f>
        <v>0.0002</v>
      </c>
      <c r="C3708" s="3" t="n">
        <f aca="false">Prices!B3707*B3708/2</f>
        <v>0.023506</v>
      </c>
      <c r="D3708" s="4" t="n">
        <f aca="false">Prices!C3707*B3708/2</f>
        <v>0.010629</v>
      </c>
      <c r="E3708" s="6" t="n">
        <f aca="false">Prices!B3707-C3708</f>
        <v>235.036494</v>
      </c>
      <c r="F3708" s="6" t="n">
        <f aca="false">Prices!B3707+C3708</f>
        <v>235.083506</v>
      </c>
      <c r="G3708" s="2" t="n">
        <f aca="false">Prices!C3707-D3708</f>
        <v>106.279371</v>
      </c>
      <c r="H3708" s="2" t="n">
        <f aca="false">Prices!C3707+D3708</f>
        <v>106.300629</v>
      </c>
      <c r="I3708" s="0" t="n">
        <f aca="false">R3707*1+S3707*E3708+T3707*G3708</f>
        <v>103.521203990913</v>
      </c>
      <c r="J3708" s="0" t="n">
        <v>0</v>
      </c>
      <c r="K3708" s="0" t="n">
        <f aca="false">I3708*0.6/F3708</f>
        <v>0.264215569400892</v>
      </c>
      <c r="L3708" s="0" t="n">
        <f aca="false">I3708*0.4/H3708</f>
        <v>0.389541265991618</v>
      </c>
      <c r="M3708" s="0" t="n">
        <f aca="false">J3708-R3707</f>
        <v>0</v>
      </c>
      <c r="N3708" s="0" t="n">
        <f aca="false">K3708-S3707</f>
        <v>0.000561789942212898</v>
      </c>
      <c r="O3708" s="0" t="n">
        <f aca="false">L3708-T3707</f>
        <v>-0.00143718679858662</v>
      </c>
      <c r="P3708" s="0" t="n">
        <f aca="false">IF(N3708&gt;0,F3708,E3708)</f>
        <v>235.083506</v>
      </c>
      <c r="Q3708" s="0" t="n">
        <f aca="false">IF(O3708&gt;0,H3708,G3708)</f>
        <v>106.279371</v>
      </c>
      <c r="R3708" s="0" t="n">
        <f aca="false">R3707+M3708</f>
        <v>0</v>
      </c>
      <c r="S3708" s="0" t="n">
        <f aca="false">S3707+N3708</f>
        <v>0.264215569400892</v>
      </c>
      <c r="T3708" s="0" t="n">
        <f aca="false">T3707+O3708</f>
        <v>0.389541265991618</v>
      </c>
      <c r="V3708" s="4" t="n">
        <f aca="false">M3708*1+N3708*P3708+O3708*Q3708</f>
        <v>-0.0206757597123443</v>
      </c>
      <c r="W3708" s="0" t="n">
        <f aca="false">I3708-V3708+M3708*1+N3708*E3708+O3708*G3708</f>
        <v>103.521177580045</v>
      </c>
    </row>
    <row r="3709" customFormat="false" ht="13.8" hidden="false" customHeight="false" outlineLevel="0" collapsed="false">
      <c r="A3709" s="1" t="n">
        <v>42837</v>
      </c>
      <c r="B3709" s="2" t="n">
        <f aca="false">0.0002</f>
        <v>0.0002</v>
      </c>
      <c r="C3709" s="3" t="n">
        <f aca="false">Prices!B3708*B3709/2</f>
        <v>0.023403</v>
      </c>
      <c r="D3709" s="4" t="n">
        <f aca="false">Prices!C3708*B3709/2</f>
        <v>0.010662</v>
      </c>
      <c r="E3709" s="6" t="n">
        <f aca="false">Prices!B3708-C3709</f>
        <v>234.006597</v>
      </c>
      <c r="F3709" s="6" t="n">
        <f aca="false">Prices!B3708+C3709</f>
        <v>234.053403</v>
      </c>
      <c r="G3709" s="2" t="n">
        <f aca="false">Prices!C3708-D3709</f>
        <v>106.609338</v>
      </c>
      <c r="H3709" s="2" t="n">
        <f aca="false">Prices!C3708+D3709</f>
        <v>106.630662</v>
      </c>
      <c r="I3709" s="0" t="n">
        <f aca="false">R3708*1+S3708*E3709+T3708*G3709</f>
        <v>103.356922760968</v>
      </c>
      <c r="J3709" s="0" t="n">
        <v>0</v>
      </c>
      <c r="K3709" s="0" t="n">
        <f aca="false">I3709*0.6/F3709</f>
        <v>0.264957282661603</v>
      </c>
      <c r="L3709" s="0" t="n">
        <f aca="false">I3709*0.4/H3709</f>
        <v>0.387719332591102</v>
      </c>
      <c r="M3709" s="0" t="n">
        <f aca="false">J3709-R3708</f>
        <v>0</v>
      </c>
      <c r="N3709" s="0" t="n">
        <f aca="false">K3709-S3708</f>
        <v>0.00074171326071093</v>
      </c>
      <c r="O3709" s="0" t="n">
        <f aca="false">L3709-T3708</f>
        <v>-0.00182193340051651</v>
      </c>
      <c r="P3709" s="0" t="n">
        <f aca="false">IF(N3709&gt;0,F3709,E3709)</f>
        <v>234.053403</v>
      </c>
      <c r="Q3709" s="0" t="n">
        <f aca="false">IF(O3709&gt;0,H3709,G3709)</f>
        <v>106.609338</v>
      </c>
      <c r="R3709" s="0" t="n">
        <f aca="false">R3708+M3709</f>
        <v>0</v>
      </c>
      <c r="S3709" s="0" t="n">
        <f aca="false">S3708+N3709</f>
        <v>0.264957282661603</v>
      </c>
      <c r="T3709" s="0" t="n">
        <f aca="false">T3708+O3709</f>
        <v>0.387719332591102</v>
      </c>
      <c r="V3709" s="4" t="n">
        <f aca="false">M3709*1+N3709*P3709+O3709*Q3709</f>
        <v>-0.0206346009895342</v>
      </c>
      <c r="W3709" s="0" t="n">
        <f aca="false">I3709-V3709+M3709*1+N3709*E3709+O3709*G3709</f>
        <v>103.356888044338</v>
      </c>
    </row>
    <row r="3710" customFormat="false" ht="13.8" hidden="false" customHeight="false" outlineLevel="0" collapsed="false">
      <c r="A3710" s="1" t="n">
        <v>42838</v>
      </c>
      <c r="B3710" s="2" t="n">
        <f aca="false">0.0002</f>
        <v>0.0002</v>
      </c>
      <c r="C3710" s="3" t="n">
        <f aca="false">Prices!B3709*B3710/2</f>
        <v>0.023251</v>
      </c>
      <c r="D3710" s="4" t="n">
        <f aca="false">Prices!C3709*B3710/2</f>
        <v>0.010694</v>
      </c>
      <c r="E3710" s="6" t="n">
        <f aca="false">Prices!B3709-C3710</f>
        <v>232.486749</v>
      </c>
      <c r="F3710" s="6" t="n">
        <f aca="false">Prices!B3709+C3710</f>
        <v>232.533251</v>
      </c>
      <c r="G3710" s="2" t="n">
        <f aca="false">Prices!C3709-D3710</f>
        <v>106.929306</v>
      </c>
      <c r="H3710" s="2" t="n">
        <f aca="false">Prices!C3709+D3710</f>
        <v>106.950694</v>
      </c>
      <c r="I3710" s="0" t="n">
        <f aca="false">R3709*1+S3709*E3710+T3709*G3710</f>
        <v>103.05761642662</v>
      </c>
      <c r="J3710" s="0" t="n">
        <v>0</v>
      </c>
      <c r="K3710" s="0" t="n">
        <f aca="false">I3710*0.6/F3710</f>
        <v>0.265917109015828</v>
      </c>
      <c r="L3710" s="0" t="n">
        <f aca="false">I3710*0.4/H3710</f>
        <v>0.385439729550964</v>
      </c>
      <c r="M3710" s="0" t="n">
        <f aca="false">J3710-R3709</f>
        <v>0</v>
      </c>
      <c r="N3710" s="0" t="n">
        <f aca="false">K3710-S3709</f>
        <v>0.000959826354225146</v>
      </c>
      <c r="O3710" s="0" t="n">
        <f aca="false">L3710-T3709</f>
        <v>-0.00227960304013758</v>
      </c>
      <c r="P3710" s="0" t="n">
        <f aca="false">IF(N3710&gt;0,F3710,E3710)</f>
        <v>232.533251</v>
      </c>
      <c r="Q3710" s="0" t="n">
        <f aca="false">IF(O3710&gt;0,H3710,G3710)</f>
        <v>106.929306</v>
      </c>
      <c r="R3710" s="0" t="n">
        <f aca="false">R3709+M3710</f>
        <v>0</v>
      </c>
      <c r="S3710" s="0" t="n">
        <f aca="false">S3709+N3710</f>
        <v>0.265917109015828</v>
      </c>
      <c r="T3710" s="0" t="n">
        <f aca="false">T3709+O3710</f>
        <v>0.385439729550964</v>
      </c>
      <c r="V3710" s="4" t="n">
        <f aca="false">M3710*1+N3710*P3710+O3710*Q3710</f>
        <v>-0.0205648284939506</v>
      </c>
      <c r="W3710" s="0" t="n">
        <f aca="false">I3710-V3710+M3710*1+N3710*E3710+O3710*G3710</f>
        <v>103.057571792775</v>
      </c>
    </row>
    <row r="3711" customFormat="false" ht="13.8" hidden="false" customHeight="false" outlineLevel="0" collapsed="false">
      <c r="A3711" s="1" t="n">
        <v>42839</v>
      </c>
      <c r="B3711" s="2" t="n">
        <f aca="false">0.0002</f>
        <v>0.0002</v>
      </c>
      <c r="C3711" s="3" t="n">
        <f aca="false">Prices!B3710*B3711/2</f>
        <v>0.023251</v>
      </c>
      <c r="D3711" s="4" t="n">
        <f aca="false">Prices!C3710*B3711/2</f>
        <v>0.010694</v>
      </c>
      <c r="E3711" s="6" t="n">
        <f aca="false">Prices!B3710-C3711</f>
        <v>232.486749</v>
      </c>
      <c r="F3711" s="6" t="n">
        <f aca="false">Prices!B3710+C3711</f>
        <v>232.533251</v>
      </c>
      <c r="G3711" s="2" t="n">
        <f aca="false">Prices!C3710-D3711</f>
        <v>106.929306</v>
      </c>
      <c r="H3711" s="2" t="n">
        <f aca="false">Prices!C3710+D3711</f>
        <v>106.950694</v>
      </c>
      <c r="I3711" s="0" t="n">
        <f aca="false">R3710*1+S3710*E3711+T3710*G3711</f>
        <v>103.037006964281</v>
      </c>
      <c r="J3711" s="0" t="n">
        <v>0</v>
      </c>
      <c r="K3711" s="0" t="n">
        <f aca="false">I3711*0.6/F3711</f>
        <v>0.265863930911835</v>
      </c>
      <c r="L3711" s="0" t="n">
        <f aca="false">I3711*0.4/H3711</f>
        <v>0.385362649313078</v>
      </c>
      <c r="M3711" s="0" t="n">
        <f aca="false">J3711-R3710</f>
        <v>0</v>
      </c>
      <c r="N3711" s="0" t="n">
        <f aca="false">K3711-S3710</f>
        <v>-5.31781039927459E-005</v>
      </c>
      <c r="O3711" s="0" t="n">
        <f aca="false">L3711-T3710</f>
        <v>-7.70802378863844E-005</v>
      </c>
      <c r="P3711" s="0" t="n">
        <f aca="false">IF(N3711&gt;0,F3711,E3711)</f>
        <v>232.486749</v>
      </c>
      <c r="Q3711" s="0" t="n">
        <f aca="false">IF(O3711&gt;0,H3711,G3711)</f>
        <v>106.929306</v>
      </c>
      <c r="R3711" s="0" t="n">
        <f aca="false">R3710+M3711</f>
        <v>0</v>
      </c>
      <c r="S3711" s="0" t="n">
        <f aca="false">S3710+N3711</f>
        <v>0.265863930911835</v>
      </c>
      <c r="T3711" s="0" t="n">
        <f aca="false">T3710+O3711</f>
        <v>0.385362649313078</v>
      </c>
      <c r="V3711" s="4" t="n">
        <f aca="false">M3711*1+N3711*P3711+O3711*Q3711</f>
        <v>-0.0206053408587634</v>
      </c>
      <c r="W3711" s="0" t="n">
        <f aca="false">I3711-V3711+M3711*1+N3711*E3711+O3711*G3711</f>
        <v>103.037006964281</v>
      </c>
    </row>
    <row r="3712" customFormat="false" ht="13.8" hidden="false" customHeight="false" outlineLevel="0" collapsed="false">
      <c r="A3712" s="1" t="n">
        <v>42842</v>
      </c>
      <c r="B3712" s="2" t="n">
        <f aca="false">0.0002</f>
        <v>0.0002</v>
      </c>
      <c r="C3712" s="3" t="n">
        <f aca="false">Prices!B3711*B3712/2</f>
        <v>0.023457</v>
      </c>
      <c r="D3712" s="4" t="n">
        <f aca="false">Prices!C3711*B3712/2</f>
        <v>0.010677</v>
      </c>
      <c r="E3712" s="6" t="n">
        <f aca="false">Prices!B3711-C3712</f>
        <v>234.546543</v>
      </c>
      <c r="F3712" s="6" t="n">
        <f aca="false">Prices!B3711+C3712</f>
        <v>234.593457</v>
      </c>
      <c r="G3712" s="2" t="n">
        <f aca="false">Prices!C3711-D3712</f>
        <v>106.759323</v>
      </c>
      <c r="H3712" s="2" t="n">
        <f aca="false">Prices!C3711+D3712</f>
        <v>106.780677</v>
      </c>
      <c r="I3712" s="0" t="n">
        <f aca="false">R3711*1+S3711*E3712+T3711*G3712</f>
        <v>103.498521453912</v>
      </c>
      <c r="J3712" s="0" t="n">
        <v>0</v>
      </c>
      <c r="K3712" s="0" t="n">
        <f aca="false">I3712*0.6/F3712</f>
        <v>0.264709483659416</v>
      </c>
      <c r="L3712" s="0" t="n">
        <f aca="false">I3712*0.4/H3712</f>
        <v>0.387705058112386</v>
      </c>
      <c r="M3712" s="0" t="n">
        <f aca="false">J3712-R3711</f>
        <v>0</v>
      </c>
      <c r="N3712" s="0" t="n">
        <f aca="false">K3712-S3711</f>
        <v>-0.00115444725241909</v>
      </c>
      <c r="O3712" s="0" t="n">
        <f aca="false">L3712-T3711</f>
        <v>0.00234240879930858</v>
      </c>
      <c r="P3712" s="0" t="n">
        <f aca="false">IF(N3712&gt;0,F3712,E3712)</f>
        <v>234.546543</v>
      </c>
      <c r="Q3712" s="0" t="n">
        <f aca="false">IF(O3712&gt;0,H3712,G3712)</f>
        <v>106.780677</v>
      </c>
      <c r="R3712" s="0" t="n">
        <f aca="false">R3711+M3712</f>
        <v>0</v>
      </c>
      <c r="S3712" s="0" t="n">
        <f aca="false">S3711+N3712</f>
        <v>0.264709483659416</v>
      </c>
      <c r="T3712" s="0" t="n">
        <f aca="false">T3711+O3712</f>
        <v>0.387705058112386</v>
      </c>
      <c r="V3712" s="4" t="n">
        <f aca="false">M3712*1+N3712*P3712+O3712*Q3712</f>
        <v>-0.0206476147298181</v>
      </c>
      <c r="W3712" s="0" t="n">
        <f aca="false">I3712-V3712+M3712*1+N3712*E3712+O3712*G3712</f>
        <v>103.498471434115</v>
      </c>
    </row>
    <row r="3713" customFormat="false" ht="13.8" hidden="false" customHeight="false" outlineLevel="0" collapsed="false">
      <c r="A3713" s="1" t="n">
        <v>42843</v>
      </c>
      <c r="B3713" s="2" t="n">
        <f aca="false">0.0002</f>
        <v>0.0002</v>
      </c>
      <c r="C3713" s="3" t="n">
        <f aca="false">Prices!B3712*B3713/2</f>
        <v>0.023387</v>
      </c>
      <c r="D3713" s="4" t="n">
        <f aca="false">Prices!C3712*B3713/2</f>
        <v>0.010738</v>
      </c>
      <c r="E3713" s="6" t="n">
        <f aca="false">Prices!B3712-C3713</f>
        <v>233.846613</v>
      </c>
      <c r="F3713" s="6" t="n">
        <f aca="false">Prices!B3712+C3713</f>
        <v>233.893387</v>
      </c>
      <c r="G3713" s="2" t="n">
        <f aca="false">Prices!C3712-D3713</f>
        <v>107.369262</v>
      </c>
      <c r="H3713" s="2" t="n">
        <f aca="false">Prices!C3712+D3713</f>
        <v>107.390738</v>
      </c>
      <c r="I3713" s="0" t="n">
        <f aca="false">R3712*1+S3712*E3713+T3712*G3713</f>
        <v>103.529022145927</v>
      </c>
      <c r="J3713" s="0" t="n">
        <v>0</v>
      </c>
      <c r="K3713" s="0" t="n">
        <f aca="false">I3713*0.6/F3713</f>
        <v>0.265580032357035</v>
      </c>
      <c r="L3713" s="0" t="n">
        <f aca="false">I3713*0.4/H3713</f>
        <v>0.385616205173773</v>
      </c>
      <c r="M3713" s="0" t="n">
        <f aca="false">J3713-R3712</f>
        <v>0</v>
      </c>
      <c r="N3713" s="0" t="n">
        <f aca="false">K3713-S3712</f>
        <v>0.00087054869761849</v>
      </c>
      <c r="O3713" s="0" t="n">
        <f aca="false">L3713-T3712</f>
        <v>-0.00208885293861294</v>
      </c>
      <c r="P3713" s="0" t="n">
        <f aca="false">IF(N3713&gt;0,F3713,E3713)</f>
        <v>233.893387</v>
      </c>
      <c r="Q3713" s="0" t="n">
        <f aca="false">IF(O3713&gt;0,H3713,G3713)</f>
        <v>107.369262</v>
      </c>
      <c r="R3713" s="0" t="n">
        <f aca="false">R3712+M3713</f>
        <v>0</v>
      </c>
      <c r="S3713" s="0" t="n">
        <f aca="false">S3712+N3713</f>
        <v>0.265580032357035</v>
      </c>
      <c r="T3713" s="0" t="n">
        <f aca="false">T3712+O3713</f>
        <v>0.385616205173773</v>
      </c>
      <c r="V3713" s="4" t="n">
        <f aca="false">M3713*1+N3713*P3713+O3713*Q3713</f>
        <v>-0.0206630150109753</v>
      </c>
      <c r="W3713" s="0" t="n">
        <f aca="false">I3713-V3713+M3713*1+N3713*E3713+O3713*G3713</f>
        <v>103.528981426883</v>
      </c>
    </row>
    <row r="3714" customFormat="false" ht="13.8" hidden="false" customHeight="false" outlineLevel="0" collapsed="false">
      <c r="A3714" s="1" t="n">
        <v>42844</v>
      </c>
      <c r="B3714" s="2" t="n">
        <f aca="false">0.0002</f>
        <v>0.0002</v>
      </c>
      <c r="C3714" s="3" t="n">
        <f aca="false">Prices!B3713*B3714/2</f>
        <v>0.023344</v>
      </c>
      <c r="D3714" s="4" t="n">
        <f aca="false">Prices!C3713*B3714/2</f>
        <v>0.01071</v>
      </c>
      <c r="E3714" s="6" t="n">
        <f aca="false">Prices!B3713-C3714</f>
        <v>233.416656</v>
      </c>
      <c r="F3714" s="6" t="n">
        <f aca="false">Prices!B3713+C3714</f>
        <v>233.463344</v>
      </c>
      <c r="G3714" s="2" t="n">
        <f aca="false">Prices!C3713-D3714</f>
        <v>107.08929</v>
      </c>
      <c r="H3714" s="2" t="n">
        <f aca="false">Prices!C3713+D3714</f>
        <v>107.11071</v>
      </c>
      <c r="I3714" s="0" t="n">
        <f aca="false">R3713*1+S3713*E3714+T3713*G3714</f>
        <v>103.286168677705</v>
      </c>
      <c r="J3714" s="0" t="n">
        <v>0</v>
      </c>
      <c r="K3714" s="0" t="n">
        <f aca="false">I3714*0.6/F3714</f>
        <v>0.265445102193956</v>
      </c>
      <c r="L3714" s="0" t="n">
        <f aca="false">I3714*0.4/H3714</f>
        <v>0.385717427053577</v>
      </c>
      <c r="M3714" s="0" t="n">
        <f aca="false">J3714-R3713</f>
        <v>0</v>
      </c>
      <c r="N3714" s="0" t="n">
        <f aca="false">K3714-S3713</f>
        <v>-0.000134930163078528</v>
      </c>
      <c r="O3714" s="0" t="n">
        <f aca="false">L3714-T3713</f>
        <v>0.000101221879803437</v>
      </c>
      <c r="P3714" s="0" t="n">
        <f aca="false">IF(N3714&gt;0,F3714,E3714)</f>
        <v>233.416656</v>
      </c>
      <c r="Q3714" s="0" t="n">
        <f aca="false">IF(O3714&gt;0,H3714,G3714)</f>
        <v>107.11071</v>
      </c>
      <c r="R3714" s="0" t="n">
        <f aca="false">R3713+M3714</f>
        <v>0</v>
      </c>
      <c r="S3714" s="0" t="n">
        <f aca="false">S3713+N3714</f>
        <v>0.265445102193956</v>
      </c>
      <c r="T3714" s="0" t="n">
        <f aca="false">T3713+O3714</f>
        <v>0.385717427053577</v>
      </c>
      <c r="V3714" s="4" t="n">
        <f aca="false">M3714*1+N3714*P3714+O3714*Q3714</f>
        <v>-0.0206530000460439</v>
      </c>
      <c r="W3714" s="0" t="n">
        <f aca="false">I3714-V3714+M3714*1+N3714*E3714+O3714*G3714</f>
        <v>103.286166509532</v>
      </c>
    </row>
    <row r="3715" customFormat="false" ht="13.8" hidden="false" customHeight="false" outlineLevel="0" collapsed="false">
      <c r="A3715" s="1" t="n">
        <v>42845</v>
      </c>
      <c r="B3715" s="2" t="n">
        <f aca="false">0.0002</f>
        <v>0.0002</v>
      </c>
      <c r="C3715" s="3" t="n">
        <f aca="false">Prices!B3714*B3715/2</f>
        <v>0.023534</v>
      </c>
      <c r="D3715" s="4" t="n">
        <f aca="false">Prices!C3714*B3715/2</f>
        <v>0.010686</v>
      </c>
      <c r="E3715" s="6" t="n">
        <f aca="false">Prices!B3714-C3715</f>
        <v>235.316466</v>
      </c>
      <c r="F3715" s="6" t="n">
        <f aca="false">Prices!B3714+C3715</f>
        <v>235.363534</v>
      </c>
      <c r="G3715" s="2" t="n">
        <f aca="false">Prices!C3714-D3715</f>
        <v>106.849314</v>
      </c>
      <c r="H3715" s="2" t="n">
        <f aca="false">Prices!C3714+D3715</f>
        <v>106.870686</v>
      </c>
      <c r="I3715" s="0" t="n">
        <f aca="false">R3714*1+S3714*E3715+T3714*G3715</f>
        <v>103.67724584381</v>
      </c>
      <c r="J3715" s="0" t="n">
        <v>0</v>
      </c>
      <c r="K3715" s="0" t="n">
        <f aca="false">I3715*0.6/F3715</f>
        <v>0.264299003541841</v>
      </c>
      <c r="L3715" s="0" t="n">
        <f aca="false">I3715*0.4/H3715</f>
        <v>0.388047460811884</v>
      </c>
      <c r="M3715" s="0" t="n">
        <f aca="false">J3715-R3714</f>
        <v>0</v>
      </c>
      <c r="N3715" s="0" t="n">
        <f aca="false">K3715-S3714</f>
        <v>-0.00114609865211512</v>
      </c>
      <c r="O3715" s="0" t="n">
        <f aca="false">L3715-T3714</f>
        <v>0.00233003375830687</v>
      </c>
      <c r="P3715" s="0" t="n">
        <f aca="false">IF(N3715&gt;0,F3715,E3715)</f>
        <v>235.316466</v>
      </c>
      <c r="Q3715" s="0" t="n">
        <f aca="false">IF(O3715&gt;0,H3715,G3715)</f>
        <v>106.870686</v>
      </c>
      <c r="R3715" s="0" t="n">
        <f aca="false">R3714+M3715</f>
        <v>0</v>
      </c>
      <c r="S3715" s="0" t="n">
        <f aca="false">S3714+N3715</f>
        <v>0.264299003541841</v>
      </c>
      <c r="T3715" s="0" t="n">
        <f aca="false">T3714+O3715</f>
        <v>0.388047460811884</v>
      </c>
      <c r="V3715" s="4" t="n">
        <f aca="false">M3715*1+N3715*P3715+O3715*Q3715</f>
        <v>-0.0206835783496809</v>
      </c>
      <c r="W3715" s="0" t="n">
        <f aca="false">I3715-V3715+M3715*1+N3715*E3715+O3715*G3715</f>
        <v>103.677196046329</v>
      </c>
    </row>
    <row r="3716" customFormat="false" ht="13.8" hidden="false" customHeight="false" outlineLevel="0" collapsed="false">
      <c r="A3716" s="1" t="n">
        <v>42846</v>
      </c>
      <c r="B3716" s="2" t="n">
        <f aca="false">0.0002</f>
        <v>0.0002</v>
      </c>
      <c r="C3716" s="3" t="n">
        <f aca="false">Prices!B3715*B3716/2</f>
        <v>0.023459</v>
      </c>
      <c r="D3716" s="4" t="n">
        <f aca="false">Prices!C3715*B3716/2</f>
        <v>0.010691</v>
      </c>
      <c r="E3716" s="6" t="n">
        <f aca="false">Prices!B3715-C3716</f>
        <v>234.566541</v>
      </c>
      <c r="F3716" s="6" t="n">
        <f aca="false">Prices!B3715+C3716</f>
        <v>234.613459</v>
      </c>
      <c r="G3716" s="2" t="n">
        <f aca="false">Prices!C3715-D3716</f>
        <v>106.899309</v>
      </c>
      <c r="H3716" s="2" t="n">
        <f aca="false">Prices!C3715+D3716</f>
        <v>106.920691</v>
      </c>
      <c r="I3716" s="0" t="n">
        <f aca="false">R3715*1+S3715*E3716+T3715*G3716</f>
        <v>103.477708470551</v>
      </c>
      <c r="J3716" s="0" t="n">
        <v>0</v>
      </c>
      <c r="K3716" s="0" t="n">
        <f aca="false">I3716*0.6/F3716</f>
        <v>0.264633688736207</v>
      </c>
      <c r="L3716" s="0" t="n">
        <f aca="false">I3716*0.4/H3716</f>
        <v>0.387119490166974</v>
      </c>
      <c r="M3716" s="0" t="n">
        <f aca="false">J3716-R3715</f>
        <v>0</v>
      </c>
      <c r="N3716" s="0" t="n">
        <f aca="false">K3716-S3715</f>
        <v>0.000334685194365802</v>
      </c>
      <c r="O3716" s="0" t="n">
        <f aca="false">L3716-T3715</f>
        <v>-0.000927970644910014</v>
      </c>
      <c r="P3716" s="0" t="n">
        <f aca="false">IF(N3716&gt;0,F3716,E3716)</f>
        <v>234.613459</v>
      </c>
      <c r="Q3716" s="0" t="n">
        <f aca="false">IF(O3716&gt;0,H3716,G3716)</f>
        <v>106.899309</v>
      </c>
      <c r="R3716" s="0" t="n">
        <f aca="false">R3715+M3716</f>
        <v>0</v>
      </c>
      <c r="S3716" s="0" t="n">
        <f aca="false">S3715+N3716</f>
        <v>0.264633688736207</v>
      </c>
      <c r="T3716" s="0" t="n">
        <f aca="false">T3715+O3716</f>
        <v>0.387119490166974</v>
      </c>
      <c r="V3716" s="4" t="n">
        <f aca="false">M3716*1+N3716*P3716+O3716*Q3716</f>
        <v>-0.0206777695869167</v>
      </c>
      <c r="W3716" s="0" t="n">
        <f aca="false">I3716-V3716+M3716*1+N3716*E3716+O3716*G3716</f>
        <v>103.477692767791</v>
      </c>
    </row>
    <row r="3717" customFormat="false" ht="13.8" hidden="false" customHeight="false" outlineLevel="0" collapsed="false">
      <c r="A3717" s="1" t="n">
        <v>42849</v>
      </c>
      <c r="B3717" s="2" t="n">
        <f aca="false">0.0002</f>
        <v>0.0002</v>
      </c>
      <c r="C3717" s="3" t="n">
        <f aca="false">Prices!B3716*B3717/2</f>
        <v>0.023717</v>
      </c>
      <c r="D3717" s="4" t="n">
        <f aca="false">Prices!C3716*B3717/2</f>
        <v>0.010669</v>
      </c>
      <c r="E3717" s="6" t="n">
        <f aca="false">Prices!B3716-C3717</f>
        <v>237.146283</v>
      </c>
      <c r="F3717" s="6" t="n">
        <f aca="false">Prices!B3716+C3717</f>
        <v>237.193717</v>
      </c>
      <c r="G3717" s="2" t="n">
        <f aca="false">Prices!C3716-D3717</f>
        <v>106.679331</v>
      </c>
      <c r="H3717" s="2" t="n">
        <f aca="false">Prices!C3716+D3717</f>
        <v>106.700669</v>
      </c>
      <c r="I3717" s="0" t="n">
        <f aca="false">R3716*1+S3716*E3717+T3716*G3717</f>
        <v>104.054543868444</v>
      </c>
      <c r="J3717" s="0" t="n">
        <v>0</v>
      </c>
      <c r="K3717" s="0" t="n">
        <f aca="false">I3717*0.6/F3717</f>
        <v>0.263214081345445</v>
      </c>
      <c r="L3717" s="0" t="n">
        <f aca="false">I3717*0.4/H3717</f>
        <v>0.390080192912171</v>
      </c>
      <c r="M3717" s="0" t="n">
        <f aca="false">J3717-R3716</f>
        <v>0</v>
      </c>
      <c r="N3717" s="0" t="n">
        <f aca="false">K3717-S3716</f>
        <v>-0.00141960739076136</v>
      </c>
      <c r="O3717" s="0" t="n">
        <f aca="false">L3717-T3716</f>
        <v>0.00296070274519722</v>
      </c>
      <c r="P3717" s="0" t="n">
        <f aca="false">IF(N3717&gt;0,F3717,E3717)</f>
        <v>237.146283</v>
      </c>
      <c r="Q3717" s="0" t="n">
        <f aca="false">IF(O3717&gt;0,H3717,G3717)</f>
        <v>106.700669</v>
      </c>
      <c r="R3717" s="0" t="n">
        <f aca="false">R3716+M3717</f>
        <v>0</v>
      </c>
      <c r="S3717" s="0" t="n">
        <f aca="false">S3716+N3717</f>
        <v>0.263214081345445</v>
      </c>
      <c r="T3717" s="0" t="n">
        <f aca="false">T3716+O3717</f>
        <v>0.390080192912171</v>
      </c>
      <c r="V3717" s="4" t="n">
        <f aca="false">M3717*1+N3717*P3717+O3717*Q3717</f>
        <v>-0.0207456524157045</v>
      </c>
      <c r="W3717" s="0" t="n">
        <f aca="false">I3717-V3717+M3717*1+N3717*E3717+O3717*G3717</f>
        <v>104.054480692969</v>
      </c>
    </row>
    <row r="3718" customFormat="false" ht="13.8" hidden="false" customHeight="false" outlineLevel="0" collapsed="false">
      <c r="A3718" s="1" t="n">
        <v>42850</v>
      </c>
      <c r="B3718" s="2" t="n">
        <f aca="false">0.0002</f>
        <v>0.0002</v>
      </c>
      <c r="C3718" s="3" t="n">
        <f aca="false">Prices!B3717*B3718/2</f>
        <v>0.023855</v>
      </c>
      <c r="D3718" s="4" t="n">
        <f aca="false">Prices!C3717*B3718/2</f>
        <v>0.010614</v>
      </c>
      <c r="E3718" s="6" t="n">
        <f aca="false">Prices!B3717-C3718</f>
        <v>238.526145</v>
      </c>
      <c r="F3718" s="6" t="n">
        <f aca="false">Prices!B3717+C3718</f>
        <v>238.573855</v>
      </c>
      <c r="G3718" s="2" t="n">
        <f aca="false">Prices!C3717-D3718</f>
        <v>106.129386</v>
      </c>
      <c r="H3718" s="2" t="n">
        <f aca="false">Prices!C3717+D3718</f>
        <v>106.150614</v>
      </c>
      <c r="I3718" s="0" t="n">
        <f aca="false">R3717*1+S3717*E3718+T3717*G3718</f>
        <v>104.182411497576</v>
      </c>
      <c r="J3718" s="0" t="n">
        <v>0</v>
      </c>
      <c r="K3718" s="0" t="n">
        <f aca="false">I3718*0.6/F3718</f>
        <v>0.262012980837927</v>
      </c>
      <c r="L3718" s="0" t="n">
        <f aca="false">I3718*0.4/H3718</f>
        <v>0.392583358952877</v>
      </c>
      <c r="M3718" s="0" t="n">
        <f aca="false">J3718-R3717</f>
        <v>0</v>
      </c>
      <c r="N3718" s="0" t="n">
        <f aca="false">K3718-S3717</f>
        <v>-0.00120110050751804</v>
      </c>
      <c r="O3718" s="0" t="n">
        <f aca="false">L3718-T3717</f>
        <v>0.00250316604070622</v>
      </c>
      <c r="P3718" s="0" t="n">
        <f aca="false">IF(N3718&gt;0,F3718,E3718)</f>
        <v>238.526145</v>
      </c>
      <c r="Q3718" s="0" t="n">
        <f aca="false">IF(O3718&gt;0,H3718,G3718)</f>
        <v>106.150614</v>
      </c>
      <c r="R3718" s="0" t="n">
        <f aca="false">R3717+M3718</f>
        <v>0</v>
      </c>
      <c r="S3718" s="0" t="n">
        <f aca="false">S3717+N3718</f>
        <v>0.262012980837927</v>
      </c>
      <c r="T3718" s="0" t="n">
        <f aca="false">T3717+O3718</f>
        <v>0.392583358952877</v>
      </c>
      <c r="V3718" s="4" t="n">
        <f aca="false">M3718*1+N3718*P3718+O3718*Q3718</f>
        <v>-0.0207812616509072</v>
      </c>
      <c r="W3718" s="0" t="n">
        <f aca="false">I3718-V3718+M3718*1+N3718*E3718+O3718*G3718</f>
        <v>104.182358360367</v>
      </c>
    </row>
    <row r="3719" customFormat="false" ht="13.8" hidden="false" customHeight="false" outlineLevel="0" collapsed="false">
      <c r="A3719" s="1" t="n">
        <v>42851</v>
      </c>
      <c r="B3719" s="2" t="n">
        <f aca="false">0.0002</f>
        <v>0.0002</v>
      </c>
      <c r="C3719" s="3" t="n">
        <f aca="false">Prices!B3718*B3719/2</f>
        <v>0.02384</v>
      </c>
      <c r="D3719" s="4" t="n">
        <f aca="false">Prices!C3718*B3719/2</f>
        <v>0.010642</v>
      </c>
      <c r="E3719" s="6" t="n">
        <f aca="false">Prices!B3718-C3719</f>
        <v>238.37616</v>
      </c>
      <c r="F3719" s="6" t="n">
        <f aca="false">Prices!B3718+C3719</f>
        <v>238.42384</v>
      </c>
      <c r="G3719" s="2" t="n">
        <f aca="false">Prices!C3718-D3719</f>
        <v>106.409358</v>
      </c>
      <c r="H3719" s="2" t="n">
        <f aca="false">Prices!C3718+D3719</f>
        <v>106.430642</v>
      </c>
      <c r="I3719" s="0" t="n">
        <f aca="false">R3718*1+S3718*E3719+T3718*G3719</f>
        <v>104.232191429958</v>
      </c>
      <c r="J3719" s="0" t="n">
        <v>0</v>
      </c>
      <c r="K3719" s="0" t="n">
        <f aca="false">I3719*0.6/F3719</f>
        <v>0.262303110536156</v>
      </c>
      <c r="L3719" s="0" t="n">
        <f aca="false">I3719*0.4/H3719</f>
        <v>0.391737527731752</v>
      </c>
      <c r="M3719" s="0" t="n">
        <f aca="false">J3719-R3718</f>
        <v>0</v>
      </c>
      <c r="N3719" s="0" t="n">
        <f aca="false">K3719-S3718</f>
        <v>0.000290129698228614</v>
      </c>
      <c r="O3719" s="0" t="n">
        <f aca="false">L3719-T3718</f>
        <v>-0.000845831221125082</v>
      </c>
      <c r="P3719" s="0" t="n">
        <f aca="false">IF(N3719&gt;0,F3719,E3719)</f>
        <v>238.42384</v>
      </c>
      <c r="Q3719" s="0" t="n">
        <f aca="false">IF(O3719&gt;0,H3719,G3719)</f>
        <v>106.409358</v>
      </c>
      <c r="R3719" s="0" t="n">
        <f aca="false">R3718+M3719</f>
        <v>0</v>
      </c>
      <c r="S3719" s="0" t="n">
        <f aca="false">S3718+N3719</f>
        <v>0.262303110536156</v>
      </c>
      <c r="T3719" s="0" t="n">
        <f aca="false">T3718+O3719</f>
        <v>0.391737527731752</v>
      </c>
      <c r="V3719" s="4" t="n">
        <f aca="false">M3719*1+N3719*P3719+O3719*Q3719</f>
        <v>-0.0208305204665687</v>
      </c>
      <c r="W3719" s="0" t="n">
        <f aca="false">I3719-V3719+M3719*1+N3719*E3719+O3719*G3719</f>
        <v>104.232177596574</v>
      </c>
    </row>
    <row r="3720" customFormat="false" ht="13.8" hidden="false" customHeight="false" outlineLevel="0" collapsed="false">
      <c r="A3720" s="1" t="n">
        <v>42852</v>
      </c>
      <c r="B3720" s="2" t="n">
        <f aca="false">0.0002</f>
        <v>0.0002</v>
      </c>
      <c r="C3720" s="3" t="n">
        <f aca="false">Prices!B3719*B3720/2</f>
        <v>0.02386</v>
      </c>
      <c r="D3720" s="4" t="n">
        <f aca="false">Prices!C3719*B3720/2</f>
        <v>0.010649</v>
      </c>
      <c r="E3720" s="6" t="n">
        <f aca="false">Prices!B3719-C3720</f>
        <v>238.57614</v>
      </c>
      <c r="F3720" s="6" t="n">
        <f aca="false">Prices!B3719+C3720</f>
        <v>238.62386</v>
      </c>
      <c r="G3720" s="2" t="n">
        <f aca="false">Prices!C3719-D3720</f>
        <v>106.479351</v>
      </c>
      <c r="H3720" s="2" t="n">
        <f aca="false">Prices!C3719+D3720</f>
        <v>106.500649</v>
      </c>
      <c r="I3720" s="0" t="n">
        <f aca="false">R3719*1+S3719*E3720+T3719*G3720</f>
        <v>104.291221336931</v>
      </c>
      <c r="J3720" s="0" t="n">
        <v>0</v>
      </c>
      <c r="K3720" s="0" t="n">
        <f aca="false">I3720*0.6/F3720</f>
        <v>0.262231667873274</v>
      </c>
      <c r="L3720" s="0" t="n">
        <f aca="false">I3720*0.4/H3720</f>
        <v>0.391701730707504</v>
      </c>
      <c r="M3720" s="0" t="n">
        <f aca="false">J3720-R3719</f>
        <v>0</v>
      </c>
      <c r="N3720" s="0" t="n">
        <f aca="false">K3720-S3719</f>
        <v>-7.14426628823928E-005</v>
      </c>
      <c r="O3720" s="0" t="n">
        <f aca="false">L3720-T3719</f>
        <v>-3.57970242484407E-005</v>
      </c>
      <c r="P3720" s="0" t="n">
        <f aca="false">IF(N3720&gt;0,F3720,E3720)</f>
        <v>238.57614</v>
      </c>
      <c r="Q3720" s="0" t="n">
        <f aca="false">IF(O3720&gt;0,H3720,G3720)</f>
        <v>106.479351</v>
      </c>
      <c r="R3720" s="0" t="n">
        <f aca="false">R3719+M3720</f>
        <v>0</v>
      </c>
      <c r="S3720" s="0" t="n">
        <f aca="false">S3719+N3720</f>
        <v>0.262231667873274</v>
      </c>
      <c r="T3720" s="0" t="n">
        <f aca="false">T3719+O3720</f>
        <v>0.391701730707504</v>
      </c>
      <c r="V3720" s="4" t="n">
        <f aca="false">M3720*1+N3720*P3720+O3720*Q3720</f>
        <v>-0.0208561586515078</v>
      </c>
      <c r="W3720" s="0" t="n">
        <f aca="false">I3720-V3720+M3720*1+N3720*E3720+O3720*G3720</f>
        <v>104.291221336931</v>
      </c>
    </row>
    <row r="3721" customFormat="false" ht="13.8" hidden="false" customHeight="false" outlineLevel="0" collapsed="false">
      <c r="A3721" s="1" t="n">
        <v>42853</v>
      </c>
      <c r="B3721" s="2" t="n">
        <f aca="false">0.0002</f>
        <v>0.0002</v>
      </c>
      <c r="C3721" s="3" t="n">
        <f aca="false">Prices!B3720*B3721/2</f>
        <v>0.023808</v>
      </c>
      <c r="D3721" s="4" t="n">
        <f aca="false">Prices!C3720*B3721/2</f>
        <v>0.01066</v>
      </c>
      <c r="E3721" s="6" t="n">
        <f aca="false">Prices!B3720-C3721</f>
        <v>238.056192</v>
      </c>
      <c r="F3721" s="6" t="n">
        <f aca="false">Prices!B3720+C3721</f>
        <v>238.103808</v>
      </c>
      <c r="G3721" s="2" t="n">
        <f aca="false">Prices!C3720-D3721</f>
        <v>106.58934</v>
      </c>
      <c r="H3721" s="2" t="n">
        <f aca="false">Prices!C3720+D3721</f>
        <v>106.61066</v>
      </c>
      <c r="I3721" s="0" t="n">
        <f aca="false">R3720*1+S3720*E3721+T3720*G3721</f>
        <v>104.177101228691</v>
      </c>
      <c r="J3721" s="0" t="n">
        <v>0</v>
      </c>
      <c r="K3721" s="0" t="n">
        <f aca="false">I3721*0.6/F3721</f>
        <v>0.262516846169947</v>
      </c>
      <c r="L3721" s="0" t="n">
        <f aca="false">I3721*0.4/H3721</f>
        <v>0.390869360451162</v>
      </c>
      <c r="M3721" s="0" t="n">
        <f aca="false">J3721-R3720</f>
        <v>0</v>
      </c>
      <c r="N3721" s="0" t="n">
        <f aca="false">K3721-S3720</f>
        <v>0.000285178296672961</v>
      </c>
      <c r="O3721" s="0" t="n">
        <f aca="false">L3721-T3720</f>
        <v>-0.000832370256341197</v>
      </c>
      <c r="P3721" s="0" t="n">
        <f aca="false">IF(N3721&gt;0,F3721,E3721)</f>
        <v>238.103808</v>
      </c>
      <c r="Q3721" s="0" t="n">
        <f aca="false">IF(O3721&gt;0,H3721,G3721)</f>
        <v>106.58934</v>
      </c>
      <c r="R3721" s="0" t="n">
        <f aca="false">R3720+M3721</f>
        <v>0</v>
      </c>
      <c r="S3721" s="0" t="n">
        <f aca="false">S3720+N3721</f>
        <v>0.262516846169947</v>
      </c>
      <c r="T3721" s="0" t="n">
        <f aca="false">T3720+O3721</f>
        <v>0.390869360451162</v>
      </c>
      <c r="V3721" s="4" t="n">
        <f aca="false">M3721*1+N3721*P3721+O3721*Q3721</f>
        <v>-0.0208197578622533</v>
      </c>
      <c r="W3721" s="0" t="n">
        <f aca="false">I3721-V3721+M3721*1+N3721*E3721+O3721*G3721</f>
        <v>104.177087649641</v>
      </c>
    </row>
    <row r="3722" customFormat="false" ht="13.8" hidden="false" customHeight="false" outlineLevel="0" collapsed="false">
      <c r="A3722" s="1" t="n">
        <v>42856</v>
      </c>
      <c r="B3722" s="2" t="n">
        <f aca="false">0.0002</f>
        <v>0.0002</v>
      </c>
      <c r="C3722" s="3" t="n">
        <f aca="false">Prices!B3721*B3722/2</f>
        <v>0.023868</v>
      </c>
      <c r="D3722" s="4" t="n">
        <f aca="false">Prices!C3721*B3722/2</f>
        <v>0.010621</v>
      </c>
      <c r="E3722" s="6" t="n">
        <f aca="false">Prices!B3721-C3722</f>
        <v>238.656132</v>
      </c>
      <c r="F3722" s="6" t="n">
        <f aca="false">Prices!B3721+C3722</f>
        <v>238.703868</v>
      </c>
      <c r="G3722" s="2" t="n">
        <f aca="false">Prices!C3721-D3722</f>
        <v>106.199379</v>
      </c>
      <c r="H3722" s="2" t="n">
        <f aca="false">Prices!C3721+D3722</f>
        <v>106.220621</v>
      </c>
      <c r="I3722" s="0" t="n">
        <f aca="false">R3721*1+S3721*E3722+T3721*G3722</f>
        <v>104.161338441799</v>
      </c>
      <c r="J3722" s="0" t="n">
        <v>0</v>
      </c>
      <c r="K3722" s="0" t="n">
        <f aca="false">I3722*0.6/F3722</f>
        <v>0.261817303543148</v>
      </c>
      <c r="L3722" s="0" t="n">
        <f aca="false">I3722*0.4/H3722</f>
        <v>0.392245262590958</v>
      </c>
      <c r="M3722" s="0" t="n">
        <f aca="false">J3722-R3721</f>
        <v>0</v>
      </c>
      <c r="N3722" s="0" t="n">
        <f aca="false">K3722-S3721</f>
        <v>-0.000699542626798888</v>
      </c>
      <c r="O3722" s="0" t="n">
        <f aca="false">L3722-T3721</f>
        <v>0.00137590213979566</v>
      </c>
      <c r="P3722" s="0" t="n">
        <f aca="false">IF(N3722&gt;0,F3722,E3722)</f>
        <v>238.656132</v>
      </c>
      <c r="Q3722" s="0" t="n">
        <f aca="false">IF(O3722&gt;0,H3722,G3722)</f>
        <v>106.220621</v>
      </c>
      <c r="R3722" s="0" t="n">
        <f aca="false">R3721+M3722</f>
        <v>0</v>
      </c>
      <c r="S3722" s="0" t="n">
        <f aca="false">S3721+N3722</f>
        <v>0.261817303543148</v>
      </c>
      <c r="T3722" s="0" t="n">
        <f aca="false">T3721+O3722</f>
        <v>0.392245262590958</v>
      </c>
      <c r="V3722" s="4" t="n">
        <f aca="false">M3722*1+N3722*P3722+O3722*Q3722</f>
        <v>-0.0208009577566184</v>
      </c>
      <c r="W3722" s="0" t="n">
        <f aca="false">I3722-V3722+M3722*1+N3722*E3722+O3722*G3722</f>
        <v>104.161309214886</v>
      </c>
    </row>
    <row r="3723" customFormat="false" ht="13.8" hidden="false" customHeight="false" outlineLevel="0" collapsed="false">
      <c r="A3723" s="1" t="n">
        <v>42857</v>
      </c>
      <c r="B3723" s="2" t="n">
        <f aca="false">0.0002</f>
        <v>0.0002</v>
      </c>
      <c r="C3723" s="3" t="n">
        <f aca="false">Prices!B3722*B3723/2</f>
        <v>0.023877</v>
      </c>
      <c r="D3723" s="4" t="n">
        <f aca="false">Prices!C3722*B3723/2</f>
        <v>0.010643</v>
      </c>
      <c r="E3723" s="6" t="n">
        <f aca="false">Prices!B3722-C3723</f>
        <v>238.746123</v>
      </c>
      <c r="F3723" s="6" t="n">
        <f aca="false">Prices!B3722+C3723</f>
        <v>238.793877</v>
      </c>
      <c r="G3723" s="2" t="n">
        <f aca="false">Prices!C3722-D3723</f>
        <v>106.419357</v>
      </c>
      <c r="H3723" s="2" t="n">
        <f aca="false">Prices!C3722+D3723</f>
        <v>106.440643</v>
      </c>
      <c r="I3723" s="0" t="n">
        <f aca="false">R3722*1+S3722*E3723+T3722*G3723</f>
        <v>104.250354786467</v>
      </c>
      <c r="J3723" s="0" t="n">
        <v>0</v>
      </c>
      <c r="K3723" s="0" t="n">
        <f aca="false">I3723*0.6/F3723</f>
        <v>0.261942281174487</v>
      </c>
      <c r="L3723" s="0" t="n">
        <f aca="false">I3723*0.4/H3723</f>
        <v>0.391768977894907</v>
      </c>
      <c r="M3723" s="0" t="n">
        <f aca="false">J3723-R3722</f>
        <v>0</v>
      </c>
      <c r="N3723" s="0" t="n">
        <f aca="false">K3723-S3722</f>
        <v>0.000124977631339729</v>
      </c>
      <c r="O3723" s="0" t="n">
        <f aca="false">L3723-T3722</f>
        <v>-0.000476284696051488</v>
      </c>
      <c r="P3723" s="0" t="n">
        <f aca="false">IF(N3723&gt;0,F3723,E3723)</f>
        <v>238.793877</v>
      </c>
      <c r="Q3723" s="0" t="n">
        <f aca="false">IF(O3723&gt;0,H3723,G3723)</f>
        <v>106.419357</v>
      </c>
      <c r="R3723" s="0" t="n">
        <f aca="false">R3722+M3723</f>
        <v>0</v>
      </c>
      <c r="S3723" s="0" t="n">
        <f aca="false">S3722+N3723</f>
        <v>0.261942281174487</v>
      </c>
      <c r="T3723" s="0" t="n">
        <f aca="false">T3722+O3723</f>
        <v>0.391768977894907</v>
      </c>
      <c r="V3723" s="4" t="n">
        <f aca="false">M3723*1+N3723*P3723+O3723*Q3723</f>
        <v>-0.0208420179768492</v>
      </c>
      <c r="W3723" s="0" t="n">
        <f aca="false">I3723-V3723+M3723*1+N3723*E3723+O3723*G3723</f>
        <v>104.250348818285</v>
      </c>
    </row>
    <row r="3724" customFormat="false" ht="13.8" hidden="false" customHeight="false" outlineLevel="0" collapsed="false">
      <c r="A3724" s="1" t="n">
        <v>42858</v>
      </c>
      <c r="B3724" s="2" t="n">
        <f aca="false">0.0002</f>
        <v>0.0002</v>
      </c>
      <c r="C3724" s="3" t="n">
        <f aca="false">Prices!B3723*B3724/2</f>
        <v>0.023848</v>
      </c>
      <c r="D3724" s="4" t="n">
        <f aca="false">Prices!C3723*B3724/2</f>
        <v>0.010621</v>
      </c>
      <c r="E3724" s="6" t="n">
        <f aca="false">Prices!B3723-C3724</f>
        <v>238.456152</v>
      </c>
      <c r="F3724" s="6" t="n">
        <f aca="false">Prices!B3723+C3724</f>
        <v>238.503848</v>
      </c>
      <c r="G3724" s="2" t="n">
        <f aca="false">Prices!C3723-D3724</f>
        <v>106.199379</v>
      </c>
      <c r="H3724" s="2" t="n">
        <f aca="false">Prices!C3723+D3724</f>
        <v>106.220621</v>
      </c>
      <c r="I3724" s="0" t="n">
        <f aca="false">R3723*1+S3723*E3724+T3723*G3724</f>
        <v>104.067370578874</v>
      </c>
      <c r="J3724" s="0" t="n">
        <v>0</v>
      </c>
      <c r="K3724" s="0" t="n">
        <f aca="false">I3724*0.6/F3724</f>
        <v>0.261800481924822</v>
      </c>
      <c r="L3724" s="0" t="n">
        <f aca="false">I3724*0.4/H3724</f>
        <v>0.391891403379666</v>
      </c>
      <c r="M3724" s="0" t="n">
        <f aca="false">J3724-R3723</f>
        <v>0</v>
      </c>
      <c r="N3724" s="0" t="n">
        <f aca="false">K3724-S3723</f>
        <v>-0.000141799249665509</v>
      </c>
      <c r="O3724" s="0" t="n">
        <f aca="false">L3724-T3723</f>
        <v>0.000122425484759658</v>
      </c>
      <c r="P3724" s="0" t="n">
        <f aca="false">IF(N3724&gt;0,F3724,E3724)</f>
        <v>238.456152</v>
      </c>
      <c r="Q3724" s="0" t="n">
        <f aca="false">IF(O3724&gt;0,H3724,G3724)</f>
        <v>106.220621</v>
      </c>
      <c r="R3724" s="0" t="n">
        <f aca="false">R3723+M3724</f>
        <v>0</v>
      </c>
      <c r="S3724" s="0" t="n">
        <f aca="false">S3723+N3724</f>
        <v>0.261800481924822</v>
      </c>
      <c r="T3724" s="0" t="n">
        <f aca="false">T3723+O3724</f>
        <v>0.391891403379666</v>
      </c>
      <c r="V3724" s="4" t="n">
        <f aca="false">M3724*1+N3724*P3724+O3724*Q3724</f>
        <v>-0.0208087924143275</v>
      </c>
      <c r="W3724" s="0" t="n">
        <f aca="false">I3724-V3724+M3724*1+N3724*E3724+O3724*G3724</f>
        <v>104.067367978312</v>
      </c>
    </row>
    <row r="3725" customFormat="false" ht="13.8" hidden="false" customHeight="false" outlineLevel="0" collapsed="false">
      <c r="A3725" s="1" t="n">
        <v>42859</v>
      </c>
      <c r="B3725" s="2" t="n">
        <f aca="false">0.0002</f>
        <v>0.0002</v>
      </c>
      <c r="C3725" s="3" t="n">
        <f aca="false">Prices!B3724*B3725/2</f>
        <v>0.023876</v>
      </c>
      <c r="D3725" s="4" t="n">
        <f aca="false">Prices!C3724*B3725/2</f>
        <v>0.010597</v>
      </c>
      <c r="E3725" s="6" t="n">
        <f aca="false">Prices!B3724-C3725</f>
        <v>238.736124</v>
      </c>
      <c r="F3725" s="6" t="n">
        <f aca="false">Prices!B3724+C3725</f>
        <v>238.783876</v>
      </c>
      <c r="G3725" s="2" t="n">
        <f aca="false">Prices!C3724-D3725</f>
        <v>105.959403</v>
      </c>
      <c r="H3725" s="2" t="n">
        <f aca="false">Prices!C3724+D3725</f>
        <v>105.980597</v>
      </c>
      <c r="I3725" s="0" t="n">
        <f aca="false">R3724*1+S3724*E3725+T3724*G3725</f>
        <v>104.025811459006</v>
      </c>
      <c r="J3725" s="0" t="n">
        <v>0</v>
      </c>
      <c r="K3725" s="0" t="n">
        <f aca="false">I3725*0.6/F3725</f>
        <v>0.26138903480821</v>
      </c>
      <c r="L3725" s="0" t="n">
        <f aca="false">I3725*0.4/H3725</f>
        <v>0.392622100285039</v>
      </c>
      <c r="M3725" s="0" t="n">
        <f aca="false">J3725-R3724</f>
        <v>0</v>
      </c>
      <c r="N3725" s="0" t="n">
        <f aca="false">K3725-S3724</f>
        <v>-0.000411447116611452</v>
      </c>
      <c r="O3725" s="0" t="n">
        <f aca="false">L3725-T3724</f>
        <v>0.000730696905372419</v>
      </c>
      <c r="P3725" s="0" t="n">
        <f aca="false">IF(N3725&gt;0,F3725,E3725)</f>
        <v>238.736124</v>
      </c>
      <c r="Q3725" s="0" t="n">
        <f aca="false">IF(O3725&gt;0,H3725,G3725)</f>
        <v>105.980597</v>
      </c>
      <c r="R3725" s="0" t="n">
        <f aca="false">R3724+M3725</f>
        <v>0</v>
      </c>
      <c r="S3725" s="0" t="n">
        <f aca="false">S3724+N3725</f>
        <v>0.26138903480821</v>
      </c>
      <c r="T3725" s="0" t="n">
        <f aca="false">T3724+O3725</f>
        <v>0.392622100285039</v>
      </c>
      <c r="V3725" s="4" t="n">
        <f aca="false">M3725*1+N3725*P3725+O3725*Q3725</f>
        <v>-0.0207875955933726</v>
      </c>
      <c r="W3725" s="0" t="n">
        <f aca="false">I3725-V3725+M3725*1+N3725*E3725+O3725*G3725</f>
        <v>104.025795972615</v>
      </c>
    </row>
    <row r="3726" customFormat="false" ht="13.8" hidden="false" customHeight="false" outlineLevel="0" collapsed="false">
      <c r="A3726" s="1" t="n">
        <v>42860</v>
      </c>
      <c r="B3726" s="2" t="n">
        <f aca="false">0.0002</f>
        <v>0.0002</v>
      </c>
      <c r="C3726" s="3" t="n">
        <f aca="false">Prices!B3725*B3726/2</f>
        <v>0.02397</v>
      </c>
      <c r="D3726" s="4" t="n">
        <f aca="false">Prices!C3725*B3726/2</f>
        <v>0.010599</v>
      </c>
      <c r="E3726" s="6" t="n">
        <f aca="false">Prices!B3725-C3726</f>
        <v>239.67603</v>
      </c>
      <c r="F3726" s="6" t="n">
        <f aca="false">Prices!B3725+C3726</f>
        <v>239.72397</v>
      </c>
      <c r="G3726" s="2" t="n">
        <f aca="false">Prices!C3725-D3726</f>
        <v>105.979401</v>
      </c>
      <c r="H3726" s="2" t="n">
        <f aca="false">Prices!C3725+D3726</f>
        <v>106.000599</v>
      </c>
      <c r="I3726" s="0" t="n">
        <f aca="false">R3725*1+S3725*E3726+T3725*G3726</f>
        <v>104.258541155934</v>
      </c>
      <c r="J3726" s="0" t="n">
        <v>0</v>
      </c>
      <c r="K3726" s="0" t="n">
        <f aca="false">I3726*0.6/F3726</f>
        <v>0.26094647395319</v>
      </c>
      <c r="L3726" s="0" t="n">
        <f aca="false">I3726*0.4/H3726</f>
        <v>0.393426233962825</v>
      </c>
      <c r="M3726" s="0" t="n">
        <f aca="false">J3726-R3725</f>
        <v>0</v>
      </c>
      <c r="N3726" s="0" t="n">
        <f aca="false">K3726-S3725</f>
        <v>-0.00044256085501998</v>
      </c>
      <c r="O3726" s="0" t="n">
        <f aca="false">L3726-T3725</f>
        <v>0.000804133677786478</v>
      </c>
      <c r="P3726" s="0" t="n">
        <f aca="false">IF(N3726&gt;0,F3726,E3726)</f>
        <v>239.67603</v>
      </c>
      <c r="Q3726" s="0" t="n">
        <f aca="false">IF(O3726&gt;0,H3726,G3726)</f>
        <v>106.000599</v>
      </c>
      <c r="R3726" s="0" t="n">
        <f aca="false">R3725+M3726</f>
        <v>0</v>
      </c>
      <c r="S3726" s="0" t="n">
        <f aca="false">S3725+N3726</f>
        <v>0.26094647395319</v>
      </c>
      <c r="T3726" s="0" t="n">
        <f aca="false">T3725+O3726</f>
        <v>0.393426233962825</v>
      </c>
      <c r="V3726" s="4" t="n">
        <f aca="false">M3726*1+N3726*P3726+O3726*Q3726</f>
        <v>-0.0208325772431547</v>
      </c>
      <c r="W3726" s="0" t="n">
        <f aca="false">I3726-V3726+M3726*1+N3726*E3726+O3726*G3726</f>
        <v>104.258524109908</v>
      </c>
    </row>
    <row r="3727" customFormat="false" ht="13.8" hidden="false" customHeight="false" outlineLevel="0" collapsed="false">
      <c r="A3727" s="1" t="n">
        <v>42863</v>
      </c>
      <c r="B3727" s="2" t="n">
        <f aca="false">0.0002</f>
        <v>0.0002</v>
      </c>
      <c r="C3727" s="3" t="n">
        <f aca="false">Prices!B3726*B3727/2</f>
        <v>0.023966</v>
      </c>
      <c r="D3727" s="4" t="n">
        <f aca="false">Prices!C3726*B3727/2</f>
        <v>0.010573</v>
      </c>
      <c r="E3727" s="6" t="n">
        <f aca="false">Prices!B3726-C3727</f>
        <v>239.636034</v>
      </c>
      <c r="F3727" s="6" t="n">
        <f aca="false">Prices!B3726+C3727</f>
        <v>239.683966</v>
      </c>
      <c r="G3727" s="2" t="n">
        <f aca="false">Prices!C3726-D3727</f>
        <v>105.719427</v>
      </c>
      <c r="H3727" s="2" t="n">
        <f aca="false">Prices!C3726+D3727</f>
        <v>105.740573</v>
      </c>
      <c r="I3727" s="0" t="n">
        <f aca="false">R3726*1+S3726*E3727+T3726*G3727</f>
        <v>104.124974125745</v>
      </c>
      <c r="J3727" s="0" t="n">
        <v>0</v>
      </c>
      <c r="K3727" s="0" t="n">
        <f aca="false">I3727*0.6/F3727</f>
        <v>0.260655668871262</v>
      </c>
      <c r="L3727" s="0" t="n">
        <f aca="false">I3727*0.4/H3727</f>
        <v>0.393888442899755</v>
      </c>
      <c r="M3727" s="0" t="n">
        <f aca="false">J3727-R3726</f>
        <v>0</v>
      </c>
      <c r="N3727" s="0" t="n">
        <f aca="false">K3727-S3726</f>
        <v>-0.000290805081928469</v>
      </c>
      <c r="O3727" s="0" t="n">
        <f aca="false">L3727-T3726</f>
        <v>0.000462208936929831</v>
      </c>
      <c r="P3727" s="0" t="n">
        <f aca="false">IF(N3727&gt;0,F3727,E3727)</f>
        <v>239.636034</v>
      </c>
      <c r="Q3727" s="0" t="n">
        <f aca="false">IF(O3727&gt;0,H3727,G3727)</f>
        <v>105.740573</v>
      </c>
      <c r="R3727" s="0" t="n">
        <f aca="false">R3726+M3727</f>
        <v>0</v>
      </c>
      <c r="S3727" s="0" t="n">
        <f aca="false">S3726+N3727</f>
        <v>0.260655668871262</v>
      </c>
      <c r="T3727" s="0" t="n">
        <f aca="false">T3726+O3727</f>
        <v>0.393888442899755</v>
      </c>
      <c r="V3727" s="4" t="n">
        <f aca="false">M3727*1+N3727*P3727+O3727*Q3727</f>
        <v>-0.0208131386637022</v>
      </c>
      <c r="W3727" s="0" t="n">
        <f aca="false">I3727-V3727+M3727*1+N3727*E3727+O3727*G3727</f>
        <v>104.124964351875</v>
      </c>
    </row>
    <row r="3728" customFormat="false" ht="13.8" hidden="false" customHeight="false" outlineLevel="0" collapsed="false">
      <c r="A3728" s="1" t="n">
        <v>42864</v>
      </c>
      <c r="B3728" s="2" t="n">
        <f aca="false">0.0002</f>
        <v>0.0002</v>
      </c>
      <c r="C3728" s="3" t="n">
        <f aca="false">Prices!B3727*B3728/2</f>
        <v>0.023944</v>
      </c>
      <c r="D3728" s="4" t="n">
        <f aca="false">Prices!C3727*B3728/2</f>
        <v>0.010561</v>
      </c>
      <c r="E3728" s="6" t="n">
        <f aca="false">Prices!B3727-C3728</f>
        <v>239.416056</v>
      </c>
      <c r="F3728" s="6" t="n">
        <f aca="false">Prices!B3727+C3728</f>
        <v>239.463944</v>
      </c>
      <c r="G3728" s="2" t="n">
        <f aca="false">Prices!C3727-D3728</f>
        <v>105.599439</v>
      </c>
      <c r="H3728" s="2" t="n">
        <f aca="false">Prices!C3727+D3728</f>
        <v>105.620561</v>
      </c>
      <c r="I3728" s="0" t="n">
        <f aca="false">R3727*1+S3727*E3728+T3727*G3728</f>
        <v>103.999550813997</v>
      </c>
      <c r="J3728" s="0" t="n">
        <v>0</v>
      </c>
      <c r="K3728" s="0" t="n">
        <f aca="false">I3728*0.6/F3728</f>
        <v>0.260580901851338</v>
      </c>
      <c r="L3728" s="0" t="n">
        <f aca="false">I3728*0.4/H3728</f>
        <v>0.393861005203323</v>
      </c>
      <c r="M3728" s="0" t="n">
        <f aca="false">J3728-R3727</f>
        <v>0</v>
      </c>
      <c r="N3728" s="0" t="n">
        <f aca="false">K3728-S3727</f>
        <v>-7.4767019923927E-005</v>
      </c>
      <c r="O3728" s="0" t="n">
        <f aca="false">L3728-T3727</f>
        <v>-2.74376964321532E-005</v>
      </c>
      <c r="P3728" s="0" t="n">
        <f aca="false">IF(N3728&gt;0,F3728,E3728)</f>
        <v>239.416056</v>
      </c>
      <c r="Q3728" s="0" t="n">
        <f aca="false">IF(O3728&gt;0,H3728,G3728)</f>
        <v>105.599439</v>
      </c>
      <c r="R3728" s="0" t="n">
        <f aca="false">R3727+M3728</f>
        <v>0</v>
      </c>
      <c r="S3728" s="0" t="n">
        <f aca="false">S3727+N3728</f>
        <v>0.260580901851338</v>
      </c>
      <c r="T3728" s="0" t="n">
        <f aca="false">T3727+O3728</f>
        <v>0.393861005203323</v>
      </c>
      <c r="V3728" s="4" t="n">
        <f aca="false">M3728*1+N3728*P3728+O3728*Q3728</f>
        <v>-0.0207978303797477</v>
      </c>
      <c r="W3728" s="0" t="n">
        <f aca="false">I3728-V3728+M3728*1+N3728*E3728+O3728*G3728</f>
        <v>103.999550813997</v>
      </c>
    </row>
    <row r="3729" customFormat="false" ht="13.8" hidden="false" customHeight="false" outlineLevel="0" collapsed="false">
      <c r="A3729" s="1" t="n">
        <v>42865</v>
      </c>
      <c r="B3729" s="2" t="n">
        <f aca="false">0.0002</f>
        <v>0.0002</v>
      </c>
      <c r="C3729" s="3" t="n">
        <f aca="false">Prices!B3728*B3729/2</f>
        <v>0.023987</v>
      </c>
      <c r="D3729" s="4" t="n">
        <f aca="false">Prices!C3728*B3729/2</f>
        <v>0.010557</v>
      </c>
      <c r="E3729" s="6" t="n">
        <f aca="false">Prices!B3728-C3729</f>
        <v>239.846013</v>
      </c>
      <c r="F3729" s="6" t="n">
        <f aca="false">Prices!B3728+C3729</f>
        <v>239.893987</v>
      </c>
      <c r="G3729" s="2" t="n">
        <f aca="false">Prices!C3728-D3729</f>
        <v>105.559443</v>
      </c>
      <c r="H3729" s="2" t="n">
        <f aca="false">Prices!C3728+D3729</f>
        <v>105.580557</v>
      </c>
      <c r="I3729" s="0" t="n">
        <f aca="false">R3728*1+S3728*E3729+T3728*G3729</f>
        <v>104.075038701671</v>
      </c>
      <c r="J3729" s="0" t="n">
        <v>0</v>
      </c>
      <c r="K3729" s="0" t="n">
        <f aca="false">I3729*0.6/F3729</f>
        <v>0.260302577825773</v>
      </c>
      <c r="L3729" s="0" t="n">
        <f aca="false">I3729*0.4/H3729</f>
        <v>0.394296228998567</v>
      </c>
      <c r="M3729" s="0" t="n">
        <f aca="false">J3729-R3728</f>
        <v>0</v>
      </c>
      <c r="N3729" s="0" t="n">
        <f aca="false">K3729-S3728</f>
        <v>-0.000278324025565491</v>
      </c>
      <c r="O3729" s="0" t="n">
        <f aca="false">L3729-T3728</f>
        <v>0.000435223795244077</v>
      </c>
      <c r="P3729" s="0" t="n">
        <f aca="false">IF(N3729&gt;0,F3729,E3729)</f>
        <v>239.846013</v>
      </c>
      <c r="Q3729" s="0" t="n">
        <f aca="false">IF(O3729&gt;0,H3729,G3729)</f>
        <v>105.580557</v>
      </c>
      <c r="R3729" s="0" t="n">
        <f aca="false">R3728+M3729</f>
        <v>0</v>
      </c>
      <c r="S3729" s="0" t="n">
        <f aca="false">S3728+N3729</f>
        <v>0.260302577825773</v>
      </c>
      <c r="T3729" s="0" t="n">
        <f aca="false">T3728+O3729</f>
        <v>0.394296228998567</v>
      </c>
      <c r="V3729" s="4" t="n">
        <f aca="false">M3729*1+N3729*P3729+O3729*Q3729</f>
        <v>-0.0208037371324694</v>
      </c>
      <c r="W3729" s="0" t="n">
        <f aca="false">I3729-V3729+M3729*1+N3729*E3729+O3729*G3729</f>
        <v>104.075029512355</v>
      </c>
    </row>
    <row r="3730" customFormat="false" ht="13.8" hidden="false" customHeight="false" outlineLevel="0" collapsed="false">
      <c r="A3730" s="1" t="n">
        <v>42866</v>
      </c>
      <c r="B3730" s="2" t="n">
        <f aca="false">0.0002</f>
        <v>0.0002</v>
      </c>
      <c r="C3730" s="3" t="n">
        <f aca="false">Prices!B3729*B3730/2</f>
        <v>0.023938</v>
      </c>
      <c r="D3730" s="4" t="n">
        <f aca="false">Prices!C3729*B3730/2</f>
        <v>0.010565</v>
      </c>
      <c r="E3730" s="6" t="n">
        <f aca="false">Prices!B3729-C3730</f>
        <v>239.356062</v>
      </c>
      <c r="F3730" s="6" t="n">
        <f aca="false">Prices!B3729+C3730</f>
        <v>239.403938</v>
      </c>
      <c r="G3730" s="2" t="n">
        <f aca="false">Prices!C3729-D3730</f>
        <v>105.639435</v>
      </c>
      <c r="H3730" s="2" t="n">
        <f aca="false">Prices!C3729+D3730</f>
        <v>105.660565</v>
      </c>
      <c r="I3730" s="0" t="n">
        <f aca="false">R3729*1+S3729*E3730+T3729*G3730</f>
        <v>103.958230810865</v>
      </c>
      <c r="J3730" s="0" t="n">
        <v>0</v>
      </c>
      <c r="K3730" s="0" t="n">
        <f aca="false">I3730*0.6/F3730</f>
        <v>0.260542658602879</v>
      </c>
      <c r="L3730" s="0" t="n">
        <f aca="false">I3730*0.4/H3730</f>
        <v>0.393555460585942</v>
      </c>
      <c r="M3730" s="0" t="n">
        <f aca="false">J3730-R3729</f>
        <v>0</v>
      </c>
      <c r="N3730" s="0" t="n">
        <f aca="false">K3730-S3729</f>
        <v>0.000240080777106411</v>
      </c>
      <c r="O3730" s="0" t="n">
        <f aca="false">L3730-T3729</f>
        <v>-0.000740768412624826</v>
      </c>
      <c r="P3730" s="0" t="n">
        <f aca="false">IF(N3730&gt;0,F3730,E3730)</f>
        <v>239.403938</v>
      </c>
      <c r="Q3730" s="0" t="n">
        <f aca="false">IF(O3730&gt;0,H3730,G3730)</f>
        <v>105.639435</v>
      </c>
      <c r="R3730" s="0" t="n">
        <f aca="false">R3729+M3730</f>
        <v>0</v>
      </c>
      <c r="S3730" s="0" t="n">
        <f aca="false">S3729+N3730</f>
        <v>0.260542658602879</v>
      </c>
      <c r="T3730" s="0" t="n">
        <f aca="false">T3729+O3730</f>
        <v>0.393555460585942</v>
      </c>
      <c r="V3730" s="4" t="n">
        <f aca="false">M3730*1+N3730*P3730+O3730*Q3730</f>
        <v>-0.0207780730981585</v>
      </c>
      <c r="W3730" s="0" t="n">
        <f aca="false">I3730-V3730+M3730*1+N3730*E3730+O3730*G3730</f>
        <v>103.958219316757</v>
      </c>
    </row>
    <row r="3731" customFormat="false" ht="13.8" hidden="false" customHeight="false" outlineLevel="0" collapsed="false">
      <c r="A3731" s="1" t="n">
        <v>42867</v>
      </c>
      <c r="B3731" s="2" t="n">
        <f aca="false">0.0002</f>
        <v>0.0002</v>
      </c>
      <c r="C3731" s="3" t="n">
        <f aca="false">Prices!B3730*B3731/2</f>
        <v>0.023898</v>
      </c>
      <c r="D3731" s="4" t="n">
        <f aca="false">Prices!C3730*B3731/2</f>
        <v>0.010619</v>
      </c>
      <c r="E3731" s="6" t="n">
        <f aca="false">Prices!B3730-C3731</f>
        <v>238.956102</v>
      </c>
      <c r="F3731" s="6" t="n">
        <f aca="false">Prices!B3730+C3731</f>
        <v>239.003898</v>
      </c>
      <c r="G3731" s="2" t="n">
        <f aca="false">Prices!C3730-D3731</f>
        <v>106.179381</v>
      </c>
      <c r="H3731" s="2" t="n">
        <f aca="false">Prices!C3730+D3731</f>
        <v>106.200619</v>
      </c>
      <c r="I3731" s="0" t="n">
        <f aca="false">R3730*1+S3730*E3731+T3730*G3731</f>
        <v>104.045733298646</v>
      </c>
      <c r="J3731" s="0" t="n">
        <v>0</v>
      </c>
      <c r="K3731" s="0" t="n">
        <f aca="false">I3731*0.6/F3731</f>
        <v>0.261198417689353</v>
      </c>
      <c r="L3731" s="0" t="n">
        <f aca="false">I3731*0.4/H3731</f>
        <v>0.391883716981521</v>
      </c>
      <c r="M3731" s="0" t="n">
        <f aca="false">J3731-R3730</f>
        <v>0</v>
      </c>
      <c r="N3731" s="0" t="n">
        <f aca="false">K3731-S3730</f>
        <v>0.00065575908647425</v>
      </c>
      <c r="O3731" s="0" t="n">
        <f aca="false">L3731-T3730</f>
        <v>-0.00167174360442068</v>
      </c>
      <c r="P3731" s="0" t="n">
        <f aca="false">IF(N3731&gt;0,F3731,E3731)</f>
        <v>239.003898</v>
      </c>
      <c r="Q3731" s="0" t="n">
        <f aca="false">IF(O3731&gt;0,H3731,G3731)</f>
        <v>106.179381</v>
      </c>
      <c r="R3731" s="0" t="n">
        <f aca="false">R3730+M3731</f>
        <v>0</v>
      </c>
      <c r="S3731" s="0" t="n">
        <f aca="false">S3730+N3731</f>
        <v>0.261198417689353</v>
      </c>
      <c r="T3731" s="0" t="n">
        <f aca="false">T3730+O3731</f>
        <v>0.391883716981521</v>
      </c>
      <c r="V3731" s="4" t="n">
        <f aca="false">M3731*1+N3731*P3731+O3731*Q3731</f>
        <v>-0.0207757232918322</v>
      </c>
      <c r="W3731" s="0" t="n">
        <f aca="false">I3731-V3731+M3731*1+N3731*E3731+O3731*G3731</f>
        <v>104.045701955985</v>
      </c>
    </row>
    <row r="3732" customFormat="false" ht="13.8" hidden="false" customHeight="false" outlineLevel="0" collapsed="false">
      <c r="A3732" s="1" t="n">
        <v>42870</v>
      </c>
      <c r="B3732" s="2" t="n">
        <f aca="false">0.0002</f>
        <v>0.0002</v>
      </c>
      <c r="C3732" s="3" t="n">
        <f aca="false">Prices!B3731*B3732/2</f>
        <v>0.02403</v>
      </c>
      <c r="D3732" s="4" t="n">
        <f aca="false">Prices!C3731*B3732/2</f>
        <v>0.010612</v>
      </c>
      <c r="E3732" s="6" t="n">
        <f aca="false">Prices!B3731-C3732</f>
        <v>240.27597</v>
      </c>
      <c r="F3732" s="6" t="n">
        <f aca="false">Prices!B3731+C3732</f>
        <v>240.32403</v>
      </c>
      <c r="G3732" s="2" t="n">
        <f aca="false">Prices!C3731-D3732</f>
        <v>106.109388</v>
      </c>
      <c r="H3732" s="2" t="n">
        <f aca="false">Prices!C3731+D3732</f>
        <v>106.130612</v>
      </c>
      <c r="I3732" s="0" t="n">
        <f aca="false">R3731*1+S3731*E3732+T3731*G3732</f>
        <v>104.342244548849</v>
      </c>
      <c r="J3732" s="0" t="n">
        <v>0</v>
      </c>
      <c r="K3732" s="0" t="n">
        <f aca="false">I3732*0.6/F3732</f>
        <v>0.260503898546098</v>
      </c>
      <c r="L3732" s="0" t="n">
        <f aca="false">I3732*0.4/H3732</f>
        <v>0.393259748841735</v>
      </c>
      <c r="M3732" s="0" t="n">
        <f aca="false">J3732-R3731</f>
        <v>0</v>
      </c>
      <c r="N3732" s="0" t="n">
        <f aca="false">K3732-S3731</f>
        <v>-0.000694519143255357</v>
      </c>
      <c r="O3732" s="0" t="n">
        <f aca="false">L3732-T3731</f>
        <v>0.00137603186021318</v>
      </c>
      <c r="P3732" s="0" t="n">
        <f aca="false">IF(N3732&gt;0,F3732,E3732)</f>
        <v>240.27597</v>
      </c>
      <c r="Q3732" s="0" t="n">
        <f aca="false">IF(O3732&gt;0,H3732,G3732)</f>
        <v>106.130612</v>
      </c>
      <c r="R3732" s="0" t="n">
        <f aca="false">R3731+M3732</f>
        <v>0</v>
      </c>
      <c r="S3732" s="0" t="n">
        <f aca="false">S3731+N3732</f>
        <v>0.260503898546098</v>
      </c>
      <c r="T3732" s="0" t="n">
        <f aca="false">T3731+O3732</f>
        <v>0.393259748841735</v>
      </c>
      <c r="V3732" s="4" t="n">
        <f aca="false">M3732*1+N3732*P3732+O3732*Q3732</f>
        <v>-0.0208371573733267</v>
      </c>
      <c r="W3732" s="0" t="n">
        <f aca="false">I3732-V3732+M3732*1+N3732*E3732+O3732*G3732</f>
        <v>104.342215343949</v>
      </c>
    </row>
    <row r="3733" customFormat="false" ht="13.8" hidden="false" customHeight="false" outlineLevel="0" collapsed="false">
      <c r="A3733" s="1" t="n">
        <v>42871</v>
      </c>
      <c r="B3733" s="2" t="n">
        <f aca="false">0.0002</f>
        <v>0.0002</v>
      </c>
      <c r="C3733" s="3" t="n">
        <f aca="false">Prices!B3732*B3733/2</f>
        <v>0.024008</v>
      </c>
      <c r="D3733" s="4" t="n">
        <f aca="false">Prices!C3732*B3733/2</f>
        <v>0.010626</v>
      </c>
      <c r="E3733" s="6" t="n">
        <f aca="false">Prices!B3732-C3733</f>
        <v>240.055992</v>
      </c>
      <c r="F3733" s="6" t="n">
        <f aca="false">Prices!B3732+C3733</f>
        <v>240.104008</v>
      </c>
      <c r="G3733" s="2" t="n">
        <f aca="false">Prices!C3732-D3733</f>
        <v>106.249374</v>
      </c>
      <c r="H3733" s="2" t="n">
        <f aca="false">Prices!C3732+D3733</f>
        <v>106.270626</v>
      </c>
      <c r="I3733" s="0" t="n">
        <f aca="false">R3732*1+S3732*E3733+T3732*G3733</f>
        <v>104.319123919182</v>
      </c>
      <c r="J3733" s="0" t="n">
        <v>0</v>
      </c>
      <c r="K3733" s="0" t="n">
        <f aca="false">I3733*0.6/F3733</f>
        <v>0.260684837678801</v>
      </c>
      <c r="L3733" s="0" t="n">
        <f aca="false">I3733*0.4/H3733</f>
        <v>0.392654594578872</v>
      </c>
      <c r="M3733" s="0" t="n">
        <f aca="false">J3733-R3732</f>
        <v>0</v>
      </c>
      <c r="N3733" s="0" t="n">
        <f aca="false">K3733-S3732</f>
        <v>0.000180939132702784</v>
      </c>
      <c r="O3733" s="0" t="n">
        <f aca="false">L3733-T3732</f>
        <v>-0.000605154262862229</v>
      </c>
      <c r="P3733" s="0" t="n">
        <f aca="false">IF(N3733&gt;0,F3733,E3733)</f>
        <v>240.104008</v>
      </c>
      <c r="Q3733" s="0" t="n">
        <f aca="false">IF(O3733&gt;0,H3733,G3733)</f>
        <v>106.249374</v>
      </c>
      <c r="R3733" s="0" t="n">
        <f aca="false">R3732+M3733</f>
        <v>0</v>
      </c>
      <c r="S3733" s="0" t="n">
        <f aca="false">S3732+N3733</f>
        <v>0.260684837678801</v>
      </c>
      <c r="T3733" s="0" t="n">
        <f aca="false">T3732+O3733</f>
        <v>0.392654594578872</v>
      </c>
      <c r="V3733" s="4" t="n">
        <f aca="false">M3733*1+N3733*P3733+O3733*Q3733</f>
        <v>-0.0208530506365609</v>
      </c>
      <c r="W3733" s="0" t="n">
        <f aca="false">I3733-V3733+M3733*1+N3733*E3733+O3733*G3733</f>
        <v>104.319115231209</v>
      </c>
    </row>
    <row r="3734" customFormat="false" ht="13.8" hidden="false" customHeight="false" outlineLevel="0" collapsed="false">
      <c r="A3734" s="1" t="n">
        <v>42872</v>
      </c>
      <c r="B3734" s="2" t="n">
        <f aca="false">0.0002</f>
        <v>0.0002</v>
      </c>
      <c r="C3734" s="3" t="n">
        <f aca="false">Prices!B3733*B3734/2</f>
        <v>0.023582</v>
      </c>
      <c r="D3734" s="4" t="n">
        <f aca="false">Prices!C3733*B3734/2</f>
        <v>0.010711</v>
      </c>
      <c r="E3734" s="6" t="n">
        <f aca="false">Prices!B3733-C3734</f>
        <v>235.796418</v>
      </c>
      <c r="F3734" s="6" t="n">
        <f aca="false">Prices!B3733+C3734</f>
        <v>235.843582</v>
      </c>
      <c r="G3734" s="2" t="n">
        <f aca="false">Prices!C3733-D3734</f>
        <v>107.099289</v>
      </c>
      <c r="H3734" s="2" t="n">
        <f aca="false">Prices!C3733+D3734</f>
        <v>107.120711</v>
      </c>
      <c r="I3734" s="0" t="n">
        <f aca="false">R3733*1+S3733*E3734+T3733*G3734</f>
        <v>103.521578853553</v>
      </c>
      <c r="J3734" s="0" t="n">
        <v>0</v>
      </c>
      <c r="K3734" s="0" t="n">
        <f aca="false">I3734*0.6/F3734</f>
        <v>0.263365009916326</v>
      </c>
      <c r="L3734" s="0" t="n">
        <f aca="false">I3734*0.4/H3734</f>
        <v>0.386560462069947</v>
      </c>
      <c r="M3734" s="0" t="n">
        <f aca="false">J3734-R3733</f>
        <v>0</v>
      </c>
      <c r="N3734" s="0" t="n">
        <f aca="false">K3734-S3733</f>
        <v>0.00268017223752542</v>
      </c>
      <c r="O3734" s="0" t="n">
        <f aca="false">L3734-T3733</f>
        <v>-0.00609413250892549</v>
      </c>
      <c r="P3734" s="0" t="n">
        <f aca="false">IF(N3734&gt;0,F3734,E3734)</f>
        <v>235.843582</v>
      </c>
      <c r="Q3734" s="0" t="n">
        <f aca="false">IF(O3734&gt;0,H3734,G3734)</f>
        <v>107.099289</v>
      </c>
      <c r="R3734" s="0" t="n">
        <f aca="false">R3733+M3734</f>
        <v>0</v>
      </c>
      <c r="S3734" s="0" t="n">
        <f aca="false">S3733+N3734</f>
        <v>0.263365009916326</v>
      </c>
      <c r="T3734" s="0" t="n">
        <f aca="false">T3733+O3734</f>
        <v>0.386560462069947</v>
      </c>
      <c r="V3734" s="4" t="n">
        <f aca="false">M3734*1+N3734*P3734+O3734*Q3734</f>
        <v>-0.0205758379027549</v>
      </c>
      <c r="W3734" s="0" t="n">
        <f aca="false">I3734-V3734+M3734*1+N3734*E3734+O3734*G3734</f>
        <v>103.52145244591</v>
      </c>
    </row>
    <row r="3735" customFormat="false" ht="13.8" hidden="false" customHeight="false" outlineLevel="0" collapsed="false">
      <c r="A3735" s="1" t="n">
        <v>42873</v>
      </c>
      <c r="B3735" s="2" t="n">
        <f aca="false">0.0002</f>
        <v>0.0002</v>
      </c>
      <c r="C3735" s="3" t="n">
        <f aca="false">Prices!B3734*B3735/2</f>
        <v>0.023677</v>
      </c>
      <c r="D3735" s="4" t="n">
        <f aca="false">Prices!C3734*B3735/2</f>
        <v>0.010708</v>
      </c>
      <c r="E3735" s="6" t="n">
        <f aca="false">Prices!B3734-C3735</f>
        <v>236.746323</v>
      </c>
      <c r="F3735" s="6" t="n">
        <f aca="false">Prices!B3734+C3735</f>
        <v>236.793677</v>
      </c>
      <c r="G3735" s="2" t="n">
        <f aca="false">Prices!C3734-D3735</f>
        <v>107.069292</v>
      </c>
      <c r="H3735" s="2" t="n">
        <f aca="false">Prices!C3734+D3735</f>
        <v>107.090708</v>
      </c>
      <c r="I3735" s="0" t="n">
        <f aca="false">R3734*1+S3734*E3735+T3734*G3735</f>
        <v>103.739452693571</v>
      </c>
      <c r="J3735" s="0" t="n">
        <v>0</v>
      </c>
      <c r="K3735" s="0" t="n">
        <f aca="false">I3735*0.6/F3735</f>
        <v>0.262860361833659</v>
      </c>
      <c r="L3735" s="0" t="n">
        <f aca="false">I3735*0.4/H3735</f>
        <v>0.387482554298066</v>
      </c>
      <c r="M3735" s="0" t="n">
        <f aca="false">J3735-R3734</f>
        <v>0</v>
      </c>
      <c r="N3735" s="0" t="n">
        <f aca="false">K3735-S3734</f>
        <v>-0.00050464808266748</v>
      </c>
      <c r="O3735" s="0" t="n">
        <f aca="false">L3735-T3734</f>
        <v>0.000922092228119065</v>
      </c>
      <c r="P3735" s="0" t="n">
        <f aca="false">IF(N3735&gt;0,F3735,E3735)</f>
        <v>236.746323</v>
      </c>
      <c r="Q3735" s="0" t="n">
        <f aca="false">IF(O3735&gt;0,H3735,G3735)</f>
        <v>107.090708</v>
      </c>
      <c r="R3735" s="0" t="n">
        <f aca="false">R3734+M3735</f>
        <v>0</v>
      </c>
      <c r="S3735" s="0" t="n">
        <f aca="false">S3734+N3735</f>
        <v>0.262860361833659</v>
      </c>
      <c r="T3735" s="0" t="n">
        <f aca="false">T3734+O3735</f>
        <v>0.387482554298066</v>
      </c>
      <c r="V3735" s="4" t="n">
        <f aca="false">M3735*1+N3735*P3735+O3735*Q3735</f>
        <v>-0.0207260684299579</v>
      </c>
      <c r="W3735" s="0" t="n">
        <f aca="false">I3735-V3735+M3735*1+N3735*E3735+O3735*G3735</f>
        <v>103.739432946044</v>
      </c>
    </row>
    <row r="3736" customFormat="false" ht="13.8" hidden="false" customHeight="false" outlineLevel="0" collapsed="false">
      <c r="A3736" s="1" t="n">
        <v>42874</v>
      </c>
      <c r="B3736" s="2" t="n">
        <f aca="false">0.0002</f>
        <v>0.0002</v>
      </c>
      <c r="C3736" s="3" t="n">
        <f aca="false">Prices!B3735*B3736/2</f>
        <v>0.023831</v>
      </c>
      <c r="D3736" s="4" t="n">
        <f aca="false">Prices!C3735*B3736/2</f>
        <v>0.010705</v>
      </c>
      <c r="E3736" s="6" t="n">
        <f aca="false">Prices!B3735-C3736</f>
        <v>238.286169</v>
      </c>
      <c r="F3736" s="6" t="n">
        <f aca="false">Prices!B3735+C3736</f>
        <v>238.333831</v>
      </c>
      <c r="G3736" s="2" t="n">
        <f aca="false">Prices!C3735-D3736</f>
        <v>107.039295</v>
      </c>
      <c r="H3736" s="2" t="n">
        <f aca="false">Prices!C3735+D3736</f>
        <v>107.060705</v>
      </c>
      <c r="I3736" s="0" t="n">
        <f aca="false">R3735*1+S3735*E3736+T3735*G3736</f>
        <v>104.111848040161</v>
      </c>
      <c r="J3736" s="0" t="n">
        <v>0</v>
      </c>
      <c r="K3736" s="0" t="n">
        <f aca="false">I3736*0.6/F3736</f>
        <v>0.262099210011424</v>
      </c>
      <c r="L3736" s="0" t="n">
        <f aca="false">I3736*0.4/H3736</f>
        <v>0.388982486301246</v>
      </c>
      <c r="M3736" s="0" t="n">
        <f aca="false">J3736-R3735</f>
        <v>0</v>
      </c>
      <c r="N3736" s="0" t="n">
        <f aca="false">K3736-S3735</f>
        <v>-0.000761151822234241</v>
      </c>
      <c r="O3736" s="0" t="n">
        <f aca="false">L3736-T3735</f>
        <v>0.00149993200317988</v>
      </c>
      <c r="P3736" s="0" t="n">
        <f aca="false">IF(N3736&gt;0,F3736,E3736)</f>
        <v>238.286169</v>
      </c>
      <c r="Q3736" s="0" t="n">
        <f aca="false">IF(O3736&gt;0,H3736,G3736)</f>
        <v>107.060705</v>
      </c>
      <c r="R3736" s="0" t="n">
        <f aca="false">R3735+M3736</f>
        <v>0</v>
      </c>
      <c r="S3736" s="0" t="n">
        <f aca="false">S3735+N3736</f>
        <v>0.262099210011424</v>
      </c>
      <c r="T3736" s="0" t="n">
        <f aca="false">T3735+O3736</f>
        <v>0.388982486301246</v>
      </c>
      <c r="V3736" s="4" t="n">
        <f aca="false">M3736*1+N3736*P3736+O3736*Q3736</f>
        <v>-0.0207881740350657</v>
      </c>
      <c r="W3736" s="0" t="n">
        <f aca="false">I3736-V3736+M3736*1+N3736*E3736+O3736*G3736</f>
        <v>104.111815926616</v>
      </c>
    </row>
    <row r="3737" customFormat="false" ht="13.8" hidden="false" customHeight="false" outlineLevel="0" collapsed="false">
      <c r="A3737" s="1" t="n">
        <v>42877</v>
      </c>
      <c r="B3737" s="2" t="n">
        <f aca="false">0.0002</f>
        <v>0.0002</v>
      </c>
      <c r="C3737" s="3" t="n">
        <f aca="false">Prices!B3736*B3737/2</f>
        <v>0.023952</v>
      </c>
      <c r="D3737" s="4" t="n">
        <f aca="false">Prices!C3736*B3737/2</f>
        <v>0.010693</v>
      </c>
      <c r="E3737" s="6" t="n">
        <f aca="false">Prices!B3736-C3737</f>
        <v>239.496048</v>
      </c>
      <c r="F3737" s="6" t="n">
        <f aca="false">Prices!B3736+C3737</f>
        <v>239.543952</v>
      </c>
      <c r="G3737" s="2" t="n">
        <f aca="false">Prices!C3736-D3737</f>
        <v>106.919307</v>
      </c>
      <c r="H3737" s="2" t="n">
        <f aca="false">Prices!C3736+D3737</f>
        <v>106.940693</v>
      </c>
      <c r="I3737" s="0" t="n">
        <f aca="false">R3736*1+S3736*E3737+T3736*G3737</f>
        <v>104.361462852124</v>
      </c>
      <c r="J3737" s="0" t="n">
        <v>0</v>
      </c>
      <c r="K3737" s="0" t="n">
        <f aca="false">I3737*0.6/F3737</f>
        <v>0.261400370113601</v>
      </c>
      <c r="L3737" s="0" t="n">
        <f aca="false">I3737*0.4/H3737</f>
        <v>0.390352670903767</v>
      </c>
      <c r="M3737" s="0" t="n">
        <f aca="false">J3737-R3736</f>
        <v>0</v>
      </c>
      <c r="N3737" s="0" t="n">
        <f aca="false">K3737-S3736</f>
        <v>-0.0006988398978236</v>
      </c>
      <c r="O3737" s="0" t="n">
        <f aca="false">L3737-T3736</f>
        <v>0.00137018460252092</v>
      </c>
      <c r="P3737" s="0" t="n">
        <f aca="false">IF(N3737&gt;0,F3737,E3737)</f>
        <v>239.496048</v>
      </c>
      <c r="Q3737" s="0" t="n">
        <f aca="false">IF(O3737&gt;0,H3737,G3737)</f>
        <v>106.940693</v>
      </c>
      <c r="R3737" s="0" t="n">
        <f aca="false">R3736+M3737</f>
        <v>0</v>
      </c>
      <c r="S3737" s="0" t="n">
        <f aca="false">S3736+N3737</f>
        <v>0.261400370113601</v>
      </c>
      <c r="T3737" s="0" t="n">
        <f aca="false">T3736+O3737</f>
        <v>0.390352670903767</v>
      </c>
      <c r="V3737" s="4" t="n">
        <f aca="false">M3737*1+N3737*P3737+O3737*Q3737</f>
        <v>-0.0208409027819594</v>
      </c>
      <c r="W3737" s="0" t="n">
        <f aca="false">I3737-V3737+M3737*1+N3737*E3737+O3737*G3737</f>
        <v>104.361433549356</v>
      </c>
    </row>
    <row r="3738" customFormat="false" ht="13.8" hidden="false" customHeight="false" outlineLevel="0" collapsed="false">
      <c r="A3738" s="1" t="n">
        <v>42878</v>
      </c>
      <c r="B3738" s="2" t="n">
        <f aca="false">0.0002</f>
        <v>0.0002</v>
      </c>
      <c r="C3738" s="3" t="n">
        <f aca="false">Prices!B3737*B3738/2</f>
        <v>0.024005</v>
      </c>
      <c r="D3738" s="4" t="n">
        <f aca="false">Prices!C3737*B3738/2</f>
        <v>0.010665</v>
      </c>
      <c r="E3738" s="6" t="n">
        <f aca="false">Prices!B3737-C3738</f>
        <v>240.025995</v>
      </c>
      <c r="F3738" s="6" t="n">
        <f aca="false">Prices!B3737+C3738</f>
        <v>240.074005</v>
      </c>
      <c r="G3738" s="2" t="n">
        <f aca="false">Prices!C3737-D3738</f>
        <v>106.639335</v>
      </c>
      <c r="H3738" s="2" t="n">
        <f aca="false">Prices!C3737+D3738</f>
        <v>106.660665</v>
      </c>
      <c r="I3738" s="0" t="n">
        <f aca="false">R3737*1+S3737*E3738+T3737*G3738</f>
        <v>104.369833170537</v>
      </c>
      <c r="J3738" s="0" t="n">
        <v>0</v>
      </c>
      <c r="K3738" s="0" t="n">
        <f aca="false">I3738*0.6/F3738</f>
        <v>0.260844150545671</v>
      </c>
      <c r="L3738" s="0" t="n">
        <f aca="false">I3738*0.4/H3738</f>
        <v>0.391408897255748</v>
      </c>
      <c r="M3738" s="0" t="n">
        <f aca="false">J3738-R3737</f>
        <v>0</v>
      </c>
      <c r="N3738" s="0" t="n">
        <f aca="false">K3738-S3737</f>
        <v>-0.000556219567930061</v>
      </c>
      <c r="O3738" s="0" t="n">
        <f aca="false">L3738-T3737</f>
        <v>0.00105622635198105</v>
      </c>
      <c r="P3738" s="0" t="n">
        <f aca="false">IF(N3738&gt;0,F3738,E3738)</f>
        <v>240.025995</v>
      </c>
      <c r="Q3738" s="0" t="n">
        <f aca="false">IF(O3738&gt;0,H3738,G3738)</f>
        <v>106.660665</v>
      </c>
      <c r="R3738" s="0" t="n">
        <f aca="false">R3737+M3738</f>
        <v>0</v>
      </c>
      <c r="S3738" s="0" t="n">
        <f aca="false">S3737+N3738</f>
        <v>0.260844150545671</v>
      </c>
      <c r="T3738" s="0" t="n">
        <f aca="false">T3737+O3738</f>
        <v>0.391408897255748</v>
      </c>
      <c r="V3738" s="4" t="n">
        <f aca="false">M3738*1+N3738*P3738+O3738*Q3738</f>
        <v>-0.0208493501380602</v>
      </c>
      <c r="W3738" s="0" t="n">
        <f aca="false">I3738-V3738+M3738*1+N3738*E3738+O3738*G3738</f>
        <v>104.369810641229</v>
      </c>
    </row>
    <row r="3739" customFormat="false" ht="13.8" hidden="false" customHeight="false" outlineLevel="0" collapsed="false">
      <c r="A3739" s="1" t="n">
        <v>42879</v>
      </c>
      <c r="B3739" s="2" t="n">
        <f aca="false">0.0002</f>
        <v>0.0002</v>
      </c>
      <c r="C3739" s="3" t="n">
        <f aca="false">Prices!B3738*B3739/2</f>
        <v>0.024061</v>
      </c>
      <c r="D3739" s="4" t="n">
        <f aca="false">Prices!C3738*B3739/2</f>
        <v>0.010687</v>
      </c>
      <c r="E3739" s="6" t="n">
        <f aca="false">Prices!B3738-C3739</f>
        <v>240.585939</v>
      </c>
      <c r="F3739" s="6" t="n">
        <f aca="false">Prices!B3738+C3739</f>
        <v>240.634061</v>
      </c>
      <c r="G3739" s="2" t="n">
        <f aca="false">Prices!C3738-D3739</f>
        <v>106.859313</v>
      </c>
      <c r="H3739" s="2" t="n">
        <f aca="false">Prices!C3738+D3739</f>
        <v>106.880687</v>
      </c>
      <c r="I3739" s="0" t="n">
        <f aca="false">R3738*1+S3738*E3739+T3738*G3739</f>
        <v>104.581120754524</v>
      </c>
      <c r="J3739" s="0" t="n">
        <v>0</v>
      </c>
      <c r="K3739" s="0" t="n">
        <f aca="false">I3739*0.6/F3739</f>
        <v>0.260763884347672</v>
      </c>
      <c r="L3739" s="0" t="n">
        <f aca="false">I3739*0.4/H3739</f>
        <v>0.391393894219727</v>
      </c>
      <c r="M3739" s="0" t="n">
        <f aca="false">J3739-R3738</f>
        <v>0</v>
      </c>
      <c r="N3739" s="0" t="n">
        <f aca="false">K3739-S3738</f>
        <v>-8.02661979988351E-005</v>
      </c>
      <c r="O3739" s="0" t="n">
        <f aca="false">L3739-T3738</f>
        <v>-1.50030360208664E-005</v>
      </c>
      <c r="P3739" s="0" t="n">
        <f aca="false">IF(N3739&gt;0,F3739,E3739)</f>
        <v>240.585939</v>
      </c>
      <c r="Q3739" s="0" t="n">
        <f aca="false">IF(O3739&gt;0,H3739,G3739)</f>
        <v>106.859313</v>
      </c>
      <c r="R3739" s="0" t="n">
        <f aca="false">R3738+M3739</f>
        <v>0</v>
      </c>
      <c r="S3739" s="0" t="n">
        <f aca="false">S3738+N3739</f>
        <v>0.260763884347672</v>
      </c>
      <c r="T3739" s="0" t="n">
        <f aca="false">T3738+O3739</f>
        <v>0.391393894219727</v>
      </c>
      <c r="V3739" s="4" t="n">
        <f aca="false">M3739*1+N3739*P3739+O3739*Q3739</f>
        <v>-0.0209141327376137</v>
      </c>
      <c r="W3739" s="0" t="n">
        <f aca="false">I3739-V3739+M3739*1+N3739*E3739+O3739*G3739</f>
        <v>104.581120754524</v>
      </c>
    </row>
    <row r="3740" customFormat="false" ht="13.8" hidden="false" customHeight="false" outlineLevel="0" collapsed="false">
      <c r="A3740" s="1" t="n">
        <v>42880</v>
      </c>
      <c r="B3740" s="2" t="n">
        <f aca="false">0.0002</f>
        <v>0.0002</v>
      </c>
      <c r="C3740" s="3" t="n">
        <f aca="false">Prices!B3739*B3740/2</f>
        <v>0.024176</v>
      </c>
      <c r="D3740" s="4" t="n">
        <f aca="false">Prices!C3739*B3740/2</f>
        <v>0.010693</v>
      </c>
      <c r="E3740" s="6" t="n">
        <f aca="false">Prices!B3739-C3740</f>
        <v>241.735824</v>
      </c>
      <c r="F3740" s="6" t="n">
        <f aca="false">Prices!B3739+C3740</f>
        <v>241.784176</v>
      </c>
      <c r="G3740" s="2" t="n">
        <f aca="false">Prices!C3739-D3740</f>
        <v>106.919307</v>
      </c>
      <c r="H3740" s="2" t="n">
        <f aca="false">Prices!C3739+D3740</f>
        <v>106.940693</v>
      </c>
      <c r="I3740" s="0" t="n">
        <f aca="false">R3739*1+S3739*E3740+T3739*G3740</f>
        <v>104.88353638623</v>
      </c>
      <c r="J3740" s="0" t="n">
        <v>0</v>
      </c>
      <c r="K3740" s="0" t="n">
        <f aca="false">I3740*0.6/F3740</f>
        <v>0.260273947091301</v>
      </c>
      <c r="L3740" s="0" t="n">
        <f aca="false">I3740*0.4/H3740</f>
        <v>0.392305430024583</v>
      </c>
      <c r="M3740" s="0" t="n">
        <f aca="false">J3740-R3739</f>
        <v>0</v>
      </c>
      <c r="N3740" s="0" t="n">
        <f aca="false">K3740-S3739</f>
        <v>-0.000489937256370865</v>
      </c>
      <c r="O3740" s="0" t="n">
        <f aca="false">L3740-T3739</f>
        <v>0.000911535804855701</v>
      </c>
      <c r="P3740" s="0" t="n">
        <f aca="false">IF(N3740&gt;0,F3740,E3740)</f>
        <v>241.735824</v>
      </c>
      <c r="Q3740" s="0" t="n">
        <f aca="false">IF(O3740&gt;0,H3740,G3740)</f>
        <v>106.940693</v>
      </c>
      <c r="R3740" s="0" t="n">
        <f aca="false">R3739+M3740</f>
        <v>0</v>
      </c>
      <c r="S3740" s="0" t="n">
        <f aca="false">S3739+N3740</f>
        <v>0.260273947091301</v>
      </c>
      <c r="T3740" s="0" t="n">
        <f aca="false">T3739+O3740</f>
        <v>0.392305430024583</v>
      </c>
      <c r="V3740" s="4" t="n">
        <f aca="false">M3740*1+N3740*P3740+O3740*Q3740</f>
        <v>-0.0209551157115288</v>
      </c>
      <c r="W3740" s="0" t="n">
        <f aca="false">I3740-V3740+M3740*1+N3740*E3740+O3740*G3740</f>
        <v>104.883516892125</v>
      </c>
    </row>
    <row r="3741" customFormat="false" ht="13.8" hidden="false" customHeight="false" outlineLevel="0" collapsed="false">
      <c r="A3741" s="1" t="n">
        <v>42881</v>
      </c>
      <c r="B3741" s="2" t="n">
        <f aca="false">0.0002</f>
        <v>0.0002</v>
      </c>
      <c r="C3741" s="3" t="n">
        <f aca="false">Prices!B3740*B3741/2</f>
        <v>0.024171</v>
      </c>
      <c r="D3741" s="4" t="n">
        <f aca="false">Prices!C3740*B3741/2</f>
        <v>0.0107</v>
      </c>
      <c r="E3741" s="6" t="n">
        <f aca="false">Prices!B3740-C3741</f>
        <v>241.685829</v>
      </c>
      <c r="F3741" s="6" t="n">
        <f aca="false">Prices!B3740+C3741</f>
        <v>241.734171</v>
      </c>
      <c r="G3741" s="2" t="n">
        <f aca="false">Prices!C3740-D3741</f>
        <v>106.9893</v>
      </c>
      <c r="H3741" s="2" t="n">
        <f aca="false">Prices!C3740+D3741</f>
        <v>107.0107</v>
      </c>
      <c r="I3741" s="0" t="n">
        <f aca="false">R3740*1+S3740*E3741+T3740*G3741</f>
        <v>104.877008014392</v>
      </c>
      <c r="J3741" s="0" t="n">
        <v>0</v>
      </c>
      <c r="K3741" s="0" t="n">
        <f aca="false">I3741*0.6/F3741</f>
        <v>0.2603115833741</v>
      </c>
      <c r="L3741" s="0" t="n">
        <f aca="false">I3741*0.4/H3741</f>
        <v>0.392024378924322</v>
      </c>
      <c r="M3741" s="0" t="n">
        <f aca="false">J3741-R3740</f>
        <v>0</v>
      </c>
      <c r="N3741" s="0" t="n">
        <f aca="false">K3741-S3740</f>
        <v>3.76362827987919E-005</v>
      </c>
      <c r="O3741" s="0" t="n">
        <f aca="false">L3741-T3740</f>
        <v>-0.000281051100260776</v>
      </c>
      <c r="P3741" s="0" t="n">
        <f aca="false">IF(N3741&gt;0,F3741,E3741)</f>
        <v>241.734171</v>
      </c>
      <c r="Q3741" s="0" t="n">
        <f aca="false">IF(O3741&gt;0,H3741,G3741)</f>
        <v>106.9893</v>
      </c>
      <c r="R3741" s="0" t="n">
        <f aca="false">R3740+M3741</f>
        <v>0</v>
      </c>
      <c r="S3741" s="0" t="n">
        <f aca="false">S3740+N3741</f>
        <v>0.2603115833741</v>
      </c>
      <c r="T3741" s="0" t="n">
        <f aca="false">T3740+O3741</f>
        <v>0.392024378924322</v>
      </c>
      <c r="V3741" s="4" t="n">
        <f aca="false">M3741*1+N3741*P3741+O3741*Q3741</f>
        <v>-0.0209714848592427</v>
      </c>
      <c r="W3741" s="0" t="n">
        <f aca="false">I3741-V3741+M3741*1+N3741*E3741+O3741*G3741</f>
        <v>104.877006194979</v>
      </c>
    </row>
    <row r="3742" customFormat="false" ht="13.8" hidden="false" customHeight="false" outlineLevel="0" collapsed="false">
      <c r="A3742" s="1" t="n">
        <v>42884</v>
      </c>
      <c r="B3742" s="2" t="n">
        <f aca="false">0.0002</f>
        <v>0.0002</v>
      </c>
      <c r="C3742" s="3" t="n">
        <f aca="false">Prices!B3741*B3742/2</f>
        <v>0.024171</v>
      </c>
      <c r="D3742" s="4" t="n">
        <f aca="false">Prices!C3741*B3742/2</f>
        <v>0.0107</v>
      </c>
      <c r="E3742" s="6" t="n">
        <f aca="false">Prices!B3741-C3742</f>
        <v>241.685829</v>
      </c>
      <c r="F3742" s="6" t="n">
        <f aca="false">Prices!B3741+C3742</f>
        <v>241.734171</v>
      </c>
      <c r="G3742" s="2" t="n">
        <f aca="false">Prices!C3741-D3742</f>
        <v>106.9893</v>
      </c>
      <c r="H3742" s="2" t="n">
        <f aca="false">Prices!C3741+D3742</f>
        <v>107.0107</v>
      </c>
      <c r="I3742" s="0" t="n">
        <f aca="false">R3741*1+S3741*E3742+T3741*G3742</f>
        <v>104.85603471012</v>
      </c>
      <c r="J3742" s="0" t="n">
        <v>0</v>
      </c>
      <c r="K3742" s="0" t="n">
        <f aca="false">I3742*0.6/F3742</f>
        <v>0.260259526263136</v>
      </c>
      <c r="L3742" s="0" t="n">
        <f aca="false">I3742*0.4/H3742</f>
        <v>0.391945981888241</v>
      </c>
      <c r="M3742" s="0" t="n">
        <f aca="false">J3742-R3741</f>
        <v>0</v>
      </c>
      <c r="N3742" s="0" t="n">
        <f aca="false">K3742-S3741</f>
        <v>-5.20571109637324E-005</v>
      </c>
      <c r="O3742" s="0" t="n">
        <f aca="false">L3742-T3741</f>
        <v>-7.83970360812014E-005</v>
      </c>
      <c r="P3742" s="0" t="n">
        <f aca="false">IF(N3742&gt;0,F3742,E3742)</f>
        <v>241.685829</v>
      </c>
      <c r="Q3742" s="0" t="n">
        <f aca="false">IF(O3742&gt;0,H3742,G3742)</f>
        <v>106.9893</v>
      </c>
      <c r="R3742" s="0" t="n">
        <f aca="false">R3741+M3742</f>
        <v>0</v>
      </c>
      <c r="S3742" s="0" t="n">
        <f aca="false">S3741+N3742</f>
        <v>0.260259526263136</v>
      </c>
      <c r="T3742" s="0" t="n">
        <f aca="false">T3741+O3742</f>
        <v>0.391945981888241</v>
      </c>
      <c r="V3742" s="4" t="n">
        <f aca="false">M3742*1+N3742*P3742+O3742*Q3742</f>
        <v>-0.0209691100310171</v>
      </c>
      <c r="W3742" s="0" t="n">
        <f aca="false">I3742-V3742+M3742*1+N3742*E3742+O3742*G3742</f>
        <v>104.85603471012</v>
      </c>
    </row>
    <row r="3743" customFormat="false" ht="13.8" hidden="false" customHeight="false" outlineLevel="0" collapsed="false">
      <c r="A3743" s="1" t="n">
        <v>42885</v>
      </c>
      <c r="B3743" s="2" t="n">
        <f aca="false">0.0002</f>
        <v>0.0002</v>
      </c>
      <c r="C3743" s="3" t="n">
        <f aca="false">Prices!B3742*B3743/2</f>
        <v>0.02415</v>
      </c>
      <c r="D3743" s="4" t="n">
        <f aca="false">Prices!C3742*B3743/2</f>
        <v>0.010727</v>
      </c>
      <c r="E3743" s="6" t="n">
        <f aca="false">Prices!B3742-C3743</f>
        <v>241.47585</v>
      </c>
      <c r="F3743" s="6" t="n">
        <f aca="false">Prices!B3742+C3743</f>
        <v>241.52415</v>
      </c>
      <c r="G3743" s="2" t="n">
        <f aca="false">Prices!C3742-D3743</f>
        <v>107.259273</v>
      </c>
      <c r="H3743" s="2" t="n">
        <f aca="false">Prices!C3742+D3743</f>
        <v>107.280727</v>
      </c>
      <c r="I3743" s="0" t="n">
        <f aca="false">R3742*1+S3742*E3743+T3742*G3743</f>
        <v>104.886231397592</v>
      </c>
      <c r="J3743" s="0" t="n">
        <v>0</v>
      </c>
      <c r="K3743" s="0" t="n">
        <f aca="false">I3743*0.6/F3743</f>
        <v>0.260560854219154</v>
      </c>
      <c r="L3743" s="0" t="n">
        <f aca="false">I3743*0.4/H3743</f>
        <v>0.391072038121412</v>
      </c>
      <c r="M3743" s="0" t="n">
        <f aca="false">J3743-R3742</f>
        <v>0</v>
      </c>
      <c r="N3743" s="0" t="n">
        <f aca="false">K3743-S3742</f>
        <v>0.000301327956018338</v>
      </c>
      <c r="O3743" s="0" t="n">
        <f aca="false">L3743-T3742</f>
        <v>-0.000873943766828644</v>
      </c>
      <c r="P3743" s="0" t="n">
        <f aca="false">IF(N3743&gt;0,F3743,E3743)</f>
        <v>241.52415</v>
      </c>
      <c r="Q3743" s="0" t="n">
        <f aca="false">IF(O3743&gt;0,H3743,G3743)</f>
        <v>107.259273</v>
      </c>
      <c r="R3743" s="0" t="n">
        <f aca="false">R3742+M3743</f>
        <v>0</v>
      </c>
      <c r="S3743" s="0" t="n">
        <f aca="false">S3742+N3743</f>
        <v>0.260560854219154</v>
      </c>
      <c r="T3743" s="0" t="n">
        <f aca="false">T3742+O3743</f>
        <v>0.391072038121412</v>
      </c>
      <c r="V3743" s="4" t="n">
        <f aca="false">M3743*1+N3743*P3743+O3743*Q3743</f>
        <v>-0.0209605946243554</v>
      </c>
      <c r="W3743" s="0" t="n">
        <f aca="false">I3743-V3743+M3743*1+N3743*E3743+O3743*G3743</f>
        <v>104.886216843452</v>
      </c>
    </row>
    <row r="3744" customFormat="false" ht="13.8" hidden="false" customHeight="false" outlineLevel="0" collapsed="false">
      <c r="A3744" s="1" t="n">
        <v>42886</v>
      </c>
      <c r="B3744" s="2" t="n">
        <f aca="false">0.0002</f>
        <v>0.0002</v>
      </c>
      <c r="C3744" s="3" t="n">
        <f aca="false">Prices!B3743*B3744/2</f>
        <v>0.024144</v>
      </c>
      <c r="D3744" s="4" t="n">
        <f aca="false">Prices!C3743*B3744/2</f>
        <v>0.010732</v>
      </c>
      <c r="E3744" s="6" t="n">
        <f aca="false">Prices!B3743-C3744</f>
        <v>241.415856</v>
      </c>
      <c r="F3744" s="6" t="n">
        <f aca="false">Prices!B3743+C3744</f>
        <v>241.464144</v>
      </c>
      <c r="G3744" s="2" t="n">
        <f aca="false">Prices!C3743-D3744</f>
        <v>107.309268</v>
      </c>
      <c r="H3744" s="2" t="n">
        <f aca="false">Prices!C3743+D3744</f>
        <v>107.330732</v>
      </c>
      <c r="I3744" s="0" t="n">
        <f aca="false">R3743*1+S3743*E3744+T3743*G3744</f>
        <v>104.869175807485</v>
      </c>
      <c r="J3744" s="0" t="n">
        <v>0</v>
      </c>
      <c r="K3744" s="0" t="n">
        <f aca="false">I3744*0.6/F3744</f>
        <v>0.260583225493269</v>
      </c>
      <c r="L3744" s="0" t="n">
        <f aca="false">I3744*0.4/H3744</f>
        <v>0.390826276326841</v>
      </c>
      <c r="M3744" s="0" t="n">
        <f aca="false">J3744-R3743</f>
        <v>0</v>
      </c>
      <c r="N3744" s="0" t="n">
        <f aca="false">K3744-S3743</f>
        <v>2.23712741143633E-005</v>
      </c>
      <c r="O3744" s="0" t="n">
        <f aca="false">L3744-T3743</f>
        <v>-0.000245761794571364</v>
      </c>
      <c r="P3744" s="0" t="n">
        <f aca="false">IF(N3744&gt;0,F3744,E3744)</f>
        <v>241.464144</v>
      </c>
      <c r="Q3744" s="0" t="n">
        <f aca="false">IF(O3744&gt;0,H3744,G3744)</f>
        <v>107.309268</v>
      </c>
      <c r="R3744" s="0" t="n">
        <f aca="false">R3743+M3744</f>
        <v>0</v>
      </c>
      <c r="S3744" s="0" t="n">
        <f aca="false">S3743+N3744</f>
        <v>0.260583225493269</v>
      </c>
      <c r="T3744" s="0" t="n">
        <f aca="false">T3743+O3744</f>
        <v>0.390826276326841</v>
      </c>
      <c r="V3744" s="4" t="n">
        <f aca="false">M3744*1+N3744*P3744+O3744*Q3744</f>
        <v>-0.0209706577236054</v>
      </c>
      <c r="W3744" s="0" t="n">
        <f aca="false">I3744-V3744+M3744*1+N3744*E3744+O3744*G3744</f>
        <v>104.869174727221</v>
      </c>
    </row>
    <row r="3745" customFormat="false" ht="13.8" hidden="false" customHeight="false" outlineLevel="0" collapsed="false">
      <c r="A3745" s="1" t="n">
        <v>42887</v>
      </c>
      <c r="B3745" s="2" t="n">
        <f aca="false">0.0002</f>
        <v>0.0002</v>
      </c>
      <c r="C3745" s="3" t="n">
        <f aca="false">Prices!B3744*B3745/2</f>
        <v>0.024336</v>
      </c>
      <c r="D3745" s="4" t="n">
        <f aca="false">Prices!C3744*B3745/2</f>
        <v>0.01071</v>
      </c>
      <c r="E3745" s="6" t="n">
        <f aca="false">Prices!B3744-C3745</f>
        <v>243.335664</v>
      </c>
      <c r="F3745" s="6" t="n">
        <f aca="false">Prices!B3744+C3745</f>
        <v>243.384336</v>
      </c>
      <c r="G3745" s="2" t="n">
        <f aca="false">Prices!C3744-D3745</f>
        <v>107.08929</v>
      </c>
      <c r="H3745" s="2" t="n">
        <f aca="false">Prices!C3744+D3745</f>
        <v>107.11071</v>
      </c>
      <c r="I3745" s="0" t="n">
        <f aca="false">R3744*1+S3744*E3745+T3744*G3745</f>
        <v>105.262500647851</v>
      </c>
      <c r="J3745" s="0" t="n">
        <v>0</v>
      </c>
      <c r="K3745" s="0" t="n">
        <f aca="false">I3745*0.6/F3745</f>
        <v>0.25949698089326</v>
      </c>
      <c r="L3745" s="0" t="n">
        <f aca="false">I3745*0.4/H3745</f>
        <v>0.393097947526821</v>
      </c>
      <c r="M3745" s="0" t="n">
        <f aca="false">J3745-R3744</f>
        <v>0</v>
      </c>
      <c r="N3745" s="0" t="n">
        <f aca="false">K3745-S3744</f>
        <v>-0.00108624460000833</v>
      </c>
      <c r="O3745" s="0" t="n">
        <f aca="false">L3745-T3744</f>
        <v>0.00227167119998073</v>
      </c>
      <c r="P3745" s="0" t="n">
        <f aca="false">IF(N3745&gt;0,F3745,E3745)</f>
        <v>243.335664</v>
      </c>
      <c r="Q3745" s="0" t="n">
        <f aca="false">IF(O3745&gt;0,H3745,G3745)</f>
        <v>107.11071</v>
      </c>
      <c r="R3745" s="0" t="n">
        <f aca="false">R3744+M3745</f>
        <v>0</v>
      </c>
      <c r="S3745" s="0" t="n">
        <f aca="false">S3744+N3745</f>
        <v>0.25949698089326</v>
      </c>
      <c r="T3745" s="0" t="n">
        <f aca="false">T3744+O3745</f>
        <v>0.393097947526821</v>
      </c>
      <c r="V3745" s="4" t="n">
        <f aca="false">M3745*1+N3745*P3745+O3745*Q3745</f>
        <v>-0.0210017358929547</v>
      </c>
      <c r="W3745" s="0" t="n">
        <f aca="false">I3745-V3745+M3745*1+N3745*E3745+O3745*G3745</f>
        <v>105.262451988654</v>
      </c>
    </row>
    <row r="3746" customFormat="false" ht="13.8" hidden="false" customHeight="false" outlineLevel="0" collapsed="false">
      <c r="A3746" s="1" t="n">
        <v>42888</v>
      </c>
      <c r="B3746" s="2" t="n">
        <f aca="false">0.0002</f>
        <v>0.0002</v>
      </c>
      <c r="C3746" s="3" t="n">
        <f aca="false">Prices!B3745*B3746/2</f>
        <v>0.024417</v>
      </c>
      <c r="D3746" s="4" t="n">
        <f aca="false">Prices!C3745*B3746/2</f>
        <v>0.010757</v>
      </c>
      <c r="E3746" s="6" t="n">
        <f aca="false">Prices!B3745-C3746</f>
        <v>244.145583</v>
      </c>
      <c r="F3746" s="6" t="n">
        <f aca="false">Prices!B3745+C3746</f>
        <v>244.194417</v>
      </c>
      <c r="G3746" s="2" t="n">
        <f aca="false">Prices!C3745-D3746</f>
        <v>107.559243</v>
      </c>
      <c r="H3746" s="2" t="n">
        <f aca="false">Prices!C3745+D3746</f>
        <v>107.580757</v>
      </c>
      <c r="I3746" s="0" t="n">
        <f aca="false">R3745*1+S3745*E3746+T3745*G3746</f>
        <v>105.636359347764</v>
      </c>
      <c r="J3746" s="0" t="n">
        <v>0</v>
      </c>
      <c r="K3746" s="0" t="n">
        <f aca="false">I3746*0.6/F3746</f>
        <v>0.259554728512315</v>
      </c>
      <c r="L3746" s="0" t="n">
        <f aca="false">I3746*0.4/H3746</f>
        <v>0.392770463021611</v>
      </c>
      <c r="M3746" s="0" t="n">
        <f aca="false">J3746-R3745</f>
        <v>0</v>
      </c>
      <c r="N3746" s="0" t="n">
        <f aca="false">K3746-S3745</f>
        <v>5.77476190549708E-005</v>
      </c>
      <c r="O3746" s="0" t="n">
        <f aca="false">L3746-T3745</f>
        <v>-0.000327484505210307</v>
      </c>
      <c r="P3746" s="0" t="n">
        <f aca="false">IF(N3746&gt;0,F3746,E3746)</f>
        <v>244.194417</v>
      </c>
      <c r="Q3746" s="0" t="n">
        <f aca="false">IF(O3746&gt;0,H3746,G3746)</f>
        <v>107.559243</v>
      </c>
      <c r="R3746" s="0" t="n">
        <f aca="false">R3745+M3746</f>
        <v>0</v>
      </c>
      <c r="S3746" s="0" t="n">
        <f aca="false">S3745+N3746</f>
        <v>0.259554728512315</v>
      </c>
      <c r="T3746" s="0" t="n">
        <f aca="false">T3745+O3746</f>
        <v>0.392770463021611</v>
      </c>
      <c r="V3746" s="4" t="n">
        <f aca="false">M3746*1+N3746*P3746+O3746*Q3746</f>
        <v>-0.0211223393063835</v>
      </c>
      <c r="W3746" s="0" t="n">
        <f aca="false">I3746-V3746+M3746*1+N3746*E3746+O3746*G3746</f>
        <v>105.636356527716</v>
      </c>
    </row>
    <row r="3747" customFormat="false" ht="13.8" hidden="false" customHeight="false" outlineLevel="0" collapsed="false">
      <c r="A3747" s="1" t="n">
        <v>42891</v>
      </c>
      <c r="B3747" s="2" t="n">
        <f aca="false">0.0002</f>
        <v>0.0002</v>
      </c>
      <c r="C3747" s="3" t="n">
        <f aca="false">Prices!B3746*B3747/2</f>
        <v>0.024399</v>
      </c>
      <c r="D3747" s="4" t="n">
        <f aca="false">Prices!C3746*B3747/2</f>
        <v>0.010739</v>
      </c>
      <c r="E3747" s="6" t="n">
        <f aca="false">Prices!B3746-C3747</f>
        <v>243.965601</v>
      </c>
      <c r="F3747" s="6" t="n">
        <f aca="false">Prices!B3746+C3747</f>
        <v>244.014399</v>
      </c>
      <c r="G3747" s="2" t="n">
        <f aca="false">Prices!C3746-D3747</f>
        <v>107.379261</v>
      </c>
      <c r="H3747" s="2" t="n">
        <f aca="false">Prices!C3746+D3747</f>
        <v>107.400739</v>
      </c>
      <c r="I3747" s="0" t="n">
        <f aca="false">R3746*1+S3746*E3747+T3746*G3747</f>
        <v>105.497827395787</v>
      </c>
      <c r="J3747" s="0" t="n">
        <v>0</v>
      </c>
      <c r="K3747" s="0" t="n">
        <f aca="false">I3747*0.6/F3747</f>
        <v>0.259405578920252</v>
      </c>
      <c r="L3747" s="0" t="n">
        <f aca="false">I3747*0.4/H3747</f>
        <v>0.392912854708708</v>
      </c>
      <c r="M3747" s="0" t="n">
        <f aca="false">J3747-R3746</f>
        <v>0</v>
      </c>
      <c r="N3747" s="0" t="n">
        <f aca="false">K3747-S3746</f>
        <v>-0.000149149592063358</v>
      </c>
      <c r="O3747" s="0" t="n">
        <f aca="false">L3747-T3746</f>
        <v>0.000142391687097398</v>
      </c>
      <c r="P3747" s="0" t="n">
        <f aca="false">IF(N3747&gt;0,F3747,E3747)</f>
        <v>243.965601</v>
      </c>
      <c r="Q3747" s="0" t="n">
        <f aca="false">IF(O3747&gt;0,H3747,G3747)</f>
        <v>107.400739</v>
      </c>
      <c r="R3747" s="0" t="n">
        <f aca="false">R3746+M3747</f>
        <v>0</v>
      </c>
      <c r="S3747" s="0" t="n">
        <f aca="false">S3746+N3747</f>
        <v>0.259405578920252</v>
      </c>
      <c r="T3747" s="0" t="n">
        <f aca="false">T3746+O3747</f>
        <v>0.392912854708708</v>
      </c>
      <c r="V3747" s="4" t="n">
        <f aca="false">M3747*1+N3747*P3747+O3747*Q3747</f>
        <v>-0.0210943974449246</v>
      </c>
      <c r="W3747" s="0" t="n">
        <f aca="false">I3747-V3747+M3747*1+N3747*E3747+O3747*G3747</f>
        <v>105.497824337499</v>
      </c>
    </row>
    <row r="3748" customFormat="false" ht="13.8" hidden="false" customHeight="false" outlineLevel="0" collapsed="false">
      <c r="A3748" s="1" t="n">
        <v>42892</v>
      </c>
      <c r="B3748" s="2" t="n">
        <f aca="false">0.0002</f>
        <v>0.0002</v>
      </c>
      <c r="C3748" s="3" t="n">
        <f aca="false">Prices!B3747*B3748/2</f>
        <v>0.024321</v>
      </c>
      <c r="D3748" s="4" t="n">
        <f aca="false">Prices!C3747*B3748/2</f>
        <v>0.010773</v>
      </c>
      <c r="E3748" s="6" t="n">
        <f aca="false">Prices!B3747-C3748</f>
        <v>243.185679</v>
      </c>
      <c r="F3748" s="6" t="n">
        <f aca="false">Prices!B3747+C3748</f>
        <v>243.234321</v>
      </c>
      <c r="G3748" s="2" t="n">
        <f aca="false">Prices!C3747-D3748</f>
        <v>107.719227</v>
      </c>
      <c r="H3748" s="2" t="n">
        <f aca="false">Prices!C3747+D3748</f>
        <v>107.740773</v>
      </c>
      <c r="I3748" s="0" t="n">
        <f aca="false">R3747*1+S3747*E3748+T3747*G3748</f>
        <v>105.407990833695</v>
      </c>
      <c r="J3748" s="0" t="n">
        <v>0</v>
      </c>
      <c r="K3748" s="0" t="n">
        <f aca="false">I3748*0.6/F3748</f>
        <v>0.26001591486021</v>
      </c>
      <c r="L3748" s="0" t="n">
        <f aca="false">I3748*0.4/H3748</f>
        <v>0.391339278153109</v>
      </c>
      <c r="M3748" s="0" t="n">
        <f aca="false">J3748-R3747</f>
        <v>0</v>
      </c>
      <c r="N3748" s="0" t="n">
        <f aca="false">K3748-S3747</f>
        <v>0.000610335939957962</v>
      </c>
      <c r="O3748" s="0" t="n">
        <f aca="false">L3748-T3747</f>
        <v>-0.00157357655559931</v>
      </c>
      <c r="P3748" s="0" t="n">
        <f aca="false">IF(N3748&gt;0,F3748,E3748)</f>
        <v>243.234321</v>
      </c>
      <c r="Q3748" s="0" t="n">
        <f aca="false">IF(O3748&gt;0,H3748,G3748)</f>
        <v>107.719227</v>
      </c>
      <c r="R3748" s="0" t="n">
        <f aca="false">R3747+M3748</f>
        <v>0</v>
      </c>
      <c r="S3748" s="0" t="n">
        <f aca="false">S3747+N3748</f>
        <v>0.26001591486021</v>
      </c>
      <c r="T3748" s="0" t="n">
        <f aca="false">T3747+O3748</f>
        <v>0.391339278153109</v>
      </c>
      <c r="V3748" s="4" t="n">
        <f aca="false">M3748*1+N3748*P3748+O3748*Q3748</f>
        <v>-0.0210498022569085</v>
      </c>
      <c r="W3748" s="0" t="n">
        <f aca="false">I3748-V3748+M3748*1+N3748*E3748+O3748*G3748</f>
        <v>105.407961145734</v>
      </c>
    </row>
    <row r="3749" customFormat="false" ht="13.8" hidden="false" customHeight="false" outlineLevel="0" collapsed="false">
      <c r="A3749" s="1" t="n">
        <v>42893</v>
      </c>
      <c r="B3749" s="2" t="n">
        <f aca="false">0.0002</f>
        <v>0.0002</v>
      </c>
      <c r="C3749" s="3" t="n">
        <f aca="false">Prices!B3748*B3749/2</f>
        <v>0.024366</v>
      </c>
      <c r="D3749" s="4" t="n">
        <f aca="false">Prices!C3748*B3749/2</f>
        <v>0.010753</v>
      </c>
      <c r="E3749" s="6" t="n">
        <f aca="false">Prices!B3748-C3749</f>
        <v>243.635634</v>
      </c>
      <c r="F3749" s="6" t="n">
        <f aca="false">Prices!B3748+C3749</f>
        <v>243.684366</v>
      </c>
      <c r="G3749" s="2" t="n">
        <f aca="false">Prices!C3748-D3749</f>
        <v>107.519247</v>
      </c>
      <c r="H3749" s="2" t="n">
        <f aca="false">Prices!C3748+D3749</f>
        <v>107.540753</v>
      </c>
      <c r="I3749" s="0" t="n">
        <f aca="false">R3748*1+S3748*E3749+T3748*G3749</f>
        <v>105.425646775603</v>
      </c>
      <c r="J3749" s="0" t="n">
        <v>0</v>
      </c>
      <c r="K3749" s="0" t="n">
        <f aca="false">I3749*0.6/F3749</f>
        <v>0.259579180657662</v>
      </c>
      <c r="L3749" s="0" t="n">
        <f aca="false">I3749*0.4/H3749</f>
        <v>0.392132819734313</v>
      </c>
      <c r="M3749" s="0" t="n">
        <f aca="false">J3749-R3748</f>
        <v>0</v>
      </c>
      <c r="N3749" s="0" t="n">
        <f aca="false">K3749-S3748</f>
        <v>-0.000436734202547695</v>
      </c>
      <c r="O3749" s="0" t="n">
        <f aca="false">L3749-T3748</f>
        <v>0.000793541581203705</v>
      </c>
      <c r="P3749" s="0" t="n">
        <f aca="false">IF(N3749&gt;0,F3749,E3749)</f>
        <v>243.635634</v>
      </c>
      <c r="Q3749" s="0" t="n">
        <f aca="false">IF(O3749&gt;0,H3749,G3749)</f>
        <v>107.540753</v>
      </c>
      <c r="R3749" s="0" t="n">
        <f aca="false">R3748+M3749</f>
        <v>0</v>
      </c>
      <c r="S3749" s="0" t="n">
        <f aca="false">S3748+N3749</f>
        <v>0.259579180657662</v>
      </c>
      <c r="T3749" s="0" t="n">
        <f aca="false">T3748+O3749</f>
        <v>0.392132819734313</v>
      </c>
      <c r="V3749" s="4" t="n">
        <f aca="false">M3749*1+N3749*P3749+O3749*Q3749</f>
        <v>-0.021065955147735</v>
      </c>
      <c r="W3749" s="0" t="n">
        <f aca="false">I3749-V3749+M3749*1+N3749*E3749+O3749*G3749</f>
        <v>105.425629709698</v>
      </c>
    </row>
    <row r="3750" customFormat="false" ht="13.8" hidden="false" customHeight="false" outlineLevel="0" collapsed="false">
      <c r="A3750" s="1" t="n">
        <v>42894</v>
      </c>
      <c r="B3750" s="2" t="n">
        <f aca="false">0.0002</f>
        <v>0.0002</v>
      </c>
      <c r="C3750" s="3" t="n">
        <f aca="false">Prices!B3749*B3750/2</f>
        <v>0.024378</v>
      </c>
      <c r="D3750" s="4" t="n">
        <f aca="false">Prices!C3749*B3750/2</f>
        <v>0.010736</v>
      </c>
      <c r="E3750" s="6" t="n">
        <f aca="false">Prices!B3749-C3750</f>
        <v>243.755622</v>
      </c>
      <c r="F3750" s="6" t="n">
        <f aca="false">Prices!B3749+C3750</f>
        <v>243.804378</v>
      </c>
      <c r="G3750" s="2" t="n">
        <f aca="false">Prices!C3749-D3750</f>
        <v>107.349264</v>
      </c>
      <c r="H3750" s="2" t="n">
        <f aca="false">Prices!C3749+D3750</f>
        <v>107.370736</v>
      </c>
      <c r="I3750" s="0" t="n">
        <f aca="false">R3749*1+S3749*E3750+T3749*G3750</f>
        <v>105.369054228182</v>
      </c>
      <c r="J3750" s="0" t="n">
        <v>0</v>
      </c>
      <c r="K3750" s="0" t="n">
        <f aca="false">I3750*0.6/F3750</f>
        <v>0.259312129895014</v>
      </c>
      <c r="L3750" s="0" t="n">
        <f aca="false">I3750*0.4/H3750</f>
        <v>0.392542914964025</v>
      </c>
      <c r="M3750" s="0" t="n">
        <f aca="false">J3750-R3749</f>
        <v>0</v>
      </c>
      <c r="N3750" s="0" t="n">
        <f aca="false">K3750-S3749</f>
        <v>-0.00026705076264788</v>
      </c>
      <c r="O3750" s="0" t="n">
        <f aca="false">L3750-T3749</f>
        <v>0.000410095229712415</v>
      </c>
      <c r="P3750" s="0" t="n">
        <f aca="false">IF(N3750&gt;0,F3750,E3750)</f>
        <v>243.755622</v>
      </c>
      <c r="Q3750" s="0" t="n">
        <f aca="false">IF(O3750&gt;0,H3750,G3750)</f>
        <v>107.370736</v>
      </c>
      <c r="R3750" s="0" t="n">
        <f aca="false">R3749+M3750</f>
        <v>0</v>
      </c>
      <c r="S3750" s="0" t="n">
        <f aca="false">S3749+N3750</f>
        <v>0.259312129895014</v>
      </c>
      <c r="T3750" s="0" t="n">
        <f aca="false">T3749+O3750</f>
        <v>0.392542914964025</v>
      </c>
      <c r="V3750" s="4" t="n">
        <f aca="false">M3750*1+N3750*P3750+O3750*Q3750</f>
        <v>-0.0210628981104973</v>
      </c>
      <c r="W3750" s="0" t="n">
        <f aca="false">I3750-V3750+M3750*1+N3750*E3750+O3750*G3750</f>
        <v>105.369045422617</v>
      </c>
    </row>
    <row r="3751" customFormat="false" ht="13.8" hidden="false" customHeight="false" outlineLevel="0" collapsed="false">
      <c r="A3751" s="1" t="n">
        <v>42895</v>
      </c>
      <c r="B3751" s="2" t="n">
        <f aca="false">0.0002</f>
        <v>0.0002</v>
      </c>
      <c r="C3751" s="3" t="n">
        <f aca="false">Prices!B3750*B3751/2</f>
        <v>0.024341</v>
      </c>
      <c r="D3751" s="4" t="n">
        <f aca="false">Prices!C3750*B3751/2</f>
        <v>0.010726</v>
      </c>
      <c r="E3751" s="6" t="n">
        <f aca="false">Prices!B3750-C3751</f>
        <v>243.385659</v>
      </c>
      <c r="F3751" s="6" t="n">
        <f aca="false">Prices!B3750+C3751</f>
        <v>243.434341</v>
      </c>
      <c r="G3751" s="2" t="n">
        <f aca="false">Prices!C3750-D3751</f>
        <v>107.249274</v>
      </c>
      <c r="H3751" s="2" t="n">
        <f aca="false">Prices!C3750+D3751</f>
        <v>107.270726</v>
      </c>
      <c r="I3751" s="0" t="n">
        <f aca="false">R3750*1+S3750*E3751+T3750*G3751</f>
        <v>105.212796264927</v>
      </c>
      <c r="J3751" s="0" t="n">
        <v>0</v>
      </c>
      <c r="K3751" s="0" t="n">
        <f aca="false">I3751*0.6/F3751</f>
        <v>0.259321168490999</v>
      </c>
      <c r="L3751" s="0" t="n">
        <f aca="false">I3751*0.4/H3751</f>
        <v>0.392326220538219</v>
      </c>
      <c r="M3751" s="0" t="n">
        <f aca="false">J3751-R3750</f>
        <v>0</v>
      </c>
      <c r="N3751" s="0" t="n">
        <f aca="false">K3751-S3750</f>
        <v>9.03859598450074E-006</v>
      </c>
      <c r="O3751" s="0" t="n">
        <f aca="false">L3751-T3750</f>
        <v>-0.000216694425806352</v>
      </c>
      <c r="P3751" s="0" t="n">
        <f aca="false">IF(N3751&gt;0,F3751,E3751)</f>
        <v>243.434341</v>
      </c>
      <c r="Q3751" s="0" t="n">
        <f aca="false">IF(O3751&gt;0,H3751,G3751)</f>
        <v>107.249274</v>
      </c>
      <c r="R3751" s="0" t="n">
        <f aca="false">R3750+M3751</f>
        <v>0</v>
      </c>
      <c r="S3751" s="0" t="n">
        <f aca="false">S3750+N3751</f>
        <v>0.259321168490999</v>
      </c>
      <c r="T3751" s="0" t="n">
        <f aca="false">T3750+O3751</f>
        <v>0.392326220538219</v>
      </c>
      <c r="V3751" s="4" t="n">
        <f aca="false">M3751*1+N3751*P3751+O3751*Q3751</f>
        <v>-0.0210400151905259</v>
      </c>
      <c r="W3751" s="0" t="n">
        <f aca="false">I3751-V3751+M3751*1+N3751*E3751+O3751*G3751</f>
        <v>105.21279582491</v>
      </c>
    </row>
    <row r="3752" customFormat="false" ht="13.8" hidden="false" customHeight="false" outlineLevel="0" collapsed="false">
      <c r="A3752" s="1" t="n">
        <v>42898</v>
      </c>
      <c r="B3752" s="2" t="n">
        <f aca="false">0.0002</f>
        <v>0.0002</v>
      </c>
      <c r="C3752" s="3" t="n">
        <f aca="false">Prices!B3751*B3752/2</f>
        <v>0.024336</v>
      </c>
      <c r="D3752" s="4" t="n">
        <f aca="false">Prices!C3751*B3752/2</f>
        <v>0.010724</v>
      </c>
      <c r="E3752" s="6" t="n">
        <f aca="false">Prices!B3751-C3752</f>
        <v>243.335664</v>
      </c>
      <c r="F3752" s="6" t="n">
        <f aca="false">Prices!B3751+C3752</f>
        <v>243.384336</v>
      </c>
      <c r="G3752" s="2" t="n">
        <f aca="false">Prices!C3751-D3752</f>
        <v>107.229276</v>
      </c>
      <c r="H3752" s="2" t="n">
        <f aca="false">Prices!C3751+D3752</f>
        <v>107.250724</v>
      </c>
      <c r="I3752" s="0" t="n">
        <f aca="false">R3751*1+S3751*E3752+T3751*G3752</f>
        <v>105.170945308143</v>
      </c>
      <c r="J3752" s="0" t="n">
        <v>0</v>
      </c>
      <c r="K3752" s="0" t="n">
        <f aca="false">I3752*0.6/F3752</f>
        <v>0.259271275308718</v>
      </c>
      <c r="L3752" s="0" t="n">
        <f aca="false">I3752*0.4/H3752</f>
        <v>0.39224330199633</v>
      </c>
      <c r="M3752" s="0" t="n">
        <f aca="false">J3752-R3751</f>
        <v>0</v>
      </c>
      <c r="N3752" s="0" t="n">
        <f aca="false">K3752-S3751</f>
        <v>-4.98931822806581E-005</v>
      </c>
      <c r="O3752" s="0" t="n">
        <f aca="false">L3752-T3751</f>
        <v>-8.2918541888688E-005</v>
      </c>
      <c r="P3752" s="0" t="n">
        <f aca="false">IF(N3752&gt;0,F3752,E3752)</f>
        <v>243.335664</v>
      </c>
      <c r="Q3752" s="0" t="n">
        <f aca="false">IF(O3752&gt;0,H3752,G3752)</f>
        <v>107.229276</v>
      </c>
      <c r="R3752" s="0" t="n">
        <f aca="false">R3751+M3752</f>
        <v>0</v>
      </c>
      <c r="S3752" s="0" t="n">
        <f aca="false">S3751+N3752</f>
        <v>0.259271275308718</v>
      </c>
      <c r="T3752" s="0" t="n">
        <f aca="false">T3751+O3752</f>
        <v>0.39224330199633</v>
      </c>
      <c r="V3752" s="4" t="n">
        <f aca="false">M3752*1+N3752*P3752+O3752*Q3752</f>
        <v>-0.0210320858530367</v>
      </c>
      <c r="W3752" s="0" t="n">
        <f aca="false">I3752-V3752+M3752*1+N3752*E3752+O3752*G3752</f>
        <v>105.170945308143</v>
      </c>
    </row>
    <row r="3753" customFormat="false" ht="13.8" hidden="false" customHeight="false" outlineLevel="0" collapsed="false">
      <c r="A3753" s="1" t="n">
        <v>42899</v>
      </c>
      <c r="B3753" s="2" t="n">
        <f aca="false">0.0002</f>
        <v>0.0002</v>
      </c>
      <c r="C3753" s="3" t="n">
        <f aca="false">Prices!B3752*B3753/2</f>
        <v>0.024455</v>
      </c>
      <c r="D3753" s="4" t="n">
        <f aca="false">Prices!C3752*B3753/2</f>
        <v>0.010728</v>
      </c>
      <c r="E3753" s="6" t="n">
        <f aca="false">Prices!B3752-C3753</f>
        <v>244.525545</v>
      </c>
      <c r="F3753" s="6" t="n">
        <f aca="false">Prices!B3752+C3753</f>
        <v>244.574455</v>
      </c>
      <c r="G3753" s="2" t="n">
        <f aca="false">Prices!C3752-D3753</f>
        <v>107.269272</v>
      </c>
      <c r="H3753" s="2" t="n">
        <f aca="false">Prices!C3752+D3753</f>
        <v>107.290728</v>
      </c>
      <c r="I3753" s="0" t="n">
        <f aca="false">R3752*1+S3752*E3753+T3752*G3753</f>
        <v>105.474103349732</v>
      </c>
      <c r="J3753" s="0" t="n">
        <v>0</v>
      </c>
      <c r="K3753" s="0" t="n">
        <f aca="false">I3753*0.6/F3753</f>
        <v>0.258753360034428</v>
      </c>
      <c r="L3753" s="0" t="n">
        <f aca="false">I3753*0.4/H3753</f>
        <v>0.393227281856944</v>
      </c>
      <c r="M3753" s="0" t="n">
        <f aca="false">J3753-R3752</f>
        <v>0</v>
      </c>
      <c r="N3753" s="0" t="n">
        <f aca="false">K3753-S3752</f>
        <v>-0.000517915274289793</v>
      </c>
      <c r="O3753" s="0" t="n">
        <f aca="false">L3753-T3752</f>
        <v>0.000983979860614104</v>
      </c>
      <c r="P3753" s="0" t="n">
        <f aca="false">IF(N3753&gt;0,F3753,E3753)</f>
        <v>244.525545</v>
      </c>
      <c r="Q3753" s="0" t="n">
        <f aca="false">IF(O3753&gt;0,H3753,G3753)</f>
        <v>107.290728</v>
      </c>
      <c r="R3753" s="0" t="n">
        <f aca="false">R3752+M3753</f>
        <v>0</v>
      </c>
      <c r="S3753" s="0" t="n">
        <f aca="false">S3752+N3753</f>
        <v>0.258753360034428</v>
      </c>
      <c r="T3753" s="0" t="n">
        <f aca="false">T3752+O3753</f>
        <v>0.393227281856944</v>
      </c>
      <c r="V3753" s="4" t="n">
        <f aca="false">M3753*1+N3753*P3753+O3753*Q3753</f>
        <v>-0.0210715991269104</v>
      </c>
      <c r="W3753" s="0" t="n">
        <f aca="false">I3753-V3753+M3753*1+N3753*E3753+O3753*G3753</f>
        <v>105.47408223746</v>
      </c>
    </row>
    <row r="3754" customFormat="false" ht="13.8" hidden="false" customHeight="false" outlineLevel="0" collapsed="false">
      <c r="A3754" s="1" t="n">
        <v>42900</v>
      </c>
      <c r="B3754" s="2" t="n">
        <f aca="false">0.0002</f>
        <v>0.0002</v>
      </c>
      <c r="C3754" s="3" t="n">
        <f aca="false">Prices!B3753*B3754/2</f>
        <v>0.024424</v>
      </c>
      <c r="D3754" s="4" t="n">
        <f aca="false">Prices!C3753*B3754/2</f>
        <v>0.010784</v>
      </c>
      <c r="E3754" s="6" t="n">
        <f aca="false">Prices!B3753-C3754</f>
        <v>244.215576</v>
      </c>
      <c r="F3754" s="6" t="n">
        <f aca="false">Prices!B3753+C3754</f>
        <v>244.264424</v>
      </c>
      <c r="G3754" s="2" t="n">
        <f aca="false">Prices!C3753-D3754</f>
        <v>107.829216</v>
      </c>
      <c r="H3754" s="2" t="n">
        <f aca="false">Prices!C3753+D3754</f>
        <v>107.850784</v>
      </c>
      <c r="I3754" s="0" t="n">
        <f aca="false">R3753*1+S3753*E3754+T3753*G3754</f>
        <v>105.592990375189</v>
      </c>
      <c r="J3754" s="0" t="n">
        <v>0</v>
      </c>
      <c r="K3754" s="0" t="n">
        <f aca="false">I3754*0.6/F3754</f>
        <v>0.259373809692046</v>
      </c>
      <c r="L3754" s="0" t="n">
        <f aca="false">I3754*0.4/H3754</f>
        <v>0.391626231943529</v>
      </c>
      <c r="M3754" s="0" t="n">
        <f aca="false">J3754-R3753</f>
        <v>0</v>
      </c>
      <c r="N3754" s="0" t="n">
        <f aca="false">K3754-S3753</f>
        <v>0.000620449657617372</v>
      </c>
      <c r="O3754" s="0" t="n">
        <f aca="false">L3754-T3753</f>
        <v>-0.00160104991341514</v>
      </c>
      <c r="P3754" s="0" t="n">
        <f aca="false">IF(N3754&gt;0,F3754,E3754)</f>
        <v>244.264424</v>
      </c>
      <c r="Q3754" s="0" t="n">
        <f aca="false">IF(O3754&gt;0,H3754,G3754)</f>
        <v>107.829216</v>
      </c>
      <c r="R3754" s="0" t="n">
        <f aca="false">R3753+M3754</f>
        <v>0</v>
      </c>
      <c r="S3754" s="0" t="n">
        <f aca="false">S3753+N3754</f>
        <v>0.259373809692046</v>
      </c>
      <c r="T3754" s="0" t="n">
        <f aca="false">T3753+O3754</f>
        <v>0.391626231943529</v>
      </c>
      <c r="V3754" s="4" t="n">
        <f aca="false">M3754*1+N3754*P3754+O3754*Q3754</f>
        <v>-0.021086178701518</v>
      </c>
      <c r="W3754" s="0" t="n">
        <f aca="false">I3754-V3754+M3754*1+N3754*E3754+O3754*G3754</f>
        <v>105.592960067464</v>
      </c>
    </row>
    <row r="3755" customFormat="false" ht="13.8" hidden="false" customHeight="false" outlineLevel="0" collapsed="false">
      <c r="A3755" s="1" t="n">
        <v>42901</v>
      </c>
      <c r="B3755" s="2" t="n">
        <f aca="false">0.0002</f>
        <v>0.0002</v>
      </c>
      <c r="C3755" s="3" t="n">
        <f aca="false">Prices!B3754*B3755/2</f>
        <v>0.024377</v>
      </c>
      <c r="D3755" s="4" t="n">
        <f aca="false">Prices!C3754*B3755/2</f>
        <v>0.010765</v>
      </c>
      <c r="E3755" s="6" t="n">
        <f aca="false">Prices!B3754-C3755</f>
        <v>243.745623</v>
      </c>
      <c r="F3755" s="6" t="n">
        <f aca="false">Prices!B3754+C3755</f>
        <v>243.794377</v>
      </c>
      <c r="G3755" s="2" t="n">
        <f aca="false">Prices!C3754-D3755</f>
        <v>107.639235</v>
      </c>
      <c r="H3755" s="2" t="n">
        <f aca="false">Prices!C3754+D3755</f>
        <v>107.660765</v>
      </c>
      <c r="I3755" s="0" t="n">
        <f aca="false">R3754*1+S3754*E3755+T3754*G3755</f>
        <v>105.375578845605</v>
      </c>
      <c r="J3755" s="0" t="n">
        <v>0</v>
      </c>
      <c r="K3755" s="0" t="n">
        <f aca="false">I3755*0.6/F3755</f>
        <v>0.259338825141825</v>
      </c>
      <c r="L3755" s="0" t="n">
        <f aca="false">I3755*0.4/H3755</f>
        <v>0.391509678927528</v>
      </c>
      <c r="M3755" s="0" t="n">
        <f aca="false">J3755-R3754</f>
        <v>0</v>
      </c>
      <c r="N3755" s="0" t="n">
        <f aca="false">K3755-S3754</f>
        <v>-3.49845502209956E-005</v>
      </c>
      <c r="O3755" s="0" t="n">
        <f aca="false">L3755-T3754</f>
        <v>-0.000116553016000831</v>
      </c>
      <c r="P3755" s="0" t="n">
        <f aca="false">IF(N3755&gt;0,F3755,E3755)</f>
        <v>243.745623</v>
      </c>
      <c r="Q3755" s="0" t="n">
        <f aca="false">IF(O3755&gt;0,H3755,G3755)</f>
        <v>107.639235</v>
      </c>
      <c r="R3755" s="0" t="n">
        <f aca="false">R3754+M3755</f>
        <v>0</v>
      </c>
      <c r="S3755" s="0" t="n">
        <f aca="false">S3754+N3755</f>
        <v>0.259338825141825</v>
      </c>
      <c r="T3755" s="0" t="n">
        <f aca="false">T3754+O3755</f>
        <v>0.391509678927528</v>
      </c>
      <c r="V3755" s="4" t="n">
        <f aca="false">M3755*1+N3755*P3755+O3755*Q3755</f>
        <v>-0.0210730084682636</v>
      </c>
      <c r="W3755" s="0" t="n">
        <f aca="false">I3755-V3755+M3755*1+N3755*E3755+O3755*G3755</f>
        <v>105.375578845605</v>
      </c>
    </row>
    <row r="3756" customFormat="false" ht="13.8" hidden="false" customHeight="false" outlineLevel="0" collapsed="false">
      <c r="A3756" s="1" t="n">
        <v>42902</v>
      </c>
      <c r="B3756" s="2" t="n">
        <f aca="false">0.0002</f>
        <v>0.0002</v>
      </c>
      <c r="C3756" s="3" t="n">
        <f aca="false">Prices!B3755*B3756/2</f>
        <v>0.024264</v>
      </c>
      <c r="D3756" s="4" t="n">
        <f aca="false">Prices!C3755*B3756/2</f>
        <v>0.010771</v>
      </c>
      <c r="E3756" s="6" t="n">
        <f aca="false">Prices!B3755-C3756</f>
        <v>242.615736</v>
      </c>
      <c r="F3756" s="6" t="n">
        <f aca="false">Prices!B3755+C3756</f>
        <v>242.664264</v>
      </c>
      <c r="G3756" s="2" t="n">
        <f aca="false">Prices!C3755-D3756</f>
        <v>107.699229</v>
      </c>
      <c r="H3756" s="2" t="n">
        <f aca="false">Prices!C3755+D3756</f>
        <v>107.720771</v>
      </c>
      <c r="I3756" s="0" t="n">
        <f aca="false">R3755*1+S3755*E3756+T3755*G3756</f>
        <v>105.084970501691</v>
      </c>
      <c r="J3756" s="0" t="n">
        <v>0</v>
      </c>
      <c r="K3756" s="0" t="n">
        <f aca="false">I3756*0.6/F3756</f>
        <v>0.259828049098383</v>
      </c>
      <c r="L3756" s="0" t="n">
        <f aca="false">I3756*0.4/H3756</f>
        <v>0.390212470728385</v>
      </c>
      <c r="M3756" s="0" t="n">
        <f aca="false">J3756-R3755</f>
        <v>0</v>
      </c>
      <c r="N3756" s="0" t="n">
        <f aca="false">K3756-S3755</f>
        <v>0.000489223956557816</v>
      </c>
      <c r="O3756" s="0" t="n">
        <f aca="false">L3756-T3755</f>
        <v>-0.00129720819914303</v>
      </c>
      <c r="P3756" s="0" t="n">
        <f aca="false">IF(N3756&gt;0,F3756,E3756)</f>
        <v>242.664264</v>
      </c>
      <c r="Q3756" s="0" t="n">
        <f aca="false">IF(O3756&gt;0,H3756,G3756)</f>
        <v>107.699229</v>
      </c>
      <c r="R3756" s="0" t="n">
        <f aca="false">R3755+M3756</f>
        <v>0</v>
      </c>
      <c r="S3756" s="0" t="n">
        <f aca="false">S3755+N3756</f>
        <v>0.259828049098383</v>
      </c>
      <c r="T3756" s="0" t="n">
        <f aca="false">T3755+O3756</f>
        <v>0.390212470728385</v>
      </c>
      <c r="V3756" s="4" t="n">
        <f aca="false">M3756*1+N3756*P3756+O3756*Q3756</f>
        <v>-0.0209911515509124</v>
      </c>
      <c r="W3756" s="0" t="n">
        <f aca="false">I3756-V3756+M3756*1+N3756*E3756+O3756*G3756</f>
        <v>105.084946760631</v>
      </c>
    </row>
    <row r="3757" customFormat="false" ht="13.8" hidden="false" customHeight="false" outlineLevel="0" collapsed="false">
      <c r="A3757" s="1" t="n">
        <v>42905</v>
      </c>
      <c r="B3757" s="2" t="n">
        <f aca="false">0.0002</f>
        <v>0.0002</v>
      </c>
      <c r="C3757" s="3" t="n">
        <f aca="false">Prices!B3756*B3757/2</f>
        <v>0.024466</v>
      </c>
      <c r="D3757" s="4" t="n">
        <f aca="false">Prices!C3756*B3757/2</f>
        <v>0.010741</v>
      </c>
      <c r="E3757" s="6" t="n">
        <f aca="false">Prices!B3756-C3757</f>
        <v>244.635534</v>
      </c>
      <c r="F3757" s="6" t="n">
        <f aca="false">Prices!B3756+C3757</f>
        <v>244.684466</v>
      </c>
      <c r="G3757" s="2" t="n">
        <f aca="false">Prices!C3756-D3757</f>
        <v>107.399259</v>
      </c>
      <c r="H3757" s="2" t="n">
        <f aca="false">Prices!C3756+D3757</f>
        <v>107.420741</v>
      </c>
      <c r="I3757" s="0" t="n">
        <f aca="false">R3756*1+S3756*E3757+T3756*G3757</f>
        <v>105.471703748149</v>
      </c>
      <c r="J3757" s="0" t="n">
        <v>0</v>
      </c>
      <c r="K3757" s="0" t="n">
        <f aca="false">I3757*0.6/F3757</f>
        <v>0.258631139456517</v>
      </c>
      <c r="L3757" s="0" t="n">
        <f aca="false">I3757*0.4/H3757</f>
        <v>0.392742417400188</v>
      </c>
      <c r="M3757" s="0" t="n">
        <f aca="false">J3757-R3756</f>
        <v>0</v>
      </c>
      <c r="N3757" s="0" t="n">
        <f aca="false">K3757-S3756</f>
        <v>-0.00119690964186597</v>
      </c>
      <c r="O3757" s="0" t="n">
        <f aca="false">L3757-T3756</f>
        <v>0.00252994667180317</v>
      </c>
      <c r="P3757" s="0" t="n">
        <f aca="false">IF(N3757&gt;0,F3757,E3757)</f>
        <v>244.635534</v>
      </c>
      <c r="Q3757" s="0" t="n">
        <f aca="false">IF(O3757&gt;0,H3757,G3757)</f>
        <v>107.420741</v>
      </c>
      <c r="R3757" s="0" t="n">
        <f aca="false">R3756+M3757</f>
        <v>0</v>
      </c>
      <c r="S3757" s="0" t="n">
        <f aca="false">S3756+N3757</f>
        <v>0.258631139456517</v>
      </c>
      <c r="T3757" s="0" t="n">
        <f aca="false">T3756+O3757</f>
        <v>0.392742417400188</v>
      </c>
      <c r="V3757" s="4" t="n">
        <f aca="false">M3757*1+N3757*P3757+O3757*Q3757</f>
        <v>-0.0210378832120503</v>
      </c>
      <c r="W3757" s="0" t="n">
        <f aca="false">I3757-V3757+M3757*1+N3757*E3757+O3757*G3757</f>
        <v>105.471649399834</v>
      </c>
    </row>
    <row r="3758" customFormat="false" ht="13.8" hidden="false" customHeight="false" outlineLevel="0" collapsed="false">
      <c r="A3758" s="1" t="n">
        <v>42906</v>
      </c>
      <c r="B3758" s="2" t="n">
        <f aca="false">0.0002</f>
        <v>0.0002</v>
      </c>
      <c r="C3758" s="3" t="n">
        <f aca="false">Prices!B3757*B3758/2</f>
        <v>0.024301</v>
      </c>
      <c r="D3758" s="4" t="n">
        <f aca="false">Prices!C3757*B3758/2</f>
        <v>0.010768</v>
      </c>
      <c r="E3758" s="6" t="n">
        <f aca="false">Prices!B3757-C3758</f>
        <v>242.985699</v>
      </c>
      <c r="F3758" s="6" t="n">
        <f aca="false">Prices!B3757+C3758</f>
        <v>243.034301</v>
      </c>
      <c r="G3758" s="2" t="n">
        <f aca="false">Prices!C3757-D3758</f>
        <v>107.669232</v>
      </c>
      <c r="H3758" s="2" t="n">
        <f aca="false">Prices!C3757+D3758</f>
        <v>107.690768</v>
      </c>
      <c r="I3758" s="0" t="n">
        <f aca="false">R3757*1+S3757*E3758+T3757*G3758</f>
        <v>105.12994265931</v>
      </c>
      <c r="J3758" s="0" t="n">
        <v>0</v>
      </c>
      <c r="K3758" s="0" t="n">
        <f aca="false">I3758*0.6/F3758</f>
        <v>0.25954346911544</v>
      </c>
      <c r="L3758" s="0" t="n">
        <f aca="false">I3758*0.4/H3758</f>
        <v>0.390488227029117</v>
      </c>
      <c r="M3758" s="0" t="n">
        <f aca="false">J3758-R3757</f>
        <v>0</v>
      </c>
      <c r="N3758" s="0" t="n">
        <f aca="false">K3758-S3757</f>
        <v>0.000912329658922961</v>
      </c>
      <c r="O3758" s="0" t="n">
        <f aca="false">L3758-T3757</f>
        <v>-0.00225419037107144</v>
      </c>
      <c r="P3758" s="0" t="n">
        <f aca="false">IF(N3758&gt;0,F3758,E3758)</f>
        <v>243.034301</v>
      </c>
      <c r="Q3758" s="0" t="n">
        <f aca="false">IF(O3758&gt;0,H3758,G3758)</f>
        <v>107.669232</v>
      </c>
      <c r="R3758" s="0" t="n">
        <f aca="false">R3757+M3758</f>
        <v>0</v>
      </c>
      <c r="S3758" s="0" t="n">
        <f aca="false">S3757+N3758</f>
        <v>0.25954346911544</v>
      </c>
      <c r="T3758" s="0" t="n">
        <f aca="false">T3757+O3758</f>
        <v>0.390488227029117</v>
      </c>
      <c r="V3758" s="4" t="n">
        <f aca="false">M3758*1+N3758*P3758+O3758*Q3758</f>
        <v>-0.0209795450971467</v>
      </c>
      <c r="W3758" s="0" t="n">
        <f aca="false">I3758-V3758+M3758*1+N3758*E3758+O3758*G3758</f>
        <v>105.129898318264</v>
      </c>
    </row>
    <row r="3759" customFormat="false" ht="13.8" hidden="false" customHeight="false" outlineLevel="0" collapsed="false">
      <c r="A3759" s="1" t="n">
        <v>42907</v>
      </c>
      <c r="B3759" s="2" t="n">
        <f aca="false">0.0002</f>
        <v>0.0002</v>
      </c>
      <c r="C3759" s="3" t="n">
        <f aca="false">Prices!B3758*B3759/2</f>
        <v>0.024295</v>
      </c>
      <c r="D3759" s="4" t="n">
        <f aca="false">Prices!C3758*B3759/2</f>
        <v>0.010767</v>
      </c>
      <c r="E3759" s="6" t="n">
        <f aca="false">Prices!B3758-C3759</f>
        <v>242.925705</v>
      </c>
      <c r="F3759" s="6" t="n">
        <f aca="false">Prices!B3758+C3759</f>
        <v>242.974295</v>
      </c>
      <c r="G3759" s="2" t="n">
        <f aca="false">Prices!C3758-D3759</f>
        <v>107.659233</v>
      </c>
      <c r="H3759" s="2" t="n">
        <f aca="false">Prices!C3758+D3759</f>
        <v>107.680767</v>
      </c>
      <c r="I3759" s="0" t="n">
        <f aca="false">R3758*1+S3758*E3759+T3758*G3759</f>
        <v>105.089443230499</v>
      </c>
      <c r="J3759" s="0" t="n">
        <v>0</v>
      </c>
      <c r="K3759" s="0" t="n">
        <f aca="false">I3759*0.6/F3759</f>
        <v>0.2595075579427</v>
      </c>
      <c r="L3759" s="0" t="n">
        <f aca="false">I3759*0.4/H3759</f>
        <v>0.390374051590842</v>
      </c>
      <c r="M3759" s="0" t="n">
        <f aca="false">J3759-R3758</f>
        <v>0</v>
      </c>
      <c r="N3759" s="0" t="n">
        <f aca="false">K3759-S3758</f>
        <v>-3.5911172739933E-005</v>
      </c>
      <c r="O3759" s="0" t="n">
        <f aca="false">L3759-T3758</f>
        <v>-0.000114175438275299</v>
      </c>
      <c r="P3759" s="0" t="n">
        <f aca="false">IF(N3759&gt;0,F3759,E3759)</f>
        <v>242.925705</v>
      </c>
      <c r="Q3759" s="0" t="n">
        <f aca="false">IF(O3759&gt;0,H3759,G3759)</f>
        <v>107.659233</v>
      </c>
      <c r="R3759" s="0" t="n">
        <f aca="false">R3758+M3759</f>
        <v>0</v>
      </c>
      <c r="S3759" s="0" t="n">
        <f aca="false">S3758+N3759</f>
        <v>0.2595075579427</v>
      </c>
      <c r="T3759" s="0" t="n">
        <f aca="false">T3758+O3759</f>
        <v>0.390374051590842</v>
      </c>
      <c r="V3759" s="4" t="n">
        <f aca="false">M3759*1+N3759*P3759+O3759*Q3759</f>
        <v>-0.0210157870673826</v>
      </c>
      <c r="W3759" s="0" t="n">
        <f aca="false">I3759-V3759+M3759*1+N3759*E3759+O3759*G3759</f>
        <v>105.089443230499</v>
      </c>
    </row>
    <row r="3760" customFormat="false" ht="13.8" hidden="false" customHeight="false" outlineLevel="0" collapsed="false">
      <c r="A3760" s="1" t="n">
        <v>42908</v>
      </c>
      <c r="B3760" s="2" t="n">
        <f aca="false">0.0002</f>
        <v>0.0002</v>
      </c>
      <c r="C3760" s="3" t="n">
        <f aca="false">Prices!B3759*B3760/2</f>
        <v>0.024284</v>
      </c>
      <c r="D3760" s="4" t="n">
        <f aca="false">Prices!C3759*B3760/2</f>
        <v>0.010777</v>
      </c>
      <c r="E3760" s="6" t="n">
        <f aca="false">Prices!B3759-C3760</f>
        <v>242.815716</v>
      </c>
      <c r="F3760" s="6" t="n">
        <f aca="false">Prices!B3759+C3760</f>
        <v>242.864284</v>
      </c>
      <c r="G3760" s="2" t="n">
        <f aca="false">Prices!C3759-D3760</f>
        <v>107.759223</v>
      </c>
      <c r="H3760" s="2" t="n">
        <f aca="false">Prices!C3759+D3760</f>
        <v>107.780777</v>
      </c>
      <c r="I3760" s="0" t="n">
        <f aca="false">R3759*1+S3759*E3760+T3759*G3760</f>
        <v>105.078917968059</v>
      </c>
      <c r="J3760" s="0" t="n">
        <v>0</v>
      </c>
      <c r="K3760" s="0" t="n">
        <f aca="false">I3760*0.6/F3760</f>
        <v>0.259599105073991</v>
      </c>
      <c r="L3760" s="0" t="n">
        <f aca="false">I3760*0.4/H3760</f>
        <v>0.389972760979666</v>
      </c>
      <c r="M3760" s="0" t="n">
        <f aca="false">J3760-R3759</f>
        <v>0</v>
      </c>
      <c r="N3760" s="0" t="n">
        <f aca="false">K3760-S3759</f>
        <v>9.15471312908922E-005</v>
      </c>
      <c r="O3760" s="0" t="n">
        <f aca="false">L3760-T3759</f>
        <v>-0.000401290611175942</v>
      </c>
      <c r="P3760" s="0" t="n">
        <f aca="false">IF(N3760&gt;0,F3760,E3760)</f>
        <v>242.864284</v>
      </c>
      <c r="Q3760" s="0" t="n">
        <f aca="false">IF(O3760&gt;0,H3760,G3760)</f>
        <v>107.759223</v>
      </c>
      <c r="R3760" s="0" t="n">
        <f aca="false">R3759+M3760</f>
        <v>0</v>
      </c>
      <c r="S3760" s="0" t="n">
        <f aca="false">S3759+N3760</f>
        <v>0.259599105073991</v>
      </c>
      <c r="T3760" s="0" t="n">
        <f aca="false">T3759+O3760</f>
        <v>0.389972760979666</v>
      </c>
      <c r="V3760" s="4" t="n">
        <f aca="false">M3760*1+N3760*P3760+O3760*Q3760</f>
        <v>-0.0210092359642981</v>
      </c>
      <c r="W3760" s="0" t="n">
        <f aca="false">I3760-V3760+M3760*1+N3760*E3760+O3760*G3760</f>
        <v>105.078913521798</v>
      </c>
    </row>
    <row r="3761" customFormat="false" ht="13.8" hidden="false" customHeight="false" outlineLevel="0" collapsed="false">
      <c r="A3761" s="1" t="n">
        <v>42909</v>
      </c>
      <c r="B3761" s="2" t="n">
        <f aca="false">0.0002</f>
        <v>0.0002</v>
      </c>
      <c r="C3761" s="3" t="n">
        <f aca="false">Prices!B3760*B3761/2</f>
        <v>0.024313</v>
      </c>
      <c r="D3761" s="4" t="n">
        <f aca="false">Prices!C3760*B3761/2</f>
        <v>0.01078</v>
      </c>
      <c r="E3761" s="6" t="n">
        <f aca="false">Prices!B3760-C3761</f>
        <v>243.105687</v>
      </c>
      <c r="F3761" s="6" t="n">
        <f aca="false">Prices!B3760+C3761</f>
        <v>243.154313</v>
      </c>
      <c r="G3761" s="2" t="n">
        <f aca="false">Prices!C3760-D3761</f>
        <v>107.78922</v>
      </c>
      <c r="H3761" s="2" t="n">
        <f aca="false">Prices!C3760+D3761</f>
        <v>107.81078</v>
      </c>
      <c r="I3761" s="0" t="n">
        <f aca="false">R3760*1+S3760*E3761+T3760*G3761</f>
        <v>105.144878510842</v>
      </c>
      <c r="J3761" s="0" t="n">
        <v>0</v>
      </c>
      <c r="K3761" s="0" t="n">
        <f aca="false">I3761*0.6/F3761</f>
        <v>0.259452223273972</v>
      </c>
      <c r="L3761" s="0" t="n">
        <f aca="false">I3761*0.4/H3761</f>
        <v>0.390108961314786</v>
      </c>
      <c r="M3761" s="0" t="n">
        <f aca="false">J3761-R3760</f>
        <v>0</v>
      </c>
      <c r="N3761" s="0" t="n">
        <f aca="false">K3761-S3760</f>
        <v>-0.000146881800018206</v>
      </c>
      <c r="O3761" s="0" t="n">
        <f aca="false">L3761-T3760</f>
        <v>0.000136200335120351</v>
      </c>
      <c r="P3761" s="0" t="n">
        <f aca="false">IF(N3761&gt;0,F3761,E3761)</f>
        <v>243.105687</v>
      </c>
      <c r="Q3761" s="0" t="n">
        <f aca="false">IF(O3761&gt;0,H3761,G3761)</f>
        <v>107.81078</v>
      </c>
      <c r="R3761" s="0" t="n">
        <f aca="false">R3760+M3761</f>
        <v>0</v>
      </c>
      <c r="S3761" s="0" t="n">
        <f aca="false">S3760+N3761</f>
        <v>0.259452223273972</v>
      </c>
      <c r="T3761" s="0" t="n">
        <f aca="false">T3760+O3761</f>
        <v>0.390108961314786</v>
      </c>
      <c r="V3761" s="4" t="n">
        <f aca="false">M3761*1+N3761*P3761+O3761*Q3761</f>
        <v>-0.0210239365356361</v>
      </c>
      <c r="W3761" s="0" t="n">
        <f aca="false">I3761-V3761+M3761*1+N3761*E3761+O3761*G3761</f>
        <v>105.144875574363</v>
      </c>
    </row>
    <row r="3762" customFormat="false" ht="13.8" hidden="false" customHeight="false" outlineLevel="0" collapsed="false">
      <c r="A3762" s="1" t="n">
        <v>42912</v>
      </c>
      <c r="B3762" s="2" t="n">
        <f aca="false">0.0002</f>
        <v>0.0002</v>
      </c>
      <c r="C3762" s="3" t="n">
        <f aca="false">Prices!B3761*B3762/2</f>
        <v>0.024329</v>
      </c>
      <c r="D3762" s="4" t="n">
        <f aca="false">Prices!C3761*B3762/2</f>
        <v>0.010789</v>
      </c>
      <c r="E3762" s="6" t="n">
        <f aca="false">Prices!B3761-C3762</f>
        <v>243.265671</v>
      </c>
      <c r="F3762" s="6" t="n">
        <f aca="false">Prices!B3761+C3762</f>
        <v>243.314329</v>
      </c>
      <c r="G3762" s="2" t="n">
        <f aca="false">Prices!C3761-D3762</f>
        <v>107.879211</v>
      </c>
      <c r="H3762" s="2" t="n">
        <f aca="false">Prices!C3761+D3762</f>
        <v>107.900789</v>
      </c>
      <c r="I3762" s="0" t="n">
        <f aca="false">R3761*1+S3761*E3762+T3761*G3762</f>
        <v>105.200466137853</v>
      </c>
      <c r="J3762" s="0" t="n">
        <v>0</v>
      </c>
      <c r="K3762" s="0" t="n">
        <f aca="false">I3762*0.6/F3762</f>
        <v>0.259418670253128</v>
      </c>
      <c r="L3762" s="0" t="n">
        <f aca="false">I3762*0.4/H3762</f>
        <v>0.389989608464692</v>
      </c>
      <c r="M3762" s="0" t="n">
        <f aca="false">J3762-R3761</f>
        <v>0</v>
      </c>
      <c r="N3762" s="0" t="n">
        <f aca="false">K3762-S3761</f>
        <v>-3.35530208446788E-005</v>
      </c>
      <c r="O3762" s="0" t="n">
        <f aca="false">L3762-T3761</f>
        <v>-0.000119352850094123</v>
      </c>
      <c r="P3762" s="0" t="n">
        <f aca="false">IF(N3762&gt;0,F3762,E3762)</f>
        <v>243.265671</v>
      </c>
      <c r="Q3762" s="0" t="n">
        <f aca="false">IF(O3762&gt;0,H3762,G3762)</f>
        <v>107.879211</v>
      </c>
      <c r="R3762" s="0" t="n">
        <f aca="false">R3761+M3762</f>
        <v>0</v>
      </c>
      <c r="S3762" s="0" t="n">
        <f aca="false">S3761+N3762</f>
        <v>0.259418670253128</v>
      </c>
      <c r="T3762" s="0" t="n">
        <f aca="false">T3761+O3762</f>
        <v>0.389989608464692</v>
      </c>
      <c r="V3762" s="4" t="n">
        <f aca="false">M3762*1+N3762*P3762+O3762*Q3762</f>
        <v>-0.0210379894286131</v>
      </c>
      <c r="W3762" s="0" t="n">
        <f aca="false">I3762-V3762+M3762*1+N3762*E3762+O3762*G3762</f>
        <v>105.200466137853</v>
      </c>
    </row>
    <row r="3763" customFormat="false" ht="13.8" hidden="false" customHeight="false" outlineLevel="0" collapsed="false">
      <c r="A3763" s="1" t="n">
        <v>42913</v>
      </c>
      <c r="B3763" s="2" t="n">
        <f aca="false">0.0002</f>
        <v>0.0002</v>
      </c>
      <c r="C3763" s="3" t="n">
        <f aca="false">Prices!B3762*B3763/2</f>
        <v>0.024133</v>
      </c>
      <c r="D3763" s="4" t="n">
        <f aca="false">Prices!C3762*B3763/2</f>
        <v>0.010736</v>
      </c>
      <c r="E3763" s="6" t="n">
        <f aca="false">Prices!B3762-C3763</f>
        <v>241.305867</v>
      </c>
      <c r="F3763" s="6" t="n">
        <f aca="false">Prices!B3762+C3763</f>
        <v>241.354133</v>
      </c>
      <c r="G3763" s="2" t="n">
        <f aca="false">Prices!C3762-D3763</f>
        <v>107.349264</v>
      </c>
      <c r="H3763" s="2" t="n">
        <f aca="false">Prices!C3762+D3763</f>
        <v>107.370736</v>
      </c>
      <c r="I3763" s="0" t="n">
        <f aca="false">R3762*1+S3762*E3763+T3762*G3763</f>
        <v>104.464344577751</v>
      </c>
      <c r="J3763" s="0" t="n">
        <v>0</v>
      </c>
      <c r="K3763" s="0" t="n">
        <f aca="false">I3763*0.6/F3763</f>
        <v>0.259695601511206</v>
      </c>
      <c r="L3763" s="0" t="n">
        <f aca="false">I3763*0.4/H3763</f>
        <v>0.389172500699822</v>
      </c>
      <c r="M3763" s="0" t="n">
        <f aca="false">J3763-R3762</f>
        <v>0</v>
      </c>
      <c r="N3763" s="0" t="n">
        <f aca="false">K3763-S3762</f>
        <v>0.00027693125807815</v>
      </c>
      <c r="O3763" s="0" t="n">
        <f aca="false">L3763-T3762</f>
        <v>-0.000817107764870151</v>
      </c>
      <c r="P3763" s="0" t="n">
        <f aca="false">IF(N3763&gt;0,F3763,E3763)</f>
        <v>241.354133</v>
      </c>
      <c r="Q3763" s="0" t="n">
        <f aca="false">IF(O3763&gt;0,H3763,G3763)</f>
        <v>107.349264</v>
      </c>
      <c r="R3763" s="0" t="n">
        <f aca="false">R3762+M3763</f>
        <v>0</v>
      </c>
      <c r="S3763" s="0" t="n">
        <f aca="false">S3762+N3763</f>
        <v>0.259695601511206</v>
      </c>
      <c r="T3763" s="0" t="n">
        <f aca="false">T3762+O3763</f>
        <v>0.389172500699822</v>
      </c>
      <c r="V3763" s="4" t="n">
        <f aca="false">M3763*1+N3763*P3763+O3763*Q3763</f>
        <v>-0.0208774134734446</v>
      </c>
      <c r="W3763" s="0" t="n">
        <f aca="false">I3763-V3763+M3763*1+N3763*E3763+O3763*G3763</f>
        <v>104.464331211387</v>
      </c>
    </row>
    <row r="3764" customFormat="false" ht="13.8" hidden="false" customHeight="false" outlineLevel="0" collapsed="false">
      <c r="A3764" s="1" t="n">
        <v>42914</v>
      </c>
      <c r="B3764" s="2" t="n">
        <f aca="false">0.0002</f>
        <v>0.0002</v>
      </c>
      <c r="C3764" s="3" t="n">
        <f aca="false">Prices!B3763*B3764/2</f>
        <v>0.024349</v>
      </c>
      <c r="D3764" s="4" t="n">
        <f aca="false">Prices!C3763*B3764/2</f>
        <v>0.010726</v>
      </c>
      <c r="E3764" s="6" t="n">
        <f aca="false">Prices!B3763-C3764</f>
        <v>243.465651</v>
      </c>
      <c r="F3764" s="6" t="n">
        <f aca="false">Prices!B3763+C3764</f>
        <v>243.514349</v>
      </c>
      <c r="G3764" s="2" t="n">
        <f aca="false">Prices!C3763-D3764</f>
        <v>107.249274</v>
      </c>
      <c r="H3764" s="2" t="n">
        <f aca="false">Prices!C3763+D3764</f>
        <v>107.270726</v>
      </c>
      <c r="I3764" s="0" t="n">
        <f aca="false">R3763*1+S3763*E3764+T3763*G3764</f>
        <v>104.965426844583</v>
      </c>
      <c r="J3764" s="0" t="n">
        <v>0</v>
      </c>
      <c r="K3764" s="0" t="n">
        <f aca="false">I3764*0.6/F3764</f>
        <v>0.258626468482765</v>
      </c>
      <c r="L3764" s="0" t="n">
        <f aca="false">I3764*0.4/H3764</f>
        <v>0.391403808881028</v>
      </c>
      <c r="M3764" s="0" t="n">
        <f aca="false">J3764-R3763</f>
        <v>0</v>
      </c>
      <c r="N3764" s="0" t="n">
        <f aca="false">K3764-S3763</f>
        <v>-0.00106913302844047</v>
      </c>
      <c r="O3764" s="0" t="n">
        <f aca="false">L3764-T3763</f>
        <v>0.00223130818120582</v>
      </c>
      <c r="P3764" s="0" t="n">
        <f aca="false">IF(N3764&gt;0,F3764,E3764)</f>
        <v>243.465651</v>
      </c>
      <c r="Q3764" s="0" t="n">
        <f aca="false">IF(O3764&gt;0,H3764,G3764)</f>
        <v>107.270726</v>
      </c>
      <c r="R3764" s="0" t="n">
        <f aca="false">R3763+M3764</f>
        <v>0</v>
      </c>
      <c r="S3764" s="0" t="n">
        <f aca="false">S3763+N3764</f>
        <v>0.258626468482765</v>
      </c>
      <c r="T3764" s="0" t="n">
        <f aca="false">T3763+O3764</f>
        <v>0.391403808881028</v>
      </c>
      <c r="V3764" s="4" t="n">
        <f aca="false">M3764*1+N3764*P3764+O3764*Q3764</f>
        <v>-0.0209431202471737</v>
      </c>
      <c r="W3764" s="0" t="n">
        <f aca="false">I3764-V3764+M3764*1+N3764*E3764+O3764*G3764</f>
        <v>104.96537897856</v>
      </c>
    </row>
    <row r="3765" customFormat="false" ht="13.8" hidden="false" customHeight="false" outlineLevel="0" collapsed="false">
      <c r="A3765" s="1" t="n">
        <v>42915</v>
      </c>
      <c r="B3765" s="2" t="n">
        <f aca="false">0.0002</f>
        <v>0.0002</v>
      </c>
      <c r="C3765" s="3" t="n">
        <f aca="false">Prices!B3764*B3765/2</f>
        <v>0.024135</v>
      </c>
      <c r="D3765" s="4" t="n">
        <f aca="false">Prices!C3764*B3765/2</f>
        <v>0.010686</v>
      </c>
      <c r="E3765" s="6" t="n">
        <f aca="false">Prices!B3764-C3765</f>
        <v>241.325865</v>
      </c>
      <c r="F3765" s="6" t="n">
        <f aca="false">Prices!B3764+C3765</f>
        <v>241.374135</v>
      </c>
      <c r="G3765" s="2" t="n">
        <f aca="false">Prices!C3764-D3765</f>
        <v>106.849314</v>
      </c>
      <c r="H3765" s="2" t="n">
        <f aca="false">Prices!C3764+D3765</f>
        <v>106.870686</v>
      </c>
      <c r="I3765" s="0" t="n">
        <f aca="false">R3764*1+S3764*E3765+T3764*G3765</f>
        <v>104.234484694424</v>
      </c>
      <c r="J3765" s="0" t="n">
        <v>0</v>
      </c>
      <c r="K3765" s="0" t="n">
        <f aca="false">I3765*0.6/F3765</f>
        <v>0.259102703016022</v>
      </c>
      <c r="L3765" s="0" t="n">
        <f aca="false">I3765*0.4/H3765</f>
        <v>0.390133117305614</v>
      </c>
      <c r="M3765" s="0" t="n">
        <f aca="false">J3765-R3764</f>
        <v>0</v>
      </c>
      <c r="N3765" s="0" t="n">
        <f aca="false">K3765-S3764</f>
        <v>0.000476234533256237</v>
      </c>
      <c r="O3765" s="0" t="n">
        <f aca="false">L3765-T3764</f>
        <v>-0.00127069157541404</v>
      </c>
      <c r="P3765" s="0" t="n">
        <f aca="false">IF(N3765&gt;0,F3765,E3765)</f>
        <v>241.374135</v>
      </c>
      <c r="Q3765" s="0" t="n">
        <f aca="false">IF(O3765&gt;0,H3765,G3765)</f>
        <v>106.849314</v>
      </c>
      <c r="R3765" s="0" t="n">
        <f aca="false">R3764+M3765</f>
        <v>0</v>
      </c>
      <c r="S3765" s="0" t="n">
        <f aca="false">S3764+N3765</f>
        <v>0.259102703016022</v>
      </c>
      <c r="T3765" s="0" t="n">
        <f aca="false">T3764+O3765</f>
        <v>0.390133117305614</v>
      </c>
      <c r="V3765" s="4" t="n">
        <f aca="false">M3765*1+N3765*P3765+O3765*Q3765</f>
        <v>-0.0208218246167166</v>
      </c>
      <c r="W3765" s="0" t="n">
        <f aca="false">I3765-V3765+M3765*1+N3765*E3765+O3765*G3765</f>
        <v>104.234461706583</v>
      </c>
    </row>
    <row r="3766" customFormat="false" ht="13.8" hidden="false" customHeight="false" outlineLevel="0" collapsed="false">
      <c r="A3766" s="1" t="n">
        <v>42916</v>
      </c>
      <c r="B3766" s="2" t="n">
        <f aca="false">0.0002</f>
        <v>0.0002</v>
      </c>
      <c r="C3766" s="3" t="n">
        <f aca="false">Prices!B3765*B3766/2</f>
        <v>0.02418</v>
      </c>
      <c r="D3766" s="4" t="n">
        <f aca="false">Prices!C3765*B3766/2</f>
        <v>0.010661</v>
      </c>
      <c r="E3766" s="6" t="n">
        <f aca="false">Prices!B3765-C3766</f>
        <v>241.77582</v>
      </c>
      <c r="F3766" s="6" t="n">
        <f aca="false">Prices!B3765+C3766</f>
        <v>241.82418</v>
      </c>
      <c r="G3766" s="2" t="n">
        <f aca="false">Prices!C3765-D3766</f>
        <v>106.599339</v>
      </c>
      <c r="H3766" s="2" t="n">
        <f aca="false">Prices!C3765+D3766</f>
        <v>106.620661</v>
      </c>
      <c r="I3766" s="0" t="n">
        <f aca="false">R3765*1+S3765*E3766+T3765*G3766</f>
        <v>104.232700912703</v>
      </c>
      <c r="J3766" s="0" t="n">
        <v>0</v>
      </c>
      <c r="K3766" s="0" t="n">
        <f aca="false">I3766*0.6/F3766</f>
        <v>0.258616076141029</v>
      </c>
      <c r="L3766" s="0" t="n">
        <f aca="false">I3766*0.4/H3766</f>
        <v>0.391041285751185</v>
      </c>
      <c r="M3766" s="0" t="n">
        <f aca="false">J3766-R3765</f>
        <v>0</v>
      </c>
      <c r="N3766" s="0" t="n">
        <f aca="false">K3766-S3765</f>
        <v>-0.000486626874993068</v>
      </c>
      <c r="O3766" s="0" t="n">
        <f aca="false">L3766-T3765</f>
        <v>0.000908168445571067</v>
      </c>
      <c r="P3766" s="0" t="n">
        <f aca="false">IF(N3766&gt;0,F3766,E3766)</f>
        <v>241.77582</v>
      </c>
      <c r="Q3766" s="0" t="n">
        <f aca="false">IF(O3766&gt;0,H3766,G3766)</f>
        <v>106.620661</v>
      </c>
      <c r="R3766" s="0" t="n">
        <f aca="false">R3765+M3766</f>
        <v>0</v>
      </c>
      <c r="S3766" s="0" t="n">
        <f aca="false">S3765+N3766</f>
        <v>0.258616076141029</v>
      </c>
      <c r="T3766" s="0" t="n">
        <f aca="false">T3765+O3766</f>
        <v>0.391041285751185</v>
      </c>
      <c r="V3766" s="4" t="n">
        <f aca="false">M3766*1+N3766*P3766+O3766*Q3766</f>
        <v>-0.0208250917693568</v>
      </c>
      <c r="W3766" s="0" t="n">
        <f aca="false">I3766-V3766+M3766*1+N3766*E3766+O3766*G3766</f>
        <v>104.232681548735</v>
      </c>
    </row>
    <row r="3767" customFormat="false" ht="13.8" hidden="false" customHeight="false" outlineLevel="0" collapsed="false">
      <c r="A3767" s="1" t="n">
        <v>42919</v>
      </c>
      <c r="B3767" s="2" t="n">
        <f aca="false">0.0002</f>
        <v>0.0002</v>
      </c>
      <c r="C3767" s="3" t="n">
        <f aca="false">Prices!B3766*B3767/2</f>
        <v>0.024221</v>
      </c>
      <c r="D3767" s="4" t="n">
        <f aca="false">Prices!C3766*B3767/2</f>
        <v>0.010606</v>
      </c>
      <c r="E3767" s="6" t="n">
        <f aca="false">Prices!B3766-C3767</f>
        <v>242.185779</v>
      </c>
      <c r="F3767" s="6" t="n">
        <f aca="false">Prices!B3766+C3767</f>
        <v>242.234221</v>
      </c>
      <c r="G3767" s="2" t="n">
        <f aca="false">Prices!C3766-D3767</f>
        <v>106.049394</v>
      </c>
      <c r="H3767" s="2" t="n">
        <f aca="false">Prices!C3766+D3767</f>
        <v>106.070606</v>
      </c>
      <c r="I3767" s="0" t="n">
        <f aca="false">R3766*1+S3766*E3767+T3766*G3767</f>
        <v>104.102827245032</v>
      </c>
      <c r="J3767" s="0" t="n">
        <v>0</v>
      </c>
      <c r="K3767" s="0" t="n">
        <f aca="false">I3767*0.6/F3767</f>
        <v>0.257856615341807</v>
      </c>
      <c r="L3767" s="0" t="n">
        <f aca="false">I3767*0.4/H3767</f>
        <v>0.392579362637119</v>
      </c>
      <c r="M3767" s="0" t="n">
        <f aca="false">J3767-R3766</f>
        <v>0</v>
      </c>
      <c r="N3767" s="0" t="n">
        <f aca="false">K3767-S3766</f>
        <v>-0.000759460799221068</v>
      </c>
      <c r="O3767" s="0" t="n">
        <f aca="false">L3767-T3766</f>
        <v>0.00153807688593383</v>
      </c>
      <c r="P3767" s="0" t="n">
        <f aca="false">IF(N3767&gt;0,F3767,E3767)</f>
        <v>242.185779</v>
      </c>
      <c r="Q3767" s="0" t="n">
        <f aca="false">IF(O3767&gt;0,H3767,G3767)</f>
        <v>106.070606</v>
      </c>
      <c r="R3767" s="0" t="n">
        <f aca="false">R3766+M3767</f>
        <v>0</v>
      </c>
      <c r="S3767" s="0" t="n">
        <f aca="false">S3766+N3767</f>
        <v>0.257856615341807</v>
      </c>
      <c r="T3767" s="0" t="n">
        <f aca="false">T3766+O3767</f>
        <v>0.392579362637119</v>
      </c>
      <c r="V3767" s="4" t="n">
        <f aca="false">M3767*1+N3767*P3767+O3767*Q3767</f>
        <v>-0.0207858579137231</v>
      </c>
      <c r="W3767" s="0" t="n">
        <f aca="false">I3767-V3767+M3767*1+N3767*E3767+O3767*G3767</f>
        <v>104.102794619345</v>
      </c>
    </row>
    <row r="3768" customFormat="false" ht="13.8" hidden="false" customHeight="false" outlineLevel="0" collapsed="false">
      <c r="A3768" s="1" t="n">
        <v>42920</v>
      </c>
      <c r="B3768" s="2" t="n">
        <f aca="false">0.0002</f>
        <v>0.0002</v>
      </c>
      <c r="C3768" s="3" t="n">
        <f aca="false">Prices!B3767*B3768/2</f>
        <v>0.024221</v>
      </c>
      <c r="D3768" s="4" t="n">
        <f aca="false">Prices!C3767*B3768/2</f>
        <v>0.010606</v>
      </c>
      <c r="E3768" s="6" t="n">
        <f aca="false">Prices!B3767-C3768</f>
        <v>242.185779</v>
      </c>
      <c r="F3768" s="6" t="n">
        <f aca="false">Prices!B3767+C3768</f>
        <v>242.234221</v>
      </c>
      <c r="G3768" s="2" t="n">
        <f aca="false">Prices!C3767-D3768</f>
        <v>106.049394</v>
      </c>
      <c r="H3768" s="2" t="n">
        <f aca="false">Prices!C3767+D3768</f>
        <v>106.070606</v>
      </c>
      <c r="I3768" s="0" t="n">
        <f aca="false">R3767*1+S3767*E3768+T3767*G3768</f>
        <v>104.082008761432</v>
      </c>
      <c r="J3768" s="0" t="n">
        <v>0</v>
      </c>
      <c r="K3768" s="0" t="n">
        <f aca="false">I3768*0.6/F3768</f>
        <v>0.257805049175356</v>
      </c>
      <c r="L3768" s="0" t="n">
        <f aca="false">I3768*0.4/H3768</f>
        <v>0.392500854615393</v>
      </c>
      <c r="M3768" s="0" t="n">
        <f aca="false">J3768-R3767</f>
        <v>0</v>
      </c>
      <c r="N3768" s="0" t="n">
        <f aca="false">K3768-S3767</f>
        <v>-5.15661664516887E-005</v>
      </c>
      <c r="O3768" s="0" t="n">
        <f aca="false">L3768-T3767</f>
        <v>-7.85080217251544E-005</v>
      </c>
      <c r="P3768" s="0" t="n">
        <f aca="false">IF(N3768&gt;0,F3768,E3768)</f>
        <v>242.185779</v>
      </c>
      <c r="Q3768" s="0" t="n">
        <f aca="false">IF(O3768&gt;0,H3768,G3768)</f>
        <v>106.049394</v>
      </c>
      <c r="R3768" s="0" t="n">
        <f aca="false">R3767+M3768</f>
        <v>0</v>
      </c>
      <c r="S3768" s="0" t="n">
        <f aca="false">S3767+N3768</f>
        <v>0.257805049175356</v>
      </c>
      <c r="T3768" s="0" t="n">
        <f aca="false">T3767+O3768</f>
        <v>0.392500854615393</v>
      </c>
      <c r="V3768" s="4" t="n">
        <f aca="false">M3768*1+N3768*P3768+O3768*Q3768</f>
        <v>-0.0208143203202373</v>
      </c>
      <c r="W3768" s="0" t="n">
        <f aca="false">I3768-V3768+M3768*1+N3768*E3768+O3768*G3768</f>
        <v>104.082008761432</v>
      </c>
    </row>
    <row r="3769" customFormat="false" ht="13.8" hidden="false" customHeight="false" outlineLevel="0" collapsed="false">
      <c r="A3769" s="1" t="n">
        <v>42921</v>
      </c>
      <c r="B3769" s="2" t="n">
        <f aca="false">0.0002</f>
        <v>0.0002</v>
      </c>
      <c r="C3769" s="3" t="n">
        <f aca="false">Prices!B3768*B3769/2</f>
        <v>0.024277</v>
      </c>
      <c r="D3769" s="4" t="n">
        <f aca="false">Prices!C3768*B3769/2</f>
        <v>0.010614</v>
      </c>
      <c r="E3769" s="6" t="n">
        <f aca="false">Prices!B3768-C3769</f>
        <v>242.745723</v>
      </c>
      <c r="F3769" s="6" t="n">
        <f aca="false">Prices!B3768+C3769</f>
        <v>242.794277</v>
      </c>
      <c r="G3769" s="2" t="n">
        <f aca="false">Prices!C3768-D3769</f>
        <v>106.129386</v>
      </c>
      <c r="H3769" s="2" t="n">
        <f aca="false">Prices!C3768+D3769</f>
        <v>106.150614</v>
      </c>
      <c r="I3769" s="0" t="n">
        <f aca="false">R3768*1+S3768*E3769+T3768*G3769</f>
        <v>104.236947759929</v>
      </c>
      <c r="J3769" s="0" t="n">
        <v>0</v>
      </c>
      <c r="K3769" s="0" t="n">
        <f aca="false">I3769*0.6/F3769</f>
        <v>0.257593257257697</v>
      </c>
      <c r="L3769" s="0" t="n">
        <f aca="false">I3769*0.4/H3769</f>
        <v>0.392788864169657</v>
      </c>
      <c r="M3769" s="0" t="n">
        <f aca="false">J3769-R3768</f>
        <v>0</v>
      </c>
      <c r="N3769" s="0" t="n">
        <f aca="false">K3769-S3768</f>
        <v>-0.000211791917658743</v>
      </c>
      <c r="O3769" s="0" t="n">
        <f aca="false">L3769-T3768</f>
        <v>0.000288009554263779</v>
      </c>
      <c r="P3769" s="0" t="n">
        <f aca="false">IF(N3769&gt;0,F3769,E3769)</f>
        <v>242.745723</v>
      </c>
      <c r="Q3769" s="0" t="n">
        <f aca="false">IF(O3769&gt;0,H3769,G3769)</f>
        <v>106.150614</v>
      </c>
      <c r="R3769" s="0" t="n">
        <f aca="false">R3768+M3769</f>
        <v>0</v>
      </c>
      <c r="S3769" s="0" t="n">
        <f aca="false">S3768+N3769</f>
        <v>0.257593257257697</v>
      </c>
      <c r="T3769" s="0" t="n">
        <f aca="false">T3768+O3769</f>
        <v>0.392788864169657</v>
      </c>
      <c r="V3769" s="4" t="n">
        <f aca="false">M3769*1+N3769*P3769+O3769*Q3769</f>
        <v>-0.0208391911546616</v>
      </c>
      <c r="W3769" s="0" t="n">
        <f aca="false">I3769-V3769+M3769*1+N3769*E3769+O3769*G3769</f>
        <v>104.236941646062</v>
      </c>
    </row>
    <row r="3770" customFormat="false" ht="13.8" hidden="false" customHeight="false" outlineLevel="0" collapsed="false">
      <c r="A3770" s="1" t="n">
        <v>42922</v>
      </c>
      <c r="B3770" s="2" t="n">
        <f aca="false">0.0002</f>
        <v>0.0002</v>
      </c>
      <c r="C3770" s="3" t="n">
        <f aca="false">Prices!B3769*B3770/2</f>
        <v>0.024055</v>
      </c>
      <c r="D3770" s="4" t="n">
        <f aca="false">Prices!C3769*B3770/2</f>
        <v>0.010594</v>
      </c>
      <c r="E3770" s="6" t="n">
        <f aca="false">Prices!B3769-C3770</f>
        <v>240.525945</v>
      </c>
      <c r="F3770" s="6" t="n">
        <f aca="false">Prices!B3769+C3770</f>
        <v>240.574055</v>
      </c>
      <c r="G3770" s="2" t="n">
        <f aca="false">Prices!C3769-D3770</f>
        <v>105.929406</v>
      </c>
      <c r="H3770" s="2" t="n">
        <f aca="false">Prices!C3769+D3770</f>
        <v>105.950594</v>
      </c>
      <c r="I3770" s="0" t="n">
        <f aca="false">R3769*1+S3769*E3770+T3769*G3770</f>
        <v>103.565752692442</v>
      </c>
      <c r="J3770" s="0" t="n">
        <v>0</v>
      </c>
      <c r="K3770" s="0" t="n">
        <f aca="false">I3770*0.6/F3770</f>
        <v>0.258296563257685</v>
      </c>
      <c r="L3770" s="0" t="n">
        <f aca="false">I3770*0.4/H3770</f>
        <v>0.390996402313487</v>
      </c>
      <c r="M3770" s="0" t="n">
        <f aca="false">J3770-R3769</f>
        <v>0</v>
      </c>
      <c r="N3770" s="0" t="n">
        <f aca="false">K3770-S3769</f>
        <v>0.000703305999988024</v>
      </c>
      <c r="O3770" s="0" t="n">
        <f aca="false">L3770-T3769</f>
        <v>-0.00179246185617066</v>
      </c>
      <c r="P3770" s="0" t="n">
        <f aca="false">IF(N3770&gt;0,F3770,E3770)</f>
        <v>240.574055</v>
      </c>
      <c r="Q3770" s="0" t="n">
        <f aca="false">IF(O3770&gt;0,H3770,G3770)</f>
        <v>105.929406</v>
      </c>
      <c r="R3770" s="0" t="n">
        <f aca="false">R3769+M3770</f>
        <v>0</v>
      </c>
      <c r="S3770" s="0" t="n">
        <f aca="false">S3769+N3770</f>
        <v>0.258296563257685</v>
      </c>
      <c r="T3770" s="0" t="n">
        <f aca="false">T3769+O3770</f>
        <v>0.390996402313487</v>
      </c>
      <c r="V3770" s="4" t="n">
        <f aca="false">M3770*1+N3770*P3770+O3770*Q3770</f>
        <v>-0.0206772433788663</v>
      </c>
      <c r="W3770" s="0" t="n">
        <f aca="false">I3770-V3770+M3770*1+N3770*E3770+O3770*G3770</f>
        <v>103.565718856391</v>
      </c>
    </row>
    <row r="3771" customFormat="false" ht="13.8" hidden="false" customHeight="false" outlineLevel="0" collapsed="false">
      <c r="A3771" s="1" t="n">
        <v>42923</v>
      </c>
      <c r="B3771" s="2" t="n">
        <f aca="false">0.0002</f>
        <v>0.0002</v>
      </c>
      <c r="C3771" s="3" t="n">
        <f aca="false">Prices!B3770*B3771/2</f>
        <v>0.024211</v>
      </c>
      <c r="D3771" s="4" t="n">
        <f aca="false">Prices!C3770*B3771/2</f>
        <v>0.010577</v>
      </c>
      <c r="E3771" s="6" t="n">
        <f aca="false">Prices!B3770-C3771</f>
        <v>242.085789</v>
      </c>
      <c r="F3771" s="6" t="n">
        <f aca="false">Prices!B3770+C3771</f>
        <v>242.134211</v>
      </c>
      <c r="G3771" s="2" t="n">
        <f aca="false">Prices!C3770-D3771</f>
        <v>105.759423</v>
      </c>
      <c r="H3771" s="2" t="n">
        <f aca="false">Prices!C3770+D3771</f>
        <v>105.780577</v>
      </c>
      <c r="I3771" s="0" t="n">
        <f aca="false">R3770*1+S3770*E3771+T3770*G3771</f>
        <v>103.881481215975</v>
      </c>
      <c r="J3771" s="0" t="n">
        <v>0</v>
      </c>
      <c r="K3771" s="0" t="n">
        <f aca="false">I3771*0.6/F3771</f>
        <v>0.257414631629998</v>
      </c>
      <c r="L3771" s="0" t="n">
        <f aca="false">I3771*0.4/H3771</f>
        <v>0.392818735394024</v>
      </c>
      <c r="M3771" s="0" t="n">
        <f aca="false">J3771-R3770</f>
        <v>0</v>
      </c>
      <c r="N3771" s="0" t="n">
        <f aca="false">K3771-S3770</f>
        <v>-0.000881931627687127</v>
      </c>
      <c r="O3771" s="0" t="n">
        <f aca="false">L3771-T3770</f>
        <v>0.00182233308053703</v>
      </c>
      <c r="P3771" s="0" t="n">
        <f aca="false">IF(N3771&gt;0,F3771,E3771)</f>
        <v>242.085789</v>
      </c>
      <c r="Q3771" s="0" t="n">
        <f aca="false">IF(O3771&gt;0,H3771,G3771)</f>
        <v>105.780577</v>
      </c>
      <c r="R3771" s="0" t="n">
        <f aca="false">R3770+M3771</f>
        <v>0</v>
      </c>
      <c r="S3771" s="0" t="n">
        <f aca="false">S3770+N3771</f>
        <v>0.257414631629998</v>
      </c>
      <c r="T3771" s="0" t="n">
        <f aca="false">T3770+O3771</f>
        <v>0.392818735394024</v>
      </c>
      <c r="V3771" s="4" t="n">
        <f aca="false">M3771*1+N3771*P3771+O3771*Q3771</f>
        <v>-0.0207356691872978</v>
      </c>
      <c r="W3771" s="0" t="n">
        <f aca="false">I3771-V3771+M3771*1+N3771*E3771+O3771*G3771</f>
        <v>103.881442666341</v>
      </c>
    </row>
    <row r="3772" customFormat="false" ht="13.8" hidden="false" customHeight="false" outlineLevel="0" collapsed="false">
      <c r="A3772" s="1" t="n">
        <v>42926</v>
      </c>
      <c r="B3772" s="2" t="n">
        <f aca="false">0.0002</f>
        <v>0.0002</v>
      </c>
      <c r="C3772" s="3" t="n">
        <f aca="false">Prices!B3771*B3772/2</f>
        <v>0.024237</v>
      </c>
      <c r="D3772" s="4" t="n">
        <f aca="false">Prices!C3771*B3772/2</f>
        <v>0.010591</v>
      </c>
      <c r="E3772" s="6" t="n">
        <f aca="false">Prices!B3771-C3772</f>
        <v>242.345763</v>
      </c>
      <c r="F3772" s="6" t="n">
        <f aca="false">Prices!B3771+C3772</f>
        <v>242.394237</v>
      </c>
      <c r="G3772" s="2" t="n">
        <f aca="false">Prices!C3771-D3772</f>
        <v>105.899409</v>
      </c>
      <c r="H3772" s="2" t="n">
        <f aca="false">Prices!C3771+D3772</f>
        <v>105.920591</v>
      </c>
      <c r="I3772" s="0" t="n">
        <f aca="false">R3771*1+S3771*E3772+T3771*G3772</f>
        <v>103.98261723209</v>
      </c>
      <c r="J3772" s="0" t="n">
        <v>0</v>
      </c>
      <c r="K3772" s="0" t="n">
        <f aca="false">I3772*0.6/F3772</f>
        <v>0.257388835276864</v>
      </c>
      <c r="L3772" s="0" t="n">
        <f aca="false">I3772*0.4/H3772</f>
        <v>0.392681408781378</v>
      </c>
      <c r="M3772" s="0" t="n">
        <f aca="false">J3772-R3771</f>
        <v>0</v>
      </c>
      <c r="N3772" s="0" t="n">
        <f aca="false">K3772-S3771</f>
        <v>-2.57963531337668E-005</v>
      </c>
      <c r="O3772" s="0" t="n">
        <f aca="false">L3772-T3771</f>
        <v>-0.000137326612645816</v>
      </c>
      <c r="P3772" s="0" t="n">
        <f aca="false">IF(N3772&gt;0,F3772,E3772)</f>
        <v>242.345763</v>
      </c>
      <c r="Q3772" s="0" t="n">
        <f aca="false">IF(O3772&gt;0,H3772,G3772)</f>
        <v>105.899409</v>
      </c>
      <c r="R3772" s="0" t="n">
        <f aca="false">R3771+M3772</f>
        <v>0</v>
      </c>
      <c r="S3772" s="0" t="n">
        <f aca="false">S3771+N3772</f>
        <v>0.257388835276864</v>
      </c>
      <c r="T3772" s="0" t="n">
        <f aca="false">T3771+O3772</f>
        <v>0.392681408781378</v>
      </c>
      <c r="V3772" s="4" t="n">
        <f aca="false">M3772*1+N3772*P3772+O3772*Q3772</f>
        <v>-0.020794444001984</v>
      </c>
      <c r="W3772" s="0" t="n">
        <f aca="false">I3772-V3772+M3772*1+N3772*E3772+O3772*G3772</f>
        <v>103.98261723209</v>
      </c>
    </row>
    <row r="3773" customFormat="false" ht="13.8" hidden="false" customHeight="false" outlineLevel="0" collapsed="false">
      <c r="A3773" s="1" t="n">
        <v>42927</v>
      </c>
      <c r="B3773" s="2" t="n">
        <f aca="false">0.0002</f>
        <v>0.0002</v>
      </c>
      <c r="C3773" s="3" t="n">
        <f aca="false">Prices!B3772*B3773/2</f>
        <v>0.024219</v>
      </c>
      <c r="D3773" s="4" t="n">
        <f aca="false">Prices!C3772*B3773/2</f>
        <v>0.010605</v>
      </c>
      <c r="E3773" s="6" t="n">
        <f aca="false">Prices!B3772-C3773</f>
        <v>242.165781</v>
      </c>
      <c r="F3773" s="6" t="n">
        <f aca="false">Prices!B3772+C3773</f>
        <v>242.214219</v>
      </c>
      <c r="G3773" s="2" t="n">
        <f aca="false">Prices!C3772-D3773</f>
        <v>106.039395</v>
      </c>
      <c r="H3773" s="2" t="n">
        <f aca="false">Prices!C3772+D3773</f>
        <v>106.060605</v>
      </c>
      <c r="I3773" s="0" t="n">
        <f aca="false">R3772*1+S3772*E3773+T3772*G3773</f>
        <v>103.970467330427</v>
      </c>
      <c r="J3773" s="0" t="n">
        <v>0</v>
      </c>
      <c r="K3773" s="0" t="n">
        <f aca="false">I3773*0.6/F3773</f>
        <v>0.257550034245745</v>
      </c>
      <c r="L3773" s="0" t="n">
        <f aca="false">I3773*0.4/H3773</f>
        <v>0.392117194995926</v>
      </c>
      <c r="M3773" s="0" t="n">
        <f aca="false">J3773-R3772</f>
        <v>0</v>
      </c>
      <c r="N3773" s="0" t="n">
        <f aca="false">K3773-S3772</f>
        <v>0.000161198968880449</v>
      </c>
      <c r="O3773" s="0" t="n">
        <f aca="false">L3773-T3772</f>
        <v>-0.00056421378545185</v>
      </c>
      <c r="P3773" s="0" t="n">
        <f aca="false">IF(N3773&gt;0,F3773,E3773)</f>
        <v>242.214219</v>
      </c>
      <c r="Q3773" s="0" t="n">
        <f aca="false">IF(O3773&gt;0,H3773,G3773)</f>
        <v>106.039395</v>
      </c>
      <c r="R3773" s="0" t="n">
        <f aca="false">R3772+M3773</f>
        <v>0</v>
      </c>
      <c r="S3773" s="0" t="n">
        <f aca="false">S3772+N3773</f>
        <v>0.257550034245745</v>
      </c>
      <c r="T3773" s="0" t="n">
        <f aca="false">T3772+O3773</f>
        <v>0.392117194995926</v>
      </c>
      <c r="V3773" s="4" t="n">
        <f aca="false">M3773*1+N3773*P3773+O3773*Q3773</f>
        <v>-0.0207842061089907</v>
      </c>
      <c r="W3773" s="0" t="n">
        <f aca="false">I3773-V3773+M3773*1+N3773*E3773+O3773*G3773</f>
        <v>103.970459522272</v>
      </c>
    </row>
    <row r="3774" customFormat="false" ht="13.8" hidden="false" customHeight="false" outlineLevel="0" collapsed="false">
      <c r="A3774" s="1" t="n">
        <v>42928</v>
      </c>
      <c r="B3774" s="2" t="n">
        <f aca="false">0.0002</f>
        <v>0.0002</v>
      </c>
      <c r="C3774" s="3" t="n">
        <f aca="false">Prices!B3773*B3774/2</f>
        <v>0.024401</v>
      </c>
      <c r="D3774" s="4" t="n">
        <f aca="false">Prices!C3773*B3774/2</f>
        <v>0.010636</v>
      </c>
      <c r="E3774" s="6" t="n">
        <f aca="false">Prices!B3773-C3774</f>
        <v>243.985599</v>
      </c>
      <c r="F3774" s="6" t="n">
        <f aca="false">Prices!B3773+C3774</f>
        <v>244.034401</v>
      </c>
      <c r="G3774" s="2" t="n">
        <f aca="false">Prices!C3773-D3774</f>
        <v>106.349364</v>
      </c>
      <c r="H3774" s="2" t="n">
        <f aca="false">Prices!C3773+D3774</f>
        <v>106.370636</v>
      </c>
      <c r="I3774" s="0" t="n">
        <f aca="false">R3773*1+S3773*E3774+T3773*G3774</f>
        <v>104.539913679199</v>
      </c>
      <c r="J3774" s="0" t="n">
        <v>0</v>
      </c>
      <c r="K3774" s="0" t="n">
        <f aca="false">I3774*0.6/F3774</f>
        <v>0.25702912356</v>
      </c>
      <c r="L3774" s="0" t="n">
        <f aca="false">I3774*0.4/H3774</f>
        <v>0.393115685344588</v>
      </c>
      <c r="M3774" s="0" t="n">
        <f aca="false">J3774-R3773</f>
        <v>0</v>
      </c>
      <c r="N3774" s="0" t="n">
        <f aca="false">K3774-S3773</f>
        <v>-0.000520910685744835</v>
      </c>
      <c r="O3774" s="0" t="n">
        <f aca="false">L3774-T3773</f>
        <v>0.000998490348662007</v>
      </c>
      <c r="P3774" s="0" t="n">
        <f aca="false">IF(N3774&gt;0,F3774,E3774)</f>
        <v>243.985599</v>
      </c>
      <c r="Q3774" s="0" t="n">
        <f aca="false">IF(O3774&gt;0,H3774,G3774)</f>
        <v>106.370636</v>
      </c>
      <c r="R3774" s="0" t="n">
        <f aca="false">R3773+M3774</f>
        <v>0</v>
      </c>
      <c r="S3774" s="0" t="n">
        <f aca="false">S3773+N3774</f>
        <v>0.25702912356</v>
      </c>
      <c r="T3774" s="0" t="n">
        <f aca="false">T3773+O3774</f>
        <v>0.393115685344588</v>
      </c>
      <c r="V3774" s="4" t="n">
        <f aca="false">M3774*1+N3774*P3774+O3774*Q3774</f>
        <v>-0.020884652259915</v>
      </c>
      <c r="W3774" s="0" t="n">
        <f aca="false">I3774-V3774+M3774*1+N3774*E3774+O3774*G3774</f>
        <v>104.539892439313</v>
      </c>
    </row>
    <row r="3775" customFormat="false" ht="13.8" hidden="false" customHeight="false" outlineLevel="0" collapsed="false">
      <c r="A3775" s="1" t="n">
        <v>42929</v>
      </c>
      <c r="B3775" s="2" t="n">
        <f aca="false">0.0002</f>
        <v>0.0002</v>
      </c>
      <c r="C3775" s="3" t="n">
        <f aca="false">Prices!B3774*B3775/2</f>
        <v>0.024442</v>
      </c>
      <c r="D3775" s="4" t="n">
        <f aca="false">Prices!C3774*B3775/2</f>
        <v>0.010625</v>
      </c>
      <c r="E3775" s="6" t="n">
        <f aca="false">Prices!B3774-C3775</f>
        <v>244.395558</v>
      </c>
      <c r="F3775" s="6" t="n">
        <f aca="false">Prices!B3774+C3775</f>
        <v>244.444442</v>
      </c>
      <c r="G3775" s="2" t="n">
        <f aca="false">Prices!C3774-D3775</f>
        <v>106.239375</v>
      </c>
      <c r="H3775" s="2" t="n">
        <f aca="false">Prices!C3774+D3775</f>
        <v>106.260625</v>
      </c>
      <c r="I3775" s="0" t="n">
        <f aca="false">R3774*1+S3774*E3775+T3774*G3775</f>
        <v>104.581140788403</v>
      </c>
      <c r="J3775" s="0" t="n">
        <v>0</v>
      </c>
      <c r="K3775" s="0" t="n">
        <f aca="false">I3775*0.6/F3775</f>
        <v>0.256699166320344</v>
      </c>
      <c r="L3775" s="0" t="n">
        <f aca="false">I3775*0.4/H3775</f>
        <v>0.393677868122469</v>
      </c>
      <c r="M3775" s="0" t="n">
        <f aca="false">J3775-R3774</f>
        <v>0</v>
      </c>
      <c r="N3775" s="0" t="n">
        <f aca="false">K3775-S3774</f>
        <v>-0.000329957239655843</v>
      </c>
      <c r="O3775" s="0" t="n">
        <f aca="false">L3775-T3774</f>
        <v>0.000562182777880949</v>
      </c>
      <c r="P3775" s="0" t="n">
        <f aca="false">IF(N3775&gt;0,F3775,E3775)</f>
        <v>244.395558</v>
      </c>
      <c r="Q3775" s="0" t="n">
        <f aca="false">IF(O3775&gt;0,H3775,G3775)</f>
        <v>106.260625</v>
      </c>
      <c r="R3775" s="0" t="n">
        <f aca="false">R3774+M3775</f>
        <v>0</v>
      </c>
      <c r="S3775" s="0" t="n">
        <f aca="false">S3774+N3775</f>
        <v>0.256699166320344</v>
      </c>
      <c r="T3775" s="0" t="n">
        <f aca="false">T3774+O3775</f>
        <v>0.393677868122469</v>
      </c>
      <c r="V3775" s="4" t="n">
        <f aca="false">M3775*1+N3775*P3775+O3775*Q3775</f>
        <v>-0.0209021903599636</v>
      </c>
      <c r="W3775" s="0" t="n">
        <f aca="false">I3775-V3775+M3775*1+N3775*E3775+O3775*G3775</f>
        <v>104.581128842019</v>
      </c>
    </row>
    <row r="3776" customFormat="false" ht="13.8" hidden="false" customHeight="false" outlineLevel="0" collapsed="false">
      <c r="A3776" s="1" t="n">
        <v>42930</v>
      </c>
      <c r="B3776" s="2" t="n">
        <f aca="false">0.0002</f>
        <v>0.0002</v>
      </c>
      <c r="C3776" s="3" t="n">
        <f aca="false">Prices!B3775*B3776/2</f>
        <v>0.024556</v>
      </c>
      <c r="D3776" s="4" t="n">
        <f aca="false">Prices!C3775*B3776/2</f>
        <v>0.01064</v>
      </c>
      <c r="E3776" s="6" t="n">
        <f aca="false">Prices!B3775-C3776</f>
        <v>245.535444</v>
      </c>
      <c r="F3776" s="6" t="n">
        <f aca="false">Prices!B3775+C3776</f>
        <v>245.584556</v>
      </c>
      <c r="G3776" s="2" t="n">
        <f aca="false">Prices!C3775-D3776</f>
        <v>106.38936</v>
      </c>
      <c r="H3776" s="2" t="n">
        <f aca="false">Prices!C3775+D3776</f>
        <v>106.41064</v>
      </c>
      <c r="I3776" s="0" t="n">
        <f aca="false">R3775*1+S3775*E3776+T3775*G3776</f>
        <v>104.911880212609</v>
      </c>
      <c r="J3776" s="0" t="n">
        <v>0</v>
      </c>
      <c r="K3776" s="0" t="n">
        <f aca="false">I3776*0.6/F3776</f>
        <v>0.25631549944682</v>
      </c>
      <c r="L3776" s="0" t="n">
        <f aca="false">I3776*0.4/H3776</f>
        <v>0.394366128096248</v>
      </c>
      <c r="M3776" s="0" t="n">
        <f aca="false">J3776-R3775</f>
        <v>0</v>
      </c>
      <c r="N3776" s="0" t="n">
        <f aca="false">K3776-S3775</f>
        <v>-0.000383666873523592</v>
      </c>
      <c r="O3776" s="0" t="n">
        <f aca="false">L3776-T3775</f>
        <v>0.000688259973779359</v>
      </c>
      <c r="P3776" s="0" t="n">
        <f aca="false">IF(N3776&gt;0,F3776,E3776)</f>
        <v>245.535444</v>
      </c>
      <c r="Q3776" s="0" t="n">
        <f aca="false">IF(O3776&gt;0,H3776,G3776)</f>
        <v>106.41064</v>
      </c>
      <c r="R3776" s="0" t="n">
        <f aca="false">R3775+M3776</f>
        <v>0</v>
      </c>
      <c r="S3776" s="0" t="n">
        <f aca="false">S3775+N3776</f>
        <v>0.25631549944682</v>
      </c>
      <c r="T3776" s="0" t="n">
        <f aca="false">T3775+O3776</f>
        <v>0.394366128096248</v>
      </c>
      <c r="V3776" s="4" t="n">
        <f aca="false">M3776*1+N3776*P3776+O3776*Q3776</f>
        <v>-0.020965631842462</v>
      </c>
      <c r="W3776" s="0" t="n">
        <f aca="false">I3776-V3776+M3776*1+N3776*E3776+O3776*G3776</f>
        <v>104.911865566437</v>
      </c>
    </row>
    <row r="3777" customFormat="false" ht="13.8" hidden="false" customHeight="false" outlineLevel="0" collapsed="false">
      <c r="A3777" s="1" t="n">
        <v>42933</v>
      </c>
      <c r="B3777" s="2" t="n">
        <f aca="false">0.0002</f>
        <v>0.0002</v>
      </c>
      <c r="C3777" s="3" t="n">
        <f aca="false">Prices!B3776*B3777/2</f>
        <v>0.024553</v>
      </c>
      <c r="D3777" s="4" t="n">
        <f aca="false">Prices!C3776*B3777/2</f>
        <v>0.010653</v>
      </c>
      <c r="E3777" s="6" t="n">
        <f aca="false">Prices!B3776-C3777</f>
        <v>245.505447</v>
      </c>
      <c r="F3777" s="6" t="n">
        <f aca="false">Prices!B3776+C3777</f>
        <v>245.554553</v>
      </c>
      <c r="G3777" s="2" t="n">
        <f aca="false">Prices!C3776-D3777</f>
        <v>106.519347</v>
      </c>
      <c r="H3777" s="2" t="n">
        <f aca="false">Prices!C3776+D3777</f>
        <v>106.540653</v>
      </c>
      <c r="I3777" s="0" t="n">
        <f aca="false">R3776*1+S3776*E3777+T3776*G3777</f>
        <v>104.934473708451</v>
      </c>
      <c r="J3777" s="0" t="n">
        <v>0</v>
      </c>
      <c r="K3777" s="0" t="n">
        <f aca="false">I3777*0.6/F3777</f>
        <v>0.25640202332176</v>
      </c>
      <c r="L3777" s="0" t="n">
        <f aca="false">I3777*0.4/H3777</f>
        <v>0.393969703596431</v>
      </c>
      <c r="M3777" s="0" t="n">
        <f aca="false">J3777-R3776</f>
        <v>0</v>
      </c>
      <c r="N3777" s="0" t="n">
        <f aca="false">K3777-S3776</f>
        <v>8.65238749396813E-005</v>
      </c>
      <c r="O3777" s="0" t="n">
        <f aca="false">L3777-T3776</f>
        <v>-0.000396424499816861</v>
      </c>
      <c r="P3777" s="0" t="n">
        <f aca="false">IF(N3777&gt;0,F3777,E3777)</f>
        <v>245.554553</v>
      </c>
      <c r="Q3777" s="0" t="n">
        <f aca="false">IF(O3777&gt;0,H3777,G3777)</f>
        <v>106.519347</v>
      </c>
      <c r="R3777" s="0" t="n">
        <f aca="false">R3776+M3777</f>
        <v>0</v>
      </c>
      <c r="S3777" s="0" t="n">
        <f aca="false">S3776+N3777</f>
        <v>0.25640202332176</v>
      </c>
      <c r="T3777" s="0" t="n">
        <f aca="false">T3776+O3777</f>
        <v>0.393969703596431</v>
      </c>
      <c r="V3777" s="4" t="n">
        <f aca="false">M3777*1+N3777*P3777+O3777*Q3777</f>
        <v>-0.0209805474206523</v>
      </c>
      <c r="W3777" s="0" t="n">
        <f aca="false">I3777-V3777+M3777*1+N3777*E3777+O3777*G3777</f>
        <v>104.934469459609</v>
      </c>
    </row>
    <row r="3778" customFormat="false" ht="13.8" hidden="false" customHeight="false" outlineLevel="0" collapsed="false">
      <c r="A3778" s="1" t="n">
        <v>42934</v>
      </c>
      <c r="B3778" s="2" t="n">
        <f aca="false">0.0002</f>
        <v>0.0002</v>
      </c>
      <c r="C3778" s="3" t="n">
        <f aca="false">Prices!B3777*B3778/2</f>
        <v>0.024566</v>
      </c>
      <c r="D3778" s="4" t="n">
        <f aca="false">Prices!C3777*B3778/2</f>
        <v>0.010692</v>
      </c>
      <c r="E3778" s="6" t="n">
        <f aca="false">Prices!B3777-C3778</f>
        <v>245.635434</v>
      </c>
      <c r="F3778" s="6" t="n">
        <f aca="false">Prices!B3777+C3778</f>
        <v>245.684566</v>
      </c>
      <c r="G3778" s="2" t="n">
        <f aca="false">Prices!C3777-D3778</f>
        <v>106.909308</v>
      </c>
      <c r="H3778" s="2" t="n">
        <f aca="false">Prices!C3777+D3778</f>
        <v>106.930692</v>
      </c>
      <c r="I3778" s="0" t="n">
        <f aca="false">R3777*1+S3777*E3778+T3777*G3778</f>
        <v>105.100450661578</v>
      </c>
      <c r="J3778" s="0" t="n">
        <v>0</v>
      </c>
      <c r="K3778" s="0" t="n">
        <f aca="false">I3778*0.6/F3778</f>
        <v>0.256671680373064</v>
      </c>
      <c r="L3778" s="0" t="n">
        <f aca="false">I3778*0.4/H3778</f>
        <v>0.393153541591513</v>
      </c>
      <c r="M3778" s="0" t="n">
        <f aca="false">J3778-R3777</f>
        <v>0</v>
      </c>
      <c r="N3778" s="0" t="n">
        <f aca="false">K3778-S3777</f>
        <v>0.00026965705130394</v>
      </c>
      <c r="O3778" s="0" t="n">
        <f aca="false">L3778-T3777</f>
        <v>-0.000816162004918075</v>
      </c>
      <c r="P3778" s="0" t="n">
        <f aca="false">IF(N3778&gt;0,F3778,E3778)</f>
        <v>245.684566</v>
      </c>
      <c r="Q3778" s="0" t="n">
        <f aca="false">IF(O3778&gt;0,H3778,G3778)</f>
        <v>106.909308</v>
      </c>
      <c r="R3778" s="0" t="n">
        <f aca="false">R3777+M3778</f>
        <v>0</v>
      </c>
      <c r="S3778" s="0" t="n">
        <f aca="false">S3777+N3778</f>
        <v>0.256671680373064</v>
      </c>
      <c r="T3778" s="0" t="n">
        <f aca="false">T3777+O3778</f>
        <v>0.393153541591513</v>
      </c>
      <c r="V3778" s="4" t="n">
        <f aca="false">M3778*1+N3778*P3778+O3778*Q3778</f>
        <v>-0.0210047395432358</v>
      </c>
      <c r="W3778" s="0" t="n">
        <f aca="false">I3778-V3778+M3778*1+N3778*E3778+O3778*G3778</f>
        <v>105.100437412788</v>
      </c>
    </row>
    <row r="3779" customFormat="false" ht="13.8" hidden="false" customHeight="false" outlineLevel="0" collapsed="false">
      <c r="A3779" s="1" t="n">
        <v>42935</v>
      </c>
      <c r="B3779" s="2" t="n">
        <f aca="false">0.0002</f>
        <v>0.0002</v>
      </c>
      <c r="C3779" s="3" t="n">
        <f aca="false">Prices!B3778*B3779/2</f>
        <v>0.024699</v>
      </c>
      <c r="D3779" s="4" t="n">
        <f aca="false">Prices!C3778*B3779/2</f>
        <v>0.010692</v>
      </c>
      <c r="E3779" s="6" t="n">
        <f aca="false">Prices!B3778-C3779</f>
        <v>246.965301</v>
      </c>
      <c r="F3779" s="6" t="n">
        <f aca="false">Prices!B3778+C3779</f>
        <v>247.014699</v>
      </c>
      <c r="G3779" s="2" t="n">
        <f aca="false">Prices!C3778-D3779</f>
        <v>106.909308</v>
      </c>
      <c r="H3779" s="2" t="n">
        <f aca="false">Prices!C3778+D3779</f>
        <v>106.930692</v>
      </c>
      <c r="I3779" s="0" t="n">
        <f aca="false">R3778*1+S3778*E3779+T3778*G3779</f>
        <v>105.420771870807</v>
      </c>
      <c r="J3779" s="0" t="n">
        <v>0</v>
      </c>
      <c r="K3779" s="0" t="n">
        <f aca="false">I3779*0.6/F3779</f>
        <v>0.256067608035279</v>
      </c>
      <c r="L3779" s="0" t="n">
        <f aca="false">I3779*0.4/H3779</f>
        <v>0.394351780200983</v>
      </c>
      <c r="M3779" s="0" t="n">
        <f aca="false">J3779-R3778</f>
        <v>0</v>
      </c>
      <c r="N3779" s="0" t="n">
        <f aca="false">K3779-S3778</f>
        <v>-0.000604072337784811</v>
      </c>
      <c r="O3779" s="0" t="n">
        <f aca="false">L3779-T3778</f>
        <v>0.00119823860946949</v>
      </c>
      <c r="P3779" s="0" t="n">
        <f aca="false">IF(N3779&gt;0,F3779,E3779)</f>
        <v>246.965301</v>
      </c>
      <c r="Q3779" s="0" t="n">
        <f aca="false">IF(O3779&gt;0,H3779,G3779)</f>
        <v>106.930692</v>
      </c>
      <c r="R3779" s="0" t="n">
        <f aca="false">R3778+M3779</f>
        <v>0</v>
      </c>
      <c r="S3779" s="0" t="n">
        <f aca="false">S3778+N3779</f>
        <v>0.256067608035279</v>
      </c>
      <c r="T3779" s="0" t="n">
        <f aca="false">T3778+O3779</f>
        <v>0.394351780200983</v>
      </c>
      <c r="V3779" s="4" t="n">
        <f aca="false">M3779*1+N3779*P3779+O3779*Q3779</f>
        <v>-0.0210564230351089</v>
      </c>
      <c r="W3779" s="0" t="n">
        <f aca="false">I3779-V3779+M3779*1+N3779*E3779+O3779*G3779</f>
        <v>105.420746247673</v>
      </c>
    </row>
    <row r="3780" customFormat="false" ht="13.8" hidden="false" customHeight="false" outlineLevel="0" collapsed="false">
      <c r="A3780" s="1" t="n">
        <v>42936</v>
      </c>
      <c r="B3780" s="2" t="n">
        <f aca="false">0.0002</f>
        <v>0.0002</v>
      </c>
      <c r="C3780" s="3" t="n">
        <f aca="false">Prices!B3779*B3780/2</f>
        <v>0.02471</v>
      </c>
      <c r="D3780" s="4" t="n">
        <f aca="false">Prices!C3779*B3780/2</f>
        <v>0.010695</v>
      </c>
      <c r="E3780" s="6" t="n">
        <f aca="false">Prices!B3779-C3780</f>
        <v>247.07529</v>
      </c>
      <c r="F3780" s="6" t="n">
        <f aca="false">Prices!B3779+C3780</f>
        <v>247.12471</v>
      </c>
      <c r="G3780" s="2" t="n">
        <f aca="false">Prices!C3779-D3780</f>
        <v>106.939305</v>
      </c>
      <c r="H3780" s="2" t="n">
        <f aca="false">Prices!C3779+D3780</f>
        <v>106.960695</v>
      </c>
      <c r="I3780" s="0" t="n">
        <f aca="false">R3779*1+S3779*E3780+T3779*G3780</f>
        <v>105.439683815129</v>
      </c>
      <c r="J3780" s="0" t="n">
        <v>0</v>
      </c>
      <c r="K3780" s="0" t="n">
        <f aca="false">I3780*0.6/F3780</f>
        <v>0.255999532742304</v>
      </c>
      <c r="L3780" s="0" t="n">
        <f aca="false">I3780*0.4/H3780</f>
        <v>0.394311887427915</v>
      </c>
      <c r="M3780" s="0" t="n">
        <f aca="false">J3780-R3779</f>
        <v>0</v>
      </c>
      <c r="N3780" s="0" t="n">
        <f aca="false">K3780-S3779</f>
        <v>-6.8075292975589E-005</v>
      </c>
      <c r="O3780" s="0" t="n">
        <f aca="false">L3780-T3779</f>
        <v>-3.98927730680398E-005</v>
      </c>
      <c r="P3780" s="0" t="n">
        <f aca="false">IF(N3780&gt;0,F3780,E3780)</f>
        <v>247.07529</v>
      </c>
      <c r="Q3780" s="0" t="n">
        <f aca="false">IF(O3780&gt;0,H3780,G3780)</f>
        <v>106.939305</v>
      </c>
      <c r="R3780" s="0" t="n">
        <f aca="false">R3779+M3780</f>
        <v>0</v>
      </c>
      <c r="S3780" s="0" t="n">
        <f aca="false">S3779+N3780</f>
        <v>0.255999532742304</v>
      </c>
      <c r="T3780" s="0" t="n">
        <f aca="false">T3779+O3780</f>
        <v>0.394311887427915</v>
      </c>
      <c r="V3780" s="4" t="n">
        <f aca="false">M3780*1+N3780*P3780+O3780*Q3780</f>
        <v>-0.0210858281801975</v>
      </c>
      <c r="W3780" s="0" t="n">
        <f aca="false">I3780-V3780+M3780*1+N3780*E3780+O3780*G3780</f>
        <v>105.439683815129</v>
      </c>
    </row>
    <row r="3781" customFormat="false" ht="13.8" hidden="false" customHeight="false" outlineLevel="0" collapsed="false">
      <c r="A3781" s="1" t="n">
        <v>42937</v>
      </c>
      <c r="B3781" s="2" t="n">
        <f aca="false">0.0002</f>
        <v>0.0002</v>
      </c>
      <c r="C3781" s="3" t="n">
        <f aca="false">Prices!B3780*B3781/2</f>
        <v>0.024688</v>
      </c>
      <c r="D3781" s="4" t="n">
        <f aca="false">Prices!C3780*B3781/2</f>
        <v>0.010714</v>
      </c>
      <c r="E3781" s="6" t="n">
        <f aca="false">Prices!B3780-C3781</f>
        <v>246.855312</v>
      </c>
      <c r="F3781" s="6" t="n">
        <f aca="false">Prices!B3780+C3781</f>
        <v>246.904688</v>
      </c>
      <c r="G3781" s="2" t="n">
        <f aca="false">Prices!C3780-D3781</f>
        <v>107.129286</v>
      </c>
      <c r="H3781" s="2" t="n">
        <f aca="false">Prices!C3780+D3781</f>
        <v>107.150714</v>
      </c>
      <c r="I3781" s="0" t="n">
        <f aca="false">R3780*1+S3780*E3781+T3780*G3781</f>
        <v>105.43719548842</v>
      </c>
      <c r="J3781" s="0" t="n">
        <v>0</v>
      </c>
      <c r="K3781" s="0" t="n">
        <f aca="false">I3781*0.6/F3781</f>
        <v>0.256221612499526</v>
      </c>
      <c r="L3781" s="0" t="n">
        <f aca="false">I3781*0.4/H3781</f>
        <v>0.39360333329527</v>
      </c>
      <c r="M3781" s="0" t="n">
        <f aca="false">J3781-R3780</f>
        <v>0</v>
      </c>
      <c r="N3781" s="0" t="n">
        <f aca="false">K3781-S3780</f>
        <v>0.000222079757222049</v>
      </c>
      <c r="O3781" s="0" t="n">
        <f aca="false">L3781-T3780</f>
        <v>-0.000708554132644368</v>
      </c>
      <c r="P3781" s="0" t="n">
        <f aca="false">IF(N3781&gt;0,F3781,E3781)</f>
        <v>246.904688</v>
      </c>
      <c r="Q3781" s="0" t="n">
        <f aca="false">IF(O3781&gt;0,H3781,G3781)</f>
        <v>107.129286</v>
      </c>
      <c r="R3781" s="0" t="n">
        <f aca="false">R3780+M3781</f>
        <v>0</v>
      </c>
      <c r="S3781" s="0" t="n">
        <f aca="false">S3780+N3781</f>
        <v>0.256221612499526</v>
      </c>
      <c r="T3781" s="0" t="n">
        <f aca="false">T3780+O3781</f>
        <v>0.39360333329527</v>
      </c>
      <c r="V3781" s="4" t="n">
        <f aca="false">M3781*1+N3781*P3781+O3781*Q3781</f>
        <v>-0.0210743651545147</v>
      </c>
      <c r="W3781" s="0" t="n">
        <f aca="false">I3781-V3781+M3781*1+N3781*E3781+O3781*G3781</f>
        <v>105.43718452301</v>
      </c>
    </row>
    <row r="3782" customFormat="false" ht="13.8" hidden="false" customHeight="false" outlineLevel="0" collapsed="false">
      <c r="A3782" s="1" t="n">
        <v>42940</v>
      </c>
      <c r="B3782" s="2" t="n">
        <f aca="false">0.0002</f>
        <v>0.0002</v>
      </c>
      <c r="C3782" s="3" t="n">
        <f aca="false">Prices!B3781*B3782/2</f>
        <v>0.024682</v>
      </c>
      <c r="D3782" s="4" t="n">
        <f aca="false">Prices!C3781*B3782/2</f>
        <v>0.010705</v>
      </c>
      <c r="E3782" s="6" t="n">
        <f aca="false">Prices!B3781-C3782</f>
        <v>246.795318</v>
      </c>
      <c r="F3782" s="6" t="n">
        <f aca="false">Prices!B3781+C3782</f>
        <v>246.844682</v>
      </c>
      <c r="G3782" s="2" t="n">
        <f aca="false">Prices!C3781-D3782</f>
        <v>107.039295</v>
      </c>
      <c r="H3782" s="2" t="n">
        <f aca="false">Prices!C3781+D3782</f>
        <v>107.060705</v>
      </c>
      <c r="I3782" s="0" t="n">
        <f aca="false">R3781*1+S3781*E3782+T3781*G3782</f>
        <v>105.365317640869</v>
      </c>
      <c r="J3782" s="0" t="n">
        <v>0</v>
      </c>
      <c r="K3782" s="0" t="n">
        <f aca="false">I3782*0.6/F3782</f>
        <v>0.256109186036754</v>
      </c>
      <c r="L3782" s="0" t="n">
        <f aca="false">I3782*0.4/H3782</f>
        <v>0.393665697011313</v>
      </c>
      <c r="M3782" s="0" t="n">
        <f aca="false">J3782-R3781</f>
        <v>0</v>
      </c>
      <c r="N3782" s="0" t="n">
        <f aca="false">K3782-S3781</f>
        <v>-0.000112426462771598</v>
      </c>
      <c r="O3782" s="0" t="n">
        <f aca="false">L3782-T3781</f>
        <v>6.23637160430124E-005</v>
      </c>
      <c r="P3782" s="0" t="n">
        <f aca="false">IF(N3782&gt;0,F3782,E3782)</f>
        <v>246.795318</v>
      </c>
      <c r="Q3782" s="0" t="n">
        <f aca="false">IF(O3782&gt;0,H3782,G3782)</f>
        <v>107.060705</v>
      </c>
      <c r="R3782" s="0" t="n">
        <f aca="false">R3781+M3782</f>
        <v>0</v>
      </c>
      <c r="S3782" s="0" t="n">
        <f aca="false">S3781+N3782</f>
        <v>0.256109186036754</v>
      </c>
      <c r="T3782" s="0" t="n">
        <f aca="false">T3781+O3782</f>
        <v>0.393665697011313</v>
      </c>
      <c r="V3782" s="4" t="n">
        <f aca="false">M3782*1+N3782*P3782+O3782*Q3782</f>
        <v>-0.0210696212253469</v>
      </c>
      <c r="W3782" s="0" t="n">
        <f aca="false">I3782-V3782+M3782*1+N3782*E3782+O3782*G3782</f>
        <v>105.365316305662</v>
      </c>
    </row>
    <row r="3783" customFormat="false" ht="13.8" hidden="false" customHeight="false" outlineLevel="0" collapsed="false">
      <c r="A3783" s="1" t="n">
        <v>42941</v>
      </c>
      <c r="B3783" s="2" t="n">
        <f aca="false">0.0002</f>
        <v>0.0002</v>
      </c>
      <c r="C3783" s="3" t="n">
        <f aca="false">Prices!B3782*B3783/2</f>
        <v>0.024742</v>
      </c>
      <c r="D3783" s="4" t="n">
        <f aca="false">Prices!C3782*B3783/2</f>
        <v>0.010646</v>
      </c>
      <c r="E3783" s="6" t="n">
        <f aca="false">Prices!B3782-C3783</f>
        <v>247.395258</v>
      </c>
      <c r="F3783" s="6" t="n">
        <f aca="false">Prices!B3782+C3783</f>
        <v>247.444742</v>
      </c>
      <c r="G3783" s="2" t="n">
        <f aca="false">Prices!C3782-D3783</f>
        <v>106.449354</v>
      </c>
      <c r="H3783" s="2" t="n">
        <f aca="false">Prices!C3782+D3783</f>
        <v>106.470646</v>
      </c>
      <c r="I3783" s="0" t="n">
        <f aca="false">R3782*1+S3782*E3783+T3782*G3783</f>
        <v>105.265657294547</v>
      </c>
      <c r="J3783" s="0" t="n">
        <v>0</v>
      </c>
      <c r="K3783" s="0" t="n">
        <f aca="false">I3783*0.6/F3783</f>
        <v>0.2552464597398</v>
      </c>
      <c r="L3783" s="0" t="n">
        <f aca="false">I3783*0.4/H3783</f>
        <v>0.395472973065447</v>
      </c>
      <c r="M3783" s="0" t="n">
        <f aca="false">J3783-R3782</f>
        <v>0</v>
      </c>
      <c r="N3783" s="0" t="n">
        <f aca="false">K3783-S3782</f>
        <v>-0.000862726296954441</v>
      </c>
      <c r="O3783" s="0" t="n">
        <f aca="false">L3783-T3782</f>
        <v>0.0018072760541335</v>
      </c>
      <c r="P3783" s="0" t="n">
        <f aca="false">IF(N3783&gt;0,F3783,E3783)</f>
        <v>247.395258</v>
      </c>
      <c r="Q3783" s="0" t="n">
        <f aca="false">IF(O3783&gt;0,H3783,G3783)</f>
        <v>106.470646</v>
      </c>
      <c r="R3783" s="0" t="n">
        <f aca="false">R3782+M3783</f>
        <v>0</v>
      </c>
      <c r="S3783" s="0" t="n">
        <f aca="false">S3782+N3783</f>
        <v>0.2552464597398</v>
      </c>
      <c r="T3783" s="0" t="n">
        <f aca="false">T3782+O3783</f>
        <v>0.395472973065447</v>
      </c>
      <c r="V3783" s="4" t="n">
        <f aca="false">M3783*1+N3783*P3783+O3783*Q3783</f>
        <v>-0.021012545834504</v>
      </c>
      <c r="W3783" s="0" t="n">
        <f aca="false">I3783-V3783+M3783*1+N3783*E3783+O3783*G3783</f>
        <v>105.265618814025</v>
      </c>
    </row>
    <row r="3784" customFormat="false" ht="13.8" hidden="false" customHeight="false" outlineLevel="0" collapsed="false">
      <c r="A3784" s="1" t="n">
        <v>42942</v>
      </c>
      <c r="B3784" s="2" t="n">
        <f aca="false">0.0002</f>
        <v>0.0002</v>
      </c>
      <c r="C3784" s="3" t="n">
        <f aca="false">Prices!B3783*B3784/2</f>
        <v>0.024743</v>
      </c>
      <c r="D3784" s="4" t="n">
        <f aca="false">Prices!C3783*B3784/2</f>
        <v>0.010681</v>
      </c>
      <c r="E3784" s="6" t="n">
        <f aca="false">Prices!B3783-C3784</f>
        <v>247.405257</v>
      </c>
      <c r="F3784" s="6" t="n">
        <f aca="false">Prices!B3783+C3784</f>
        <v>247.454743</v>
      </c>
      <c r="G3784" s="2" t="n">
        <f aca="false">Prices!C3783-D3784</f>
        <v>106.799319</v>
      </c>
      <c r="H3784" s="2" t="n">
        <f aca="false">Prices!C3783+D3784</f>
        <v>106.820681</v>
      </c>
      <c r="I3784" s="0" t="n">
        <f aca="false">R3783*1+S3783*E3784+T3783*G3784</f>
        <v>105.38556017656</v>
      </c>
      <c r="J3784" s="0" t="n">
        <v>0</v>
      </c>
      <c r="K3784" s="0" t="n">
        <f aca="false">I3784*0.6/F3784</f>
        <v>0.25552687064857</v>
      </c>
      <c r="L3784" s="0" t="n">
        <f aca="false">I3784*0.4/H3784</f>
        <v>0.394626056265492</v>
      </c>
      <c r="M3784" s="0" t="n">
        <f aca="false">J3784-R3783</f>
        <v>0</v>
      </c>
      <c r="N3784" s="0" t="n">
        <f aca="false">K3784-S3783</f>
        <v>0.000280410908770679</v>
      </c>
      <c r="O3784" s="0" t="n">
        <f aca="false">L3784-T3783</f>
        <v>-0.000846916799955189</v>
      </c>
      <c r="P3784" s="0" t="n">
        <f aca="false">IF(N3784&gt;0,F3784,E3784)</f>
        <v>247.454743</v>
      </c>
      <c r="Q3784" s="0" t="n">
        <f aca="false">IF(O3784&gt;0,H3784,G3784)</f>
        <v>106.799319</v>
      </c>
      <c r="R3784" s="0" t="n">
        <f aca="false">R3783+M3784</f>
        <v>0</v>
      </c>
      <c r="S3784" s="0" t="n">
        <f aca="false">S3783+N3784</f>
        <v>0.25552687064857</v>
      </c>
      <c r="T3784" s="0" t="n">
        <f aca="false">T3783+O3784</f>
        <v>0.394626056265492</v>
      </c>
      <c r="V3784" s="4" t="n">
        <f aca="false">M3784*1+N3784*P3784+O3784*Q3784</f>
        <v>-0.0210611281206287</v>
      </c>
      <c r="W3784" s="0" t="n">
        <f aca="false">I3784-V3784+M3784*1+N3784*E3784+O3784*G3784</f>
        <v>105.385546300146</v>
      </c>
    </row>
    <row r="3785" customFormat="false" ht="13.8" hidden="false" customHeight="false" outlineLevel="0" collapsed="false">
      <c r="A3785" s="1" t="n">
        <v>42943</v>
      </c>
      <c r="B3785" s="2" t="n">
        <f aca="false">0.0002</f>
        <v>0.0002</v>
      </c>
      <c r="C3785" s="3" t="n">
        <f aca="false">Prices!B3784*B3785/2</f>
        <v>0.02472</v>
      </c>
      <c r="D3785" s="4" t="n">
        <f aca="false">Prices!C3784*B3785/2</f>
        <v>0.010664</v>
      </c>
      <c r="E3785" s="6" t="n">
        <f aca="false">Prices!B3784-C3785</f>
        <v>247.17528</v>
      </c>
      <c r="F3785" s="6" t="n">
        <f aca="false">Prices!B3784+C3785</f>
        <v>247.22472</v>
      </c>
      <c r="G3785" s="2" t="n">
        <f aca="false">Prices!C3784-D3785</f>
        <v>106.629336</v>
      </c>
      <c r="H3785" s="2" t="n">
        <f aca="false">Prices!C3784+D3785</f>
        <v>106.650664</v>
      </c>
      <c r="I3785" s="0" t="n">
        <f aca="false">R3784*1+S3784*E3785+T3784*G3785</f>
        <v>105.238640147972</v>
      </c>
      <c r="J3785" s="0" t="n">
        <v>0</v>
      </c>
      <c r="K3785" s="0" t="n">
        <f aca="false">I3785*0.6/F3785</f>
        <v>0.255408051786987</v>
      </c>
      <c r="L3785" s="0" t="n">
        <f aca="false">I3785*0.4/H3785</f>
        <v>0.394704116039905</v>
      </c>
      <c r="M3785" s="0" t="n">
        <f aca="false">J3785-R3784</f>
        <v>0</v>
      </c>
      <c r="N3785" s="0" t="n">
        <f aca="false">K3785-S3784</f>
        <v>-0.000118818861583547</v>
      </c>
      <c r="O3785" s="0" t="n">
        <f aca="false">L3785-T3784</f>
        <v>7.80597744128308E-005</v>
      </c>
      <c r="P3785" s="0" t="n">
        <f aca="false">IF(N3785&gt;0,F3785,E3785)</f>
        <v>247.17528</v>
      </c>
      <c r="Q3785" s="0" t="n">
        <f aca="false">IF(O3785&gt;0,H3785,G3785)</f>
        <v>106.650664</v>
      </c>
      <c r="R3785" s="0" t="n">
        <f aca="false">R3784+M3785</f>
        <v>0</v>
      </c>
      <c r="S3785" s="0" t="n">
        <f aca="false">S3784+N3785</f>
        <v>0.255408051786987</v>
      </c>
      <c r="T3785" s="0" t="n">
        <f aca="false">T3784+O3785</f>
        <v>0.394704116039905</v>
      </c>
      <c r="V3785" s="4" t="n">
        <f aca="false">M3785*1+N3785*P3785+O3785*Q3785</f>
        <v>-0.0210439586083759</v>
      </c>
      <c r="W3785" s="0" t="n">
        <f aca="false">I3785-V3785+M3785*1+N3785*E3785+O3785*G3785</f>
        <v>105.238638483113</v>
      </c>
    </row>
    <row r="3786" customFormat="false" ht="13.8" hidden="false" customHeight="false" outlineLevel="0" collapsed="false">
      <c r="A3786" s="1" t="n">
        <v>42944</v>
      </c>
      <c r="B3786" s="2" t="n">
        <f aca="false">0.0002</f>
        <v>0.0002</v>
      </c>
      <c r="C3786" s="3" t="n">
        <f aca="false">Prices!B3785*B3786/2</f>
        <v>0.024691</v>
      </c>
      <c r="D3786" s="4" t="n">
        <f aca="false">Prices!C3785*B3786/2</f>
        <v>0.010682</v>
      </c>
      <c r="E3786" s="6" t="n">
        <f aca="false">Prices!B3785-C3786</f>
        <v>246.885309</v>
      </c>
      <c r="F3786" s="6" t="n">
        <f aca="false">Prices!B3785+C3786</f>
        <v>246.934691</v>
      </c>
      <c r="G3786" s="2" t="n">
        <f aca="false">Prices!C3785-D3786</f>
        <v>106.809318</v>
      </c>
      <c r="H3786" s="2" t="n">
        <f aca="false">Prices!C3785+D3786</f>
        <v>106.830682</v>
      </c>
      <c r="I3786" s="0" t="n">
        <f aca="false">R3785*1+S3785*E3786+T3785*G3786</f>
        <v>105.214573232533</v>
      </c>
      <c r="J3786" s="0" t="n">
        <v>0</v>
      </c>
      <c r="K3786" s="0" t="n">
        <f aca="false">I3786*0.6/F3786</f>
        <v>0.255649555288771</v>
      </c>
      <c r="L3786" s="0" t="n">
        <f aca="false">I3786*0.4/H3786</f>
        <v>0.39394889656338</v>
      </c>
      <c r="M3786" s="0" t="n">
        <f aca="false">J3786-R3785</f>
        <v>0</v>
      </c>
      <c r="N3786" s="0" t="n">
        <f aca="false">K3786-S3785</f>
        <v>0.000241503501783868</v>
      </c>
      <c r="O3786" s="0" t="n">
        <f aca="false">L3786-T3785</f>
        <v>-0.000755219476524738</v>
      </c>
      <c r="P3786" s="0" t="n">
        <f aca="false">IF(N3786&gt;0,F3786,E3786)</f>
        <v>246.934691</v>
      </c>
      <c r="Q3786" s="0" t="n">
        <f aca="false">IF(O3786&gt;0,H3786,G3786)</f>
        <v>106.809318</v>
      </c>
      <c r="R3786" s="0" t="n">
        <f aca="false">R3785+M3786</f>
        <v>0</v>
      </c>
      <c r="S3786" s="0" t="n">
        <f aca="false">S3785+N3786</f>
        <v>0.255649555288771</v>
      </c>
      <c r="T3786" s="0" t="n">
        <f aca="false">T3785+O3786</f>
        <v>0.39394889656338</v>
      </c>
      <c r="V3786" s="4" t="n">
        <f aca="false">M3786*1+N3786*P3786+O3786*Q3786</f>
        <v>-0.0210288846395067</v>
      </c>
      <c r="W3786" s="0" t="n">
        <f aca="false">I3786-V3786+M3786*1+N3786*E3786+O3786*G3786</f>
        <v>105.214561306607</v>
      </c>
    </row>
    <row r="3787" customFormat="false" ht="13.8" hidden="false" customHeight="false" outlineLevel="0" collapsed="false">
      <c r="A3787" s="1" t="n">
        <v>42947</v>
      </c>
      <c r="B3787" s="2" t="n">
        <f aca="false">0.0002</f>
        <v>0.0002</v>
      </c>
      <c r="C3787" s="3" t="n">
        <f aca="false">Prices!B3786*B3787/2</f>
        <v>0.024677</v>
      </c>
      <c r="D3787" s="4" t="n">
        <f aca="false">Prices!C3786*B3787/2</f>
        <v>0.010685</v>
      </c>
      <c r="E3787" s="6" t="n">
        <f aca="false">Prices!B3786-C3787</f>
        <v>246.745323</v>
      </c>
      <c r="F3787" s="6" t="n">
        <f aca="false">Prices!B3786+C3787</f>
        <v>246.794677</v>
      </c>
      <c r="G3787" s="2" t="n">
        <f aca="false">Prices!C3786-D3787</f>
        <v>106.839315</v>
      </c>
      <c r="H3787" s="2" t="n">
        <f aca="false">Prices!C3786+D3787</f>
        <v>106.860685</v>
      </c>
      <c r="I3787" s="0" t="n">
        <f aca="false">R3786*1+S3786*E3787+T3786*G3787</f>
        <v>105.169562348371</v>
      </c>
      <c r="J3787" s="0" t="n">
        <v>0</v>
      </c>
      <c r="K3787" s="0" t="n">
        <f aca="false">I3787*0.6/F3787</f>
        <v>0.255685163780995</v>
      </c>
      <c r="L3787" s="0" t="n">
        <f aca="false">I3787*0.4/H3787</f>
        <v>0.393669804188028</v>
      </c>
      <c r="M3787" s="0" t="n">
        <f aca="false">J3787-R3786</f>
        <v>0</v>
      </c>
      <c r="N3787" s="0" t="n">
        <f aca="false">K3787-S3786</f>
        <v>3.56084922247257E-005</v>
      </c>
      <c r="O3787" s="0" t="n">
        <f aca="false">L3787-T3786</f>
        <v>-0.000279092375351508</v>
      </c>
      <c r="P3787" s="0" t="n">
        <f aca="false">IF(N3787&gt;0,F3787,E3787)</f>
        <v>246.794677</v>
      </c>
      <c r="Q3787" s="0" t="n">
        <f aca="false">IF(O3787&gt;0,H3787,G3787)</f>
        <v>106.839315</v>
      </c>
      <c r="R3787" s="0" t="n">
        <f aca="false">R3786+M3787</f>
        <v>0</v>
      </c>
      <c r="S3787" s="0" t="n">
        <f aca="false">S3786+N3787</f>
        <v>0.255685163780995</v>
      </c>
      <c r="T3787" s="0" t="n">
        <f aca="false">T3786+O3787</f>
        <v>0.393669804188028</v>
      </c>
      <c r="V3787" s="4" t="n">
        <f aca="false">M3787*1+N3787*P3787+O3787*Q3787</f>
        <v>-0.0210300518672198</v>
      </c>
      <c r="W3787" s="0" t="n">
        <f aca="false">I3787-V3787+M3787*1+N3787*E3787+O3787*G3787</f>
        <v>105.16956059095</v>
      </c>
    </row>
    <row r="3788" customFormat="false" ht="13.8" hidden="false" customHeight="false" outlineLevel="0" collapsed="false">
      <c r="A3788" s="1" t="n">
        <v>42948</v>
      </c>
      <c r="B3788" s="2" t="n">
        <f aca="false">0.0002</f>
        <v>0.0002</v>
      </c>
      <c r="C3788" s="3" t="n">
        <f aca="false">Prices!B3787*B3788/2</f>
        <v>0.024732</v>
      </c>
      <c r="D3788" s="4" t="n">
        <f aca="false">Prices!C3787*B3788/2</f>
        <v>0.010695</v>
      </c>
      <c r="E3788" s="6" t="n">
        <f aca="false">Prices!B3787-C3788</f>
        <v>247.295268</v>
      </c>
      <c r="F3788" s="6" t="n">
        <f aca="false">Prices!B3787+C3788</f>
        <v>247.344732</v>
      </c>
      <c r="G3788" s="2" t="n">
        <f aca="false">Prices!C3787-D3788</f>
        <v>106.939305</v>
      </c>
      <c r="H3788" s="2" t="n">
        <f aca="false">Prices!C3787+D3788</f>
        <v>106.960695</v>
      </c>
      <c r="I3788" s="0" t="n">
        <f aca="false">R3787*1+S3787*E3788+T3787*G3788</f>
        <v>105.328506360199</v>
      </c>
      <c r="J3788" s="0" t="n">
        <v>0</v>
      </c>
      <c r="K3788" s="0" t="n">
        <f aca="false">I3788*0.6/F3788</f>
        <v>0.255502121695155</v>
      </c>
      <c r="L3788" s="0" t="n">
        <f aca="false">I3788*0.4/H3788</f>
        <v>0.393896118046724</v>
      </c>
      <c r="M3788" s="0" t="n">
        <f aca="false">J3788-R3787</f>
        <v>0</v>
      </c>
      <c r="N3788" s="0" t="n">
        <f aca="false">K3788-S3787</f>
        <v>-0.000183042085840746</v>
      </c>
      <c r="O3788" s="0" t="n">
        <f aca="false">L3788-T3787</f>
        <v>0.000226313858695315</v>
      </c>
      <c r="P3788" s="0" t="n">
        <f aca="false">IF(N3788&gt;0,F3788,E3788)</f>
        <v>247.295268</v>
      </c>
      <c r="Q3788" s="0" t="n">
        <f aca="false">IF(O3788&gt;0,H3788,G3788)</f>
        <v>106.960695</v>
      </c>
      <c r="R3788" s="0" t="n">
        <f aca="false">R3787+M3788</f>
        <v>0</v>
      </c>
      <c r="S3788" s="0" t="n">
        <f aca="false">S3787+N3788</f>
        <v>0.255502121695155</v>
      </c>
      <c r="T3788" s="0" t="n">
        <f aca="false">T3787+O3788</f>
        <v>0.393896118046724</v>
      </c>
      <c r="V3788" s="4" t="n">
        <f aca="false">M3788*1+N3788*P3788+O3788*Q3788</f>
        <v>-0.0210587540590835</v>
      </c>
      <c r="W3788" s="0" t="n">
        <f aca="false">I3788-V3788+M3788*1+N3788*E3788+O3788*G3788</f>
        <v>105.328501519346</v>
      </c>
    </row>
    <row r="3789" customFormat="false" ht="13.8" hidden="false" customHeight="false" outlineLevel="0" collapsed="false">
      <c r="A3789" s="1" t="n">
        <v>42949</v>
      </c>
      <c r="B3789" s="2" t="n">
        <f aca="false">0.0002</f>
        <v>0.0002</v>
      </c>
      <c r="C3789" s="3" t="n">
        <f aca="false">Prices!B3788*B3789/2</f>
        <v>0.024744</v>
      </c>
      <c r="D3789" s="4" t="n">
        <f aca="false">Prices!C3788*B3789/2</f>
        <v>0.010685</v>
      </c>
      <c r="E3789" s="6" t="n">
        <f aca="false">Prices!B3788-C3789</f>
        <v>247.415256</v>
      </c>
      <c r="F3789" s="6" t="n">
        <f aca="false">Prices!B3788+C3789</f>
        <v>247.464744</v>
      </c>
      <c r="G3789" s="2" t="n">
        <f aca="false">Prices!C3788-D3789</f>
        <v>106.839315</v>
      </c>
      <c r="H3789" s="2" t="n">
        <f aca="false">Prices!C3788+D3789</f>
        <v>106.860685</v>
      </c>
      <c r="I3789" s="0" t="n">
        <f aca="false">R3788*1+S3788*E3789+T3788*G3789</f>
        <v>105.298714281021</v>
      </c>
      <c r="J3789" s="0" t="n">
        <v>0</v>
      </c>
      <c r="K3789" s="0" t="n">
        <f aca="false">I3789*0.6/F3789</f>
        <v>0.255305978328018</v>
      </c>
      <c r="L3789" s="0" t="n">
        <f aca="false">I3789*0.4/H3789</f>
        <v>0.394153244595132</v>
      </c>
      <c r="M3789" s="0" t="n">
        <f aca="false">J3789-R3788</f>
        <v>0</v>
      </c>
      <c r="N3789" s="0" t="n">
        <f aca="false">K3789-S3788</f>
        <v>-0.00019614336713647</v>
      </c>
      <c r="O3789" s="0" t="n">
        <f aca="false">L3789-T3788</f>
        <v>0.000257126548408537</v>
      </c>
      <c r="P3789" s="0" t="n">
        <f aca="false">IF(N3789&gt;0,F3789,E3789)</f>
        <v>247.415256</v>
      </c>
      <c r="Q3789" s="0" t="n">
        <f aca="false">IF(O3789&gt;0,H3789,G3789)</f>
        <v>106.860685</v>
      </c>
      <c r="R3789" s="0" t="n">
        <f aca="false">R3788+M3789</f>
        <v>0</v>
      </c>
      <c r="S3789" s="0" t="n">
        <f aca="false">S3788+N3789</f>
        <v>0.255305978328018</v>
      </c>
      <c r="T3789" s="0" t="n">
        <f aca="false">T3788+O3789</f>
        <v>0.394153244595132</v>
      </c>
      <c r="V3789" s="4" t="n">
        <f aca="false">M3789*1+N3789*P3789+O3789*Q3789</f>
        <v>-0.0210521422981497</v>
      </c>
      <c r="W3789" s="0" t="n">
        <f aca="false">I3789-V3789+M3789*1+N3789*E3789+O3789*G3789</f>
        <v>105.298708786227</v>
      </c>
    </row>
    <row r="3790" customFormat="false" ht="13.8" hidden="false" customHeight="false" outlineLevel="0" collapsed="false">
      <c r="A3790" s="1" t="n">
        <v>42950</v>
      </c>
      <c r="B3790" s="2" t="n">
        <f aca="false">0.0002</f>
        <v>0.0002</v>
      </c>
      <c r="C3790" s="3" t="n">
        <f aca="false">Prices!B3789*B3790/2</f>
        <v>0.024696</v>
      </c>
      <c r="D3790" s="4" t="n">
        <f aca="false">Prices!C3789*B3790/2</f>
        <v>0.010722</v>
      </c>
      <c r="E3790" s="6" t="n">
        <f aca="false">Prices!B3789-C3790</f>
        <v>246.935304</v>
      </c>
      <c r="F3790" s="6" t="n">
        <f aca="false">Prices!B3789+C3790</f>
        <v>246.984696</v>
      </c>
      <c r="G3790" s="2" t="n">
        <f aca="false">Prices!C3789-D3790</f>
        <v>107.209278</v>
      </c>
      <c r="H3790" s="2" t="n">
        <f aca="false">Prices!C3789+D3790</f>
        <v>107.230722</v>
      </c>
      <c r="I3790" s="0" t="n">
        <f aca="false">R3789*1+S3789*E3790+T3789*G3790</f>
        <v>105.300944145848</v>
      </c>
      <c r="J3790" s="0" t="n">
        <v>0</v>
      </c>
      <c r="K3790" s="0" t="n">
        <f aca="false">I3790*0.6/F3790</f>
        <v>0.255807616871569</v>
      </c>
      <c r="L3790" s="0" t="n">
        <f aca="false">I3790*0.4/H3790</f>
        <v>0.392801399381972</v>
      </c>
      <c r="M3790" s="0" t="n">
        <f aca="false">J3790-R3789</f>
        <v>0</v>
      </c>
      <c r="N3790" s="0" t="n">
        <f aca="false">K3790-S3789</f>
        <v>0.000501638543550509</v>
      </c>
      <c r="O3790" s="0" t="n">
        <f aca="false">L3790-T3789</f>
        <v>-0.0013518452131599</v>
      </c>
      <c r="P3790" s="0" t="n">
        <f aca="false">IF(N3790&gt;0,F3790,E3790)</f>
        <v>246.984696</v>
      </c>
      <c r="Q3790" s="0" t="n">
        <f aca="false">IF(O3790&gt;0,H3790,G3790)</f>
        <v>107.209278</v>
      </c>
      <c r="R3790" s="0" t="n">
        <f aca="false">R3789+M3790</f>
        <v>0</v>
      </c>
      <c r="S3790" s="0" t="n">
        <f aca="false">S3789+N3790</f>
        <v>0.255807616871569</v>
      </c>
      <c r="T3790" s="0" t="n">
        <f aca="false">T3789+O3790</f>
        <v>0.392801399381972</v>
      </c>
      <c r="V3790" s="4" t="n">
        <f aca="false">M3790*1+N3790*P3790+O3790*Q3790</f>
        <v>-0.0210333060899234</v>
      </c>
      <c r="W3790" s="0" t="n">
        <f aca="false">I3790-V3790+M3790*1+N3790*E3790+O3790*G3790</f>
        <v>105.300919368917</v>
      </c>
    </row>
    <row r="3791" customFormat="false" ht="13.8" hidden="false" customHeight="false" outlineLevel="0" collapsed="false">
      <c r="A3791" s="1" t="n">
        <v>42951</v>
      </c>
      <c r="B3791" s="2" t="n">
        <f aca="false">0.0002</f>
        <v>0.0002</v>
      </c>
      <c r="C3791" s="3" t="n">
        <f aca="false">Prices!B3790*B3791/2</f>
        <v>0.024741</v>
      </c>
      <c r="D3791" s="4" t="n">
        <f aca="false">Prices!C3790*B3791/2</f>
        <v>0.010693</v>
      </c>
      <c r="E3791" s="6" t="n">
        <f aca="false">Prices!B3790-C3791</f>
        <v>247.385259</v>
      </c>
      <c r="F3791" s="6" t="n">
        <f aca="false">Prices!B3790+C3791</f>
        <v>247.434741</v>
      </c>
      <c r="G3791" s="2" t="n">
        <f aca="false">Prices!C3790-D3791</f>
        <v>106.919307</v>
      </c>
      <c r="H3791" s="2" t="n">
        <f aca="false">Prices!C3790+D3791</f>
        <v>106.940693</v>
      </c>
      <c r="I3791" s="0" t="n">
        <f aca="false">R3790*1+S3790*E3791+T3790*G3791</f>
        <v>105.281086964497</v>
      </c>
      <c r="J3791" s="0" t="n">
        <v>0</v>
      </c>
      <c r="K3791" s="0" t="n">
        <f aca="false">I3791*0.6/F3791</f>
        <v>0.255294191605446</v>
      </c>
      <c r="L3791" s="0" t="n">
        <f aca="false">I3791*0.4/H3791</f>
        <v>0.393792424608644</v>
      </c>
      <c r="M3791" s="0" t="n">
        <f aca="false">J3791-R3790</f>
        <v>0</v>
      </c>
      <c r="N3791" s="0" t="n">
        <f aca="false">K3791-S3790</f>
        <v>-0.000513425266122691</v>
      </c>
      <c r="O3791" s="0" t="n">
        <f aca="false">L3791-T3790</f>
        <v>0.000991025226671383</v>
      </c>
      <c r="P3791" s="0" t="n">
        <f aca="false">IF(N3791&gt;0,F3791,E3791)</f>
        <v>247.385259</v>
      </c>
      <c r="Q3791" s="0" t="n">
        <f aca="false">IF(O3791&gt;0,H3791,G3791)</f>
        <v>106.940693</v>
      </c>
      <c r="R3791" s="0" t="n">
        <f aca="false">R3790+M3791</f>
        <v>0</v>
      </c>
      <c r="S3791" s="0" t="n">
        <f aca="false">S3790+N3791</f>
        <v>0.255294191605446</v>
      </c>
      <c r="T3791" s="0" t="n">
        <f aca="false">T3790+O3791</f>
        <v>0.393792424608644</v>
      </c>
      <c r="V3791" s="4" t="n">
        <f aca="false">M3791*1+N3791*P3791+O3791*Q3791</f>
        <v>-0.0210329179161862</v>
      </c>
      <c r="W3791" s="0" t="n">
        <f aca="false">I3791-V3791+M3791*1+N3791*E3791+O3791*G3791</f>
        <v>105.281065770431</v>
      </c>
    </row>
    <row r="3792" customFormat="false" ht="13.8" hidden="false" customHeight="false" outlineLevel="0" collapsed="false">
      <c r="A3792" s="1" t="n">
        <v>42954</v>
      </c>
      <c r="B3792" s="2" t="n">
        <f aca="false">0.0002</f>
        <v>0.0002</v>
      </c>
      <c r="C3792" s="3" t="n">
        <f aca="false">Prices!B3791*B3792/2</f>
        <v>0.024787</v>
      </c>
      <c r="D3792" s="4" t="n">
        <f aca="false">Prices!C3791*B3792/2</f>
        <v>0.010699</v>
      </c>
      <c r="E3792" s="6" t="n">
        <f aca="false">Prices!B3791-C3792</f>
        <v>247.845213</v>
      </c>
      <c r="F3792" s="6" t="n">
        <f aca="false">Prices!B3791+C3792</f>
        <v>247.894787</v>
      </c>
      <c r="G3792" s="2" t="n">
        <f aca="false">Prices!C3791-D3792</f>
        <v>106.979301</v>
      </c>
      <c r="H3792" s="2" t="n">
        <f aca="false">Prices!C3791+D3792</f>
        <v>107.000699</v>
      </c>
      <c r="I3792" s="0" t="n">
        <f aca="false">R3791*1+S3791*E3792+T3791*G3792</f>
        <v>105.401081619842</v>
      </c>
      <c r="J3792" s="0" t="n">
        <v>0</v>
      </c>
      <c r="K3792" s="0" t="n">
        <f aca="false">I3792*0.6/F3792</f>
        <v>0.255110846570184</v>
      </c>
      <c r="L3792" s="0" t="n">
        <f aca="false">I3792*0.4/H3792</f>
        <v>0.394020161007892</v>
      </c>
      <c r="M3792" s="0" t="n">
        <f aca="false">J3792-R3791</f>
        <v>0</v>
      </c>
      <c r="N3792" s="0" t="n">
        <f aca="false">K3792-S3791</f>
        <v>-0.000183345035261795</v>
      </c>
      <c r="O3792" s="0" t="n">
        <f aca="false">L3792-T3791</f>
        <v>0.000227736399248446</v>
      </c>
      <c r="P3792" s="0" t="n">
        <f aca="false">IF(N3792&gt;0,F3792,E3792)</f>
        <v>247.845213</v>
      </c>
      <c r="Q3792" s="0" t="n">
        <f aca="false">IF(O3792&gt;0,H3792,G3792)</f>
        <v>107.000699</v>
      </c>
      <c r="R3792" s="0" t="n">
        <f aca="false">R3791+M3792</f>
        <v>0</v>
      </c>
      <c r="S3792" s="0" t="n">
        <f aca="false">S3791+N3792</f>
        <v>0.255110846570184</v>
      </c>
      <c r="T3792" s="0" t="n">
        <f aca="false">T3791+O3792</f>
        <v>0.394020161007892</v>
      </c>
      <c r="V3792" s="4" t="n">
        <f aca="false">M3792*1+N3792*P3792+O3792*Q3792</f>
        <v>-0.0210732354096253</v>
      </c>
      <c r="W3792" s="0" t="n">
        <f aca="false">I3792-V3792+M3792*1+N3792*E3792+O3792*G3792</f>
        <v>105.401076746739</v>
      </c>
    </row>
    <row r="3793" customFormat="false" ht="13.8" hidden="false" customHeight="false" outlineLevel="0" collapsed="false">
      <c r="A3793" s="1" t="n">
        <v>42955</v>
      </c>
      <c r="B3793" s="2" t="n">
        <f aca="false">0.0002</f>
        <v>0.0002</v>
      </c>
      <c r="C3793" s="3" t="n">
        <f aca="false">Prices!B3792*B3793/2</f>
        <v>0.024726</v>
      </c>
      <c r="D3793" s="4" t="n">
        <f aca="false">Prices!C3792*B3793/2</f>
        <v>0.01069</v>
      </c>
      <c r="E3793" s="6" t="n">
        <f aca="false">Prices!B3792-C3793</f>
        <v>247.235274</v>
      </c>
      <c r="F3793" s="6" t="n">
        <f aca="false">Prices!B3792+C3793</f>
        <v>247.284726</v>
      </c>
      <c r="G3793" s="2" t="n">
        <f aca="false">Prices!C3792-D3793</f>
        <v>106.88931</v>
      </c>
      <c r="H3793" s="2" t="n">
        <f aca="false">Prices!C3792+D3793</f>
        <v>106.91069</v>
      </c>
      <c r="I3793" s="0" t="n">
        <f aca="false">R3792*1+S3792*E3793+T3792*G3793</f>
        <v>105.188943188374</v>
      </c>
      <c r="J3793" s="0" t="n">
        <v>0</v>
      </c>
      <c r="K3793" s="0" t="n">
        <f aca="false">I3793*0.6/F3793</f>
        <v>0.255225492224798</v>
      </c>
      <c r="L3793" s="0" t="n">
        <f aca="false">I3793*0.4/H3793</f>
        <v>0.393558186513898</v>
      </c>
      <c r="M3793" s="0" t="n">
        <f aca="false">J3793-R3792</f>
        <v>0</v>
      </c>
      <c r="N3793" s="0" t="n">
        <f aca="false">K3793-S3792</f>
        <v>0.000114645654614054</v>
      </c>
      <c r="O3793" s="0" t="n">
        <f aca="false">L3793-T3792</f>
        <v>-0.000461974493993655</v>
      </c>
      <c r="P3793" s="0" t="n">
        <f aca="false">IF(N3793&gt;0,F3793,E3793)</f>
        <v>247.284726</v>
      </c>
      <c r="Q3793" s="0" t="n">
        <f aca="false">IF(O3793&gt;0,H3793,G3793)</f>
        <v>106.88931</v>
      </c>
      <c r="R3793" s="0" t="n">
        <f aca="false">R3792+M3793</f>
        <v>0</v>
      </c>
      <c r="S3793" s="0" t="n">
        <f aca="false">S3792+N3793</f>
        <v>0.255225492224798</v>
      </c>
      <c r="T3793" s="0" t="n">
        <f aca="false">T3792+O3793</f>
        <v>0.393558186513898</v>
      </c>
      <c r="V3793" s="4" t="n">
        <f aca="false">M3793*1+N3793*P3793+O3793*Q3793</f>
        <v>-0.021030015612254</v>
      </c>
      <c r="W3793" s="0" t="n">
        <f aca="false">I3793-V3793+M3793*1+N3793*E3793+O3793*G3793</f>
        <v>105.188937518917</v>
      </c>
    </row>
    <row r="3794" customFormat="false" ht="13.8" hidden="false" customHeight="false" outlineLevel="0" collapsed="false">
      <c r="A3794" s="1" t="n">
        <v>42956</v>
      </c>
      <c r="B3794" s="2" t="n">
        <f aca="false">0.0002</f>
        <v>0.0002</v>
      </c>
      <c r="C3794" s="3" t="n">
        <f aca="false">Prices!B3793*B3794/2</f>
        <v>0.024725</v>
      </c>
      <c r="D3794" s="4" t="n">
        <f aca="false">Prices!C3793*B3794/2</f>
        <v>0.010703</v>
      </c>
      <c r="E3794" s="6" t="n">
        <f aca="false">Prices!B3793-C3794</f>
        <v>247.225275</v>
      </c>
      <c r="F3794" s="6" t="n">
        <f aca="false">Prices!B3793+C3794</f>
        <v>247.274725</v>
      </c>
      <c r="G3794" s="2" t="n">
        <f aca="false">Prices!C3793-D3794</f>
        <v>107.019297</v>
      </c>
      <c r="H3794" s="2" t="n">
        <f aca="false">Prices!C3793+D3794</f>
        <v>107.040703</v>
      </c>
      <c r="I3794" s="0" t="n">
        <f aca="false">R3793*1+S3793*E3794+T3793*G3794</f>
        <v>105.216512951598</v>
      </c>
      <c r="J3794" s="0" t="n">
        <v>0</v>
      </c>
      <c r="K3794" s="0" t="n">
        <f aca="false">I3794*0.6/F3794</f>
        <v>0.255302711471862</v>
      </c>
      <c r="L3794" s="0" t="n">
        <f aca="false">I3794*0.4/H3794</f>
        <v>0.393183191076757</v>
      </c>
      <c r="M3794" s="0" t="n">
        <f aca="false">J3794-R3793</f>
        <v>0</v>
      </c>
      <c r="N3794" s="0" t="n">
        <f aca="false">K3794-S3793</f>
        <v>7.72192470638866E-005</v>
      </c>
      <c r="O3794" s="0" t="n">
        <f aca="false">L3794-T3793</f>
        <v>-0.000374995437141701</v>
      </c>
      <c r="P3794" s="0" t="n">
        <f aca="false">IF(N3794&gt;0,F3794,E3794)</f>
        <v>247.274725</v>
      </c>
      <c r="Q3794" s="0" t="n">
        <f aca="false">IF(O3794&gt;0,H3794,G3794)</f>
        <v>107.019297</v>
      </c>
      <c r="R3794" s="0" t="n">
        <f aca="false">R3793+M3794</f>
        <v>0</v>
      </c>
      <c r="S3794" s="0" t="n">
        <f aca="false">S3793+N3794</f>
        <v>0.255302711471862</v>
      </c>
      <c r="T3794" s="0" t="n">
        <f aca="false">T3793+O3794</f>
        <v>0.393183191076757</v>
      </c>
      <c r="V3794" s="4" t="n">
        <f aca="false">M3794*1+N3794*P3794+O3794*Q3794</f>
        <v>-0.0210373799786829</v>
      </c>
      <c r="W3794" s="0" t="n">
        <f aca="false">I3794-V3794+M3794*1+N3794*E3794+O3794*G3794</f>
        <v>105.216509133107</v>
      </c>
    </row>
    <row r="3795" customFormat="false" ht="13.8" hidden="false" customHeight="false" outlineLevel="0" collapsed="false">
      <c r="A3795" s="1" t="n">
        <v>42957</v>
      </c>
      <c r="B3795" s="2" t="n">
        <f aca="false">0.0002</f>
        <v>0.0002</v>
      </c>
      <c r="C3795" s="3" t="n">
        <f aca="false">Prices!B3794*B3795/2</f>
        <v>0.024376</v>
      </c>
      <c r="D3795" s="4" t="n">
        <f aca="false">Prices!C3794*B3795/2</f>
        <v>0.010743</v>
      </c>
      <c r="E3795" s="6" t="n">
        <f aca="false">Prices!B3794-C3795</f>
        <v>243.735624</v>
      </c>
      <c r="F3795" s="6" t="n">
        <f aca="false">Prices!B3794+C3795</f>
        <v>243.784376</v>
      </c>
      <c r="G3795" s="2" t="n">
        <f aca="false">Prices!C3794-D3795</f>
        <v>107.419257</v>
      </c>
      <c r="H3795" s="2" t="n">
        <f aca="false">Prices!C3794+D3795</f>
        <v>107.440743</v>
      </c>
      <c r="I3795" s="0" t="n">
        <f aca="false">R3794*1+S3794*E3795+T3794*G3795</f>
        <v>104.461811939841</v>
      </c>
      <c r="J3795" s="0" t="n">
        <v>0</v>
      </c>
      <c r="K3795" s="0" t="n">
        <f aca="false">I3795*0.6/F3795</f>
        <v>0.257100509033049</v>
      </c>
      <c r="L3795" s="0" t="n">
        <f aca="false">I3795*0.4/H3795</f>
        <v>0.388909491960012</v>
      </c>
      <c r="M3795" s="0" t="n">
        <f aca="false">J3795-R3794</f>
        <v>0</v>
      </c>
      <c r="N3795" s="0" t="n">
        <f aca="false">K3795-S3794</f>
        <v>0.00179779756118731</v>
      </c>
      <c r="O3795" s="0" t="n">
        <f aca="false">L3795-T3794</f>
        <v>-0.00427369911674474</v>
      </c>
      <c r="P3795" s="0" t="n">
        <f aca="false">IF(N3795&gt;0,F3795,E3795)</f>
        <v>243.784376</v>
      </c>
      <c r="Q3795" s="0" t="n">
        <f aca="false">IF(O3795&gt;0,H3795,G3795)</f>
        <v>107.419257</v>
      </c>
      <c r="R3795" s="0" t="n">
        <f aca="false">R3794+M3795</f>
        <v>0</v>
      </c>
      <c r="S3795" s="0" t="n">
        <f aca="false">S3794+N3795</f>
        <v>0.257100509033049</v>
      </c>
      <c r="T3795" s="0" t="n">
        <f aca="false">T3794+O3795</f>
        <v>0.388909491960012</v>
      </c>
      <c r="V3795" s="4" t="n">
        <f aca="false">M3795*1+N3795*P3795+O3795*Q3795</f>
        <v>-0.0208026271339068</v>
      </c>
      <c r="W3795" s="0" t="n">
        <f aca="false">I3795-V3795+M3795*1+N3795*E3795+O3795*G3795</f>
        <v>104.461724293614</v>
      </c>
    </row>
    <row r="3796" customFormat="false" ht="13.8" hidden="false" customHeight="false" outlineLevel="0" collapsed="false">
      <c r="A3796" s="1" t="n">
        <v>42958</v>
      </c>
      <c r="B3796" s="2" t="n">
        <f aca="false">0.0002</f>
        <v>0.0002</v>
      </c>
      <c r="C3796" s="3" t="n">
        <f aca="false">Prices!B3795*B3796/2</f>
        <v>0.024412</v>
      </c>
      <c r="D3796" s="4" t="n">
        <f aca="false">Prices!C3795*B3796/2</f>
        <v>0.010755</v>
      </c>
      <c r="E3796" s="6" t="n">
        <f aca="false">Prices!B3795-C3796</f>
        <v>244.095588</v>
      </c>
      <c r="F3796" s="6" t="n">
        <f aca="false">Prices!B3795+C3796</f>
        <v>244.144412</v>
      </c>
      <c r="G3796" s="2" t="n">
        <f aca="false">Prices!C3795-D3796</f>
        <v>107.539245</v>
      </c>
      <c r="H3796" s="2" t="n">
        <f aca="false">Prices!C3795+D3796</f>
        <v>107.560755</v>
      </c>
      <c r="I3796" s="0" t="n">
        <f aca="false">R3795*1+S3795*E3796+T3795*G3796</f>
        <v>104.580133066235</v>
      </c>
      <c r="J3796" s="0" t="n">
        <v>0</v>
      </c>
      <c r="K3796" s="0" t="n">
        <f aca="false">I3796*0.6/F3796</f>
        <v>0.257012148366275</v>
      </c>
      <c r="L3796" s="0" t="n">
        <f aca="false">I3796*0.4/H3796</f>
        <v>0.388915578237564</v>
      </c>
      <c r="M3796" s="0" t="n">
        <f aca="false">J3796-R3795</f>
        <v>0</v>
      </c>
      <c r="N3796" s="0" t="n">
        <f aca="false">K3796-S3795</f>
        <v>-8.83606667748116E-005</v>
      </c>
      <c r="O3796" s="0" t="n">
        <f aca="false">L3796-T3795</f>
        <v>6.08627755166458E-006</v>
      </c>
      <c r="P3796" s="0" t="n">
        <f aca="false">IF(N3796&gt;0,F3796,E3796)</f>
        <v>244.095588</v>
      </c>
      <c r="Q3796" s="0" t="n">
        <f aca="false">IF(O3796&gt;0,H3796,G3796)</f>
        <v>107.560755</v>
      </c>
      <c r="R3796" s="0" t="n">
        <f aca="false">R3795+M3796</f>
        <v>0</v>
      </c>
      <c r="S3796" s="0" t="n">
        <f aca="false">S3795+N3796</f>
        <v>0.257012148366275</v>
      </c>
      <c r="T3796" s="0" t="n">
        <f aca="false">T3795+O3796</f>
        <v>0.388915578237564</v>
      </c>
      <c r="V3796" s="4" t="n">
        <f aca="false">M3796*1+N3796*P3796+O3796*Q3796</f>
        <v>-0.0209138043038731</v>
      </c>
      <c r="W3796" s="0" t="n">
        <f aca="false">I3796-V3796+M3796*1+N3796*E3796+O3796*G3796</f>
        <v>104.580132935319</v>
      </c>
    </row>
    <row r="3797" customFormat="false" ht="13.8" hidden="false" customHeight="false" outlineLevel="0" collapsed="false">
      <c r="A3797" s="1" t="n">
        <v>42961</v>
      </c>
      <c r="B3797" s="2" t="n">
        <f aca="false">0.0002</f>
        <v>0.0002</v>
      </c>
      <c r="C3797" s="3" t="n">
        <f aca="false">Prices!B3796*B3797/2</f>
        <v>0.024654</v>
      </c>
      <c r="D3797" s="4" t="n">
        <f aca="false">Prices!C3796*B3797/2</f>
        <v>0.010729</v>
      </c>
      <c r="E3797" s="6" t="n">
        <f aca="false">Prices!B3796-C3797</f>
        <v>246.515346</v>
      </c>
      <c r="F3797" s="6" t="n">
        <f aca="false">Prices!B3796+C3797</f>
        <v>246.564654</v>
      </c>
      <c r="G3797" s="2" t="n">
        <f aca="false">Prices!C3796-D3797</f>
        <v>107.279271</v>
      </c>
      <c r="H3797" s="2" t="n">
        <f aca="false">Prices!C3796+D3797</f>
        <v>107.300729</v>
      </c>
      <c r="I3797" s="0" t="n">
        <f aca="false">R3796*1+S3796*E3797+T3796*G3797</f>
        <v>105.080018394585</v>
      </c>
      <c r="J3797" s="0" t="n">
        <v>0</v>
      </c>
      <c r="K3797" s="0" t="n">
        <f aca="false">I3797*0.6/F3797</f>
        <v>0.255705795676419</v>
      </c>
      <c r="L3797" s="0" t="n">
        <f aca="false">I3797*0.4/H3797</f>
        <v>0.391721545133528</v>
      </c>
      <c r="M3797" s="0" t="n">
        <f aca="false">J3797-R3796</f>
        <v>0</v>
      </c>
      <c r="N3797" s="0" t="n">
        <f aca="false">K3797-S3796</f>
        <v>-0.00130635268985579</v>
      </c>
      <c r="O3797" s="0" t="n">
        <f aca="false">L3797-T3796</f>
        <v>0.00280596689596407</v>
      </c>
      <c r="P3797" s="0" t="n">
        <f aca="false">IF(N3797&gt;0,F3797,E3797)</f>
        <v>246.515346</v>
      </c>
      <c r="Q3797" s="0" t="n">
        <f aca="false">IF(O3797&gt;0,H3797,G3797)</f>
        <v>107.300729</v>
      </c>
      <c r="R3797" s="0" t="n">
        <f aca="false">R3796+M3797</f>
        <v>0</v>
      </c>
      <c r="S3797" s="0" t="n">
        <f aca="false">S3796+N3797</f>
        <v>0.255705795676419</v>
      </c>
      <c r="T3797" s="0" t="n">
        <f aca="false">T3796+O3797</f>
        <v>0.391721545133528</v>
      </c>
      <c r="V3797" s="4" t="n">
        <f aca="false">M3797*1+N3797*P3797+O3797*Q3797</f>
        <v>-0.0209536918510195</v>
      </c>
      <c r="W3797" s="0" t="n">
        <f aca="false">I3797-V3797+M3797*1+N3797*E3797+O3797*G3797</f>
        <v>105.079958184147</v>
      </c>
    </row>
    <row r="3798" customFormat="false" ht="13.8" hidden="false" customHeight="false" outlineLevel="0" collapsed="false">
      <c r="A3798" s="1" t="n">
        <v>42962</v>
      </c>
      <c r="B3798" s="2" t="n">
        <f aca="false">0.0002</f>
        <v>0.0002</v>
      </c>
      <c r="C3798" s="3" t="n">
        <f aca="false">Prices!B3797*B3798/2</f>
        <v>0.024651</v>
      </c>
      <c r="D3798" s="4" t="n">
        <f aca="false">Prices!C3797*B3798/2</f>
        <v>0.010697</v>
      </c>
      <c r="E3798" s="6" t="n">
        <f aca="false">Prices!B3797-C3798</f>
        <v>246.485349</v>
      </c>
      <c r="F3798" s="6" t="n">
        <f aca="false">Prices!B3797+C3798</f>
        <v>246.534651</v>
      </c>
      <c r="G3798" s="2" t="n">
        <f aca="false">Prices!C3797-D3798</f>
        <v>106.959303</v>
      </c>
      <c r="H3798" s="2" t="n">
        <f aca="false">Prices!C3797+D3798</f>
        <v>106.980697</v>
      </c>
      <c r="I3798" s="0" t="n">
        <f aca="false">R3797*1+S3797*E3798+T3797*G3798</f>
        <v>104.92599572619</v>
      </c>
      <c r="J3798" s="0" t="n">
        <v>0</v>
      </c>
      <c r="K3798" s="0" t="n">
        <f aca="false">I3798*0.6/F3798</f>
        <v>0.255362064441456</v>
      </c>
      <c r="L3798" s="0" t="n">
        <f aca="false">I3798*0.4/H3798</f>
        <v>0.392317487803206</v>
      </c>
      <c r="M3798" s="0" t="n">
        <f aca="false">J3798-R3797</f>
        <v>0</v>
      </c>
      <c r="N3798" s="0" t="n">
        <f aca="false">K3798-S3797</f>
        <v>-0.000343731234962341</v>
      </c>
      <c r="O3798" s="0" t="n">
        <f aca="false">L3798-T3797</f>
        <v>0.000595942669678329</v>
      </c>
      <c r="P3798" s="0" t="n">
        <f aca="false">IF(N3798&gt;0,F3798,E3798)</f>
        <v>246.485349</v>
      </c>
      <c r="Q3798" s="0" t="n">
        <f aca="false">IF(O3798&gt;0,H3798,G3798)</f>
        <v>106.980697</v>
      </c>
      <c r="R3798" s="0" t="n">
        <f aca="false">R3797+M3798</f>
        <v>0</v>
      </c>
      <c r="S3798" s="0" t="n">
        <f aca="false">S3797+N3798</f>
        <v>0.255362064441456</v>
      </c>
      <c r="T3798" s="0" t="n">
        <f aca="false">T3797+O3798</f>
        <v>0.392317487803206</v>
      </c>
      <c r="V3798" s="4" t="n">
        <f aca="false">M3798*1+N3798*P3798+O3798*Q3798</f>
        <v>-0.0209703512376653</v>
      </c>
      <c r="W3798" s="0" t="n">
        <f aca="false">I3798-V3798+M3798*1+N3798*E3798+O3798*G3798</f>
        <v>104.925982976592</v>
      </c>
    </row>
    <row r="3799" customFormat="false" ht="13.8" hidden="false" customHeight="false" outlineLevel="0" collapsed="false">
      <c r="A3799" s="1" t="n">
        <v>42963</v>
      </c>
      <c r="B3799" s="2" t="n">
        <f aca="false">0.0002</f>
        <v>0.0002</v>
      </c>
      <c r="C3799" s="3" t="n">
        <f aca="false">Prices!B3798*B3799/2</f>
        <v>0.024694</v>
      </c>
      <c r="D3799" s="4" t="n">
        <f aca="false">Prices!C3798*B3799/2</f>
        <v>0.010717</v>
      </c>
      <c r="E3799" s="6" t="n">
        <f aca="false">Prices!B3798-C3799</f>
        <v>246.915306</v>
      </c>
      <c r="F3799" s="6" t="n">
        <f aca="false">Prices!B3798+C3799</f>
        <v>246.964694</v>
      </c>
      <c r="G3799" s="2" t="n">
        <f aca="false">Prices!C3798-D3799</f>
        <v>107.159283</v>
      </c>
      <c r="H3799" s="2" t="n">
        <f aca="false">Prices!C3798+D3799</f>
        <v>107.180717</v>
      </c>
      <c r="I3799" s="0" t="n">
        <f aca="false">R3798*1+S3798*E3799+T3798*G3799</f>
        <v>105.093262983707</v>
      </c>
      <c r="J3799" s="0" t="n">
        <v>0</v>
      </c>
      <c r="K3799" s="0" t="n">
        <f aca="false">I3799*0.6/F3799</f>
        <v>0.255323774297164</v>
      </c>
      <c r="L3799" s="0" t="n">
        <f aca="false">I3799*0.4/H3799</f>
        <v>0.392209591147657</v>
      </c>
      <c r="M3799" s="0" t="n">
        <f aca="false">J3799-R3798</f>
        <v>0</v>
      </c>
      <c r="N3799" s="0" t="n">
        <f aca="false">K3799-S3798</f>
        <v>-3.82901442929073E-005</v>
      </c>
      <c r="O3799" s="0" t="n">
        <f aca="false">L3799-T3798</f>
        <v>-0.000107896655549278</v>
      </c>
      <c r="P3799" s="0" t="n">
        <f aca="false">IF(N3799&gt;0,F3799,E3799)</f>
        <v>246.915306</v>
      </c>
      <c r="Q3799" s="0" t="n">
        <f aca="false">IF(O3799&gt;0,H3799,G3799)</f>
        <v>107.159283</v>
      </c>
      <c r="R3799" s="0" t="n">
        <f aca="false">R3798+M3799</f>
        <v>0</v>
      </c>
      <c r="S3799" s="0" t="n">
        <f aca="false">S3798+N3799</f>
        <v>0.255323774297164</v>
      </c>
      <c r="T3799" s="0" t="n">
        <f aca="false">T3798+O3799</f>
        <v>0.392209591147657</v>
      </c>
      <c r="V3799" s="4" t="n">
        <f aca="false">M3799*1+N3799*P3799+O3799*Q3799</f>
        <v>-0.0210165509416259</v>
      </c>
      <c r="W3799" s="0" t="n">
        <f aca="false">I3799-V3799+M3799*1+N3799*E3799+O3799*G3799</f>
        <v>105.093262983707</v>
      </c>
    </row>
    <row r="3800" customFormat="false" ht="13.8" hidden="false" customHeight="false" outlineLevel="0" collapsed="false">
      <c r="A3800" s="1" t="n">
        <v>42964</v>
      </c>
      <c r="B3800" s="2" t="n">
        <f aca="false">0.0002</f>
        <v>0.0002</v>
      </c>
      <c r="C3800" s="3" t="n">
        <f aca="false">Prices!B3799*B3800/2</f>
        <v>0.024309</v>
      </c>
      <c r="D3800" s="4" t="n">
        <f aca="false">Prices!C3799*B3800/2</f>
        <v>0.010755</v>
      </c>
      <c r="E3800" s="6" t="n">
        <f aca="false">Prices!B3799-C3800</f>
        <v>243.065691</v>
      </c>
      <c r="F3800" s="6" t="n">
        <f aca="false">Prices!B3799+C3800</f>
        <v>243.114309</v>
      </c>
      <c r="G3800" s="2" t="n">
        <f aca="false">Prices!C3799-D3800</f>
        <v>107.539245</v>
      </c>
      <c r="H3800" s="2" t="n">
        <f aca="false">Prices!C3799+D3800</f>
        <v>107.560755</v>
      </c>
      <c r="I3800" s="0" t="n">
        <f aca="false">R3799*1+S3799*E3800+T3799*G3800</f>
        <v>104.238372942046</v>
      </c>
      <c r="J3800" s="0" t="n">
        <v>0</v>
      </c>
      <c r="K3800" s="0" t="n">
        <f aca="false">I3800*0.6/F3800</f>
        <v>0.257257682702779</v>
      </c>
      <c r="L3800" s="0" t="n">
        <f aca="false">I3800*0.4/H3800</f>
        <v>0.387644630951301</v>
      </c>
      <c r="M3800" s="0" t="n">
        <f aca="false">J3800-R3799</f>
        <v>0</v>
      </c>
      <c r="N3800" s="0" t="n">
        <f aca="false">K3800-S3799</f>
        <v>0.00193390840561591</v>
      </c>
      <c r="O3800" s="0" t="n">
        <f aca="false">L3800-T3799</f>
        <v>-0.00456496019635555</v>
      </c>
      <c r="P3800" s="0" t="n">
        <f aca="false">IF(N3800&gt;0,F3800,E3800)</f>
        <v>243.114309</v>
      </c>
      <c r="Q3800" s="0" t="n">
        <f aca="false">IF(O3800&gt;0,H3800,G3800)</f>
        <v>107.539245</v>
      </c>
      <c r="R3800" s="0" t="n">
        <f aca="false">R3799+M3800</f>
        <v>0</v>
      </c>
      <c r="S3800" s="0" t="n">
        <f aca="false">S3799+N3800</f>
        <v>0.257257682702779</v>
      </c>
      <c r="T3800" s="0" t="n">
        <f aca="false">T3799+O3800</f>
        <v>0.387644630951301</v>
      </c>
      <c r="V3800" s="4" t="n">
        <f aca="false">M3800*1+N3800*P3800+O3800*Q3800</f>
        <v>-0.0207515672705229</v>
      </c>
      <c r="W3800" s="0" t="n">
        <f aca="false">I3800-V3800+M3800*1+N3800*E3800+O3800*G3800</f>
        <v>104.238278919287</v>
      </c>
    </row>
    <row r="3801" customFormat="false" ht="13.8" hidden="false" customHeight="false" outlineLevel="0" collapsed="false">
      <c r="A3801" s="1" t="n">
        <v>42965</v>
      </c>
      <c r="B3801" s="2" t="n">
        <f aca="false">0.0002</f>
        <v>0.0002</v>
      </c>
      <c r="C3801" s="3" t="n">
        <f aca="false">Prices!B3800*B3801/2</f>
        <v>0.024271</v>
      </c>
      <c r="D3801" s="4" t="n">
        <f aca="false">Prices!C3800*B3801/2</f>
        <v>0.010757</v>
      </c>
      <c r="E3801" s="6" t="n">
        <f aca="false">Prices!B3800-C3801</f>
        <v>242.685729</v>
      </c>
      <c r="F3801" s="6" t="n">
        <f aca="false">Prices!B3800+C3801</f>
        <v>242.734271</v>
      </c>
      <c r="G3801" s="2" t="n">
        <f aca="false">Prices!C3800-D3801</f>
        <v>107.559243</v>
      </c>
      <c r="H3801" s="2" t="n">
        <f aca="false">Prices!C3800+D3801</f>
        <v>107.580757</v>
      </c>
      <c r="I3801" s="0" t="n">
        <f aca="false">R3800*1+S3800*E3801+T3800*G3801</f>
        <v>104.127531325711</v>
      </c>
      <c r="J3801" s="0" t="n">
        <v>0</v>
      </c>
      <c r="K3801" s="0" t="n">
        <f aca="false">I3801*0.6/F3801</f>
        <v>0.25738647673458</v>
      </c>
      <c r="L3801" s="0" t="n">
        <f aca="false">I3801*0.4/H3801</f>
        <v>0.387160433629263</v>
      </c>
      <c r="M3801" s="0" t="n">
        <f aca="false">J3801-R3800</f>
        <v>0</v>
      </c>
      <c r="N3801" s="0" t="n">
        <f aca="false">K3801-S3800</f>
        <v>0.000128794031800161</v>
      </c>
      <c r="O3801" s="0" t="n">
        <f aca="false">L3801-T3800</f>
        <v>-0.000484197322037694</v>
      </c>
      <c r="P3801" s="0" t="n">
        <f aca="false">IF(N3801&gt;0,F3801,E3801)</f>
        <v>242.734271</v>
      </c>
      <c r="Q3801" s="0" t="n">
        <f aca="false">IF(O3801&gt;0,H3801,G3801)</f>
        <v>107.559243</v>
      </c>
      <c r="R3801" s="0" t="n">
        <f aca="false">R3800+M3801</f>
        <v>0</v>
      </c>
      <c r="S3801" s="0" t="n">
        <f aca="false">S3800+N3801</f>
        <v>0.25738647673458</v>
      </c>
      <c r="T3801" s="0" t="n">
        <f aca="false">T3800+O3801</f>
        <v>0.387160433629263</v>
      </c>
      <c r="V3801" s="4" t="n">
        <f aca="false">M3801*1+N3801*P3801+O3801*Q3801</f>
        <v>-0.0208171720028386</v>
      </c>
      <c r="W3801" s="0" t="n">
        <f aca="false">I3801-V3801+M3801*1+N3801*E3801+O3801*G3801</f>
        <v>104.127525073791</v>
      </c>
    </row>
    <row r="3802" customFormat="false" ht="13.8" hidden="false" customHeight="false" outlineLevel="0" collapsed="false">
      <c r="A3802" s="1" t="n">
        <v>42968</v>
      </c>
      <c r="B3802" s="2" t="n">
        <f aca="false">0.0002</f>
        <v>0.0002</v>
      </c>
      <c r="C3802" s="3" t="n">
        <f aca="false">Prices!B3801*B3802/2</f>
        <v>0.02429</v>
      </c>
      <c r="D3802" s="4" t="n">
        <f aca="false">Prices!C3801*B3802/2</f>
        <v>0.010764</v>
      </c>
      <c r="E3802" s="6" t="n">
        <f aca="false">Prices!B3801-C3802</f>
        <v>242.87571</v>
      </c>
      <c r="F3802" s="6" t="n">
        <f aca="false">Prices!B3801+C3802</f>
        <v>242.92429</v>
      </c>
      <c r="G3802" s="2" t="n">
        <f aca="false">Prices!C3801-D3802</f>
        <v>107.629236</v>
      </c>
      <c r="H3802" s="2" t="n">
        <f aca="false">Prices!C3801+D3802</f>
        <v>107.650764</v>
      </c>
      <c r="I3802" s="0" t="n">
        <f aca="false">R3801*1+S3801*E3802+T3801*G3802</f>
        <v>104.182704962256</v>
      </c>
      <c r="J3802" s="0" t="n">
        <v>0</v>
      </c>
      <c r="K3802" s="0" t="n">
        <f aca="false">I3802*0.6/F3802</f>
        <v>0.257321418855865</v>
      </c>
      <c r="L3802" s="0" t="n">
        <f aca="false">I3802*0.4/H3802</f>
        <v>0.387113666791091</v>
      </c>
      <c r="M3802" s="0" t="n">
        <f aca="false">J3802-R3801</f>
        <v>0</v>
      </c>
      <c r="N3802" s="0" t="n">
        <f aca="false">K3802-S3801</f>
        <v>-6.50578787150802E-005</v>
      </c>
      <c r="O3802" s="0" t="n">
        <f aca="false">L3802-T3801</f>
        <v>-4.67668381727293E-005</v>
      </c>
      <c r="P3802" s="0" t="n">
        <f aca="false">IF(N3802&gt;0,F3802,E3802)</f>
        <v>242.87571</v>
      </c>
      <c r="Q3802" s="0" t="n">
        <f aca="false">IF(O3802&gt;0,H3802,G3802)</f>
        <v>107.629236</v>
      </c>
      <c r="R3802" s="0" t="n">
        <f aca="false">R3801+M3802</f>
        <v>0</v>
      </c>
      <c r="S3802" s="0" t="n">
        <f aca="false">S3801+N3802</f>
        <v>0.257321418855865</v>
      </c>
      <c r="T3802" s="0" t="n">
        <f aca="false">T3801+O3802</f>
        <v>0.387113666791091</v>
      </c>
      <c r="V3802" s="4" t="n">
        <f aca="false">M3802*1+N3802*P3802+O3802*Q3802</f>
        <v>-0.0208344575466855</v>
      </c>
      <c r="W3802" s="0" t="n">
        <f aca="false">I3802-V3802+M3802*1+N3802*E3802+O3802*G3802</f>
        <v>104.182704962256</v>
      </c>
    </row>
    <row r="3803" customFormat="false" ht="13.8" hidden="false" customHeight="false" outlineLevel="0" collapsed="false">
      <c r="A3803" s="1" t="n">
        <v>42969</v>
      </c>
      <c r="B3803" s="2" t="n">
        <f aca="false">0.0002</f>
        <v>0.0002</v>
      </c>
      <c r="C3803" s="3" t="n">
        <f aca="false">Prices!B3802*B3803/2</f>
        <v>0.024544</v>
      </c>
      <c r="D3803" s="4" t="n">
        <f aca="false">Prices!C3802*B3803/2</f>
        <v>0.010743</v>
      </c>
      <c r="E3803" s="6" t="n">
        <f aca="false">Prices!B3802-C3803</f>
        <v>245.415456</v>
      </c>
      <c r="F3803" s="6" t="n">
        <f aca="false">Prices!B3802+C3803</f>
        <v>245.464544</v>
      </c>
      <c r="G3803" s="2" t="n">
        <f aca="false">Prices!C3802-D3803</f>
        <v>107.419257</v>
      </c>
      <c r="H3803" s="2" t="n">
        <f aca="false">Prices!C3802+D3803</f>
        <v>107.440743</v>
      </c>
      <c r="I3803" s="0" t="n">
        <f aca="false">R3802*1+S3802*E3803+T3802*G3803</f>
        <v>104.734115808324</v>
      </c>
      <c r="J3803" s="0" t="n">
        <v>0</v>
      </c>
      <c r="K3803" s="0" t="n">
        <f aca="false">I3803*0.6/F3803</f>
        <v>0.25600629916227</v>
      </c>
      <c r="L3803" s="0" t="n">
        <f aca="false">I3803*0.4/H3803</f>
        <v>0.389923274481911</v>
      </c>
      <c r="M3803" s="0" t="n">
        <f aca="false">J3803-R3802</f>
        <v>0</v>
      </c>
      <c r="N3803" s="0" t="n">
        <f aca="false">K3803-S3802</f>
        <v>-0.00131511969359477</v>
      </c>
      <c r="O3803" s="0" t="n">
        <f aca="false">L3803-T3802</f>
        <v>0.00280960769081989</v>
      </c>
      <c r="P3803" s="0" t="n">
        <f aca="false">IF(N3803&gt;0,F3803,E3803)</f>
        <v>245.415456</v>
      </c>
      <c r="Q3803" s="0" t="n">
        <f aca="false">IF(O3803&gt;0,H3803,G3803)</f>
        <v>107.440743</v>
      </c>
      <c r="R3803" s="0" t="n">
        <f aca="false">R3802+M3803</f>
        <v>0</v>
      </c>
      <c r="S3803" s="0" t="n">
        <f aca="false">S3802+N3803</f>
        <v>0.25600629916227</v>
      </c>
      <c r="T3803" s="0" t="n">
        <f aca="false">T3802+O3803</f>
        <v>0.389923274481911</v>
      </c>
      <c r="V3803" s="4" t="n">
        <f aca="false">M3803*1+N3803*P3803+O3803*Q3803</f>
        <v>-0.0208843614579368</v>
      </c>
      <c r="W3803" s="0" t="n">
        <f aca="false">I3803-V3803+M3803*1+N3803*E3803+O3803*G3803</f>
        <v>104.734055441093</v>
      </c>
    </row>
    <row r="3804" customFormat="false" ht="13.8" hidden="false" customHeight="false" outlineLevel="0" collapsed="false">
      <c r="A3804" s="1" t="n">
        <v>42970</v>
      </c>
      <c r="B3804" s="2" t="n">
        <f aca="false">0.0002</f>
        <v>0.0002</v>
      </c>
      <c r="C3804" s="3" t="n">
        <f aca="false">Prices!B3803*B3804/2</f>
        <v>0.024456</v>
      </c>
      <c r="D3804" s="4" t="n">
        <f aca="false">Prices!C3803*B3804/2</f>
        <v>0.01078</v>
      </c>
      <c r="E3804" s="6" t="n">
        <f aca="false">Prices!B3803-C3804</f>
        <v>244.535544</v>
      </c>
      <c r="F3804" s="6" t="n">
        <f aca="false">Prices!B3803+C3804</f>
        <v>244.584456</v>
      </c>
      <c r="G3804" s="2" t="n">
        <f aca="false">Prices!C3803-D3804</f>
        <v>107.78922</v>
      </c>
      <c r="H3804" s="2" t="n">
        <f aca="false">Prices!C3803+D3804</f>
        <v>107.81078</v>
      </c>
      <c r="I3804" s="0" t="n">
        <f aca="false">R3803*1+S3803*E3804+T3803*G3804</f>
        <v>104.632165249323</v>
      </c>
      <c r="J3804" s="0" t="n">
        <v>0</v>
      </c>
      <c r="K3804" s="0" t="n">
        <f aca="false">I3804*0.6/F3804</f>
        <v>0.256677387338115</v>
      </c>
      <c r="L3804" s="0" t="n">
        <f aca="false">I3804*0.4/H3804</f>
        <v>0.388206690460169</v>
      </c>
      <c r="M3804" s="0" t="n">
        <f aca="false">J3804-R3803</f>
        <v>0</v>
      </c>
      <c r="N3804" s="0" t="n">
        <f aca="false">K3804-S3803</f>
        <v>0.000671088175844936</v>
      </c>
      <c r="O3804" s="0" t="n">
        <f aca="false">L3804-T3803</f>
        <v>-0.00171658402174169</v>
      </c>
      <c r="P3804" s="0" t="n">
        <f aca="false">IF(N3804&gt;0,F3804,E3804)</f>
        <v>244.584456</v>
      </c>
      <c r="Q3804" s="0" t="n">
        <f aca="false">IF(O3804&gt;0,H3804,G3804)</f>
        <v>107.78922</v>
      </c>
      <c r="R3804" s="0" t="n">
        <f aca="false">R3803+M3804</f>
        <v>0</v>
      </c>
      <c r="S3804" s="0" t="n">
        <f aca="false">S3803+N3804</f>
        <v>0.256677387338115</v>
      </c>
      <c r="T3804" s="0" t="n">
        <f aca="false">T3803+O3804</f>
        <v>0.388206690460169</v>
      </c>
      <c r="V3804" s="4" t="n">
        <f aca="false">M3804*1+N3804*P3804+O3804*Q3804</f>
        <v>-0.0208915163509333</v>
      </c>
      <c r="W3804" s="0" t="n">
        <f aca="false">I3804-V3804+M3804*1+N3804*E3804+O3804*G3804</f>
        <v>104.632132425059</v>
      </c>
    </row>
    <row r="3805" customFormat="false" ht="13.8" hidden="false" customHeight="false" outlineLevel="0" collapsed="false">
      <c r="A3805" s="1" t="n">
        <v>42971</v>
      </c>
      <c r="B3805" s="2" t="n">
        <f aca="false">0.0002</f>
        <v>0.0002</v>
      </c>
      <c r="C3805" s="3" t="n">
        <f aca="false">Prices!B3804*B3805/2</f>
        <v>0.024399</v>
      </c>
      <c r="D3805" s="4" t="n">
        <f aca="false">Prices!C3804*B3805/2</f>
        <v>0.010763</v>
      </c>
      <c r="E3805" s="6" t="n">
        <f aca="false">Prices!B3804-C3805</f>
        <v>243.965601</v>
      </c>
      <c r="F3805" s="6" t="n">
        <f aca="false">Prices!B3804+C3805</f>
        <v>244.014399</v>
      </c>
      <c r="G3805" s="2" t="n">
        <f aca="false">Prices!C3804-D3805</f>
        <v>107.619237</v>
      </c>
      <c r="H3805" s="2" t="n">
        <f aca="false">Prices!C3804+D3805</f>
        <v>107.640763</v>
      </c>
      <c r="I3805" s="0" t="n">
        <f aca="false">R3804*1+S3804*E3805+T3804*G3805</f>
        <v>104.398960890672</v>
      </c>
      <c r="J3805" s="0" t="n">
        <v>0</v>
      </c>
      <c r="K3805" s="0" t="n">
        <f aca="false">I3805*0.6/F3805</f>
        <v>0.256703607619495</v>
      </c>
      <c r="L3805" s="0" t="n">
        <f aca="false">I3805*0.4/H3805</f>
        <v>0.387953254811735</v>
      </c>
      <c r="M3805" s="0" t="n">
        <f aca="false">J3805-R3804</f>
        <v>0</v>
      </c>
      <c r="N3805" s="0" t="n">
        <f aca="false">K3805-S3804</f>
        <v>2.62202813803292E-005</v>
      </c>
      <c r="O3805" s="0" t="n">
        <f aca="false">L3805-T3804</f>
        <v>-0.000253435648433775</v>
      </c>
      <c r="P3805" s="0" t="n">
        <f aca="false">IF(N3805&gt;0,F3805,E3805)</f>
        <v>244.014399</v>
      </c>
      <c r="Q3805" s="0" t="n">
        <f aca="false">IF(O3805&gt;0,H3805,G3805)</f>
        <v>107.619237</v>
      </c>
      <c r="R3805" s="0" t="n">
        <f aca="false">R3804+M3805</f>
        <v>0</v>
      </c>
      <c r="S3805" s="0" t="n">
        <f aca="false">S3804+N3805</f>
        <v>0.256703607619495</v>
      </c>
      <c r="T3805" s="0" t="n">
        <f aca="false">T3804+O3805</f>
        <v>0.387953254811735</v>
      </c>
      <c r="V3805" s="4" t="n">
        <f aca="false">M3805*1+N3805*P3805+O3805*Q3805</f>
        <v>-0.0208764249104112</v>
      </c>
      <c r="W3805" s="0" t="n">
        <f aca="false">I3805-V3805+M3805*1+N3805*E3805+O3805*G3805</f>
        <v>104.398959611174</v>
      </c>
    </row>
    <row r="3806" customFormat="false" ht="13.8" hidden="false" customHeight="false" outlineLevel="0" collapsed="false">
      <c r="A3806" s="1" t="n">
        <v>42972</v>
      </c>
      <c r="B3806" s="2" t="n">
        <f aca="false">0.0002</f>
        <v>0.0002</v>
      </c>
      <c r="C3806" s="3" t="n">
        <f aca="false">Prices!B3805*B3806/2</f>
        <v>0.024456</v>
      </c>
      <c r="D3806" s="4" t="n">
        <f aca="false">Prices!C3805*B3806/2</f>
        <v>0.010781</v>
      </c>
      <c r="E3806" s="6" t="n">
        <f aca="false">Prices!B3805-C3806</f>
        <v>244.535544</v>
      </c>
      <c r="F3806" s="6" t="n">
        <f aca="false">Prices!B3805+C3806</f>
        <v>244.584456</v>
      </c>
      <c r="G3806" s="2" t="n">
        <f aca="false">Prices!C3805-D3806</f>
        <v>107.799219</v>
      </c>
      <c r="H3806" s="2" t="n">
        <f aca="false">Prices!C3805+D3806</f>
        <v>107.820781</v>
      </c>
      <c r="I3806" s="0" t="n">
        <f aca="false">R3805*1+S3805*E3806+T3805*G3806</f>
        <v>104.594214213209</v>
      </c>
      <c r="J3806" s="0" t="n">
        <v>0</v>
      </c>
      <c r="K3806" s="0" t="n">
        <f aca="false">I3806*0.6/F3806</f>
        <v>0.256584288119787</v>
      </c>
      <c r="L3806" s="0" t="n">
        <f aca="false">I3806*0.4/H3806</f>
        <v>0.38802988901818</v>
      </c>
      <c r="M3806" s="0" t="n">
        <f aca="false">J3806-R3805</f>
        <v>0</v>
      </c>
      <c r="N3806" s="0" t="n">
        <f aca="false">K3806-S3805</f>
        <v>-0.000119319499708392</v>
      </c>
      <c r="O3806" s="0" t="n">
        <f aca="false">L3806-T3805</f>
        <v>7.66342064451031E-005</v>
      </c>
      <c r="P3806" s="0" t="n">
        <f aca="false">IF(N3806&gt;0,F3806,E3806)</f>
        <v>244.535544</v>
      </c>
      <c r="Q3806" s="0" t="n">
        <f aca="false">IF(O3806&gt;0,H3806,G3806)</f>
        <v>107.820781</v>
      </c>
      <c r="R3806" s="0" t="n">
        <f aca="false">R3805+M3806</f>
        <v>0</v>
      </c>
      <c r="S3806" s="0" t="n">
        <f aca="false">S3805+N3806</f>
        <v>0.256584288119787</v>
      </c>
      <c r="T3806" s="0" t="n">
        <f aca="false">T3805+O3806</f>
        <v>0.38802988901818</v>
      </c>
      <c r="V3806" s="4" t="n">
        <f aca="false">M3806*1+N3806*P3806+O3806*Q3806</f>
        <v>-0.0209150987807733</v>
      </c>
      <c r="W3806" s="0" t="n">
        <f aca="false">I3806-V3806+M3806*1+N3806*E3806+O3806*G3806</f>
        <v>104.594212560822</v>
      </c>
    </row>
    <row r="3807" customFormat="false" ht="13.8" hidden="false" customHeight="false" outlineLevel="0" collapsed="false">
      <c r="A3807" s="1" t="n">
        <v>42975</v>
      </c>
      <c r="B3807" s="2" t="n">
        <f aca="false">0.0002</f>
        <v>0.0002</v>
      </c>
      <c r="C3807" s="3" t="n">
        <f aca="false">Prices!B3806*B3807/2</f>
        <v>0.024457</v>
      </c>
      <c r="D3807" s="4" t="n">
        <f aca="false">Prices!C3806*B3807/2</f>
        <v>0.010791</v>
      </c>
      <c r="E3807" s="6" t="n">
        <f aca="false">Prices!B3806-C3807</f>
        <v>244.545543</v>
      </c>
      <c r="F3807" s="6" t="n">
        <f aca="false">Prices!B3806+C3807</f>
        <v>244.594457</v>
      </c>
      <c r="G3807" s="2" t="n">
        <f aca="false">Prices!C3806-D3807</f>
        <v>107.899209</v>
      </c>
      <c r="H3807" s="2" t="n">
        <f aca="false">Prices!C3806+D3807</f>
        <v>107.920791</v>
      </c>
      <c r="I3807" s="0" t="n">
        <f aca="false">R3806*1+S3806*E3807+T3806*G3807</f>
        <v>104.614662156941</v>
      </c>
      <c r="J3807" s="0" t="n">
        <v>0</v>
      </c>
      <c r="K3807" s="0" t="n">
        <f aca="false">I3807*0.6/F3807</f>
        <v>0.256623956503498</v>
      </c>
      <c r="L3807" s="0" t="n">
        <f aca="false">I3807*0.4/H3807</f>
        <v>0.38774609113805</v>
      </c>
      <c r="M3807" s="0" t="n">
        <f aca="false">J3807-R3806</f>
        <v>0</v>
      </c>
      <c r="N3807" s="0" t="n">
        <f aca="false">K3807-S3806</f>
        <v>3.96683837112222E-005</v>
      </c>
      <c r="O3807" s="0" t="n">
        <f aca="false">L3807-T3806</f>
        <v>-0.000283797880130221</v>
      </c>
      <c r="P3807" s="0" t="n">
        <f aca="false">IF(N3807&gt;0,F3807,E3807)</f>
        <v>244.594457</v>
      </c>
      <c r="Q3807" s="0" t="n">
        <f aca="false">IF(O3807&gt;0,H3807,G3807)</f>
        <v>107.899209</v>
      </c>
      <c r="R3807" s="0" t="n">
        <f aca="false">R3806+M3807</f>
        <v>0</v>
      </c>
      <c r="S3807" s="0" t="n">
        <f aca="false">S3806+N3807</f>
        <v>0.256623956503498</v>
      </c>
      <c r="T3807" s="0" t="n">
        <f aca="false">T3806+O3807</f>
        <v>0.38774609113805</v>
      </c>
      <c r="V3807" s="4" t="n">
        <f aca="false">M3807*1+N3807*P3807+O3807*Q3807</f>
        <v>-0.0209189000080136</v>
      </c>
      <c r="W3807" s="0" t="n">
        <f aca="false">I3807-V3807+M3807*1+N3807*E3807+O3807*G3807</f>
        <v>104.614660216602</v>
      </c>
    </row>
    <row r="3808" customFormat="false" ht="13.8" hidden="false" customHeight="false" outlineLevel="0" collapsed="false">
      <c r="A3808" s="1" t="n">
        <v>42976</v>
      </c>
      <c r="B3808" s="2" t="n">
        <f aca="false">0.0002</f>
        <v>0.0002</v>
      </c>
      <c r="C3808" s="3" t="n">
        <f aca="false">Prices!B3807*B3808/2</f>
        <v>0.024485</v>
      </c>
      <c r="D3808" s="4" t="n">
        <f aca="false">Prices!C3807*B3808/2</f>
        <v>0.010816</v>
      </c>
      <c r="E3808" s="6" t="n">
        <f aca="false">Prices!B3807-C3808</f>
        <v>244.825515</v>
      </c>
      <c r="F3808" s="6" t="n">
        <f aca="false">Prices!B3807+C3808</f>
        <v>244.874485</v>
      </c>
      <c r="G3808" s="2" t="n">
        <f aca="false">Prices!C3807-D3808</f>
        <v>108.149184</v>
      </c>
      <c r="H3808" s="2" t="n">
        <f aca="false">Prices!C3807+D3808</f>
        <v>108.170816</v>
      </c>
      <c r="I3808" s="0" t="n">
        <f aca="false">R3807*1+S3807*E3808+T3807*G3808</f>
        <v>104.762515668076</v>
      </c>
      <c r="J3808" s="0" t="n">
        <v>0</v>
      </c>
      <c r="K3808" s="0" t="n">
        <f aca="false">I3808*0.6/F3808</f>
        <v>0.2566927681373</v>
      </c>
      <c r="L3808" s="0" t="n">
        <f aca="false">I3808*0.4/H3808</f>
        <v>0.387396599349223</v>
      </c>
      <c r="M3808" s="0" t="n">
        <f aca="false">J3808-R3807</f>
        <v>0</v>
      </c>
      <c r="N3808" s="0" t="n">
        <f aca="false">K3808-S3807</f>
        <v>6.88116338020683E-005</v>
      </c>
      <c r="O3808" s="0" t="n">
        <f aca="false">L3808-T3807</f>
        <v>-0.000349491788827372</v>
      </c>
      <c r="P3808" s="0" t="n">
        <f aca="false">IF(N3808&gt;0,F3808,E3808)</f>
        <v>244.874485</v>
      </c>
      <c r="Q3808" s="0" t="n">
        <f aca="false">IF(O3808&gt;0,H3808,G3808)</f>
        <v>108.149184</v>
      </c>
      <c r="R3808" s="0" t="n">
        <f aca="false">R3807+M3808</f>
        <v>0</v>
      </c>
      <c r="S3808" s="0" t="n">
        <f aca="false">S3807+N3808</f>
        <v>0.2566927681373</v>
      </c>
      <c r="T3808" s="0" t="n">
        <f aca="false">T3807+O3808</f>
        <v>0.387396599349223</v>
      </c>
      <c r="V3808" s="4" t="n">
        <f aca="false">M3808*1+N3808*P3808+O3808*Q3808</f>
        <v>-0.0209470383870905</v>
      </c>
      <c r="W3808" s="0" t="n">
        <f aca="false">I3808-V3808+M3808*1+N3808*E3808+O3808*G3808</f>
        <v>104.762512298371</v>
      </c>
    </row>
    <row r="3809" customFormat="false" ht="13.8" hidden="false" customHeight="false" outlineLevel="0" collapsed="false">
      <c r="A3809" s="1" t="n">
        <v>42977</v>
      </c>
      <c r="B3809" s="2" t="n">
        <f aca="false">0.0002</f>
        <v>0.0002</v>
      </c>
      <c r="C3809" s="3" t="n">
        <f aca="false">Prices!B3808*B3809/2</f>
        <v>0.024601</v>
      </c>
      <c r="D3809" s="4" t="n">
        <f aca="false">Prices!C3808*B3809/2</f>
        <v>0.010807</v>
      </c>
      <c r="E3809" s="6" t="n">
        <f aca="false">Prices!B3808-C3809</f>
        <v>245.985399</v>
      </c>
      <c r="F3809" s="6" t="n">
        <f aca="false">Prices!B3808+C3809</f>
        <v>246.034601</v>
      </c>
      <c r="G3809" s="2" t="n">
        <f aca="false">Prices!C3808-D3809</f>
        <v>108.059193</v>
      </c>
      <c r="H3809" s="2" t="n">
        <f aca="false">Prices!C3808+D3809</f>
        <v>108.080807</v>
      </c>
      <c r="I3809" s="0" t="n">
        <f aca="false">R3808*1+S3808*E3809+T3808*G3809</f>
        <v>105.00443688729</v>
      </c>
      <c r="J3809" s="0" t="n">
        <v>0</v>
      </c>
      <c r="K3809" s="0" t="n">
        <f aca="false">I3809*0.6/F3809</f>
        <v>0.256072364928759</v>
      </c>
      <c r="L3809" s="0" t="n">
        <f aca="false">I3809*0.4/H3809</f>
        <v>0.388614555356862</v>
      </c>
      <c r="M3809" s="0" t="n">
        <f aca="false">J3809-R3808</f>
        <v>0</v>
      </c>
      <c r="N3809" s="0" t="n">
        <f aca="false">K3809-S3808</f>
        <v>-0.000620403208540454</v>
      </c>
      <c r="O3809" s="0" t="n">
        <f aca="false">L3809-T3808</f>
        <v>0.00121795600763935</v>
      </c>
      <c r="P3809" s="0" t="n">
        <f aca="false">IF(N3809&gt;0,F3809,E3809)</f>
        <v>245.985399</v>
      </c>
      <c r="Q3809" s="0" t="n">
        <f aca="false">IF(O3809&gt;0,H3809,G3809)</f>
        <v>108.080807</v>
      </c>
      <c r="R3809" s="0" t="n">
        <f aca="false">R3808+M3809</f>
        <v>0</v>
      </c>
      <c r="S3809" s="0" t="n">
        <f aca="false">S3808+N3809</f>
        <v>0.256072364928759</v>
      </c>
      <c r="T3809" s="0" t="n">
        <f aca="false">T3808+O3809</f>
        <v>0.388614555356862</v>
      </c>
      <c r="V3809" s="4" t="n">
        <f aca="false">M3809*1+N3809*P3809+O3809*Q3809</f>
        <v>-0.0209724625975444</v>
      </c>
      <c r="W3809" s="0" t="n">
        <f aca="false">I3809-V3809+M3809*1+N3809*E3809+O3809*G3809</f>
        <v>105.004410562388</v>
      </c>
    </row>
    <row r="3810" customFormat="false" ht="13.8" hidden="false" customHeight="false" outlineLevel="0" collapsed="false">
      <c r="A3810" s="1" t="n">
        <v>42978</v>
      </c>
      <c r="B3810" s="2" t="n">
        <f aca="false">0.0002</f>
        <v>0.0002</v>
      </c>
      <c r="C3810" s="3" t="n">
        <f aca="false">Prices!B3809*B3810/2</f>
        <v>0.024749</v>
      </c>
      <c r="D3810" s="4" t="n">
        <f aca="false">Prices!C3809*B3810/2</f>
        <v>0.010824</v>
      </c>
      <c r="E3810" s="6" t="n">
        <f aca="false">Prices!B3809-C3810</f>
        <v>247.465251</v>
      </c>
      <c r="F3810" s="6" t="n">
        <f aca="false">Prices!B3809+C3810</f>
        <v>247.514749</v>
      </c>
      <c r="G3810" s="2" t="n">
        <f aca="false">Prices!C3809-D3810</f>
        <v>108.229176</v>
      </c>
      <c r="H3810" s="2" t="n">
        <f aca="false">Prices!C3809+D3810</f>
        <v>108.250824</v>
      </c>
      <c r="I3810" s="0" t="n">
        <f aca="false">R3809*1+S3809*E3810+T3809*G3810</f>
        <v>105.428445169139</v>
      </c>
      <c r="J3810" s="0" t="n">
        <v>0</v>
      </c>
      <c r="K3810" s="0" t="n">
        <f aca="false">I3810*0.6/F3810</f>
        <v>0.255568879660917</v>
      </c>
      <c r="L3810" s="0" t="n">
        <f aca="false">I3810*0.4/H3810</f>
        <v>0.389570965923137</v>
      </c>
      <c r="M3810" s="0" t="n">
        <f aca="false">J3810-R3809</f>
        <v>0</v>
      </c>
      <c r="N3810" s="0" t="n">
        <f aca="false">K3810-S3809</f>
        <v>-0.000503485267842052</v>
      </c>
      <c r="O3810" s="0" t="n">
        <f aca="false">L3810-T3809</f>
        <v>0.00095641056627449</v>
      </c>
      <c r="P3810" s="0" t="n">
        <f aca="false">IF(N3810&gt;0,F3810,E3810)</f>
        <v>247.465251</v>
      </c>
      <c r="Q3810" s="0" t="n">
        <f aca="false">IF(O3810&gt;0,H3810,G3810)</f>
        <v>108.250824</v>
      </c>
      <c r="R3810" s="0" t="n">
        <f aca="false">R3809+M3810</f>
        <v>0</v>
      </c>
      <c r="S3810" s="0" t="n">
        <f aca="false">S3809+N3810</f>
        <v>0.255568879660917</v>
      </c>
      <c r="T3810" s="0" t="n">
        <f aca="false">T3809+O3810</f>
        <v>0.389570965923137</v>
      </c>
      <c r="V3810" s="4" t="n">
        <f aca="false">M3810*1+N3810*P3810+O3810*Q3810</f>
        <v>-0.0210628762998154</v>
      </c>
      <c r="W3810" s="0" t="n">
        <f aca="false">I3810-V3810+M3810*1+N3810*E3810+O3810*G3810</f>
        <v>105.428424464763</v>
      </c>
    </row>
    <row r="3811" customFormat="false" ht="13.8" hidden="false" customHeight="false" outlineLevel="0" collapsed="false">
      <c r="A3811" s="1" t="n">
        <v>42979</v>
      </c>
      <c r="B3811" s="2" t="n">
        <f aca="false">0.0002</f>
        <v>0.0002</v>
      </c>
      <c r="C3811" s="3" t="n">
        <f aca="false">Prices!B3810*B3811/2</f>
        <v>0.024784</v>
      </c>
      <c r="D3811" s="4" t="n">
        <f aca="false">Prices!C3810*B3811/2</f>
        <v>0.010776</v>
      </c>
      <c r="E3811" s="6" t="n">
        <f aca="false">Prices!B3810-C3811</f>
        <v>247.815216</v>
      </c>
      <c r="F3811" s="6" t="n">
        <f aca="false">Prices!B3810+C3811</f>
        <v>247.864784</v>
      </c>
      <c r="G3811" s="2" t="n">
        <f aca="false">Prices!C3810-D3811</f>
        <v>107.749224</v>
      </c>
      <c r="H3811" s="2" t="n">
        <f aca="false">Prices!C3810+D3811</f>
        <v>107.770776</v>
      </c>
      <c r="I3811" s="0" t="n">
        <f aca="false">R3810*1+S3810*E3811+T3810*G3811</f>
        <v>105.309826387197</v>
      </c>
      <c r="J3811" s="0" t="n">
        <v>0</v>
      </c>
      <c r="K3811" s="0" t="n">
        <f aca="false">I3811*0.6/F3811</f>
        <v>0.254920827447267</v>
      </c>
      <c r="L3811" s="0" t="n">
        <f aca="false">I3811*0.4/H3811</f>
        <v>0.390865985365816</v>
      </c>
      <c r="M3811" s="0" t="n">
        <f aca="false">J3811-R3810</f>
        <v>0</v>
      </c>
      <c r="N3811" s="0" t="n">
        <f aca="false">K3811-S3810</f>
        <v>-0.000648052213650829</v>
      </c>
      <c r="O3811" s="0" t="n">
        <f aca="false">L3811-T3810</f>
        <v>0.00129501944267979</v>
      </c>
      <c r="P3811" s="0" t="n">
        <f aca="false">IF(N3811&gt;0,F3811,E3811)</f>
        <v>247.815216</v>
      </c>
      <c r="Q3811" s="0" t="n">
        <f aca="false">IF(O3811&gt;0,H3811,G3811)</f>
        <v>107.770776</v>
      </c>
      <c r="R3811" s="0" t="n">
        <f aca="false">R3810+M3811</f>
        <v>0</v>
      </c>
      <c r="S3811" s="0" t="n">
        <f aca="false">S3810+N3811</f>
        <v>0.254920827447267</v>
      </c>
      <c r="T3811" s="0" t="n">
        <f aca="false">T3810+O3811</f>
        <v>0.390865985365816</v>
      </c>
      <c r="V3811" s="4" t="n">
        <f aca="false">M3811*1+N3811*P3811+O3811*Q3811</f>
        <v>-0.0210319490324699</v>
      </c>
      <c r="W3811" s="0" t="n">
        <f aca="false">I3811-V3811+M3811*1+N3811*E3811+O3811*G3811</f>
        <v>105.309798476938</v>
      </c>
    </row>
    <row r="3812" customFormat="false" ht="13.8" hidden="false" customHeight="false" outlineLevel="0" collapsed="false">
      <c r="A3812" s="1" t="n">
        <v>42982</v>
      </c>
      <c r="B3812" s="2" t="n">
        <f aca="false">0.0002</f>
        <v>0.0002</v>
      </c>
      <c r="C3812" s="3" t="n">
        <f aca="false">Prices!B3811*B3812/2</f>
        <v>0.024784</v>
      </c>
      <c r="D3812" s="4" t="n">
        <f aca="false">Prices!C3811*B3812/2</f>
        <v>0.010776</v>
      </c>
      <c r="E3812" s="6" t="n">
        <f aca="false">Prices!B3811-C3812</f>
        <v>247.815216</v>
      </c>
      <c r="F3812" s="6" t="n">
        <f aca="false">Prices!B3811+C3812</f>
        <v>247.864784</v>
      </c>
      <c r="G3812" s="2" t="n">
        <f aca="false">Prices!C3811-D3812</f>
        <v>107.749224</v>
      </c>
      <c r="H3812" s="2" t="n">
        <f aca="false">Prices!C3811+D3812</f>
        <v>107.770776</v>
      </c>
      <c r="I3812" s="0" t="n">
        <f aca="false">R3811*1+S3811*E3812+T3811*G3812</f>
        <v>105.288766527905</v>
      </c>
      <c r="J3812" s="0" t="n">
        <v>0</v>
      </c>
      <c r="K3812" s="0" t="n">
        <f aca="false">I3812*0.6/F3812</f>
        <v>0.254869848379684</v>
      </c>
      <c r="L3812" s="0" t="n">
        <f aca="false">I3812*0.4/H3812</f>
        <v>0.390787819985281</v>
      </c>
      <c r="M3812" s="0" t="n">
        <f aca="false">J3812-R3811</f>
        <v>0</v>
      </c>
      <c r="N3812" s="0" t="n">
        <f aca="false">K3812-S3811</f>
        <v>-5.09790675826127E-005</v>
      </c>
      <c r="O3812" s="0" t="n">
        <f aca="false">L3812-T3811</f>
        <v>-7.81653805350113E-005</v>
      </c>
      <c r="P3812" s="0" t="n">
        <f aca="false">IF(N3812&gt;0,F3812,E3812)</f>
        <v>247.815216</v>
      </c>
      <c r="Q3812" s="0" t="n">
        <f aca="false">IF(O3812&gt;0,H3812,G3812)</f>
        <v>107.749224</v>
      </c>
      <c r="R3812" s="0" t="n">
        <f aca="false">R3811+M3812</f>
        <v>0</v>
      </c>
      <c r="S3812" s="0" t="n">
        <f aca="false">S3811+N3812</f>
        <v>0.254869848379684</v>
      </c>
      <c r="T3812" s="0" t="n">
        <f aca="false">T3811+O3812</f>
        <v>0.390787819985281</v>
      </c>
      <c r="V3812" s="4" t="n">
        <f aca="false">M3812*1+N3812*P3812+O3812*Q3812</f>
        <v>-0.0210556477407759</v>
      </c>
      <c r="W3812" s="0" t="n">
        <f aca="false">I3812-V3812+M3812*1+N3812*E3812+O3812*G3812</f>
        <v>105.288766527905</v>
      </c>
    </row>
    <row r="3813" customFormat="false" ht="13.8" hidden="false" customHeight="false" outlineLevel="0" collapsed="false">
      <c r="A3813" s="1" t="n">
        <v>42983</v>
      </c>
      <c r="B3813" s="2" t="n">
        <f aca="false">0.0002</f>
        <v>0.0002</v>
      </c>
      <c r="C3813" s="3" t="n">
        <f aca="false">Prices!B3812*B3813/2</f>
        <v>0.024606</v>
      </c>
      <c r="D3813" s="4" t="n">
        <f aca="false">Prices!C3812*B3813/2</f>
        <v>0.010851</v>
      </c>
      <c r="E3813" s="6" t="n">
        <f aca="false">Prices!B3812-C3813</f>
        <v>246.035394</v>
      </c>
      <c r="F3813" s="6" t="n">
        <f aca="false">Prices!B3812+C3813</f>
        <v>246.084606</v>
      </c>
      <c r="G3813" s="2" t="n">
        <f aca="false">Prices!C3812-D3813</f>
        <v>108.499149</v>
      </c>
      <c r="H3813" s="2" t="n">
        <f aca="false">Prices!C3812+D3813</f>
        <v>108.520851</v>
      </c>
      <c r="I3813" s="0" t="n">
        <f aca="false">R3812*1+S3812*E3813+T3812*G3813</f>
        <v>105.107149472784</v>
      </c>
      <c r="J3813" s="0" t="n">
        <v>0</v>
      </c>
      <c r="K3813" s="0" t="n">
        <f aca="false">I3813*0.6/F3813</f>
        <v>0.256270762762261</v>
      </c>
      <c r="L3813" s="0" t="n">
        <f aca="false">I3813*0.4/H3813</f>
        <v>0.387417343318784</v>
      </c>
      <c r="M3813" s="0" t="n">
        <f aca="false">J3813-R3812</f>
        <v>0</v>
      </c>
      <c r="N3813" s="0" t="n">
        <f aca="false">K3813-S3812</f>
        <v>0.00140091438257683</v>
      </c>
      <c r="O3813" s="0" t="n">
        <f aca="false">L3813-T3812</f>
        <v>-0.00337047666649715</v>
      </c>
      <c r="P3813" s="0" t="n">
        <f aca="false">IF(N3813&gt;0,F3813,E3813)</f>
        <v>246.084606</v>
      </c>
      <c r="Q3813" s="0" t="n">
        <f aca="false">IF(O3813&gt;0,H3813,G3813)</f>
        <v>108.499149</v>
      </c>
      <c r="R3813" s="0" t="n">
        <f aca="false">R3812+M3813</f>
        <v>0</v>
      </c>
      <c r="S3813" s="0" t="n">
        <f aca="false">S3812+N3813</f>
        <v>0.256270762762261</v>
      </c>
      <c r="T3813" s="0" t="n">
        <f aca="false">T3812+O3813</f>
        <v>0.387417343318784</v>
      </c>
      <c r="V3813" s="4" t="n">
        <f aca="false">M3813*1+N3813*P3813+O3813*Q3813</f>
        <v>-0.0209503861631436</v>
      </c>
      <c r="W3813" s="0" t="n">
        <f aca="false">I3813-V3813+M3813*1+N3813*E3813+O3813*G3813</f>
        <v>105.107080530985</v>
      </c>
    </row>
    <row r="3814" customFormat="false" ht="13.8" hidden="false" customHeight="false" outlineLevel="0" collapsed="false">
      <c r="A3814" s="1" t="n">
        <v>42984</v>
      </c>
      <c r="B3814" s="2" t="n">
        <f aca="false">0.0002</f>
        <v>0.0002</v>
      </c>
      <c r="C3814" s="3" t="n">
        <f aca="false">Prices!B3813*B3814/2</f>
        <v>0.02469</v>
      </c>
      <c r="D3814" s="4" t="n">
        <f aca="false">Prices!C3813*B3814/2</f>
        <v>0.010825</v>
      </c>
      <c r="E3814" s="6" t="n">
        <f aca="false">Prices!B3813-C3814</f>
        <v>246.87531</v>
      </c>
      <c r="F3814" s="6" t="n">
        <f aca="false">Prices!B3813+C3814</f>
        <v>246.92469</v>
      </c>
      <c r="G3814" s="2" t="n">
        <f aca="false">Prices!C3813-D3814</f>
        <v>108.239175</v>
      </c>
      <c r="H3814" s="2" t="n">
        <f aca="false">Prices!C3813+D3814</f>
        <v>108.260825</v>
      </c>
      <c r="I3814" s="0" t="n">
        <f aca="false">R3813*1+S3813*E3814+T3813*G3814</f>
        <v>105.200657622387</v>
      </c>
      <c r="J3814" s="0" t="n">
        <v>0</v>
      </c>
      <c r="K3814" s="0" t="n">
        <f aca="false">I3814*0.6/F3814</f>
        <v>0.255626096254011</v>
      </c>
      <c r="L3814" s="0" t="n">
        <f aca="false">I3814*0.4/H3814</f>
        <v>0.388693352825961</v>
      </c>
      <c r="M3814" s="0" t="n">
        <f aca="false">J3814-R3813</f>
        <v>0</v>
      </c>
      <c r="N3814" s="0" t="n">
        <f aca="false">K3814-S3813</f>
        <v>-0.000644666508249347</v>
      </c>
      <c r="O3814" s="0" t="n">
        <f aca="false">L3814-T3813</f>
        <v>0.00127600950717693</v>
      </c>
      <c r="P3814" s="0" t="n">
        <f aca="false">IF(N3814&gt;0,F3814,E3814)</f>
        <v>246.87531</v>
      </c>
      <c r="Q3814" s="0" t="n">
        <f aca="false">IF(O3814&gt;0,H3814,G3814)</f>
        <v>108.260825</v>
      </c>
      <c r="R3814" s="0" t="n">
        <f aca="false">R3813+M3814</f>
        <v>0</v>
      </c>
      <c r="S3814" s="0" t="n">
        <f aca="false">S3813+N3814</f>
        <v>0.255626096254011</v>
      </c>
      <c r="T3814" s="0" t="n">
        <f aca="false">T3813+O3814</f>
        <v>0.388693352825961</v>
      </c>
      <c r="V3814" s="4" t="n">
        <f aca="false">M3814*1+N3814*P3814+O3814*Q3814</f>
        <v>-0.0210104021158569</v>
      </c>
      <c r="W3814" s="0" t="n">
        <f aca="false">I3814-V3814+M3814*1+N3814*E3814+O3814*G3814</f>
        <v>105.200629996781</v>
      </c>
    </row>
    <row r="3815" customFormat="false" ht="13.8" hidden="false" customHeight="false" outlineLevel="0" collapsed="false">
      <c r="A3815" s="1" t="n">
        <v>42985</v>
      </c>
      <c r="B3815" s="2" t="n">
        <f aca="false">0.0002</f>
        <v>0.0002</v>
      </c>
      <c r="C3815" s="3" t="n">
        <f aca="false">Prices!B3814*B3815/2</f>
        <v>0.024687</v>
      </c>
      <c r="D3815" s="4" t="n">
        <f aca="false">Prices!C3814*B3815/2</f>
        <v>0.010872</v>
      </c>
      <c r="E3815" s="6" t="n">
        <f aca="false">Prices!B3814-C3815</f>
        <v>246.845313</v>
      </c>
      <c r="F3815" s="6" t="n">
        <f aca="false">Prices!B3814+C3815</f>
        <v>246.894687</v>
      </c>
      <c r="G3815" s="2" t="n">
        <f aca="false">Prices!C3814-D3815</f>
        <v>108.709128</v>
      </c>
      <c r="H3815" s="2" t="n">
        <f aca="false">Prices!C3814+D3815</f>
        <v>108.730872</v>
      </c>
      <c r="I3815" s="0" t="n">
        <f aca="false">R3814*1+S3814*E3815+T3814*G3815</f>
        <v>105.354619185896</v>
      </c>
      <c r="J3815" s="0" t="n">
        <v>0</v>
      </c>
      <c r="K3815" s="0" t="n">
        <f aca="false">I3815*0.6/F3815</f>
        <v>0.256031315536319</v>
      </c>
      <c r="L3815" s="0" t="n">
        <f aca="false">I3815*0.4/H3815</f>
        <v>0.387579414192121</v>
      </c>
      <c r="M3815" s="0" t="n">
        <f aca="false">J3815-R3814</f>
        <v>0</v>
      </c>
      <c r="N3815" s="0" t="n">
        <f aca="false">K3815-S3814</f>
        <v>0.000405219282307467</v>
      </c>
      <c r="O3815" s="0" t="n">
        <f aca="false">L3815-T3814</f>
        <v>-0.00111393863384029</v>
      </c>
      <c r="P3815" s="0" t="n">
        <f aca="false">IF(N3815&gt;0,F3815,E3815)</f>
        <v>246.894687</v>
      </c>
      <c r="Q3815" s="0" t="n">
        <f aca="false">IF(O3815&gt;0,H3815,G3815)</f>
        <v>108.709128</v>
      </c>
      <c r="R3815" s="0" t="n">
        <f aca="false">R3814+M3815</f>
        <v>0</v>
      </c>
      <c r="S3815" s="0" t="n">
        <f aca="false">S3814+N3815</f>
        <v>0.256031315536319</v>
      </c>
      <c r="T3815" s="0" t="n">
        <f aca="false">T3814+O3815</f>
        <v>0.387579414192121</v>
      </c>
      <c r="V3815" s="4" t="n">
        <f aca="false">M3815*1+N3815*P3815+O3815*Q3815</f>
        <v>-0.0210488096586229</v>
      </c>
      <c r="W3815" s="0" t="n">
        <f aca="false">I3815-V3815+M3815*1+N3815*E3815+O3815*G3815</f>
        <v>105.354599178599</v>
      </c>
    </row>
    <row r="3816" customFormat="false" ht="13.8" hidden="false" customHeight="false" outlineLevel="0" collapsed="false">
      <c r="A3816" s="1" t="n">
        <v>42986</v>
      </c>
      <c r="B3816" s="2" t="n">
        <f aca="false">0.0002</f>
        <v>0.0002</v>
      </c>
      <c r="C3816" s="3" t="n">
        <f aca="false">Prices!B3815*B3816/2</f>
        <v>0.024658</v>
      </c>
      <c r="D3816" s="4" t="n">
        <f aca="false">Prices!C3815*B3816/2</f>
        <v>0.010864</v>
      </c>
      <c r="E3816" s="6" t="n">
        <f aca="false">Prices!B3815-C3816</f>
        <v>246.555342</v>
      </c>
      <c r="F3816" s="6" t="n">
        <f aca="false">Prices!B3815+C3816</f>
        <v>246.604658</v>
      </c>
      <c r="G3816" s="2" t="n">
        <f aca="false">Prices!C3815-D3816</f>
        <v>108.629136</v>
      </c>
      <c r="H3816" s="2" t="n">
        <f aca="false">Prices!C3815+D3816</f>
        <v>108.650864</v>
      </c>
      <c r="I3816" s="0" t="n">
        <f aca="false">R3815*1+S3815*E3816+T3815*G3816</f>
        <v>105.228305459843</v>
      </c>
      <c r="J3816" s="0" t="n">
        <v>0</v>
      </c>
      <c r="K3816" s="0" t="n">
        <f aca="false">I3816*0.6/F3816</f>
        <v>0.256025104261842</v>
      </c>
      <c r="L3816" s="0" t="n">
        <f aca="false">I3816*0.4/H3816</f>
        <v>0.387399792641661</v>
      </c>
      <c r="M3816" s="0" t="n">
        <f aca="false">J3816-R3815</f>
        <v>0</v>
      </c>
      <c r="N3816" s="0" t="n">
        <f aca="false">K3816-S3815</f>
        <v>-6.21127447669734E-006</v>
      </c>
      <c r="O3816" s="0" t="n">
        <f aca="false">L3816-T3815</f>
        <v>-0.000179621550459863</v>
      </c>
      <c r="P3816" s="0" t="n">
        <f aca="false">IF(N3816&gt;0,F3816,E3816)</f>
        <v>246.555342</v>
      </c>
      <c r="Q3816" s="0" t="n">
        <f aca="false">IF(O3816&gt;0,H3816,G3816)</f>
        <v>108.629136</v>
      </c>
      <c r="R3816" s="0" t="n">
        <f aca="false">R3815+M3816</f>
        <v>0</v>
      </c>
      <c r="S3816" s="0" t="n">
        <f aca="false">S3815+N3816</f>
        <v>0.256025104261842</v>
      </c>
      <c r="T3816" s="0" t="n">
        <f aca="false">T3815+O3816</f>
        <v>0.387399792641661</v>
      </c>
      <c r="V3816" s="4" t="n">
        <f aca="false">M3816*1+N3816*P3816+O3816*Q3816</f>
        <v>-0.0210435567362933</v>
      </c>
      <c r="W3816" s="0" t="n">
        <f aca="false">I3816-V3816+M3816*1+N3816*E3816+O3816*G3816</f>
        <v>105.228305459843</v>
      </c>
    </row>
    <row r="3817" customFormat="false" ht="13.8" hidden="false" customHeight="false" outlineLevel="0" collapsed="false">
      <c r="A3817" s="1" t="n">
        <v>42989</v>
      </c>
      <c r="B3817" s="2" t="n">
        <f aca="false">0.0002</f>
        <v>0.0002</v>
      </c>
      <c r="C3817" s="3" t="n">
        <f aca="false">Prices!B3816*B3817/2</f>
        <v>0.024921</v>
      </c>
      <c r="D3817" s="4" t="n">
        <f aca="false">Prices!C3816*B3817/2</f>
        <v>0.010802</v>
      </c>
      <c r="E3817" s="6" t="n">
        <f aca="false">Prices!B3816-C3817</f>
        <v>249.185079</v>
      </c>
      <c r="F3817" s="6" t="n">
        <f aca="false">Prices!B3816+C3817</f>
        <v>249.234921</v>
      </c>
      <c r="G3817" s="2" t="n">
        <f aca="false">Prices!C3816-D3817</f>
        <v>108.009198</v>
      </c>
      <c r="H3817" s="2" t="n">
        <f aca="false">Prices!C3816+D3817</f>
        <v>108.030802</v>
      </c>
      <c r="I3817" s="0" t="n">
        <f aca="false">R3816*1+S3816*E3817+T3816*G3817</f>
        <v>105.640376740063</v>
      </c>
      <c r="J3817" s="0" t="n">
        <v>0</v>
      </c>
      <c r="K3817" s="0" t="n">
        <f aca="false">I3817*0.6/F3817</f>
        <v>0.254315189018145</v>
      </c>
      <c r="L3817" s="0" t="n">
        <f aca="false">I3817*0.4/H3817</f>
        <v>0.391149097421539</v>
      </c>
      <c r="M3817" s="0" t="n">
        <f aca="false">J3817-R3816</f>
        <v>0</v>
      </c>
      <c r="N3817" s="0" t="n">
        <f aca="false">K3817-S3816</f>
        <v>-0.00170991524369701</v>
      </c>
      <c r="O3817" s="0" t="n">
        <f aca="false">L3817-T3816</f>
        <v>0.00374930477987817</v>
      </c>
      <c r="P3817" s="0" t="n">
        <f aca="false">IF(N3817&gt;0,F3817,E3817)</f>
        <v>249.185079</v>
      </c>
      <c r="Q3817" s="0" t="n">
        <f aca="false">IF(O3817&gt;0,H3817,G3817)</f>
        <v>108.030802</v>
      </c>
      <c r="R3817" s="0" t="n">
        <f aca="false">R3816+M3817</f>
        <v>0</v>
      </c>
      <c r="S3817" s="0" t="n">
        <f aca="false">S3816+N3817</f>
        <v>0.254315189018145</v>
      </c>
      <c r="T3817" s="0" t="n">
        <f aca="false">T3816+O3817</f>
        <v>0.391149097421539</v>
      </c>
      <c r="V3817" s="4" t="n">
        <f aca="false">M3817*1+N3817*P3817+O3817*Q3817</f>
        <v>-0.0210449627712723</v>
      </c>
      <c r="W3817" s="0" t="n">
        <f aca="false">I3817-V3817+M3817*1+N3817*E3817+O3817*G3817</f>
        <v>105.640295740082</v>
      </c>
    </row>
    <row r="3818" customFormat="false" ht="13.8" hidden="false" customHeight="false" outlineLevel="0" collapsed="false">
      <c r="A3818" s="1" t="n">
        <v>42990</v>
      </c>
      <c r="B3818" s="2" t="n">
        <f aca="false">0.0002</f>
        <v>0.0002</v>
      </c>
      <c r="C3818" s="3" t="n">
        <f aca="false">Prices!B3817*B3818/2</f>
        <v>0.025005</v>
      </c>
      <c r="D3818" s="4" t="n">
        <f aca="false">Prices!C3817*B3818/2</f>
        <v>0.010776</v>
      </c>
      <c r="E3818" s="6" t="n">
        <f aca="false">Prices!B3817-C3818</f>
        <v>250.024995</v>
      </c>
      <c r="F3818" s="6" t="n">
        <f aca="false">Prices!B3817+C3818</f>
        <v>250.075005</v>
      </c>
      <c r="G3818" s="2" t="n">
        <f aca="false">Prices!C3817-D3818</f>
        <v>107.749224</v>
      </c>
      <c r="H3818" s="2" t="n">
        <f aca="false">Prices!C3817+D3818</f>
        <v>107.770776</v>
      </c>
      <c r="I3818" s="0" t="n">
        <f aca="false">R3817*1+S3817*E3818+T3817*G3818</f>
        <v>105.731165578157</v>
      </c>
      <c r="J3818" s="0" t="n">
        <v>0</v>
      </c>
      <c r="K3818" s="0" t="n">
        <f aca="false">I3818*0.6/F3818</f>
        <v>0.253678688707391</v>
      </c>
      <c r="L3818" s="0" t="n">
        <f aca="false">I3818*0.4/H3818</f>
        <v>0.392429820040108</v>
      </c>
      <c r="M3818" s="0" t="n">
        <f aca="false">J3818-R3817</f>
        <v>0</v>
      </c>
      <c r="N3818" s="0" t="n">
        <f aca="false">K3818-S3817</f>
        <v>-0.000636500310754296</v>
      </c>
      <c r="O3818" s="0" t="n">
        <f aca="false">L3818-T3817</f>
        <v>0.00128072261856921</v>
      </c>
      <c r="P3818" s="0" t="n">
        <f aca="false">IF(N3818&gt;0,F3818,E3818)</f>
        <v>250.024995</v>
      </c>
      <c r="Q3818" s="0" t="n">
        <f aca="false">IF(O3818&gt;0,H3818,G3818)</f>
        <v>107.770776</v>
      </c>
      <c r="R3818" s="0" t="n">
        <f aca="false">R3817+M3818</f>
        <v>0</v>
      </c>
      <c r="S3818" s="0" t="n">
        <f aca="false">S3817+N3818</f>
        <v>0.253678688707391</v>
      </c>
      <c r="T3818" s="0" t="n">
        <f aca="false">T3817+O3818</f>
        <v>0.392429820040108</v>
      </c>
      <c r="V3818" s="4" t="n">
        <f aca="false">M3818*1+N3818*P3818+O3818*Q3818</f>
        <v>-0.0211165165698856</v>
      </c>
      <c r="W3818" s="0" t="n">
        <f aca="false">I3818-V3818+M3818*1+N3818*E3818+O3818*G3818</f>
        <v>105.731137976023</v>
      </c>
    </row>
    <row r="3819" customFormat="false" ht="13.8" hidden="false" customHeight="false" outlineLevel="0" collapsed="false">
      <c r="A3819" s="1" t="n">
        <v>42991</v>
      </c>
      <c r="B3819" s="2" t="n">
        <f aca="false">0.0002</f>
        <v>0.0002</v>
      </c>
      <c r="C3819" s="3" t="n">
        <f aca="false">Prices!B3818*B3819/2</f>
        <v>0.025017</v>
      </c>
      <c r="D3819" s="4" t="n">
        <f aca="false">Prices!C3818*B3819/2</f>
        <v>0.010754</v>
      </c>
      <c r="E3819" s="6" t="n">
        <f aca="false">Prices!B3818-C3819</f>
        <v>250.144983</v>
      </c>
      <c r="F3819" s="6" t="n">
        <f aca="false">Prices!B3818+C3819</f>
        <v>250.195017</v>
      </c>
      <c r="G3819" s="2" t="n">
        <f aca="false">Prices!C3818-D3819</f>
        <v>107.529246</v>
      </c>
      <c r="H3819" s="2" t="n">
        <f aca="false">Prices!C3818+D3819</f>
        <v>107.550754</v>
      </c>
      <c r="I3819" s="0" t="n">
        <f aca="false">R3818*1+S3818*E3819+T3818*G3819</f>
        <v>105.654133931001</v>
      </c>
      <c r="J3819" s="0" t="n">
        <v>0</v>
      </c>
      <c r="K3819" s="0" t="n">
        <f aca="false">I3819*0.6/F3819</f>
        <v>0.2533722738315</v>
      </c>
      <c r="L3819" s="0" t="n">
        <f aca="false">I3819*0.4/H3819</f>
        <v>0.392946139386438</v>
      </c>
      <c r="M3819" s="0" t="n">
        <f aca="false">J3819-R3818</f>
        <v>0</v>
      </c>
      <c r="N3819" s="0" t="n">
        <f aca="false">K3819-S3818</f>
        <v>-0.000306414875891392</v>
      </c>
      <c r="O3819" s="0" t="n">
        <f aca="false">L3819-T3818</f>
        <v>0.000516319346329286</v>
      </c>
      <c r="P3819" s="0" t="n">
        <f aca="false">IF(N3819&gt;0,F3819,E3819)</f>
        <v>250.144983</v>
      </c>
      <c r="Q3819" s="0" t="n">
        <f aca="false">IF(O3819&gt;0,H3819,G3819)</f>
        <v>107.550754</v>
      </c>
      <c r="R3819" s="0" t="n">
        <f aca="false">R3818+M3819</f>
        <v>0</v>
      </c>
      <c r="S3819" s="0" t="n">
        <f aca="false">S3818+N3819</f>
        <v>0.2533722738315</v>
      </c>
      <c r="T3819" s="0" t="n">
        <f aca="false">T3818+O3819</f>
        <v>0.392946139386438</v>
      </c>
      <c r="V3819" s="4" t="n">
        <f aca="false">M3819*1+N3819*P3819+O3819*Q3819</f>
        <v>-0.0211176089182975</v>
      </c>
      <c r="W3819" s="0" t="n">
        <f aca="false">I3819-V3819+M3819*1+N3819*E3819+O3819*G3819</f>
        <v>105.654122826005</v>
      </c>
    </row>
    <row r="3820" customFormat="false" ht="13.8" hidden="false" customHeight="false" outlineLevel="0" collapsed="false">
      <c r="A3820" s="1" t="n">
        <v>42992</v>
      </c>
      <c r="B3820" s="2" t="n">
        <f aca="false">0.0002</f>
        <v>0.0002</v>
      </c>
      <c r="C3820" s="3" t="n">
        <f aca="false">Prices!B3819*B3820/2</f>
        <v>0.025009</v>
      </c>
      <c r="D3820" s="4" t="n">
        <f aca="false">Prices!C3819*B3820/2</f>
        <v>0.010756</v>
      </c>
      <c r="E3820" s="6" t="n">
        <f aca="false">Prices!B3819-C3820</f>
        <v>250.064991</v>
      </c>
      <c r="F3820" s="6" t="n">
        <f aca="false">Prices!B3819+C3820</f>
        <v>250.115009</v>
      </c>
      <c r="G3820" s="2" t="n">
        <f aca="false">Prices!C3819-D3820</f>
        <v>107.549244</v>
      </c>
      <c r="H3820" s="2" t="n">
        <f aca="false">Prices!C3819+D3820</f>
        <v>107.570756</v>
      </c>
      <c r="I3820" s="0" t="n">
        <f aca="false">R3819*1+S3819*E3820+T3819*G3820</f>
        <v>105.620595599053</v>
      </c>
      <c r="J3820" s="0" t="n">
        <v>0</v>
      </c>
      <c r="K3820" s="0" t="n">
        <f aca="false">I3820*0.6/F3820</f>
        <v>0.253372868796659</v>
      </c>
      <c r="L3820" s="0" t="n">
        <f aca="false">I3820*0.4/H3820</f>
        <v>0.392748362200052</v>
      </c>
      <c r="M3820" s="0" t="n">
        <f aca="false">J3820-R3819</f>
        <v>0</v>
      </c>
      <c r="N3820" s="0" t="n">
        <f aca="false">K3820-S3819</f>
        <v>5.94965159084193E-007</v>
      </c>
      <c r="O3820" s="0" t="n">
        <f aca="false">L3820-T3819</f>
        <v>-0.000197777186385861</v>
      </c>
      <c r="P3820" s="0" t="n">
        <f aca="false">IF(N3820&gt;0,F3820,E3820)</f>
        <v>250.115009</v>
      </c>
      <c r="Q3820" s="0" t="n">
        <f aca="false">IF(O3820&gt;0,H3820,G3820)</f>
        <v>107.549244</v>
      </c>
      <c r="R3820" s="0" t="n">
        <f aca="false">R3819+M3820</f>
        <v>0</v>
      </c>
      <c r="S3820" s="0" t="n">
        <f aca="false">S3819+N3820</f>
        <v>0.253372868796659</v>
      </c>
      <c r="T3820" s="0" t="n">
        <f aca="false">T3819+O3820</f>
        <v>0.392748362200052</v>
      </c>
      <c r="V3820" s="4" t="n">
        <f aca="false">M3820*1+N3820*P3820+O3820*Q3820</f>
        <v>-0.0211219771601274</v>
      </c>
      <c r="W3820" s="0" t="n">
        <f aca="false">I3820-V3820+M3820*1+N3820*E3820+O3820*G3820</f>
        <v>105.620595569295</v>
      </c>
    </row>
    <row r="3821" customFormat="false" ht="13.8" hidden="false" customHeight="false" outlineLevel="0" collapsed="false">
      <c r="A3821" s="1" t="n">
        <v>42993</v>
      </c>
      <c r="B3821" s="2" t="n">
        <f aca="false">0.0002</f>
        <v>0.0002</v>
      </c>
      <c r="C3821" s="3" t="n">
        <f aca="false">Prices!B3820*B3821/2</f>
        <v>0.024919</v>
      </c>
      <c r="D3821" s="4" t="n">
        <f aca="false">Prices!C3820*B3821/2</f>
        <v>0.010769</v>
      </c>
      <c r="E3821" s="6" t="n">
        <f aca="false">Prices!B3820-C3821</f>
        <v>249.165081</v>
      </c>
      <c r="F3821" s="6" t="n">
        <f aca="false">Prices!B3820+C3821</f>
        <v>249.214919</v>
      </c>
      <c r="G3821" s="2" t="n">
        <f aca="false">Prices!C3820-D3821</f>
        <v>107.679231</v>
      </c>
      <c r="H3821" s="2" t="n">
        <f aca="false">Prices!C3820+D3821</f>
        <v>107.700769</v>
      </c>
      <c r="I3821" s="0" t="n">
        <f aca="false">R3820*1+S3820*E3821+T3820*G3821</f>
        <v>105.422512995133</v>
      </c>
      <c r="J3821" s="0" t="n">
        <v>0</v>
      </c>
      <c r="K3821" s="0" t="n">
        <f aca="false">I3821*0.6/F3821</f>
        <v>0.253811080214984</v>
      </c>
      <c r="L3821" s="0" t="n">
        <f aca="false">I3821*0.4/H3821</f>
        <v>0.391538571076063</v>
      </c>
      <c r="M3821" s="0" t="n">
        <f aca="false">J3821-R3820</f>
        <v>0</v>
      </c>
      <c r="N3821" s="0" t="n">
        <f aca="false">K3821-S3820</f>
        <v>0.000438211418325285</v>
      </c>
      <c r="O3821" s="0" t="n">
        <f aca="false">L3821-T3820</f>
        <v>-0.00120979112398867</v>
      </c>
      <c r="P3821" s="0" t="n">
        <f aca="false">IF(N3821&gt;0,F3821,E3821)</f>
        <v>249.214919</v>
      </c>
      <c r="Q3821" s="0" t="n">
        <f aca="false">IF(O3821&gt;0,H3821,G3821)</f>
        <v>107.679231</v>
      </c>
      <c r="R3821" s="0" t="n">
        <f aca="false">R3820+M3821</f>
        <v>0</v>
      </c>
      <c r="S3821" s="0" t="n">
        <f aca="false">S3820+N3821</f>
        <v>0.253811080214984</v>
      </c>
      <c r="T3821" s="0" t="n">
        <f aca="false">T3820+O3821</f>
        <v>0.391538571076063</v>
      </c>
      <c r="V3821" s="4" t="n">
        <f aca="false">M3821*1+N3821*P3821+O3821*Q3821</f>
        <v>-0.0210605547789144</v>
      </c>
      <c r="W3821" s="0" t="n">
        <f aca="false">I3821-V3821+M3821*1+N3821*E3821+O3821*G3821</f>
        <v>105.422491155552</v>
      </c>
    </row>
    <row r="3822" customFormat="false" ht="13.8" hidden="false" customHeight="false" outlineLevel="0" collapsed="false">
      <c r="A3822" s="1" t="n">
        <v>42996</v>
      </c>
      <c r="B3822" s="2" t="n">
        <f aca="false">0.0002</f>
        <v>0.0002</v>
      </c>
      <c r="C3822" s="3" t="n">
        <f aca="false">Prices!B3821*B3822/2</f>
        <v>0.024972</v>
      </c>
      <c r="D3822" s="4" t="n">
        <f aca="false">Prices!C3821*B3822/2</f>
        <v>0.010727</v>
      </c>
      <c r="E3822" s="6" t="n">
        <f aca="false">Prices!B3821-C3822</f>
        <v>249.695028</v>
      </c>
      <c r="F3822" s="6" t="n">
        <f aca="false">Prices!B3821+C3822</f>
        <v>249.744972</v>
      </c>
      <c r="G3822" s="2" t="n">
        <f aca="false">Prices!C3821-D3822</f>
        <v>107.259273</v>
      </c>
      <c r="H3822" s="2" t="n">
        <f aca="false">Prices!C3821+D3822</f>
        <v>107.280727</v>
      </c>
      <c r="I3822" s="0" t="n">
        <f aca="false">R3821*1+S3821*E3822+T3821*G3822</f>
        <v>105.371507266068</v>
      </c>
      <c r="J3822" s="0" t="n">
        <v>0</v>
      </c>
      <c r="K3822" s="0" t="n">
        <f aca="false">I3822*0.6/F3822</f>
        <v>0.253149858647168</v>
      </c>
      <c r="L3822" s="0" t="n">
        <f aca="false">I3822*0.4/H3822</f>
        <v>0.392881406428456</v>
      </c>
      <c r="M3822" s="0" t="n">
        <f aca="false">J3822-R3821</f>
        <v>0</v>
      </c>
      <c r="N3822" s="0" t="n">
        <f aca="false">K3822-S3821</f>
        <v>-0.000661221567816339</v>
      </c>
      <c r="O3822" s="0" t="n">
        <f aca="false">L3822-T3821</f>
        <v>0.00134283535239271</v>
      </c>
      <c r="P3822" s="0" t="n">
        <f aca="false">IF(N3822&gt;0,F3822,E3822)</f>
        <v>249.695028</v>
      </c>
      <c r="Q3822" s="0" t="n">
        <f aca="false">IF(O3822&gt;0,H3822,G3822)</f>
        <v>107.280727</v>
      </c>
      <c r="R3822" s="0" t="n">
        <f aca="false">R3821+M3822</f>
        <v>0</v>
      </c>
      <c r="S3822" s="0" t="n">
        <f aca="false">S3821+N3822</f>
        <v>0.253149858647168</v>
      </c>
      <c r="T3822" s="0" t="n">
        <f aca="false">T3821+O3822</f>
        <v>0.392881406428456</v>
      </c>
      <c r="V3822" s="4" t="n">
        <f aca="false">M3822*1+N3822*P3822+O3822*Q3822</f>
        <v>-0.0210433850441133</v>
      </c>
      <c r="W3822" s="0" t="n">
        <f aca="false">I3822-V3822+M3822*1+N3822*E3822+O3822*G3822</f>
        <v>105.371478456878</v>
      </c>
    </row>
    <row r="3823" customFormat="false" ht="13.8" hidden="false" customHeight="false" outlineLevel="0" collapsed="false">
      <c r="A3823" s="1" t="n">
        <v>42997</v>
      </c>
      <c r="B3823" s="2" t="n">
        <f aca="false">0.0002</f>
        <v>0.0002</v>
      </c>
      <c r="C3823" s="3" t="n">
        <f aca="false">Prices!B3822*B3823/2</f>
        <v>0.024997</v>
      </c>
      <c r="D3823" s="4" t="n">
        <f aca="false">Prices!C3822*B3823/2</f>
        <v>0.010715</v>
      </c>
      <c r="E3823" s="6" t="n">
        <f aca="false">Prices!B3822-C3823</f>
        <v>249.945003</v>
      </c>
      <c r="F3823" s="6" t="n">
        <f aca="false">Prices!B3822+C3823</f>
        <v>249.994997</v>
      </c>
      <c r="G3823" s="2" t="n">
        <f aca="false">Prices!C3822-D3823</f>
        <v>107.139285</v>
      </c>
      <c r="H3823" s="2" t="n">
        <f aca="false">Prices!C3822+D3823</f>
        <v>107.160715</v>
      </c>
      <c r="I3823" s="0" t="n">
        <f aca="false">R3822*1+S3822*E3823+T3822*G3823</f>
        <v>105.366575153555</v>
      </c>
      <c r="J3823" s="0" t="n">
        <v>0</v>
      </c>
      <c r="K3823" s="0" t="n">
        <f aca="false">I3823*0.6/F3823</f>
        <v>0.252884841099972</v>
      </c>
      <c r="L3823" s="0" t="n">
        <f aca="false">I3823*0.4/H3823</f>
        <v>0.393302994118899</v>
      </c>
      <c r="M3823" s="0" t="n">
        <f aca="false">J3823-R3822</f>
        <v>0</v>
      </c>
      <c r="N3823" s="0" t="n">
        <f aca="false">K3823-S3822</f>
        <v>-0.000265017547195379</v>
      </c>
      <c r="O3823" s="0" t="n">
        <f aca="false">L3823-T3822</f>
        <v>0.000421587690443315</v>
      </c>
      <c r="P3823" s="0" t="n">
        <f aca="false">IF(N3823&gt;0,F3823,E3823)</f>
        <v>249.945003</v>
      </c>
      <c r="Q3823" s="0" t="n">
        <f aca="false">IF(O3823&gt;0,H3823,G3823)</f>
        <v>107.160715</v>
      </c>
      <c r="R3823" s="0" t="n">
        <f aca="false">R3822+M3823</f>
        <v>0</v>
      </c>
      <c r="S3823" s="0" t="n">
        <f aca="false">S3822+N3823</f>
        <v>0.252884841099972</v>
      </c>
      <c r="T3823" s="0" t="n">
        <f aca="false">T3822+O3823</f>
        <v>0.393302994118899</v>
      </c>
      <c r="V3823" s="4" t="n">
        <f aca="false">M3823*1+N3823*P3823+O3823*Q3823</f>
        <v>-0.0210621732856973</v>
      </c>
      <c r="W3823" s="0" t="n">
        <f aca="false">I3823-V3823+M3823*1+N3823*E3823+O3823*G3823</f>
        <v>105.366566118931</v>
      </c>
    </row>
    <row r="3824" customFormat="false" ht="13.8" hidden="false" customHeight="false" outlineLevel="0" collapsed="false">
      <c r="A3824" s="1" t="n">
        <v>42998</v>
      </c>
      <c r="B3824" s="2" t="n">
        <f aca="false">0.0002</f>
        <v>0.0002</v>
      </c>
      <c r="C3824" s="3" t="n">
        <f aca="false">Prices!B3823*B3824/2</f>
        <v>0.025006</v>
      </c>
      <c r="D3824" s="4" t="n">
        <f aca="false">Prices!C3823*B3824/2</f>
        <v>0.010694</v>
      </c>
      <c r="E3824" s="6" t="n">
        <f aca="false">Prices!B3823-C3824</f>
        <v>250.034994</v>
      </c>
      <c r="F3824" s="6" t="n">
        <f aca="false">Prices!B3823+C3824</f>
        <v>250.085006</v>
      </c>
      <c r="G3824" s="2" t="n">
        <f aca="false">Prices!C3823-D3824</f>
        <v>106.929306</v>
      </c>
      <c r="H3824" s="2" t="n">
        <f aca="false">Prices!C3823+D3824</f>
        <v>106.950694</v>
      </c>
      <c r="I3824" s="0" t="n">
        <f aca="false">R3823*1+S3823*E3824+T3823*G3824</f>
        <v>105.285675935978</v>
      </c>
      <c r="J3824" s="0" t="n">
        <v>0</v>
      </c>
      <c r="K3824" s="0" t="n">
        <f aca="false">I3824*0.6/F3824</f>
        <v>0.252599732274981</v>
      </c>
      <c r="L3824" s="0" t="n">
        <f aca="false">I3824*0.4/H3824</f>
        <v>0.39377276387184</v>
      </c>
      <c r="M3824" s="0" t="n">
        <f aca="false">J3824-R3823</f>
        <v>0</v>
      </c>
      <c r="N3824" s="0" t="n">
        <f aca="false">K3824-S3823</f>
        <v>-0.000285108824990887</v>
      </c>
      <c r="O3824" s="0" t="n">
        <f aca="false">L3824-T3823</f>
        <v>0.000469769752940719</v>
      </c>
      <c r="P3824" s="0" t="n">
        <f aca="false">IF(N3824&gt;0,F3824,E3824)</f>
        <v>250.034994</v>
      </c>
      <c r="Q3824" s="0" t="n">
        <f aca="false">IF(O3824&gt;0,H3824,G3824)</f>
        <v>106.950694</v>
      </c>
      <c r="R3824" s="0" t="n">
        <f aca="false">R3823+M3824</f>
        <v>0</v>
      </c>
      <c r="S3824" s="0" t="n">
        <f aca="false">S3823+N3824</f>
        <v>0.252599732274981</v>
      </c>
      <c r="T3824" s="0" t="n">
        <f aca="false">T3823+O3824</f>
        <v>0.39377276387184</v>
      </c>
      <c r="V3824" s="4" t="n">
        <f aca="false">M3824*1+N3824*P3824+O3824*Q3824</f>
        <v>-0.0210449822487252</v>
      </c>
      <c r="W3824" s="0" t="n">
        <f aca="false">I3824-V3824+M3824*1+N3824*E3824+O3824*G3824</f>
        <v>105.285665888543</v>
      </c>
    </row>
    <row r="3825" customFormat="false" ht="13.8" hidden="false" customHeight="false" outlineLevel="0" collapsed="false">
      <c r="A3825" s="1" t="n">
        <v>42999</v>
      </c>
      <c r="B3825" s="2" t="n">
        <f aca="false">0.0002</f>
        <v>0.0002</v>
      </c>
      <c r="C3825" s="3" t="n">
        <f aca="false">Prices!B3824*B3825/2</f>
        <v>0.024939</v>
      </c>
      <c r="D3825" s="4" t="n">
        <f aca="false">Prices!C3824*B3825/2</f>
        <v>0.01068</v>
      </c>
      <c r="E3825" s="6" t="n">
        <f aca="false">Prices!B3824-C3825</f>
        <v>249.365061</v>
      </c>
      <c r="F3825" s="6" t="n">
        <f aca="false">Prices!B3824+C3825</f>
        <v>249.414939</v>
      </c>
      <c r="G3825" s="2" t="n">
        <f aca="false">Prices!C3824-D3825</f>
        <v>106.78932</v>
      </c>
      <c r="H3825" s="2" t="n">
        <f aca="false">Prices!C3824+D3825</f>
        <v>106.81068</v>
      </c>
      <c r="I3825" s="0" t="n">
        <f aca="false">R3824*1+S3824*E3825+T3824*G3825</f>
        <v>105.040273335729</v>
      </c>
      <c r="J3825" s="0" t="n">
        <v>0</v>
      </c>
      <c r="K3825" s="0" t="n">
        <f aca="false">I3825*0.6/F3825</f>
        <v>0.252688007599405</v>
      </c>
      <c r="L3825" s="0" t="n">
        <f aca="false">I3825*0.4/H3825</f>
        <v>0.393369926437052</v>
      </c>
      <c r="M3825" s="0" t="n">
        <f aca="false">J3825-R3824</f>
        <v>0</v>
      </c>
      <c r="N3825" s="0" t="n">
        <f aca="false">K3825-S3824</f>
        <v>8.82753244241252E-005</v>
      </c>
      <c r="O3825" s="0" t="n">
        <f aca="false">L3825-T3824</f>
        <v>-0.000402837434787973</v>
      </c>
      <c r="P3825" s="0" t="n">
        <f aca="false">IF(N3825&gt;0,F3825,E3825)</f>
        <v>249.414939</v>
      </c>
      <c r="Q3825" s="0" t="n">
        <f aca="false">IF(O3825&gt;0,H3825,G3825)</f>
        <v>106.78932</v>
      </c>
      <c r="R3825" s="0" t="n">
        <f aca="false">R3824+M3825</f>
        <v>0</v>
      </c>
      <c r="S3825" s="0" t="n">
        <f aca="false">S3824+N3825</f>
        <v>0.252688007599405</v>
      </c>
      <c r="T3825" s="0" t="n">
        <f aca="false">T3824+O3825</f>
        <v>0.393369926437052</v>
      </c>
      <c r="V3825" s="4" t="n">
        <f aca="false">M3825*1+N3825*P3825+O3825*Q3825</f>
        <v>-0.0210015510751035</v>
      </c>
      <c r="W3825" s="0" t="n">
        <f aca="false">I3825-V3825+M3825*1+N3825*E3825+O3825*G3825</f>
        <v>105.040268932732</v>
      </c>
    </row>
    <row r="3826" customFormat="false" ht="13.8" hidden="false" customHeight="false" outlineLevel="0" collapsed="false">
      <c r="A3826" s="1" t="n">
        <v>43000</v>
      </c>
      <c r="B3826" s="2" t="n">
        <f aca="false">0.0002</f>
        <v>0.0002</v>
      </c>
      <c r="C3826" s="3" t="n">
        <f aca="false">Prices!B3825*B3826/2</f>
        <v>0.024944</v>
      </c>
      <c r="D3826" s="4" t="n">
        <f aca="false">Prices!C3825*B3826/2</f>
        <v>0.010699</v>
      </c>
      <c r="E3826" s="6" t="n">
        <f aca="false">Prices!B3825-C3826</f>
        <v>249.415056</v>
      </c>
      <c r="F3826" s="6" t="n">
        <f aca="false">Prices!B3825+C3826</f>
        <v>249.464944</v>
      </c>
      <c r="G3826" s="2" t="n">
        <f aca="false">Prices!C3825-D3826</f>
        <v>106.979301</v>
      </c>
      <c r="H3826" s="2" t="n">
        <f aca="false">Prices!C3825+D3826</f>
        <v>107.000699</v>
      </c>
      <c r="I3826" s="0" t="n">
        <f aca="false">R3825*1+S3825*E3826+T3825*G3826</f>
        <v>105.106633330591</v>
      </c>
      <c r="J3826" s="0" t="n">
        <v>0</v>
      </c>
      <c r="K3826" s="0" t="n">
        <f aca="false">I3826*0.6/F3826</f>
        <v>0.252796962118873</v>
      </c>
      <c r="L3826" s="0" t="n">
        <f aca="false">I3826*0.4/H3826</f>
        <v>0.39291942693044</v>
      </c>
      <c r="M3826" s="0" t="n">
        <f aca="false">J3826-R3825</f>
        <v>0</v>
      </c>
      <c r="N3826" s="0" t="n">
        <f aca="false">K3826-S3825</f>
        <v>0.000108954519467741</v>
      </c>
      <c r="O3826" s="0" t="n">
        <f aca="false">L3826-T3825</f>
        <v>-0.000450499506611468</v>
      </c>
      <c r="P3826" s="0" t="n">
        <f aca="false">IF(N3826&gt;0,F3826,E3826)</f>
        <v>249.464944</v>
      </c>
      <c r="Q3826" s="0" t="n">
        <f aca="false">IF(O3826&gt;0,H3826,G3826)</f>
        <v>106.979301</v>
      </c>
      <c r="R3826" s="0" t="n">
        <f aca="false">R3825+M3826</f>
        <v>0</v>
      </c>
      <c r="S3826" s="0" t="n">
        <f aca="false">S3825+N3826</f>
        <v>0.252796962118873</v>
      </c>
      <c r="T3826" s="0" t="n">
        <f aca="false">T3825+O3826</f>
        <v>0.39291942693044</v>
      </c>
      <c r="V3826" s="4" t="n">
        <f aca="false">M3826*1+N3826*P3826+O3826*Q3826</f>
        <v>-0.0210137892205728</v>
      </c>
      <c r="W3826" s="0" t="n">
        <f aca="false">I3826-V3826+M3826*1+N3826*E3826+O3826*G3826</f>
        <v>105.106627895068</v>
      </c>
    </row>
    <row r="3827" customFormat="false" ht="13.8" hidden="false" customHeight="false" outlineLevel="0" collapsed="false">
      <c r="A3827" s="1" t="n">
        <v>43003</v>
      </c>
      <c r="B3827" s="2" t="n">
        <f aca="false">0.0002</f>
        <v>0.0002</v>
      </c>
      <c r="C3827" s="3" t="n">
        <f aca="false">Prices!B3826*B3827/2</f>
        <v>0.024893</v>
      </c>
      <c r="D3827" s="4" t="n">
        <f aca="false">Prices!C3826*B3827/2</f>
        <v>0.010731</v>
      </c>
      <c r="E3827" s="6" t="n">
        <f aca="false">Prices!B3826-C3827</f>
        <v>248.905107</v>
      </c>
      <c r="F3827" s="6" t="n">
        <f aca="false">Prices!B3826+C3827</f>
        <v>248.954893</v>
      </c>
      <c r="G3827" s="2" t="n">
        <f aca="false">Prices!C3826-D3827</f>
        <v>107.299269</v>
      </c>
      <c r="H3827" s="2" t="n">
        <f aca="false">Prices!C3826+D3827</f>
        <v>107.320731</v>
      </c>
      <c r="I3827" s="0" t="n">
        <f aca="false">R3826*1+S3826*E3827+T3826*G3827</f>
        <v>105.082422191008</v>
      </c>
      <c r="J3827" s="0" t="n">
        <v>0</v>
      </c>
      <c r="K3827" s="0" t="n">
        <f aca="false">I3827*0.6/F3827</f>
        <v>0.253256533964187</v>
      </c>
      <c r="L3827" s="0" t="n">
        <f aca="false">I3827*0.4/H3827</f>
        <v>0.391657496969559</v>
      </c>
      <c r="M3827" s="0" t="n">
        <f aca="false">J3827-R3826</f>
        <v>0</v>
      </c>
      <c r="N3827" s="0" t="n">
        <f aca="false">K3827-S3826</f>
        <v>0.000459571845313478</v>
      </c>
      <c r="O3827" s="0" t="n">
        <f aca="false">L3827-T3826</f>
        <v>-0.00126192996088187</v>
      </c>
      <c r="P3827" s="0" t="n">
        <f aca="false">IF(N3827&gt;0,F3827,E3827)</f>
        <v>248.954893</v>
      </c>
      <c r="Q3827" s="0" t="n">
        <f aca="false">IF(O3827&gt;0,H3827,G3827)</f>
        <v>107.299269</v>
      </c>
      <c r="R3827" s="0" t="n">
        <f aca="false">R3826+M3827</f>
        <v>0</v>
      </c>
      <c r="S3827" s="0" t="n">
        <f aca="false">S3826+N3827</f>
        <v>0.253256533964187</v>
      </c>
      <c r="T3827" s="0" t="n">
        <f aca="false">T3826+O3827</f>
        <v>0.391657496969559</v>
      </c>
      <c r="V3827" s="4" t="n">
        <f aca="false">M3827*1+N3827*P3827+O3827*Q3827</f>
        <v>-0.0209915027559937</v>
      </c>
      <c r="W3827" s="0" t="n">
        <f aca="false">I3827-V3827+M3827*1+N3827*E3827+O3827*G3827</f>
        <v>105.082399310764</v>
      </c>
    </row>
    <row r="3828" customFormat="false" ht="13.8" hidden="false" customHeight="false" outlineLevel="0" collapsed="false">
      <c r="A3828" s="1" t="n">
        <v>43004</v>
      </c>
      <c r="B3828" s="2" t="n">
        <f aca="false">0.0002</f>
        <v>0.0002</v>
      </c>
      <c r="C3828" s="3" t="n">
        <f aca="false">Prices!B3827*B3828/2</f>
        <v>0.024908</v>
      </c>
      <c r="D3828" s="4" t="n">
        <f aca="false">Prices!C3827*B3828/2</f>
        <v>0.010722</v>
      </c>
      <c r="E3828" s="6" t="n">
        <f aca="false">Prices!B3827-C3828</f>
        <v>249.055092</v>
      </c>
      <c r="F3828" s="6" t="n">
        <f aca="false">Prices!B3827+C3828</f>
        <v>249.104908</v>
      </c>
      <c r="G3828" s="2" t="n">
        <f aca="false">Prices!C3827-D3828</f>
        <v>107.209278</v>
      </c>
      <c r="H3828" s="2" t="n">
        <f aca="false">Prices!C3827+D3828</f>
        <v>107.230722</v>
      </c>
      <c r="I3828" s="0" t="n">
        <f aca="false">R3827*1+S3827*E3828+T3827*G3828</f>
        <v>105.064146839445</v>
      </c>
      <c r="J3828" s="0" t="n">
        <v>0</v>
      </c>
      <c r="K3828" s="0" t="n">
        <f aca="false">I3828*0.6/F3828</f>
        <v>0.253060000341973</v>
      </c>
      <c r="L3828" s="0" t="n">
        <f aca="false">I3828*0.4/H3828</f>
        <v>0.391918080489825</v>
      </c>
      <c r="M3828" s="0" t="n">
        <f aca="false">J3828-R3827</f>
        <v>0</v>
      </c>
      <c r="N3828" s="0" t="n">
        <f aca="false">K3828-S3827</f>
        <v>-0.000196533622213779</v>
      </c>
      <c r="O3828" s="0" t="n">
        <f aca="false">L3828-T3827</f>
        <v>0.000260583520266755</v>
      </c>
      <c r="P3828" s="0" t="n">
        <f aca="false">IF(N3828&gt;0,F3828,E3828)</f>
        <v>249.055092</v>
      </c>
      <c r="Q3828" s="0" t="n">
        <f aca="false">IF(O3828&gt;0,H3828,G3828)</f>
        <v>107.230722</v>
      </c>
      <c r="R3828" s="0" t="n">
        <f aca="false">R3827+M3828</f>
        <v>0</v>
      </c>
      <c r="S3828" s="0" t="n">
        <f aca="false">S3827+N3828</f>
        <v>0.253060000341973</v>
      </c>
      <c r="T3828" s="0" t="n">
        <f aca="false">T3827+O3828</f>
        <v>0.391918080489825</v>
      </c>
      <c r="V3828" s="4" t="n">
        <f aca="false">M3828*1+N3828*P3828+O3828*Q3828</f>
        <v>-0.0210051403420403</v>
      </c>
      <c r="W3828" s="0" t="n">
        <f aca="false">I3828-V3828+M3828*1+N3828*E3828+O3828*G3828</f>
        <v>105.064141251492</v>
      </c>
    </row>
    <row r="3829" customFormat="false" ht="13.8" hidden="false" customHeight="false" outlineLevel="0" collapsed="false">
      <c r="A3829" s="1" t="n">
        <v>43005</v>
      </c>
      <c r="B3829" s="2" t="n">
        <f aca="false">0.0002</f>
        <v>0.0002</v>
      </c>
      <c r="C3829" s="3" t="n">
        <f aca="false">Prices!B3828*B3829/2</f>
        <v>0.025005</v>
      </c>
      <c r="D3829" s="4" t="n">
        <f aca="false">Prices!C3828*B3829/2</f>
        <v>0.010667</v>
      </c>
      <c r="E3829" s="6" t="n">
        <f aca="false">Prices!B3828-C3829</f>
        <v>250.024995</v>
      </c>
      <c r="F3829" s="6" t="n">
        <f aca="false">Prices!B3828+C3829</f>
        <v>250.075005</v>
      </c>
      <c r="G3829" s="2" t="n">
        <f aca="false">Prices!C3828-D3829</f>
        <v>106.659333</v>
      </c>
      <c r="H3829" s="2" t="n">
        <f aca="false">Prices!C3828+D3829</f>
        <v>106.680667</v>
      </c>
      <c r="I3829" s="0" t="n">
        <f aca="false">R3828*1+S3828*E3829+T3828*G3829</f>
        <v>105.073046375887</v>
      </c>
      <c r="J3829" s="0" t="n">
        <v>0</v>
      </c>
      <c r="K3829" s="0" t="n">
        <f aca="false">I3829*0.6/F3829</f>
        <v>0.252099676357228</v>
      </c>
      <c r="L3829" s="0" t="n">
        <f aca="false">I3829*0.4/H3829</f>
        <v>0.393972213825348</v>
      </c>
      <c r="M3829" s="0" t="n">
        <f aca="false">J3829-R3828</f>
        <v>0</v>
      </c>
      <c r="N3829" s="0" t="n">
        <f aca="false">K3829-S3828</f>
        <v>-0.000960323984745104</v>
      </c>
      <c r="O3829" s="0" t="n">
        <f aca="false">L3829-T3828</f>
        <v>0.00205413333552268</v>
      </c>
      <c r="P3829" s="0" t="n">
        <f aca="false">IF(N3829&gt;0,F3829,E3829)</f>
        <v>250.024995</v>
      </c>
      <c r="Q3829" s="0" t="n">
        <f aca="false">IF(O3829&gt;0,H3829,G3829)</f>
        <v>106.680667</v>
      </c>
      <c r="R3829" s="0" t="n">
        <f aca="false">R3828+M3829</f>
        <v>0</v>
      </c>
      <c r="S3829" s="0" t="n">
        <f aca="false">S3828+N3829</f>
        <v>0.252099676357228</v>
      </c>
      <c r="T3829" s="0" t="n">
        <f aca="false">T3828+O3829</f>
        <v>0.393972213825348</v>
      </c>
      <c r="V3829" s="4" t="n">
        <f aca="false">M3829*1+N3829*P3829+O3829*Q3829</f>
        <v>-0.0209686851437805</v>
      </c>
      <c r="W3829" s="0" t="n">
        <f aca="false">I3829-V3829+M3829*1+N3829*E3829+O3829*G3829</f>
        <v>105.073002553006</v>
      </c>
    </row>
    <row r="3830" customFormat="false" ht="13.8" hidden="false" customHeight="false" outlineLevel="0" collapsed="false">
      <c r="A3830" s="1" t="n">
        <v>43006</v>
      </c>
      <c r="B3830" s="2" t="n">
        <f aca="false">0.0002</f>
        <v>0.0002</v>
      </c>
      <c r="C3830" s="3" t="n">
        <f aca="false">Prices!B3829*B3830/2</f>
        <v>0.025035</v>
      </c>
      <c r="D3830" s="4" t="n">
        <f aca="false">Prices!C3829*B3830/2</f>
        <v>0.010665</v>
      </c>
      <c r="E3830" s="6" t="n">
        <f aca="false">Prices!B3829-C3830</f>
        <v>250.324965</v>
      </c>
      <c r="F3830" s="6" t="n">
        <f aca="false">Prices!B3829+C3830</f>
        <v>250.375035</v>
      </c>
      <c r="G3830" s="2" t="n">
        <f aca="false">Prices!C3829-D3830</f>
        <v>106.639335</v>
      </c>
      <c r="H3830" s="2" t="n">
        <f aca="false">Prices!C3829+D3830</f>
        <v>106.660665</v>
      </c>
      <c r="I3830" s="0" t="n">
        <f aca="false">R3829*1+S3829*E3830+T3829*G3830</f>
        <v>105.119777551447</v>
      </c>
      <c r="J3830" s="0" t="n">
        <v>0</v>
      </c>
      <c r="K3830" s="0" t="n">
        <f aca="false">I3830*0.6/F3830</f>
        <v>0.251909566506375</v>
      </c>
      <c r="L3830" s="0" t="n">
        <f aca="false">I3830*0.4/H3830</f>
        <v>0.394221346928401</v>
      </c>
      <c r="M3830" s="0" t="n">
        <f aca="false">J3830-R3829</f>
        <v>0</v>
      </c>
      <c r="N3830" s="0" t="n">
        <f aca="false">K3830-S3829</f>
        <v>-0.000190109850853104</v>
      </c>
      <c r="O3830" s="0" t="n">
        <f aca="false">L3830-T3829</f>
        <v>0.000249133103052634</v>
      </c>
      <c r="P3830" s="0" t="n">
        <f aca="false">IF(N3830&gt;0,F3830,E3830)</f>
        <v>250.324965</v>
      </c>
      <c r="Q3830" s="0" t="n">
        <f aca="false">IF(O3830&gt;0,H3830,G3830)</f>
        <v>106.660665</v>
      </c>
      <c r="R3830" s="0" t="n">
        <f aca="false">R3829+M3830</f>
        <v>0</v>
      </c>
      <c r="S3830" s="0" t="n">
        <f aca="false">S3829+N3830</f>
        <v>0.251909566506375</v>
      </c>
      <c r="T3830" s="0" t="n">
        <f aca="false">T3829+O3830</f>
        <v>0.394221346928401</v>
      </c>
      <c r="V3830" s="4" t="n">
        <f aca="false">M3830*1+N3830*P3830+O3830*Q3830</f>
        <v>-0.021016539315851</v>
      </c>
      <c r="W3830" s="0" t="n">
        <f aca="false">I3830-V3830+M3830*1+N3830*E3830+O3830*G3830</f>
        <v>105.119772237438</v>
      </c>
    </row>
    <row r="3831" customFormat="false" ht="13.8" hidden="false" customHeight="false" outlineLevel="0" collapsed="false">
      <c r="A3831" s="1" t="n">
        <v>43007</v>
      </c>
      <c r="B3831" s="2" t="n">
        <f aca="false">0.0002</f>
        <v>0.0002</v>
      </c>
      <c r="C3831" s="3" t="n">
        <f aca="false">Prices!B3830*B3831/2</f>
        <v>0.025123</v>
      </c>
      <c r="D3831" s="4" t="n">
        <f aca="false">Prices!C3830*B3831/2</f>
        <v>0.010652</v>
      </c>
      <c r="E3831" s="6" t="n">
        <f aca="false">Prices!B3830-C3831</f>
        <v>251.204877</v>
      </c>
      <c r="F3831" s="6" t="n">
        <f aca="false">Prices!B3830+C3831</f>
        <v>251.255123</v>
      </c>
      <c r="G3831" s="2" t="n">
        <f aca="false">Prices!C3830-D3831</f>
        <v>106.509348</v>
      </c>
      <c r="H3831" s="2" t="n">
        <f aca="false">Prices!C3830+D3831</f>
        <v>106.530652</v>
      </c>
      <c r="I3831" s="0" t="n">
        <f aca="false">R3830*1+S3830*E3831+T3830*G3831</f>
        <v>105.269170298383</v>
      </c>
      <c r="J3831" s="0" t="n">
        <v>0</v>
      </c>
      <c r="K3831" s="0" t="n">
        <f aca="false">I3831*0.6/F3831</f>
        <v>0.251383937668128</v>
      </c>
      <c r="L3831" s="0" t="n">
        <f aca="false">I3831*0.4/H3831</f>
        <v>0.395263403807509</v>
      </c>
      <c r="M3831" s="0" t="n">
        <f aca="false">J3831-R3830</f>
        <v>0</v>
      </c>
      <c r="N3831" s="0" t="n">
        <f aca="false">K3831-S3830</f>
        <v>-0.000525628838246972</v>
      </c>
      <c r="O3831" s="0" t="n">
        <f aca="false">L3831-T3830</f>
        <v>0.00104205687910802</v>
      </c>
      <c r="P3831" s="0" t="n">
        <f aca="false">IF(N3831&gt;0,F3831,E3831)</f>
        <v>251.204877</v>
      </c>
      <c r="Q3831" s="0" t="n">
        <f aca="false">IF(O3831&gt;0,H3831,G3831)</f>
        <v>106.530652</v>
      </c>
      <c r="R3831" s="0" t="n">
        <f aca="false">R3830+M3831</f>
        <v>0</v>
      </c>
      <c r="S3831" s="0" t="n">
        <f aca="false">S3830+N3831</f>
        <v>0.251383937668128</v>
      </c>
      <c r="T3831" s="0" t="n">
        <f aca="false">T3830+O3831</f>
        <v>0.395263403807509</v>
      </c>
      <c r="V3831" s="4" t="n">
        <f aca="false">M3831*1+N3831*P3831+O3831*Q3831</f>
        <v>-0.0210295289070207</v>
      </c>
      <c r="W3831" s="0" t="n">
        <f aca="false">I3831-V3831+M3831*1+N3831*E3831+O3831*G3831</f>
        <v>105.269148098403</v>
      </c>
    </row>
    <row r="3832" customFormat="false" ht="13.8" hidden="false" customHeight="false" outlineLevel="0" collapsed="false">
      <c r="A3832" s="1" t="n">
        <v>43010</v>
      </c>
      <c r="B3832" s="2" t="n">
        <f aca="false">0.0002</f>
        <v>0.0002</v>
      </c>
      <c r="C3832" s="3" t="n">
        <f aca="false">Prices!B3831*B3832/2</f>
        <v>0.025232</v>
      </c>
      <c r="D3832" s="4" t="n">
        <f aca="false">Prices!C3831*B3832/2</f>
        <v>0.010624</v>
      </c>
      <c r="E3832" s="6" t="n">
        <f aca="false">Prices!B3831-C3832</f>
        <v>252.294768</v>
      </c>
      <c r="F3832" s="6" t="n">
        <f aca="false">Prices!B3831+C3832</f>
        <v>252.345232</v>
      </c>
      <c r="G3832" s="2" t="n">
        <f aca="false">Prices!C3831-D3832</f>
        <v>106.229376</v>
      </c>
      <c r="H3832" s="2" t="n">
        <f aca="false">Prices!C3831+D3832</f>
        <v>106.250624</v>
      </c>
      <c r="I3832" s="0" t="n">
        <f aca="false">R3831*1+S3831*E3832+T3831*G3832</f>
        <v>105.411436975014</v>
      </c>
      <c r="J3832" s="0" t="n">
        <v>0</v>
      </c>
      <c r="K3832" s="0" t="n">
        <f aca="false">I3832*0.6/F3832</f>
        <v>0.250636248142024</v>
      </c>
      <c r="L3832" s="0" t="n">
        <f aca="false">I3832*0.4/H3832</f>
        <v>0.396840726224872</v>
      </c>
      <c r="M3832" s="0" t="n">
        <f aca="false">J3832-R3831</f>
        <v>0</v>
      </c>
      <c r="N3832" s="0" t="n">
        <f aca="false">K3832-S3831</f>
        <v>-0.000747689526103545</v>
      </c>
      <c r="O3832" s="0" t="n">
        <f aca="false">L3832-T3831</f>
        <v>0.00157732241736297</v>
      </c>
      <c r="P3832" s="0" t="n">
        <f aca="false">IF(N3832&gt;0,F3832,E3832)</f>
        <v>252.294768</v>
      </c>
      <c r="Q3832" s="0" t="n">
        <f aca="false">IF(O3832&gt;0,H3832,G3832)</f>
        <v>106.250624</v>
      </c>
      <c r="R3832" s="0" t="n">
        <f aca="false">R3831+M3832</f>
        <v>0</v>
      </c>
      <c r="S3832" s="0" t="n">
        <f aca="false">S3831+N3832</f>
        <v>0.250636248142024</v>
      </c>
      <c r="T3832" s="0" t="n">
        <f aca="false">T3831+O3832</f>
        <v>0.396840726224872</v>
      </c>
      <c r="V3832" s="4" t="n">
        <f aca="false">M3832*1+N3832*P3832+O3832*Q3832</f>
        <v>-0.02104666443032</v>
      </c>
      <c r="W3832" s="0" t="n">
        <f aca="false">I3832-V3832+M3832*1+N3832*E3832+O3832*G3832</f>
        <v>105.411403460068</v>
      </c>
    </row>
    <row r="3833" customFormat="false" ht="13.8" hidden="false" customHeight="false" outlineLevel="0" collapsed="false">
      <c r="A3833" s="1" t="n">
        <v>43011</v>
      </c>
      <c r="B3833" s="2" t="n">
        <f aca="false">0.0002</f>
        <v>0.0002</v>
      </c>
      <c r="C3833" s="3" t="n">
        <f aca="false">Prices!B3832*B3833/2</f>
        <v>0.025286</v>
      </c>
      <c r="D3833" s="4" t="n">
        <f aca="false">Prices!C3832*B3833/2</f>
        <v>0.010639</v>
      </c>
      <c r="E3833" s="6" t="n">
        <f aca="false">Prices!B3832-C3833</f>
        <v>252.834714</v>
      </c>
      <c r="F3833" s="6" t="n">
        <f aca="false">Prices!B3832+C3833</f>
        <v>252.885286</v>
      </c>
      <c r="G3833" s="2" t="n">
        <f aca="false">Prices!C3832-D3833</f>
        <v>106.379361</v>
      </c>
      <c r="H3833" s="2" t="n">
        <f aca="false">Prices!C3832+D3833</f>
        <v>106.400639</v>
      </c>
      <c r="I3833" s="0" t="n">
        <f aca="false">R3832*1+S3832*E3833+T3832*G3833</f>
        <v>105.5852069916</v>
      </c>
      <c r="J3833" s="0" t="n">
        <v>0</v>
      </c>
      <c r="K3833" s="0" t="n">
        <f aca="false">I3833*0.6/F3833</f>
        <v>0.250513286862248</v>
      </c>
      <c r="L3833" s="0" t="n">
        <f aca="false">I3833*0.4/H3833</f>
        <v>0.396934484544212</v>
      </c>
      <c r="M3833" s="0" t="n">
        <f aca="false">J3833-R3832</f>
        <v>0</v>
      </c>
      <c r="N3833" s="0" t="n">
        <f aca="false">K3833-S3832</f>
        <v>-0.000122961279775902</v>
      </c>
      <c r="O3833" s="0" t="n">
        <f aca="false">L3833-T3832</f>
        <v>9.37583193405533E-005</v>
      </c>
      <c r="P3833" s="0" t="n">
        <f aca="false">IF(N3833&gt;0,F3833,E3833)</f>
        <v>252.834714</v>
      </c>
      <c r="Q3833" s="0" t="n">
        <f aca="false">IF(O3833&gt;0,H3833,G3833)</f>
        <v>106.400639</v>
      </c>
      <c r="R3833" s="0" t="n">
        <f aca="false">R3832+M3833</f>
        <v>0</v>
      </c>
      <c r="S3833" s="0" t="n">
        <f aca="false">S3832+N3833</f>
        <v>0.250513286862248</v>
      </c>
      <c r="T3833" s="0" t="n">
        <f aca="false">T3832+O3833</f>
        <v>0.396934484544212</v>
      </c>
      <c r="V3833" s="4" t="n">
        <f aca="false">M3833*1+N3833*P3833+O3833*Q3833</f>
        <v>-0.0211129349158131</v>
      </c>
      <c r="W3833" s="0" t="n">
        <f aca="false">I3833-V3833+M3833*1+N3833*E3833+O3833*G3833</f>
        <v>105.58520499661</v>
      </c>
    </row>
    <row r="3834" customFormat="false" ht="13.8" hidden="false" customHeight="false" outlineLevel="0" collapsed="false">
      <c r="A3834" s="1" t="n">
        <v>43012</v>
      </c>
      <c r="B3834" s="2" t="n">
        <f aca="false">0.0002</f>
        <v>0.0002</v>
      </c>
      <c r="C3834" s="3" t="n">
        <f aca="false">Prices!B3833*B3834/2</f>
        <v>0.025316</v>
      </c>
      <c r="D3834" s="4" t="n">
        <f aca="false">Prices!C3833*B3834/2</f>
        <v>0.010636</v>
      </c>
      <c r="E3834" s="6" t="n">
        <f aca="false">Prices!B3833-C3834</f>
        <v>253.134684</v>
      </c>
      <c r="F3834" s="6" t="n">
        <f aca="false">Prices!B3833+C3834</f>
        <v>253.185316</v>
      </c>
      <c r="G3834" s="2" t="n">
        <f aca="false">Prices!C3833-D3834</f>
        <v>106.349364</v>
      </c>
      <c r="H3834" s="2" t="n">
        <f aca="false">Prices!C3833+D3834</f>
        <v>106.370636</v>
      </c>
      <c r="I3834" s="0" t="n">
        <f aca="false">R3833*1+S3833*E3834+T3833*G3834</f>
        <v>105.627331688621</v>
      </c>
      <c r="J3834" s="0" t="n">
        <v>0</v>
      </c>
      <c r="K3834" s="0" t="n">
        <f aca="false">I3834*0.6/F3834</f>
        <v>0.250316250620051</v>
      </c>
      <c r="L3834" s="0" t="n">
        <f aca="false">I3834*0.4/H3834</f>
        <v>0.397204851491614</v>
      </c>
      <c r="M3834" s="0" t="n">
        <f aca="false">J3834-R3833</f>
        <v>0</v>
      </c>
      <c r="N3834" s="0" t="n">
        <f aca="false">K3834-S3833</f>
        <v>-0.000197036242197246</v>
      </c>
      <c r="O3834" s="0" t="n">
        <f aca="false">L3834-T3833</f>
        <v>0.000270366947401957</v>
      </c>
      <c r="P3834" s="0" t="n">
        <f aca="false">IF(N3834&gt;0,F3834,E3834)</f>
        <v>253.134684</v>
      </c>
      <c r="Q3834" s="0" t="n">
        <f aca="false">IF(O3834&gt;0,H3834,G3834)</f>
        <v>106.370636</v>
      </c>
      <c r="R3834" s="0" t="n">
        <f aca="false">R3833+M3834</f>
        <v>0</v>
      </c>
      <c r="S3834" s="0" t="n">
        <f aca="false">S3833+N3834</f>
        <v>0.250316250620051</v>
      </c>
      <c r="T3834" s="0" t="n">
        <f aca="false">T3833+O3834</f>
        <v>0.397204851491614</v>
      </c>
      <c r="V3834" s="4" t="n">
        <f aca="false">M3834*1+N3834*P3834+O3834*Q3834</f>
        <v>-0.0211176027566227</v>
      </c>
      <c r="W3834" s="0" t="n">
        <f aca="false">I3834-V3834+M3834*1+N3834*E3834+O3834*G3834</f>
        <v>105.627325937376</v>
      </c>
    </row>
    <row r="3835" customFormat="false" ht="13.8" hidden="false" customHeight="false" outlineLevel="0" collapsed="false">
      <c r="A3835" s="1" t="n">
        <v>43013</v>
      </c>
      <c r="B3835" s="2" t="n">
        <f aca="false">0.0002</f>
        <v>0.0002</v>
      </c>
      <c r="C3835" s="3" t="n">
        <f aca="false">Prices!B3834*B3835/2</f>
        <v>0.025466</v>
      </c>
      <c r="D3835" s="4" t="n">
        <f aca="false">Prices!C3834*B3835/2</f>
        <v>0.010625</v>
      </c>
      <c r="E3835" s="6" t="n">
        <f aca="false">Prices!B3834-C3835</f>
        <v>254.634534</v>
      </c>
      <c r="F3835" s="6" t="n">
        <f aca="false">Prices!B3834+C3835</f>
        <v>254.685466</v>
      </c>
      <c r="G3835" s="2" t="n">
        <f aca="false">Prices!C3834-D3835</f>
        <v>106.239375</v>
      </c>
      <c r="H3835" s="2" t="n">
        <f aca="false">Prices!C3834+D3835</f>
        <v>106.260625</v>
      </c>
      <c r="I3835" s="0" t="n">
        <f aca="false">R3834*1+S3834*E3835+T3834*G3835</f>
        <v>105.937956998701</v>
      </c>
      <c r="J3835" s="0" t="n">
        <v>0</v>
      </c>
      <c r="K3835" s="0" t="n">
        <f aca="false">I3835*0.6/F3835</f>
        <v>0.249573621916927</v>
      </c>
      <c r="L3835" s="0" t="n">
        <f aca="false">I3835*0.4/H3835</f>
        <v>0.398785371340328</v>
      </c>
      <c r="M3835" s="0" t="n">
        <f aca="false">J3835-R3834</f>
        <v>0</v>
      </c>
      <c r="N3835" s="0" t="n">
        <f aca="false">K3835-S3834</f>
        <v>-0.000742628703123527</v>
      </c>
      <c r="O3835" s="0" t="n">
        <f aca="false">L3835-T3834</f>
        <v>0.00158051984871366</v>
      </c>
      <c r="P3835" s="0" t="n">
        <f aca="false">IF(N3835&gt;0,F3835,E3835)</f>
        <v>254.634534</v>
      </c>
      <c r="Q3835" s="0" t="n">
        <f aca="false">IF(O3835&gt;0,H3835,G3835)</f>
        <v>106.260625</v>
      </c>
      <c r="R3835" s="0" t="n">
        <f aca="false">R3834+M3835</f>
        <v>0</v>
      </c>
      <c r="S3835" s="0" t="n">
        <f aca="false">S3834+N3835</f>
        <v>0.249573621916927</v>
      </c>
      <c r="T3835" s="0" t="n">
        <f aca="false">T3834+O3835</f>
        <v>0.398785371340328</v>
      </c>
      <c r="V3835" s="4" t="n">
        <f aca="false">M3835*1+N3835*P3835+O3835*Q3835</f>
        <v>-0.0211518868056649</v>
      </c>
      <c r="W3835" s="0" t="n">
        <f aca="false">I3835-V3835+M3835*1+N3835*E3835+O3835*G3835</f>
        <v>105.937923412654</v>
      </c>
    </row>
    <row r="3836" customFormat="false" ht="13.8" hidden="false" customHeight="false" outlineLevel="0" collapsed="false">
      <c r="A3836" s="1" t="n">
        <v>43014</v>
      </c>
      <c r="B3836" s="2" t="n">
        <f aca="false">0.0002</f>
        <v>0.0002</v>
      </c>
      <c r="C3836" s="3" t="n">
        <f aca="false">Prices!B3835*B3836/2</f>
        <v>0.025437</v>
      </c>
      <c r="D3836" s="4" t="n">
        <f aca="false">Prices!C3835*B3836/2</f>
        <v>0.010612</v>
      </c>
      <c r="E3836" s="6" t="n">
        <f aca="false">Prices!B3835-C3836</f>
        <v>254.344563</v>
      </c>
      <c r="F3836" s="6" t="n">
        <f aca="false">Prices!B3835+C3836</f>
        <v>254.395437</v>
      </c>
      <c r="G3836" s="2" t="n">
        <f aca="false">Prices!C3835-D3836</f>
        <v>106.109388</v>
      </c>
      <c r="H3836" s="2" t="n">
        <f aca="false">Prices!C3835+D3836</f>
        <v>106.130612</v>
      </c>
      <c r="I3836" s="0" t="n">
        <f aca="false">R3835*1+S3835*E3836+T3835*G3836</f>
        <v>105.792565499063</v>
      </c>
      <c r="J3836" s="0" t="n">
        <v>0</v>
      </c>
      <c r="K3836" s="0" t="n">
        <f aca="false">I3836*0.6/F3836</f>
        <v>0.249515243071902</v>
      </c>
      <c r="L3836" s="0" t="n">
        <f aca="false">I3836*0.4/H3836</f>
        <v>0.398725922730241</v>
      </c>
      <c r="M3836" s="0" t="n">
        <f aca="false">J3836-R3835</f>
        <v>0</v>
      </c>
      <c r="N3836" s="0" t="n">
        <f aca="false">K3836-S3835</f>
        <v>-5.83788450249922E-005</v>
      </c>
      <c r="O3836" s="0" t="n">
        <f aca="false">L3836-T3835</f>
        <v>-5.94486100863323E-005</v>
      </c>
      <c r="P3836" s="0" t="n">
        <f aca="false">IF(N3836&gt;0,F3836,E3836)</f>
        <v>254.344563</v>
      </c>
      <c r="Q3836" s="0" t="n">
        <f aca="false">IF(O3836&gt;0,H3836,G3836)</f>
        <v>106.109388</v>
      </c>
      <c r="R3836" s="0" t="n">
        <f aca="false">R3835+M3836</f>
        <v>0</v>
      </c>
      <c r="S3836" s="0" t="n">
        <f aca="false">S3835+N3836</f>
        <v>0.249515243071902</v>
      </c>
      <c r="T3836" s="0" t="n">
        <f aca="false">T3835+O3836</f>
        <v>0.398725922730241</v>
      </c>
      <c r="V3836" s="4" t="n">
        <f aca="false">M3836*1+N3836*P3836+O3836*Q3836</f>
        <v>-0.0211563974600377</v>
      </c>
      <c r="W3836" s="0" t="n">
        <f aca="false">I3836-V3836+M3836*1+N3836*E3836+O3836*G3836</f>
        <v>105.792565499063</v>
      </c>
    </row>
    <row r="3837" customFormat="false" ht="13.8" hidden="false" customHeight="false" outlineLevel="0" collapsed="false">
      <c r="A3837" s="1" t="n">
        <v>43017</v>
      </c>
      <c r="B3837" s="2" t="n">
        <f aca="false">0.0002</f>
        <v>0.0002</v>
      </c>
      <c r="C3837" s="3" t="n">
        <f aca="false">Prices!B3836*B3837/2</f>
        <v>0.025395</v>
      </c>
      <c r="D3837" s="4" t="n">
        <f aca="false">Prices!C3836*B3837/2</f>
        <v>0.010624</v>
      </c>
      <c r="E3837" s="6" t="n">
        <f aca="false">Prices!B3836-C3837</f>
        <v>253.924605</v>
      </c>
      <c r="F3837" s="6" t="n">
        <f aca="false">Prices!B3836+C3837</f>
        <v>253.975395</v>
      </c>
      <c r="G3837" s="2" t="n">
        <f aca="false">Prices!C3836-D3837</f>
        <v>106.229376</v>
      </c>
      <c r="H3837" s="2" t="n">
        <f aca="false">Prices!C3836+D3837</f>
        <v>106.250624</v>
      </c>
      <c r="I3837" s="0" t="n">
        <f aca="false">R3836*1+S3836*E3837+T3836*G3837</f>
        <v>105.71446550517</v>
      </c>
      <c r="J3837" s="0" t="n">
        <v>0</v>
      </c>
      <c r="K3837" s="0" t="n">
        <f aca="false">I3837*0.6/F3837</f>
        <v>0.249743402517798</v>
      </c>
      <c r="L3837" s="0" t="n">
        <f aca="false">I3837*0.4/H3837</f>
        <v>0.397981532814977</v>
      </c>
      <c r="M3837" s="0" t="n">
        <f aca="false">J3837-R3836</f>
        <v>0</v>
      </c>
      <c r="N3837" s="0" t="n">
        <f aca="false">K3837-S3836</f>
        <v>0.000228159445895604</v>
      </c>
      <c r="O3837" s="0" t="n">
        <f aca="false">L3837-T3836</f>
        <v>-0.000744389915263932</v>
      </c>
      <c r="P3837" s="0" t="n">
        <f aca="false">IF(N3837&gt;0,F3837,E3837)</f>
        <v>253.975395</v>
      </c>
      <c r="Q3837" s="0" t="n">
        <f aca="false">IF(O3837&gt;0,H3837,G3837)</f>
        <v>106.229376</v>
      </c>
      <c r="R3837" s="0" t="n">
        <f aca="false">R3836+M3837</f>
        <v>0</v>
      </c>
      <c r="S3837" s="0" t="n">
        <f aca="false">S3836+N3837</f>
        <v>0.249743402517798</v>
      </c>
      <c r="T3837" s="0" t="n">
        <f aca="false">T3836+O3837</f>
        <v>0.397981532814977</v>
      </c>
      <c r="V3837" s="4" t="n">
        <f aca="false">M3837*1+N3837*P3837+O3837*Q3837</f>
        <v>-0.0211291908048633</v>
      </c>
      <c r="W3837" s="0" t="n">
        <f aca="false">I3837-V3837+M3837*1+N3837*E3837+O3837*G3837</f>
        <v>105.714453916951</v>
      </c>
    </row>
    <row r="3838" customFormat="false" ht="13.8" hidden="false" customHeight="false" outlineLevel="0" collapsed="false">
      <c r="A3838" s="1" t="n">
        <v>43018</v>
      </c>
      <c r="B3838" s="2" t="n">
        <f aca="false">0.0002</f>
        <v>0.0002</v>
      </c>
      <c r="C3838" s="3" t="n">
        <f aca="false">Prices!B3837*B3838/2</f>
        <v>0.025462</v>
      </c>
      <c r="D3838" s="4" t="n">
        <f aca="false">Prices!C3837*B3838/2</f>
        <v>0.010628</v>
      </c>
      <c r="E3838" s="6" t="n">
        <f aca="false">Prices!B3837-C3838</f>
        <v>254.594538</v>
      </c>
      <c r="F3838" s="6" t="n">
        <f aca="false">Prices!B3837+C3838</f>
        <v>254.645462</v>
      </c>
      <c r="G3838" s="2" t="n">
        <f aca="false">Prices!C3837-D3838</f>
        <v>106.269372</v>
      </c>
      <c r="H3838" s="2" t="n">
        <f aca="false">Prices!C3837+D3838</f>
        <v>106.290628</v>
      </c>
      <c r="I3838" s="0" t="n">
        <f aca="false">R3837*1+S3837*E3838+T3837*G3838</f>
        <v>105.876553742412</v>
      </c>
      <c r="J3838" s="0" t="n">
        <v>0</v>
      </c>
      <c r="K3838" s="0" t="n">
        <f aca="false">I3838*0.6/F3838</f>
        <v>0.249468149742433</v>
      </c>
      <c r="L3838" s="0" t="n">
        <f aca="false">I3838*0.4/H3838</f>
        <v>0.398441728060585</v>
      </c>
      <c r="M3838" s="0" t="n">
        <f aca="false">J3838-R3837</f>
        <v>0</v>
      </c>
      <c r="N3838" s="0" t="n">
        <f aca="false">K3838-S3837</f>
        <v>-0.000275252775364665</v>
      </c>
      <c r="O3838" s="0" t="n">
        <f aca="false">L3838-T3837</f>
        <v>0.000460195245607142</v>
      </c>
      <c r="P3838" s="0" t="n">
        <f aca="false">IF(N3838&gt;0,F3838,E3838)</f>
        <v>254.594538</v>
      </c>
      <c r="Q3838" s="0" t="n">
        <f aca="false">IF(O3838&gt;0,H3838,G3838)</f>
        <v>106.290628</v>
      </c>
      <c r="R3838" s="0" t="n">
        <f aca="false">R3837+M3838</f>
        <v>0</v>
      </c>
      <c r="S3838" s="0" t="n">
        <f aca="false">S3837+N3838</f>
        <v>0.249468149742433</v>
      </c>
      <c r="T3838" s="0" t="n">
        <f aca="false">T3837+O3838</f>
        <v>0.398441728060585</v>
      </c>
      <c r="V3838" s="4" t="n">
        <f aca="false">M3838*1+N3838*P3838+O3838*Q3838</f>
        <v>-0.0211634115189873</v>
      </c>
      <c r="W3838" s="0" t="n">
        <f aca="false">I3838-V3838+M3838*1+N3838*E3838+O3838*G3838</f>
        <v>105.876543960502</v>
      </c>
    </row>
    <row r="3839" customFormat="false" ht="13.8" hidden="false" customHeight="false" outlineLevel="0" collapsed="false">
      <c r="A3839" s="1" t="n">
        <v>43019</v>
      </c>
      <c r="B3839" s="2" t="n">
        <f aca="false">0.0002</f>
        <v>0.0002</v>
      </c>
      <c r="C3839" s="3" t="n">
        <f aca="false">Prices!B3838*B3839/2</f>
        <v>0.025502</v>
      </c>
      <c r="D3839" s="4" t="n">
        <f aca="false">Prices!C3838*B3839/2</f>
        <v>0.01064</v>
      </c>
      <c r="E3839" s="6" t="n">
        <f aca="false">Prices!B3838-C3839</f>
        <v>254.994498</v>
      </c>
      <c r="F3839" s="6" t="n">
        <f aca="false">Prices!B3838+C3839</f>
        <v>255.045502</v>
      </c>
      <c r="G3839" s="2" t="n">
        <f aca="false">Prices!C3838-D3839</f>
        <v>106.38936</v>
      </c>
      <c r="H3839" s="2" t="n">
        <f aca="false">Prices!C3838+D3839</f>
        <v>106.41064</v>
      </c>
      <c r="I3839" s="0" t="n">
        <f aca="false">R3838*1+S3838*E3839+T3838*G3839</f>
        <v>106.00296605622</v>
      </c>
      <c r="J3839" s="0" t="n">
        <v>0</v>
      </c>
      <c r="K3839" s="0" t="n">
        <f aca="false">I3839*0.6/F3839</f>
        <v>0.249374245516912</v>
      </c>
      <c r="L3839" s="0" t="n">
        <f aca="false">I3839*0.4/H3839</f>
        <v>0.398467544434355</v>
      </c>
      <c r="M3839" s="0" t="n">
        <f aca="false">J3839-R3838</f>
        <v>0</v>
      </c>
      <c r="N3839" s="0" t="n">
        <f aca="false">K3839-S3838</f>
        <v>-9.39042255209965E-005</v>
      </c>
      <c r="O3839" s="0" t="n">
        <f aca="false">L3839-T3838</f>
        <v>2.58163737700268E-005</v>
      </c>
      <c r="P3839" s="0" t="n">
        <f aca="false">IF(N3839&gt;0,F3839,E3839)</f>
        <v>254.994498</v>
      </c>
      <c r="Q3839" s="0" t="n">
        <f aca="false">IF(O3839&gt;0,H3839,G3839)</f>
        <v>106.41064</v>
      </c>
      <c r="R3839" s="0" t="n">
        <f aca="false">R3838+M3839</f>
        <v>0</v>
      </c>
      <c r="S3839" s="0" t="n">
        <f aca="false">S3838+N3839</f>
        <v>0.249374245516912</v>
      </c>
      <c r="T3839" s="0" t="n">
        <f aca="false">T3838+O3839</f>
        <v>0.398467544434355</v>
      </c>
      <c r="V3839" s="4" t="n">
        <f aca="false">M3839*1+N3839*P3839+O3839*Q3839</f>
        <v>-0.0211979239914575</v>
      </c>
      <c r="W3839" s="0" t="n">
        <f aca="false">I3839-V3839+M3839*1+N3839*E3839+O3839*G3839</f>
        <v>106.002965506848</v>
      </c>
    </row>
    <row r="3840" customFormat="false" ht="13.8" hidden="false" customHeight="false" outlineLevel="0" collapsed="false">
      <c r="A3840" s="1" t="n">
        <v>43020</v>
      </c>
      <c r="B3840" s="2" t="n">
        <f aca="false">0.0002</f>
        <v>0.0002</v>
      </c>
      <c r="C3840" s="3" t="n">
        <f aca="false">Prices!B3839*B3840/2</f>
        <v>0.025464</v>
      </c>
      <c r="D3840" s="4" t="n">
        <f aca="false">Prices!C3839*B3840/2</f>
        <v>0.01065</v>
      </c>
      <c r="E3840" s="6" t="n">
        <f aca="false">Prices!B3839-C3840</f>
        <v>254.614536</v>
      </c>
      <c r="F3840" s="6" t="n">
        <f aca="false">Prices!B3839+C3840</f>
        <v>254.665464</v>
      </c>
      <c r="G3840" s="2" t="n">
        <f aca="false">Prices!C3839-D3840</f>
        <v>106.48935</v>
      </c>
      <c r="H3840" s="2" t="n">
        <f aca="false">Prices!C3839+D3840</f>
        <v>106.51065</v>
      </c>
      <c r="I3840" s="0" t="n">
        <f aca="false">R3839*1+S3839*E3840+T3839*G3840</f>
        <v>105.926857615549</v>
      </c>
      <c r="J3840" s="0" t="n">
        <v>0</v>
      </c>
      <c r="K3840" s="0" t="n">
        <f aca="false">I3840*0.6/F3840</f>
        <v>0.249567073489516</v>
      </c>
      <c r="L3840" s="0" t="n">
        <f aca="false">I3840*0.4/H3840</f>
        <v>0.397807571789485</v>
      </c>
      <c r="M3840" s="0" t="n">
        <f aca="false">J3840-R3839</f>
        <v>0</v>
      </c>
      <c r="N3840" s="0" t="n">
        <f aca="false">K3840-S3839</f>
        <v>0.000192827972603143</v>
      </c>
      <c r="O3840" s="0" t="n">
        <f aca="false">L3840-T3839</f>
        <v>-0.000659972644869555</v>
      </c>
      <c r="P3840" s="0" t="n">
        <f aca="false">IF(N3840&gt;0,F3840,E3840)</f>
        <v>254.665464</v>
      </c>
      <c r="Q3840" s="0" t="n">
        <f aca="false">IF(O3840&gt;0,H3840,G3840)</f>
        <v>106.48935</v>
      </c>
      <c r="R3840" s="0" t="n">
        <f aca="false">R3839+M3840</f>
        <v>0</v>
      </c>
      <c r="S3840" s="0" t="n">
        <f aca="false">S3839+N3840</f>
        <v>0.249567073489516</v>
      </c>
      <c r="T3840" s="0" t="n">
        <f aca="false">T3839+O3840</f>
        <v>0.397807571789485</v>
      </c>
      <c r="V3840" s="4" t="n">
        <f aca="false">M3840*1+N3840*P3840+O3840*Q3840</f>
        <v>-0.021173432854781</v>
      </c>
      <c r="W3840" s="0" t="n">
        <f aca="false">I3840-V3840+M3840*1+N3840*E3840+O3840*G3840</f>
        <v>105.926847795206</v>
      </c>
    </row>
    <row r="3841" customFormat="false" ht="13.8" hidden="false" customHeight="false" outlineLevel="0" collapsed="false">
      <c r="A3841" s="1" t="n">
        <v>43021</v>
      </c>
      <c r="B3841" s="2" t="n">
        <f aca="false">0.0002</f>
        <v>0.0002</v>
      </c>
      <c r="C3841" s="3" t="n">
        <f aca="false">Prices!B3840*B3841/2</f>
        <v>0.025495</v>
      </c>
      <c r="D3841" s="4" t="n">
        <f aca="false">Prices!C3840*B3841/2</f>
        <v>0.010686</v>
      </c>
      <c r="E3841" s="6" t="n">
        <f aca="false">Prices!B3840-C3841</f>
        <v>254.924505</v>
      </c>
      <c r="F3841" s="6" t="n">
        <f aca="false">Prices!B3840+C3841</f>
        <v>254.975495</v>
      </c>
      <c r="G3841" s="2" t="n">
        <f aca="false">Prices!C3840-D3841</f>
        <v>106.849314</v>
      </c>
      <c r="H3841" s="2" t="n">
        <f aca="false">Prices!C3840+D3841</f>
        <v>106.870686</v>
      </c>
      <c r="I3841" s="0" t="n">
        <f aca="false">R3840*1+S3840*E3841+T3840*G3841</f>
        <v>106.126228823326</v>
      </c>
      <c r="J3841" s="0" t="n">
        <v>0</v>
      </c>
      <c r="K3841" s="0" t="n">
        <f aca="false">I3841*0.6/F3841</f>
        <v>0.249732772531711</v>
      </c>
      <c r="L3841" s="0" t="n">
        <f aca="false">I3841*0.4/H3841</f>
        <v>0.397213615053713</v>
      </c>
      <c r="M3841" s="0" t="n">
        <f aca="false">J3841-R3840</f>
        <v>0</v>
      </c>
      <c r="N3841" s="0" t="n">
        <f aca="false">K3841-S3840</f>
        <v>0.000165699042195322</v>
      </c>
      <c r="O3841" s="0" t="n">
        <f aca="false">L3841-T3840</f>
        <v>-0.00059395673577195</v>
      </c>
      <c r="P3841" s="0" t="n">
        <f aca="false">IF(N3841&gt;0,F3841,E3841)</f>
        <v>254.975495</v>
      </c>
      <c r="Q3841" s="0" t="n">
        <f aca="false">IF(O3841&gt;0,H3841,G3841)</f>
        <v>106.849314</v>
      </c>
      <c r="R3841" s="0" t="n">
        <f aca="false">R3840+M3841</f>
        <v>0</v>
      </c>
      <c r="S3841" s="0" t="n">
        <f aca="false">S3840+N3841</f>
        <v>0.249732772531711</v>
      </c>
      <c r="T3841" s="0" t="n">
        <f aca="false">T3840+O3841</f>
        <v>0.397213615053713</v>
      </c>
      <c r="V3841" s="4" t="n">
        <f aca="false">M3841*1+N3841*P3841+O3841*Q3841</f>
        <v>-0.021214674458134</v>
      </c>
      <c r="W3841" s="0" t="n">
        <f aca="false">I3841-V3841+M3841*1+N3841*E3841+O3841*G3841</f>
        <v>106.126220374331</v>
      </c>
    </row>
    <row r="3842" customFormat="false" ht="13.8" hidden="false" customHeight="false" outlineLevel="0" collapsed="false">
      <c r="A3842" s="1" t="n">
        <v>43024</v>
      </c>
      <c r="B3842" s="2" t="n">
        <f aca="false">0.0002</f>
        <v>0.0002</v>
      </c>
      <c r="C3842" s="3" t="n">
        <f aca="false">Prices!B3841*B3842/2</f>
        <v>0.025529</v>
      </c>
      <c r="D3842" s="4" t="n">
        <f aca="false">Prices!C3841*B3842/2</f>
        <v>0.010668</v>
      </c>
      <c r="E3842" s="6" t="n">
        <f aca="false">Prices!B3841-C3842</f>
        <v>255.264471</v>
      </c>
      <c r="F3842" s="6" t="n">
        <f aca="false">Prices!B3841+C3842</f>
        <v>255.315529</v>
      </c>
      <c r="G3842" s="2" t="n">
        <f aca="false">Prices!C3841-D3842</f>
        <v>106.669332</v>
      </c>
      <c r="H3842" s="2" t="n">
        <f aca="false">Prices!C3841+D3842</f>
        <v>106.690668</v>
      </c>
      <c r="I3842" s="0" t="n">
        <f aca="false">R3841*1+S3841*E3842+T3841*G3842</f>
        <v>106.118415050755</v>
      </c>
      <c r="J3842" s="0" t="n">
        <v>0</v>
      </c>
      <c r="K3842" s="0" t="n">
        <f aca="false">I3842*0.6/F3842</f>
        <v>0.249381811125375</v>
      </c>
      <c r="L3842" s="0" t="n">
        <f aca="false">I3842*0.4/H3842</f>
        <v>0.397854534196956</v>
      </c>
      <c r="M3842" s="0" t="n">
        <f aca="false">J3842-R3841</f>
        <v>0</v>
      </c>
      <c r="N3842" s="0" t="n">
        <f aca="false">K3842-S3841</f>
        <v>-0.000350961406336142</v>
      </c>
      <c r="O3842" s="0" t="n">
        <f aca="false">L3842-T3841</f>
        <v>0.000640919143242991</v>
      </c>
      <c r="P3842" s="0" t="n">
        <f aca="false">IF(N3842&gt;0,F3842,E3842)</f>
        <v>255.264471</v>
      </c>
      <c r="Q3842" s="0" t="n">
        <f aca="false">IF(O3842&gt;0,H3842,G3842)</f>
        <v>106.690668</v>
      </c>
      <c r="R3842" s="0" t="n">
        <f aca="false">R3841+M3842</f>
        <v>0</v>
      </c>
      <c r="S3842" s="0" t="n">
        <f aca="false">S3841+N3842</f>
        <v>0.249381811125375</v>
      </c>
      <c r="T3842" s="0" t="n">
        <f aca="false">T3841+O3842</f>
        <v>0.397854534196956</v>
      </c>
      <c r="V3842" s="4" t="n">
        <f aca="false">M3842*1+N3842*P3842+O3842*Q3842</f>
        <v>-0.021207886203229</v>
      </c>
      <c r="W3842" s="0" t="n">
        <f aca="false">I3842-V3842+M3842*1+N3842*E3842+O3842*G3842</f>
        <v>106.118401376104</v>
      </c>
    </row>
    <row r="3843" customFormat="false" ht="13.8" hidden="false" customHeight="false" outlineLevel="0" collapsed="false">
      <c r="A3843" s="1" t="n">
        <v>43025</v>
      </c>
      <c r="B3843" s="2" t="n">
        <f aca="false">0.0002</f>
        <v>0.0002</v>
      </c>
      <c r="C3843" s="3" t="n">
        <f aca="false">Prices!B3842*B3843/2</f>
        <v>0.025547</v>
      </c>
      <c r="D3843" s="4" t="n">
        <f aca="false">Prices!C3842*B3843/2</f>
        <v>0.010664</v>
      </c>
      <c r="E3843" s="6" t="n">
        <f aca="false">Prices!B3842-C3843</f>
        <v>255.444453</v>
      </c>
      <c r="F3843" s="6" t="n">
        <f aca="false">Prices!B3842+C3843</f>
        <v>255.495547</v>
      </c>
      <c r="G3843" s="2" t="n">
        <f aca="false">Prices!C3842-D3843</f>
        <v>106.629336</v>
      </c>
      <c r="H3843" s="2" t="n">
        <f aca="false">Prices!C3842+D3843</f>
        <v>106.650664</v>
      </c>
      <c r="I3843" s="0" t="n">
        <f aca="false">R3842*1+S3842*E3843+T3842*G3843</f>
        <v>106.126165137081</v>
      </c>
      <c r="J3843" s="0" t="n">
        <v>0</v>
      </c>
      <c r="K3843" s="0" t="n">
        <f aca="false">I3843*0.6/F3843</f>
        <v>0.249224300892606</v>
      </c>
      <c r="L3843" s="0" t="n">
        <f aca="false">I3843*0.4/H3843</f>
        <v>0.398032834139997</v>
      </c>
      <c r="M3843" s="0" t="n">
        <f aca="false">J3843-R3842</f>
        <v>0</v>
      </c>
      <c r="N3843" s="0" t="n">
        <f aca="false">K3843-S3842</f>
        <v>-0.000157510232769192</v>
      </c>
      <c r="O3843" s="0" t="n">
        <f aca="false">L3843-T3842</f>
        <v>0.000178299943040916</v>
      </c>
      <c r="P3843" s="0" t="n">
        <f aca="false">IF(N3843&gt;0,F3843,E3843)</f>
        <v>255.444453</v>
      </c>
      <c r="Q3843" s="0" t="n">
        <f aca="false">IF(O3843&gt;0,H3843,G3843)</f>
        <v>106.650664</v>
      </c>
      <c r="R3843" s="0" t="n">
        <f aca="false">R3842+M3843</f>
        <v>0</v>
      </c>
      <c r="S3843" s="0" t="n">
        <f aca="false">S3842+N3843</f>
        <v>0.249224300892606</v>
      </c>
      <c r="T3843" s="0" t="n">
        <f aca="false">T3842+O3843</f>
        <v>0.398032834139997</v>
      </c>
      <c r="V3843" s="4" t="n">
        <f aca="false">M3843*1+N3843*P3843+O3843*Q3843</f>
        <v>-0.0212193079351532</v>
      </c>
      <c r="W3843" s="0" t="n">
        <f aca="false">I3843-V3843+M3843*1+N3843*E3843+O3843*G3843</f>
        <v>106.1261613343</v>
      </c>
    </row>
    <row r="3844" customFormat="false" ht="13.8" hidden="false" customHeight="false" outlineLevel="0" collapsed="false">
      <c r="A3844" s="1" t="n">
        <v>43026</v>
      </c>
      <c r="B3844" s="2" t="n">
        <f aca="false">0.0002</f>
        <v>0.0002</v>
      </c>
      <c r="C3844" s="3" t="n">
        <f aca="false">Prices!B3843*B3844/2</f>
        <v>0.025572</v>
      </c>
      <c r="D3844" s="4" t="n">
        <f aca="false">Prices!C3843*B3844/2</f>
        <v>0.010637</v>
      </c>
      <c r="E3844" s="6" t="n">
        <f aca="false">Prices!B3843-C3844</f>
        <v>255.694428</v>
      </c>
      <c r="F3844" s="6" t="n">
        <f aca="false">Prices!B3843+C3844</f>
        <v>255.745572</v>
      </c>
      <c r="G3844" s="2" t="n">
        <f aca="false">Prices!C3843-D3844</f>
        <v>106.359363</v>
      </c>
      <c r="H3844" s="2" t="n">
        <f aca="false">Prices!C3843+D3844</f>
        <v>106.380637</v>
      </c>
      <c r="I3844" s="0" t="n">
        <f aca="false">R3843*1+S3843*E3844+T3843*G3844</f>
        <v>106.059783752649</v>
      </c>
      <c r="J3844" s="0" t="n">
        <v>0</v>
      </c>
      <c r="K3844" s="0" t="n">
        <f aca="false">I3844*0.6/F3844</f>
        <v>0.248824915144922</v>
      </c>
      <c r="L3844" s="0" t="n">
        <f aca="false">I3844*0.4/H3844</f>
        <v>0.398793565233679</v>
      </c>
      <c r="M3844" s="0" t="n">
        <f aca="false">J3844-R3843</f>
        <v>0</v>
      </c>
      <c r="N3844" s="0" t="n">
        <f aca="false">K3844-S3843</f>
        <v>-0.000399385747683112</v>
      </c>
      <c r="O3844" s="0" t="n">
        <f aca="false">L3844-T3843</f>
        <v>0.000760731093681466</v>
      </c>
      <c r="P3844" s="0" t="n">
        <f aca="false">IF(N3844&gt;0,F3844,E3844)</f>
        <v>255.694428</v>
      </c>
      <c r="Q3844" s="0" t="n">
        <f aca="false">IF(O3844&gt;0,H3844,G3844)</f>
        <v>106.380637</v>
      </c>
      <c r="R3844" s="0" t="n">
        <f aca="false">R3843+M3844</f>
        <v>0</v>
      </c>
      <c r="S3844" s="0" t="n">
        <f aca="false">S3843+N3844</f>
        <v>0.248824915144922</v>
      </c>
      <c r="T3844" s="0" t="n">
        <f aca="false">T3843+O3844</f>
        <v>0.398793565233679</v>
      </c>
      <c r="V3844" s="4" t="n">
        <f aca="false">M3844*1+N3844*P3844+O3844*Q3844</f>
        <v>-0.0211936519736446</v>
      </c>
      <c r="W3844" s="0" t="n">
        <f aca="false">I3844-V3844+M3844*1+N3844*E3844+O3844*G3844</f>
        <v>106.059767568856</v>
      </c>
    </row>
    <row r="3845" customFormat="false" ht="13.8" hidden="false" customHeight="false" outlineLevel="0" collapsed="false">
      <c r="A3845" s="1" t="n">
        <v>43027</v>
      </c>
      <c r="B3845" s="2" t="n">
        <f aca="false">0.0002</f>
        <v>0.0002</v>
      </c>
      <c r="C3845" s="3" t="n">
        <f aca="false">Prices!B3844*B3845/2</f>
        <v>0.025579</v>
      </c>
      <c r="D3845" s="4" t="n">
        <f aca="false">Prices!C3844*B3845/2</f>
        <v>0.010648</v>
      </c>
      <c r="E3845" s="6" t="n">
        <f aca="false">Prices!B3844-C3845</f>
        <v>255.764421</v>
      </c>
      <c r="F3845" s="6" t="n">
        <f aca="false">Prices!B3844+C3845</f>
        <v>255.815579</v>
      </c>
      <c r="G3845" s="2" t="n">
        <f aca="false">Prices!C3844-D3845</f>
        <v>106.469352</v>
      </c>
      <c r="H3845" s="2" t="n">
        <f aca="false">Prices!C3844+D3845</f>
        <v>106.490648</v>
      </c>
      <c r="I3845" s="0" t="n">
        <f aca="false">R3844*1+S3844*E3845+T3844*G3845</f>
        <v>106.099852824615</v>
      </c>
      <c r="J3845" s="0" t="n">
        <v>0</v>
      </c>
      <c r="K3845" s="0" t="n">
        <f aca="false">I3845*0.6/F3845</f>
        <v>0.248850800813694</v>
      </c>
      <c r="L3845" s="0" t="n">
        <f aca="false">I3845*0.4/H3845</f>
        <v>0.398532095793481</v>
      </c>
      <c r="M3845" s="0" t="n">
        <f aca="false">J3845-R3844</f>
        <v>0</v>
      </c>
      <c r="N3845" s="0" t="n">
        <f aca="false">K3845-S3844</f>
        <v>2.58856687716524E-005</v>
      </c>
      <c r="O3845" s="0" t="n">
        <f aca="false">L3845-T3844</f>
        <v>-0.000261469440197282</v>
      </c>
      <c r="P3845" s="0" t="n">
        <f aca="false">IF(N3845&gt;0,F3845,E3845)</f>
        <v>255.815579</v>
      </c>
      <c r="Q3845" s="0" t="n">
        <f aca="false">IF(O3845&gt;0,H3845,G3845)</f>
        <v>106.469352</v>
      </c>
      <c r="R3845" s="0" t="n">
        <f aca="false">R3844+M3845</f>
        <v>0</v>
      </c>
      <c r="S3845" s="0" t="n">
        <f aca="false">S3844+N3845</f>
        <v>0.248850800813694</v>
      </c>
      <c r="T3845" s="0" t="n">
        <f aca="false">T3844+O3845</f>
        <v>0.398532095793481</v>
      </c>
      <c r="V3845" s="4" t="n">
        <f aca="false">M3845*1+N3845*P3845+O3845*Q3845</f>
        <v>-0.0212165245209848</v>
      </c>
      <c r="W3845" s="0" t="n">
        <f aca="false">I3845-V3845+M3845*1+N3845*E3845+O3845*G3845</f>
        <v>106.099851500356</v>
      </c>
    </row>
    <row r="3846" customFormat="false" ht="13.8" hidden="false" customHeight="false" outlineLevel="0" collapsed="false">
      <c r="A3846" s="1" t="n">
        <v>43028</v>
      </c>
      <c r="B3846" s="2" t="n">
        <f aca="false">0.0002</f>
        <v>0.0002</v>
      </c>
      <c r="C3846" s="3" t="n">
        <f aca="false">Prices!B3845*B3846/2</f>
        <v>0.02571101</v>
      </c>
      <c r="D3846" s="4" t="n">
        <f aca="false">Prices!C3845*B3846/2</f>
        <v>0.010604</v>
      </c>
      <c r="E3846" s="6" t="n">
        <f aca="false">Prices!B3845-C3846</f>
        <v>257.08438899</v>
      </c>
      <c r="F3846" s="6" t="n">
        <f aca="false">Prices!B3845+C3846</f>
        <v>257.13581101</v>
      </c>
      <c r="G3846" s="2" t="n">
        <f aca="false">Prices!C3845-D3846</f>
        <v>106.029396</v>
      </c>
      <c r="H3846" s="2" t="n">
        <f aca="false">Prices!C3845+D3846</f>
        <v>106.050604</v>
      </c>
      <c r="I3846" s="0" t="n">
        <f aca="false">R3845*1+S3845*E3846+T3845*G3846</f>
        <v>106.231773480458</v>
      </c>
      <c r="J3846" s="0" t="n">
        <v>0</v>
      </c>
      <c r="K3846" s="0" t="n">
        <f aca="false">I3846*0.6/F3846</f>
        <v>0.247880930462058</v>
      </c>
      <c r="L3846" s="0" t="n">
        <f aca="false">I3846*0.4/H3846</f>
        <v>0.40068333219661</v>
      </c>
      <c r="M3846" s="0" t="n">
        <f aca="false">J3846-R3845</f>
        <v>0</v>
      </c>
      <c r="N3846" s="0" t="n">
        <f aca="false">K3846-S3845</f>
        <v>-0.00096987035163637</v>
      </c>
      <c r="O3846" s="0" t="n">
        <f aca="false">L3846-T3845</f>
        <v>0.00215123640312825</v>
      </c>
      <c r="P3846" s="0" t="n">
        <f aca="false">IF(N3846&gt;0,F3846,E3846)</f>
        <v>257.08438899</v>
      </c>
      <c r="Q3846" s="0" t="n">
        <f aca="false">IF(O3846&gt;0,H3846,G3846)</f>
        <v>106.050604</v>
      </c>
      <c r="R3846" s="0" t="n">
        <f aca="false">R3845+M3846</f>
        <v>0</v>
      </c>
      <c r="S3846" s="0" t="n">
        <f aca="false">S3845+N3846</f>
        <v>0.247880930462058</v>
      </c>
      <c r="T3846" s="0" t="n">
        <f aca="false">T3845+O3846</f>
        <v>0.40068333219661</v>
      </c>
      <c r="V3846" s="4" t="n">
        <f aca="false">M3846*1+N3846*P3846+O3846*Q3846</f>
        <v>-0.0211986068514139</v>
      </c>
      <c r="W3846" s="0" t="n">
        <f aca="false">I3846-V3846+M3846*1+N3846*E3846+O3846*G3846</f>
        <v>106.231727857036</v>
      </c>
    </row>
    <row r="3847" customFormat="false" ht="13.8" hidden="false" customHeight="false" outlineLevel="0" collapsed="false">
      <c r="A3847" s="1" t="n">
        <v>43031</v>
      </c>
      <c r="B3847" s="2" t="n">
        <f aca="false">0.0002</f>
        <v>0.0002</v>
      </c>
      <c r="C3847" s="3" t="n">
        <f aca="false">Prices!B3846*B3847/2</f>
        <v>0.02561101</v>
      </c>
      <c r="D3847" s="4" t="n">
        <f aca="false">Prices!C3846*B3847/2</f>
        <v>0.010614</v>
      </c>
      <c r="E3847" s="6" t="n">
        <f aca="false">Prices!B3846-C3847</f>
        <v>256.08448899</v>
      </c>
      <c r="F3847" s="6" t="n">
        <f aca="false">Prices!B3846+C3847</f>
        <v>256.13571101</v>
      </c>
      <c r="G3847" s="2" t="n">
        <f aca="false">Prices!C3846-D3847</f>
        <v>106.129386</v>
      </c>
      <c r="H3847" s="2" t="n">
        <f aca="false">Prices!C3846+D3847</f>
        <v>106.150614</v>
      </c>
      <c r="I3847" s="0" t="n">
        <f aca="false">R3846*1+S3846*E3847+T3846*G3847</f>
        <v>106.002737434202</v>
      </c>
      <c r="J3847" s="0" t="n">
        <v>0</v>
      </c>
      <c r="K3847" s="0" t="n">
        <f aca="false">I3847*0.6/F3847</f>
        <v>0.248312280274101</v>
      </c>
      <c r="L3847" s="0" t="n">
        <f aca="false">I3847*0.4/H3847</f>
        <v>0.39944276698843</v>
      </c>
      <c r="M3847" s="0" t="n">
        <f aca="false">J3847-R3846</f>
        <v>0</v>
      </c>
      <c r="N3847" s="0" t="n">
        <f aca="false">K3847-S3846</f>
        <v>0.000431349812043014</v>
      </c>
      <c r="O3847" s="0" t="n">
        <f aca="false">L3847-T3846</f>
        <v>-0.00124056520817933</v>
      </c>
      <c r="P3847" s="0" t="n">
        <f aca="false">IF(N3847&gt;0,F3847,E3847)</f>
        <v>256.13571101</v>
      </c>
      <c r="Q3847" s="0" t="n">
        <f aca="false">IF(O3847&gt;0,H3847,G3847)</f>
        <v>106.129386</v>
      </c>
      <c r="R3847" s="0" t="n">
        <f aca="false">R3846+M3847</f>
        <v>0</v>
      </c>
      <c r="S3847" s="0" t="n">
        <f aca="false">S3846+N3847</f>
        <v>0.248312280274101</v>
      </c>
      <c r="T3847" s="0" t="n">
        <f aca="false">T3846+O3847</f>
        <v>0.39944276698843</v>
      </c>
      <c r="V3847" s="4" t="n">
        <f aca="false">M3847*1+N3847*P3847+O3847*Q3847</f>
        <v>-0.0211763330353677</v>
      </c>
      <c r="W3847" s="0" t="n">
        <f aca="false">I3847-V3847+M3847*1+N3847*E3847+O3847*G3847</f>
        <v>106.002715339593</v>
      </c>
    </row>
    <row r="3848" customFormat="false" ht="13.8" hidden="false" customHeight="false" outlineLevel="0" collapsed="false">
      <c r="A3848" s="1" t="n">
        <v>43032</v>
      </c>
      <c r="B3848" s="2" t="n">
        <f aca="false">0.0002</f>
        <v>0.0002</v>
      </c>
      <c r="C3848" s="3" t="n">
        <f aca="false">Prices!B3847*B3848/2</f>
        <v>0.02565601</v>
      </c>
      <c r="D3848" s="4" t="n">
        <f aca="false">Prices!C3847*B3848/2</f>
        <v>0.010582</v>
      </c>
      <c r="E3848" s="6" t="n">
        <f aca="false">Prices!B3847-C3848</f>
        <v>256.53444399</v>
      </c>
      <c r="F3848" s="6" t="n">
        <f aca="false">Prices!B3847+C3848</f>
        <v>256.58575601</v>
      </c>
      <c r="G3848" s="2" t="n">
        <f aca="false">Prices!C3847-D3848</f>
        <v>105.809418</v>
      </c>
      <c r="H3848" s="2" t="n">
        <f aca="false">Prices!C3847+D3848</f>
        <v>105.830582</v>
      </c>
      <c r="I3848" s="0" t="n">
        <f aca="false">R3847*1+S3847*E3848+T3847*G3848</f>
        <v>105.965459455361</v>
      </c>
      <c r="J3848" s="0" t="n">
        <v>0</v>
      </c>
      <c r="K3848" s="0" t="n">
        <f aca="false">I3848*0.6/F3848</f>
        <v>0.247789575937094</v>
      </c>
      <c r="L3848" s="0" t="n">
        <f aca="false">I3848*0.4/H3848</f>
        <v>0.40050978631247</v>
      </c>
      <c r="M3848" s="0" t="n">
        <f aca="false">J3848-R3847</f>
        <v>0</v>
      </c>
      <c r="N3848" s="0" t="n">
        <f aca="false">K3848-S3847</f>
        <v>-0.00052270433700688</v>
      </c>
      <c r="O3848" s="0" t="n">
        <f aca="false">L3848-T3847</f>
        <v>0.00106701932404002</v>
      </c>
      <c r="P3848" s="0" t="n">
        <f aca="false">IF(N3848&gt;0,F3848,E3848)</f>
        <v>256.53444399</v>
      </c>
      <c r="Q3848" s="0" t="n">
        <f aca="false">IF(O3848&gt;0,H3848,G3848)</f>
        <v>105.830582</v>
      </c>
      <c r="R3848" s="0" t="n">
        <f aca="false">R3847+M3848</f>
        <v>0</v>
      </c>
      <c r="S3848" s="0" t="n">
        <f aca="false">S3847+N3848</f>
        <v>0.247789575937094</v>
      </c>
      <c r="T3848" s="0" t="n">
        <f aca="false">T3847+O3848</f>
        <v>0.40050978631247</v>
      </c>
      <c r="V3848" s="4" t="n">
        <f aca="false">M3848*1+N3848*P3848+O3848*Q3848</f>
        <v>-0.0211683903968196</v>
      </c>
      <c r="W3848" s="0" t="n">
        <f aca="false">I3848-V3848+M3848*1+N3848*E3848+O3848*G3848</f>
        <v>105.965436872964</v>
      </c>
    </row>
    <row r="3849" customFormat="false" ht="13.8" hidden="false" customHeight="false" outlineLevel="0" collapsed="false">
      <c r="A3849" s="1" t="n">
        <v>43033</v>
      </c>
      <c r="B3849" s="2" t="n">
        <f aca="false">0.0002</f>
        <v>0.0002</v>
      </c>
      <c r="C3849" s="3" t="n">
        <f aca="false">Prices!B3848*B3849/2</f>
        <v>0.025529</v>
      </c>
      <c r="D3849" s="4" t="n">
        <f aca="false">Prices!C3848*B3849/2</f>
        <v>0.010565</v>
      </c>
      <c r="E3849" s="6" t="n">
        <f aca="false">Prices!B3848-C3849</f>
        <v>255.264471</v>
      </c>
      <c r="F3849" s="6" t="n">
        <f aca="false">Prices!B3848+C3849</f>
        <v>255.315529</v>
      </c>
      <c r="G3849" s="2" t="n">
        <f aca="false">Prices!C3848-D3849</f>
        <v>105.639435</v>
      </c>
      <c r="H3849" s="2" t="n">
        <f aca="false">Prices!C3848+D3849</f>
        <v>105.660565</v>
      </c>
      <c r="I3849" s="0" t="n">
        <f aca="false">R3848*1+S3848*E3849+T3848*G3849</f>
        <v>105.561502558917</v>
      </c>
      <c r="J3849" s="0" t="n">
        <v>0</v>
      </c>
      <c r="K3849" s="0" t="n">
        <f aca="false">I3849*0.6/F3849</f>
        <v>0.248073048213805</v>
      </c>
      <c r="L3849" s="0" t="n">
        <f aca="false">I3849*0.4/H3849</f>
        <v>0.399624978567611</v>
      </c>
      <c r="M3849" s="0" t="n">
        <f aca="false">J3849-R3848</f>
        <v>0</v>
      </c>
      <c r="N3849" s="0" t="n">
        <f aca="false">K3849-S3848</f>
        <v>0.000283472276710689</v>
      </c>
      <c r="O3849" s="0" t="n">
        <f aca="false">L3849-T3848</f>
        <v>-0.000884807744859162</v>
      </c>
      <c r="P3849" s="0" t="n">
        <f aca="false">IF(N3849&gt;0,F3849,E3849)</f>
        <v>255.315529</v>
      </c>
      <c r="Q3849" s="0" t="n">
        <f aca="false">IF(O3849&gt;0,H3849,G3849)</f>
        <v>105.639435</v>
      </c>
      <c r="R3849" s="0" t="n">
        <f aca="false">R3848+M3849</f>
        <v>0</v>
      </c>
      <c r="S3849" s="0" t="n">
        <f aca="false">S3848+N3849</f>
        <v>0.248073048213805</v>
      </c>
      <c r="T3849" s="0" t="n">
        <f aca="false">T3848+O3849</f>
        <v>0.399624978567611</v>
      </c>
      <c r="V3849" s="4" t="n">
        <f aca="false">M3849*1+N3849*P3849+O3849*Q3849</f>
        <v>-0.0210957159653221</v>
      </c>
      <c r="W3849" s="0" t="n">
        <f aca="false">I3849-V3849+M3849*1+N3849*E3849+O3849*G3849</f>
        <v>105.561488085389</v>
      </c>
    </row>
    <row r="3850" customFormat="false" ht="13.8" hidden="false" customHeight="false" outlineLevel="0" collapsed="false">
      <c r="A3850" s="1" t="n">
        <v>43034</v>
      </c>
      <c r="B3850" s="2" t="n">
        <f aca="false">0.0002</f>
        <v>0.0002</v>
      </c>
      <c r="C3850" s="3" t="n">
        <f aca="false">Prices!B3849*B3850/2</f>
        <v>0.025562</v>
      </c>
      <c r="D3850" s="4" t="n">
        <f aca="false">Prices!C3849*B3850/2</f>
        <v>0.010551</v>
      </c>
      <c r="E3850" s="6" t="n">
        <f aca="false">Prices!B3849-C3850</f>
        <v>255.594438</v>
      </c>
      <c r="F3850" s="6" t="n">
        <f aca="false">Prices!B3849+C3850</f>
        <v>255.645562</v>
      </c>
      <c r="G3850" s="2" t="n">
        <f aca="false">Prices!C3849-D3850</f>
        <v>105.499449</v>
      </c>
      <c r="H3850" s="2" t="n">
        <f aca="false">Prices!C3849+D3850</f>
        <v>105.520551</v>
      </c>
      <c r="I3850" s="0" t="n">
        <f aca="false">R3849*1+S3849*E3850+T3849*G3850</f>
        <v>105.566306386674</v>
      </c>
      <c r="J3850" s="0" t="n">
        <v>0</v>
      </c>
      <c r="K3850" s="0" t="n">
        <f aca="false">I3850*0.6/F3850</f>
        <v>0.247764065749768</v>
      </c>
      <c r="L3850" s="0" t="n">
        <f aca="false">I3850*0.4/H3850</f>
        <v>0.400173446352357</v>
      </c>
      <c r="M3850" s="0" t="n">
        <f aca="false">J3850-R3849</f>
        <v>0</v>
      </c>
      <c r="N3850" s="0" t="n">
        <f aca="false">K3850-S3849</f>
        <v>-0.000308982464036378</v>
      </c>
      <c r="O3850" s="0" t="n">
        <f aca="false">L3850-T3849</f>
        <v>0.000548467784745765</v>
      </c>
      <c r="P3850" s="0" t="n">
        <f aca="false">IF(N3850&gt;0,F3850,E3850)</f>
        <v>255.594438</v>
      </c>
      <c r="Q3850" s="0" t="n">
        <f aca="false">IF(O3850&gt;0,H3850,G3850)</f>
        <v>105.520551</v>
      </c>
      <c r="R3850" s="0" t="n">
        <f aca="false">R3849+M3850</f>
        <v>0</v>
      </c>
      <c r="S3850" s="0" t="n">
        <f aca="false">S3849+N3850</f>
        <v>0.247764065749768</v>
      </c>
      <c r="T3850" s="0" t="n">
        <f aca="false">T3849+O3850</f>
        <v>0.400173446352357</v>
      </c>
      <c r="V3850" s="4" t="n">
        <f aca="false">M3850*1+N3850*P3850+O3850*Q3850</f>
        <v>-0.0210995763951107</v>
      </c>
      <c r="W3850" s="0" t="n">
        <f aca="false">I3850-V3850+M3850*1+N3850*E3850+O3850*G3850</f>
        <v>105.566294812907</v>
      </c>
    </row>
    <row r="3851" customFormat="false" ht="13.8" hidden="false" customHeight="false" outlineLevel="0" collapsed="false">
      <c r="A3851" s="1" t="n">
        <v>43035</v>
      </c>
      <c r="B3851" s="2" t="n">
        <f aca="false">0.0002</f>
        <v>0.0002</v>
      </c>
      <c r="C3851" s="3" t="n">
        <f aca="false">Prices!B3850*B3851/2</f>
        <v>0.025771</v>
      </c>
      <c r="D3851" s="4" t="n">
        <f aca="false">Prices!C3850*B3851/2</f>
        <v>0.010585</v>
      </c>
      <c r="E3851" s="6" t="n">
        <f aca="false">Prices!B3850-C3851</f>
        <v>257.684229</v>
      </c>
      <c r="F3851" s="6" t="n">
        <f aca="false">Prices!B3850+C3851</f>
        <v>257.735771</v>
      </c>
      <c r="G3851" s="2" t="n">
        <f aca="false">Prices!C3850-D3851</f>
        <v>105.839415</v>
      </c>
      <c r="H3851" s="2" t="n">
        <f aca="false">Prices!C3850+D3851</f>
        <v>105.860585</v>
      </c>
      <c r="I3851" s="0" t="n">
        <f aca="false">R3850*1+S3850*E3851+T3850*G3851</f>
        <v>106.199015717102</v>
      </c>
      <c r="J3851" s="0" t="n">
        <v>0</v>
      </c>
      <c r="K3851" s="0" t="n">
        <f aca="false">I3851*0.6/F3851</f>
        <v>0.247227651726547</v>
      </c>
      <c r="L3851" s="0" t="n">
        <f aca="false">I3851*0.4/H3851</f>
        <v>0.401278778941574</v>
      </c>
      <c r="M3851" s="0" t="n">
        <f aca="false">J3851-R3850</f>
        <v>0</v>
      </c>
      <c r="N3851" s="0" t="n">
        <f aca="false">K3851-S3850</f>
        <v>-0.000536414023221465</v>
      </c>
      <c r="O3851" s="0" t="n">
        <f aca="false">L3851-T3850</f>
        <v>0.0011053325892168</v>
      </c>
      <c r="P3851" s="0" t="n">
        <f aca="false">IF(N3851&gt;0,F3851,E3851)</f>
        <v>257.684229</v>
      </c>
      <c r="Q3851" s="0" t="n">
        <f aca="false">IF(O3851&gt;0,H3851,G3851)</f>
        <v>105.860585</v>
      </c>
      <c r="R3851" s="0" t="n">
        <f aca="false">R3850+M3851</f>
        <v>0</v>
      </c>
      <c r="S3851" s="0" t="n">
        <f aca="false">S3850+N3851</f>
        <v>0.247227651726547</v>
      </c>
      <c r="T3851" s="0" t="n">
        <f aca="false">T3850+O3851</f>
        <v>0.401278778941574</v>
      </c>
      <c r="V3851" s="4" t="n">
        <f aca="false">M3851*1+N3851*P3851+O3851*Q3851</f>
        <v>-0.0212142794845562</v>
      </c>
      <c r="W3851" s="0" t="n">
        <f aca="false">I3851-V3851+M3851*1+N3851*E3851+O3851*G3851</f>
        <v>106.198992317211</v>
      </c>
    </row>
    <row r="3852" customFormat="false" ht="13.8" hidden="false" customHeight="false" outlineLevel="0" collapsed="false">
      <c r="A3852" s="1" t="n">
        <v>43038</v>
      </c>
      <c r="B3852" s="2" t="n">
        <f aca="false">0.0002</f>
        <v>0.0002</v>
      </c>
      <c r="C3852" s="3" t="n">
        <f aca="false">Prices!B3851*B3852/2</f>
        <v>0.025675</v>
      </c>
      <c r="D3852" s="4" t="n">
        <f aca="false">Prices!C3851*B3852/2</f>
        <v>0.010623</v>
      </c>
      <c r="E3852" s="6" t="n">
        <f aca="false">Prices!B3851-C3852</f>
        <v>256.724325</v>
      </c>
      <c r="F3852" s="6" t="n">
        <f aca="false">Prices!B3851+C3852</f>
        <v>256.775675</v>
      </c>
      <c r="G3852" s="2" t="n">
        <f aca="false">Prices!C3851-D3852</f>
        <v>106.219377</v>
      </c>
      <c r="H3852" s="2" t="n">
        <f aca="false">Prices!C3851+D3852</f>
        <v>106.240623</v>
      </c>
      <c r="I3852" s="0" t="n">
        <f aca="false">R3851*1+S3851*E3852+T3851*G3852</f>
        <v>106.092933913327</v>
      </c>
      <c r="J3852" s="0" t="n">
        <v>0</v>
      </c>
      <c r="K3852" s="0" t="n">
        <f aca="false">I3852*0.6/F3852</f>
        <v>0.247904169068961</v>
      </c>
      <c r="L3852" s="0" t="n">
        <f aca="false">I3852*0.4/H3852</f>
        <v>0.399443944952497</v>
      </c>
      <c r="M3852" s="0" t="n">
        <f aca="false">J3852-R3851</f>
        <v>0</v>
      </c>
      <c r="N3852" s="0" t="n">
        <f aca="false">K3852-S3851</f>
        <v>0.000676517342413946</v>
      </c>
      <c r="O3852" s="0" t="n">
        <f aca="false">L3852-T3851</f>
        <v>-0.00183483398907652</v>
      </c>
      <c r="P3852" s="0" t="n">
        <f aca="false">IF(N3852&gt;0,F3852,E3852)</f>
        <v>256.775675</v>
      </c>
      <c r="Q3852" s="0" t="n">
        <f aca="false">IF(O3852&gt;0,H3852,G3852)</f>
        <v>106.219377</v>
      </c>
      <c r="R3852" s="0" t="n">
        <f aca="false">R3851+M3852</f>
        <v>0</v>
      </c>
      <c r="S3852" s="0" t="n">
        <f aca="false">S3851+N3852</f>
        <v>0.247904169068961</v>
      </c>
      <c r="T3852" s="0" t="n">
        <f aca="false">T3851+O3852</f>
        <v>0.399443944952497</v>
      </c>
      <c r="V3852" s="4" t="n">
        <f aca="false">M3852*1+N3852*P3852+O3852*Q3852</f>
        <v>-0.021181725970586</v>
      </c>
      <c r="W3852" s="0" t="n">
        <f aca="false">I3852-V3852+M3852*1+N3852*E3852+O3852*G3852</f>
        <v>106.092899174162</v>
      </c>
    </row>
    <row r="3853" customFormat="false" ht="13.8" hidden="false" customHeight="false" outlineLevel="0" collapsed="false">
      <c r="A3853" s="1" t="n">
        <v>43039</v>
      </c>
      <c r="B3853" s="2" t="n">
        <f aca="false">0.0002</f>
        <v>0.0002</v>
      </c>
      <c r="C3853" s="3" t="n">
        <f aca="false">Prices!B3852*B3853/2</f>
        <v>0.02571499</v>
      </c>
      <c r="D3853" s="4" t="n">
        <f aca="false">Prices!C3852*B3853/2</f>
        <v>0.010616</v>
      </c>
      <c r="E3853" s="6" t="n">
        <f aca="false">Prices!B3852-C3853</f>
        <v>257.12418501</v>
      </c>
      <c r="F3853" s="6" t="n">
        <f aca="false">Prices!B3852+C3853</f>
        <v>257.17561499</v>
      </c>
      <c r="G3853" s="2" t="n">
        <f aca="false">Prices!C3852-D3853</f>
        <v>106.149384</v>
      </c>
      <c r="H3853" s="2" t="n">
        <f aca="false">Prices!C3852+D3853</f>
        <v>106.170616</v>
      </c>
      <c r="I3853" s="0" t="n">
        <f aca="false">R3852*1+S3852*E3853+T3852*G3853</f>
        <v>106.142886131675</v>
      </c>
      <c r="J3853" s="0" t="n">
        <v>0</v>
      </c>
      <c r="K3853" s="0" t="n">
        <f aca="false">I3853*0.6/F3853</f>
        <v>0.247635187657592</v>
      </c>
      <c r="L3853" s="0" t="n">
        <f aca="false">I3853*0.4/H3853</f>
        <v>0.399895527145384</v>
      </c>
      <c r="M3853" s="0" t="n">
        <f aca="false">J3853-R3852</f>
        <v>0</v>
      </c>
      <c r="N3853" s="0" t="n">
        <f aca="false">K3853-S3852</f>
        <v>-0.000268981411369107</v>
      </c>
      <c r="O3853" s="0" t="n">
        <f aca="false">L3853-T3852</f>
        <v>0.000451582192886602</v>
      </c>
      <c r="P3853" s="0" t="n">
        <f aca="false">IF(N3853&gt;0,F3853,E3853)</f>
        <v>257.12418501</v>
      </c>
      <c r="Q3853" s="0" t="n">
        <f aca="false">IF(O3853&gt;0,H3853,G3853)</f>
        <v>106.170616</v>
      </c>
      <c r="R3853" s="0" t="n">
        <f aca="false">R3852+M3853</f>
        <v>0</v>
      </c>
      <c r="S3853" s="0" t="n">
        <f aca="false">S3852+N3853</f>
        <v>0.247635187657592</v>
      </c>
      <c r="T3853" s="0" t="n">
        <f aca="false">T3852+O3853</f>
        <v>0.399895527145384</v>
      </c>
      <c r="V3853" s="4" t="n">
        <f aca="false">M3853*1+N3853*P3853+O3853*Q3853</f>
        <v>-0.0212168665877199</v>
      </c>
      <c r="W3853" s="0" t="n">
        <f aca="false">I3853-V3853+M3853*1+N3853*E3853+O3853*G3853</f>
        <v>106.142876543682</v>
      </c>
    </row>
    <row r="3854" customFormat="false" ht="13.8" hidden="false" customHeight="false" outlineLevel="0" collapsed="false">
      <c r="A3854" s="1" t="n">
        <v>43040</v>
      </c>
      <c r="B3854" s="2" t="n">
        <f aca="false">0.0002</f>
        <v>0.0002</v>
      </c>
      <c r="C3854" s="3" t="n">
        <f aca="false">Prices!B3853*B3854/2</f>
        <v>0.025749</v>
      </c>
      <c r="D3854" s="4" t="n">
        <f aca="false">Prices!C3853*B3854/2</f>
        <v>0.010606</v>
      </c>
      <c r="E3854" s="6" t="n">
        <f aca="false">Prices!B3853-C3854</f>
        <v>257.464251</v>
      </c>
      <c r="F3854" s="6" t="n">
        <f aca="false">Prices!B3853+C3854</f>
        <v>257.515749</v>
      </c>
      <c r="G3854" s="2" t="n">
        <f aca="false">Prices!C3853-D3854</f>
        <v>106.049394</v>
      </c>
      <c r="H3854" s="2" t="n">
        <f aca="false">Prices!C3853+D3854</f>
        <v>106.070606</v>
      </c>
      <c r="I3854" s="0" t="n">
        <f aca="false">R3853*1+S3853*E3854+T3853*G3854</f>
        <v>106.165886428585</v>
      </c>
      <c r="J3854" s="0" t="n">
        <v>0</v>
      </c>
      <c r="K3854" s="0" t="n">
        <f aca="false">I3854*0.6/F3854</f>
        <v>0.247361693816835</v>
      </c>
      <c r="L3854" s="0" t="n">
        <f aca="false">I3854*0.4/H3854</f>
        <v>0.400359309453119</v>
      </c>
      <c r="M3854" s="0" t="n">
        <f aca="false">J3854-R3853</f>
        <v>0</v>
      </c>
      <c r="N3854" s="0" t="n">
        <f aca="false">K3854-S3853</f>
        <v>-0.000273493840756922</v>
      </c>
      <c r="O3854" s="0" t="n">
        <f aca="false">L3854-T3853</f>
        <v>0.000463782307735638</v>
      </c>
      <c r="P3854" s="0" t="n">
        <f aca="false">IF(N3854&gt;0,F3854,E3854)</f>
        <v>257.464251</v>
      </c>
      <c r="Q3854" s="0" t="n">
        <f aca="false">IF(O3854&gt;0,H3854,G3854)</f>
        <v>106.070606</v>
      </c>
      <c r="R3854" s="0" t="n">
        <f aca="false">R3853+M3854</f>
        <v>0</v>
      </c>
      <c r="S3854" s="0" t="n">
        <f aca="false">S3853+N3854</f>
        <v>0.247361693816835</v>
      </c>
      <c r="T3854" s="0" t="n">
        <f aca="false">T3853+O3854</f>
        <v>0.400359309453119</v>
      </c>
      <c r="V3854" s="4" t="n">
        <f aca="false">M3854*1+N3854*P3854+O3854*Q3854</f>
        <v>-0.0212212164299965</v>
      </c>
      <c r="W3854" s="0" t="n">
        <f aca="false">I3854-V3854+M3854*1+N3854*E3854+O3854*G3854</f>
        <v>106.165876590834</v>
      </c>
    </row>
    <row r="3855" customFormat="false" ht="13.8" hidden="false" customHeight="false" outlineLevel="0" collapsed="false">
      <c r="A3855" s="1" t="n">
        <v>43041</v>
      </c>
      <c r="B3855" s="2" t="n">
        <f aca="false">0.0002</f>
        <v>0.0002</v>
      </c>
      <c r="C3855" s="3" t="n">
        <f aca="false">Prices!B3854*B3855/2</f>
        <v>0.02575901</v>
      </c>
      <c r="D3855" s="4" t="n">
        <f aca="false">Prices!C3854*B3855/2</f>
        <v>0.01062</v>
      </c>
      <c r="E3855" s="6" t="n">
        <f aca="false">Prices!B3854-C3855</f>
        <v>257.56434099</v>
      </c>
      <c r="F3855" s="6" t="n">
        <f aca="false">Prices!B3854+C3855</f>
        <v>257.61585901</v>
      </c>
      <c r="G3855" s="2" t="n">
        <f aca="false">Prices!C3854-D3855</f>
        <v>106.18938</v>
      </c>
      <c r="H3855" s="2" t="n">
        <f aca="false">Prices!C3854+D3855</f>
        <v>106.21062</v>
      </c>
      <c r="I3855" s="0" t="n">
        <f aca="false">R3854*1+S3854*E3855+T3854*G3855</f>
        <v>106.225458502158</v>
      </c>
      <c r="J3855" s="0" t="n">
        <v>0</v>
      </c>
      <c r="K3855" s="0" t="n">
        <f aca="false">I3855*0.6/F3855</f>
        <v>0.247404314882729</v>
      </c>
      <c r="L3855" s="0" t="n">
        <f aca="false">I3855*0.4/H3855</f>
        <v>0.400055883308686</v>
      </c>
      <c r="M3855" s="0" t="n">
        <f aca="false">J3855-R3854</f>
        <v>0</v>
      </c>
      <c r="N3855" s="0" t="n">
        <f aca="false">K3855-S3854</f>
        <v>4.26210658946713E-005</v>
      </c>
      <c r="O3855" s="0" t="n">
        <f aca="false">L3855-T3854</f>
        <v>-0.000303426144432961</v>
      </c>
      <c r="P3855" s="0" t="n">
        <f aca="false">IF(N3855&gt;0,F3855,E3855)</f>
        <v>257.61585901</v>
      </c>
      <c r="Q3855" s="0" t="n">
        <f aca="false">IF(O3855&gt;0,H3855,G3855)</f>
        <v>106.18938</v>
      </c>
      <c r="R3855" s="0" t="n">
        <f aca="false">R3854+M3855</f>
        <v>0</v>
      </c>
      <c r="S3855" s="0" t="n">
        <f aca="false">S3854+N3855</f>
        <v>0.247404314882729</v>
      </c>
      <c r="T3855" s="0" t="n">
        <f aca="false">T3854+O3855</f>
        <v>0.400055883308686</v>
      </c>
      <c r="V3855" s="4" t="n">
        <f aca="false">M3855*1+N3855*P3855+O3855*Q3855</f>
        <v>-0.021240771650749</v>
      </c>
      <c r="W3855" s="0" t="n">
        <f aca="false">I3855-V3855+M3855*1+N3855*E3855+O3855*G3855</f>
        <v>106.225456306405</v>
      </c>
    </row>
    <row r="3856" customFormat="false" ht="13.8" hidden="false" customHeight="false" outlineLevel="0" collapsed="false">
      <c r="A3856" s="1" t="n">
        <v>43042</v>
      </c>
      <c r="B3856" s="2" t="n">
        <f aca="false">0.0002</f>
        <v>0.0002</v>
      </c>
      <c r="C3856" s="3" t="n">
        <f aca="false">Prices!B3855*B3856/2</f>
        <v>0.025845</v>
      </c>
      <c r="D3856" s="4" t="n">
        <f aca="false">Prices!C3855*B3856/2</f>
        <v>0.010637</v>
      </c>
      <c r="E3856" s="6" t="n">
        <f aca="false">Prices!B3855-C3856</f>
        <v>258.424155</v>
      </c>
      <c r="F3856" s="6" t="n">
        <f aca="false">Prices!B3855+C3856</f>
        <v>258.475845</v>
      </c>
      <c r="G3856" s="2" t="n">
        <f aca="false">Prices!C3855-D3856</f>
        <v>106.359363</v>
      </c>
      <c r="H3856" s="2" t="n">
        <f aca="false">Prices!C3855+D3856</f>
        <v>106.380637</v>
      </c>
      <c r="I3856" s="0" t="n">
        <f aca="false">R3855*1+S3855*E3856+T3855*G3856</f>
        <v>106.484939930037</v>
      </c>
      <c r="J3856" s="0" t="n">
        <v>0</v>
      </c>
      <c r="K3856" s="0" t="n">
        <f aca="false">I3856*0.6/F3856</f>
        <v>0.247183499711636</v>
      </c>
      <c r="L3856" s="0" t="n">
        <f aca="false">I3856*0.4/H3856</f>
        <v>0.400392187649854</v>
      </c>
      <c r="M3856" s="0" t="n">
        <f aca="false">J3856-R3855</f>
        <v>0</v>
      </c>
      <c r="N3856" s="0" t="n">
        <f aca="false">K3856-S3855</f>
        <v>-0.000220815171092875</v>
      </c>
      <c r="O3856" s="0" t="n">
        <f aca="false">L3856-T3855</f>
        <v>0.000336304341167548</v>
      </c>
      <c r="P3856" s="0" t="n">
        <f aca="false">IF(N3856&gt;0,F3856,E3856)</f>
        <v>258.424155</v>
      </c>
      <c r="Q3856" s="0" t="n">
        <f aca="false">IF(O3856&gt;0,H3856,G3856)</f>
        <v>106.380637</v>
      </c>
      <c r="R3856" s="0" t="n">
        <f aca="false">R3855+M3856</f>
        <v>0</v>
      </c>
      <c r="S3856" s="0" t="n">
        <f aca="false">S3855+N3856</f>
        <v>0.247183499711636</v>
      </c>
      <c r="T3856" s="0" t="n">
        <f aca="false">T3855+O3856</f>
        <v>0.400392187649854</v>
      </c>
      <c r="V3856" s="4" t="n">
        <f aca="false">M3856*1+N3856*P3856+O3856*Q3856</f>
        <v>-0.0212877039615876</v>
      </c>
      <c r="W3856" s="0" t="n">
        <f aca="false">I3856-V3856+M3856*1+N3856*E3856+O3856*G3856</f>
        <v>106.484932775499</v>
      </c>
    </row>
    <row r="3857" customFormat="false" ht="13.8" hidden="false" customHeight="false" outlineLevel="0" collapsed="false">
      <c r="A3857" s="1" t="n">
        <v>43045</v>
      </c>
      <c r="B3857" s="2" t="n">
        <f aca="false">0.0002</f>
        <v>0.0002</v>
      </c>
      <c r="C3857" s="3" t="n">
        <f aca="false">Prices!B3856*B3857/2</f>
        <v>0.02588501</v>
      </c>
      <c r="D3857" s="4" t="n">
        <f aca="false">Prices!C3856*B3857/2</f>
        <v>0.01065</v>
      </c>
      <c r="E3857" s="6" t="n">
        <f aca="false">Prices!B3856-C3857</f>
        <v>258.82421499</v>
      </c>
      <c r="F3857" s="6" t="n">
        <f aca="false">Prices!B3856+C3857</f>
        <v>258.87598501</v>
      </c>
      <c r="G3857" s="2" t="n">
        <f aca="false">Prices!C3856-D3857</f>
        <v>106.48935</v>
      </c>
      <c r="H3857" s="2" t="n">
        <f aca="false">Prices!C3856+D3857</f>
        <v>106.51065</v>
      </c>
      <c r="I3857" s="0" t="n">
        <f aca="false">R3856*1+S3856*E3857+T3856*G3857</f>
        <v>106.614579079256</v>
      </c>
      <c r="J3857" s="0" t="n">
        <v>0</v>
      </c>
      <c r="K3857" s="0" t="n">
        <f aca="false">I3857*0.6/F3857</f>
        <v>0.247101898791743</v>
      </c>
      <c r="L3857" s="0" t="n">
        <f aca="false">I3857*0.4/H3857</f>
        <v>0.400390304929155</v>
      </c>
      <c r="M3857" s="0" t="n">
        <f aca="false">J3857-R3856</f>
        <v>0</v>
      </c>
      <c r="N3857" s="0" t="n">
        <f aca="false">K3857-S3856</f>
        <v>-8.16009198938705E-005</v>
      </c>
      <c r="O3857" s="0" t="n">
        <f aca="false">L3857-T3856</f>
        <v>-1.88272069928663E-006</v>
      </c>
      <c r="P3857" s="0" t="n">
        <f aca="false">IF(N3857&gt;0,F3857,E3857)</f>
        <v>258.82421499</v>
      </c>
      <c r="Q3857" s="0" t="n">
        <f aca="false">IF(O3857&gt;0,H3857,G3857)</f>
        <v>106.48935</v>
      </c>
      <c r="R3857" s="0" t="n">
        <f aca="false">R3856+M3857</f>
        <v>0</v>
      </c>
      <c r="S3857" s="0" t="n">
        <f aca="false">S3856+N3857</f>
        <v>0.247101898791743</v>
      </c>
      <c r="T3857" s="0" t="n">
        <f aca="false">T3856+O3857</f>
        <v>0.400390304929155</v>
      </c>
      <c r="V3857" s="4" t="n">
        <f aca="false">M3857*1+N3857*P3857+O3857*Q3857</f>
        <v>-0.0213207837374915</v>
      </c>
      <c r="W3857" s="0" t="n">
        <f aca="false">I3857-V3857+M3857*1+N3857*E3857+O3857*G3857</f>
        <v>106.614579079256</v>
      </c>
    </row>
    <row r="3858" customFormat="false" ht="13.8" hidden="false" customHeight="false" outlineLevel="0" collapsed="false">
      <c r="A3858" s="1" t="n">
        <v>43046</v>
      </c>
      <c r="B3858" s="2" t="n">
        <f aca="false">0.0002</f>
        <v>0.0002</v>
      </c>
      <c r="C3858" s="3" t="n">
        <f aca="false">Prices!B3857*B3858/2</f>
        <v>0.02586699</v>
      </c>
      <c r="D3858" s="4" t="n">
        <f aca="false">Prices!C3857*B3858/2</f>
        <v>0.010654</v>
      </c>
      <c r="E3858" s="6" t="n">
        <f aca="false">Prices!B3857-C3858</f>
        <v>258.64403301</v>
      </c>
      <c r="F3858" s="6" t="n">
        <f aca="false">Prices!B3857+C3858</f>
        <v>258.69576699</v>
      </c>
      <c r="G3858" s="2" t="n">
        <f aca="false">Prices!C3857-D3858</f>
        <v>106.529346</v>
      </c>
      <c r="H3858" s="2" t="n">
        <f aca="false">Prices!C3857+D3858</f>
        <v>106.550654</v>
      </c>
      <c r="I3858" s="0" t="n">
        <f aca="false">R3857*1+S3857*E3858+T3857*G3858</f>
        <v>106.564748996769</v>
      </c>
      <c r="J3858" s="0" t="n">
        <v>0</v>
      </c>
      <c r="K3858" s="0" t="n">
        <f aca="false">I3858*0.6/F3858</f>
        <v>0.247158467809536</v>
      </c>
      <c r="L3858" s="0" t="n">
        <f aca="false">I3858*0.4/H3858</f>
        <v>0.40005291378791</v>
      </c>
      <c r="M3858" s="0" t="n">
        <f aca="false">J3858-R3857</f>
        <v>0</v>
      </c>
      <c r="N3858" s="0" t="n">
        <f aca="false">K3858-S3857</f>
        <v>5.65690177934952E-005</v>
      </c>
      <c r="O3858" s="0" t="n">
        <f aca="false">L3858-T3857</f>
        <v>-0.000337391141244536</v>
      </c>
      <c r="P3858" s="0" t="n">
        <f aca="false">IF(N3858&gt;0,F3858,E3858)</f>
        <v>258.69576699</v>
      </c>
      <c r="Q3858" s="0" t="n">
        <f aca="false">IF(O3858&gt;0,H3858,G3858)</f>
        <v>106.529346</v>
      </c>
      <c r="R3858" s="0" t="n">
        <f aca="false">R3857+M3858</f>
        <v>0</v>
      </c>
      <c r="S3858" s="0" t="n">
        <f aca="false">S3857+N3858</f>
        <v>0.247158467809536</v>
      </c>
      <c r="T3858" s="0" t="n">
        <f aca="false">T3857+O3858</f>
        <v>0.40005291378791</v>
      </c>
      <c r="V3858" s="4" t="n">
        <f aca="false">M3858*1+N3858*P3858+O3858*Q3858</f>
        <v>-0.0213078921770149</v>
      </c>
      <c r="W3858" s="0" t="n">
        <f aca="false">I3858-V3858+M3858*1+N3858*E3858+O3858*G3858</f>
        <v>106.564746070228</v>
      </c>
    </row>
    <row r="3859" customFormat="false" ht="13.8" hidden="false" customHeight="false" outlineLevel="0" collapsed="false">
      <c r="A3859" s="1" t="n">
        <v>43047</v>
      </c>
      <c r="B3859" s="2" t="n">
        <f aca="false">0.0002</f>
        <v>0.0002</v>
      </c>
      <c r="C3859" s="3" t="n">
        <f aca="false">Prices!B3858*B3859/2</f>
        <v>0.02591101</v>
      </c>
      <c r="D3859" s="4" t="n">
        <f aca="false">Prices!C3858*B3859/2</f>
        <v>0.010641</v>
      </c>
      <c r="E3859" s="6" t="n">
        <f aca="false">Prices!B3858-C3859</f>
        <v>259.08418899</v>
      </c>
      <c r="F3859" s="6" t="n">
        <f aca="false">Prices!B3858+C3859</f>
        <v>259.13601101</v>
      </c>
      <c r="G3859" s="2" t="n">
        <f aca="false">Prices!C3858-D3859</f>
        <v>106.399359</v>
      </c>
      <c r="H3859" s="2" t="n">
        <f aca="false">Prices!C3858+D3859</f>
        <v>106.420641</v>
      </c>
      <c r="I3859" s="0" t="n">
        <f aca="false">R3858*1+S3858*E3859+T3858*G3859</f>
        <v>106.600224777561</v>
      </c>
      <c r="J3859" s="0" t="n">
        <v>0</v>
      </c>
      <c r="K3859" s="0" t="n">
        <f aca="false">I3859*0.6/F3859</f>
        <v>0.246820712479317</v>
      </c>
      <c r="L3859" s="0" t="n">
        <f aca="false">I3859*0.4/H3859</f>
        <v>0.400674996037885</v>
      </c>
      <c r="M3859" s="0" t="n">
        <f aca="false">J3859-R3858</f>
        <v>0</v>
      </c>
      <c r="N3859" s="0" t="n">
        <f aca="false">K3859-S3858</f>
        <v>-0.000337755330219042</v>
      </c>
      <c r="O3859" s="0" t="n">
        <f aca="false">L3859-T3858</f>
        <v>0.000622082249975342</v>
      </c>
      <c r="P3859" s="0" t="n">
        <f aca="false">IF(N3859&gt;0,F3859,E3859)</f>
        <v>259.08418899</v>
      </c>
      <c r="Q3859" s="0" t="n">
        <f aca="false">IF(O3859&gt;0,H3859,G3859)</f>
        <v>106.420641</v>
      </c>
      <c r="R3859" s="0" t="n">
        <f aca="false">R3858+M3859</f>
        <v>0</v>
      </c>
      <c r="S3859" s="0" t="n">
        <f aca="false">S3858+N3859</f>
        <v>0.246820712479317</v>
      </c>
      <c r="T3859" s="0" t="n">
        <f aca="false">T3858+O3859</f>
        <v>0.400674996037885</v>
      </c>
      <c r="V3859" s="4" t="n">
        <f aca="false">M3859*1+N3859*P3859+O3859*Q3859</f>
        <v>-0.0213046740097519</v>
      </c>
      <c r="W3859" s="0" t="n">
        <f aca="false">I3859-V3859+M3859*1+N3859*E3859+O3859*G3859</f>
        <v>106.600211538406</v>
      </c>
    </row>
    <row r="3860" customFormat="false" ht="13.8" hidden="false" customHeight="false" outlineLevel="0" collapsed="false">
      <c r="A3860" s="1" t="n">
        <v>43048</v>
      </c>
      <c r="B3860" s="2" t="n">
        <f aca="false">0.0002</f>
        <v>0.0002</v>
      </c>
      <c r="C3860" s="3" t="n">
        <f aca="false">Prices!B3859*B3860/2</f>
        <v>0.02581699</v>
      </c>
      <c r="D3860" s="4" t="n">
        <f aca="false">Prices!C3859*B3860/2</f>
        <v>0.010637</v>
      </c>
      <c r="E3860" s="6" t="n">
        <f aca="false">Prices!B3859-C3860</f>
        <v>258.14408301</v>
      </c>
      <c r="F3860" s="6" t="n">
        <f aca="false">Prices!B3859+C3860</f>
        <v>258.19571699</v>
      </c>
      <c r="G3860" s="2" t="n">
        <f aca="false">Prices!C3859-D3860</f>
        <v>106.359363</v>
      </c>
      <c r="H3860" s="2" t="n">
        <f aca="false">Prices!C3859+D3860</f>
        <v>106.380637</v>
      </c>
      <c r="I3860" s="0" t="n">
        <f aca="false">R3859*1+S3859*E3860+T3859*G3860</f>
        <v>106.330843839465</v>
      </c>
      <c r="J3860" s="0" t="n">
        <v>0</v>
      </c>
      <c r="K3860" s="0" t="n">
        <f aca="false">I3860*0.6/F3860</f>
        <v>0.247093588721884</v>
      </c>
      <c r="L3860" s="0" t="n">
        <f aca="false">I3860*0.4/H3860</f>
        <v>0.399812773595124</v>
      </c>
      <c r="M3860" s="0" t="n">
        <f aca="false">J3860-R3859</f>
        <v>0</v>
      </c>
      <c r="N3860" s="0" t="n">
        <f aca="false">K3860-S3859</f>
        <v>0.000272876242567305</v>
      </c>
      <c r="O3860" s="0" t="n">
        <f aca="false">L3860-T3859</f>
        <v>-0.000862222442761407</v>
      </c>
      <c r="P3860" s="0" t="n">
        <f aca="false">IF(N3860&gt;0,F3860,E3860)</f>
        <v>258.19571699</v>
      </c>
      <c r="Q3860" s="0" t="n">
        <f aca="false">IF(O3860&gt;0,H3860,G3860)</f>
        <v>106.359363</v>
      </c>
      <c r="R3860" s="0" t="n">
        <f aca="false">R3859+M3860</f>
        <v>0</v>
      </c>
      <c r="S3860" s="0" t="n">
        <f aca="false">S3859+N3860</f>
        <v>0.247093588721884</v>
      </c>
      <c r="T3860" s="0" t="n">
        <f aca="false">T3859+O3860</f>
        <v>0.399812773595124</v>
      </c>
      <c r="V3860" s="4" t="n">
        <f aca="false">M3860*1+N3860*P3860+O3860*Q3860</f>
        <v>-0.0212499526772048</v>
      </c>
      <c r="W3860" s="0" t="n">
        <f aca="false">I3860-V3860+M3860*1+N3860*E3860+O3860*G3860</f>
        <v>106.330829749779</v>
      </c>
    </row>
    <row r="3861" customFormat="false" ht="13.8" hidden="false" customHeight="false" outlineLevel="0" collapsed="false">
      <c r="A3861" s="1" t="n">
        <v>43049</v>
      </c>
      <c r="B3861" s="2" t="n">
        <f aca="false">0.0002</f>
        <v>0.0002</v>
      </c>
      <c r="C3861" s="3" t="n">
        <f aca="false">Prices!B3860*B3861/2</f>
        <v>0.02580901</v>
      </c>
      <c r="D3861" s="4" t="n">
        <f aca="false">Prices!C3860*B3861/2</f>
        <v>0.010583</v>
      </c>
      <c r="E3861" s="6" t="n">
        <f aca="false">Prices!B3860-C3861</f>
        <v>258.06429099</v>
      </c>
      <c r="F3861" s="6" t="n">
        <f aca="false">Prices!B3860+C3861</f>
        <v>258.11590901</v>
      </c>
      <c r="G3861" s="2" t="n">
        <f aca="false">Prices!C3860-D3861</f>
        <v>105.819417</v>
      </c>
      <c r="H3861" s="2" t="n">
        <f aca="false">Prices!C3860+D3861</f>
        <v>105.840583</v>
      </c>
      <c r="I3861" s="0" t="n">
        <f aca="false">R3860*1+S3860*E3861+T3860*G3861</f>
        <v>106.073986392677</v>
      </c>
      <c r="J3861" s="0" t="n">
        <v>0</v>
      </c>
      <c r="K3861" s="0" t="n">
        <f aca="false">I3861*0.6/F3861</f>
        <v>0.246572914004849</v>
      </c>
      <c r="L3861" s="0" t="n">
        <f aca="false">I3861*0.4/H3861</f>
        <v>0.400882094130856</v>
      </c>
      <c r="M3861" s="0" t="n">
        <f aca="false">J3861-R3860</f>
        <v>0</v>
      </c>
      <c r="N3861" s="0" t="n">
        <f aca="false">K3861-S3860</f>
        <v>-0.000520674717035707</v>
      </c>
      <c r="O3861" s="0" t="n">
        <f aca="false">L3861-T3860</f>
        <v>0.00106932053573228</v>
      </c>
      <c r="P3861" s="0" t="n">
        <f aca="false">IF(N3861&gt;0,F3861,E3861)</f>
        <v>258.06429099</v>
      </c>
      <c r="Q3861" s="0" t="n">
        <f aca="false">IF(O3861&gt;0,H3861,G3861)</f>
        <v>105.840583</v>
      </c>
      <c r="R3861" s="0" t="n">
        <f aca="false">R3860+M3861</f>
        <v>0</v>
      </c>
      <c r="S3861" s="0" t="n">
        <f aca="false">S3860+N3861</f>
        <v>0.246572914004849</v>
      </c>
      <c r="T3861" s="0" t="n">
        <f aca="false">T3860+O3861</f>
        <v>0.400882094130856</v>
      </c>
      <c r="V3861" s="4" t="n">
        <f aca="false">M3861*1+N3861*P3861+O3861*Q3861</f>
        <v>-0.0211900427724622</v>
      </c>
      <c r="W3861" s="0" t="n">
        <f aca="false">I3861-V3861+M3861*1+N3861*E3861+O3861*G3861</f>
        <v>106.073963759438</v>
      </c>
    </row>
    <row r="3862" customFormat="false" ht="13.8" hidden="false" customHeight="false" outlineLevel="0" collapsed="false">
      <c r="A3862" s="1" t="n">
        <v>43052</v>
      </c>
      <c r="B3862" s="2" t="n">
        <f aca="false">0.0002</f>
        <v>0.0002</v>
      </c>
      <c r="C3862" s="3" t="n">
        <f aca="false">Prices!B3861*B3862/2</f>
        <v>0.02583301</v>
      </c>
      <c r="D3862" s="4" t="n">
        <f aca="false">Prices!C3861*B3862/2</f>
        <v>0.010578</v>
      </c>
      <c r="E3862" s="6" t="n">
        <f aca="false">Prices!B3861-C3862</f>
        <v>258.30426699</v>
      </c>
      <c r="F3862" s="6" t="n">
        <f aca="false">Prices!B3861+C3862</f>
        <v>258.35593301</v>
      </c>
      <c r="G3862" s="2" t="n">
        <f aca="false">Prices!C3861-D3862</f>
        <v>105.769422</v>
      </c>
      <c r="H3862" s="2" t="n">
        <f aca="false">Prices!C3861+D3862</f>
        <v>105.790578</v>
      </c>
      <c r="I3862" s="0" t="n">
        <f aca="false">R3861*1+S3861*E3862+T3861*G3862</f>
        <v>106.091903197981</v>
      </c>
      <c r="J3862" s="0" t="n">
        <v>0</v>
      </c>
      <c r="K3862" s="0" t="n">
        <f aca="false">I3862*0.6/F3862</f>
        <v>0.246385446531722</v>
      </c>
      <c r="L3862" s="0" t="n">
        <f aca="false">I3862*0.4/H3862</f>
        <v>0.401139327163827</v>
      </c>
      <c r="M3862" s="0" t="n">
        <f aca="false">J3862-R3861</f>
        <v>0</v>
      </c>
      <c r="N3862" s="0" t="n">
        <f aca="false">K3862-S3861</f>
        <v>-0.000187467473126229</v>
      </c>
      <c r="O3862" s="0" t="n">
        <f aca="false">L3862-T3861</f>
        <v>0.000257233032971149</v>
      </c>
      <c r="P3862" s="0" t="n">
        <f aca="false">IF(N3862&gt;0,F3862,E3862)</f>
        <v>258.30426699</v>
      </c>
      <c r="Q3862" s="0" t="n">
        <f aca="false">IF(O3862&gt;0,H3862,G3862)</f>
        <v>105.790578</v>
      </c>
      <c r="R3862" s="0" t="n">
        <f aca="false">R3861+M3862</f>
        <v>0</v>
      </c>
      <c r="S3862" s="0" t="n">
        <f aca="false">S3861+N3862</f>
        <v>0.246385446531722</v>
      </c>
      <c r="T3862" s="0" t="n">
        <f aca="false">T3861+O3862</f>
        <v>0.401139327163827</v>
      </c>
      <c r="V3862" s="4" t="n">
        <f aca="false">M3862*1+N3862*P3862+O3862*Q3862</f>
        <v>-0.0212108169916273</v>
      </c>
      <c r="W3862" s="0" t="n">
        <f aca="false">I3862-V3862+M3862*1+N3862*E3862+O3862*G3862</f>
        <v>106.091897755959</v>
      </c>
    </row>
    <row r="3863" customFormat="false" ht="13.8" hidden="false" customHeight="false" outlineLevel="0" collapsed="false">
      <c r="A3863" s="1" t="n">
        <v>43053</v>
      </c>
      <c r="B3863" s="2" t="n">
        <f aca="false">0.0002</f>
        <v>0.0002</v>
      </c>
      <c r="C3863" s="3" t="n">
        <f aca="false">Prices!B3862*B3863/2</f>
        <v>0.025773</v>
      </c>
      <c r="D3863" s="4" t="n">
        <f aca="false">Prices!C3862*B3863/2</f>
        <v>0.010593</v>
      </c>
      <c r="E3863" s="6" t="n">
        <f aca="false">Prices!B3862-C3863</f>
        <v>257.704227</v>
      </c>
      <c r="F3863" s="6" t="n">
        <f aca="false">Prices!B3862+C3863</f>
        <v>257.755773</v>
      </c>
      <c r="G3863" s="2" t="n">
        <f aca="false">Prices!C3862-D3863</f>
        <v>105.919407</v>
      </c>
      <c r="H3863" s="2" t="n">
        <f aca="false">Prices!C3862+D3863</f>
        <v>105.940593</v>
      </c>
      <c r="I3863" s="0" t="n">
        <f aca="false">R3862*1+S3862*E3863+T3862*G3863</f>
        <v>105.983010700079</v>
      </c>
      <c r="J3863" s="0" t="n">
        <v>0</v>
      </c>
      <c r="K3863" s="0" t="n">
        <f aca="false">I3863*0.6/F3863</f>
        <v>0.246705653494897</v>
      </c>
      <c r="L3863" s="0" t="n">
        <f aca="false">I3863*0.4/H3863</f>
        <v>0.400160156551432</v>
      </c>
      <c r="M3863" s="0" t="n">
        <f aca="false">J3863-R3862</f>
        <v>0</v>
      </c>
      <c r="N3863" s="0" t="n">
        <f aca="false">K3863-S3862</f>
        <v>0.000320206963174835</v>
      </c>
      <c r="O3863" s="0" t="n">
        <f aca="false">L3863-T3862</f>
        <v>-0.000979170612395053</v>
      </c>
      <c r="P3863" s="0" t="n">
        <f aca="false">IF(N3863&gt;0,F3863,E3863)</f>
        <v>257.755773</v>
      </c>
      <c r="Q3863" s="0" t="n">
        <f aca="false">IF(O3863&gt;0,H3863,G3863)</f>
        <v>105.919407</v>
      </c>
      <c r="R3863" s="0" t="n">
        <f aca="false">R3862+M3863</f>
        <v>0</v>
      </c>
      <c r="S3863" s="0" t="n">
        <f aca="false">S3862+N3863</f>
        <v>0.246705653494897</v>
      </c>
      <c r="T3863" s="0" t="n">
        <f aca="false">T3862+O3863</f>
        <v>0.400160156551432</v>
      </c>
      <c r="V3863" s="4" t="n">
        <f aca="false">M3863*1+N3863*P3863+O3863*Q3863</f>
        <v>-0.0211779773035987</v>
      </c>
      <c r="W3863" s="0" t="n">
        <f aca="false">I3863-V3863+M3863*1+N3863*E3863+O3863*G3863</f>
        <v>105.982994194691</v>
      </c>
    </row>
    <row r="3864" customFormat="false" ht="13.8" hidden="false" customHeight="false" outlineLevel="0" collapsed="false">
      <c r="A3864" s="1" t="n">
        <v>43054</v>
      </c>
      <c r="B3864" s="2" t="n">
        <f aca="false">0.0002</f>
        <v>0.0002</v>
      </c>
      <c r="C3864" s="3" t="n">
        <f aca="false">Prices!B3863*B3864/2</f>
        <v>0.02564399</v>
      </c>
      <c r="D3864" s="4" t="n">
        <f aca="false">Prices!C3863*B3864/2</f>
        <v>0.010631</v>
      </c>
      <c r="E3864" s="6" t="n">
        <f aca="false">Prices!B3863-C3864</f>
        <v>256.41425601</v>
      </c>
      <c r="F3864" s="6" t="n">
        <f aca="false">Prices!B3863+C3864</f>
        <v>256.46554399</v>
      </c>
      <c r="G3864" s="2" t="n">
        <f aca="false">Prices!C3863-D3864</f>
        <v>106.299369</v>
      </c>
      <c r="H3864" s="2" t="n">
        <f aca="false">Prices!C3863+D3864</f>
        <v>106.320631</v>
      </c>
      <c r="I3864" s="0" t="n">
        <f aca="false">R3863*1+S3863*E3864+T3863*G3864</f>
        <v>105.795618734713</v>
      </c>
      <c r="J3864" s="0" t="n">
        <v>0</v>
      </c>
      <c r="K3864" s="0" t="n">
        <f aca="false">I3864*0.6/F3864</f>
        <v>0.247508379696039</v>
      </c>
      <c r="L3864" s="0" t="n">
        <f aca="false">I3864*0.4/H3864</f>
        <v>0.398024796277642</v>
      </c>
      <c r="M3864" s="0" t="n">
        <f aca="false">J3864-R3863</f>
        <v>0</v>
      </c>
      <c r="N3864" s="0" t="n">
        <f aca="false">K3864-S3863</f>
        <v>0.000802726201141496</v>
      </c>
      <c r="O3864" s="0" t="n">
        <f aca="false">L3864-T3863</f>
        <v>-0.00213536027379024</v>
      </c>
      <c r="P3864" s="0" t="n">
        <f aca="false">IF(N3864&gt;0,F3864,E3864)</f>
        <v>256.46554399</v>
      </c>
      <c r="Q3864" s="0" t="n">
        <f aca="false">IF(O3864&gt;0,H3864,G3864)</f>
        <v>106.299369</v>
      </c>
      <c r="R3864" s="0" t="n">
        <f aca="false">R3863+M3864</f>
        <v>0</v>
      </c>
      <c r="S3864" s="0" t="n">
        <f aca="false">S3863+N3864</f>
        <v>0.247508379696039</v>
      </c>
      <c r="T3864" s="0" t="n">
        <f aca="false">T3863+O3864</f>
        <v>0.398024796277642</v>
      </c>
      <c r="V3864" s="4" t="n">
        <f aca="false">M3864*1+N3864*P3864+O3864*Q3864</f>
        <v>-0.0211158378407902</v>
      </c>
      <c r="W3864" s="0" t="n">
        <f aca="false">I3864-V3864+M3864*1+N3864*E3864+O3864*G3864</f>
        <v>105.795577564508</v>
      </c>
    </row>
    <row r="3865" customFormat="false" ht="13.8" hidden="false" customHeight="false" outlineLevel="0" collapsed="false">
      <c r="A3865" s="1" t="n">
        <v>43055</v>
      </c>
      <c r="B3865" s="2" t="n">
        <f aca="false">0.0002</f>
        <v>0.0002</v>
      </c>
      <c r="C3865" s="3" t="n">
        <f aca="false">Prices!B3864*B3865/2</f>
        <v>0.02586201</v>
      </c>
      <c r="D3865" s="4" t="n">
        <f aca="false">Prices!C3864*B3865/2</f>
        <v>0.010604</v>
      </c>
      <c r="E3865" s="6" t="n">
        <f aca="false">Prices!B3864-C3865</f>
        <v>258.59423799</v>
      </c>
      <c r="F3865" s="6" t="n">
        <f aca="false">Prices!B3864+C3865</f>
        <v>258.64596201</v>
      </c>
      <c r="G3865" s="2" t="n">
        <f aca="false">Prices!C3864-D3865</f>
        <v>106.029396</v>
      </c>
      <c r="H3865" s="2" t="n">
        <f aca="false">Prices!C3864+D3865</f>
        <v>106.050604</v>
      </c>
      <c r="I3865" s="0" t="n">
        <f aca="false">R3864*1+S3864*E3865+T3864*G3865</f>
        <v>106.206569585978</v>
      </c>
      <c r="J3865" s="0" t="n">
        <v>0</v>
      </c>
      <c r="K3865" s="0" t="n">
        <f aca="false">I3865*0.6/F3865</f>
        <v>0.246375165714449</v>
      </c>
      <c r="L3865" s="0" t="n">
        <f aca="false">I3865*0.4/H3865</f>
        <v>0.400588268543867</v>
      </c>
      <c r="M3865" s="0" t="n">
        <f aca="false">J3865-R3864</f>
        <v>0</v>
      </c>
      <c r="N3865" s="0" t="n">
        <f aca="false">K3865-S3864</f>
        <v>-0.00113321398158941</v>
      </c>
      <c r="O3865" s="0" t="n">
        <f aca="false">L3865-T3864</f>
        <v>0.00256347226622461</v>
      </c>
      <c r="P3865" s="0" t="n">
        <f aca="false">IF(N3865&gt;0,F3865,E3865)</f>
        <v>258.59423799</v>
      </c>
      <c r="Q3865" s="0" t="n">
        <f aca="false">IF(O3865&gt;0,H3865,G3865)</f>
        <v>106.050604</v>
      </c>
      <c r="R3865" s="0" t="n">
        <f aca="false">R3864+M3865</f>
        <v>0</v>
      </c>
      <c r="S3865" s="0" t="n">
        <f aca="false">S3864+N3865</f>
        <v>0.246375165714449</v>
      </c>
      <c r="T3865" s="0" t="n">
        <f aca="false">T3864+O3865</f>
        <v>0.400588268543867</v>
      </c>
      <c r="V3865" s="4" t="n">
        <f aca="false">M3865*1+N3865*P3865+O3865*Q3865</f>
        <v>-0.0211848238783601</v>
      </c>
      <c r="W3865" s="0" t="n">
        <f aca="false">I3865-V3865+M3865*1+N3865*E3865+O3865*G3865</f>
        <v>106.206515219858</v>
      </c>
    </row>
    <row r="3866" customFormat="false" ht="13.8" hidden="false" customHeight="false" outlineLevel="0" collapsed="false">
      <c r="A3866" s="1" t="n">
        <v>43056</v>
      </c>
      <c r="B3866" s="2" t="n">
        <f aca="false">0.0002</f>
        <v>0.0002</v>
      </c>
      <c r="C3866" s="3" t="n">
        <f aca="false">Prices!B3865*B3866/2</f>
        <v>0.02578601</v>
      </c>
      <c r="D3866" s="4" t="n">
        <f aca="false">Prices!C3865*B3866/2</f>
        <v>0.010618</v>
      </c>
      <c r="E3866" s="6" t="n">
        <f aca="false">Prices!B3865-C3866</f>
        <v>257.83431399</v>
      </c>
      <c r="F3866" s="6" t="n">
        <f aca="false">Prices!B3865+C3866</f>
        <v>257.88588601</v>
      </c>
      <c r="G3866" s="2" t="n">
        <f aca="false">Prices!C3865-D3866</f>
        <v>106.169382</v>
      </c>
      <c r="H3866" s="2" t="n">
        <f aca="false">Prices!C3865+D3866</f>
        <v>106.190618</v>
      </c>
      <c r="I3866" s="0" t="n">
        <f aca="false">R3865*1+S3865*E3866+T3865*G3866</f>
        <v>106.05418074391</v>
      </c>
      <c r="J3866" s="0" t="n">
        <v>0</v>
      </c>
      <c r="K3866" s="0" t="n">
        <f aca="false">I3866*0.6/F3866</f>
        <v>0.246746766295999</v>
      </c>
      <c r="L3866" s="0" t="n">
        <f aca="false">I3866*0.4/H3866</f>
        <v>0.399486066627506</v>
      </c>
      <c r="M3866" s="0" t="n">
        <f aca="false">J3866-R3865</f>
        <v>0</v>
      </c>
      <c r="N3866" s="0" t="n">
        <f aca="false">K3866-S3865</f>
        <v>0.000371600581549308</v>
      </c>
      <c r="O3866" s="0" t="n">
        <f aca="false">L3866-T3865</f>
        <v>-0.00110220191636118</v>
      </c>
      <c r="P3866" s="0" t="n">
        <f aca="false">IF(N3866&gt;0,F3866,E3866)</f>
        <v>257.88588601</v>
      </c>
      <c r="Q3866" s="0" t="n">
        <f aca="false">IF(O3866&gt;0,H3866,G3866)</f>
        <v>106.169382</v>
      </c>
      <c r="R3866" s="0" t="n">
        <f aca="false">R3865+M3866</f>
        <v>0</v>
      </c>
      <c r="S3866" s="0" t="n">
        <f aca="false">S3865+N3866</f>
        <v>0.246746766295999</v>
      </c>
      <c r="T3866" s="0" t="n">
        <f aca="false">T3865+O3866</f>
        <v>0.399486066627506</v>
      </c>
      <c r="V3866" s="4" t="n">
        <f aca="false">M3866*1+N3866*P3866+O3866*Q3866</f>
        <v>-0.0211895510846073</v>
      </c>
      <c r="W3866" s="0" t="n">
        <f aca="false">I3866-V3866+M3866*1+N3866*E3866+O3866*G3866</f>
        <v>106.054161579717</v>
      </c>
    </row>
    <row r="3867" customFormat="false" ht="13.8" hidden="false" customHeight="false" outlineLevel="0" collapsed="false">
      <c r="A3867" s="1" t="n">
        <v>43059</v>
      </c>
      <c r="B3867" s="2" t="n">
        <f aca="false">0.0002</f>
        <v>0.0002</v>
      </c>
      <c r="C3867" s="3" t="n">
        <f aca="false">Prices!B3866*B3867/2</f>
        <v>0.02583</v>
      </c>
      <c r="D3867" s="4" t="n">
        <f aca="false">Prices!C3866*B3867/2</f>
        <v>0.010601</v>
      </c>
      <c r="E3867" s="6" t="n">
        <f aca="false">Prices!B3866-C3867</f>
        <v>258.27417</v>
      </c>
      <c r="F3867" s="6" t="n">
        <f aca="false">Prices!B3866+C3867</f>
        <v>258.32583</v>
      </c>
      <c r="G3867" s="2" t="n">
        <f aca="false">Prices!C3866-D3867</f>
        <v>105.999399</v>
      </c>
      <c r="H3867" s="2" t="n">
        <f aca="false">Prices!C3866+D3867</f>
        <v>106.020601</v>
      </c>
      <c r="I3867" s="0" t="n">
        <f aca="false">R3866*1+S3866*E3867+T3866*G3867</f>
        <v>106.073599236673</v>
      </c>
      <c r="J3867" s="0" t="n">
        <v>0</v>
      </c>
      <c r="K3867" s="0" t="n">
        <f aca="false">I3867*0.6/F3867</f>
        <v>0.246371644453842</v>
      </c>
      <c r="L3867" s="0" t="n">
        <f aca="false">I3867*0.4/H3867</f>
        <v>0.400199954484969</v>
      </c>
      <c r="M3867" s="0" t="n">
        <f aca="false">J3867-R3866</f>
        <v>0</v>
      </c>
      <c r="N3867" s="0" t="n">
        <f aca="false">K3867-S3866</f>
        <v>-0.000375121842156906</v>
      </c>
      <c r="O3867" s="0" t="n">
        <f aca="false">L3867-T3866</f>
        <v>0.00071388785746318</v>
      </c>
      <c r="P3867" s="0" t="n">
        <f aca="false">IF(N3867&gt;0,F3867,E3867)</f>
        <v>258.27417</v>
      </c>
      <c r="Q3867" s="0" t="n">
        <f aca="false">IF(O3867&gt;0,H3867,G3867)</f>
        <v>106.020601</v>
      </c>
      <c r="R3867" s="0" t="n">
        <f aca="false">R3866+M3867</f>
        <v>0</v>
      </c>
      <c r="S3867" s="0" t="n">
        <f aca="false">S3866+N3867</f>
        <v>0.246371644453842</v>
      </c>
      <c r="T3867" s="0" t="n">
        <f aca="false">T3866+O3867</f>
        <v>0.400199954484969</v>
      </c>
      <c r="V3867" s="4" t="n">
        <f aca="false">M3867*1+N3867*P3867+O3867*Q3867</f>
        <v>-0.0211974627370972</v>
      </c>
      <c r="W3867" s="0" t="n">
        <f aca="false">I3867-V3867+M3867*1+N3867*E3867+O3867*G3867</f>
        <v>106.073584100822</v>
      </c>
    </row>
    <row r="3868" customFormat="false" ht="13.8" hidden="false" customHeight="false" outlineLevel="0" collapsed="false">
      <c r="A3868" s="1" t="n">
        <v>43060</v>
      </c>
      <c r="B3868" s="2" t="n">
        <f aca="false">0.0002</f>
        <v>0.0002</v>
      </c>
      <c r="C3868" s="3" t="n">
        <f aca="false">Prices!B3867*B3868/2</f>
        <v>0.025999</v>
      </c>
      <c r="D3868" s="4" t="n">
        <f aca="false">Prices!C3867*B3868/2</f>
        <v>0.010603</v>
      </c>
      <c r="E3868" s="6" t="n">
        <f aca="false">Prices!B3867-C3868</f>
        <v>259.964001</v>
      </c>
      <c r="F3868" s="6" t="n">
        <f aca="false">Prices!B3867+C3868</f>
        <v>260.015999</v>
      </c>
      <c r="G3868" s="2" t="n">
        <f aca="false">Prices!C3867-D3868</f>
        <v>106.019397</v>
      </c>
      <c r="H3868" s="2" t="n">
        <f aca="false">Prices!C3867+D3868</f>
        <v>106.040603</v>
      </c>
      <c r="I3868" s="0" t="n">
        <f aca="false">R3867*1+S3867*E3868+T3867*G3868</f>
        <v>106.476716279094</v>
      </c>
      <c r="J3868" s="0" t="n">
        <v>0</v>
      </c>
      <c r="K3868" s="0" t="n">
        <f aca="false">I3868*0.6/F3868</f>
        <v>0.245700380027217</v>
      </c>
      <c r="L3868" s="0" t="n">
        <f aca="false">I3868*0.4/H3868</f>
        <v>0.401645080343777</v>
      </c>
      <c r="M3868" s="0" t="n">
        <f aca="false">J3868-R3867</f>
        <v>0</v>
      </c>
      <c r="N3868" s="0" t="n">
        <f aca="false">K3868-S3867</f>
        <v>-0.000671264426625018</v>
      </c>
      <c r="O3868" s="0" t="n">
        <f aca="false">L3868-T3867</f>
        <v>0.00144512585880852</v>
      </c>
      <c r="P3868" s="0" t="n">
        <f aca="false">IF(N3868&gt;0,F3868,E3868)</f>
        <v>259.964001</v>
      </c>
      <c r="Q3868" s="0" t="n">
        <f aca="false">IF(O3868&gt;0,H3868,G3868)</f>
        <v>106.040603</v>
      </c>
      <c r="R3868" s="0" t="n">
        <f aca="false">R3867+M3868</f>
        <v>0</v>
      </c>
      <c r="S3868" s="0" t="n">
        <f aca="false">S3867+N3868</f>
        <v>0.245700380027217</v>
      </c>
      <c r="T3868" s="0" t="n">
        <f aca="false">T3867+O3868</f>
        <v>0.401645080343777</v>
      </c>
      <c r="V3868" s="4" t="n">
        <f aca="false">M3868*1+N3868*P3868+O3868*Q3868</f>
        <v>-0.0212625685954627</v>
      </c>
      <c r="W3868" s="0" t="n">
        <f aca="false">I3868-V3868+M3868*1+N3868*E3868+O3868*G3868</f>
        <v>106.476685633755</v>
      </c>
    </row>
    <row r="3869" customFormat="false" ht="13.8" hidden="false" customHeight="false" outlineLevel="0" collapsed="false">
      <c r="A3869" s="1" t="n">
        <v>43061</v>
      </c>
      <c r="B3869" s="2" t="n">
        <f aca="false">0.0002</f>
        <v>0.0002</v>
      </c>
      <c r="C3869" s="3" t="n">
        <f aca="false">Prices!B3868*B3869/2</f>
        <v>0.025976</v>
      </c>
      <c r="D3869" s="4" t="n">
        <f aca="false">Prices!C3868*B3869/2</f>
        <v>0.010637</v>
      </c>
      <c r="E3869" s="6" t="n">
        <f aca="false">Prices!B3868-C3869</f>
        <v>259.734024</v>
      </c>
      <c r="F3869" s="6" t="n">
        <f aca="false">Prices!B3868+C3869</f>
        <v>259.785976</v>
      </c>
      <c r="G3869" s="2" t="n">
        <f aca="false">Prices!C3868-D3869</f>
        <v>106.359363</v>
      </c>
      <c r="H3869" s="2" t="n">
        <f aca="false">Prices!C3868+D3869</f>
        <v>106.380637</v>
      </c>
      <c r="I3869" s="0" t="n">
        <f aca="false">R3868*1+S3868*E3869+T3868*G3869</f>
        <v>106.535463300246</v>
      </c>
      <c r="J3869" s="0" t="n">
        <v>0</v>
      </c>
      <c r="K3869" s="0" t="n">
        <f aca="false">I3869*0.6/F3869</f>
        <v>0.246053612917688</v>
      </c>
      <c r="L3869" s="0" t="n">
        <f aca="false">I3869*0.4/H3869</f>
        <v>0.400582159703542</v>
      </c>
      <c r="M3869" s="0" t="n">
        <f aca="false">J3869-R3868</f>
        <v>0</v>
      </c>
      <c r="N3869" s="0" t="n">
        <f aca="false">K3869-S3868</f>
        <v>0.000353232890471067</v>
      </c>
      <c r="O3869" s="0" t="n">
        <f aca="false">L3869-T3868</f>
        <v>-0.00106292064023572</v>
      </c>
      <c r="P3869" s="0" t="n">
        <f aca="false">IF(N3869&gt;0,F3869,E3869)</f>
        <v>259.785976</v>
      </c>
      <c r="Q3869" s="0" t="n">
        <f aca="false">IF(O3869&gt;0,H3869,G3869)</f>
        <v>106.359363</v>
      </c>
      <c r="R3869" s="0" t="n">
        <f aca="false">R3868+M3869</f>
        <v>0</v>
      </c>
      <c r="S3869" s="0" t="n">
        <f aca="false">S3868+N3869</f>
        <v>0.246053612917688</v>
      </c>
      <c r="T3869" s="0" t="n">
        <f aca="false">T3868+O3869</f>
        <v>0.400582159703542</v>
      </c>
      <c r="V3869" s="4" t="n">
        <f aca="false">M3869*1+N3869*P3869+O3869*Q3869</f>
        <v>-0.0212866110086962</v>
      </c>
      <c r="W3869" s="0" t="n">
        <f aca="false">I3869-V3869+M3869*1+N3869*E3869+O3869*G3869</f>
        <v>106.535444949091</v>
      </c>
    </row>
    <row r="3870" customFormat="false" ht="13.8" hidden="false" customHeight="false" outlineLevel="0" collapsed="false">
      <c r="A3870" s="1" t="n">
        <v>43062</v>
      </c>
      <c r="B3870" s="2" t="n">
        <f aca="false">0.0002</f>
        <v>0.0002</v>
      </c>
      <c r="C3870" s="3" t="n">
        <f aca="false">Prices!B3869*B3870/2</f>
        <v>0.025976</v>
      </c>
      <c r="D3870" s="4" t="n">
        <f aca="false">Prices!C3869*B3870/2</f>
        <v>0.010637</v>
      </c>
      <c r="E3870" s="6" t="n">
        <f aca="false">Prices!B3869-C3870</f>
        <v>259.734024</v>
      </c>
      <c r="F3870" s="6" t="n">
        <f aca="false">Prices!B3869+C3870</f>
        <v>259.785976</v>
      </c>
      <c r="G3870" s="2" t="n">
        <f aca="false">Prices!C3869-D3870</f>
        <v>106.359363</v>
      </c>
      <c r="H3870" s="2" t="n">
        <f aca="false">Prices!C3869+D3870</f>
        <v>106.380637</v>
      </c>
      <c r="I3870" s="0" t="n">
        <f aca="false">R3869*1+S3869*E3870+T3869*G3870</f>
        <v>106.514158338082</v>
      </c>
      <c r="J3870" s="0" t="n">
        <v>0</v>
      </c>
      <c r="K3870" s="0" t="n">
        <f aca="false">I3870*0.6/F3870</f>
        <v>0.246004407115684</v>
      </c>
      <c r="L3870" s="0" t="n">
        <f aca="false">I3870*0.4/H3870</f>
        <v>0.400502051282443</v>
      </c>
      <c r="M3870" s="0" t="n">
        <f aca="false">J3870-R3869</f>
        <v>0</v>
      </c>
      <c r="N3870" s="0" t="n">
        <f aca="false">K3870-S3869</f>
        <v>-4.92058020033215E-005</v>
      </c>
      <c r="O3870" s="0" t="n">
        <f aca="false">L3870-T3869</f>
        <v>-8.01084210985681E-005</v>
      </c>
      <c r="P3870" s="0" t="n">
        <f aca="false">IF(N3870&gt;0,F3870,E3870)</f>
        <v>259.734024</v>
      </c>
      <c r="Q3870" s="0" t="n">
        <f aca="false">IF(O3870&gt;0,H3870,G3870)</f>
        <v>106.359363</v>
      </c>
      <c r="R3870" s="0" t="n">
        <f aca="false">R3869+M3870</f>
        <v>0</v>
      </c>
      <c r="S3870" s="0" t="n">
        <f aca="false">S3869+N3870</f>
        <v>0.246004407115684</v>
      </c>
      <c r="T3870" s="0" t="n">
        <f aca="false">T3869+O3870</f>
        <v>0.400502051282443</v>
      </c>
      <c r="V3870" s="4" t="n">
        <f aca="false">M3870*1+N3870*P3870+O3870*Q3870</f>
        <v>-0.0213007015974494</v>
      </c>
      <c r="W3870" s="0" t="n">
        <f aca="false">I3870-V3870+M3870*1+N3870*E3870+O3870*G3870</f>
        <v>106.514158338082</v>
      </c>
    </row>
    <row r="3871" customFormat="false" ht="13.8" hidden="false" customHeight="false" outlineLevel="0" collapsed="false">
      <c r="A3871" s="1" t="n">
        <v>43063</v>
      </c>
      <c r="B3871" s="2" t="n">
        <f aca="false">0.0002</f>
        <v>0.0002</v>
      </c>
      <c r="C3871" s="3" t="n">
        <f aca="false">Prices!B3870*B3871/2</f>
        <v>0.02603601</v>
      </c>
      <c r="D3871" s="4" t="n">
        <f aca="false">Prices!C3870*B3871/2</f>
        <v>0.010628</v>
      </c>
      <c r="E3871" s="6" t="n">
        <f aca="false">Prices!B3870-C3871</f>
        <v>260.33406399</v>
      </c>
      <c r="F3871" s="6" t="n">
        <f aca="false">Prices!B3870+C3871</f>
        <v>260.38613601</v>
      </c>
      <c r="G3871" s="2" t="n">
        <f aca="false">Prices!C3870-D3871</f>
        <v>106.269372</v>
      </c>
      <c r="H3871" s="2" t="n">
        <f aca="false">Prices!C3870+D3871</f>
        <v>106.290628</v>
      </c>
      <c r="I3871" s="0" t="n">
        <f aca="false">R3870*1+S3870*E3871+T3870*G3871</f>
        <v>106.604428538374</v>
      </c>
      <c r="J3871" s="0" t="n">
        <v>0</v>
      </c>
      <c r="K3871" s="0" t="n">
        <f aca="false">I3871*0.6/F3871</f>
        <v>0.245645402259695</v>
      </c>
      <c r="L3871" s="0" t="n">
        <f aca="false">I3871*0.4/H3871</f>
        <v>0.401180915172967</v>
      </c>
      <c r="M3871" s="0" t="n">
        <f aca="false">J3871-R3870</f>
        <v>0</v>
      </c>
      <c r="N3871" s="0" t="n">
        <f aca="false">K3871-S3870</f>
        <v>-0.000359004855989137</v>
      </c>
      <c r="O3871" s="0" t="n">
        <f aca="false">L3871-T3870</f>
        <v>0.000678863890524517</v>
      </c>
      <c r="P3871" s="0" t="n">
        <f aca="false">IF(N3871&gt;0,F3871,E3871)</f>
        <v>260.33406399</v>
      </c>
      <c r="Q3871" s="0" t="n">
        <f aca="false">IF(O3871&gt;0,H3871,G3871)</f>
        <v>106.290628</v>
      </c>
      <c r="R3871" s="0" t="n">
        <f aca="false">R3870+M3871</f>
        <v>0</v>
      </c>
      <c r="S3871" s="0" t="n">
        <f aca="false">S3870+N3871</f>
        <v>0.245645402259695</v>
      </c>
      <c r="T3871" s="0" t="n">
        <f aca="false">T3870+O3871</f>
        <v>0.401180915172967</v>
      </c>
      <c r="V3871" s="4" t="n">
        <f aca="false">M3871*1+N3871*P3871+O3871*Q3871</f>
        <v>-0.0213043239014225</v>
      </c>
      <c r="W3871" s="0" t="n">
        <f aca="false">I3871-V3871+M3871*1+N3871*E3871+O3871*G3871</f>
        <v>106.604414108443</v>
      </c>
    </row>
    <row r="3872" customFormat="false" ht="13.8" hidden="false" customHeight="false" outlineLevel="0" collapsed="false">
      <c r="A3872" s="1" t="n">
        <v>43066</v>
      </c>
      <c r="B3872" s="2" t="n">
        <f aca="false">0.0002</f>
        <v>0.0002</v>
      </c>
      <c r="C3872" s="3" t="n">
        <f aca="false">Prices!B3871*B3872/2</f>
        <v>0.026023</v>
      </c>
      <c r="D3872" s="4" t="n">
        <f aca="false">Prices!C3871*B3872/2</f>
        <v>0.010635</v>
      </c>
      <c r="E3872" s="6" t="n">
        <f aca="false">Prices!B3871-C3872</f>
        <v>260.203977</v>
      </c>
      <c r="F3872" s="6" t="n">
        <f aca="false">Prices!B3871+C3872</f>
        <v>260.256023</v>
      </c>
      <c r="G3872" s="2" t="n">
        <f aca="false">Prices!C3871-D3872</f>
        <v>106.339365</v>
      </c>
      <c r="H3872" s="2" t="n">
        <f aca="false">Prices!C3871+D3872</f>
        <v>106.360635</v>
      </c>
      <c r="I3872" s="0" t="n">
        <f aca="false">R3871*1+S3871*E3872+T3871*G3872</f>
        <v>106.57923436935</v>
      </c>
      <c r="J3872" s="0" t="n">
        <v>0</v>
      </c>
      <c r="K3872" s="0" t="n">
        <f aca="false">I3872*0.6/F3872</f>
        <v>0.245710127606191</v>
      </c>
      <c r="L3872" s="0" t="n">
        <f aca="false">I3872*0.4/H3872</f>
        <v>0.400822106296563</v>
      </c>
      <c r="M3872" s="0" t="n">
        <f aca="false">J3872-R3871</f>
        <v>0</v>
      </c>
      <c r="N3872" s="0" t="n">
        <f aca="false">K3872-S3871</f>
        <v>6.47253464959585E-005</v>
      </c>
      <c r="O3872" s="0" t="n">
        <f aca="false">L3872-T3871</f>
        <v>-0.000358808876404937</v>
      </c>
      <c r="P3872" s="0" t="n">
        <f aca="false">IF(N3872&gt;0,F3872,E3872)</f>
        <v>260.256023</v>
      </c>
      <c r="Q3872" s="0" t="n">
        <f aca="false">IF(O3872&gt;0,H3872,G3872)</f>
        <v>106.339365</v>
      </c>
      <c r="R3872" s="0" t="n">
        <f aca="false">R3871+M3872</f>
        <v>0</v>
      </c>
      <c r="S3872" s="0" t="n">
        <f aca="false">S3871+N3872</f>
        <v>0.245710127606191</v>
      </c>
      <c r="T3872" s="0" t="n">
        <f aca="false">T3871+O3872</f>
        <v>0.400822106296563</v>
      </c>
      <c r="V3872" s="4" t="n">
        <f aca="false">M3872*1+N3872*P3872+O3872*Q3872</f>
        <v>-0.0213103468069293</v>
      </c>
      <c r="W3872" s="0" t="n">
        <f aca="false">I3872-V3872+M3872*1+N3872*E3872+O3872*G3872</f>
        <v>106.579231000654</v>
      </c>
    </row>
    <row r="3873" customFormat="false" ht="13.8" hidden="false" customHeight="false" outlineLevel="0" collapsed="false">
      <c r="A3873" s="1" t="n">
        <v>43067</v>
      </c>
      <c r="B3873" s="2" t="n">
        <f aca="false">0.0002</f>
        <v>0.0002</v>
      </c>
      <c r="C3873" s="3" t="n">
        <f aca="false">Prices!B3872*B3873/2</f>
        <v>0.02628701</v>
      </c>
      <c r="D3873" s="4" t="n">
        <f aca="false">Prices!C3872*B3873/2</f>
        <v>0.010637</v>
      </c>
      <c r="E3873" s="6" t="n">
        <f aca="false">Prices!B3872-C3873</f>
        <v>262.84381299</v>
      </c>
      <c r="F3873" s="6" t="n">
        <f aca="false">Prices!B3872+C3873</f>
        <v>262.89638701</v>
      </c>
      <c r="G3873" s="2" t="n">
        <f aca="false">Prices!C3872-D3873</f>
        <v>106.359363</v>
      </c>
      <c r="H3873" s="2" t="n">
        <f aca="false">Prices!C3872+D3873</f>
        <v>106.380637</v>
      </c>
      <c r="I3873" s="0" t="n">
        <f aca="false">R3872*1+S3872*E3873+T3872*G3873</f>
        <v>107.214570732291</v>
      </c>
      <c r="J3873" s="0" t="n">
        <v>0</v>
      </c>
      <c r="K3873" s="0" t="n">
        <f aca="false">I3873*0.6/F3873</f>
        <v>0.244692379271564</v>
      </c>
      <c r="L3873" s="0" t="n">
        <f aca="false">I3873*0.4/H3873</f>
        <v>0.403135659856188</v>
      </c>
      <c r="M3873" s="0" t="n">
        <f aca="false">J3873-R3872</f>
        <v>0</v>
      </c>
      <c r="N3873" s="0" t="n">
        <f aca="false">K3873-S3872</f>
        <v>-0.00101774833462689</v>
      </c>
      <c r="O3873" s="0" t="n">
        <f aca="false">L3873-T3872</f>
        <v>0.00231355355962526</v>
      </c>
      <c r="P3873" s="0" t="n">
        <f aca="false">IF(N3873&gt;0,F3873,E3873)</f>
        <v>262.84381299</v>
      </c>
      <c r="Q3873" s="0" t="n">
        <f aca="false">IF(O3873&gt;0,H3873,G3873)</f>
        <v>106.380637</v>
      </c>
      <c r="R3873" s="0" t="n">
        <f aca="false">R3872+M3873</f>
        <v>0</v>
      </c>
      <c r="S3873" s="0" t="n">
        <f aca="false">S3872+N3873</f>
        <v>0.244692379271564</v>
      </c>
      <c r="T3873" s="0" t="n">
        <f aca="false">T3872+O3873</f>
        <v>0.403135659856188</v>
      </c>
      <c r="V3873" s="4" t="n">
        <f aca="false">M3873*1+N3873*P3873+O3873*Q3873</f>
        <v>-0.0213915515310029</v>
      </c>
      <c r="W3873" s="0" t="n">
        <f aca="false">I3873-V3873+M3873*1+N3873*E3873+O3873*G3873</f>
        <v>107.214521513753</v>
      </c>
    </row>
    <row r="3874" customFormat="false" ht="13.8" hidden="false" customHeight="false" outlineLevel="0" collapsed="false">
      <c r="A3874" s="1" t="n">
        <v>43068</v>
      </c>
      <c r="B3874" s="2" t="n">
        <f aca="false">0.0002</f>
        <v>0.0002</v>
      </c>
      <c r="C3874" s="3" t="n">
        <f aca="false">Prices!B3873*B3874/2</f>
        <v>0.026271</v>
      </c>
      <c r="D3874" s="4" t="n">
        <f aca="false">Prices!C3873*B3874/2</f>
        <v>0.010603</v>
      </c>
      <c r="E3874" s="6" t="n">
        <f aca="false">Prices!B3873-C3874</f>
        <v>262.683729</v>
      </c>
      <c r="F3874" s="6" t="n">
        <f aca="false">Prices!B3873+C3874</f>
        <v>262.736271</v>
      </c>
      <c r="G3874" s="2" t="n">
        <f aca="false">Prices!C3873-D3874</f>
        <v>106.019397</v>
      </c>
      <c r="H3874" s="2" t="n">
        <f aca="false">Prices!C3873+D3874</f>
        <v>106.040603</v>
      </c>
      <c r="I3874" s="0" t="n">
        <f aca="false">R3873*1+S3873*E3874+T3873*G3874</f>
        <v>107.016906212087</v>
      </c>
      <c r="J3874" s="0" t="n">
        <v>0</v>
      </c>
      <c r="K3874" s="0" t="n">
        <f aca="false">I3874*0.6/F3874</f>
        <v>0.244390100700075</v>
      </c>
      <c r="L3874" s="0" t="n">
        <f aca="false">I3874*0.4/H3874</f>
        <v>0.403682752396596</v>
      </c>
      <c r="M3874" s="0" t="n">
        <f aca="false">J3874-R3873</f>
        <v>0</v>
      </c>
      <c r="N3874" s="0" t="n">
        <f aca="false">K3874-S3873</f>
        <v>-0.000302278571489345</v>
      </c>
      <c r="O3874" s="0" t="n">
        <f aca="false">L3874-T3873</f>
        <v>0.000547092540408689</v>
      </c>
      <c r="P3874" s="0" t="n">
        <f aca="false">IF(N3874&gt;0,F3874,E3874)</f>
        <v>262.683729</v>
      </c>
      <c r="Q3874" s="0" t="n">
        <f aca="false">IF(O3874&gt;0,H3874,G3874)</f>
        <v>106.040603</v>
      </c>
      <c r="R3874" s="0" t="n">
        <f aca="false">R3873+M3874</f>
        <v>0</v>
      </c>
      <c r="S3874" s="0" t="n">
        <f aca="false">S3873+N3874</f>
        <v>0.244390100700075</v>
      </c>
      <c r="T3874" s="0" t="n">
        <f aca="false">T3873+O3874</f>
        <v>0.403682752396596</v>
      </c>
      <c r="V3874" s="4" t="n">
        <f aca="false">M3874*1+N3874*P3874+O3874*Q3874</f>
        <v>-0.021389639473875</v>
      </c>
      <c r="W3874" s="0" t="n">
        <f aca="false">I3874-V3874+M3874*1+N3874*E3874+O3874*G3874</f>
        <v>107.016894610443</v>
      </c>
    </row>
    <row r="3875" customFormat="false" ht="13.8" hidden="false" customHeight="false" outlineLevel="0" collapsed="false">
      <c r="A3875" s="1" t="n">
        <v>43069</v>
      </c>
      <c r="B3875" s="2" t="n">
        <f aca="false">0.0002</f>
        <v>0.0002</v>
      </c>
      <c r="C3875" s="3" t="n">
        <f aca="false">Prices!B3874*B3875/2</f>
        <v>0.026501</v>
      </c>
      <c r="D3875" s="4" t="n">
        <f aca="false">Prices!C3874*B3875/2</f>
        <v>0.01057</v>
      </c>
      <c r="E3875" s="6" t="n">
        <f aca="false">Prices!B3874-C3875</f>
        <v>264.983499</v>
      </c>
      <c r="F3875" s="6" t="n">
        <f aca="false">Prices!B3874+C3875</f>
        <v>265.036501</v>
      </c>
      <c r="G3875" s="2" t="n">
        <f aca="false">Prices!C3874-D3875</f>
        <v>105.68943</v>
      </c>
      <c r="H3875" s="2" t="n">
        <f aca="false">Prices!C3874+D3875</f>
        <v>105.71057</v>
      </c>
      <c r="I3875" s="0" t="n">
        <f aca="false">R3874*1+S3874*E3875+T3874*G3875</f>
        <v>107.424344006096</v>
      </c>
      <c r="J3875" s="0" t="n">
        <v>0</v>
      </c>
      <c r="K3875" s="0" t="n">
        <f aca="false">I3875*0.6/F3875</f>
        <v>0.243191432728949</v>
      </c>
      <c r="L3875" s="0" t="n">
        <f aca="false">I3875*0.4/H3875</f>
        <v>0.406484778224526</v>
      </c>
      <c r="M3875" s="0" t="n">
        <f aca="false">J3875-R3874</f>
        <v>0</v>
      </c>
      <c r="N3875" s="0" t="n">
        <f aca="false">K3875-S3874</f>
        <v>-0.0011986679711265</v>
      </c>
      <c r="O3875" s="0" t="n">
        <f aca="false">L3875-T3874</f>
        <v>0.00280202582792977</v>
      </c>
      <c r="P3875" s="0" t="n">
        <f aca="false">IF(N3875&gt;0,F3875,E3875)</f>
        <v>264.983499</v>
      </c>
      <c r="Q3875" s="0" t="n">
        <f aca="false">IF(O3875&gt;0,H3875,G3875)</f>
        <v>105.71057</v>
      </c>
      <c r="R3875" s="0" t="n">
        <f aca="false">R3874+M3875</f>
        <v>0</v>
      </c>
      <c r="S3875" s="0" t="n">
        <f aca="false">S3874+N3875</f>
        <v>0.243191432728949</v>
      </c>
      <c r="T3875" s="0" t="n">
        <f aca="false">T3874+O3875</f>
        <v>0.406484778224526</v>
      </c>
      <c r="V3875" s="4" t="n">
        <f aca="false">M3875*1+N3875*P3875+O3875*Q3875</f>
        <v>-0.0214234857031532</v>
      </c>
      <c r="W3875" s="0" t="n">
        <f aca="false">I3875-V3875+M3875*1+N3875*E3875+O3875*G3875</f>
        <v>107.42428477127</v>
      </c>
    </row>
    <row r="3876" customFormat="false" ht="13.8" hidden="false" customHeight="false" outlineLevel="0" collapsed="false">
      <c r="A3876" s="1" t="n">
        <v>43070</v>
      </c>
      <c r="B3876" s="2" t="n">
        <f aca="false">0.0002</f>
        <v>0.0002</v>
      </c>
      <c r="C3876" s="3" t="n">
        <f aca="false">Prices!B3875*B3876/2</f>
        <v>0.026446</v>
      </c>
      <c r="D3876" s="4" t="n">
        <f aca="false">Prices!C3875*B3876/2</f>
        <v>0.010593</v>
      </c>
      <c r="E3876" s="6" t="n">
        <f aca="false">Prices!B3875-C3876</f>
        <v>264.433554</v>
      </c>
      <c r="F3876" s="6" t="n">
        <f aca="false">Prices!B3875+C3876</f>
        <v>264.486446</v>
      </c>
      <c r="G3876" s="2" t="n">
        <f aca="false">Prices!C3875-D3876</f>
        <v>105.919407</v>
      </c>
      <c r="H3876" s="2" t="n">
        <f aca="false">Prices!C3875+D3876</f>
        <v>105.940593</v>
      </c>
      <c r="I3876" s="0" t="n">
        <f aca="false">R3875*1+S3875*E3876+T3875*G3876</f>
        <v>107.362601522936</v>
      </c>
      <c r="J3876" s="0" t="n">
        <v>0</v>
      </c>
      <c r="K3876" s="0" t="n">
        <f aca="false">I3876*0.6/F3876</f>
        <v>0.243557134545041</v>
      </c>
      <c r="L3876" s="0" t="n">
        <f aca="false">I3876*0.4/H3876</f>
        <v>0.405369078962721</v>
      </c>
      <c r="M3876" s="0" t="n">
        <f aca="false">J3876-R3875</f>
        <v>0</v>
      </c>
      <c r="N3876" s="0" t="n">
        <f aca="false">K3876-S3875</f>
        <v>0.000365701816092301</v>
      </c>
      <c r="O3876" s="0" t="n">
        <f aca="false">L3876-T3875</f>
        <v>-0.00111569926180566</v>
      </c>
      <c r="P3876" s="0" t="n">
        <f aca="false">IF(N3876&gt;0,F3876,E3876)</f>
        <v>264.486446</v>
      </c>
      <c r="Q3876" s="0" t="n">
        <f aca="false">IF(O3876&gt;0,H3876,G3876)</f>
        <v>105.919407</v>
      </c>
      <c r="R3876" s="0" t="n">
        <f aca="false">R3875+M3876</f>
        <v>0</v>
      </c>
      <c r="S3876" s="0" t="n">
        <f aca="false">S3875+N3876</f>
        <v>0.243557134545041</v>
      </c>
      <c r="T3876" s="0" t="n">
        <f aca="false">T3875+O3876</f>
        <v>0.405369078962721</v>
      </c>
      <c r="V3876" s="4" t="n">
        <f aca="false">M3876*1+N3876*P3876+O3876*Q3876</f>
        <v>-0.0214510305667948</v>
      </c>
      <c r="W3876" s="0" t="n">
        <f aca="false">I3876-V3876+M3876*1+N3876*E3876+O3876*G3876</f>
        <v>107.362582180236</v>
      </c>
    </row>
    <row r="3877" customFormat="false" ht="13.8" hidden="false" customHeight="false" outlineLevel="0" collapsed="false">
      <c r="A3877" s="1" t="n">
        <v>43073</v>
      </c>
      <c r="B3877" s="2" t="n">
        <f aca="false">0.0002</f>
        <v>0.0002</v>
      </c>
      <c r="C3877" s="3" t="n">
        <f aca="false">Prices!B3876*B3877/2</f>
        <v>0.02641399</v>
      </c>
      <c r="D3877" s="4" t="n">
        <f aca="false">Prices!C3876*B3877/2</f>
        <v>0.010588</v>
      </c>
      <c r="E3877" s="6" t="n">
        <f aca="false">Prices!B3876-C3877</f>
        <v>264.11348601</v>
      </c>
      <c r="F3877" s="6" t="n">
        <f aca="false">Prices!B3876+C3877</f>
        <v>264.16631399</v>
      </c>
      <c r="G3877" s="2" t="n">
        <f aca="false">Prices!C3876-D3877</f>
        <v>105.869412</v>
      </c>
      <c r="H3877" s="2" t="n">
        <f aca="false">Prices!C3876+D3877</f>
        <v>105.890588</v>
      </c>
      <c r="I3877" s="0" t="n">
        <f aca="false">R3876*1+S3876*E3877+T3876*G3877</f>
        <v>107.242909880062</v>
      </c>
      <c r="J3877" s="0" t="n">
        <v>0</v>
      </c>
      <c r="K3877" s="0" t="n">
        <f aca="false">I3877*0.6/F3877</f>
        <v>0.24358043596154</v>
      </c>
      <c r="L3877" s="0" t="n">
        <f aca="false">I3877*0.4/H3877</f>
        <v>0.405108374240257</v>
      </c>
      <c r="M3877" s="0" t="n">
        <f aca="false">J3877-R3876</f>
        <v>0</v>
      </c>
      <c r="N3877" s="0" t="n">
        <f aca="false">K3877-S3876</f>
        <v>2.33014164992273E-005</v>
      </c>
      <c r="O3877" s="0" t="n">
        <f aca="false">L3877-T3876</f>
        <v>-0.000260704722463756</v>
      </c>
      <c r="P3877" s="0" t="n">
        <f aca="false">IF(N3877&gt;0,F3877,E3877)</f>
        <v>264.16631399</v>
      </c>
      <c r="Q3877" s="0" t="n">
        <f aca="false">IF(O3877&gt;0,H3877,G3877)</f>
        <v>105.869412</v>
      </c>
      <c r="R3877" s="0" t="n">
        <f aca="false">R3876+M3877</f>
        <v>0</v>
      </c>
      <c r="S3877" s="0" t="n">
        <f aca="false">S3876+N3877</f>
        <v>0.24358043596154</v>
      </c>
      <c r="T3877" s="0" t="n">
        <f aca="false">T3876+O3877</f>
        <v>0.405108374240257</v>
      </c>
      <c r="V3877" s="4" t="n">
        <f aca="false">M3877*1+N3877*P3877+O3877*Q3877</f>
        <v>-0.0214452063655144</v>
      </c>
      <c r="W3877" s="0" t="n">
        <f aca="false">I3877-V3877+M3877*1+N3877*E3877+O3877*G3877</f>
        <v>107.242908649095</v>
      </c>
    </row>
    <row r="3878" customFormat="false" ht="13.8" hidden="false" customHeight="false" outlineLevel="0" collapsed="false">
      <c r="A3878" s="1" t="n">
        <v>43074</v>
      </c>
      <c r="B3878" s="2" t="n">
        <f aca="false">0.0002</f>
        <v>0.0002</v>
      </c>
      <c r="C3878" s="3" t="n">
        <f aca="false">Prices!B3877*B3878/2</f>
        <v>0.02631899</v>
      </c>
      <c r="D3878" s="4" t="n">
        <f aca="false">Prices!C3877*B3878/2</f>
        <v>0.010596</v>
      </c>
      <c r="E3878" s="6" t="n">
        <f aca="false">Prices!B3877-C3878</f>
        <v>263.16358101</v>
      </c>
      <c r="F3878" s="6" t="n">
        <f aca="false">Prices!B3877+C3878</f>
        <v>263.21621899</v>
      </c>
      <c r="G3878" s="2" t="n">
        <f aca="false">Prices!C3877-D3878</f>
        <v>105.949404</v>
      </c>
      <c r="H3878" s="2" t="n">
        <f aca="false">Prices!C3877+D3878</f>
        <v>105.970596</v>
      </c>
      <c r="I3878" s="0" t="n">
        <f aca="false">R3877*1+S3877*E3878+T3877*G3878</f>
        <v>107.02249059778</v>
      </c>
      <c r="J3878" s="0" t="n">
        <v>0</v>
      </c>
      <c r="K3878" s="0" t="n">
        <f aca="false">I3878*0.6/F3878</f>
        <v>0.243957209799095</v>
      </c>
      <c r="L3878" s="0" t="n">
        <f aca="false">I3878*0.4/H3878</f>
        <v>0.403970514982401</v>
      </c>
      <c r="M3878" s="0" t="n">
        <f aca="false">J3878-R3877</f>
        <v>0</v>
      </c>
      <c r="N3878" s="0" t="n">
        <f aca="false">K3878-S3877</f>
        <v>0.000376773837555133</v>
      </c>
      <c r="O3878" s="0" t="n">
        <f aca="false">L3878-T3877</f>
        <v>-0.00113785925785542</v>
      </c>
      <c r="P3878" s="0" t="n">
        <f aca="false">IF(N3878&gt;0,F3878,E3878)</f>
        <v>263.21621899</v>
      </c>
      <c r="Q3878" s="0" t="n">
        <f aca="false">IF(O3878&gt;0,H3878,G3878)</f>
        <v>105.949404</v>
      </c>
      <c r="R3878" s="0" t="n">
        <f aca="false">R3877+M3878</f>
        <v>0</v>
      </c>
      <c r="S3878" s="0" t="n">
        <f aca="false">S3877+N3878</f>
        <v>0.243957209799095</v>
      </c>
      <c r="T3878" s="0" t="n">
        <f aca="false">T3877+O3878</f>
        <v>0.403970514982401</v>
      </c>
      <c r="V3878" s="4" t="n">
        <f aca="false">M3878*1+N3878*P3878+O3878*Q3878</f>
        <v>-0.0213825252700497</v>
      </c>
      <c r="W3878" s="0" t="n">
        <f aca="false">I3878-V3878+M3878*1+N3878*E3878+O3878*G3878</f>
        <v>107.022470765166</v>
      </c>
    </row>
    <row r="3879" customFormat="false" ht="13.8" hidden="false" customHeight="false" outlineLevel="0" collapsed="false">
      <c r="A3879" s="1" t="n">
        <v>43075</v>
      </c>
      <c r="B3879" s="2" t="n">
        <f aca="false">0.0002</f>
        <v>0.0002</v>
      </c>
      <c r="C3879" s="3" t="n">
        <f aca="false">Prices!B3878*B3879/2</f>
        <v>0.026324</v>
      </c>
      <c r="D3879" s="4" t="n">
        <f aca="false">Prices!C3878*B3879/2</f>
        <v>0.010618</v>
      </c>
      <c r="E3879" s="6" t="n">
        <f aca="false">Prices!B3878-C3879</f>
        <v>263.213676</v>
      </c>
      <c r="F3879" s="6" t="n">
        <f aca="false">Prices!B3878+C3879</f>
        <v>263.266324</v>
      </c>
      <c r="G3879" s="2" t="n">
        <f aca="false">Prices!C3878-D3879</f>
        <v>106.169382</v>
      </c>
      <c r="H3879" s="2" t="n">
        <f aca="false">Prices!C3878+D3879</f>
        <v>106.190618</v>
      </c>
      <c r="I3879" s="0" t="n">
        <f aca="false">R3878*1+S3878*E3879+T3878*G3879</f>
        <v>107.102173899826</v>
      </c>
      <c r="J3879" s="0" t="n">
        <v>0</v>
      </c>
      <c r="K3879" s="0" t="n">
        <f aca="false">I3879*0.6/F3879</f>
        <v>0.244092382814202</v>
      </c>
      <c r="L3879" s="0" t="n">
        <f aca="false">I3879*0.4/H3879</f>
        <v>0.403433658893769</v>
      </c>
      <c r="M3879" s="0" t="n">
        <f aca="false">J3879-R3878</f>
        <v>0</v>
      </c>
      <c r="N3879" s="0" t="n">
        <f aca="false">K3879-S3878</f>
        <v>0.000135173015107182</v>
      </c>
      <c r="O3879" s="0" t="n">
        <f aca="false">L3879-T3878</f>
        <v>-0.000536856088632187</v>
      </c>
      <c r="P3879" s="0" t="n">
        <f aca="false">IF(N3879&gt;0,F3879,E3879)</f>
        <v>263.266324</v>
      </c>
      <c r="Q3879" s="0" t="n">
        <f aca="false">IF(O3879&gt;0,H3879,G3879)</f>
        <v>106.169382</v>
      </c>
      <c r="R3879" s="0" t="n">
        <f aca="false">R3878+M3879</f>
        <v>0</v>
      </c>
      <c r="S3879" s="0" t="n">
        <f aca="false">S3878+N3879</f>
        <v>0.244092382814202</v>
      </c>
      <c r="T3879" s="0" t="n">
        <f aca="false">T3878+O3879</f>
        <v>0.403433658893769</v>
      </c>
      <c r="V3879" s="4" t="n">
        <f aca="false">M3879*1+N3879*P3879+O3879*Q3879</f>
        <v>-0.0214111763617523</v>
      </c>
      <c r="W3879" s="0" t="n">
        <f aca="false">I3879-V3879+M3879*1+N3879*E3879+O3879*G3879</f>
        <v>107.102166783237</v>
      </c>
    </row>
    <row r="3880" customFormat="false" ht="13.8" hidden="false" customHeight="false" outlineLevel="0" collapsed="false">
      <c r="A3880" s="1" t="n">
        <v>43076</v>
      </c>
      <c r="B3880" s="2" t="n">
        <f aca="false">0.0002</f>
        <v>0.0002</v>
      </c>
      <c r="C3880" s="3" t="n">
        <f aca="false">Prices!B3879*B3880/2</f>
        <v>0.02640701</v>
      </c>
      <c r="D3880" s="4" t="n">
        <f aca="false">Prices!C3879*B3880/2</f>
        <v>0.010599</v>
      </c>
      <c r="E3880" s="6" t="n">
        <f aca="false">Prices!B3879-C3880</f>
        <v>264.04369299</v>
      </c>
      <c r="F3880" s="6" t="n">
        <f aca="false">Prices!B3879+C3880</f>
        <v>264.09650701</v>
      </c>
      <c r="G3880" s="2" t="n">
        <f aca="false">Prices!C3879-D3880</f>
        <v>105.979401</v>
      </c>
      <c r="H3880" s="2" t="n">
        <f aca="false">Prices!C3879+D3880</f>
        <v>106.000599</v>
      </c>
      <c r="I3880" s="0" t="n">
        <f aca="false">R3879*1+S3879*E3880+T3879*G3880</f>
        <v>107.206711701791</v>
      </c>
      <c r="J3880" s="0" t="n">
        <v>0</v>
      </c>
      <c r="K3880" s="0" t="n">
        <f aca="false">I3880*0.6/F3880</f>
        <v>0.243562581532511</v>
      </c>
      <c r="L3880" s="0" t="n">
        <f aca="false">I3880*0.4/H3880</f>
        <v>0.404551342966622</v>
      </c>
      <c r="M3880" s="0" t="n">
        <f aca="false">J3880-R3879</f>
        <v>0</v>
      </c>
      <c r="N3880" s="0" t="n">
        <f aca="false">K3880-S3879</f>
        <v>-0.000529801281691361</v>
      </c>
      <c r="O3880" s="0" t="n">
        <f aca="false">L3880-T3879</f>
        <v>0.00111768407285234</v>
      </c>
      <c r="P3880" s="0" t="n">
        <f aca="false">IF(N3880&gt;0,F3880,E3880)</f>
        <v>264.04369299</v>
      </c>
      <c r="Q3880" s="0" t="n">
        <f aca="false">IF(O3880&gt;0,H3880,G3880)</f>
        <v>106.000599</v>
      </c>
      <c r="R3880" s="0" t="n">
        <f aca="false">R3879+M3880</f>
        <v>0</v>
      </c>
      <c r="S3880" s="0" t="n">
        <f aca="false">S3879+N3880</f>
        <v>0.243562581532511</v>
      </c>
      <c r="T3880" s="0" t="n">
        <f aca="false">T3879+O3880</f>
        <v>0.404551342966622</v>
      </c>
      <c r="V3880" s="4" t="n">
        <f aca="false">M3880*1+N3880*P3880+O3880*Q3880</f>
        <v>-0.0214155057535143</v>
      </c>
      <c r="W3880" s="0" t="n">
        <f aca="false">I3880-V3880+M3880*1+N3880*E3880+O3880*G3880</f>
        <v>107.206688009124</v>
      </c>
    </row>
    <row r="3881" customFormat="false" ht="13.8" hidden="false" customHeight="false" outlineLevel="0" collapsed="false">
      <c r="A3881" s="1" t="n">
        <v>43077</v>
      </c>
      <c r="B3881" s="2" t="n">
        <f aca="false">0.0002</f>
        <v>0.0002</v>
      </c>
      <c r="C3881" s="3" t="n">
        <f aca="false">Prices!B3880*B3881/2</f>
        <v>0.026551</v>
      </c>
      <c r="D3881" s="4" t="n">
        <f aca="false">Prices!C3880*B3881/2</f>
        <v>0.010591</v>
      </c>
      <c r="E3881" s="6" t="n">
        <f aca="false">Prices!B3880-C3881</f>
        <v>265.483449</v>
      </c>
      <c r="F3881" s="6" t="n">
        <f aca="false">Prices!B3880+C3881</f>
        <v>265.536551</v>
      </c>
      <c r="G3881" s="2" t="n">
        <f aca="false">Prices!C3880-D3881</f>
        <v>105.899409</v>
      </c>
      <c r="H3881" s="2" t="n">
        <f aca="false">Prices!C3880+D3881</f>
        <v>105.920591</v>
      </c>
      <c r="I3881" s="0" t="n">
        <f aca="false">R3880*1+S3880*E3881+T3880*G3881</f>
        <v>107.503582322916</v>
      </c>
      <c r="J3881" s="0" t="n">
        <v>0</v>
      </c>
      <c r="K3881" s="0" t="n">
        <f aca="false">I3881*0.6/F3881</f>
        <v>0.242912507339714</v>
      </c>
      <c r="L3881" s="0" t="n">
        <f aca="false">I3881*0.4/H3881</f>
        <v>0.40597803055278</v>
      </c>
      <c r="M3881" s="0" t="n">
        <f aca="false">J3881-R3880</f>
        <v>0</v>
      </c>
      <c r="N3881" s="0" t="n">
        <f aca="false">K3881-S3880</f>
        <v>-0.000650074192797279</v>
      </c>
      <c r="O3881" s="0" t="n">
        <f aca="false">L3881-T3880</f>
        <v>0.00142668758615833</v>
      </c>
      <c r="P3881" s="0" t="n">
        <f aca="false">IF(N3881&gt;0,F3881,E3881)</f>
        <v>265.483449</v>
      </c>
      <c r="Q3881" s="0" t="n">
        <f aca="false">IF(O3881&gt;0,H3881,G3881)</f>
        <v>105.920591</v>
      </c>
      <c r="R3881" s="0" t="n">
        <f aca="false">R3880+M3881</f>
        <v>0</v>
      </c>
      <c r="S3881" s="0" t="n">
        <f aca="false">S3880+N3881</f>
        <v>0.242912507339714</v>
      </c>
      <c r="T3881" s="0" t="n">
        <f aca="false">T3880+O3881</f>
        <v>0.40597803055278</v>
      </c>
      <c r="V3881" s="4" t="n">
        <f aca="false">M3881*1+N3881*P3881+O3881*Q3881</f>
        <v>-0.0214683465114591</v>
      </c>
      <c r="W3881" s="0" t="n">
        <f aca="false">I3881-V3881+M3881*1+N3881*E3881+O3881*G3881</f>
        <v>107.50355210282</v>
      </c>
    </row>
    <row r="3882" customFormat="false" ht="13.8" hidden="false" customHeight="false" outlineLevel="0" collapsed="false">
      <c r="A3882" s="1" t="n">
        <v>43080</v>
      </c>
      <c r="B3882" s="2" t="n">
        <f aca="false">0.0002</f>
        <v>0.0002</v>
      </c>
      <c r="C3882" s="3" t="n">
        <f aca="false">Prices!B3881*B3882/2</f>
        <v>0.02663101</v>
      </c>
      <c r="D3882" s="4" t="n">
        <f aca="false">Prices!C3881*B3882/2</f>
        <v>0.010584</v>
      </c>
      <c r="E3882" s="6" t="n">
        <f aca="false">Prices!B3881-C3882</f>
        <v>266.28346899</v>
      </c>
      <c r="F3882" s="6" t="n">
        <f aca="false">Prices!B3881+C3882</f>
        <v>266.33673101</v>
      </c>
      <c r="G3882" s="2" t="n">
        <f aca="false">Prices!C3881-D3882</f>
        <v>105.829416</v>
      </c>
      <c r="H3882" s="2" t="n">
        <f aca="false">Prices!C3881+D3882</f>
        <v>105.850584</v>
      </c>
      <c r="I3882" s="0" t="n">
        <f aca="false">R3881*1+S3881*E3882+T3881*G3882</f>
        <v>107.648002997709</v>
      </c>
      <c r="J3882" s="0" t="n">
        <v>0</v>
      </c>
      <c r="K3882" s="0" t="n">
        <f aca="false">I3882*0.6/F3882</f>
        <v>0.242508051944965</v>
      </c>
      <c r="L3882" s="0" t="n">
        <f aca="false">I3882*0.4/H3882</f>
        <v>0.406792287504842</v>
      </c>
      <c r="M3882" s="0" t="n">
        <f aca="false">J3882-R3881</f>
        <v>0</v>
      </c>
      <c r="N3882" s="0" t="n">
        <f aca="false">K3882-S3881</f>
        <v>-0.000404455394748926</v>
      </c>
      <c r="O3882" s="0" t="n">
        <f aca="false">L3882-T3881</f>
        <v>0.000814256952062442</v>
      </c>
      <c r="P3882" s="0" t="n">
        <f aca="false">IF(N3882&gt;0,F3882,E3882)</f>
        <v>266.28346899</v>
      </c>
      <c r="Q3882" s="0" t="n">
        <f aca="false">IF(O3882&gt;0,H3882,G3882)</f>
        <v>105.850584</v>
      </c>
      <c r="R3882" s="0" t="n">
        <f aca="false">R3881+M3882</f>
        <v>0</v>
      </c>
      <c r="S3882" s="0" t="n">
        <f aca="false">S3881+N3882</f>
        <v>0.242508051944965</v>
      </c>
      <c r="T3882" s="0" t="n">
        <f aca="false">T3881+O3882</f>
        <v>0.406792287504842</v>
      </c>
      <c r="V3882" s="4" t="n">
        <f aca="false">M3882*1+N3882*P3882+O3882*Q3882</f>
        <v>-0.0215102116635943</v>
      </c>
      <c r="W3882" s="0" t="n">
        <f aca="false">I3882-V3882+M3882*1+N3882*E3882+O3882*G3882</f>
        <v>107.647985761518</v>
      </c>
    </row>
    <row r="3883" customFormat="false" ht="13.8" hidden="false" customHeight="false" outlineLevel="0" collapsed="false">
      <c r="A3883" s="1" t="n">
        <v>43081</v>
      </c>
      <c r="B3883" s="2" t="n">
        <f aca="false">0.0002</f>
        <v>0.0002</v>
      </c>
      <c r="C3883" s="3" t="n">
        <f aca="false">Prices!B3882*B3883/2</f>
        <v>0.026678</v>
      </c>
      <c r="D3883" s="4" t="n">
        <f aca="false">Prices!C3882*B3883/2</f>
        <v>0.010575</v>
      </c>
      <c r="E3883" s="6" t="n">
        <f aca="false">Prices!B3882-C3883</f>
        <v>266.753322</v>
      </c>
      <c r="F3883" s="6" t="n">
        <f aca="false">Prices!B3882+C3883</f>
        <v>266.806678</v>
      </c>
      <c r="G3883" s="2" t="n">
        <f aca="false">Prices!C3882-D3883</f>
        <v>105.739425</v>
      </c>
      <c r="H3883" s="2" t="n">
        <f aca="false">Prices!C3882+D3883</f>
        <v>105.760575</v>
      </c>
      <c r="I3883" s="0" t="n">
        <f aca="false">R3882*1+S3882*E3883+T3882*G3883</f>
        <v>107.703811043265</v>
      </c>
      <c r="J3883" s="0" t="n">
        <v>0</v>
      </c>
      <c r="K3883" s="0" t="n">
        <f aca="false">I3883*0.6/F3883</f>
        <v>0.242206406190323</v>
      </c>
      <c r="L3883" s="0" t="n">
        <f aca="false">I3883*0.4/H3883</f>
        <v>0.407349566861809</v>
      </c>
      <c r="M3883" s="0" t="n">
        <f aca="false">J3883-R3882</f>
        <v>0</v>
      </c>
      <c r="N3883" s="0" t="n">
        <f aca="false">K3883-S3882</f>
        <v>-0.000301645754641477</v>
      </c>
      <c r="O3883" s="0" t="n">
        <f aca="false">L3883-T3882</f>
        <v>0.000557279356966534</v>
      </c>
      <c r="P3883" s="0" t="n">
        <f aca="false">IF(N3883&gt;0,F3883,E3883)</f>
        <v>266.753322</v>
      </c>
      <c r="Q3883" s="0" t="n">
        <f aca="false">IF(O3883&gt;0,H3883,G3883)</f>
        <v>105.760575</v>
      </c>
      <c r="R3883" s="0" t="n">
        <f aca="false">R3882+M3883</f>
        <v>0</v>
      </c>
      <c r="S3883" s="0" t="n">
        <f aca="false">S3882+N3883</f>
        <v>0.242206406190323</v>
      </c>
      <c r="T3883" s="0" t="n">
        <f aca="false">T3882+O3883</f>
        <v>0.407349566861809</v>
      </c>
      <c r="V3883" s="4" t="n">
        <f aca="false">M3883*1+N3883*P3883+O3883*Q3883</f>
        <v>-0.0215268218894002</v>
      </c>
      <c r="W3883" s="0" t="n">
        <f aca="false">I3883-V3883+M3883*1+N3883*E3883+O3883*G3883</f>
        <v>107.703799256806</v>
      </c>
    </row>
    <row r="3884" customFormat="false" ht="13.8" hidden="false" customHeight="false" outlineLevel="0" collapsed="false">
      <c r="A3884" s="1" t="n">
        <v>43082</v>
      </c>
      <c r="B3884" s="2" t="n">
        <f aca="false">0.0002</f>
        <v>0.0002</v>
      </c>
      <c r="C3884" s="3" t="n">
        <f aca="false">Prices!B3883*B3884/2</f>
        <v>0.026675</v>
      </c>
      <c r="D3884" s="4" t="n">
        <f aca="false">Prices!C3883*B3884/2</f>
        <v>0.010618</v>
      </c>
      <c r="E3884" s="6" t="n">
        <f aca="false">Prices!B3883-C3884</f>
        <v>266.723325</v>
      </c>
      <c r="F3884" s="6" t="n">
        <f aca="false">Prices!B3883+C3884</f>
        <v>266.776675</v>
      </c>
      <c r="G3884" s="2" t="n">
        <f aca="false">Prices!C3883-D3884</f>
        <v>106.169382</v>
      </c>
      <c r="H3884" s="2" t="n">
        <f aca="false">Prices!C3883+D3884</f>
        <v>106.190618</v>
      </c>
      <c r="I3884" s="0" t="n">
        <f aca="false">R3883*1+S3883*E3884+T3883*G3884</f>
        <v>107.85014976707</v>
      </c>
      <c r="J3884" s="0" t="n">
        <v>0</v>
      </c>
      <c r="K3884" s="0" t="n">
        <f aca="false">I3884*0.6/F3884</f>
        <v>0.242562772252266</v>
      </c>
      <c r="L3884" s="0" t="n">
        <f aca="false">I3884*0.4/H3884</f>
        <v>0.406251142702906</v>
      </c>
      <c r="M3884" s="0" t="n">
        <f aca="false">J3884-R3883</f>
        <v>0</v>
      </c>
      <c r="N3884" s="0" t="n">
        <f aca="false">K3884-S3883</f>
        <v>0.000356366061942476</v>
      </c>
      <c r="O3884" s="0" t="n">
        <f aca="false">L3884-T3883</f>
        <v>-0.00109842415890249</v>
      </c>
      <c r="P3884" s="0" t="n">
        <f aca="false">IF(N3884&gt;0,F3884,E3884)</f>
        <v>266.776675</v>
      </c>
      <c r="Q3884" s="0" t="n">
        <f aca="false">IF(O3884&gt;0,H3884,G3884)</f>
        <v>106.169382</v>
      </c>
      <c r="R3884" s="0" t="n">
        <f aca="false">R3883+M3884</f>
        <v>0</v>
      </c>
      <c r="S3884" s="0" t="n">
        <f aca="false">S3883+N3884</f>
        <v>0.242562772252266</v>
      </c>
      <c r="T3884" s="0" t="n">
        <f aca="false">T3883+O3884</f>
        <v>0.406251142702906</v>
      </c>
      <c r="V3884" s="4" t="n">
        <f aca="false">M3884*1+N3884*P3884+O3884*Q3884</f>
        <v>-0.0215488610366893</v>
      </c>
      <c r="W3884" s="0" t="n">
        <f aca="false">I3884-V3884+M3884*1+N3884*E3884+O3884*G3884</f>
        <v>107.85013075494</v>
      </c>
    </row>
    <row r="3885" customFormat="false" ht="13.8" hidden="false" customHeight="false" outlineLevel="0" collapsed="false">
      <c r="A3885" s="1" t="n">
        <v>43083</v>
      </c>
      <c r="B3885" s="2" t="n">
        <f aca="false">0.0002</f>
        <v>0.0002</v>
      </c>
      <c r="C3885" s="3" t="n">
        <f aca="false">Prices!B3884*B3885/2</f>
        <v>0.02656599</v>
      </c>
      <c r="D3885" s="4" t="n">
        <f aca="false">Prices!C3884*B3885/2</f>
        <v>0.010614</v>
      </c>
      <c r="E3885" s="6" t="n">
        <f aca="false">Prices!B3884-C3885</f>
        <v>265.63333401</v>
      </c>
      <c r="F3885" s="6" t="n">
        <f aca="false">Prices!B3884+C3885</f>
        <v>265.68646599</v>
      </c>
      <c r="G3885" s="2" t="n">
        <f aca="false">Prices!C3884-D3885</f>
        <v>106.129386</v>
      </c>
      <c r="H3885" s="2" t="n">
        <f aca="false">Prices!C3884+D3885</f>
        <v>106.150614</v>
      </c>
      <c r="I3885" s="0" t="n">
        <f aca="false">R3884*1+S3884*E3885+T3884*G3885</f>
        <v>107.547942236936</v>
      </c>
      <c r="J3885" s="0" t="n">
        <v>0</v>
      </c>
      <c r="K3885" s="0" t="n">
        <f aca="false">I3885*0.6/F3885</f>
        <v>0.242875620712235</v>
      </c>
      <c r="L3885" s="0" t="n">
        <f aca="false">I3885*0.4/H3885</f>
        <v>0.405265455127506</v>
      </c>
      <c r="M3885" s="0" t="n">
        <f aca="false">J3885-R3884</f>
        <v>0</v>
      </c>
      <c r="N3885" s="0" t="n">
        <f aca="false">K3885-S3884</f>
        <v>0.00031284845996904</v>
      </c>
      <c r="O3885" s="0" t="n">
        <f aca="false">L3885-T3884</f>
        <v>-0.000985687575400462</v>
      </c>
      <c r="P3885" s="0" t="n">
        <f aca="false">IF(N3885&gt;0,F3885,E3885)</f>
        <v>265.68646599</v>
      </c>
      <c r="Q3885" s="0" t="n">
        <f aca="false">IF(O3885&gt;0,H3885,G3885)</f>
        <v>106.129386</v>
      </c>
      <c r="R3885" s="0" t="n">
        <f aca="false">R3884+M3885</f>
        <v>0</v>
      </c>
      <c r="S3885" s="0" t="n">
        <f aca="false">S3884+N3885</f>
        <v>0.242875620712235</v>
      </c>
      <c r="T3885" s="0" t="n">
        <f aca="false">T3884+O3885</f>
        <v>0.405265455127506</v>
      </c>
      <c r="V3885" s="4" t="n">
        <f aca="false">M3885*1+N3885*P3885+O3885*Q3885</f>
        <v>-0.0214908154454917</v>
      </c>
      <c r="W3885" s="0" t="n">
        <f aca="false">I3885-V3885+M3885*1+N3885*E3885+O3885*G3885</f>
        <v>107.547925614677</v>
      </c>
    </row>
    <row r="3886" customFormat="false" ht="13.8" hidden="false" customHeight="false" outlineLevel="0" collapsed="false">
      <c r="A3886" s="1" t="n">
        <v>43084</v>
      </c>
      <c r="B3886" s="2" t="n">
        <f aca="false">0.0002</f>
        <v>0.0002</v>
      </c>
      <c r="C3886" s="3" t="n">
        <f aca="false">Prices!B3885*B3886/2</f>
        <v>0.026651</v>
      </c>
      <c r="D3886" s="4" t="n">
        <f aca="false">Prices!C3885*B3886/2</f>
        <v>0.010612</v>
      </c>
      <c r="E3886" s="6" t="n">
        <f aca="false">Prices!B3885-C3886</f>
        <v>266.483349</v>
      </c>
      <c r="F3886" s="6" t="n">
        <f aca="false">Prices!B3885+C3886</f>
        <v>266.536651</v>
      </c>
      <c r="G3886" s="2" t="n">
        <f aca="false">Prices!C3885-D3886</f>
        <v>106.109388</v>
      </c>
      <c r="H3886" s="2" t="n">
        <f aca="false">Prices!C3885+D3886</f>
        <v>106.130612</v>
      </c>
      <c r="I3886" s="0" t="n">
        <f aca="false">R3885*1+S3885*E3886+T3885*G3886</f>
        <v>107.724778218971</v>
      </c>
      <c r="J3886" s="0" t="n">
        <v>0</v>
      </c>
      <c r="K3886" s="0" t="n">
        <f aca="false">I3886*0.6/F3886</f>
        <v>0.242498983493954</v>
      </c>
      <c r="L3886" s="0" t="n">
        <f aca="false">I3886*0.4/H3886</f>
        <v>0.406008318199357</v>
      </c>
      <c r="M3886" s="0" t="n">
        <f aca="false">J3886-R3885</f>
        <v>0</v>
      </c>
      <c r="N3886" s="0" t="n">
        <f aca="false">K3886-S3885</f>
        <v>-0.000376637218281017</v>
      </c>
      <c r="O3886" s="0" t="n">
        <f aca="false">L3886-T3885</f>
        <v>0.000742863071850952</v>
      </c>
      <c r="P3886" s="0" t="n">
        <f aca="false">IF(N3886&gt;0,F3886,E3886)</f>
        <v>266.483349</v>
      </c>
      <c r="Q3886" s="0" t="n">
        <f aca="false">IF(O3886&gt;0,H3886,G3886)</f>
        <v>106.130612</v>
      </c>
      <c r="R3886" s="0" t="n">
        <f aca="false">R3885+M3886</f>
        <v>0</v>
      </c>
      <c r="S3886" s="0" t="n">
        <f aca="false">S3885+N3886</f>
        <v>0.242498983493954</v>
      </c>
      <c r="T3886" s="0" t="n">
        <f aca="false">T3885+O3886</f>
        <v>0.406008318199357</v>
      </c>
      <c r="V3886" s="4" t="n">
        <f aca="false">M3886*1+N3886*P3886+O3886*Q3886</f>
        <v>-0.021527034837828</v>
      </c>
      <c r="W3886" s="0" t="n">
        <f aca="false">I3886-V3886+M3886*1+N3886*E3886+O3886*G3886</f>
        <v>107.724762452445</v>
      </c>
    </row>
    <row r="3887" customFormat="false" ht="13.8" hidden="false" customHeight="false" outlineLevel="0" collapsed="false">
      <c r="A3887" s="1" t="n">
        <v>43087</v>
      </c>
      <c r="B3887" s="2" t="n">
        <f aca="false">0.0002</f>
        <v>0.0002</v>
      </c>
      <c r="C3887" s="3" t="n">
        <f aca="false">Prices!B3886*B3887/2</f>
        <v>0.02682</v>
      </c>
      <c r="D3887" s="4" t="n">
        <f aca="false">Prices!C3886*B3887/2</f>
        <v>0.010588</v>
      </c>
      <c r="E3887" s="6" t="n">
        <f aca="false">Prices!B3886-C3887</f>
        <v>268.17318</v>
      </c>
      <c r="F3887" s="6" t="n">
        <f aca="false">Prices!B3886+C3887</f>
        <v>268.22682</v>
      </c>
      <c r="G3887" s="2" t="n">
        <f aca="false">Prices!C3886-D3887</f>
        <v>105.869412</v>
      </c>
      <c r="H3887" s="2" t="n">
        <f aca="false">Prices!C3886+D3887</f>
        <v>105.890588</v>
      </c>
      <c r="I3887" s="0" t="n">
        <f aca="false">R3886*1+S3886*E3887+T3886*G3887</f>
        <v>108.015585465216</v>
      </c>
      <c r="J3887" s="0" t="n">
        <v>0</v>
      </c>
      <c r="K3887" s="0" t="n">
        <f aca="false">I3887*0.6/F3887</f>
        <v>0.241621442923305</v>
      </c>
      <c r="L3887" s="0" t="n">
        <f aca="false">I3887*0.4/H3887</f>
        <v>0.408027143886352</v>
      </c>
      <c r="M3887" s="0" t="n">
        <f aca="false">J3887-R3886</f>
        <v>0</v>
      </c>
      <c r="N3887" s="0" t="n">
        <f aca="false">K3887-S3886</f>
        <v>-0.000877540570648927</v>
      </c>
      <c r="O3887" s="0" t="n">
        <f aca="false">L3887-T3886</f>
        <v>0.00201882568699474</v>
      </c>
      <c r="P3887" s="0" t="n">
        <f aca="false">IF(N3887&gt;0,F3887,E3887)</f>
        <v>268.17318</v>
      </c>
      <c r="Q3887" s="0" t="n">
        <f aca="false">IF(O3887&gt;0,H3887,G3887)</f>
        <v>105.890588</v>
      </c>
      <c r="R3887" s="0" t="n">
        <f aca="false">R3886+M3887</f>
        <v>0</v>
      </c>
      <c r="S3887" s="0" t="n">
        <f aca="false">S3886+N3887</f>
        <v>0.241621442923305</v>
      </c>
      <c r="T3887" s="0" t="n">
        <f aca="false">T3886+O3887</f>
        <v>0.408027143886352</v>
      </c>
      <c r="V3887" s="4" t="n">
        <f aca="false">M3887*1+N3887*P3887+O3887*Q3887</f>
        <v>-0.0215582063445604</v>
      </c>
      <c r="W3887" s="0" t="n">
        <f aca="false">I3887-V3887+M3887*1+N3887*E3887+O3887*G3887</f>
        <v>108.015542714563</v>
      </c>
    </row>
    <row r="3888" customFormat="false" ht="13.8" hidden="false" customHeight="false" outlineLevel="0" collapsed="false">
      <c r="A3888" s="1" t="n">
        <v>43088</v>
      </c>
      <c r="B3888" s="2" t="n">
        <f aca="false">0.0002</f>
        <v>0.0002</v>
      </c>
      <c r="C3888" s="3" t="n">
        <f aca="false">Prices!B3887*B3888/2</f>
        <v>0.02671699</v>
      </c>
      <c r="D3888" s="4" t="n">
        <f aca="false">Prices!C3887*B3888/2</f>
        <v>0.01054</v>
      </c>
      <c r="E3888" s="6" t="n">
        <f aca="false">Prices!B3887-C3888</f>
        <v>267.14318301</v>
      </c>
      <c r="F3888" s="6" t="n">
        <f aca="false">Prices!B3887+C3888</f>
        <v>267.19661699</v>
      </c>
      <c r="G3888" s="2" t="n">
        <f aca="false">Prices!C3887-D3888</f>
        <v>105.38946</v>
      </c>
      <c r="H3888" s="2" t="n">
        <f aca="false">Prices!C3887+D3888</f>
        <v>105.41054</v>
      </c>
      <c r="I3888" s="0" t="n">
        <f aca="false">R3887*1+S3887*E3888+T3887*G3888</f>
        <v>107.549281705526</v>
      </c>
      <c r="J3888" s="0" t="n">
        <v>0</v>
      </c>
      <c r="K3888" s="0" t="n">
        <f aca="false">I3888*0.6/F3888</f>
        <v>0.241505935779608</v>
      </c>
      <c r="L3888" s="0" t="n">
        <f aca="false">I3888*0.4/H3888</f>
        <v>0.408115855228616</v>
      </c>
      <c r="M3888" s="0" t="n">
        <f aca="false">J3888-R3887</f>
        <v>0</v>
      </c>
      <c r="N3888" s="0" t="n">
        <f aca="false">K3888-S3887</f>
        <v>-0.000115507143697208</v>
      </c>
      <c r="O3888" s="0" t="n">
        <f aca="false">L3888-T3887</f>
        <v>8.87113422644026E-005</v>
      </c>
      <c r="P3888" s="0" t="n">
        <f aca="false">IF(N3888&gt;0,F3888,E3888)</f>
        <v>267.14318301</v>
      </c>
      <c r="Q3888" s="0" t="n">
        <f aca="false">IF(O3888&gt;0,H3888,G3888)</f>
        <v>105.41054</v>
      </c>
      <c r="R3888" s="0" t="n">
        <f aca="false">R3887+M3888</f>
        <v>0</v>
      </c>
      <c r="S3888" s="0" t="n">
        <f aca="false">S3887+N3888</f>
        <v>0.241505935779608</v>
      </c>
      <c r="T3888" s="0" t="n">
        <f aca="false">T3887+O3888</f>
        <v>0.408115855228616</v>
      </c>
      <c r="V3888" s="4" t="n">
        <f aca="false">M3888*1+N3888*P3888+O3888*Q3888</f>
        <v>-0.02150583553545</v>
      </c>
      <c r="W3888" s="0" t="n">
        <f aca="false">I3888-V3888+M3888*1+N3888*E3888+O3888*G3888</f>
        <v>107.549279835491</v>
      </c>
    </row>
    <row r="3889" customFormat="false" ht="13.8" hidden="false" customHeight="false" outlineLevel="0" collapsed="false">
      <c r="A3889" s="1" t="n">
        <v>43089</v>
      </c>
      <c r="B3889" s="2" t="n">
        <f aca="false">0.0002</f>
        <v>0.0002</v>
      </c>
      <c r="C3889" s="3" t="n">
        <f aca="false">Prices!B3888*B3889/2</f>
        <v>0.026703</v>
      </c>
      <c r="D3889" s="4" t="n">
        <f aca="false">Prices!C3888*B3889/2</f>
        <v>0.010509</v>
      </c>
      <c r="E3889" s="6" t="n">
        <f aca="false">Prices!B3888-C3889</f>
        <v>267.003297</v>
      </c>
      <c r="F3889" s="6" t="n">
        <f aca="false">Prices!B3888+C3889</f>
        <v>267.056703</v>
      </c>
      <c r="G3889" s="2" t="n">
        <f aca="false">Prices!C3888-D3889</f>
        <v>105.079491</v>
      </c>
      <c r="H3889" s="2" t="n">
        <f aca="false">Prices!C3888+D3889</f>
        <v>105.100509</v>
      </c>
      <c r="I3889" s="0" t="n">
        <f aca="false">R3888*1+S3888*E3889+T3888*G3889</f>
        <v>107.367487434678</v>
      </c>
      <c r="J3889" s="0" t="n">
        <v>0</v>
      </c>
      <c r="K3889" s="0" t="n">
        <f aca="false">I3889*0.6/F3889</f>
        <v>0.241224023726553</v>
      </c>
      <c r="L3889" s="0" t="n">
        <f aca="false">I3889*0.4/H3889</f>
        <v>0.408627849498534</v>
      </c>
      <c r="M3889" s="0" t="n">
        <f aca="false">J3889-R3888</f>
        <v>0</v>
      </c>
      <c r="N3889" s="0" t="n">
        <f aca="false">K3889-S3888</f>
        <v>-0.000281912053055111</v>
      </c>
      <c r="O3889" s="0" t="n">
        <f aca="false">L3889-T3888</f>
        <v>0.000511994269917548</v>
      </c>
      <c r="P3889" s="0" t="n">
        <f aca="false">IF(N3889&gt;0,F3889,E3889)</f>
        <v>267.003297</v>
      </c>
      <c r="Q3889" s="0" t="n">
        <f aca="false">IF(O3889&gt;0,H3889,G3889)</f>
        <v>105.100509</v>
      </c>
      <c r="R3889" s="0" t="n">
        <f aca="false">R3888+M3889</f>
        <v>0</v>
      </c>
      <c r="S3889" s="0" t="n">
        <f aca="false">S3888+N3889</f>
        <v>0.241224023726553</v>
      </c>
      <c r="T3889" s="0" t="n">
        <f aca="false">T3888+O3889</f>
        <v>0.408627849498534</v>
      </c>
      <c r="V3889" s="4" t="n">
        <f aca="false">M3889*1+N3889*P3889+O3889*Q3889</f>
        <v>-0.0214605892563359</v>
      </c>
      <c r="W3889" s="0" t="n">
        <f aca="false">I3889-V3889+M3889*1+N3889*E3889+O3889*G3889</f>
        <v>107.367476673583</v>
      </c>
    </row>
    <row r="3890" customFormat="false" ht="13.8" hidden="false" customHeight="false" outlineLevel="0" collapsed="false">
      <c r="A3890" s="1" t="n">
        <v>43090</v>
      </c>
      <c r="B3890" s="2" t="n">
        <f aca="false">0.0002</f>
        <v>0.0002</v>
      </c>
      <c r="C3890" s="3" t="n">
        <f aca="false">Prices!B3889*B3890/2</f>
        <v>0.02675801</v>
      </c>
      <c r="D3890" s="4" t="n">
        <f aca="false">Prices!C3889*B3890/2</f>
        <v>0.0105</v>
      </c>
      <c r="E3890" s="6" t="n">
        <f aca="false">Prices!B3889-C3890</f>
        <v>267.55334199</v>
      </c>
      <c r="F3890" s="6" t="n">
        <f aca="false">Prices!B3889+C3890</f>
        <v>267.60685801</v>
      </c>
      <c r="G3890" s="2" t="n">
        <f aca="false">Prices!C3889-D3890</f>
        <v>104.9895</v>
      </c>
      <c r="H3890" s="2" t="n">
        <f aca="false">Prices!C3889+D3890</f>
        <v>105.0105</v>
      </c>
      <c r="I3890" s="0" t="n">
        <f aca="false">R3889*1+S3889*E3890+T3889*G3890</f>
        <v>107.441927321241</v>
      </c>
      <c r="J3890" s="0" t="n">
        <v>0</v>
      </c>
      <c r="K3890" s="0" t="n">
        <f aca="false">I3890*0.6/F3890</f>
        <v>0.240895008715865</v>
      </c>
      <c r="L3890" s="0" t="n">
        <f aca="false">I3890*0.4/H3890</f>
        <v>0.409261654105982</v>
      </c>
      <c r="M3890" s="0" t="n">
        <f aca="false">J3890-R3889</f>
        <v>0</v>
      </c>
      <c r="N3890" s="0" t="n">
        <f aca="false">K3890-S3889</f>
        <v>-0.000329015010687161</v>
      </c>
      <c r="O3890" s="0" t="n">
        <f aca="false">L3890-T3889</f>
        <v>0.000633804607448163</v>
      </c>
      <c r="P3890" s="0" t="n">
        <f aca="false">IF(N3890&gt;0,F3890,E3890)</f>
        <v>267.55334199</v>
      </c>
      <c r="Q3890" s="0" t="n">
        <f aca="false">IF(O3890&gt;0,H3890,G3890)</f>
        <v>105.0105</v>
      </c>
      <c r="R3890" s="0" t="n">
        <f aca="false">R3889+M3890</f>
        <v>0</v>
      </c>
      <c r="S3890" s="0" t="n">
        <f aca="false">S3889+N3890</f>
        <v>0.240895008715865</v>
      </c>
      <c r="T3890" s="0" t="n">
        <f aca="false">T3889+O3890</f>
        <v>0.409261654105982</v>
      </c>
      <c r="V3890" s="4" t="n">
        <f aca="false">M3890*1+N3890*P3890+O3890*Q3890</f>
        <v>-0.0214729269437903</v>
      </c>
      <c r="W3890" s="0" t="n">
        <f aca="false">I3890-V3890+M3890*1+N3890*E3890+O3890*G3890</f>
        <v>107.441914011344</v>
      </c>
    </row>
    <row r="3891" customFormat="false" ht="13.8" hidden="false" customHeight="false" outlineLevel="0" collapsed="false">
      <c r="A3891" s="1" t="n">
        <v>43091</v>
      </c>
      <c r="B3891" s="2" t="n">
        <f aca="false">0.0002</f>
        <v>0.0002</v>
      </c>
      <c r="C3891" s="3" t="n">
        <f aca="false">Prices!B3890*B3891/2</f>
        <v>0.026751</v>
      </c>
      <c r="D3891" s="4" t="n">
        <f aca="false">Prices!C3890*B3891/2</f>
        <v>0.010504</v>
      </c>
      <c r="E3891" s="6" t="n">
        <f aca="false">Prices!B3890-C3891</f>
        <v>267.483249</v>
      </c>
      <c r="F3891" s="6" t="n">
        <f aca="false">Prices!B3890+C3891</f>
        <v>267.536751</v>
      </c>
      <c r="G3891" s="2" t="n">
        <f aca="false">Prices!C3890-D3891</f>
        <v>105.029496</v>
      </c>
      <c r="H3891" s="2" t="n">
        <f aca="false">Prices!C3890+D3891</f>
        <v>105.050504</v>
      </c>
      <c r="I3891" s="0" t="n">
        <f aca="false">R3890*1+S3890*E3891+T3890*G3891</f>
        <v>107.419924862081</v>
      </c>
      <c r="J3891" s="0" t="n">
        <v>0</v>
      </c>
      <c r="K3891" s="0" t="n">
        <f aca="false">I3891*0.6/F3891</f>
        <v>0.240908789825471</v>
      </c>
      <c r="L3891" s="0" t="n">
        <f aca="false">I3891*0.4/H3891</f>
        <v>0.40902202568045</v>
      </c>
      <c r="M3891" s="0" t="n">
        <f aca="false">J3891-R3890</f>
        <v>0</v>
      </c>
      <c r="N3891" s="0" t="n">
        <f aca="false">K3891-S3890</f>
        <v>1.37811096055651E-005</v>
      </c>
      <c r="O3891" s="0" t="n">
        <f aca="false">L3891-T3890</f>
        <v>-0.000239628425531546</v>
      </c>
      <c r="P3891" s="0" t="n">
        <f aca="false">IF(N3891&gt;0,F3891,E3891)</f>
        <v>267.536751</v>
      </c>
      <c r="Q3891" s="0" t="n">
        <f aca="false">IF(O3891&gt;0,H3891,G3891)</f>
        <v>105.029496</v>
      </c>
      <c r="R3891" s="0" t="n">
        <f aca="false">R3890+M3891</f>
        <v>0</v>
      </c>
      <c r="S3891" s="0" t="n">
        <f aca="false">S3890+N3891</f>
        <v>0.240908789825471</v>
      </c>
      <c r="T3891" s="0" t="n">
        <f aca="false">T3890+O3891</f>
        <v>0.40902202568045</v>
      </c>
      <c r="V3891" s="4" t="n">
        <f aca="false">M3891*1+N3891*P3891+O3891*Q3891</f>
        <v>-0.021481099471804</v>
      </c>
      <c r="W3891" s="0" t="n">
        <f aca="false">I3891-V3891+M3891*1+N3891*E3891+O3891*G3891</f>
        <v>107.419924124764</v>
      </c>
    </row>
    <row r="3892" customFormat="false" ht="13.8" hidden="false" customHeight="false" outlineLevel="0" collapsed="false">
      <c r="A3892" s="1" t="n">
        <v>43094</v>
      </c>
      <c r="B3892" s="2" t="n">
        <f aca="false">0.0002</f>
        <v>0.0002</v>
      </c>
      <c r="C3892" s="3" t="n">
        <f aca="false">Prices!B3891*B3892/2</f>
        <v>0.026751</v>
      </c>
      <c r="D3892" s="4" t="n">
        <f aca="false">Prices!C3891*B3892/2</f>
        <v>0.010504</v>
      </c>
      <c r="E3892" s="6" t="n">
        <f aca="false">Prices!B3891-C3892</f>
        <v>267.483249</v>
      </c>
      <c r="F3892" s="6" t="n">
        <f aca="false">Prices!B3891+C3892</f>
        <v>267.536751</v>
      </c>
      <c r="G3892" s="2" t="n">
        <f aca="false">Prices!C3891-D3892</f>
        <v>105.029496</v>
      </c>
      <c r="H3892" s="2" t="n">
        <f aca="false">Prices!C3891+D3892</f>
        <v>105.050504</v>
      </c>
      <c r="I3892" s="0" t="n">
        <f aca="false">R3891*1+S3891*E3892+T3891*G3892</f>
        <v>107.398443025292</v>
      </c>
      <c r="J3892" s="0" t="n">
        <v>0</v>
      </c>
      <c r="K3892" s="0" t="n">
        <f aca="false">I3892*0.6/F3892</f>
        <v>0.2408606128852</v>
      </c>
      <c r="L3892" s="0" t="n">
        <f aca="false">I3892*0.4/H3892</f>
        <v>0.408940229454937</v>
      </c>
      <c r="M3892" s="0" t="n">
        <f aca="false">J3892-R3891</f>
        <v>0</v>
      </c>
      <c r="N3892" s="0" t="n">
        <f aca="false">K3892-S3891</f>
        <v>-4.81769402710386E-005</v>
      </c>
      <c r="O3892" s="0" t="n">
        <f aca="false">L3892-T3891</f>
        <v>-8.17962255134641E-005</v>
      </c>
      <c r="P3892" s="0" t="n">
        <f aca="false">IF(N3892&gt;0,F3892,E3892)</f>
        <v>267.483249</v>
      </c>
      <c r="Q3892" s="0" t="n">
        <f aca="false">IF(O3892&gt;0,H3892,G3892)</f>
        <v>105.029496</v>
      </c>
      <c r="R3892" s="0" t="n">
        <f aca="false">R3891+M3892</f>
        <v>0</v>
      </c>
      <c r="S3892" s="0" t="n">
        <f aca="false">S3891+N3892</f>
        <v>0.2408606128852</v>
      </c>
      <c r="T3892" s="0" t="n">
        <f aca="false">T3891+O3892</f>
        <v>0.408940229454937</v>
      </c>
      <c r="V3892" s="4" t="n">
        <f aca="false">M3892*1+N3892*P3892+O3892*Q3892</f>
        <v>-0.0214775408509578</v>
      </c>
      <c r="W3892" s="0" t="n">
        <f aca="false">I3892-V3892+M3892*1+N3892*E3892+O3892*G3892</f>
        <v>107.398443025292</v>
      </c>
    </row>
    <row r="3893" customFormat="false" ht="13.8" hidden="false" customHeight="false" outlineLevel="0" collapsed="false">
      <c r="A3893" s="1" t="n">
        <v>43095</v>
      </c>
      <c r="B3893" s="2" t="n">
        <f aca="false">0.0002</f>
        <v>0.0002</v>
      </c>
      <c r="C3893" s="3" t="n">
        <f aca="false">Prices!B3892*B3893/2</f>
        <v>0.02671899</v>
      </c>
      <c r="D3893" s="4" t="n">
        <f aca="false">Prices!C3892*B3893/2</f>
        <v>0.010508</v>
      </c>
      <c r="E3893" s="6" t="n">
        <f aca="false">Prices!B3892-C3893</f>
        <v>267.16318101</v>
      </c>
      <c r="F3893" s="6" t="n">
        <f aca="false">Prices!B3892+C3893</f>
        <v>267.21661899</v>
      </c>
      <c r="G3893" s="2" t="n">
        <f aca="false">Prices!C3892-D3893</f>
        <v>105.069492</v>
      </c>
      <c r="H3893" s="2" t="n">
        <f aca="false">Prices!C3892+D3893</f>
        <v>105.090508</v>
      </c>
      <c r="I3893" s="0" t="n">
        <f aca="false">R3892*1+S3892*E3893+T3892*G3893</f>
        <v>107.316229685622</v>
      </c>
      <c r="J3893" s="0" t="n">
        <v>0</v>
      </c>
      <c r="K3893" s="0" t="n">
        <f aca="false">I3893*0.6/F3893</f>
        <v>0.240964570447554</v>
      </c>
      <c r="L3893" s="0" t="n">
        <f aca="false">I3893*0.4/H3893</f>
        <v>0.408471637364706</v>
      </c>
      <c r="M3893" s="0" t="n">
        <f aca="false">J3893-R3892</f>
        <v>0</v>
      </c>
      <c r="N3893" s="0" t="n">
        <f aca="false">K3893-S3892</f>
        <v>0.000103957562354345</v>
      </c>
      <c r="O3893" s="0" t="n">
        <f aca="false">L3893-T3892</f>
        <v>-0.000468592090230646</v>
      </c>
      <c r="P3893" s="0" t="n">
        <f aca="false">IF(N3893&gt;0,F3893,E3893)</f>
        <v>267.21661899</v>
      </c>
      <c r="Q3893" s="0" t="n">
        <f aca="false">IF(O3893&gt;0,H3893,G3893)</f>
        <v>105.069492</v>
      </c>
      <c r="R3893" s="0" t="n">
        <f aca="false">R3892+M3893</f>
        <v>0</v>
      </c>
      <c r="S3893" s="0" t="n">
        <f aca="false">S3892+N3893</f>
        <v>0.240964570447554</v>
      </c>
      <c r="T3893" s="0" t="n">
        <f aca="false">T3892+O3893</f>
        <v>0.408471637364706</v>
      </c>
      <c r="V3893" s="4" t="n">
        <f aca="false">M3893*1+N3893*P3893+O3893*Q3893</f>
        <v>-0.0214555445449819</v>
      </c>
      <c r="W3893" s="0" t="n">
        <f aca="false">I3893-V3893+M3893*1+N3893*E3893+O3893*G3893</f>
        <v>107.31622413034</v>
      </c>
    </row>
    <row r="3894" customFormat="false" ht="13.8" hidden="false" customHeight="false" outlineLevel="0" collapsed="false">
      <c r="A3894" s="1" t="n">
        <v>43096</v>
      </c>
      <c r="B3894" s="2" t="n">
        <f aca="false">0.0002</f>
        <v>0.0002</v>
      </c>
      <c r="C3894" s="3" t="n">
        <f aca="false">Prices!B3893*B3894/2</f>
        <v>0.02673201</v>
      </c>
      <c r="D3894" s="4" t="n">
        <f aca="false">Prices!C3893*B3894/2</f>
        <v>0.010553</v>
      </c>
      <c r="E3894" s="6" t="n">
        <f aca="false">Prices!B3893-C3894</f>
        <v>267.29336799</v>
      </c>
      <c r="F3894" s="6" t="n">
        <f aca="false">Prices!B3893+C3894</f>
        <v>267.34683201</v>
      </c>
      <c r="G3894" s="2" t="n">
        <f aca="false">Prices!C3893-D3894</f>
        <v>105.519447</v>
      </c>
      <c r="H3894" s="2" t="n">
        <f aca="false">Prices!C3893+D3894</f>
        <v>105.540553</v>
      </c>
      <c r="I3894" s="0" t="n">
        <f aca="false">R3893*1+S3893*E3894+T3893*G3894</f>
        <v>107.509932891099</v>
      </c>
      <c r="J3894" s="0" t="n">
        <v>0</v>
      </c>
      <c r="K3894" s="0" t="n">
        <f aca="false">I3894*0.6/F3894</f>
        <v>0.241281930478407</v>
      </c>
      <c r="L3894" s="0" t="n">
        <f aca="false">I3894*0.4/H3894</f>
        <v>0.407463974122246</v>
      </c>
      <c r="M3894" s="0" t="n">
        <f aca="false">J3894-R3893</f>
        <v>0</v>
      </c>
      <c r="N3894" s="0" t="n">
        <f aca="false">K3894-S3893</f>
        <v>0.000317360030853003</v>
      </c>
      <c r="O3894" s="0" t="n">
        <f aca="false">L3894-T3893</f>
        <v>-0.00100766324246043</v>
      </c>
      <c r="P3894" s="0" t="n">
        <f aca="false">IF(N3894&gt;0,F3894,E3894)</f>
        <v>267.34683201</v>
      </c>
      <c r="Q3894" s="0" t="n">
        <f aca="false">IF(O3894&gt;0,H3894,G3894)</f>
        <v>105.519447</v>
      </c>
      <c r="R3894" s="0" t="n">
        <f aca="false">R3893+M3894</f>
        <v>0</v>
      </c>
      <c r="S3894" s="0" t="n">
        <f aca="false">S3893+N3894</f>
        <v>0.241281930478407</v>
      </c>
      <c r="T3894" s="0" t="n">
        <f aca="false">T3893+O3894</f>
        <v>0.407463974122246</v>
      </c>
      <c r="V3894" s="4" t="n">
        <f aca="false">M3894*1+N3894*P3894+O3894*Q3894</f>
        <v>-0.0214828692515055</v>
      </c>
      <c r="W3894" s="0" t="n">
        <f aca="false">I3894-V3894+M3894*1+N3894*E3894+O3894*G3894</f>
        <v>107.509915923756</v>
      </c>
    </row>
    <row r="3895" customFormat="false" ht="13.8" hidden="false" customHeight="false" outlineLevel="0" collapsed="false">
      <c r="A3895" s="1" t="n">
        <v>43097</v>
      </c>
      <c r="B3895" s="2" t="n">
        <f aca="false">0.0002</f>
        <v>0.0002</v>
      </c>
      <c r="C3895" s="3" t="n">
        <f aca="false">Prices!B3894*B3895/2</f>
        <v>0.02678701</v>
      </c>
      <c r="D3895" s="4" t="n">
        <f aca="false">Prices!C3894*B3895/2</f>
        <v>0.01054</v>
      </c>
      <c r="E3895" s="6" t="n">
        <f aca="false">Prices!B3894-C3895</f>
        <v>267.84331299</v>
      </c>
      <c r="F3895" s="6" t="n">
        <f aca="false">Prices!B3894+C3895</f>
        <v>267.89688701</v>
      </c>
      <c r="G3895" s="2" t="n">
        <f aca="false">Prices!C3894-D3895</f>
        <v>105.38946</v>
      </c>
      <c r="H3895" s="2" t="n">
        <f aca="false">Prices!C3894+D3895</f>
        <v>105.41054</v>
      </c>
      <c r="I3895" s="0" t="n">
        <f aca="false">R3894*1+S3894*E3895+T3894*G3895</f>
        <v>107.568159826157</v>
      </c>
      <c r="J3895" s="0" t="n">
        <v>0</v>
      </c>
      <c r="K3895" s="0" t="n">
        <f aca="false">I3895*0.6/F3895</f>
        <v>0.240916931197058</v>
      </c>
      <c r="L3895" s="0" t="n">
        <f aca="false">I3895*0.4/H3895</f>
        <v>0.408187491786521</v>
      </c>
      <c r="M3895" s="0" t="n">
        <f aca="false">J3895-R3894</f>
        <v>0</v>
      </c>
      <c r="N3895" s="0" t="n">
        <f aca="false">K3895-S3894</f>
        <v>-0.000364999281349393</v>
      </c>
      <c r="O3895" s="0" t="n">
        <f aca="false">L3895-T3894</f>
        <v>0.000723517664275586</v>
      </c>
      <c r="P3895" s="0" t="n">
        <f aca="false">IF(N3895&gt;0,F3895,E3895)</f>
        <v>267.84331299</v>
      </c>
      <c r="Q3895" s="0" t="n">
        <f aca="false">IF(O3895&gt;0,H3895,G3895)</f>
        <v>105.41054</v>
      </c>
      <c r="R3895" s="0" t="n">
        <f aca="false">R3894+M3895</f>
        <v>0</v>
      </c>
      <c r="S3895" s="0" t="n">
        <f aca="false">S3894+N3895</f>
        <v>0.240916931197058</v>
      </c>
      <c r="T3895" s="0" t="n">
        <f aca="false">T3894+O3895</f>
        <v>0.408187491786521</v>
      </c>
      <c r="V3895" s="4" t="n">
        <f aca="false">M3895*1+N3895*P3895+O3895*Q3895</f>
        <v>-0.0214962290647623</v>
      </c>
      <c r="W3895" s="0" t="n">
        <f aca="false">I3895-V3895+M3895*1+N3895*E3895+O3895*G3895</f>
        <v>107.568144574405</v>
      </c>
    </row>
    <row r="3896" customFormat="false" ht="13.8" hidden="false" customHeight="false" outlineLevel="0" collapsed="false">
      <c r="A3896" s="1" t="n">
        <v>43098</v>
      </c>
      <c r="B3896" s="2" t="n">
        <f aca="false">0.0002</f>
        <v>0.0002</v>
      </c>
      <c r="C3896" s="3" t="n">
        <f aca="false">Prices!B3895*B3896/2</f>
        <v>0.02668601</v>
      </c>
      <c r="D3896" s="4" t="n">
        <f aca="false">Prices!C3895*B3896/2</f>
        <v>0.010557</v>
      </c>
      <c r="E3896" s="6" t="n">
        <f aca="false">Prices!B3895-C3896</f>
        <v>266.83341399</v>
      </c>
      <c r="F3896" s="6" t="n">
        <f aca="false">Prices!B3895+C3896</f>
        <v>266.88678601</v>
      </c>
      <c r="G3896" s="2" t="n">
        <f aca="false">Prices!C3895-D3896</f>
        <v>105.559443</v>
      </c>
      <c r="H3896" s="2" t="n">
        <f aca="false">Prices!C3895+D3896</f>
        <v>105.580557</v>
      </c>
      <c r="I3896" s="0" t="n">
        <f aca="false">R3895*1+S3895*E3896+T3895*G3896</f>
        <v>107.372731511857</v>
      </c>
      <c r="J3896" s="0" t="n">
        <v>0</v>
      </c>
      <c r="K3896" s="0" t="n">
        <f aca="false">I3896*0.6/F3896</f>
        <v>0.241389391622785</v>
      </c>
      <c r="L3896" s="0" t="n">
        <f aca="false">I3896*0.4/H3896</f>
        <v>0.406789789949137</v>
      </c>
      <c r="M3896" s="0" t="n">
        <f aca="false">J3896-R3895</f>
        <v>0</v>
      </c>
      <c r="N3896" s="0" t="n">
        <f aca="false">K3896-S3895</f>
        <v>0.000472460425727073</v>
      </c>
      <c r="O3896" s="0" t="n">
        <f aca="false">L3896-T3895</f>
        <v>-0.00139770183738441</v>
      </c>
      <c r="P3896" s="0" t="n">
        <f aca="false">IF(N3896&gt;0,F3896,E3896)</f>
        <v>266.88678601</v>
      </c>
      <c r="Q3896" s="0" t="n">
        <f aca="false">IF(O3896&gt;0,H3896,G3896)</f>
        <v>105.559443</v>
      </c>
      <c r="R3896" s="0" t="n">
        <f aca="false">R3895+M3896</f>
        <v>0</v>
      </c>
      <c r="S3896" s="0" t="n">
        <f aca="false">S3895+N3896</f>
        <v>0.241389391622785</v>
      </c>
      <c r="T3896" s="0" t="n">
        <f aca="false">T3895+O3896</f>
        <v>0.406789789949137</v>
      </c>
      <c r="V3896" s="4" t="n">
        <f aca="false">M3896*1+N3896*P3896+O3896*Q3896</f>
        <v>-0.0214471828951605</v>
      </c>
      <c r="W3896" s="0" t="n">
        <f aca="false">I3896-V3896+M3896*1+N3896*E3896+O3896*G3896</f>
        <v>107.37270629569</v>
      </c>
    </row>
    <row r="3897" customFormat="false" ht="13.8" hidden="false" customHeight="false" outlineLevel="0" collapsed="false">
      <c r="A3897" s="1" t="n">
        <v>43101</v>
      </c>
      <c r="B3897" s="2" t="n">
        <f aca="false">0.0002</f>
        <v>0.0002</v>
      </c>
      <c r="C3897" s="3" t="n">
        <f aca="false">Prices!B3896*B3897/2</f>
        <v>0.02668601</v>
      </c>
      <c r="D3897" s="4" t="n">
        <f aca="false">Prices!C3896*B3897/2</f>
        <v>0.010557</v>
      </c>
      <c r="E3897" s="6" t="n">
        <f aca="false">Prices!B3896-C3897</f>
        <v>266.83341399</v>
      </c>
      <c r="F3897" s="6" t="n">
        <f aca="false">Prices!B3896+C3897</f>
        <v>266.88678601</v>
      </c>
      <c r="G3897" s="2" t="n">
        <f aca="false">Prices!C3896-D3897</f>
        <v>105.559443</v>
      </c>
      <c r="H3897" s="2" t="n">
        <f aca="false">Prices!C3896+D3897</f>
        <v>105.580557</v>
      </c>
      <c r="I3897" s="0" t="n">
        <f aca="false">R3896*1+S3896*E3897+T3896*G3897</f>
        <v>107.351259112795</v>
      </c>
      <c r="J3897" s="0" t="n">
        <v>0</v>
      </c>
      <c r="K3897" s="0" t="n">
        <f aca="false">I3897*0.6/F3897</f>
        <v>0.241341118571766</v>
      </c>
      <c r="L3897" s="0" t="n">
        <f aca="false">I3897*0.4/H3897</f>
        <v>0.406708440126129</v>
      </c>
      <c r="M3897" s="0" t="n">
        <f aca="false">J3897-R3896</f>
        <v>0</v>
      </c>
      <c r="N3897" s="0" t="n">
        <f aca="false">K3897-S3896</f>
        <v>-4.82730510193707E-005</v>
      </c>
      <c r="O3897" s="0" t="n">
        <f aca="false">L3897-T3896</f>
        <v>-8.13498230075038E-005</v>
      </c>
      <c r="P3897" s="0" t="n">
        <f aca="false">IF(N3897&gt;0,F3897,E3897)</f>
        <v>266.83341399</v>
      </c>
      <c r="Q3897" s="0" t="n">
        <f aca="false">IF(O3897&gt;0,H3897,G3897)</f>
        <v>105.559443</v>
      </c>
      <c r="R3897" s="0" t="n">
        <f aca="false">R3896+M3897</f>
        <v>0</v>
      </c>
      <c r="S3897" s="0" t="n">
        <f aca="false">S3896+N3897</f>
        <v>0.241341118571766</v>
      </c>
      <c r="T3897" s="0" t="n">
        <f aca="false">T3896+O3897</f>
        <v>0.406708440126129</v>
      </c>
      <c r="V3897" s="4" t="n">
        <f aca="false">M3897*1+N3897*P3897+O3897*Q3897</f>
        <v>-0.0214681050120328</v>
      </c>
      <c r="W3897" s="0" t="n">
        <f aca="false">I3897-V3897+M3897*1+N3897*E3897+O3897*G3897</f>
        <v>107.351259112795</v>
      </c>
    </row>
    <row r="3898" customFormat="false" ht="13.8" hidden="false" customHeight="false" outlineLevel="0" collapsed="false">
      <c r="A3898" s="1" t="n">
        <v>43102</v>
      </c>
      <c r="B3898" s="2" t="n">
        <f aca="false">0.0002</f>
        <v>0.0002</v>
      </c>
      <c r="C3898" s="3" t="n">
        <f aca="false">Prices!B3897*B3898/2</f>
        <v>0.026877</v>
      </c>
      <c r="D3898" s="4" t="n">
        <f aca="false">Prices!C3897*B3898/2</f>
        <v>0.010522</v>
      </c>
      <c r="E3898" s="6" t="n">
        <f aca="false">Prices!B3897-C3898</f>
        <v>268.743123</v>
      </c>
      <c r="F3898" s="6" t="n">
        <f aca="false">Prices!B3897+C3898</f>
        <v>268.796877</v>
      </c>
      <c r="G3898" s="2" t="n">
        <f aca="false">Prices!C3897-D3898</f>
        <v>105.209478</v>
      </c>
      <c r="H3898" s="2" t="n">
        <f aca="false">Prices!C3897+D3898</f>
        <v>105.230522</v>
      </c>
      <c r="I3898" s="0" t="n">
        <f aca="false">R3897*1+S3897*E3898+T3897*G3898</f>
        <v>107.648348597154</v>
      </c>
      <c r="J3898" s="0" t="n">
        <v>0</v>
      </c>
      <c r="K3898" s="0" t="n">
        <f aca="false">I3898*0.6/F3898</f>
        <v>0.24028928415821</v>
      </c>
      <c r="L3898" s="0" t="n">
        <f aca="false">I3898*0.4/H3898</f>
        <v>0.409190590529063</v>
      </c>
      <c r="M3898" s="0" t="n">
        <f aca="false">J3898-R3897</f>
        <v>0</v>
      </c>
      <c r="N3898" s="0" t="n">
        <f aca="false">K3898-S3897</f>
        <v>-0.00105183441355583</v>
      </c>
      <c r="O3898" s="0" t="n">
        <f aca="false">L3898-T3897</f>
        <v>0.00248215040293381</v>
      </c>
      <c r="P3898" s="0" t="n">
        <f aca="false">IF(N3898&gt;0,F3898,E3898)</f>
        <v>268.743123</v>
      </c>
      <c r="Q3898" s="0" t="n">
        <f aca="false">IF(O3898&gt;0,H3898,G3898)</f>
        <v>105.230522</v>
      </c>
      <c r="R3898" s="0" t="n">
        <f aca="false">R3897+M3898</f>
        <v>0</v>
      </c>
      <c r="S3898" s="0" t="n">
        <f aca="false">S3897+N3898</f>
        <v>0.24028928415821</v>
      </c>
      <c r="T3898" s="0" t="n">
        <f aca="false">T3897+O3898</f>
        <v>0.409190590529063</v>
      </c>
      <c r="V3898" s="4" t="n">
        <f aca="false">M3898*1+N3898*P3898+O3898*Q3898</f>
        <v>-0.0214752825946318</v>
      </c>
      <c r="W3898" s="0" t="n">
        <f aca="false">I3898-V3898+M3898*1+N3898*E3898+O3898*G3898</f>
        <v>107.648296362781</v>
      </c>
    </row>
    <row r="3899" customFormat="false" ht="13.8" hidden="false" customHeight="false" outlineLevel="0" collapsed="false">
      <c r="A3899" s="1" t="n">
        <v>43103</v>
      </c>
      <c r="B3899" s="2" t="n">
        <f aca="false">0.0002</f>
        <v>0.0002</v>
      </c>
      <c r="C3899" s="3" t="n">
        <f aca="false">Prices!B3898*B3899/2</f>
        <v>0.027047</v>
      </c>
      <c r="D3899" s="4" t="n">
        <f aca="false">Prices!C3898*B3899/2</f>
        <v>0.010533</v>
      </c>
      <c r="E3899" s="6" t="n">
        <f aca="false">Prices!B3898-C3899</f>
        <v>270.442953</v>
      </c>
      <c r="F3899" s="6" t="n">
        <f aca="false">Prices!B3898+C3899</f>
        <v>270.497047</v>
      </c>
      <c r="G3899" s="2" t="n">
        <f aca="false">Prices!C3898-D3899</f>
        <v>105.319467</v>
      </c>
      <c r="H3899" s="2" t="n">
        <f aca="false">Prices!C3898+D3899</f>
        <v>105.340533</v>
      </c>
      <c r="I3899" s="0" t="n">
        <f aca="false">R3898*1+S3898*E3899+T3898*G3899</f>
        <v>108.080278477939</v>
      </c>
      <c r="J3899" s="0" t="n">
        <v>0</v>
      </c>
      <c r="K3899" s="0" t="n">
        <f aca="false">I3899*0.6/F3899</f>
        <v>0.239737061110183</v>
      </c>
      <c r="L3899" s="0" t="n">
        <f aca="false">I3899*0.4/H3899</f>
        <v>0.410403385667086</v>
      </c>
      <c r="M3899" s="0" t="n">
        <f aca="false">J3899-R3898</f>
        <v>0</v>
      </c>
      <c r="N3899" s="0" t="n">
        <f aca="false">K3899-S3898</f>
        <v>-0.000552223048026407</v>
      </c>
      <c r="O3899" s="0" t="n">
        <f aca="false">L3899-T3898</f>
        <v>0.00121279513802308</v>
      </c>
      <c r="P3899" s="0" t="n">
        <f aca="false">IF(N3899&gt;0,F3899,E3899)</f>
        <v>270.442953</v>
      </c>
      <c r="Q3899" s="0" t="n">
        <f aca="false">IF(O3899&gt;0,H3899,G3899)</f>
        <v>105.340533</v>
      </c>
      <c r="R3899" s="0" t="n">
        <f aca="false">R3898+M3899</f>
        <v>0</v>
      </c>
      <c r="S3899" s="0" t="n">
        <f aca="false">S3898+N3899</f>
        <v>0.239737061110183</v>
      </c>
      <c r="T3899" s="0" t="n">
        <f aca="false">T3898+O3899</f>
        <v>0.410403385667086</v>
      </c>
      <c r="V3899" s="4" t="n">
        <f aca="false">M3899*1+N3899*P3899+O3899*Q3899</f>
        <v>-0.0215883455637623</v>
      </c>
      <c r="W3899" s="0" t="n">
        <f aca="false">I3899-V3899+M3899*1+N3899*E3899+O3899*G3899</f>
        <v>108.080252929196</v>
      </c>
    </row>
    <row r="3900" customFormat="false" ht="13.8" hidden="false" customHeight="false" outlineLevel="0" collapsed="false">
      <c r="A3900" s="1" t="n">
        <v>43104</v>
      </c>
      <c r="B3900" s="2" t="n">
        <f aca="false">0.0002</f>
        <v>0.0002</v>
      </c>
      <c r="C3900" s="3" t="n">
        <f aca="false">Prices!B3899*B3900/2</f>
        <v>0.02716101</v>
      </c>
      <c r="D3900" s="4" t="n">
        <f aca="false">Prices!C3899*B3900/2</f>
        <v>0.010528</v>
      </c>
      <c r="E3900" s="6" t="n">
        <f aca="false">Prices!B3899-C3900</f>
        <v>271.58293899</v>
      </c>
      <c r="F3900" s="6" t="n">
        <f aca="false">Prices!B3899+C3900</f>
        <v>271.63726101</v>
      </c>
      <c r="G3900" s="2" t="n">
        <f aca="false">Prices!C3899-D3900</f>
        <v>105.269472</v>
      </c>
      <c r="H3900" s="2" t="n">
        <f aca="false">Prices!C3899+D3900</f>
        <v>105.290528</v>
      </c>
      <c r="I3900" s="0" t="n">
        <f aca="false">R3899*1+S3899*E3900+T3899*G3900</f>
        <v>108.311443357315</v>
      </c>
      <c r="J3900" s="0" t="n">
        <v>0</v>
      </c>
      <c r="K3900" s="0" t="n">
        <f aca="false">I3900*0.6/F3900</f>
        <v>0.239241353607953</v>
      </c>
      <c r="L3900" s="0" t="n">
        <f aca="false">I3900*0.4/H3900</f>
        <v>0.41147649428566</v>
      </c>
      <c r="M3900" s="0" t="n">
        <f aca="false">J3900-R3899</f>
        <v>0</v>
      </c>
      <c r="N3900" s="0" t="n">
        <f aca="false">K3900-S3899</f>
        <v>-0.000495707502230325</v>
      </c>
      <c r="O3900" s="0" t="n">
        <f aca="false">L3900-T3899</f>
        <v>0.00107310861857401</v>
      </c>
      <c r="P3900" s="0" t="n">
        <f aca="false">IF(N3900&gt;0,F3900,E3900)</f>
        <v>271.58293899</v>
      </c>
      <c r="Q3900" s="0" t="n">
        <f aca="false">IF(O3900&gt;0,H3900,G3900)</f>
        <v>105.290528</v>
      </c>
      <c r="R3900" s="0" t="n">
        <f aca="false">R3899+M3900</f>
        <v>0</v>
      </c>
      <c r="S3900" s="0" t="n">
        <f aca="false">S3899+N3900</f>
        <v>0.239241353607953</v>
      </c>
      <c r="T3900" s="0" t="n">
        <f aca="false">T3899+O3900</f>
        <v>0.41147649428566</v>
      </c>
      <c r="V3900" s="4" t="n">
        <f aca="false">M3900*1+N3900*P3900+O3900*Q3900</f>
        <v>-0.021637527284095</v>
      </c>
      <c r="W3900" s="0" t="n">
        <f aca="false">I3900-V3900+M3900*1+N3900*E3900+O3900*G3900</f>
        <v>108.31142076194</v>
      </c>
    </row>
    <row r="3901" customFormat="false" ht="13.8" hidden="false" customHeight="false" outlineLevel="0" collapsed="false">
      <c r="A3901" s="1" t="n">
        <v>43105</v>
      </c>
      <c r="B3901" s="2" t="n">
        <f aca="false">0.0002</f>
        <v>0.0002</v>
      </c>
      <c r="C3901" s="3" t="n">
        <f aca="false">Prices!B3900*B3901/2</f>
        <v>0.02734199</v>
      </c>
      <c r="D3901" s="4" t="n">
        <f aca="false">Prices!C3900*B3901/2</f>
        <v>0.010515</v>
      </c>
      <c r="E3901" s="6" t="n">
        <f aca="false">Prices!B3900-C3901</f>
        <v>273.39255801</v>
      </c>
      <c r="F3901" s="6" t="n">
        <f aca="false">Prices!B3900+C3901</f>
        <v>273.44724199</v>
      </c>
      <c r="G3901" s="2" t="n">
        <f aca="false">Prices!C3900-D3901</f>
        <v>105.139485</v>
      </c>
      <c r="H3901" s="2" t="n">
        <f aca="false">Prices!C3900+D3901</f>
        <v>105.160515</v>
      </c>
      <c r="I3901" s="0" t="n">
        <f aca="false">R3900*1+S3900*E3901+T3900*G3901</f>
        <v>108.669232343453</v>
      </c>
      <c r="J3901" s="0" t="n">
        <v>0</v>
      </c>
      <c r="K3901" s="0" t="n">
        <f aca="false">I3901*0.6/F3901</f>
        <v>0.238442848907784</v>
      </c>
      <c r="L3901" s="0" t="n">
        <f aca="false">I3901*0.4/H3901</f>
        <v>0.413346139826162</v>
      </c>
      <c r="M3901" s="0" t="n">
        <f aca="false">J3901-R3900</f>
        <v>0</v>
      </c>
      <c r="N3901" s="0" t="n">
        <f aca="false">K3901-S3900</f>
        <v>-0.000798504700169095</v>
      </c>
      <c r="O3901" s="0" t="n">
        <f aca="false">L3901-T3900</f>
        <v>0.00186964554050167</v>
      </c>
      <c r="P3901" s="0" t="n">
        <f aca="false">IF(N3901&gt;0,F3901,E3901)</f>
        <v>273.39255801</v>
      </c>
      <c r="Q3901" s="0" t="n">
        <f aca="false">IF(O3901&gt;0,H3901,G3901)</f>
        <v>105.160515</v>
      </c>
      <c r="R3901" s="0" t="n">
        <f aca="false">R3900+M3901</f>
        <v>0</v>
      </c>
      <c r="S3901" s="0" t="n">
        <f aca="false">S3900+N3901</f>
        <v>0.238442848907784</v>
      </c>
      <c r="T3901" s="0" t="n">
        <f aca="false">T3900+O3901</f>
        <v>0.413346139826162</v>
      </c>
      <c r="V3901" s="4" t="n">
        <f aca="false">M3901*1+N3901*P3901+O3901*Q3901</f>
        <v>-0.0216923546556275</v>
      </c>
      <c r="W3901" s="0" t="n">
        <f aca="false">I3901-V3901+M3901*1+N3901*E3901+O3901*G3901</f>
        <v>108.669193024807</v>
      </c>
    </row>
    <row r="3902" customFormat="false" ht="13.8" hidden="false" customHeight="false" outlineLevel="0" collapsed="false">
      <c r="A3902" s="1" t="n">
        <v>43108</v>
      </c>
      <c r="B3902" s="2" t="n">
        <f aca="false">0.0002</f>
        <v>0.0002</v>
      </c>
      <c r="C3902" s="3" t="n">
        <f aca="false">Prices!B3901*B3902/2</f>
        <v>0.02739199</v>
      </c>
      <c r="D3902" s="4" t="n">
        <f aca="false">Prices!C3901*B3902/2</f>
        <v>0.01051</v>
      </c>
      <c r="E3902" s="6" t="n">
        <f aca="false">Prices!B3901-C3902</f>
        <v>273.89250801</v>
      </c>
      <c r="F3902" s="6" t="n">
        <f aca="false">Prices!B3901+C3902</f>
        <v>273.94729199</v>
      </c>
      <c r="G3902" s="2" t="n">
        <f aca="false">Prices!C3901-D3902</f>
        <v>105.08949</v>
      </c>
      <c r="H3902" s="2" t="n">
        <f aca="false">Prices!C3901+D3902</f>
        <v>105.11051</v>
      </c>
      <c r="I3902" s="0" t="n">
        <f aca="false">R3901*1+S3901*E3902+T3901*G3902</f>
        <v>108.746044932202</v>
      </c>
      <c r="J3902" s="0" t="n">
        <v>0</v>
      </c>
      <c r="K3902" s="0" t="n">
        <f aca="false">I3902*0.6/F3902</f>
        <v>0.238175842094848</v>
      </c>
      <c r="L3902" s="0" t="n">
        <f aca="false">I3902*0.4/H3902</f>
        <v>0.413835095775684</v>
      </c>
      <c r="M3902" s="0" t="n">
        <f aca="false">J3902-R3901</f>
        <v>0</v>
      </c>
      <c r="N3902" s="0" t="n">
        <f aca="false">K3902-S3901</f>
        <v>-0.000267006812935816</v>
      </c>
      <c r="O3902" s="0" t="n">
        <f aca="false">L3902-T3901</f>
        <v>0.00048895594952203</v>
      </c>
      <c r="P3902" s="0" t="n">
        <f aca="false">IF(N3902&gt;0,F3902,E3902)</f>
        <v>273.89250801</v>
      </c>
      <c r="Q3902" s="0" t="n">
        <f aca="false">IF(O3902&gt;0,H3902,G3902)</f>
        <v>105.11051</v>
      </c>
      <c r="R3902" s="0" t="n">
        <f aca="false">R3901+M3902</f>
        <v>0</v>
      </c>
      <c r="S3902" s="0" t="n">
        <f aca="false">S3901+N3902</f>
        <v>0.238175842094848</v>
      </c>
      <c r="T3902" s="0" t="n">
        <f aca="false">T3901+O3902</f>
        <v>0.413835095775684</v>
      </c>
      <c r="V3902" s="4" t="n">
        <f aca="false">M3902*1+N3902*P3902+O3902*Q3902</f>
        <v>-0.0217367564289528</v>
      </c>
      <c r="W3902" s="0" t="n">
        <f aca="false">I3902-V3902+M3902*1+N3902*E3902+O3902*G3902</f>
        <v>108.746034654348</v>
      </c>
    </row>
    <row r="3903" customFormat="false" ht="13.8" hidden="false" customHeight="false" outlineLevel="0" collapsed="false">
      <c r="A3903" s="1" t="n">
        <v>43109</v>
      </c>
      <c r="B3903" s="2" t="n">
        <f aca="false">0.0002</f>
        <v>0.0002</v>
      </c>
      <c r="C3903" s="3" t="n">
        <f aca="false">Prices!B3902*B3903/2</f>
        <v>0.027454</v>
      </c>
      <c r="D3903" s="4" t="n">
        <f aca="false">Prices!C3902*B3903/2</f>
        <v>0.01046</v>
      </c>
      <c r="E3903" s="6" t="n">
        <f aca="false">Prices!B3902-C3903</f>
        <v>274.512546</v>
      </c>
      <c r="F3903" s="6" t="n">
        <f aca="false">Prices!B3902+C3903</f>
        <v>274.567454</v>
      </c>
      <c r="G3903" s="2" t="n">
        <f aca="false">Prices!C3902-D3903</f>
        <v>104.58954</v>
      </c>
      <c r="H3903" s="2" t="n">
        <f aca="false">Prices!C3902+D3903</f>
        <v>104.61046</v>
      </c>
      <c r="I3903" s="0" t="n">
        <f aca="false">R3902*1+S3902*E3903+T3902*G3903</f>
        <v>108.665079112185</v>
      </c>
      <c r="J3903" s="0" t="n">
        <v>0</v>
      </c>
      <c r="K3903" s="0" t="n">
        <f aca="false">I3903*0.6/F3903</f>
        <v>0.23746094636297</v>
      </c>
      <c r="L3903" s="0" t="n">
        <f aca="false">I3903*0.4/H3903</f>
        <v>0.415503685242128</v>
      </c>
      <c r="M3903" s="0" t="n">
        <f aca="false">J3903-R3902</f>
        <v>0</v>
      </c>
      <c r="N3903" s="0" t="n">
        <f aca="false">K3903-S3902</f>
        <v>-0.000714895731877968</v>
      </c>
      <c r="O3903" s="0" t="n">
        <f aca="false">L3903-T3902</f>
        <v>0.00166858946644372</v>
      </c>
      <c r="P3903" s="0" t="n">
        <f aca="false">IF(N3903&gt;0,F3903,E3903)</f>
        <v>274.512546</v>
      </c>
      <c r="Q3903" s="0" t="n">
        <f aca="false">IF(O3903&gt;0,H3903,G3903)</f>
        <v>104.61046</v>
      </c>
      <c r="R3903" s="0" t="n">
        <f aca="false">R3902+M3903</f>
        <v>0</v>
      </c>
      <c r="S3903" s="0" t="n">
        <f aca="false">S3902+N3903</f>
        <v>0.23746094636297</v>
      </c>
      <c r="T3903" s="0" t="n">
        <f aca="false">T3902+O3903</f>
        <v>0.415503685242128</v>
      </c>
      <c r="V3903" s="4" t="n">
        <f aca="false">M3903*1+N3903*P3903+O3903*Q3903</f>
        <v>-0.0216959358465227</v>
      </c>
      <c r="W3903" s="0" t="n">
        <f aca="false">I3903-V3903+M3903*1+N3903*E3903+O3903*G3903</f>
        <v>108.665044205294</v>
      </c>
    </row>
    <row r="3904" customFormat="false" ht="13.8" hidden="false" customHeight="false" outlineLevel="0" collapsed="false">
      <c r="A3904" s="1" t="n">
        <v>43110</v>
      </c>
      <c r="B3904" s="2" t="n">
        <f aca="false">0.0002</f>
        <v>0.0002</v>
      </c>
      <c r="C3904" s="3" t="n">
        <f aca="false">Prices!B3903*B3904/2</f>
        <v>0.02741201</v>
      </c>
      <c r="D3904" s="4" t="n">
        <f aca="false">Prices!C3903*B3904/2</f>
        <v>0.010457</v>
      </c>
      <c r="E3904" s="6" t="n">
        <f aca="false">Prices!B3903-C3904</f>
        <v>274.09268799</v>
      </c>
      <c r="F3904" s="6" t="n">
        <f aca="false">Prices!B3903+C3904</f>
        <v>274.14751201</v>
      </c>
      <c r="G3904" s="2" t="n">
        <f aca="false">Prices!C3903-D3904</f>
        <v>104.559543</v>
      </c>
      <c r="H3904" s="2" t="n">
        <f aca="false">Prices!C3903+D3904</f>
        <v>104.580457</v>
      </c>
      <c r="I3904" s="0" t="n">
        <f aca="false">R3903*1+S3903*E3904+T3903*G3904</f>
        <v>108.531184525008</v>
      </c>
      <c r="J3904" s="0" t="n">
        <v>0</v>
      </c>
      <c r="K3904" s="0" t="n">
        <f aca="false">I3904*0.6/F3904</f>
        <v>0.237531649430507</v>
      </c>
      <c r="L3904" s="0" t="n">
        <f aca="false">I3904*0.4/H3904</f>
        <v>0.415110767875143</v>
      </c>
      <c r="M3904" s="0" t="n">
        <f aca="false">J3904-R3903</f>
        <v>0</v>
      </c>
      <c r="N3904" s="0" t="n">
        <f aca="false">K3904-S3903</f>
        <v>7.07030675369258E-005</v>
      </c>
      <c r="O3904" s="0" t="n">
        <f aca="false">L3904-T3903</f>
        <v>-0.000392917366984713</v>
      </c>
      <c r="P3904" s="0" t="n">
        <f aca="false">IF(N3904&gt;0,F3904,E3904)</f>
        <v>274.14751201</v>
      </c>
      <c r="Q3904" s="0" t="n">
        <f aca="false">IF(O3904&gt;0,H3904,G3904)</f>
        <v>104.559543</v>
      </c>
      <c r="R3904" s="0" t="n">
        <f aca="false">R3903+M3904</f>
        <v>0</v>
      </c>
      <c r="S3904" s="0" t="n">
        <f aca="false">S3903+N3904</f>
        <v>0.237531649430507</v>
      </c>
      <c r="T3904" s="0" t="n">
        <f aca="false">T3903+O3904</f>
        <v>0.415110767875143</v>
      </c>
      <c r="V3904" s="4" t="n">
        <f aca="false">M3904*1+N3904*P3904+O3904*Q3904</f>
        <v>-0.0217001902719617</v>
      </c>
      <c r="W3904" s="0" t="n">
        <f aca="false">I3904-V3904+M3904*1+N3904*E3904+O3904*G3904</f>
        <v>108.531180648782</v>
      </c>
    </row>
    <row r="3905" customFormat="false" ht="13.8" hidden="false" customHeight="false" outlineLevel="0" collapsed="false">
      <c r="A3905" s="1" t="n">
        <v>43111</v>
      </c>
      <c r="B3905" s="2" t="n">
        <f aca="false">0.0002</f>
        <v>0.0002</v>
      </c>
      <c r="C3905" s="3" t="n">
        <f aca="false">Prices!B3904*B3905/2</f>
        <v>0.02761201</v>
      </c>
      <c r="D3905" s="4" t="n">
        <f aca="false">Prices!C3904*B3905/2</f>
        <v>0.010464</v>
      </c>
      <c r="E3905" s="6" t="n">
        <f aca="false">Prices!B3904-C3905</f>
        <v>276.09248799</v>
      </c>
      <c r="F3905" s="6" t="n">
        <f aca="false">Prices!B3904+C3905</f>
        <v>276.14771201</v>
      </c>
      <c r="G3905" s="2" t="n">
        <f aca="false">Prices!C3904-D3905</f>
        <v>104.629536</v>
      </c>
      <c r="H3905" s="2" t="n">
        <f aca="false">Prices!C3904+D3905</f>
        <v>104.650464</v>
      </c>
      <c r="I3905" s="0" t="n">
        <f aca="false">R3904*1+S3904*E3905+T3904*G3905</f>
        <v>109.013551099017</v>
      </c>
      <c r="J3905" s="0" t="n">
        <v>0</v>
      </c>
      <c r="K3905" s="0" t="n">
        <f aca="false">I3905*0.6/F3905</f>
        <v>0.236859216335067</v>
      </c>
      <c r="L3905" s="0" t="n">
        <f aca="false">I3905*0.4/H3905</f>
        <v>0.416676799823906</v>
      </c>
      <c r="M3905" s="0" t="n">
        <f aca="false">J3905-R3904</f>
        <v>0</v>
      </c>
      <c r="N3905" s="0" t="n">
        <f aca="false">K3905-S3904</f>
        <v>-0.000672433095440489</v>
      </c>
      <c r="O3905" s="0" t="n">
        <f aca="false">L3905-T3904</f>
        <v>0.00156603194876265</v>
      </c>
      <c r="P3905" s="0" t="n">
        <f aca="false">IF(N3905&gt;0,F3905,E3905)</f>
        <v>276.09248799</v>
      </c>
      <c r="Q3905" s="0" t="n">
        <f aca="false">IF(O3905&gt;0,H3905,G3905)</f>
        <v>104.650464</v>
      </c>
      <c r="R3905" s="0" t="n">
        <f aca="false">R3904+M3905</f>
        <v>0</v>
      </c>
      <c r="S3905" s="0" t="n">
        <f aca="false">S3904+N3905</f>
        <v>0.236859216335067</v>
      </c>
      <c r="T3905" s="0" t="n">
        <f aca="false">T3904+O3905</f>
        <v>0.416676799823906</v>
      </c>
      <c r="V3905" s="4" t="n">
        <f aca="false">M3905*1+N3905*P3905+O3905*Q3905</f>
        <v>-0.0217677562501465</v>
      </c>
      <c r="W3905" s="0" t="n">
        <f aca="false">I3905-V3905+M3905*1+N3905*E3905+O3905*G3905</f>
        <v>109.0135183251</v>
      </c>
    </row>
    <row r="3906" customFormat="false" ht="13.8" hidden="false" customHeight="false" outlineLevel="0" collapsed="false">
      <c r="A3906" s="1" t="n">
        <v>43112</v>
      </c>
      <c r="B3906" s="2" t="n">
        <f aca="false">0.0002</f>
        <v>0.0002</v>
      </c>
      <c r="C3906" s="3" t="n">
        <f aca="false">Prices!B3905*B3906/2</f>
        <v>0.02779199</v>
      </c>
      <c r="D3906" s="4" t="n">
        <f aca="false">Prices!C3905*B3906/2</f>
        <v>0.010457</v>
      </c>
      <c r="E3906" s="6" t="n">
        <f aca="false">Prices!B3905-C3906</f>
        <v>277.89210801</v>
      </c>
      <c r="F3906" s="6" t="n">
        <f aca="false">Prices!B3905+C3906</f>
        <v>277.94769199</v>
      </c>
      <c r="G3906" s="2" t="n">
        <f aca="false">Prices!C3905-D3906</f>
        <v>104.559543</v>
      </c>
      <c r="H3906" s="2" t="n">
        <f aca="false">Prices!C3905+D3906</f>
        <v>104.580457</v>
      </c>
      <c r="I3906" s="0" t="n">
        <f aca="false">R3905*1+S3905*E3906+T3905*G3906</f>
        <v>109.388842697238</v>
      </c>
      <c r="J3906" s="0" t="n">
        <v>0</v>
      </c>
      <c r="K3906" s="0" t="n">
        <f aca="false">I3906*0.6/F3906</f>
        <v>0.236135458252715</v>
      </c>
      <c r="L3906" s="0" t="n">
        <f aca="false">I3906*0.4/H3906</f>
        <v>0.418391144331061</v>
      </c>
      <c r="M3906" s="0" t="n">
        <f aca="false">J3906-R3905</f>
        <v>0</v>
      </c>
      <c r="N3906" s="0" t="n">
        <f aca="false">K3906-S3905</f>
        <v>-0.000723758082352033</v>
      </c>
      <c r="O3906" s="0" t="n">
        <f aca="false">L3906-T3905</f>
        <v>0.00171434450715569</v>
      </c>
      <c r="P3906" s="0" t="n">
        <f aca="false">IF(N3906&gt;0,F3906,E3906)</f>
        <v>277.89210801</v>
      </c>
      <c r="Q3906" s="0" t="n">
        <f aca="false">IF(O3906&gt;0,H3906,G3906)</f>
        <v>104.580457</v>
      </c>
      <c r="R3906" s="0" t="n">
        <f aca="false">R3905+M3906</f>
        <v>0</v>
      </c>
      <c r="S3906" s="0" t="n">
        <f aca="false">S3905+N3906</f>
        <v>0.236135458252715</v>
      </c>
      <c r="T3906" s="0" t="n">
        <f aca="false">T3905+O3906</f>
        <v>0.418391144331061</v>
      </c>
      <c r="V3906" s="4" t="n">
        <f aca="false">M3906*1+N3906*P3906+O3906*Q3906</f>
        <v>-0.0218397271803003</v>
      </c>
      <c r="W3906" s="0" t="n">
        <f aca="false">I3906-V3906+M3906*1+N3906*E3906+O3906*G3906</f>
        <v>109.388806843437</v>
      </c>
    </row>
    <row r="3907" customFormat="false" ht="13.8" hidden="false" customHeight="false" outlineLevel="0" collapsed="false">
      <c r="A3907" s="1" t="n">
        <v>43115</v>
      </c>
      <c r="B3907" s="2" t="n">
        <f aca="false">0.0002</f>
        <v>0.0002</v>
      </c>
      <c r="C3907" s="3" t="n">
        <f aca="false">Prices!B3906*B3907/2</f>
        <v>0.02779199</v>
      </c>
      <c r="D3907" s="4" t="n">
        <f aca="false">Prices!C3906*B3907/2</f>
        <v>0.010457</v>
      </c>
      <c r="E3907" s="6" t="n">
        <f aca="false">Prices!B3906-C3907</f>
        <v>277.89210801</v>
      </c>
      <c r="F3907" s="6" t="n">
        <f aca="false">Prices!B3906+C3907</f>
        <v>277.94769199</v>
      </c>
      <c r="G3907" s="2" t="n">
        <f aca="false">Prices!C3906-D3907</f>
        <v>104.559543</v>
      </c>
      <c r="H3907" s="2" t="n">
        <f aca="false">Prices!C3906+D3907</f>
        <v>104.580457</v>
      </c>
      <c r="I3907" s="0" t="n">
        <f aca="false">R3906*1+S3906*E3907+T3906*G3907</f>
        <v>109.366967116257</v>
      </c>
      <c r="J3907" s="0" t="n">
        <v>0</v>
      </c>
      <c r="K3907" s="0" t="n">
        <f aca="false">I3907*0.6/F3907</f>
        <v>0.236088235883301</v>
      </c>
      <c r="L3907" s="0" t="n">
        <f aca="false">I3907*0.4/H3907</f>
        <v>0.418307474469181</v>
      </c>
      <c r="M3907" s="0" t="n">
        <f aca="false">J3907-R3906</f>
        <v>0</v>
      </c>
      <c r="N3907" s="0" t="n">
        <f aca="false">K3907-S3906</f>
        <v>-4.72223694135687E-005</v>
      </c>
      <c r="O3907" s="0" t="n">
        <f aca="false">L3907-T3906</f>
        <v>-8.36698618800757E-005</v>
      </c>
      <c r="P3907" s="0" t="n">
        <f aca="false">IF(N3907&gt;0,F3907,E3907)</f>
        <v>277.89210801</v>
      </c>
      <c r="Q3907" s="0" t="n">
        <f aca="false">IF(O3907&gt;0,H3907,G3907)</f>
        <v>104.559543</v>
      </c>
      <c r="R3907" s="0" t="n">
        <f aca="false">R3906+M3907</f>
        <v>0</v>
      </c>
      <c r="S3907" s="0" t="n">
        <f aca="false">S3906+N3907</f>
        <v>0.236088235883301</v>
      </c>
      <c r="T3907" s="0" t="n">
        <f aca="false">T3906+O3907</f>
        <v>0.418307474469181</v>
      </c>
      <c r="V3907" s="4" t="n">
        <f aca="false">M3907*1+N3907*P3907+O3907*Q3907</f>
        <v>-0.0218712063026174</v>
      </c>
      <c r="W3907" s="0" t="n">
        <f aca="false">I3907-V3907+M3907*1+N3907*E3907+O3907*G3907</f>
        <v>109.366967116257</v>
      </c>
    </row>
    <row r="3908" customFormat="false" ht="13.8" hidden="false" customHeight="false" outlineLevel="0" collapsed="false">
      <c r="A3908" s="1" t="n">
        <v>43116</v>
      </c>
      <c r="B3908" s="2" t="n">
        <f aca="false">0.0002</f>
        <v>0.0002</v>
      </c>
      <c r="C3908" s="3" t="n">
        <f aca="false">Prices!B3907*B3908/2</f>
        <v>0.027697</v>
      </c>
      <c r="D3908" s="4" t="n">
        <f aca="false">Prices!C3907*B3908/2</f>
        <v>0.010462</v>
      </c>
      <c r="E3908" s="6" t="n">
        <f aca="false">Prices!B3907-C3908</f>
        <v>276.942303</v>
      </c>
      <c r="F3908" s="6" t="n">
        <f aca="false">Prices!B3907+C3908</f>
        <v>276.997697</v>
      </c>
      <c r="G3908" s="2" t="n">
        <f aca="false">Prices!C3907-D3908</f>
        <v>104.609538</v>
      </c>
      <c r="H3908" s="2" t="n">
        <f aca="false">Prices!C3907+D3908</f>
        <v>104.630462</v>
      </c>
      <c r="I3908" s="0" t="n">
        <f aca="false">R3907*1+S3907*E3908+T3907*G3908</f>
        <v>109.141771402896</v>
      </c>
      <c r="J3908" s="0" t="n">
        <v>0</v>
      </c>
      <c r="K3908" s="0" t="n">
        <f aca="false">I3908*0.6/F3908</f>
        <v>0.236410134636382</v>
      </c>
      <c r="L3908" s="0" t="n">
        <f aca="false">I3908*0.4/H3908</f>
        <v>0.417246638566487</v>
      </c>
      <c r="M3908" s="0" t="n">
        <f aca="false">J3908-R3907</f>
        <v>0</v>
      </c>
      <c r="N3908" s="0" t="n">
        <f aca="false">K3908-S3907</f>
        <v>0.000321898753081501</v>
      </c>
      <c r="O3908" s="0" t="n">
        <f aca="false">L3908-T3907</f>
        <v>-0.0010608359026939</v>
      </c>
      <c r="P3908" s="0" t="n">
        <f aca="false">IF(N3908&gt;0,F3908,E3908)</f>
        <v>276.997697</v>
      </c>
      <c r="Q3908" s="0" t="n">
        <f aca="false">IF(O3908&gt;0,H3908,G3908)</f>
        <v>104.609538</v>
      </c>
      <c r="R3908" s="0" t="n">
        <f aca="false">R3907+M3908</f>
        <v>0</v>
      </c>
      <c r="S3908" s="0" t="n">
        <f aca="false">S3907+N3908</f>
        <v>0.236410134636382</v>
      </c>
      <c r="T3908" s="0" t="n">
        <f aca="false">T3907+O3908</f>
        <v>0.417246638566487</v>
      </c>
      <c r="V3908" s="4" t="n">
        <f aca="false">M3908*1+N3908*P3908+O3908*Q3908</f>
        <v>-0.0218083404038746</v>
      </c>
      <c r="W3908" s="0" t="n">
        <f aca="false">I3908-V3908+M3908*1+N3908*E3908+O3908*G3908</f>
        <v>109.141753571637</v>
      </c>
    </row>
    <row r="3909" customFormat="false" ht="13.8" hidden="false" customHeight="false" outlineLevel="0" collapsed="false">
      <c r="A3909" s="1" t="n">
        <v>43117</v>
      </c>
      <c r="B3909" s="2" t="n">
        <f aca="false">0.0002</f>
        <v>0.0002</v>
      </c>
      <c r="C3909" s="3" t="n">
        <f aca="false">Prices!B3908*B3909/2</f>
        <v>0.02796101</v>
      </c>
      <c r="D3909" s="4" t="n">
        <f aca="false">Prices!C3908*B3909/2</f>
        <v>0.010439</v>
      </c>
      <c r="E3909" s="6" t="n">
        <f aca="false">Prices!B3908-C3909</f>
        <v>279.58213899</v>
      </c>
      <c r="F3909" s="6" t="n">
        <f aca="false">Prices!B3908+C3909</f>
        <v>279.63806101</v>
      </c>
      <c r="G3909" s="2" t="n">
        <f aca="false">Prices!C3908-D3909</f>
        <v>104.379561</v>
      </c>
      <c r="H3909" s="2" t="n">
        <f aca="false">Prices!C3908+D3909</f>
        <v>104.400439</v>
      </c>
      <c r="I3909" s="0" t="n">
        <f aca="false">R3908*1+S3908*E3909+T3908*G3909</f>
        <v>109.648072082849</v>
      </c>
      <c r="J3909" s="0" t="n">
        <v>0</v>
      </c>
      <c r="K3909" s="0" t="n">
        <f aca="false">I3909*0.6/F3909</f>
        <v>0.235264266287975</v>
      </c>
      <c r="L3909" s="0" t="n">
        <f aca="false">I3909*0.4/H3909</f>
        <v>0.42010578933619</v>
      </c>
      <c r="M3909" s="0" t="n">
        <f aca="false">J3909-R3908</f>
        <v>0</v>
      </c>
      <c r="N3909" s="0" t="n">
        <f aca="false">K3909-S3908</f>
        <v>-0.00114586834840763</v>
      </c>
      <c r="O3909" s="0" t="n">
        <f aca="false">L3909-T3908</f>
        <v>0.00285915076970239</v>
      </c>
      <c r="P3909" s="0" t="n">
        <f aca="false">IF(N3909&gt;0,F3909,E3909)</f>
        <v>279.58213899</v>
      </c>
      <c r="Q3909" s="0" t="n">
        <f aca="false">IF(O3909&gt;0,H3909,G3909)</f>
        <v>104.400439</v>
      </c>
      <c r="R3909" s="0" t="n">
        <f aca="false">R3908+M3909</f>
        <v>0</v>
      </c>
      <c r="S3909" s="0" t="n">
        <f aca="false">S3908+N3909</f>
        <v>0.235264266287975</v>
      </c>
      <c r="T3909" s="0" t="n">
        <f aca="false">T3908+O3909</f>
        <v>0.42010578933619</v>
      </c>
      <c r="V3909" s="4" t="n">
        <f aca="false">M3909*1+N3909*P3909+O3909*Q3909</f>
        <v>-0.0218677283246264</v>
      </c>
      <c r="W3909" s="0" t="n">
        <f aca="false">I3909-V3909+M3909*1+N3909*E3909+O3909*G3909</f>
        <v>109.6480123895</v>
      </c>
    </row>
    <row r="3910" customFormat="false" ht="13.8" hidden="false" customHeight="false" outlineLevel="0" collapsed="false">
      <c r="A3910" s="1" t="n">
        <v>43118</v>
      </c>
      <c r="B3910" s="2" t="n">
        <f aca="false">0.0002</f>
        <v>0.0002</v>
      </c>
      <c r="C3910" s="3" t="n">
        <f aca="false">Prices!B3909*B3910/2</f>
        <v>0.02791399</v>
      </c>
      <c r="D3910" s="4" t="n">
        <f aca="false">Prices!C3909*B3910/2</f>
        <v>0.010406</v>
      </c>
      <c r="E3910" s="6" t="n">
        <f aca="false">Prices!B3909-C3910</f>
        <v>279.11198601</v>
      </c>
      <c r="F3910" s="6" t="n">
        <f aca="false">Prices!B3909+C3910</f>
        <v>279.16781399</v>
      </c>
      <c r="G3910" s="2" t="n">
        <f aca="false">Prices!C3909-D3910</f>
        <v>104.049594</v>
      </c>
      <c r="H3910" s="2" t="n">
        <f aca="false">Prices!C3909+D3910</f>
        <v>104.070406</v>
      </c>
      <c r="I3910" s="0" t="n">
        <f aca="false">R3909*1+S3909*E3910+T3909*G3910</f>
        <v>109.376913418302</v>
      </c>
      <c r="J3910" s="0" t="n">
        <v>0</v>
      </c>
      <c r="K3910" s="0" t="n">
        <f aca="false">I3910*0.6/F3910</f>
        <v>0.235077773160957</v>
      </c>
      <c r="L3910" s="0" t="n">
        <f aca="false">I3910*0.4/H3910</f>
        <v>0.420395836327581</v>
      </c>
      <c r="M3910" s="0" t="n">
        <f aca="false">J3910-R3909</f>
        <v>0</v>
      </c>
      <c r="N3910" s="0" t="n">
        <f aca="false">K3910-S3909</f>
        <v>-0.000186493127018295</v>
      </c>
      <c r="O3910" s="0" t="n">
        <f aca="false">L3910-T3909</f>
        <v>0.00029004699139118</v>
      </c>
      <c r="P3910" s="0" t="n">
        <f aca="false">IF(N3910&gt;0,F3910,E3910)</f>
        <v>279.11198601</v>
      </c>
      <c r="Q3910" s="0" t="n">
        <f aca="false">IF(O3910&gt;0,H3910,G3910)</f>
        <v>104.070406</v>
      </c>
      <c r="R3910" s="0" t="n">
        <f aca="false">R3909+M3910</f>
        <v>0</v>
      </c>
      <c r="S3910" s="0" t="n">
        <f aca="false">S3909+N3910</f>
        <v>0.235077773160957</v>
      </c>
      <c r="T3910" s="0" t="n">
        <f aca="false">T3909+O3910</f>
        <v>0.420395836327581</v>
      </c>
      <c r="V3910" s="4" t="n">
        <f aca="false">M3910*1+N3910*P3910+O3910*Q3910</f>
        <v>-0.0218671589061328</v>
      </c>
      <c r="W3910" s="0" t="n">
        <f aca="false">I3910-V3910+M3910*1+N3910*E3910+O3910*G3910</f>
        <v>109.376907381844</v>
      </c>
    </row>
    <row r="3911" customFormat="false" ht="13.8" hidden="false" customHeight="false" outlineLevel="0" collapsed="false">
      <c r="A3911" s="1" t="n">
        <v>43119</v>
      </c>
      <c r="B3911" s="2" t="n">
        <f aca="false">0.0002</f>
        <v>0.0002</v>
      </c>
      <c r="C3911" s="3" t="n">
        <f aca="false">Prices!B3910*B3911/2</f>
        <v>0.02804099</v>
      </c>
      <c r="D3911" s="4" t="n">
        <f aca="false">Prices!C3910*B3911/2</f>
        <v>0.010379</v>
      </c>
      <c r="E3911" s="6" t="n">
        <f aca="false">Prices!B3910-C3911</f>
        <v>280.38185901</v>
      </c>
      <c r="F3911" s="6" t="n">
        <f aca="false">Prices!B3910+C3911</f>
        <v>280.43794099</v>
      </c>
      <c r="G3911" s="2" t="n">
        <f aca="false">Prices!C3910-D3911</f>
        <v>103.779621</v>
      </c>
      <c r="H3911" s="2" t="n">
        <f aca="false">Prices!C3910+D3911</f>
        <v>103.800379</v>
      </c>
      <c r="I3911" s="0" t="n">
        <f aca="false">R3910*1+S3910*E3911+T3910*G3911</f>
        <v>109.540063614854</v>
      </c>
      <c r="J3911" s="0" t="n">
        <v>0</v>
      </c>
      <c r="K3911" s="0" t="n">
        <f aca="false">I3911*0.6/F3911</f>
        <v>0.234362147778201</v>
      </c>
      <c r="L3911" s="0" t="n">
        <f aca="false">I3911*0.4/H3911</f>
        <v>0.422118164384947</v>
      </c>
      <c r="M3911" s="0" t="n">
        <f aca="false">J3911-R3910</f>
        <v>0</v>
      </c>
      <c r="N3911" s="0" t="n">
        <f aca="false">K3911-S3910</f>
        <v>-0.000715625382755963</v>
      </c>
      <c r="O3911" s="0" t="n">
        <f aca="false">L3911-T3910</f>
        <v>0.001722328057366</v>
      </c>
      <c r="P3911" s="0" t="n">
        <f aca="false">IF(N3911&gt;0,F3911,E3911)</f>
        <v>280.38185901</v>
      </c>
      <c r="Q3911" s="0" t="n">
        <f aca="false">IF(O3911&gt;0,H3911,G3911)</f>
        <v>103.800379</v>
      </c>
      <c r="R3911" s="0" t="n">
        <f aca="false">R3910+M3911</f>
        <v>0</v>
      </c>
      <c r="S3911" s="0" t="n">
        <f aca="false">S3910+N3911</f>
        <v>0.234362147778201</v>
      </c>
      <c r="T3911" s="0" t="n">
        <f aca="false">T3910+O3911</f>
        <v>0.422118164384947</v>
      </c>
      <c r="V3911" s="4" t="n">
        <f aca="false">M3911*1+N3911*P3911+O3911*Q3911</f>
        <v>-0.0218700700549357</v>
      </c>
      <c r="W3911" s="0" t="n">
        <f aca="false">I3911-V3911+M3911*1+N3911*E3911+O3911*G3911</f>
        <v>109.540027862769</v>
      </c>
    </row>
    <row r="3912" customFormat="false" ht="13.8" hidden="false" customHeight="false" outlineLevel="0" collapsed="false">
      <c r="A3912" s="1" t="n">
        <v>43122</v>
      </c>
      <c r="B3912" s="2" t="n">
        <f aca="false">0.0002</f>
        <v>0.0002</v>
      </c>
      <c r="C3912" s="3" t="n">
        <f aca="false">Prices!B3911*B3912/2</f>
        <v>0.02826899</v>
      </c>
      <c r="D3912" s="4" t="n">
        <f aca="false">Prices!C3911*B3912/2</f>
        <v>0.010375</v>
      </c>
      <c r="E3912" s="6" t="n">
        <f aca="false">Prices!B3911-C3912</f>
        <v>282.66163101</v>
      </c>
      <c r="F3912" s="6" t="n">
        <f aca="false">Prices!B3911+C3912</f>
        <v>282.71816899</v>
      </c>
      <c r="G3912" s="2" t="n">
        <f aca="false">Prices!C3911-D3912</f>
        <v>103.739625</v>
      </c>
      <c r="H3912" s="2" t="n">
        <f aca="false">Prices!C3911+D3912</f>
        <v>103.760375</v>
      </c>
      <c r="I3912" s="0" t="n">
        <f aca="false">R3911*1+S3911*E3912+T3911*G3912</f>
        <v>110.035567016976</v>
      </c>
      <c r="J3912" s="0" t="n">
        <v>0</v>
      </c>
      <c r="K3912" s="0" t="n">
        <f aca="false">I3912*0.6/F3912</f>
        <v>0.233523513702866</v>
      </c>
      <c r="L3912" s="0" t="n">
        <f aca="false">I3912*0.4/H3912</f>
        <v>0.424191092281521</v>
      </c>
      <c r="M3912" s="0" t="n">
        <f aca="false">J3912-R3911</f>
        <v>0</v>
      </c>
      <c r="N3912" s="0" t="n">
        <f aca="false">K3912-S3911</f>
        <v>-0.000838634075334965</v>
      </c>
      <c r="O3912" s="0" t="n">
        <f aca="false">L3912-T3911</f>
        <v>0.00207292789657415</v>
      </c>
      <c r="P3912" s="0" t="n">
        <f aca="false">IF(N3912&gt;0,F3912,E3912)</f>
        <v>282.66163101</v>
      </c>
      <c r="Q3912" s="0" t="n">
        <f aca="false">IF(O3912&gt;0,H3912,G3912)</f>
        <v>103.760375</v>
      </c>
      <c r="R3912" s="0" t="n">
        <f aca="false">R3911+M3912</f>
        <v>0</v>
      </c>
      <c r="S3912" s="0" t="n">
        <f aca="false">S3911+N3912</f>
        <v>0.233523513702866</v>
      </c>
      <c r="T3912" s="0" t="n">
        <f aca="false">T3911+O3912</f>
        <v>0.424191092281521</v>
      </c>
      <c r="V3912" s="4" t="n">
        <f aca="false">M3912*1+N3912*P3912+O3912*Q3912</f>
        <v>-0.0219618996582494</v>
      </c>
      <c r="W3912" s="0" t="n">
        <f aca="false">I3912-V3912+M3912*1+N3912*E3912+O3912*G3912</f>
        <v>110.035524003722</v>
      </c>
    </row>
    <row r="3913" customFormat="false" ht="13.8" hidden="false" customHeight="false" outlineLevel="0" collapsed="false">
      <c r="A3913" s="1" t="n">
        <v>43123</v>
      </c>
      <c r="B3913" s="2" t="n">
        <f aca="false">0.0002</f>
        <v>0.0002</v>
      </c>
      <c r="C3913" s="3" t="n">
        <f aca="false">Prices!B3912*B3913/2</f>
        <v>0.028329</v>
      </c>
      <c r="D3913" s="4" t="n">
        <f aca="false">Prices!C3912*B3913/2</f>
        <v>0.010405</v>
      </c>
      <c r="E3913" s="6" t="n">
        <f aca="false">Prices!B3912-C3913</f>
        <v>283.261671</v>
      </c>
      <c r="F3913" s="6" t="n">
        <f aca="false">Prices!B3912+C3913</f>
        <v>283.318329</v>
      </c>
      <c r="G3913" s="2" t="n">
        <f aca="false">Prices!C3912-D3913</f>
        <v>104.039595</v>
      </c>
      <c r="H3913" s="2" t="n">
        <f aca="false">Prices!C3912+D3913</f>
        <v>104.060405</v>
      </c>
      <c r="I3913" s="0" t="n">
        <f aca="false">R3912*1+S3912*E3913+T3912*G3913</f>
        <v>110.280930152842</v>
      </c>
      <c r="J3913" s="0" t="n">
        <v>0</v>
      </c>
      <c r="K3913" s="0" t="n">
        <f aca="false">I3913*0.6/F3913</f>
        <v>0.233548455284393</v>
      </c>
      <c r="L3913" s="0" t="n">
        <f aca="false">I3913*0.4/H3913</f>
        <v>0.423911208697841</v>
      </c>
      <c r="M3913" s="0" t="n">
        <f aca="false">J3913-R3912</f>
        <v>0</v>
      </c>
      <c r="N3913" s="0" t="n">
        <f aca="false">K3913-S3912</f>
        <v>2.49415815269105E-005</v>
      </c>
      <c r="O3913" s="0" t="n">
        <f aca="false">L3913-T3912</f>
        <v>-0.000279883583679807</v>
      </c>
      <c r="P3913" s="0" t="n">
        <f aca="false">IF(N3913&gt;0,F3913,E3913)</f>
        <v>283.318329</v>
      </c>
      <c r="Q3913" s="0" t="n">
        <f aca="false">IF(O3913&gt;0,H3913,G3913)</f>
        <v>104.039595</v>
      </c>
      <c r="R3913" s="0" t="n">
        <f aca="false">R3912+M3913</f>
        <v>0</v>
      </c>
      <c r="S3913" s="0" t="n">
        <f aca="false">S3912+N3913</f>
        <v>0.233548455284393</v>
      </c>
      <c r="T3913" s="0" t="n">
        <f aca="false">T3912+O3913</f>
        <v>0.423911208697841</v>
      </c>
      <c r="V3913" s="4" t="n">
        <f aca="false">M3913*1+N3913*P3913+O3913*Q3913</f>
        <v>-0.0220525674923742</v>
      </c>
      <c r="W3913" s="0" t="n">
        <f aca="false">I3913-V3913+M3913*1+N3913*E3913+O3913*G3913</f>
        <v>110.280928739702</v>
      </c>
    </row>
    <row r="3914" customFormat="false" ht="13.8" hidden="false" customHeight="false" outlineLevel="0" collapsed="false">
      <c r="A3914" s="1" t="n">
        <v>43124</v>
      </c>
      <c r="B3914" s="2" t="n">
        <f aca="false">0.0002</f>
        <v>0.0002</v>
      </c>
      <c r="C3914" s="3" t="n">
        <f aca="false">Prices!B3913*B3914/2</f>
        <v>0.02831799</v>
      </c>
      <c r="D3914" s="4" t="n">
        <f aca="false">Prices!C3913*B3914/2</f>
        <v>0.010385</v>
      </c>
      <c r="E3914" s="6" t="n">
        <f aca="false">Prices!B3913-C3914</f>
        <v>283.15158201</v>
      </c>
      <c r="F3914" s="6" t="n">
        <f aca="false">Prices!B3913+C3914</f>
        <v>283.20821799</v>
      </c>
      <c r="G3914" s="2" t="n">
        <f aca="false">Prices!C3913-D3914</f>
        <v>103.839615</v>
      </c>
      <c r="H3914" s="2" t="n">
        <f aca="false">Prices!C3913+D3914</f>
        <v>103.860385</v>
      </c>
      <c r="I3914" s="0" t="n">
        <f aca="false">R3913*1+S3913*E3914+T3913*G3914</f>
        <v>110.148391295136</v>
      </c>
      <c r="J3914" s="0" t="n">
        <v>0</v>
      </c>
      <c r="K3914" s="0" t="n">
        <f aca="false">I3914*0.6/F3914</f>
        <v>0.23335846412273</v>
      </c>
      <c r="L3914" s="0" t="n">
        <f aca="false">I3914*0.4/H3914</f>
        <v>0.424217149956207</v>
      </c>
      <c r="M3914" s="0" t="n">
        <f aca="false">J3914-R3913</f>
        <v>0</v>
      </c>
      <c r="N3914" s="0" t="n">
        <f aca="false">K3914-S3913</f>
        <v>-0.000189991161662961</v>
      </c>
      <c r="O3914" s="0" t="n">
        <f aca="false">L3914-T3913</f>
        <v>0.000305941258365805</v>
      </c>
      <c r="P3914" s="0" t="n">
        <f aca="false">IF(N3914&gt;0,F3914,E3914)</f>
        <v>283.15158201</v>
      </c>
      <c r="Q3914" s="0" t="n">
        <f aca="false">IF(O3914&gt;0,H3914,G3914)</f>
        <v>103.860385</v>
      </c>
      <c r="R3914" s="0" t="n">
        <f aca="false">R3913+M3914</f>
        <v>0</v>
      </c>
      <c r="S3914" s="0" t="n">
        <f aca="false">S3913+N3914</f>
        <v>0.23335846412273</v>
      </c>
      <c r="T3914" s="0" t="n">
        <f aca="false">T3913+O3914</f>
        <v>0.424217149956207</v>
      </c>
      <c r="V3914" s="4" t="n">
        <f aca="false">M3914*1+N3914*P3914+O3914*Q3914</f>
        <v>-0.0220211211115282</v>
      </c>
      <c r="W3914" s="0" t="n">
        <f aca="false">I3914-V3914+M3914*1+N3914*E3914+O3914*G3914</f>
        <v>110.148384940736</v>
      </c>
    </row>
    <row r="3915" customFormat="false" ht="13.8" hidden="false" customHeight="false" outlineLevel="0" collapsed="false">
      <c r="A3915" s="1" t="n">
        <v>43125</v>
      </c>
      <c r="B3915" s="2" t="n">
        <f aca="false">0.0002</f>
        <v>0.0002</v>
      </c>
      <c r="C3915" s="3" t="n">
        <f aca="false">Prices!B3914*B3915/2</f>
        <v>0.02833</v>
      </c>
      <c r="D3915" s="4" t="n">
        <f aca="false">Prices!C3914*B3915/2</f>
        <v>0.010408</v>
      </c>
      <c r="E3915" s="6" t="n">
        <f aca="false">Prices!B3914-C3915</f>
        <v>283.27167</v>
      </c>
      <c r="F3915" s="6" t="n">
        <f aca="false">Prices!B3914+C3915</f>
        <v>283.32833</v>
      </c>
      <c r="G3915" s="2" t="n">
        <f aca="false">Prices!C3914-D3915</f>
        <v>104.069592</v>
      </c>
      <c r="H3915" s="2" t="n">
        <f aca="false">Prices!C3914+D3915</f>
        <v>104.090408</v>
      </c>
      <c r="I3915" s="0" t="n">
        <f aca="false">R3914*1+S3914*E3915+T3914*G3915</f>
        <v>110.251947556026</v>
      </c>
      <c r="J3915" s="0" t="n">
        <v>0</v>
      </c>
      <c r="K3915" s="0" t="n">
        <f aca="false">I3915*0.6/F3915</f>
        <v>0.233478835433137</v>
      </c>
      <c r="L3915" s="0" t="n">
        <f aca="false">I3915*0.4/H3915</f>
        <v>0.42367764590192</v>
      </c>
      <c r="M3915" s="0" t="n">
        <f aca="false">J3915-R3914</f>
        <v>0</v>
      </c>
      <c r="N3915" s="0" t="n">
        <f aca="false">K3915-S3914</f>
        <v>0.000120371310407624</v>
      </c>
      <c r="O3915" s="0" t="n">
        <f aca="false">L3915-T3914</f>
        <v>-0.000539504054286877</v>
      </c>
      <c r="P3915" s="0" t="n">
        <f aca="false">IF(N3915&gt;0,F3915,E3915)</f>
        <v>283.32833</v>
      </c>
      <c r="Q3915" s="0" t="n">
        <f aca="false">IF(O3915&gt;0,H3915,G3915)</f>
        <v>104.069592</v>
      </c>
      <c r="R3915" s="0" t="n">
        <f aca="false">R3914+M3915</f>
        <v>0</v>
      </c>
      <c r="S3915" s="0" t="n">
        <f aca="false">S3914+N3915</f>
        <v>0.233478835433137</v>
      </c>
      <c r="T3915" s="0" t="n">
        <f aca="false">T3914+O3915</f>
        <v>0.42367764590192</v>
      </c>
      <c r="V3915" s="4" t="n">
        <f aca="false">M3915*1+N3915*P3915+O3915*Q3915</f>
        <v>-0.0220413644542773</v>
      </c>
      <c r="W3915" s="0" t="n">
        <f aca="false">I3915-V3915+M3915*1+N3915*E3915+O3915*G3915</f>
        <v>110.251940735788</v>
      </c>
    </row>
    <row r="3916" customFormat="false" ht="13.8" hidden="false" customHeight="false" outlineLevel="0" collapsed="false">
      <c r="A3916" s="1" t="n">
        <v>43126</v>
      </c>
      <c r="B3916" s="2" t="n">
        <f aca="false">0.0002</f>
        <v>0.0002</v>
      </c>
      <c r="C3916" s="3" t="n">
        <f aca="false">Prices!B3915*B3916/2</f>
        <v>0.02865801</v>
      </c>
      <c r="D3916" s="4" t="n">
        <f aca="false">Prices!C3915*B3916/2</f>
        <v>0.010377</v>
      </c>
      <c r="E3916" s="6" t="n">
        <f aca="false">Prices!B3915-C3916</f>
        <v>286.55144199</v>
      </c>
      <c r="F3916" s="6" t="n">
        <f aca="false">Prices!B3915+C3916</f>
        <v>286.60875801</v>
      </c>
      <c r="G3916" s="2" t="n">
        <f aca="false">Prices!C3915-D3916</f>
        <v>103.759623</v>
      </c>
      <c r="H3916" s="2" t="n">
        <f aca="false">Prices!C3915+D3916</f>
        <v>103.780377</v>
      </c>
      <c r="I3916" s="0" t="n">
        <f aca="false">R3915*1+S3915*E3916+T3915*G3916</f>
        <v>110.864329779822</v>
      </c>
      <c r="J3916" s="0" t="n">
        <v>0</v>
      </c>
      <c r="K3916" s="0" t="n">
        <f aca="false">I3916*0.6/F3916</f>
        <v>0.232088503958321</v>
      </c>
      <c r="L3916" s="0" t="n">
        <f aca="false">I3916*0.4/H3916</f>
        <v>0.427303630935247</v>
      </c>
      <c r="M3916" s="0" t="n">
        <f aca="false">J3916-R3915</f>
        <v>0</v>
      </c>
      <c r="N3916" s="0" t="n">
        <f aca="false">K3916-S3915</f>
        <v>-0.00139033147481651</v>
      </c>
      <c r="O3916" s="0" t="n">
        <f aca="false">L3916-T3915</f>
        <v>0.00362598503332734</v>
      </c>
      <c r="P3916" s="0" t="n">
        <f aca="false">IF(N3916&gt;0,F3916,E3916)</f>
        <v>286.55144199</v>
      </c>
      <c r="Q3916" s="0" t="n">
        <f aca="false">IF(O3916&gt;0,H3916,G3916)</f>
        <v>103.780377</v>
      </c>
      <c r="R3916" s="0" t="n">
        <f aca="false">R3915+M3916</f>
        <v>0</v>
      </c>
      <c r="S3916" s="0" t="n">
        <f aca="false">S3915+N3916</f>
        <v>0.232088503958321</v>
      </c>
      <c r="T3916" s="0" t="n">
        <f aca="false">T3915+O3916</f>
        <v>0.427303630935247</v>
      </c>
      <c r="V3916" s="4" t="n">
        <f aca="false">M3916*1+N3916*P3916+O3916*Q3916</f>
        <v>-0.0220953951976867</v>
      </c>
      <c r="W3916" s="0" t="n">
        <f aca="false">I3916-V3916+M3916*1+N3916*E3916+O3916*G3916</f>
        <v>110.864254526129</v>
      </c>
    </row>
    <row r="3917" customFormat="false" ht="13.8" hidden="false" customHeight="false" outlineLevel="0" collapsed="false">
      <c r="A3917" s="1" t="n">
        <v>43129</v>
      </c>
      <c r="B3917" s="2" t="n">
        <f aca="false">0.0002</f>
        <v>0.0002</v>
      </c>
      <c r="C3917" s="3" t="n">
        <f aca="false">Prices!B3916*B3917/2</f>
        <v>0.02846799</v>
      </c>
      <c r="D3917" s="4" t="n">
        <f aca="false">Prices!C3916*B3917/2</f>
        <v>0.010351</v>
      </c>
      <c r="E3917" s="6" t="n">
        <f aca="false">Prices!B3916-C3917</f>
        <v>284.65143201</v>
      </c>
      <c r="F3917" s="6" t="n">
        <f aca="false">Prices!B3916+C3917</f>
        <v>284.70836799</v>
      </c>
      <c r="G3917" s="2" t="n">
        <f aca="false">Prices!C3916-D3917</f>
        <v>103.499649</v>
      </c>
      <c r="H3917" s="2" t="n">
        <f aca="false">Prices!C3916+D3917</f>
        <v>103.520351</v>
      </c>
      <c r="I3917" s="0" t="n">
        <f aca="false">R3916*1+S3916*E3917+T3916*G3917</f>
        <v>110.290100823018</v>
      </c>
      <c r="J3917" s="0" t="n">
        <v>0</v>
      </c>
      <c r="K3917" s="0" t="n">
        <f aca="false">I3917*0.6/F3917</f>
        <v>0.23242752210267</v>
      </c>
      <c r="L3917" s="0" t="n">
        <f aca="false">I3917*0.4/H3917</f>
        <v>0.426158140916729</v>
      </c>
      <c r="M3917" s="0" t="n">
        <f aca="false">J3917-R3916</f>
        <v>0</v>
      </c>
      <c r="N3917" s="0" t="n">
        <f aca="false">K3917-S3916</f>
        <v>0.00033901814434964</v>
      </c>
      <c r="O3917" s="0" t="n">
        <f aca="false">L3917-T3916</f>
        <v>-0.0011454900185181</v>
      </c>
      <c r="P3917" s="0" t="n">
        <f aca="false">IF(N3917&gt;0,F3917,E3917)</f>
        <v>284.70836799</v>
      </c>
      <c r="Q3917" s="0" t="n">
        <f aca="false">IF(O3917&gt;0,H3917,G3917)</f>
        <v>103.499649</v>
      </c>
      <c r="R3917" s="0" t="n">
        <f aca="false">R3916+M3917</f>
        <v>0</v>
      </c>
      <c r="S3917" s="0" t="n">
        <f aca="false">S3916+N3917</f>
        <v>0.23242752210267</v>
      </c>
      <c r="T3917" s="0" t="n">
        <f aca="false">T3916+O3917</f>
        <v>0.426158140916729</v>
      </c>
      <c r="V3917" s="4" t="n">
        <f aca="false">M3917*1+N3917*P3917+O3917*Q3917</f>
        <v>-0.0220365122528429</v>
      </c>
      <c r="W3917" s="0" t="n">
        <f aca="false">I3917-V3917+M3917*1+N3917*E3917+O3917*G3917</f>
        <v>110.290081520688</v>
      </c>
    </row>
    <row r="3918" customFormat="false" ht="13.8" hidden="false" customHeight="false" outlineLevel="0" collapsed="false">
      <c r="A3918" s="1" t="n">
        <v>43130</v>
      </c>
      <c r="B3918" s="2" t="n">
        <f aca="false">0.0002</f>
        <v>0.0002</v>
      </c>
      <c r="C3918" s="3" t="n">
        <f aca="false">Prices!B3917*B3918/2</f>
        <v>0.028176</v>
      </c>
      <c r="D3918" s="4" t="n">
        <f aca="false">Prices!C3917*B3918/2</f>
        <v>0.010327</v>
      </c>
      <c r="E3918" s="6" t="n">
        <f aca="false">Prices!B3917-C3918</f>
        <v>281.731824</v>
      </c>
      <c r="F3918" s="6" t="n">
        <f aca="false">Prices!B3917+C3918</f>
        <v>281.788176</v>
      </c>
      <c r="G3918" s="2" t="n">
        <f aca="false">Prices!C3917-D3918</f>
        <v>103.259673</v>
      </c>
      <c r="H3918" s="2" t="n">
        <f aca="false">Prices!C3917+D3918</f>
        <v>103.280327</v>
      </c>
      <c r="I3918" s="0" t="n">
        <f aca="false">R3917*1+S3917*E3918+T3917*G3918</f>
        <v>109.487180027135</v>
      </c>
      <c r="J3918" s="0" t="n">
        <v>0</v>
      </c>
      <c r="K3918" s="0" t="n">
        <f aca="false">I3918*0.6/F3918</f>
        <v>0.233126559633506</v>
      </c>
      <c r="L3918" s="0" t="n">
        <f aca="false">I3918*0.4/H3918</f>
        <v>0.424038858928613</v>
      </c>
      <c r="M3918" s="0" t="n">
        <f aca="false">J3918-R3917</f>
        <v>0</v>
      </c>
      <c r="N3918" s="0" t="n">
        <f aca="false">K3918-S3917</f>
        <v>0.000699037530836111</v>
      </c>
      <c r="O3918" s="0" t="n">
        <f aca="false">L3918-T3917</f>
        <v>-0.00211928198811645</v>
      </c>
      <c r="P3918" s="0" t="n">
        <f aca="false">IF(N3918&gt;0,F3918,E3918)</f>
        <v>281.788176</v>
      </c>
      <c r="Q3918" s="0" t="n">
        <f aca="false">IF(O3918&gt;0,H3918,G3918)</f>
        <v>103.259673</v>
      </c>
      <c r="R3918" s="0" t="n">
        <f aca="false">R3917+M3918</f>
        <v>0</v>
      </c>
      <c r="S3918" s="0" t="n">
        <f aca="false">S3917+N3918</f>
        <v>0.233126559633506</v>
      </c>
      <c r="T3918" s="0" t="n">
        <f aca="false">T3917+O3918</f>
        <v>0.424038858928613</v>
      </c>
      <c r="V3918" s="4" t="n">
        <f aca="false">M3918*1+N3918*P3918+O3918*Q3918</f>
        <v>-0.0218558543178431</v>
      </c>
      <c r="W3918" s="0" t="n">
        <f aca="false">I3918-V3918+M3918*1+N3918*E3918+O3918*G3918</f>
        <v>109.487140634972</v>
      </c>
    </row>
    <row r="3919" customFormat="false" ht="13.8" hidden="false" customHeight="false" outlineLevel="0" collapsed="false">
      <c r="A3919" s="1" t="n">
        <v>43131</v>
      </c>
      <c r="B3919" s="2" t="n">
        <f aca="false">0.0002</f>
        <v>0.0002</v>
      </c>
      <c r="C3919" s="3" t="n">
        <f aca="false">Prices!B3918*B3919/2</f>
        <v>0.02818999</v>
      </c>
      <c r="D3919" s="4" t="n">
        <f aca="false">Prices!C3918*B3919/2</f>
        <v>0.01033</v>
      </c>
      <c r="E3919" s="6" t="n">
        <f aca="false">Prices!B3918-C3919</f>
        <v>281.87171001</v>
      </c>
      <c r="F3919" s="6" t="n">
        <f aca="false">Prices!B3918+C3919</f>
        <v>281.92808999</v>
      </c>
      <c r="G3919" s="2" t="n">
        <f aca="false">Prices!C3918-D3919</f>
        <v>103.28967</v>
      </c>
      <c r="H3919" s="2" t="n">
        <f aca="false">Prices!C3918+D3919</f>
        <v>103.31033</v>
      </c>
      <c r="I3919" s="0" t="n">
        <f aca="false">R3918*1+S3918*E3919+T3918*G3919</f>
        <v>109.510615818558</v>
      </c>
      <c r="J3919" s="0" t="n">
        <v>0</v>
      </c>
      <c r="K3919" s="0" t="n">
        <f aca="false">I3919*0.6/F3919</f>
        <v>0.233060740749406</v>
      </c>
      <c r="L3919" s="0" t="n">
        <f aca="false">I3919*0.4/H3919</f>
        <v>0.424006450540068</v>
      </c>
      <c r="M3919" s="0" t="n">
        <f aca="false">J3919-R3918</f>
        <v>0</v>
      </c>
      <c r="N3919" s="0" t="n">
        <f aca="false">K3919-S3918</f>
        <v>-6.58188841003437E-005</v>
      </c>
      <c r="O3919" s="0" t="n">
        <f aca="false">L3919-T3918</f>
        <v>-3.24083885451798E-005</v>
      </c>
      <c r="P3919" s="0" t="n">
        <f aca="false">IF(N3919&gt;0,F3919,E3919)</f>
        <v>281.87171001</v>
      </c>
      <c r="Q3919" s="0" t="n">
        <f aca="false">IF(O3919&gt;0,H3919,G3919)</f>
        <v>103.28967</v>
      </c>
      <c r="R3919" s="0" t="n">
        <f aca="false">R3918+M3919</f>
        <v>0</v>
      </c>
      <c r="S3919" s="0" t="n">
        <f aca="false">S3918+N3919</f>
        <v>0.233060740749406</v>
      </c>
      <c r="T3919" s="0" t="n">
        <f aca="false">T3918+O3919</f>
        <v>0.424006450540068</v>
      </c>
      <c r="V3919" s="4" t="n">
        <f aca="false">M3919*1+N3919*P3919+O3919*Q3919</f>
        <v>-0.0218999331703773</v>
      </c>
      <c r="W3919" s="0" t="n">
        <f aca="false">I3919-V3919+M3919*1+N3919*E3919+O3919*G3919</f>
        <v>109.510615818558</v>
      </c>
    </row>
    <row r="3920" customFormat="false" ht="13.8" hidden="false" customHeight="false" outlineLevel="0" collapsed="false">
      <c r="A3920" s="1" t="n">
        <v>43132</v>
      </c>
      <c r="B3920" s="2" t="n">
        <f aca="false">0.0002</f>
        <v>0.0002</v>
      </c>
      <c r="C3920" s="3" t="n">
        <f aca="false">Prices!B3919*B3920/2</f>
        <v>0.02815801</v>
      </c>
      <c r="D3920" s="4" t="n">
        <f aca="false">Prices!C3919*B3920/2</f>
        <v>0.01026</v>
      </c>
      <c r="E3920" s="6" t="n">
        <f aca="false">Prices!B3919-C3920</f>
        <v>281.55194199</v>
      </c>
      <c r="F3920" s="6" t="n">
        <f aca="false">Prices!B3919+C3920</f>
        <v>281.60825801</v>
      </c>
      <c r="G3920" s="2" t="n">
        <f aca="false">Prices!C3919-D3920</f>
        <v>102.58974</v>
      </c>
      <c r="H3920" s="2" t="n">
        <f aca="false">Prices!C3919+D3920</f>
        <v>102.61026</v>
      </c>
      <c r="I3920" s="0" t="n">
        <f aca="false">R3919*1+S3919*E3920+T3919*G3920</f>
        <v>109.117415678852</v>
      </c>
      <c r="J3920" s="0" t="n">
        <v>0</v>
      </c>
      <c r="K3920" s="0" t="n">
        <f aca="false">I3920*0.6/F3920</f>
        <v>0.232487675858519</v>
      </c>
      <c r="L3920" s="0" t="n">
        <f aca="false">I3920*0.4/H3920</f>
        <v>0.425366491338592</v>
      </c>
      <c r="M3920" s="0" t="n">
        <f aca="false">J3920-R3919</f>
        <v>0</v>
      </c>
      <c r="N3920" s="0" t="n">
        <f aca="false">K3920-S3919</f>
        <v>-0.000573064890887348</v>
      </c>
      <c r="O3920" s="0" t="n">
        <f aca="false">L3920-T3919</f>
        <v>0.00136004079852414</v>
      </c>
      <c r="P3920" s="0" t="n">
        <f aca="false">IF(N3920&gt;0,F3920,E3920)</f>
        <v>281.55194199</v>
      </c>
      <c r="Q3920" s="0" t="n">
        <f aca="false">IF(O3920&gt;0,H3920,G3920)</f>
        <v>102.61026</v>
      </c>
      <c r="R3920" s="0" t="n">
        <f aca="false">R3919+M3920</f>
        <v>0</v>
      </c>
      <c r="S3920" s="0" t="n">
        <f aca="false">S3919+N3920</f>
        <v>0.232487675858519</v>
      </c>
      <c r="T3920" s="0" t="n">
        <f aca="false">T3919+O3920</f>
        <v>0.425366491338592</v>
      </c>
      <c r="V3920" s="4" t="n">
        <f aca="false">M3920*1+N3920*P3920+O3920*Q3920</f>
        <v>-0.0217933929684505</v>
      </c>
      <c r="W3920" s="0" t="n">
        <f aca="false">I3920-V3920+M3920*1+N3920*E3920+O3920*G3920</f>
        <v>109.117387770814</v>
      </c>
    </row>
    <row r="3921" customFormat="false" ht="13.8" hidden="false" customHeight="false" outlineLevel="0" collapsed="false">
      <c r="A3921" s="1" t="n">
        <v>43133</v>
      </c>
      <c r="B3921" s="2" t="n">
        <f aca="false">0.0002</f>
        <v>0.0002</v>
      </c>
      <c r="C3921" s="3" t="n">
        <f aca="false">Prices!B3920*B3921/2</f>
        <v>0.027545</v>
      </c>
      <c r="D3921" s="4" t="n">
        <f aca="false">Prices!C3920*B3921/2</f>
        <v>0.010222</v>
      </c>
      <c r="E3921" s="6" t="n">
        <f aca="false">Prices!B3920-C3921</f>
        <v>275.422455</v>
      </c>
      <c r="F3921" s="6" t="n">
        <f aca="false">Prices!B3920+C3921</f>
        <v>275.477545</v>
      </c>
      <c r="G3921" s="2" t="n">
        <f aca="false">Prices!C3920-D3921</f>
        <v>102.209778</v>
      </c>
      <c r="H3921" s="2" t="n">
        <f aca="false">Prices!C3920+D3921</f>
        <v>102.230222</v>
      </c>
      <c r="I3921" s="0" t="n">
        <f aca="false">R3920*1+S3920*E3921+T3920*G3921</f>
        <v>107.508941090554</v>
      </c>
      <c r="J3921" s="0" t="n">
        <v>0</v>
      </c>
      <c r="K3921" s="0" t="n">
        <f aca="false">I3921*0.6/F3921</f>
        <v>0.234158340035782</v>
      </c>
      <c r="L3921" s="0" t="n">
        <f aca="false">I3921*0.4/H3921</f>
        <v>0.420654240936908</v>
      </c>
      <c r="M3921" s="0" t="n">
        <f aca="false">J3921-R3920</f>
        <v>0</v>
      </c>
      <c r="N3921" s="0" t="n">
        <f aca="false">K3921-S3920</f>
        <v>0.00167066417726286</v>
      </c>
      <c r="O3921" s="0" t="n">
        <f aca="false">L3921-T3920</f>
        <v>-0.00471225040168427</v>
      </c>
      <c r="P3921" s="0" t="n">
        <f aca="false">IF(N3921&gt;0,F3921,E3921)</f>
        <v>275.477545</v>
      </c>
      <c r="Q3921" s="0" t="n">
        <f aca="false">IF(O3921&gt;0,H3921,G3921)</f>
        <v>102.209778</v>
      </c>
      <c r="R3921" s="0" t="n">
        <f aca="false">R3920+M3921</f>
        <v>0</v>
      </c>
      <c r="S3921" s="0" t="n">
        <f aca="false">S3920+N3921</f>
        <v>0.234158340035782</v>
      </c>
      <c r="T3921" s="0" t="n">
        <f aca="false">T3920+O3921</f>
        <v>0.420654240936908</v>
      </c>
      <c r="V3921" s="4" t="n">
        <f aca="false">M3921*1+N3921*P3921+O3921*Q3921</f>
        <v>-0.0214076013647427</v>
      </c>
      <c r="W3921" s="0" t="n">
        <f aca="false">I3921-V3921+M3921*1+N3921*E3921+O3921*G3921</f>
        <v>107.508849053664</v>
      </c>
    </row>
    <row r="3922" customFormat="false" ht="13.8" hidden="false" customHeight="false" outlineLevel="0" collapsed="false">
      <c r="A3922" s="1" t="n">
        <v>43136</v>
      </c>
      <c r="B3922" s="2" t="n">
        <f aca="false">0.0002</f>
        <v>0.0002</v>
      </c>
      <c r="C3922" s="3" t="n">
        <f aca="false">Prices!B3921*B3922/2</f>
        <v>0.02639299</v>
      </c>
      <c r="D3922" s="4" t="n">
        <f aca="false">Prices!C3921*B3922/2</f>
        <v>0.010306</v>
      </c>
      <c r="E3922" s="6" t="n">
        <f aca="false">Prices!B3921-C3922</f>
        <v>263.90350701</v>
      </c>
      <c r="F3922" s="6" t="n">
        <f aca="false">Prices!B3921+C3922</f>
        <v>263.95629299</v>
      </c>
      <c r="G3922" s="2" t="n">
        <f aca="false">Prices!C3921-D3922</f>
        <v>103.049694</v>
      </c>
      <c r="H3922" s="2" t="n">
        <f aca="false">Prices!C3921+D3922</f>
        <v>103.070306</v>
      </c>
      <c r="I3922" s="0" t="n">
        <f aca="false">R3921*1+S3921*E3922+T3921*G3922</f>
        <v>105.143497939433</v>
      </c>
      <c r="J3922" s="0" t="n">
        <v>0</v>
      </c>
      <c r="K3922" s="0" t="n">
        <f aca="false">I3922*0.6/F3922</f>
        <v>0.23900206374716</v>
      </c>
      <c r="L3922" s="0" t="n">
        <f aca="false">I3922*0.4/H3922</f>
        <v>0.408045738951948</v>
      </c>
      <c r="M3922" s="0" t="n">
        <f aca="false">J3922-R3921</f>
        <v>0</v>
      </c>
      <c r="N3922" s="0" t="n">
        <f aca="false">K3922-S3921</f>
        <v>0.00484372371137864</v>
      </c>
      <c r="O3922" s="0" t="n">
        <f aca="false">L3922-T3921</f>
        <v>-0.0126085019849597</v>
      </c>
      <c r="P3922" s="0" t="n">
        <f aca="false">IF(N3922&gt;0,F3922,E3922)</f>
        <v>263.95629299</v>
      </c>
      <c r="Q3922" s="0" t="n">
        <f aca="false">IF(O3922&gt;0,H3922,G3922)</f>
        <v>103.049694</v>
      </c>
      <c r="R3922" s="0" t="n">
        <f aca="false">R3921+M3922</f>
        <v>0</v>
      </c>
      <c r="S3922" s="0" t="n">
        <f aca="false">S3921+N3922</f>
        <v>0.23900206374716</v>
      </c>
      <c r="T3922" s="0" t="n">
        <f aca="false">T3921+O3922</f>
        <v>0.408045738951948</v>
      </c>
      <c r="V3922" s="4" t="n">
        <f aca="false">M3922*1+N3922*P3922+O3922*Q3922</f>
        <v>-0.0207709162252199</v>
      </c>
      <c r="W3922" s="0" t="n">
        <f aca="false">I3922-V3922+M3922*1+N3922*E3922+O3922*G3922</f>
        <v>105.143242258731</v>
      </c>
    </row>
    <row r="3923" customFormat="false" ht="13.8" hidden="false" customHeight="false" outlineLevel="0" collapsed="false">
      <c r="A3923" s="1" t="n">
        <v>43137</v>
      </c>
      <c r="B3923" s="2" t="n">
        <f aca="false">0.0002</f>
        <v>0.0002</v>
      </c>
      <c r="C3923" s="3" t="n">
        <f aca="false">Prices!B3922*B3923/2</f>
        <v>0.02691299</v>
      </c>
      <c r="D3923" s="4" t="n">
        <f aca="false">Prices!C3922*B3923/2</f>
        <v>0.010261</v>
      </c>
      <c r="E3923" s="6" t="n">
        <f aca="false">Prices!B3922-C3923</f>
        <v>269.10298701</v>
      </c>
      <c r="F3923" s="6" t="n">
        <f aca="false">Prices!B3922+C3923</f>
        <v>269.15681299</v>
      </c>
      <c r="G3923" s="2" t="n">
        <f aca="false">Prices!C3922-D3923</f>
        <v>102.599739</v>
      </c>
      <c r="H3923" s="2" t="n">
        <f aca="false">Prices!C3922+D3923</f>
        <v>102.620261</v>
      </c>
      <c r="I3923" s="0" t="n">
        <f aca="false">R3922*1+S3922*E3923+T3922*G3923</f>
        <v>106.181555572447</v>
      </c>
      <c r="J3923" s="0" t="n">
        <v>0</v>
      </c>
      <c r="K3923" s="0" t="n">
        <f aca="false">I3923*0.6/F3923</f>
        <v>0.236698200709619</v>
      </c>
      <c r="L3923" s="0" t="n">
        <f aca="false">I3923*0.4/H3923</f>
        <v>0.413881448118505</v>
      </c>
      <c r="M3923" s="0" t="n">
        <f aca="false">J3923-R3922</f>
        <v>0</v>
      </c>
      <c r="N3923" s="0" t="n">
        <f aca="false">K3923-S3922</f>
        <v>-0.00230386303754143</v>
      </c>
      <c r="O3923" s="0" t="n">
        <f aca="false">L3923-T3922</f>
        <v>0.00583570916655674</v>
      </c>
      <c r="P3923" s="0" t="n">
        <f aca="false">IF(N3923&gt;0,F3923,E3923)</f>
        <v>269.10298701</v>
      </c>
      <c r="Q3923" s="0" t="n">
        <f aca="false">IF(O3923&gt;0,H3923,G3923)</f>
        <v>102.620261</v>
      </c>
      <c r="R3923" s="0" t="n">
        <f aca="false">R3922+M3923</f>
        <v>0</v>
      </c>
      <c r="S3923" s="0" t="n">
        <f aca="false">S3922+N3923</f>
        <v>0.236698200709619</v>
      </c>
      <c r="T3923" s="0" t="n">
        <f aca="false">T3922+O3923</f>
        <v>0.413881448118505</v>
      </c>
      <c r="V3923" s="4" t="n">
        <f aca="false">M3923*1+N3923*P3923+O3923*Q3923</f>
        <v>-0.0211144272721863</v>
      </c>
      <c r="W3923" s="0" t="n">
        <f aca="false">I3923-V3923+M3923*1+N3923*E3923+O3923*G3923</f>
        <v>106.181435812024</v>
      </c>
    </row>
    <row r="3924" customFormat="false" ht="13.8" hidden="false" customHeight="false" outlineLevel="0" collapsed="false">
      <c r="A3924" s="1" t="n">
        <v>43138</v>
      </c>
      <c r="B3924" s="2" t="n">
        <f aca="false">0.0002</f>
        <v>0.0002</v>
      </c>
      <c r="C3924" s="3" t="n">
        <f aca="false">Prices!B3923*B3924/2</f>
        <v>0.02676699</v>
      </c>
      <c r="D3924" s="4" t="n">
        <f aca="false">Prices!C3923*B3924/2</f>
        <v>0.010231</v>
      </c>
      <c r="E3924" s="6" t="n">
        <f aca="false">Prices!B3923-C3924</f>
        <v>267.64313301</v>
      </c>
      <c r="F3924" s="6" t="n">
        <f aca="false">Prices!B3923+C3924</f>
        <v>267.69666699</v>
      </c>
      <c r="G3924" s="2" t="n">
        <f aca="false">Prices!C3923-D3924</f>
        <v>102.299769</v>
      </c>
      <c r="H3924" s="2" t="n">
        <f aca="false">Prices!C3923+D3924</f>
        <v>102.320231</v>
      </c>
      <c r="I3924" s="0" t="n">
        <f aca="false">R3923*1+S3923*E3924+T3923*G3924</f>
        <v>105.690624551661</v>
      </c>
      <c r="J3924" s="0" t="n">
        <v>0</v>
      </c>
      <c r="K3924" s="0" t="n">
        <f aca="false">I3924*0.6/F3924</f>
        <v>0.236888921494735</v>
      </c>
      <c r="L3924" s="0" t="n">
        <f aca="false">I3924*0.4/H3924</f>
        <v>0.413175863731819</v>
      </c>
      <c r="M3924" s="0" t="n">
        <f aca="false">J3924-R3923</f>
        <v>0</v>
      </c>
      <c r="N3924" s="0" t="n">
        <f aca="false">K3924-S3923</f>
        <v>0.000190720785116533</v>
      </c>
      <c r="O3924" s="0" t="n">
        <f aca="false">L3924-T3923</f>
        <v>-0.000705584386685332</v>
      </c>
      <c r="P3924" s="0" t="n">
        <f aca="false">IF(N3924&gt;0,F3924,E3924)</f>
        <v>267.69666699</v>
      </c>
      <c r="Q3924" s="0" t="n">
        <f aca="false">IF(O3924&gt;0,H3924,G3924)</f>
        <v>102.299769</v>
      </c>
      <c r="R3924" s="0" t="n">
        <f aca="false">R3923+M3924</f>
        <v>0</v>
      </c>
      <c r="S3924" s="0" t="n">
        <f aca="false">S3923+N3924</f>
        <v>0.236888921494735</v>
      </c>
      <c r="T3924" s="0" t="n">
        <f aca="false">T3923+O3924</f>
        <v>0.413175863731819</v>
      </c>
      <c r="V3924" s="4" t="n">
        <f aca="false">M3924*1+N3924*P3924+O3924*Q3924</f>
        <v>-0.0211258012665043</v>
      </c>
      <c r="W3924" s="0" t="n">
        <f aca="false">I3924-V3924+M3924*1+N3924*E3924+O3924*G3924</f>
        <v>105.690614341618</v>
      </c>
    </row>
    <row r="3925" customFormat="false" ht="13.8" hidden="false" customHeight="false" outlineLevel="0" collapsed="false">
      <c r="A3925" s="1" t="n">
        <v>43139</v>
      </c>
      <c r="B3925" s="2" t="n">
        <f aca="false">0.0002</f>
        <v>0.0002</v>
      </c>
      <c r="C3925" s="3" t="n">
        <f aca="false">Prices!B3924*B3925/2</f>
        <v>0.02576299</v>
      </c>
      <c r="D3925" s="4" t="n">
        <f aca="false">Prices!C3924*B3925/2</f>
        <v>0.01024</v>
      </c>
      <c r="E3925" s="6" t="n">
        <f aca="false">Prices!B3924-C3925</f>
        <v>257.60413701</v>
      </c>
      <c r="F3925" s="6" t="n">
        <f aca="false">Prices!B3924+C3925</f>
        <v>257.65566299</v>
      </c>
      <c r="G3925" s="2" t="n">
        <f aca="false">Prices!C3924-D3925</f>
        <v>102.38976</v>
      </c>
      <c r="H3925" s="2" t="n">
        <f aca="false">Prices!C3924+D3925</f>
        <v>102.41024</v>
      </c>
      <c r="I3925" s="0" t="n">
        <f aca="false">R3924*1+S3924*E3925+T3924*G3925</f>
        <v>103.328543714175</v>
      </c>
      <c r="J3925" s="0" t="n">
        <v>0</v>
      </c>
      <c r="K3925" s="0" t="n">
        <f aca="false">I3925*0.6/F3925</f>
        <v>0.24062007995109</v>
      </c>
      <c r="L3925" s="0" t="n">
        <f aca="false">I3925*0.4/H3925</f>
        <v>0.403586765206974</v>
      </c>
      <c r="M3925" s="0" t="n">
        <f aca="false">J3925-R3924</f>
        <v>0</v>
      </c>
      <c r="N3925" s="0" t="n">
        <f aca="false">K3925-S3924</f>
        <v>0.00373115845635419</v>
      </c>
      <c r="O3925" s="0" t="n">
        <f aca="false">L3925-T3924</f>
        <v>-0.00958909852484535</v>
      </c>
      <c r="P3925" s="0" t="n">
        <f aca="false">IF(N3925&gt;0,F3925,E3925)</f>
        <v>257.65566299</v>
      </c>
      <c r="Q3925" s="0" t="n">
        <f aca="false">IF(O3925&gt;0,H3925,G3925)</f>
        <v>102.38976</v>
      </c>
      <c r="R3925" s="0" t="n">
        <f aca="false">R3924+M3925</f>
        <v>0</v>
      </c>
      <c r="S3925" s="0" t="n">
        <f aca="false">S3924+N3925</f>
        <v>0.24062007995109</v>
      </c>
      <c r="T3925" s="0" t="n">
        <f aca="false">T3924+O3925</f>
        <v>0.403586765206974</v>
      </c>
      <c r="V3925" s="4" t="n">
        <f aca="false">M3925*1+N3925*P3925+O3925*Q3925</f>
        <v>-0.0204713907825861</v>
      </c>
      <c r="W3925" s="0" t="n">
        <f aca="false">I3925-V3925+M3925*1+N3925*E3925+O3925*G3925</f>
        <v>103.328351462579</v>
      </c>
    </row>
    <row r="3926" customFormat="false" ht="13.8" hidden="false" customHeight="false" outlineLevel="0" collapsed="false">
      <c r="A3926" s="1" t="n">
        <v>43140</v>
      </c>
      <c r="B3926" s="2" t="n">
        <f aca="false">0.0002</f>
        <v>0.0002</v>
      </c>
      <c r="C3926" s="3" t="n">
        <f aca="false">Prices!B3925*B3926/2</f>
        <v>0.02615</v>
      </c>
      <c r="D3926" s="4" t="n">
        <f aca="false">Prices!C3925*B3926/2</f>
        <v>0.010222</v>
      </c>
      <c r="E3926" s="6" t="n">
        <f aca="false">Prices!B3925-C3926</f>
        <v>261.47385</v>
      </c>
      <c r="F3926" s="6" t="n">
        <f aca="false">Prices!B3925+C3926</f>
        <v>261.52615</v>
      </c>
      <c r="G3926" s="2" t="n">
        <f aca="false">Prices!C3925-D3926</f>
        <v>102.209778</v>
      </c>
      <c r="H3926" s="2" t="n">
        <f aca="false">Prices!C3925+D3926</f>
        <v>102.230222</v>
      </c>
      <c r="I3926" s="0" t="n">
        <f aca="false">R3925*1+S3925*E3926+T3925*G3926</f>
        <v>104.166372367662</v>
      </c>
      <c r="J3926" s="0" t="n">
        <v>0</v>
      </c>
      <c r="K3926" s="0" t="n">
        <f aca="false">I3926*0.6/F3926</f>
        <v>0.238981162765549</v>
      </c>
      <c r="L3926" s="0" t="n">
        <f aca="false">I3926*0.4/H3926</f>
        <v>0.407575647708804</v>
      </c>
      <c r="M3926" s="0" t="n">
        <f aca="false">J3926-R3925</f>
        <v>0</v>
      </c>
      <c r="N3926" s="0" t="n">
        <f aca="false">K3926-S3925</f>
        <v>-0.00163891718554091</v>
      </c>
      <c r="O3926" s="0" t="n">
        <f aca="false">L3926-T3925</f>
        <v>0.00398888250183033</v>
      </c>
      <c r="P3926" s="0" t="n">
        <f aca="false">IF(N3926&gt;0,F3926,E3926)</f>
        <v>261.47385</v>
      </c>
      <c r="Q3926" s="0" t="n">
        <f aca="false">IF(O3926&gt;0,H3926,G3926)</f>
        <v>102.230222</v>
      </c>
      <c r="R3926" s="0" t="n">
        <f aca="false">R3925+M3926</f>
        <v>0</v>
      </c>
      <c r="S3926" s="0" t="n">
        <f aca="false">S3925+N3926</f>
        <v>0.238981162765549</v>
      </c>
      <c r="T3926" s="0" t="n">
        <f aca="false">T3925+O3926</f>
        <v>0.407575647708804</v>
      </c>
      <c r="V3926" s="4" t="n">
        <f aca="false">M3926*1+N3926*P3926+O3926*Q3926</f>
        <v>-0.0207496426405153</v>
      </c>
      <c r="W3926" s="0" t="n">
        <f aca="false">I3926-V3926+M3926*1+N3926*E3926+O3926*G3926</f>
        <v>104.166290818948</v>
      </c>
    </row>
    <row r="3927" customFormat="false" ht="13.8" hidden="false" customHeight="false" outlineLevel="0" collapsed="false">
      <c r="A3927" s="1" t="n">
        <v>43143</v>
      </c>
      <c r="B3927" s="2" t="n">
        <f aca="false">0.0002</f>
        <v>0.0002</v>
      </c>
      <c r="C3927" s="3" t="n">
        <f aca="false">Prices!B3926*B3927/2</f>
        <v>0.02653401</v>
      </c>
      <c r="D3927" s="4" t="n">
        <f aca="false">Prices!C3926*B3927/2</f>
        <v>0.010219</v>
      </c>
      <c r="E3927" s="6" t="n">
        <f aca="false">Prices!B3926-C3927</f>
        <v>265.31356599</v>
      </c>
      <c r="F3927" s="6" t="n">
        <f aca="false">Prices!B3926+C3927</f>
        <v>265.36663401</v>
      </c>
      <c r="G3927" s="2" t="n">
        <f aca="false">Prices!C3926-D3927</f>
        <v>102.179781</v>
      </c>
      <c r="H3927" s="2" t="n">
        <f aca="false">Prices!C3926+D3927</f>
        <v>102.200219</v>
      </c>
      <c r="I3927" s="0" t="n">
        <f aca="false">R3926*1+S3926*E3927+T3926*G3927</f>
        <v>105.050934921583</v>
      </c>
      <c r="J3927" s="0" t="n">
        <v>0</v>
      </c>
      <c r="K3927" s="0" t="n">
        <f aca="false">I3927*0.6/F3927</f>
        <v>0.237522555117365</v>
      </c>
      <c r="L3927" s="0" t="n">
        <f aca="false">I3927*0.4/H3927</f>
        <v>0.411157376958588</v>
      </c>
      <c r="M3927" s="0" t="n">
        <f aca="false">J3927-R3926</f>
        <v>0</v>
      </c>
      <c r="N3927" s="0" t="n">
        <f aca="false">K3927-S3926</f>
        <v>-0.00145860764818359</v>
      </c>
      <c r="O3927" s="0" t="n">
        <f aca="false">L3927-T3926</f>
        <v>0.00358172924978362</v>
      </c>
      <c r="P3927" s="0" t="n">
        <f aca="false">IF(N3927&gt;0,F3927,E3927)</f>
        <v>265.31356599</v>
      </c>
      <c r="Q3927" s="0" t="n">
        <f aca="false">IF(O3927&gt;0,H3927,G3927)</f>
        <v>102.200219</v>
      </c>
      <c r="R3927" s="0" t="n">
        <f aca="false">R3926+M3927</f>
        <v>0</v>
      </c>
      <c r="S3927" s="0" t="n">
        <f aca="false">S3926+N3927</f>
        <v>0.237522555117365</v>
      </c>
      <c r="T3927" s="0" t="n">
        <f aca="false">T3926+O3927</f>
        <v>0.411157376958588</v>
      </c>
      <c r="V3927" s="4" t="n">
        <f aca="false">M3927*1+N3927*P3927+O3927*Q3927</f>
        <v>-0.0209348827932845</v>
      </c>
      <c r="W3927" s="0" t="n">
        <f aca="false">I3927-V3927+M3927*1+N3927*E3927+O3927*G3927</f>
        <v>105.050861718201</v>
      </c>
    </row>
    <row r="3928" customFormat="false" ht="13.8" hidden="false" customHeight="false" outlineLevel="0" collapsed="false">
      <c r="A3928" s="1" t="n">
        <v>43144</v>
      </c>
      <c r="B3928" s="2" t="n">
        <f aca="false">0.0002</f>
        <v>0.0002</v>
      </c>
      <c r="C3928" s="3" t="n">
        <f aca="false">Prices!B3927*B3928/2</f>
        <v>0.0266</v>
      </c>
      <c r="D3928" s="4" t="n">
        <f aca="false">Prices!C3927*B3928/2</f>
        <v>0.010236</v>
      </c>
      <c r="E3928" s="6" t="n">
        <f aca="false">Prices!B3927-C3928</f>
        <v>265.9734</v>
      </c>
      <c r="F3928" s="6" t="n">
        <f aca="false">Prices!B3927+C3928</f>
        <v>266.0266</v>
      </c>
      <c r="G3928" s="2" t="n">
        <f aca="false">Prices!C3927-D3928</f>
        <v>102.349764</v>
      </c>
      <c r="H3928" s="2" t="n">
        <f aca="false">Prices!C3927+D3928</f>
        <v>102.370236</v>
      </c>
      <c r="I3928" s="0" t="n">
        <f aca="false">R3927*1+S3927*E3928+T3927*G3928</f>
        <v>105.256542059823</v>
      </c>
      <c r="J3928" s="0" t="n">
        <v>0</v>
      </c>
      <c r="K3928" s="0" t="n">
        <f aca="false">I3928*0.6/F3928</f>
        <v>0.237397031860326</v>
      </c>
      <c r="L3928" s="0" t="n">
        <f aca="false">I3928*0.4/H3928</f>
        <v>0.411277911129651</v>
      </c>
      <c r="M3928" s="0" t="n">
        <f aca="false">J3928-R3927</f>
        <v>0</v>
      </c>
      <c r="N3928" s="0" t="n">
        <f aca="false">K3928-S3927</f>
        <v>-0.000125523257039406</v>
      </c>
      <c r="O3928" s="0" t="n">
        <f aca="false">L3928-T3927</f>
        <v>0.000120534171063058</v>
      </c>
      <c r="P3928" s="0" t="n">
        <f aca="false">IF(N3928&gt;0,F3928,E3928)</f>
        <v>265.9734</v>
      </c>
      <c r="Q3928" s="0" t="n">
        <f aca="false">IF(O3928&gt;0,H3928,G3928)</f>
        <v>102.370236</v>
      </c>
      <c r="R3928" s="0" t="n">
        <f aca="false">R3927+M3928</f>
        <v>0</v>
      </c>
      <c r="S3928" s="0" t="n">
        <f aca="false">S3927+N3928</f>
        <v>0.237397031860326</v>
      </c>
      <c r="T3928" s="0" t="n">
        <f aca="false">T3927+O3928</f>
        <v>0.411277911129651</v>
      </c>
      <c r="V3928" s="4" t="n">
        <f aca="false">M3928*1+N3928*P3928+O3928*Q3928</f>
        <v>-0.0210467359160551</v>
      </c>
      <c r="W3928" s="0" t="n">
        <f aca="false">I3928-V3928+M3928*1+N3928*E3928+O3928*G3928</f>
        <v>105.256539592248</v>
      </c>
    </row>
    <row r="3929" customFormat="false" ht="13.8" hidden="false" customHeight="false" outlineLevel="0" collapsed="false">
      <c r="A3929" s="1" t="n">
        <v>43145</v>
      </c>
      <c r="B3929" s="2" t="n">
        <f aca="false">0.0002</f>
        <v>0.0002</v>
      </c>
      <c r="C3929" s="3" t="n">
        <f aca="false">Prices!B3928*B3929/2</f>
        <v>0.02695901</v>
      </c>
      <c r="D3929" s="4" t="n">
        <f aca="false">Prices!C3928*B3929/2</f>
        <v>0.010174</v>
      </c>
      <c r="E3929" s="6" t="n">
        <f aca="false">Prices!B3928-C3929</f>
        <v>269.56314099</v>
      </c>
      <c r="F3929" s="6" t="n">
        <f aca="false">Prices!B3928+C3929</f>
        <v>269.61705901</v>
      </c>
      <c r="G3929" s="2" t="n">
        <f aca="false">Prices!C3928-D3929</f>
        <v>101.729826</v>
      </c>
      <c r="H3929" s="2" t="n">
        <f aca="false">Prices!C3928+D3929</f>
        <v>101.750174</v>
      </c>
      <c r="I3929" s="0" t="n">
        <f aca="false">R3928*1+S3928*E3929+T3928*G3929</f>
        <v>105.832719906835</v>
      </c>
      <c r="J3929" s="0" t="n">
        <v>0</v>
      </c>
      <c r="K3929" s="0" t="n">
        <f aca="false">I3929*0.6/F3929</f>
        <v>0.235517856983026</v>
      </c>
      <c r="L3929" s="0" t="n">
        <f aca="false">I3929*0.4/H3929</f>
        <v>0.416049293072797</v>
      </c>
      <c r="M3929" s="0" t="n">
        <f aca="false">J3929-R3928</f>
        <v>0</v>
      </c>
      <c r="N3929" s="0" t="n">
        <f aca="false">K3929-S3928</f>
        <v>-0.00187917487729983</v>
      </c>
      <c r="O3929" s="0" t="n">
        <f aca="false">L3929-T3928</f>
        <v>0.00477138194314652</v>
      </c>
      <c r="P3929" s="0" t="n">
        <f aca="false">IF(N3929&gt;0,F3929,E3929)</f>
        <v>269.56314099</v>
      </c>
      <c r="Q3929" s="0" t="n">
        <f aca="false">IF(O3929&gt;0,H3929,G3929)</f>
        <v>101.750174</v>
      </c>
      <c r="R3929" s="0" t="n">
        <f aca="false">R3928+M3929</f>
        <v>0</v>
      </c>
      <c r="S3929" s="0" t="n">
        <f aca="false">S3928+N3929</f>
        <v>0.235517856983026</v>
      </c>
      <c r="T3929" s="0" t="n">
        <f aca="false">T3928+O3929</f>
        <v>0.416049293072797</v>
      </c>
      <c r="V3929" s="4" t="n">
        <f aca="false">M3929*1+N3929*P3929+O3929*Q3929</f>
        <v>-0.0210673394588224</v>
      </c>
      <c r="W3929" s="0" t="n">
        <f aca="false">I3929-V3929+M3929*1+N3929*E3929+O3929*G3929</f>
        <v>105.832622818756</v>
      </c>
    </row>
    <row r="3930" customFormat="false" ht="13.8" hidden="false" customHeight="false" outlineLevel="0" collapsed="false">
      <c r="A3930" s="1" t="n">
        <v>43146</v>
      </c>
      <c r="B3930" s="2" t="n">
        <f aca="false">0.0002</f>
        <v>0.0002</v>
      </c>
      <c r="C3930" s="3" t="n">
        <f aca="false">Prices!B3929*B3930/2</f>
        <v>0.027303</v>
      </c>
      <c r="D3930" s="4" t="n">
        <f aca="false">Prices!C3929*B3930/2</f>
        <v>0.010177</v>
      </c>
      <c r="E3930" s="6" t="n">
        <f aca="false">Prices!B3929-C3930</f>
        <v>273.002697</v>
      </c>
      <c r="F3930" s="6" t="n">
        <f aca="false">Prices!B3929+C3930</f>
        <v>273.057303</v>
      </c>
      <c r="G3930" s="2" t="n">
        <f aca="false">Prices!C3929-D3930</f>
        <v>101.759823</v>
      </c>
      <c r="H3930" s="2" t="n">
        <f aca="false">Prices!C3929+D3930</f>
        <v>101.780177</v>
      </c>
      <c r="I3930" s="0" t="n">
        <f aca="false">R3929*1+S3929*E3930+T3929*G3930</f>
        <v>106.634112570389</v>
      </c>
      <c r="J3930" s="0" t="n">
        <v>0</v>
      </c>
      <c r="K3930" s="0" t="n">
        <f aca="false">I3930*0.6/F3930</f>
        <v>0.234311504725562</v>
      </c>
      <c r="L3930" s="0" t="n">
        <f aca="false">I3930*0.4/H3930</f>
        <v>0.419076152993483</v>
      </c>
      <c r="M3930" s="0" t="n">
        <f aca="false">J3930-R3929</f>
        <v>0</v>
      </c>
      <c r="N3930" s="0" t="n">
        <f aca="false">K3930-S3929</f>
        <v>-0.00120635225746418</v>
      </c>
      <c r="O3930" s="0" t="n">
        <f aca="false">L3930-T3929</f>
        <v>0.00302685992068513</v>
      </c>
      <c r="P3930" s="0" t="n">
        <f aca="false">IF(N3930&gt;0,F3930,E3930)</f>
        <v>273.002697</v>
      </c>
      <c r="Q3930" s="0" t="n">
        <f aca="false">IF(O3930&gt;0,H3930,G3930)</f>
        <v>101.780177</v>
      </c>
      <c r="R3930" s="0" t="n">
        <f aca="false">R3929+M3930</f>
        <v>0</v>
      </c>
      <c r="S3930" s="0" t="n">
        <f aca="false">S3929+N3930</f>
        <v>0.234311504725562</v>
      </c>
      <c r="T3930" s="0" t="n">
        <f aca="false">T3929+O3930</f>
        <v>0.419076152993483</v>
      </c>
      <c r="V3930" s="4" t="n">
        <f aca="false">M3930*1+N3930*P3930+O3930*Q3930</f>
        <v>-0.0212630813382216</v>
      </c>
      <c r="W3930" s="0" t="n">
        <f aca="false">I3930-V3930+M3930*1+N3930*E3930+O3930*G3930</f>
        <v>106.634050961683</v>
      </c>
    </row>
    <row r="3931" customFormat="false" ht="13.8" hidden="false" customHeight="false" outlineLevel="0" collapsed="false">
      <c r="A3931" s="1" t="n">
        <v>43147</v>
      </c>
      <c r="B3931" s="2" t="n">
        <f aca="false">0.0002</f>
        <v>0.0002</v>
      </c>
      <c r="C3931" s="3" t="n">
        <f aca="false">Prices!B3930*B3931/2</f>
        <v>0.02731101</v>
      </c>
      <c r="D3931" s="4" t="n">
        <f aca="false">Prices!C3930*B3931/2</f>
        <v>0.010201</v>
      </c>
      <c r="E3931" s="6" t="n">
        <f aca="false">Prices!B3930-C3931</f>
        <v>273.08278899</v>
      </c>
      <c r="F3931" s="6" t="n">
        <f aca="false">Prices!B3930+C3931</f>
        <v>273.13741101</v>
      </c>
      <c r="G3931" s="2" t="n">
        <f aca="false">Prices!C3930-D3931</f>
        <v>101.999799</v>
      </c>
      <c r="H3931" s="2" t="n">
        <f aca="false">Prices!C3930+D3931</f>
        <v>102.020201</v>
      </c>
      <c r="I3931" s="0" t="n">
        <f aca="false">R3930*1+S3930*E3931+T3930*G3931</f>
        <v>106.732122573928</v>
      </c>
      <c r="J3931" s="0" t="n">
        <v>0</v>
      </c>
      <c r="K3931" s="0" t="n">
        <f aca="false">I3931*0.6/F3931</f>
        <v>0.234458082133657</v>
      </c>
      <c r="L3931" s="0" t="n">
        <f aca="false">I3931*0.4/H3931</f>
        <v>0.418474464969652</v>
      </c>
      <c r="M3931" s="0" t="n">
        <f aca="false">J3931-R3930</f>
        <v>0</v>
      </c>
      <c r="N3931" s="0" t="n">
        <f aca="false">K3931-S3930</f>
        <v>0.000146577408095483</v>
      </c>
      <c r="O3931" s="0" t="n">
        <f aca="false">L3931-T3930</f>
        <v>-0.000601688023830538</v>
      </c>
      <c r="P3931" s="0" t="n">
        <f aca="false">IF(N3931&gt;0,F3931,E3931)</f>
        <v>273.13741101</v>
      </c>
      <c r="Q3931" s="0" t="n">
        <f aca="false">IF(O3931&gt;0,H3931,G3931)</f>
        <v>101.999799</v>
      </c>
      <c r="R3931" s="0" t="n">
        <f aca="false">R3930+M3931</f>
        <v>0</v>
      </c>
      <c r="S3931" s="0" t="n">
        <f aca="false">S3930+N3931</f>
        <v>0.234458082133657</v>
      </c>
      <c r="T3931" s="0" t="n">
        <f aca="false">T3930+O3931</f>
        <v>0.418474464969652</v>
      </c>
      <c r="V3931" s="4" t="n">
        <f aca="false">M3931*1+N3931*P3931+O3931*Q3931</f>
        <v>-0.0213362837316656</v>
      </c>
      <c r="W3931" s="0" t="n">
        <f aca="false">I3931-V3931+M3931*1+N3931*E3931+O3931*G3931</f>
        <v>106.732114567574</v>
      </c>
    </row>
    <row r="3932" customFormat="false" ht="13.8" hidden="false" customHeight="false" outlineLevel="0" collapsed="false">
      <c r="A3932" s="1" t="n">
        <v>43150</v>
      </c>
      <c r="B3932" s="2" t="n">
        <f aca="false">0.0002</f>
        <v>0.0002</v>
      </c>
      <c r="C3932" s="3" t="n">
        <f aca="false">Prices!B3931*B3932/2</f>
        <v>0.02731101</v>
      </c>
      <c r="D3932" s="4" t="n">
        <f aca="false">Prices!C3931*B3932/2</f>
        <v>0.010201</v>
      </c>
      <c r="E3932" s="6" t="n">
        <f aca="false">Prices!B3931-C3932</f>
        <v>273.08278899</v>
      </c>
      <c r="F3932" s="6" t="n">
        <f aca="false">Prices!B3931+C3932</f>
        <v>273.13741101</v>
      </c>
      <c r="G3932" s="2" t="n">
        <f aca="false">Prices!C3931-D3932</f>
        <v>101.999799</v>
      </c>
      <c r="H3932" s="2" t="n">
        <f aca="false">Prices!C3931+D3932</f>
        <v>102.020201</v>
      </c>
      <c r="I3932" s="0" t="n">
        <f aca="false">R3931*1+S3931*E3932+T3931*G3932</f>
        <v>106.710778283843</v>
      </c>
      <c r="J3932" s="0" t="n">
        <v>0</v>
      </c>
      <c r="K3932" s="0" t="n">
        <f aca="false">I3932*0.6/F3932</f>
        <v>0.234411195205923</v>
      </c>
      <c r="L3932" s="0" t="n">
        <f aca="false">I3932*0.4/H3932</f>
        <v>0.418390778445311</v>
      </c>
      <c r="M3932" s="0" t="n">
        <f aca="false">J3932-R3931</f>
        <v>0</v>
      </c>
      <c r="N3932" s="0" t="n">
        <f aca="false">K3932-S3931</f>
        <v>-4.68869277339135E-005</v>
      </c>
      <c r="O3932" s="0" t="n">
        <f aca="false">L3932-T3931</f>
        <v>-8.36865243414864E-005</v>
      </c>
      <c r="P3932" s="0" t="n">
        <f aca="false">IF(N3932&gt;0,F3932,E3932)</f>
        <v>273.08278899</v>
      </c>
      <c r="Q3932" s="0" t="n">
        <f aca="false">IF(O3932&gt;0,H3932,G3932)</f>
        <v>101.999799</v>
      </c>
      <c r="R3932" s="0" t="n">
        <f aca="false">R3931+M3932</f>
        <v>0</v>
      </c>
      <c r="S3932" s="0" t="n">
        <f aca="false">S3931+N3932</f>
        <v>0.234411195205923</v>
      </c>
      <c r="T3932" s="0" t="n">
        <f aca="false">T3931+O3932</f>
        <v>0.418390778445311</v>
      </c>
      <c r="V3932" s="4" t="n">
        <f aca="false">M3932*1+N3932*P3932+O3932*Q3932</f>
        <v>-0.0213400216545899</v>
      </c>
      <c r="W3932" s="0" t="n">
        <f aca="false">I3932-V3932+M3932*1+N3932*E3932+O3932*G3932</f>
        <v>106.710778283843</v>
      </c>
    </row>
    <row r="3933" customFormat="false" ht="13.8" hidden="false" customHeight="false" outlineLevel="0" collapsed="false">
      <c r="A3933" s="1" t="n">
        <v>43151</v>
      </c>
      <c r="B3933" s="2" t="n">
        <f aca="false">0.0002</f>
        <v>0.0002</v>
      </c>
      <c r="C3933" s="3" t="n">
        <f aca="false">Prices!B3932*B3933/2</f>
        <v>0.02713999</v>
      </c>
      <c r="D3933" s="4" t="n">
        <f aca="false">Prices!C3932*B3933/2</f>
        <v>0.01019</v>
      </c>
      <c r="E3933" s="6" t="n">
        <f aca="false">Prices!B3932-C3933</f>
        <v>271.37276001</v>
      </c>
      <c r="F3933" s="6" t="n">
        <f aca="false">Prices!B3932+C3933</f>
        <v>271.42703999</v>
      </c>
      <c r="G3933" s="2" t="n">
        <f aca="false">Prices!C3932-D3933</f>
        <v>101.88981</v>
      </c>
      <c r="H3933" s="2" t="n">
        <f aca="false">Prices!C3932+D3933</f>
        <v>101.91019</v>
      </c>
      <c r="I3933" s="0" t="n">
        <f aca="false">R3932*1+S3932*E3933+T3932*G3933</f>
        <v>106.242569941819</v>
      </c>
      <c r="J3933" s="0" t="n">
        <v>0</v>
      </c>
      <c r="K3933" s="0" t="n">
        <f aca="false">I3933*0.6/F3933</f>
        <v>0.23485332178931</v>
      </c>
      <c r="L3933" s="0" t="n">
        <f aca="false">I3933*0.4/H3933</f>
        <v>0.417004697731676</v>
      </c>
      <c r="M3933" s="0" t="n">
        <f aca="false">J3933-R3932</f>
        <v>0</v>
      </c>
      <c r="N3933" s="0" t="n">
        <f aca="false">K3933-S3932</f>
        <v>0.000442126583386965</v>
      </c>
      <c r="O3933" s="0" t="n">
        <f aca="false">L3933-T3932</f>
        <v>-0.00138608071363505</v>
      </c>
      <c r="P3933" s="0" t="n">
        <f aca="false">IF(N3933&gt;0,F3933,E3933)</f>
        <v>271.42703999</v>
      </c>
      <c r="Q3933" s="0" t="n">
        <f aca="false">IF(O3933&gt;0,H3933,G3933)</f>
        <v>101.88981</v>
      </c>
      <c r="R3933" s="0" t="n">
        <f aca="false">R3932+M3933</f>
        <v>0</v>
      </c>
      <c r="S3933" s="0" t="n">
        <f aca="false">S3932+N3933</f>
        <v>0.23485332178931</v>
      </c>
      <c r="T3933" s="0" t="n">
        <f aca="false">T3932+O3933</f>
        <v>0.417004697731676</v>
      </c>
      <c r="V3933" s="4" t="n">
        <f aca="false">M3933*1+N3933*P3933+O3933*Q3933</f>
        <v>-0.0212223907273241</v>
      </c>
      <c r="W3933" s="0" t="n">
        <f aca="false">I3933-V3933+M3933*1+N3933*E3933+O3933*G3933</f>
        <v>106.242545943197</v>
      </c>
    </row>
    <row r="3934" customFormat="false" ht="13.8" hidden="false" customHeight="false" outlineLevel="0" collapsed="false">
      <c r="A3934" s="1" t="n">
        <v>43152</v>
      </c>
      <c r="B3934" s="2" t="n">
        <f aca="false">0.0002</f>
        <v>0.0002</v>
      </c>
      <c r="C3934" s="3" t="n">
        <f aca="false">Prices!B3933*B3934/2</f>
        <v>0.027005</v>
      </c>
      <c r="D3934" s="4" t="n">
        <f aca="false">Prices!C3933*B3934/2</f>
        <v>0.01016</v>
      </c>
      <c r="E3934" s="6" t="n">
        <f aca="false">Prices!B3933-C3934</f>
        <v>270.022995</v>
      </c>
      <c r="F3934" s="6" t="n">
        <f aca="false">Prices!B3933+C3934</f>
        <v>270.077005</v>
      </c>
      <c r="G3934" s="2" t="n">
        <f aca="false">Prices!C3933-D3934</f>
        <v>101.58984</v>
      </c>
      <c r="H3934" s="2" t="n">
        <f aca="false">Prices!C3933+D3934</f>
        <v>101.61016</v>
      </c>
      <c r="I3934" s="0" t="n">
        <f aca="false">R3933*1+S3933*E3934+T3933*G3934</f>
        <v>105.779237857058</v>
      </c>
      <c r="J3934" s="0" t="n">
        <v>0</v>
      </c>
      <c r="K3934" s="0" t="n">
        <f aca="false">I3934*0.6/F3934</f>
        <v>0.234997950729773</v>
      </c>
      <c r="L3934" s="0" t="n">
        <f aca="false">I3934*0.4/H3934</f>
        <v>0.416412051145506</v>
      </c>
      <c r="M3934" s="0" t="n">
        <f aca="false">J3934-R3933</f>
        <v>0</v>
      </c>
      <c r="N3934" s="0" t="n">
        <f aca="false">K3934-S3933</f>
        <v>0.000144628940462438</v>
      </c>
      <c r="O3934" s="0" t="n">
        <f aca="false">L3934-T3933</f>
        <v>-0.000592646586169698</v>
      </c>
      <c r="P3934" s="0" t="n">
        <f aca="false">IF(N3934&gt;0,F3934,E3934)</f>
        <v>270.077005</v>
      </c>
      <c r="Q3934" s="0" t="n">
        <f aca="false">IF(O3934&gt;0,H3934,G3934)</f>
        <v>101.58984</v>
      </c>
      <c r="R3934" s="0" t="n">
        <f aca="false">R3933+M3934</f>
        <v>0</v>
      </c>
      <c r="S3934" s="0" t="n">
        <f aca="false">S3933+N3934</f>
        <v>0.234997950729773</v>
      </c>
      <c r="T3934" s="0" t="n">
        <f aca="false">T3933+O3934</f>
        <v>0.416412051145506</v>
      </c>
      <c r="V3934" s="4" t="n">
        <f aca="false">M3934*1+N3934*P3934+O3934*Q3934</f>
        <v>-0.0211459207891073</v>
      </c>
      <c r="W3934" s="0" t="n">
        <f aca="false">I3934-V3934+M3934*1+N3934*E3934+O3934*G3934</f>
        <v>105.779230045648</v>
      </c>
    </row>
    <row r="3935" customFormat="false" ht="13.8" hidden="false" customHeight="false" outlineLevel="0" collapsed="false">
      <c r="A3935" s="1" t="n">
        <v>43153</v>
      </c>
      <c r="B3935" s="2" t="n">
        <f aca="false">0.0002</f>
        <v>0.0002</v>
      </c>
      <c r="C3935" s="3" t="n">
        <f aca="false">Prices!B3934*B3935/2</f>
        <v>0.02703999</v>
      </c>
      <c r="D3935" s="4" t="n">
        <f aca="false">Prices!C3934*B3935/2</f>
        <v>0.010174</v>
      </c>
      <c r="E3935" s="6" t="n">
        <f aca="false">Prices!B3934-C3935</f>
        <v>270.37286001</v>
      </c>
      <c r="F3935" s="6" t="n">
        <f aca="false">Prices!B3934+C3935</f>
        <v>270.42693999</v>
      </c>
      <c r="G3935" s="2" t="n">
        <f aca="false">Prices!C3934-D3935</f>
        <v>101.729826</v>
      </c>
      <c r="H3935" s="2" t="n">
        <f aca="false">Prices!C3934+D3935</f>
        <v>101.750174</v>
      </c>
      <c r="I3935" s="0" t="n">
        <f aca="false">R3934*1+S3934*E3935+T3934*G3935</f>
        <v>105.898593542633</v>
      </c>
      <c r="J3935" s="0" t="n">
        <v>0</v>
      </c>
      <c r="K3935" s="0" t="n">
        <f aca="false">I3935*0.6/F3935</f>
        <v>0.234958677297201</v>
      </c>
      <c r="L3935" s="0" t="n">
        <f aca="false">I3935*0.4/H3935</f>
        <v>0.416308255325964</v>
      </c>
      <c r="M3935" s="0" t="n">
        <f aca="false">J3935-R3934</f>
        <v>0</v>
      </c>
      <c r="N3935" s="0" t="n">
        <f aca="false">K3935-S3934</f>
        <v>-3.92734325719013E-005</v>
      </c>
      <c r="O3935" s="0" t="n">
        <f aca="false">L3935-T3934</f>
        <v>-0.000103795819542063</v>
      </c>
      <c r="P3935" s="0" t="n">
        <f aca="false">IF(N3935&gt;0,F3935,E3935)</f>
        <v>270.37286001</v>
      </c>
      <c r="Q3935" s="0" t="n">
        <f aca="false">IF(O3935&gt;0,H3935,G3935)</f>
        <v>101.729826</v>
      </c>
      <c r="R3935" s="0" t="n">
        <f aca="false">R3934+M3935</f>
        <v>0</v>
      </c>
      <c r="S3935" s="0" t="n">
        <f aca="false">S3934+N3935</f>
        <v>0.234958677297201</v>
      </c>
      <c r="T3935" s="0" t="n">
        <f aca="false">T3934+O3935</f>
        <v>0.416308255325964</v>
      </c>
      <c r="V3935" s="4" t="n">
        <f aca="false">M3935*1+N3935*P3935+O3935*Q3935</f>
        <v>-0.0211776009484163</v>
      </c>
      <c r="W3935" s="0" t="n">
        <f aca="false">I3935-V3935+M3935*1+N3935*E3935+O3935*G3935</f>
        <v>105.898593542633</v>
      </c>
    </row>
    <row r="3936" customFormat="false" ht="13.8" hidden="false" customHeight="false" outlineLevel="0" collapsed="false">
      <c r="A3936" s="1" t="n">
        <v>43154</v>
      </c>
      <c r="B3936" s="2" t="n">
        <f aca="false">0.0002</f>
        <v>0.0002</v>
      </c>
      <c r="C3936" s="3" t="n">
        <f aca="false">Prices!B3935*B3936/2</f>
        <v>0.027471</v>
      </c>
      <c r="D3936" s="4" t="n">
        <f aca="false">Prices!C3935*B3936/2</f>
        <v>0.010213</v>
      </c>
      <c r="E3936" s="6" t="n">
        <f aca="false">Prices!B3935-C3936</f>
        <v>274.682529</v>
      </c>
      <c r="F3936" s="6" t="n">
        <f aca="false">Prices!B3935+C3936</f>
        <v>274.737471</v>
      </c>
      <c r="G3936" s="2" t="n">
        <f aca="false">Prices!C3935-D3936</f>
        <v>102.119787</v>
      </c>
      <c r="H3936" s="2" t="n">
        <f aca="false">Prices!C3935+D3936</f>
        <v>102.140213</v>
      </c>
      <c r="I3936" s="0" t="n">
        <f aca="false">R3935*1+S3935*E3936+T3935*G3936</f>
        <v>107.052354050719</v>
      </c>
      <c r="J3936" s="0" t="n">
        <v>0</v>
      </c>
      <c r="K3936" s="0" t="n">
        <f aca="false">I3936*0.6/F3936</f>
        <v>0.233791962183533</v>
      </c>
      <c r="L3936" s="0" t="n">
        <f aca="false">I3936*0.4/H3936</f>
        <v>0.419236854541194</v>
      </c>
      <c r="M3936" s="0" t="n">
        <f aca="false">J3936-R3935</f>
        <v>0</v>
      </c>
      <c r="N3936" s="0" t="n">
        <f aca="false">K3936-S3935</f>
        <v>-0.00116671511366806</v>
      </c>
      <c r="O3936" s="0" t="n">
        <f aca="false">L3936-T3935</f>
        <v>0.00292859921523053</v>
      </c>
      <c r="P3936" s="0" t="n">
        <f aca="false">IF(N3936&gt;0,F3936,E3936)</f>
        <v>274.682529</v>
      </c>
      <c r="Q3936" s="0" t="n">
        <f aca="false">IF(O3936&gt;0,H3936,G3936)</f>
        <v>102.140213</v>
      </c>
      <c r="R3936" s="0" t="n">
        <f aca="false">R3935+M3936</f>
        <v>0</v>
      </c>
      <c r="S3936" s="0" t="n">
        <f aca="false">S3935+N3936</f>
        <v>0.233791962183533</v>
      </c>
      <c r="T3936" s="0" t="n">
        <f aca="false">T3935+O3936</f>
        <v>0.419236854541194</v>
      </c>
      <c r="V3936" s="4" t="n">
        <f aca="false">M3936*1+N3936*P3936+O3936*Q3936</f>
        <v>-0.0213485104095857</v>
      </c>
      <c r="W3936" s="0" t="n">
        <f aca="false">I3936-V3936+M3936*1+N3936*E3936+O3936*G3936</f>
        <v>107.052294231151</v>
      </c>
    </row>
    <row r="3937" customFormat="false" ht="13.8" hidden="false" customHeight="false" outlineLevel="0" collapsed="false">
      <c r="A3937" s="1" t="n">
        <v>43157</v>
      </c>
      <c r="B3937" s="2" t="n">
        <f aca="false">0.0002</f>
        <v>0.0002</v>
      </c>
      <c r="C3937" s="3" t="n">
        <f aca="false">Prices!B3936*B3937/2</f>
        <v>0.02778999</v>
      </c>
      <c r="D3937" s="4" t="n">
        <f aca="false">Prices!C3936*B3937/2</f>
        <v>0.010225</v>
      </c>
      <c r="E3937" s="6" t="n">
        <f aca="false">Prices!B3936-C3937</f>
        <v>277.87211001</v>
      </c>
      <c r="F3937" s="6" t="n">
        <f aca="false">Prices!B3936+C3937</f>
        <v>277.92768999</v>
      </c>
      <c r="G3937" s="2" t="n">
        <f aca="false">Prices!C3936-D3937</f>
        <v>102.239775</v>
      </c>
      <c r="H3937" s="2" t="n">
        <f aca="false">Prices!C3936+D3937</f>
        <v>102.260225</v>
      </c>
      <c r="I3937" s="0" t="n">
        <f aca="false">R3936*1+S3936*E3937+T3936*G3937</f>
        <v>107.826947515316</v>
      </c>
      <c r="J3937" s="0" t="n">
        <v>0</v>
      </c>
      <c r="K3937" s="0" t="n">
        <f aca="false">I3937*0.6/F3937</f>
        <v>0.232780578687634</v>
      </c>
      <c r="L3937" s="0" t="n">
        <f aca="false">I3937*0.4/H3937</f>
        <v>0.421774732122155</v>
      </c>
      <c r="M3937" s="0" t="n">
        <f aca="false">J3937-R3936</f>
        <v>0</v>
      </c>
      <c r="N3937" s="0" t="n">
        <f aca="false">K3937-S3936</f>
        <v>-0.00101138349589894</v>
      </c>
      <c r="O3937" s="0" t="n">
        <f aca="false">L3937-T3936</f>
        <v>0.0025378775809608</v>
      </c>
      <c r="P3937" s="0" t="n">
        <f aca="false">IF(N3937&gt;0,F3937,E3937)</f>
        <v>277.87211001</v>
      </c>
      <c r="Q3937" s="0" t="n">
        <f aca="false">IF(O3937&gt;0,H3937,G3937)</f>
        <v>102.260225</v>
      </c>
      <c r="R3937" s="0" t="n">
        <f aca="false">R3936+M3937</f>
        <v>0</v>
      </c>
      <c r="S3937" s="0" t="n">
        <f aca="false">S3936+N3937</f>
        <v>0.232780578687634</v>
      </c>
      <c r="T3937" s="0" t="n">
        <f aca="false">T3936+O3937</f>
        <v>0.421774732122155</v>
      </c>
      <c r="V3937" s="4" t="n">
        <f aca="false">M3937*1+N3937*P3937+O3937*Q3937</f>
        <v>-0.0215113335832207</v>
      </c>
      <c r="W3937" s="0" t="n">
        <f aca="false">I3937-V3937+M3937*1+N3937*E3937+O3937*G3937</f>
        <v>107.826895615719</v>
      </c>
    </row>
    <row r="3938" customFormat="false" ht="13.8" hidden="false" customHeight="false" outlineLevel="0" collapsed="false">
      <c r="A3938" s="1" t="n">
        <v>43158</v>
      </c>
      <c r="B3938" s="2" t="n">
        <f aca="false">0.0002</f>
        <v>0.0002</v>
      </c>
      <c r="C3938" s="3" t="n">
        <f aca="false">Prices!B3937*B3938/2</f>
        <v>0.02744299</v>
      </c>
      <c r="D3938" s="4" t="n">
        <f aca="false">Prices!C3937*B3938/2</f>
        <v>0.010193</v>
      </c>
      <c r="E3938" s="6" t="n">
        <f aca="false">Prices!B3937-C3938</f>
        <v>274.40245701</v>
      </c>
      <c r="F3938" s="6" t="n">
        <f aca="false">Prices!B3937+C3938</f>
        <v>274.45734299</v>
      </c>
      <c r="G3938" s="2" t="n">
        <f aca="false">Prices!C3937-D3938</f>
        <v>101.919807</v>
      </c>
      <c r="H3938" s="2" t="n">
        <f aca="false">Prices!C3937+D3938</f>
        <v>101.940193</v>
      </c>
      <c r="I3938" s="0" t="n">
        <f aca="false">R3937*1+S3937*E3938+T3937*G3938</f>
        <v>106.862762031463</v>
      </c>
      <c r="J3938" s="0" t="n">
        <v>0</v>
      </c>
      <c r="K3938" s="0" t="n">
        <f aca="false">I3938*0.6/F3938</f>
        <v>0.233616111415951</v>
      </c>
      <c r="L3938" s="0" t="n">
        <f aca="false">I3938*0.4/H3938</f>
        <v>0.419315517801553</v>
      </c>
      <c r="M3938" s="0" t="n">
        <f aca="false">J3938-R3937</f>
        <v>0</v>
      </c>
      <c r="N3938" s="0" t="n">
        <f aca="false">K3938-S3937</f>
        <v>0.000835532728317795</v>
      </c>
      <c r="O3938" s="0" t="n">
        <f aca="false">L3938-T3937</f>
        <v>-0.00245921432060225</v>
      </c>
      <c r="P3938" s="0" t="n">
        <f aca="false">IF(N3938&gt;0,F3938,E3938)</f>
        <v>274.45734299</v>
      </c>
      <c r="Q3938" s="0" t="n">
        <f aca="false">IF(O3938&gt;0,H3938,G3938)</f>
        <v>101.919807</v>
      </c>
      <c r="R3938" s="0" t="n">
        <f aca="false">R3937+M3938</f>
        <v>0</v>
      </c>
      <c r="S3938" s="0" t="n">
        <f aca="false">S3937+N3938</f>
        <v>0.233616111415951</v>
      </c>
      <c r="T3938" s="0" t="n">
        <f aca="false">T3937+O3938</f>
        <v>0.419315517801553</v>
      </c>
      <c r="V3938" s="4" t="n">
        <f aca="false">M3938*1+N3938*P3938+O3938*Q3938</f>
        <v>-0.0213245563321304</v>
      </c>
      <c r="W3938" s="0" t="n">
        <f aca="false">I3938-V3938+M3938*1+N3938*E3938+O3938*G3938</f>
        <v>106.86271617243</v>
      </c>
    </row>
    <row r="3939" customFormat="false" ht="13.8" hidden="false" customHeight="false" outlineLevel="0" collapsed="false">
      <c r="A3939" s="1" t="n">
        <v>43159</v>
      </c>
      <c r="B3939" s="2" t="n">
        <f aca="false">0.0002</f>
        <v>0.0002</v>
      </c>
      <c r="C3939" s="3" t="n">
        <f aca="false">Prices!B3938*B3939/2</f>
        <v>0.02716499</v>
      </c>
      <c r="D3939" s="4" t="n">
        <f aca="false">Prices!C3938*B3939/2</f>
        <v>0.010217</v>
      </c>
      <c r="E3939" s="6" t="n">
        <f aca="false">Prices!B3938-C3939</f>
        <v>271.62273501</v>
      </c>
      <c r="F3939" s="6" t="n">
        <f aca="false">Prices!B3938+C3939</f>
        <v>271.67706499</v>
      </c>
      <c r="G3939" s="2" t="n">
        <f aca="false">Prices!C3938-D3939</f>
        <v>102.159783</v>
      </c>
      <c r="H3939" s="2" t="n">
        <f aca="false">Prices!C3938+D3939</f>
        <v>102.180217</v>
      </c>
      <c r="I3939" s="0" t="n">
        <f aca="false">R3938*1+S3938*E3939+T3938*G3939</f>
        <v>106.292629432341</v>
      </c>
      <c r="J3939" s="0" t="n">
        <v>0</v>
      </c>
      <c r="K3939" s="0" t="n">
        <f aca="false">I3939*0.6/F3939</f>
        <v>0.234747742367402</v>
      </c>
      <c r="L3939" s="0" t="n">
        <f aca="false">I3939*0.4/H3939</f>
        <v>0.416098663921768</v>
      </c>
      <c r="M3939" s="0" t="n">
        <f aca="false">J3939-R3938</f>
        <v>0</v>
      </c>
      <c r="N3939" s="0" t="n">
        <f aca="false">K3939-S3938</f>
        <v>0.00113163095145086</v>
      </c>
      <c r="O3939" s="0" t="n">
        <f aca="false">L3939-T3938</f>
        <v>-0.00321685387978449</v>
      </c>
      <c r="P3939" s="0" t="n">
        <f aca="false">IF(N3939&gt;0,F3939,E3939)</f>
        <v>271.67706499</v>
      </c>
      <c r="Q3939" s="0" t="n">
        <f aca="false">IF(O3939&gt;0,H3939,G3939)</f>
        <v>102.159783</v>
      </c>
      <c r="R3939" s="0" t="n">
        <f aca="false">R3938+M3939</f>
        <v>0</v>
      </c>
      <c r="S3939" s="0" t="n">
        <f aca="false">S3938+N3939</f>
        <v>0.234747742367402</v>
      </c>
      <c r="T3939" s="0" t="n">
        <f aca="false">T3938+O3939</f>
        <v>0.416098663921768</v>
      </c>
      <c r="V3939" s="4" t="n">
        <f aca="false">M3939*1+N3939*P3939+O3939*Q3939</f>
        <v>-0.0211949187594812</v>
      </c>
      <c r="W3939" s="0" t="n">
        <f aca="false">I3939-V3939+M3939*1+N3939*E3939+O3939*G3939</f>
        <v>106.292567950854</v>
      </c>
    </row>
    <row r="3940" customFormat="false" ht="13.8" hidden="false" customHeight="false" outlineLevel="0" collapsed="false">
      <c r="A3940" s="1" t="n">
        <v>43160</v>
      </c>
      <c r="B3940" s="2" t="n">
        <f aca="false">0.0002</f>
        <v>0.0002</v>
      </c>
      <c r="C3940" s="3" t="n">
        <f aca="false">Prices!B3939*B3940/2</f>
        <v>0.02677</v>
      </c>
      <c r="D3940" s="4" t="n">
        <f aca="false">Prices!C3939*B3940/2</f>
        <v>0.010245</v>
      </c>
      <c r="E3940" s="6" t="n">
        <f aca="false">Prices!B3939-C3940</f>
        <v>267.67323</v>
      </c>
      <c r="F3940" s="6" t="n">
        <f aca="false">Prices!B3939+C3940</f>
        <v>267.72677</v>
      </c>
      <c r="G3940" s="2" t="n">
        <f aca="false">Prices!C3939-D3940</f>
        <v>102.439755</v>
      </c>
      <c r="H3940" s="2" t="n">
        <f aca="false">Prices!C3939+D3940</f>
        <v>102.460245</v>
      </c>
      <c r="I3940" s="0" t="n">
        <f aca="false">R3939*1+S3939*E3940+T3939*G3940</f>
        <v>105.460731622664</v>
      </c>
      <c r="J3940" s="0" t="n">
        <v>0</v>
      </c>
      <c r="K3940" s="0" t="n">
        <f aca="false">I3940*0.6/F3940</f>
        <v>0.236347074943601</v>
      </c>
      <c r="L3940" s="0" t="n">
        <f aca="false">I3940*0.4/H3940</f>
        <v>0.411713759312849</v>
      </c>
      <c r="M3940" s="0" t="n">
        <f aca="false">J3940-R3939</f>
        <v>0</v>
      </c>
      <c r="N3940" s="0" t="n">
        <f aca="false">K3940-S3939</f>
        <v>0.00159933257619871</v>
      </c>
      <c r="O3940" s="0" t="n">
        <f aca="false">L3940-T3939</f>
        <v>-0.00438490460891977</v>
      </c>
      <c r="P3940" s="0" t="n">
        <f aca="false">IF(N3940&gt;0,F3940,E3940)</f>
        <v>267.72677</v>
      </c>
      <c r="Q3940" s="0" t="n">
        <f aca="false">IF(O3940&gt;0,H3940,G3940)</f>
        <v>102.439755</v>
      </c>
      <c r="R3940" s="0" t="n">
        <f aca="false">R3939+M3940</f>
        <v>0</v>
      </c>
      <c r="S3940" s="0" t="n">
        <f aca="false">S3939+N3940</f>
        <v>0.236347074943601</v>
      </c>
      <c r="T3940" s="0" t="n">
        <f aca="false">T3939+O3940</f>
        <v>0.411713759312849</v>
      </c>
      <c r="V3940" s="4" t="n">
        <f aca="false">M3940*1+N3940*P3940+O3940*Q3940</f>
        <v>-0.021004409054653</v>
      </c>
      <c r="W3940" s="0" t="n">
        <f aca="false">I3940-V3940+M3940*1+N3940*E3940+O3940*G3940</f>
        <v>105.460645994398</v>
      </c>
    </row>
    <row r="3941" customFormat="false" ht="13.8" hidden="false" customHeight="false" outlineLevel="0" collapsed="false">
      <c r="A3941" s="1" t="n">
        <v>43161</v>
      </c>
      <c r="B3941" s="2" t="n">
        <f aca="false">0.0002</f>
        <v>0.0002</v>
      </c>
      <c r="C3941" s="3" t="n">
        <f aca="false">Prices!B3940*B3941/2</f>
        <v>0.02690801</v>
      </c>
      <c r="D3941" s="4" t="n">
        <f aca="false">Prices!C3940*B3941/2</f>
        <v>0.010207</v>
      </c>
      <c r="E3941" s="6" t="n">
        <f aca="false">Prices!B3940-C3941</f>
        <v>269.05319199</v>
      </c>
      <c r="F3941" s="6" t="n">
        <f aca="false">Prices!B3940+C3941</f>
        <v>269.10700801</v>
      </c>
      <c r="G3941" s="2" t="n">
        <f aca="false">Prices!C3940-D3941</f>
        <v>102.059793</v>
      </c>
      <c r="H3941" s="2" t="n">
        <f aca="false">Prices!C3940+D3941</f>
        <v>102.080207</v>
      </c>
      <c r="I3941" s="0" t="n">
        <f aca="false">R3940*1+S3940*E3941+T3940*G3941</f>
        <v>105.609355981797</v>
      </c>
      <c r="J3941" s="0" t="n">
        <v>0</v>
      </c>
      <c r="K3941" s="0" t="n">
        <f aca="false">I3941*0.6/F3941</f>
        <v>0.235466233516756</v>
      </c>
      <c r="L3941" s="0" t="n">
        <f aca="false">I3941*0.4/H3941</f>
        <v>0.413828925647836</v>
      </c>
      <c r="M3941" s="0" t="n">
        <f aca="false">J3941-R3940</f>
        <v>0</v>
      </c>
      <c r="N3941" s="0" t="n">
        <f aca="false">K3941-S3940</f>
        <v>-0.000880841426845524</v>
      </c>
      <c r="O3941" s="0" t="n">
        <f aca="false">L3941-T3940</f>
        <v>0.00211516633498743</v>
      </c>
      <c r="P3941" s="0" t="n">
        <f aca="false">IF(N3941&gt;0,F3941,E3941)</f>
        <v>269.05319199</v>
      </c>
      <c r="Q3941" s="0" t="n">
        <f aca="false">IF(O3941&gt;0,H3941,G3941)</f>
        <v>102.080207</v>
      </c>
      <c r="R3941" s="0" t="n">
        <f aca="false">R3940+M3941</f>
        <v>0</v>
      </c>
      <c r="S3941" s="0" t="n">
        <f aca="false">S3940+N3941</f>
        <v>0.235466233516756</v>
      </c>
      <c r="T3941" s="0" t="n">
        <f aca="false">T3940+O3941</f>
        <v>0.413828925647836</v>
      </c>
      <c r="V3941" s="4" t="n">
        <f aca="false">M3941*1+N3941*P3941+O3941*Q3941</f>
        <v>-0.0210765802148664</v>
      </c>
      <c r="W3941" s="0" t="n">
        <f aca="false">I3941-V3941+M3941*1+N3941*E3941+O3941*G3941</f>
        <v>105.609312802791</v>
      </c>
    </row>
    <row r="3942" customFormat="false" ht="13.8" hidden="false" customHeight="false" outlineLevel="0" collapsed="false">
      <c r="A3942" s="1" t="n">
        <v>43164</v>
      </c>
      <c r="B3942" s="2" t="n">
        <f aca="false">0.0002</f>
        <v>0.0002</v>
      </c>
      <c r="C3942" s="3" t="n">
        <f aca="false">Prices!B3941*B3942/2</f>
        <v>0.02721899</v>
      </c>
      <c r="D3942" s="4" t="n">
        <f aca="false">Prices!C3941*B3942/2</f>
        <v>0.010194</v>
      </c>
      <c r="E3942" s="6" t="n">
        <f aca="false">Prices!B3941-C3942</f>
        <v>272.16268101</v>
      </c>
      <c r="F3942" s="6" t="n">
        <f aca="false">Prices!B3941+C3942</f>
        <v>272.21711899</v>
      </c>
      <c r="G3942" s="2" t="n">
        <f aca="false">Prices!C3941-D3942</f>
        <v>101.929806</v>
      </c>
      <c r="H3942" s="2" t="n">
        <f aca="false">Prices!C3941+D3942</f>
        <v>101.950194</v>
      </c>
      <c r="I3942" s="0" t="n">
        <f aca="false">R3941*1+S3941*E3942+T3941*G3942</f>
        <v>106.266623509719</v>
      </c>
      <c r="J3942" s="0" t="n">
        <v>0</v>
      </c>
      <c r="K3942" s="0" t="n">
        <f aca="false">I3942*0.6/F3942</f>
        <v>0.234224703951017</v>
      </c>
      <c r="L3942" s="0" t="n">
        <f aca="false">I3942*0.4/H3942</f>
        <v>0.416935444025616</v>
      </c>
      <c r="M3942" s="0" t="n">
        <f aca="false">J3942-R3941</f>
        <v>0</v>
      </c>
      <c r="N3942" s="0" t="n">
        <f aca="false">K3942-S3941</f>
        <v>-0.00124152956573839</v>
      </c>
      <c r="O3942" s="0" t="n">
        <f aca="false">L3942-T3941</f>
        <v>0.00310651837778014</v>
      </c>
      <c r="P3942" s="0" t="n">
        <f aca="false">IF(N3942&gt;0,F3942,E3942)</f>
        <v>272.16268101</v>
      </c>
      <c r="Q3942" s="0" t="n">
        <f aca="false">IF(O3942&gt;0,H3942,G3942)</f>
        <v>101.950194</v>
      </c>
      <c r="R3942" s="0" t="n">
        <f aca="false">R3941+M3942</f>
        <v>0</v>
      </c>
      <c r="S3942" s="0" t="n">
        <f aca="false">S3941+N3942</f>
        <v>0.234224703951017</v>
      </c>
      <c r="T3942" s="0" t="n">
        <f aca="false">T3941+O3942</f>
        <v>0.416935444025616</v>
      </c>
      <c r="V3942" s="4" t="n">
        <f aca="false">M3942*1+N3942*P3942+O3942*Q3942</f>
        <v>-0.0211878638852909</v>
      </c>
      <c r="W3942" s="0" t="n">
        <f aca="false">I3942-V3942+M3942*1+N3942*E3942+O3942*G3942</f>
        <v>106.266560174023</v>
      </c>
    </row>
    <row r="3943" customFormat="false" ht="13.8" hidden="false" customHeight="false" outlineLevel="0" collapsed="false">
      <c r="A3943" s="1" t="n">
        <v>43165</v>
      </c>
      <c r="B3943" s="2" t="n">
        <f aca="false">0.0002</f>
        <v>0.0002</v>
      </c>
      <c r="C3943" s="3" t="n">
        <f aca="false">Prices!B3942*B3943/2</f>
        <v>0.02728799</v>
      </c>
      <c r="D3943" s="4" t="n">
        <f aca="false">Prices!C3942*B3943/2</f>
        <v>0.010193</v>
      </c>
      <c r="E3943" s="6" t="n">
        <f aca="false">Prices!B3942-C3943</f>
        <v>272.85261201</v>
      </c>
      <c r="F3943" s="6" t="n">
        <f aca="false">Prices!B3942+C3943</f>
        <v>272.90718799</v>
      </c>
      <c r="G3943" s="2" t="n">
        <f aca="false">Prices!C3942-D3943</f>
        <v>101.919807</v>
      </c>
      <c r="H3943" s="2" t="n">
        <f aca="false">Prices!C3942+D3943</f>
        <v>101.940193</v>
      </c>
      <c r="I3943" s="0" t="n">
        <f aca="false">R3942*1+S3942*E3943+T3942*G3943</f>
        <v>106.402802256854</v>
      </c>
      <c r="J3943" s="0" t="n">
        <v>0</v>
      </c>
      <c r="K3943" s="0" t="n">
        <f aca="false">I3943*0.6/F3943</f>
        <v>0.233931842632345</v>
      </c>
      <c r="L3943" s="0" t="n">
        <f aca="false">I3943*0.4/H3943</f>
        <v>0.417510695734524</v>
      </c>
      <c r="M3943" s="0" t="n">
        <f aca="false">J3943-R3942</f>
        <v>0</v>
      </c>
      <c r="N3943" s="0" t="n">
        <f aca="false">K3943-S3942</f>
        <v>-0.000292861318672177</v>
      </c>
      <c r="O3943" s="0" t="n">
        <f aca="false">L3943-T3942</f>
        <v>0.000575251708907765</v>
      </c>
      <c r="P3943" s="0" t="n">
        <f aca="false">IF(N3943&gt;0,F3943,E3943)</f>
        <v>272.85261201</v>
      </c>
      <c r="Q3943" s="0" t="n">
        <f aca="false">IF(O3943&gt;0,H3943,G3943)</f>
        <v>101.940193</v>
      </c>
      <c r="R3943" s="0" t="n">
        <f aca="false">R3942+M3943</f>
        <v>0</v>
      </c>
      <c r="S3943" s="0" t="n">
        <f aca="false">S3942+N3943</f>
        <v>0.233931842632345</v>
      </c>
      <c r="T3943" s="0" t="n">
        <f aca="false">T3942+O3943</f>
        <v>0.417510695734524</v>
      </c>
      <c r="V3943" s="4" t="n">
        <f aca="false">M3943*1+N3943*P3943+O3943*Q3943</f>
        <v>-0.0212667055267592</v>
      </c>
      <c r="W3943" s="0" t="n">
        <f aca="false">I3943-V3943+M3943*1+N3943*E3943+O3943*G3943</f>
        <v>106.402790529773</v>
      </c>
    </row>
    <row r="3944" customFormat="false" ht="13.8" hidden="false" customHeight="false" outlineLevel="0" collapsed="false">
      <c r="A3944" s="1" t="n">
        <v>43166</v>
      </c>
      <c r="B3944" s="2" t="n">
        <f aca="false">0.0002</f>
        <v>0.0002</v>
      </c>
      <c r="C3944" s="3" t="n">
        <f aca="false">Prices!B3943*B3944/2</f>
        <v>0.027278</v>
      </c>
      <c r="D3944" s="4" t="n">
        <f aca="false">Prices!C3943*B3944/2</f>
        <v>0.010193</v>
      </c>
      <c r="E3944" s="6" t="n">
        <f aca="false">Prices!B3943-C3944</f>
        <v>272.752722</v>
      </c>
      <c r="F3944" s="6" t="n">
        <f aca="false">Prices!B3943+C3944</f>
        <v>272.807278</v>
      </c>
      <c r="G3944" s="2" t="n">
        <f aca="false">Prices!C3943-D3944</f>
        <v>101.919807</v>
      </c>
      <c r="H3944" s="2" t="n">
        <f aca="false">Prices!C3943+D3944</f>
        <v>101.940193</v>
      </c>
      <c r="I3944" s="0" t="n">
        <f aca="false">R3943*1+S3943*E3944+T3943*G3944</f>
        <v>106.358156370146</v>
      </c>
      <c r="J3944" s="0" t="n">
        <v>0</v>
      </c>
      <c r="K3944" s="0" t="n">
        <f aca="false">I3944*0.6/F3944</f>
        <v>0.233919323157089</v>
      </c>
      <c r="L3944" s="0" t="n">
        <f aca="false">I3944*0.4/H3944</f>
        <v>0.417335511107561</v>
      </c>
      <c r="M3944" s="0" t="n">
        <f aca="false">J3944-R3943</f>
        <v>0</v>
      </c>
      <c r="N3944" s="0" t="n">
        <f aca="false">K3944-S3943</f>
        <v>-1.25194752564339E-005</v>
      </c>
      <c r="O3944" s="0" t="n">
        <f aca="false">L3944-T3943</f>
        <v>-0.000175184626962477</v>
      </c>
      <c r="P3944" s="0" t="n">
        <f aca="false">IF(N3944&gt;0,F3944,E3944)</f>
        <v>272.752722</v>
      </c>
      <c r="Q3944" s="0" t="n">
        <f aca="false">IF(O3944&gt;0,H3944,G3944)</f>
        <v>101.919807</v>
      </c>
      <c r="R3944" s="0" t="n">
        <f aca="false">R3943+M3944</f>
        <v>0</v>
      </c>
      <c r="S3944" s="0" t="n">
        <f aca="false">S3943+N3944</f>
        <v>0.233919323157089</v>
      </c>
      <c r="T3944" s="0" t="n">
        <f aca="false">T3943+O3944</f>
        <v>0.417335511107561</v>
      </c>
      <c r="V3944" s="4" t="n">
        <f aca="false">M3944*1+N3944*P3944+O3944*Q3944</f>
        <v>-0.0212695043235866</v>
      </c>
      <c r="W3944" s="0" t="n">
        <f aca="false">I3944-V3944+M3944*1+N3944*E3944+O3944*G3944</f>
        <v>106.358156370146</v>
      </c>
    </row>
    <row r="3945" customFormat="false" ht="13.8" hidden="false" customHeight="false" outlineLevel="0" collapsed="false">
      <c r="A3945" s="1" t="n">
        <v>43167</v>
      </c>
      <c r="B3945" s="2" t="n">
        <f aca="false">0.0002</f>
        <v>0.0002</v>
      </c>
      <c r="C3945" s="3" t="n">
        <f aca="false">Prices!B3944*B3945/2</f>
        <v>0.02741001</v>
      </c>
      <c r="D3945" s="4" t="n">
        <f aca="false">Prices!C3944*B3945/2</f>
        <v>0.010214</v>
      </c>
      <c r="E3945" s="6" t="n">
        <f aca="false">Prices!B3944-C3945</f>
        <v>274.07268999</v>
      </c>
      <c r="F3945" s="6" t="n">
        <f aca="false">Prices!B3944+C3945</f>
        <v>274.12751001</v>
      </c>
      <c r="G3945" s="2" t="n">
        <f aca="false">Prices!C3944-D3945</f>
        <v>102.129786</v>
      </c>
      <c r="H3945" s="2" t="n">
        <f aca="false">Prices!C3944+D3945</f>
        <v>102.150214</v>
      </c>
      <c r="I3945" s="0" t="n">
        <f aca="false">R3944*1+S3944*E3945+T3944*G3945</f>
        <v>106.733284577919</v>
      </c>
      <c r="J3945" s="0" t="n">
        <v>0</v>
      </c>
      <c r="K3945" s="0" t="n">
        <f aca="false">I3945*0.6/F3945</f>
        <v>0.233613805285049</v>
      </c>
      <c r="L3945" s="0" t="n">
        <f aca="false">I3945*0.4/H3945</f>
        <v>0.41794639638413</v>
      </c>
      <c r="M3945" s="0" t="n">
        <f aca="false">J3945-R3944</f>
        <v>0</v>
      </c>
      <c r="N3945" s="0" t="n">
        <f aca="false">K3945-S3944</f>
        <v>-0.000305517872039252</v>
      </c>
      <c r="O3945" s="0" t="n">
        <f aca="false">L3945-T3944</f>
        <v>0.000610885276568385</v>
      </c>
      <c r="P3945" s="0" t="n">
        <f aca="false">IF(N3945&gt;0,F3945,E3945)</f>
        <v>274.07268999</v>
      </c>
      <c r="Q3945" s="0" t="n">
        <f aca="false">IF(O3945&gt;0,H3945,G3945)</f>
        <v>102.150214</v>
      </c>
      <c r="R3945" s="0" t="n">
        <f aca="false">R3944+M3945</f>
        <v>0</v>
      </c>
      <c r="S3945" s="0" t="n">
        <f aca="false">S3944+N3945</f>
        <v>0.233613805285049</v>
      </c>
      <c r="T3945" s="0" t="n">
        <f aca="false">T3944+O3945</f>
        <v>0.41794639638413</v>
      </c>
      <c r="V3945" s="4" t="n">
        <f aca="false">M3945*1+N3945*P3945+O3945*Q3945</f>
        <v>-0.0213320432989086</v>
      </c>
      <c r="W3945" s="0" t="n">
        <f aca="false">I3945-V3945+M3945*1+N3945*E3945+O3945*G3945</f>
        <v>106.733272098755</v>
      </c>
    </row>
    <row r="3946" customFormat="false" ht="13.8" hidden="false" customHeight="false" outlineLevel="0" collapsed="false">
      <c r="A3946" s="1" t="n">
        <v>43168</v>
      </c>
      <c r="B3946" s="2" t="n">
        <f aca="false">0.0002</f>
        <v>0.0002</v>
      </c>
      <c r="C3946" s="3" t="n">
        <f aca="false">Prices!B3945*B3946/2</f>
        <v>0.02788701</v>
      </c>
      <c r="D3946" s="4" t="n">
        <f aca="false">Prices!C3945*B3946/2</f>
        <v>0.010192</v>
      </c>
      <c r="E3946" s="6" t="n">
        <f aca="false">Prices!B3945-C3946</f>
        <v>278.84221299</v>
      </c>
      <c r="F3946" s="6" t="n">
        <f aca="false">Prices!B3945+C3946</f>
        <v>278.89798701</v>
      </c>
      <c r="G3946" s="2" t="n">
        <f aca="false">Prices!C3945-D3946</f>
        <v>101.909808</v>
      </c>
      <c r="H3946" s="2" t="n">
        <f aca="false">Prices!C3945+D3946</f>
        <v>101.930192</v>
      </c>
      <c r="I3946" s="0" t="n">
        <f aca="false">R3945*1+S3945*E3946+T3945*G3946</f>
        <v>107.734227460497</v>
      </c>
      <c r="J3946" s="0" t="n">
        <v>0</v>
      </c>
      <c r="K3946" s="0" t="n">
        <f aca="false">I3946*0.6/F3946</f>
        <v>0.231771255035915</v>
      </c>
      <c r="L3946" s="0" t="n">
        <f aca="false">I3946*0.4/H3946</f>
        <v>0.422776511440287</v>
      </c>
      <c r="M3946" s="0" t="n">
        <f aca="false">J3946-R3945</f>
        <v>0</v>
      </c>
      <c r="N3946" s="0" t="n">
        <f aca="false">K3946-S3945</f>
        <v>-0.00184255024913432</v>
      </c>
      <c r="O3946" s="0" t="n">
        <f aca="false">L3946-T3945</f>
        <v>0.00483011505615738</v>
      </c>
      <c r="P3946" s="0" t="n">
        <f aca="false">IF(N3946&gt;0,F3946,E3946)</f>
        <v>278.84221299</v>
      </c>
      <c r="Q3946" s="0" t="n">
        <f aca="false">IF(O3946&gt;0,H3946,G3946)</f>
        <v>101.930192</v>
      </c>
      <c r="R3946" s="0" t="n">
        <f aca="false">R3945+M3946</f>
        <v>0</v>
      </c>
      <c r="S3946" s="0" t="n">
        <f aca="false">S3945+N3946</f>
        <v>0.231771255035915</v>
      </c>
      <c r="T3946" s="0" t="n">
        <f aca="false">T3945+O3946</f>
        <v>0.422776511440287</v>
      </c>
      <c r="V3946" s="4" t="n">
        <f aca="false">M3946*1+N3946*P3946+O3946*Q3946</f>
        <v>-0.0214462339576778</v>
      </c>
      <c r="W3946" s="0" t="n">
        <f aca="false">I3946-V3946+M3946*1+N3946*E3946+O3946*G3946</f>
        <v>107.734129003431</v>
      </c>
    </row>
    <row r="3947" customFormat="false" ht="13.8" hidden="false" customHeight="false" outlineLevel="0" collapsed="false">
      <c r="A3947" s="1" t="n">
        <v>43171</v>
      </c>
      <c r="B3947" s="2" t="n">
        <f aca="false">0.0002</f>
        <v>0.0002</v>
      </c>
      <c r="C3947" s="3" t="n">
        <f aca="false">Prices!B3946*B3947/2</f>
        <v>0.027852</v>
      </c>
      <c r="D3947" s="4" t="n">
        <f aca="false">Prices!C3946*B3947/2</f>
        <v>0.010216</v>
      </c>
      <c r="E3947" s="6" t="n">
        <f aca="false">Prices!B3946-C3947</f>
        <v>278.492148</v>
      </c>
      <c r="F3947" s="6" t="n">
        <f aca="false">Prices!B3946+C3947</f>
        <v>278.547852</v>
      </c>
      <c r="G3947" s="2" t="n">
        <f aca="false">Prices!C3946-D3947</f>
        <v>102.149784</v>
      </c>
      <c r="H3947" s="2" t="n">
        <f aca="false">Prices!C3946+D3947</f>
        <v>102.170216</v>
      </c>
      <c r="I3947" s="0" t="n">
        <f aca="false">R3946*1+S3946*E3947+T3946*G3947</f>
        <v>107.733003983507</v>
      </c>
      <c r="J3947" s="0" t="n">
        <v>0</v>
      </c>
      <c r="K3947" s="0" t="n">
        <f aca="false">I3947*0.6/F3947</f>
        <v>0.232059956398817</v>
      </c>
      <c r="L3947" s="0" t="n">
        <f aca="false">I3947*0.4/H3947</f>
        <v>0.421778511199415</v>
      </c>
      <c r="M3947" s="0" t="n">
        <f aca="false">J3947-R3946</f>
        <v>0</v>
      </c>
      <c r="N3947" s="0" t="n">
        <f aca="false">K3947-S3946</f>
        <v>0.000288701362901544</v>
      </c>
      <c r="O3947" s="0" t="n">
        <f aca="false">L3947-T3946</f>
        <v>-0.000998000240872099</v>
      </c>
      <c r="P3947" s="0" t="n">
        <f aca="false">IF(N3947&gt;0,F3947,E3947)</f>
        <v>278.547852</v>
      </c>
      <c r="Q3947" s="0" t="n">
        <f aca="false">IF(O3947&gt;0,H3947,G3947)</f>
        <v>102.149784</v>
      </c>
      <c r="R3947" s="0" t="n">
        <f aca="false">R3946+M3947</f>
        <v>0</v>
      </c>
      <c r="S3947" s="0" t="n">
        <f aca="false">S3946+N3947</f>
        <v>0.232059956398817</v>
      </c>
      <c r="T3947" s="0" t="n">
        <f aca="false">T3946+O3947</f>
        <v>0.421778511199415</v>
      </c>
      <c r="V3947" s="4" t="n">
        <f aca="false">M3947*1+N3947*P3947+O3947*Q3947</f>
        <v>-0.0215283645313352</v>
      </c>
      <c r="W3947" s="0" t="n">
        <f aca="false">I3947-V3947+M3947*1+N3947*E3947+O3947*G3947</f>
        <v>107.732987901686</v>
      </c>
    </row>
    <row r="3948" customFormat="false" ht="13.8" hidden="false" customHeight="false" outlineLevel="0" collapsed="false">
      <c r="A3948" s="1" t="n">
        <v>43172</v>
      </c>
      <c r="B3948" s="2" t="n">
        <f aca="false">0.0002</f>
        <v>0.0002</v>
      </c>
      <c r="C3948" s="3" t="n">
        <f aca="false">Prices!B3947*B3948/2</f>
        <v>0.027672</v>
      </c>
      <c r="D3948" s="4" t="n">
        <f aca="false">Prices!C3947*B3948/2</f>
        <v>0.010233</v>
      </c>
      <c r="E3948" s="6" t="n">
        <f aca="false">Prices!B3947-C3948</f>
        <v>276.692328</v>
      </c>
      <c r="F3948" s="6" t="n">
        <f aca="false">Prices!B3947+C3948</f>
        <v>276.747672</v>
      </c>
      <c r="G3948" s="2" t="n">
        <f aca="false">Prices!C3947-D3948</f>
        <v>102.319767</v>
      </c>
      <c r="H3948" s="2" t="n">
        <f aca="false">Prices!C3947+D3948</f>
        <v>102.340233</v>
      </c>
      <c r="I3948" s="0" t="n">
        <f aca="false">R3947*1+S3947*E3948+T3947*G3948</f>
        <v>107.365488563098</v>
      </c>
      <c r="J3948" s="0" t="n">
        <v>0</v>
      </c>
      <c r="K3948" s="0" t="n">
        <f aca="false">I3948*0.6/F3948</f>
        <v>0.232772664977861</v>
      </c>
      <c r="L3948" s="0" t="n">
        <f aca="false">I3948*0.4/H3948</f>
        <v>0.419641368465902</v>
      </c>
      <c r="M3948" s="0" t="n">
        <f aca="false">J3948-R3947</f>
        <v>0</v>
      </c>
      <c r="N3948" s="0" t="n">
        <f aca="false">K3948-S3947</f>
        <v>0.000712708579044041</v>
      </c>
      <c r="O3948" s="0" t="n">
        <f aca="false">L3948-T3947</f>
        <v>-0.0021371427335134</v>
      </c>
      <c r="P3948" s="0" t="n">
        <f aca="false">IF(N3948&gt;0,F3948,E3948)</f>
        <v>276.747672</v>
      </c>
      <c r="Q3948" s="0" t="n">
        <f aca="false">IF(O3948&gt;0,H3948,G3948)</f>
        <v>102.319767</v>
      </c>
      <c r="R3948" s="0" t="n">
        <f aca="false">R3947+M3948</f>
        <v>0</v>
      </c>
      <c r="S3948" s="0" t="n">
        <f aca="false">S3947+N3948</f>
        <v>0.232772664977861</v>
      </c>
      <c r="T3948" s="0" t="n">
        <f aca="false">T3947+O3948</f>
        <v>0.419641368465902</v>
      </c>
      <c r="V3948" s="4" t="n">
        <f aca="false">M3948*1+N3948*P3948+O3948*Q3948</f>
        <v>-0.0214315064739675</v>
      </c>
      <c r="W3948" s="0" t="n">
        <f aca="false">I3948-V3948+M3948*1+N3948*E3948+O3948*G3948</f>
        <v>107.365449118954</v>
      </c>
    </row>
    <row r="3949" customFormat="false" ht="13.8" hidden="false" customHeight="false" outlineLevel="0" collapsed="false">
      <c r="A3949" s="1" t="n">
        <v>43173</v>
      </c>
      <c r="B3949" s="2" t="n">
        <f aca="false">0.0002</f>
        <v>0.0002</v>
      </c>
      <c r="C3949" s="3" t="n">
        <f aca="false">Prices!B3948*B3949/2</f>
        <v>0.02753</v>
      </c>
      <c r="D3949" s="4" t="n">
        <f aca="false">Prices!C3948*B3949/2</f>
        <v>0.010253</v>
      </c>
      <c r="E3949" s="6" t="n">
        <f aca="false">Prices!B3948-C3949</f>
        <v>275.27247</v>
      </c>
      <c r="F3949" s="6" t="n">
        <f aca="false">Prices!B3948+C3949</f>
        <v>275.32753</v>
      </c>
      <c r="G3949" s="2" t="n">
        <f aca="false">Prices!C3948-D3949</f>
        <v>102.519747</v>
      </c>
      <c r="H3949" s="2" t="n">
        <f aca="false">Prices!C3948+D3949</f>
        <v>102.540253</v>
      </c>
      <c r="I3949" s="0" t="n">
        <f aca="false">R3948*1+S3948*E3949+T3948*G3949</f>
        <v>107.097433362796</v>
      </c>
      <c r="J3949" s="0" t="n">
        <v>0</v>
      </c>
      <c r="K3949" s="0" t="n">
        <f aca="false">I3949*0.6/F3949</f>
        <v>0.23338915660805</v>
      </c>
      <c r="L3949" s="0" t="n">
        <f aca="false">I3949*0.4/H3949</f>
        <v>0.417777137190392</v>
      </c>
      <c r="M3949" s="0" t="n">
        <f aca="false">J3949-R3948</f>
        <v>0</v>
      </c>
      <c r="N3949" s="0" t="n">
        <f aca="false">K3949-S3948</f>
        <v>0.000616491630189897</v>
      </c>
      <c r="O3949" s="0" t="n">
        <f aca="false">L3949-T3948</f>
        <v>-0.00186423127551005</v>
      </c>
      <c r="P3949" s="0" t="n">
        <f aca="false">IF(N3949&gt;0,F3949,E3949)</f>
        <v>275.32753</v>
      </c>
      <c r="Q3949" s="0" t="n">
        <f aca="false">IF(O3949&gt;0,H3949,G3949)</f>
        <v>102.519747</v>
      </c>
      <c r="R3949" s="0" t="n">
        <f aca="false">R3948+M3949</f>
        <v>0</v>
      </c>
      <c r="S3949" s="0" t="n">
        <f aca="false">S3948+N3949</f>
        <v>0.23338915660805</v>
      </c>
      <c r="T3949" s="0" t="n">
        <f aca="false">T3948+O3949</f>
        <v>0.417777137190392</v>
      </c>
      <c r="V3949" s="4" t="n">
        <f aca="false">M3949*1+N3949*P3949+O3949*Q3949</f>
        <v>-0.0213834009089202</v>
      </c>
      <c r="W3949" s="0" t="n">
        <f aca="false">I3949-V3949+M3949*1+N3949*E3949+O3949*G3949</f>
        <v>107.097399418767</v>
      </c>
    </row>
    <row r="3950" customFormat="false" ht="13.8" hidden="false" customHeight="false" outlineLevel="0" collapsed="false">
      <c r="A3950" s="1" t="n">
        <v>43174</v>
      </c>
      <c r="B3950" s="2" t="n">
        <f aca="false">0.0002</f>
        <v>0.0002</v>
      </c>
      <c r="C3950" s="3" t="n">
        <f aca="false">Prices!B3949*B3950/2</f>
        <v>0.0275</v>
      </c>
      <c r="D3950" s="4" t="n">
        <f aca="false">Prices!C3949*B3950/2</f>
        <v>0.010249</v>
      </c>
      <c r="E3950" s="6" t="n">
        <f aca="false">Prices!B3949-C3950</f>
        <v>274.9725</v>
      </c>
      <c r="F3950" s="6" t="n">
        <f aca="false">Prices!B3949+C3950</f>
        <v>275.0275</v>
      </c>
      <c r="G3950" s="2" t="n">
        <f aca="false">Prices!C3949-D3950</f>
        <v>102.479751</v>
      </c>
      <c r="H3950" s="2" t="n">
        <f aca="false">Prices!C3949+D3950</f>
        <v>102.500249</v>
      </c>
      <c r="I3950" s="0" t="n">
        <f aca="false">R3949*1+S3949*E3950+T3949*G3950</f>
        <v>106.989296858171</v>
      </c>
      <c r="J3950" s="0" t="n">
        <v>0</v>
      </c>
      <c r="K3950" s="0" t="n">
        <f aca="false">I3950*0.6/F3950</f>
        <v>0.233407852359865</v>
      </c>
      <c r="L3950" s="0" t="n">
        <f aca="false">I3950*0.4/H3950</f>
        <v>0.417518192987693</v>
      </c>
      <c r="M3950" s="0" t="n">
        <f aca="false">J3950-R3949</f>
        <v>0</v>
      </c>
      <c r="N3950" s="0" t="n">
        <f aca="false">K3950-S3949</f>
        <v>1.86957518147346E-005</v>
      </c>
      <c r="O3950" s="0" t="n">
        <f aca="false">L3950-T3949</f>
        <v>-0.000258944202699118</v>
      </c>
      <c r="P3950" s="0" t="n">
        <f aca="false">IF(N3950&gt;0,F3950,E3950)</f>
        <v>275.0275</v>
      </c>
      <c r="Q3950" s="0" t="n">
        <f aca="false">IF(O3950&gt;0,H3950,G3950)</f>
        <v>102.479751</v>
      </c>
      <c r="R3950" s="0" t="n">
        <f aca="false">R3949+M3950</f>
        <v>0</v>
      </c>
      <c r="S3950" s="0" t="n">
        <f aca="false">S3949+N3950</f>
        <v>0.233407852359865</v>
      </c>
      <c r="T3950" s="0" t="n">
        <f aca="false">T3949+O3950</f>
        <v>0.417518192987693</v>
      </c>
      <c r="V3950" s="4" t="n">
        <f aca="false">M3950*1+N3950*P3950+O3950*Q3950</f>
        <v>-0.0213946915332723</v>
      </c>
      <c r="W3950" s="0" t="n">
        <f aca="false">I3950-V3950+M3950*1+N3950*E3950+O3950*G3950</f>
        <v>106.989295829905</v>
      </c>
    </row>
    <row r="3951" customFormat="false" ht="13.8" hidden="false" customHeight="false" outlineLevel="0" collapsed="false">
      <c r="A3951" s="1" t="n">
        <v>43175</v>
      </c>
      <c r="B3951" s="2" t="n">
        <f aca="false">0.0002</f>
        <v>0.0002</v>
      </c>
      <c r="C3951" s="3" t="n">
        <f aca="false">Prices!B3950*B3951/2</f>
        <v>0.02742</v>
      </c>
      <c r="D3951" s="4" t="n">
        <f aca="false">Prices!C3950*B3951/2</f>
        <v>0.010237</v>
      </c>
      <c r="E3951" s="6" t="n">
        <f aca="false">Prices!B3950-C3951</f>
        <v>274.17258</v>
      </c>
      <c r="F3951" s="6" t="n">
        <f aca="false">Prices!B3950+C3951</f>
        <v>274.22742</v>
      </c>
      <c r="G3951" s="2" t="n">
        <f aca="false">Prices!C3950-D3951</f>
        <v>102.359763</v>
      </c>
      <c r="H3951" s="2" t="n">
        <f aca="false">Prices!C3950+D3951</f>
        <v>102.380237</v>
      </c>
      <c r="I3951" s="0" t="n">
        <f aca="false">R3950*1+S3950*E3951+T3950*G3951</f>
        <v>106.731096356172</v>
      </c>
      <c r="J3951" s="0" t="n">
        <v>0</v>
      </c>
      <c r="K3951" s="0" t="n">
        <f aca="false">I3951*0.6/F3951</f>
        <v>0.233523904406434</v>
      </c>
      <c r="L3951" s="0" t="n">
        <f aca="false">I3951*0.4/H3951</f>
        <v>0.41699882510009</v>
      </c>
      <c r="M3951" s="0" t="n">
        <f aca="false">J3951-R3950</f>
        <v>0</v>
      </c>
      <c r="N3951" s="0" t="n">
        <f aca="false">K3951-S3950</f>
        <v>0.00011605204656906</v>
      </c>
      <c r="O3951" s="0" t="n">
        <f aca="false">L3951-T3950</f>
        <v>-0.000519367887602928</v>
      </c>
      <c r="P3951" s="0" t="n">
        <f aca="false">IF(N3951&gt;0,F3951,E3951)</f>
        <v>274.22742</v>
      </c>
      <c r="Q3951" s="0" t="n">
        <f aca="false">IF(O3951&gt;0,H3951,G3951)</f>
        <v>102.359763</v>
      </c>
      <c r="R3951" s="0" t="n">
        <f aca="false">R3950+M3951</f>
        <v>0</v>
      </c>
      <c r="S3951" s="0" t="n">
        <f aca="false">S3950+N3951</f>
        <v>0.233523904406434</v>
      </c>
      <c r="T3951" s="0" t="n">
        <f aca="false">T3950+O3951</f>
        <v>0.41699882510009</v>
      </c>
      <c r="V3951" s="4" t="n">
        <f aca="false">M3951*1+N3951*P3951+O3951*Q3951</f>
        <v>-0.0213377205684933</v>
      </c>
      <c r="W3951" s="0" t="n">
        <f aca="false">I3951-V3951+M3951*1+N3951*E3951+O3951*G3951</f>
        <v>106.731089991878</v>
      </c>
    </row>
    <row r="3952" customFormat="false" ht="13.8" hidden="false" customHeight="false" outlineLevel="0" collapsed="false">
      <c r="A3952" s="1" t="n">
        <v>43178</v>
      </c>
      <c r="B3952" s="2" t="n">
        <f aca="false">0.0002</f>
        <v>0.0002</v>
      </c>
      <c r="C3952" s="3" t="n">
        <f aca="false">Prices!B3951*B3952/2</f>
        <v>0.027049</v>
      </c>
      <c r="D3952" s="4" t="n">
        <f aca="false">Prices!C3951*B3952/2</f>
        <v>0.010227</v>
      </c>
      <c r="E3952" s="6" t="n">
        <f aca="false">Prices!B3951-C3952</f>
        <v>270.462951</v>
      </c>
      <c r="F3952" s="6" t="n">
        <f aca="false">Prices!B3951+C3952</f>
        <v>270.517049</v>
      </c>
      <c r="G3952" s="2" t="n">
        <f aca="false">Prices!C3951-D3952</f>
        <v>102.259773</v>
      </c>
      <c r="H3952" s="2" t="n">
        <f aca="false">Prices!C3951+D3952</f>
        <v>102.280227</v>
      </c>
      <c r="I3952" s="0" t="n">
        <f aca="false">R3951*1+S3951*E3952+T3951*G3952</f>
        <v>105.801769510808</v>
      </c>
      <c r="J3952" s="0" t="n">
        <v>0</v>
      </c>
      <c r="K3952" s="0" t="n">
        <f aca="false">I3952*0.6/F3952</f>
        <v>0.234665659488563</v>
      </c>
      <c r="L3952" s="0" t="n">
        <f aca="false">I3952*0.4/H3952</f>
        <v>0.413772134122495</v>
      </c>
      <c r="M3952" s="0" t="n">
        <f aca="false">J3952-R3951</f>
        <v>0</v>
      </c>
      <c r="N3952" s="0" t="n">
        <f aca="false">K3952-S3951</f>
        <v>0.00114175508212833</v>
      </c>
      <c r="O3952" s="0" t="n">
        <f aca="false">L3952-T3951</f>
        <v>-0.00322669097759504</v>
      </c>
      <c r="P3952" s="0" t="n">
        <f aca="false">IF(N3952&gt;0,F3952,E3952)</f>
        <v>270.517049</v>
      </c>
      <c r="Q3952" s="0" t="n">
        <f aca="false">IF(O3952&gt;0,H3952,G3952)</f>
        <v>102.259773</v>
      </c>
      <c r="R3952" s="0" t="n">
        <f aca="false">R3951+M3952</f>
        <v>0</v>
      </c>
      <c r="S3952" s="0" t="n">
        <f aca="false">S3951+N3952</f>
        <v>0.234665659488563</v>
      </c>
      <c r="T3952" s="0" t="n">
        <f aca="false">T3951+O3952</f>
        <v>0.413772134122495</v>
      </c>
      <c r="V3952" s="4" t="n">
        <f aca="false">M3952*1+N3952*P3952+O3952*Q3952</f>
        <v>-0.0210964714119091</v>
      </c>
      <c r="W3952" s="0" t="n">
        <f aca="false">I3952-V3952+M3952*1+N3952*E3952+O3952*G3952</f>
        <v>105.801707744142</v>
      </c>
    </row>
    <row r="3953" customFormat="false" ht="13.8" hidden="false" customHeight="false" outlineLevel="0" collapsed="false">
      <c r="A3953" s="1" t="n">
        <v>43179</v>
      </c>
      <c r="B3953" s="2" t="n">
        <f aca="false">0.0002</f>
        <v>0.0002</v>
      </c>
      <c r="C3953" s="3" t="n">
        <f aca="false">Prices!B3952*B3953/2</f>
        <v>0.027095</v>
      </c>
      <c r="D3953" s="4" t="n">
        <f aca="false">Prices!C3952*B3953/2</f>
        <v>0.010207</v>
      </c>
      <c r="E3953" s="6" t="n">
        <f aca="false">Prices!B3952-C3953</f>
        <v>270.922905</v>
      </c>
      <c r="F3953" s="6" t="n">
        <f aca="false">Prices!B3952+C3953</f>
        <v>270.977095</v>
      </c>
      <c r="G3953" s="2" t="n">
        <f aca="false">Prices!C3952-D3953</f>
        <v>102.059793</v>
      </c>
      <c r="H3953" s="2" t="n">
        <f aca="false">Prices!C3952+D3953</f>
        <v>102.080207</v>
      </c>
      <c r="I3953" s="0" t="n">
        <f aca="false">R3952*1+S3952*E3953+T3952*G3953</f>
        <v>105.805800530092</v>
      </c>
      <c r="J3953" s="0" t="n">
        <v>0</v>
      </c>
      <c r="K3953" s="0" t="n">
        <f aca="false">I3953*0.6/F3953</f>
        <v>0.234276186029876</v>
      </c>
      <c r="L3953" s="0" t="n">
        <f aca="false">I3953*0.4/H3953</f>
        <v>0.414598691125664</v>
      </c>
      <c r="M3953" s="0" t="n">
        <f aca="false">J3953-R3952</f>
        <v>0</v>
      </c>
      <c r="N3953" s="0" t="n">
        <f aca="false">K3953-S3952</f>
        <v>-0.000389473458686701</v>
      </c>
      <c r="O3953" s="0" t="n">
        <f aca="false">L3953-T3952</f>
        <v>0.000826557003169859</v>
      </c>
      <c r="P3953" s="0" t="n">
        <f aca="false">IF(N3953&gt;0,F3953,E3953)</f>
        <v>270.922905</v>
      </c>
      <c r="Q3953" s="0" t="n">
        <f aca="false">IF(O3953&gt;0,H3953,G3953)</f>
        <v>102.080207</v>
      </c>
      <c r="R3953" s="0" t="n">
        <f aca="false">R3952+M3953</f>
        <v>0</v>
      </c>
      <c r="S3953" s="0" t="n">
        <f aca="false">S3952+N3953</f>
        <v>0.234276186029876</v>
      </c>
      <c r="T3953" s="0" t="n">
        <f aca="false">T3952+O3953</f>
        <v>0.414598691125664</v>
      </c>
      <c r="V3953" s="4" t="n">
        <f aca="false">M3953*1+N3953*P3953+O3953*Q3953</f>
        <v>-0.0211421708669197</v>
      </c>
      <c r="W3953" s="0" t="n">
        <f aca="false">I3953-V3953+M3953*1+N3953*E3953+O3953*G3953</f>
        <v>105.805783656758</v>
      </c>
    </row>
    <row r="3954" customFormat="false" ht="13.8" hidden="false" customHeight="false" outlineLevel="0" collapsed="false">
      <c r="A3954" s="1" t="n">
        <v>43180</v>
      </c>
      <c r="B3954" s="2" t="n">
        <f aca="false">0.0002</f>
        <v>0.0002</v>
      </c>
      <c r="C3954" s="3" t="n">
        <f aca="false">Prices!B3953*B3954/2</f>
        <v>0.02704299</v>
      </c>
      <c r="D3954" s="4" t="n">
        <f aca="false">Prices!C3953*B3954/2</f>
        <v>0.010214</v>
      </c>
      <c r="E3954" s="6" t="n">
        <f aca="false">Prices!B3953-C3954</f>
        <v>270.40285701</v>
      </c>
      <c r="F3954" s="6" t="n">
        <f aca="false">Prices!B3953+C3954</f>
        <v>270.45694299</v>
      </c>
      <c r="G3954" s="2" t="n">
        <f aca="false">Prices!C3953-D3954</f>
        <v>102.129786</v>
      </c>
      <c r="H3954" s="2" t="n">
        <f aca="false">Prices!C3953+D3954</f>
        <v>102.150214</v>
      </c>
      <c r="I3954" s="0" t="n">
        <f aca="false">R3953*1+S3953*E3954+T3953*G3954</f>
        <v>105.691825632429</v>
      </c>
      <c r="J3954" s="0" t="n">
        <v>0</v>
      </c>
      <c r="K3954" s="0" t="n">
        <f aca="false">I3954*0.6/F3954</f>
        <v>0.234473904342704</v>
      </c>
      <c r="L3954" s="0" t="n">
        <f aca="false">I3954*0.4/H3954</f>
        <v>0.413868249487677</v>
      </c>
      <c r="M3954" s="0" t="n">
        <f aca="false">J3954-R3953</f>
        <v>0</v>
      </c>
      <c r="N3954" s="0" t="n">
        <f aca="false">K3954-S3953</f>
        <v>0.00019771831282786</v>
      </c>
      <c r="O3954" s="0" t="n">
        <f aca="false">L3954-T3953</f>
        <v>-0.0007304416379878</v>
      </c>
      <c r="P3954" s="0" t="n">
        <f aca="false">IF(N3954&gt;0,F3954,E3954)</f>
        <v>270.45694299</v>
      </c>
      <c r="Q3954" s="0" t="n">
        <f aca="false">IF(O3954&gt;0,H3954,G3954)</f>
        <v>102.129786</v>
      </c>
      <c r="R3954" s="0" t="n">
        <f aca="false">R3953+M3954</f>
        <v>0</v>
      </c>
      <c r="S3954" s="0" t="n">
        <f aca="false">S3953+N3954</f>
        <v>0.234473904342704</v>
      </c>
      <c r="T3954" s="0" t="n">
        <f aca="false">T3953+O3954</f>
        <v>0.413868249487677</v>
      </c>
      <c r="V3954" s="4" t="n">
        <f aca="false">M3954*1+N3954*P3954+O3954*Q3954</f>
        <v>-0.0211255577126198</v>
      </c>
      <c r="W3954" s="0" t="n">
        <f aca="false">I3954-V3954+M3954*1+N3954*E3954+O3954*G3954</f>
        <v>105.69181493864</v>
      </c>
    </row>
    <row r="3955" customFormat="false" ht="13.8" hidden="false" customHeight="false" outlineLevel="0" collapsed="false">
      <c r="A3955" s="1" t="n">
        <v>43181</v>
      </c>
      <c r="B3955" s="2" t="n">
        <f aca="false">0.0002</f>
        <v>0.0002</v>
      </c>
      <c r="C3955" s="3" t="n">
        <f aca="false">Prices!B3954*B3955/2</f>
        <v>0.02636699</v>
      </c>
      <c r="D3955" s="4" t="n">
        <f aca="false">Prices!C3954*B3955/2</f>
        <v>0.010256</v>
      </c>
      <c r="E3955" s="6" t="n">
        <f aca="false">Prices!B3954-C3955</f>
        <v>263.64353301</v>
      </c>
      <c r="F3955" s="6" t="n">
        <f aca="false">Prices!B3954+C3955</f>
        <v>263.69626699</v>
      </c>
      <c r="G3955" s="2" t="n">
        <f aca="false">Prices!C3954-D3955</f>
        <v>102.549744</v>
      </c>
      <c r="H3955" s="2" t="n">
        <f aca="false">Prices!C3954+D3955</f>
        <v>102.570256</v>
      </c>
      <c r="I3955" s="0" t="n">
        <f aca="false">R3954*1+S3954*E3955+T3954*G3955</f>
        <v>104.259611574249</v>
      </c>
      <c r="J3955" s="0" t="n">
        <v>0</v>
      </c>
      <c r="K3955" s="0" t="n">
        <f aca="false">I3955*0.6/F3955</f>
        <v>0.237226592771302</v>
      </c>
      <c r="L3955" s="0" t="n">
        <f aca="false">I3955*0.4/H3955</f>
        <v>0.406588091480433</v>
      </c>
      <c r="M3955" s="0" t="n">
        <f aca="false">J3955-R3954</f>
        <v>0</v>
      </c>
      <c r="N3955" s="0" t="n">
        <f aca="false">K3955-S3954</f>
        <v>0.00275268842859783</v>
      </c>
      <c r="O3955" s="0" t="n">
        <f aca="false">L3955-T3954</f>
        <v>-0.00728015800724363</v>
      </c>
      <c r="P3955" s="0" t="n">
        <f aca="false">IF(N3955&gt;0,F3955,E3955)</f>
        <v>263.69626699</v>
      </c>
      <c r="Q3955" s="0" t="n">
        <f aca="false">IF(O3955&gt;0,H3955,G3955)</f>
        <v>102.549744</v>
      </c>
      <c r="R3955" s="0" t="n">
        <f aca="false">R3954+M3955</f>
        <v>0</v>
      </c>
      <c r="S3955" s="0" t="n">
        <f aca="false">S3954+N3955</f>
        <v>0.237226592771302</v>
      </c>
      <c r="T3955" s="0" t="n">
        <f aca="false">T3954+O3955</f>
        <v>0.406588091480433</v>
      </c>
      <c r="V3955" s="4" t="n">
        <f aca="false">M3955*1+N3955*P3955+O3955*Q3955</f>
        <v>-0.0207046771145684</v>
      </c>
      <c r="W3955" s="0" t="n">
        <f aca="false">I3955-V3955+M3955*1+N3955*E3955+O3955*G3955</f>
        <v>104.259466414032</v>
      </c>
    </row>
    <row r="3956" customFormat="false" ht="13.8" hidden="false" customHeight="false" outlineLevel="0" collapsed="false">
      <c r="A3956" s="1" t="n">
        <v>43182</v>
      </c>
      <c r="B3956" s="2" t="n">
        <f aca="false">0.0002</f>
        <v>0.0002</v>
      </c>
      <c r="C3956" s="3" t="n">
        <f aca="false">Prices!B3955*B3956/2</f>
        <v>0.025805</v>
      </c>
      <c r="D3956" s="4" t="n">
        <f aca="false">Prices!C3955*B3956/2</f>
        <v>0.01027</v>
      </c>
      <c r="E3956" s="6" t="n">
        <f aca="false">Prices!B3955-C3956</f>
        <v>258.024195</v>
      </c>
      <c r="F3956" s="6" t="n">
        <f aca="false">Prices!B3955+C3956</f>
        <v>258.075805</v>
      </c>
      <c r="G3956" s="2" t="n">
        <f aca="false">Prices!C3955-D3956</f>
        <v>102.68973</v>
      </c>
      <c r="H3956" s="2" t="n">
        <f aca="false">Prices!C3955+D3956</f>
        <v>102.71027</v>
      </c>
      <c r="I3956" s="0" t="n">
        <f aca="false">R3955*1+S3955*E3956+T3955*G3956</f>
        <v>102.962621967749</v>
      </c>
      <c r="J3956" s="0" t="n">
        <v>0</v>
      </c>
      <c r="K3956" s="0" t="n">
        <f aca="false">I3956*0.6/F3956</f>
        <v>0.239377624650437</v>
      </c>
      <c r="L3956" s="0" t="n">
        <f aca="false">I3956*0.4/H3956</f>
        <v>0.40098277209377</v>
      </c>
      <c r="M3956" s="0" t="n">
        <f aca="false">J3956-R3955</f>
        <v>0</v>
      </c>
      <c r="N3956" s="0" t="n">
        <f aca="false">K3956-S3955</f>
        <v>0.00215103187913529</v>
      </c>
      <c r="O3956" s="0" t="n">
        <f aca="false">L3956-T3955</f>
        <v>-0.00560531938666325</v>
      </c>
      <c r="P3956" s="0" t="n">
        <f aca="false">IF(N3956&gt;0,F3956,E3956)</f>
        <v>258.075805</v>
      </c>
      <c r="Q3956" s="0" t="n">
        <f aca="false">IF(O3956&gt;0,H3956,G3956)</f>
        <v>102.68973</v>
      </c>
      <c r="R3956" s="0" t="n">
        <f aca="false">R3955+M3956</f>
        <v>0</v>
      </c>
      <c r="S3956" s="0" t="n">
        <f aca="false">S3955+N3956</f>
        <v>0.239377624650437</v>
      </c>
      <c r="T3956" s="0" t="n">
        <f aca="false">T3955+O3956</f>
        <v>0.40098277209377</v>
      </c>
      <c r="V3956" s="4" t="n">
        <f aca="false">M3956*1+N3956*P3956+O3956*Q3956</f>
        <v>-0.0204794505917125</v>
      </c>
      <c r="W3956" s="0" t="n">
        <f aca="false">I3956-V3956+M3956*1+N3956*E3956+O3956*G3956</f>
        <v>102.962510952994</v>
      </c>
    </row>
    <row r="3957" customFormat="false" ht="13.8" hidden="false" customHeight="false" outlineLevel="0" collapsed="false">
      <c r="A3957" s="1" t="n">
        <v>43185</v>
      </c>
      <c r="B3957" s="2" t="n">
        <f aca="false">0.0002</f>
        <v>0.0002</v>
      </c>
      <c r="C3957" s="3" t="n">
        <f aca="false">Prices!B3956*B3957/2</f>
        <v>0.02651101</v>
      </c>
      <c r="D3957" s="4" t="n">
        <f aca="false">Prices!C3956*B3957/2</f>
        <v>0.010242</v>
      </c>
      <c r="E3957" s="6" t="n">
        <f aca="false">Prices!B3956-C3957</f>
        <v>265.08358899</v>
      </c>
      <c r="F3957" s="6" t="n">
        <f aca="false">Prices!B3956+C3957</f>
        <v>265.13661101</v>
      </c>
      <c r="G3957" s="2" t="n">
        <f aca="false">Prices!C3956-D3957</f>
        <v>102.409758</v>
      </c>
      <c r="H3957" s="2" t="n">
        <f aca="false">Prices!C3956+D3957</f>
        <v>102.430242</v>
      </c>
      <c r="I3957" s="0" t="n">
        <f aca="false">R3956*1+S3956*E3957+T3956*G3957</f>
        <v>104.519628518531</v>
      </c>
      <c r="J3957" s="0" t="n">
        <v>0</v>
      </c>
      <c r="K3957" s="0" t="n">
        <f aca="false">I3957*0.6/F3957</f>
        <v>0.236526283081869</v>
      </c>
      <c r="L3957" s="0" t="n">
        <f aca="false">I3957*0.4/H3957</f>
        <v>0.408159256398246</v>
      </c>
      <c r="M3957" s="0" t="n">
        <f aca="false">J3957-R3956</f>
        <v>0</v>
      </c>
      <c r="N3957" s="0" t="n">
        <f aca="false">K3957-S3956</f>
        <v>-0.00285134156856798</v>
      </c>
      <c r="O3957" s="0" t="n">
        <f aca="false">L3957-T3956</f>
        <v>0.00717648430447643</v>
      </c>
      <c r="P3957" s="0" t="n">
        <f aca="false">IF(N3957&gt;0,F3957,E3957)</f>
        <v>265.08358899</v>
      </c>
      <c r="Q3957" s="0" t="n">
        <f aca="false">IF(O3957&gt;0,H3957,G3957)</f>
        <v>102.430242</v>
      </c>
      <c r="R3957" s="0" t="n">
        <f aca="false">R3956+M3957</f>
        <v>0</v>
      </c>
      <c r="S3957" s="0" t="n">
        <f aca="false">S3956+N3957</f>
        <v>0.236526283081869</v>
      </c>
      <c r="T3957" s="0" t="n">
        <f aca="false">T3956+O3957</f>
        <v>0.408159256398246</v>
      </c>
      <c r="V3957" s="4" t="n">
        <f aca="false">M3957*1+N3957*P3957+O3957*Q3957</f>
        <v>-0.0207548324156536</v>
      </c>
      <c r="W3957" s="0" t="n">
        <f aca="false">I3957-V3957+M3957*1+N3957*E3957+O3957*G3957</f>
        <v>104.519481515427</v>
      </c>
    </row>
    <row r="3958" customFormat="false" ht="13.8" hidden="false" customHeight="false" outlineLevel="0" collapsed="false">
      <c r="A3958" s="1" t="n">
        <v>43186</v>
      </c>
      <c r="B3958" s="2" t="n">
        <f aca="false">0.0002</f>
        <v>0.0002</v>
      </c>
      <c r="C3958" s="3" t="n">
        <f aca="false">Prices!B3957*B3958/2</f>
        <v>0.02606001</v>
      </c>
      <c r="D3958" s="4" t="n">
        <f aca="false">Prices!C3957*B3958/2</f>
        <v>0.0103</v>
      </c>
      <c r="E3958" s="6" t="n">
        <f aca="false">Prices!B3957-C3958</f>
        <v>260.57403999</v>
      </c>
      <c r="F3958" s="6" t="n">
        <f aca="false">Prices!B3957+C3958</f>
        <v>260.62616001</v>
      </c>
      <c r="G3958" s="2" t="n">
        <f aca="false">Prices!C3957-D3958</f>
        <v>102.9897</v>
      </c>
      <c r="H3958" s="2" t="n">
        <f aca="false">Prices!C3957+D3958</f>
        <v>103.0103</v>
      </c>
      <c r="I3958" s="0" t="n">
        <f aca="false">R3957*1+S3957*E3958+T3957*G3958</f>
        <v>103.668808515139</v>
      </c>
      <c r="J3958" s="0" t="n">
        <v>0</v>
      </c>
      <c r="K3958" s="0" t="n">
        <f aca="false">I3958*0.6/F3958</f>
        <v>0.238660942964041</v>
      </c>
      <c r="L3958" s="0" t="n">
        <f aca="false">I3958*0.4/H3958</f>
        <v>0.402557058916009</v>
      </c>
      <c r="M3958" s="0" t="n">
        <f aca="false">J3958-R3957</f>
        <v>0</v>
      </c>
      <c r="N3958" s="0" t="n">
        <f aca="false">K3958-S3957</f>
        <v>0.00213465988217223</v>
      </c>
      <c r="O3958" s="0" t="n">
        <f aca="false">L3958-T3957</f>
        <v>-0.00560219748223711</v>
      </c>
      <c r="P3958" s="0" t="n">
        <f aca="false">IF(N3958&gt;0,F3958,E3958)</f>
        <v>260.62616001</v>
      </c>
      <c r="Q3958" s="0" t="n">
        <f aca="false">IF(O3958&gt;0,H3958,G3958)</f>
        <v>102.9897</v>
      </c>
      <c r="R3958" s="0" t="n">
        <f aca="false">R3957+M3958</f>
        <v>0</v>
      </c>
      <c r="S3958" s="0" t="n">
        <f aca="false">S3957+N3958</f>
        <v>0.238660942964041</v>
      </c>
      <c r="T3958" s="0" t="n">
        <f aca="false">T3957+O3958</f>
        <v>0.402557058916009</v>
      </c>
      <c r="V3958" s="4" t="n">
        <f aca="false">M3958*1+N3958*P3958+O3958*Q3958</f>
        <v>-0.0206204300184072</v>
      </c>
      <c r="W3958" s="0" t="n">
        <f aca="false">I3958-V3958+M3958*1+N3958*E3958+O3958*G3958</f>
        <v>103.668697256624</v>
      </c>
    </row>
    <row r="3959" customFormat="false" ht="13.8" hidden="false" customHeight="false" outlineLevel="0" collapsed="false">
      <c r="A3959" s="1" t="n">
        <v>43187</v>
      </c>
      <c r="B3959" s="2" t="n">
        <f aca="false">0.0002</f>
        <v>0.0002</v>
      </c>
      <c r="C3959" s="3" t="n">
        <f aca="false">Prices!B3958*B3959/2</f>
        <v>0.02598301</v>
      </c>
      <c r="D3959" s="4" t="n">
        <f aca="false">Prices!C3958*B3959/2</f>
        <v>0.010298</v>
      </c>
      <c r="E3959" s="6" t="n">
        <f aca="false">Prices!B3958-C3959</f>
        <v>259.80411699</v>
      </c>
      <c r="F3959" s="6" t="n">
        <f aca="false">Prices!B3958+C3959</f>
        <v>259.85608301</v>
      </c>
      <c r="G3959" s="2" t="n">
        <f aca="false">Prices!C3958-D3959</f>
        <v>102.969702</v>
      </c>
      <c r="H3959" s="2" t="n">
        <f aca="false">Prices!C3958+D3959</f>
        <v>102.990298</v>
      </c>
      <c r="I3959" s="0" t="n">
        <f aca="false">R3958*1+S3958*E3959+T3958*G3959</f>
        <v>103.456275941351</v>
      </c>
      <c r="J3959" s="0" t="n">
        <v>0</v>
      </c>
      <c r="K3959" s="0" t="n">
        <f aca="false">I3959*0.6/F3959</f>
        <v>0.238877477278152</v>
      </c>
      <c r="L3959" s="0" t="n">
        <f aca="false">I3959*0.4/H3959</f>
        <v>0.401809793545219</v>
      </c>
      <c r="M3959" s="0" t="n">
        <f aca="false">J3959-R3958</f>
        <v>0</v>
      </c>
      <c r="N3959" s="0" t="n">
        <f aca="false">K3959-S3958</f>
        <v>0.000216534314110728</v>
      </c>
      <c r="O3959" s="0" t="n">
        <f aca="false">L3959-T3958</f>
        <v>-0.000747265370790395</v>
      </c>
      <c r="P3959" s="0" t="n">
        <f aca="false">IF(N3959&gt;0,F3959,E3959)</f>
        <v>259.85608301</v>
      </c>
      <c r="Q3959" s="0" t="n">
        <f aca="false">IF(O3959&gt;0,H3959,G3959)</f>
        <v>102.969702</v>
      </c>
      <c r="R3959" s="0" t="n">
        <f aca="false">R3958+M3959</f>
        <v>0</v>
      </c>
      <c r="S3959" s="0" t="n">
        <f aca="false">S3958+N3959</f>
        <v>0.238877477278152</v>
      </c>
      <c r="T3959" s="0" t="n">
        <f aca="false">T3958+O3959</f>
        <v>0.401809793545219</v>
      </c>
      <c r="V3959" s="4" t="n">
        <f aca="false">M3959*1+N3959*P3959+O3959*Q3959</f>
        <v>-0.0206779338431358</v>
      </c>
      <c r="W3959" s="0" t="n">
        <f aca="false">I3959-V3959+M3959*1+N3959*E3959+O3959*G3959</f>
        <v>103.456264688925</v>
      </c>
    </row>
    <row r="3960" customFormat="false" ht="13.8" hidden="false" customHeight="false" outlineLevel="0" collapsed="false">
      <c r="A3960" s="1" t="n">
        <v>43188</v>
      </c>
      <c r="B3960" s="2" t="n">
        <f aca="false">0.0002</f>
        <v>0.0002</v>
      </c>
      <c r="C3960" s="3" t="n">
        <f aca="false">Prices!B3959*B3960/2</f>
        <v>0.02631499</v>
      </c>
      <c r="D3960" s="4" t="n">
        <f aca="false">Prices!C3959*B3960/2</f>
        <v>0.010319</v>
      </c>
      <c r="E3960" s="6" t="n">
        <f aca="false">Prices!B3959-C3960</f>
        <v>263.12358501</v>
      </c>
      <c r="F3960" s="6" t="n">
        <f aca="false">Prices!B3959+C3960</f>
        <v>263.17621499</v>
      </c>
      <c r="G3960" s="2" t="n">
        <f aca="false">Prices!C3959-D3960</f>
        <v>103.179681</v>
      </c>
      <c r="H3960" s="2" t="n">
        <f aca="false">Prices!C3959+D3960</f>
        <v>103.200319</v>
      </c>
      <c r="I3960" s="0" t="n">
        <f aca="false">R3959*1+S3959*E3960+T3959*G3960</f>
        <v>104.312904520244</v>
      </c>
      <c r="J3960" s="0" t="n">
        <v>0</v>
      </c>
      <c r="K3960" s="0" t="n">
        <f aca="false">I3960*0.6/F3960</f>
        <v>0.237816866218417</v>
      </c>
      <c r="L3960" s="0" t="n">
        <f aca="false">I3960*0.4/H3960</f>
        <v>0.404312333647898</v>
      </c>
      <c r="M3960" s="0" t="n">
        <f aca="false">J3960-R3959</f>
        <v>0</v>
      </c>
      <c r="N3960" s="0" t="n">
        <f aca="false">K3960-S3959</f>
        <v>-0.00106061105973476</v>
      </c>
      <c r="O3960" s="0" t="n">
        <f aca="false">L3960-T3959</f>
        <v>0.00250254010267892</v>
      </c>
      <c r="P3960" s="0" t="n">
        <f aca="false">IF(N3960&gt;0,F3960,E3960)</f>
        <v>263.12358501</v>
      </c>
      <c r="Q3960" s="0" t="n">
        <f aca="false">IF(O3960&gt;0,H3960,G3960)</f>
        <v>103.200319</v>
      </c>
      <c r="R3960" s="0" t="n">
        <f aca="false">R3959+M3960</f>
        <v>0</v>
      </c>
      <c r="S3960" s="0" t="n">
        <f aca="false">S3959+N3960</f>
        <v>0.237816866218417</v>
      </c>
      <c r="T3960" s="0" t="n">
        <f aca="false">T3959+O3960</f>
        <v>0.404312333647898</v>
      </c>
      <c r="V3960" s="4" t="n">
        <f aca="false">M3960*1+N3960*P3960+O3960*Q3960</f>
        <v>-0.0208088474319086</v>
      </c>
      <c r="W3960" s="0" t="n">
        <f aca="false">I3960-V3960+M3960*1+N3960*E3960+O3960*G3960</f>
        <v>104.312852872821</v>
      </c>
    </row>
    <row r="3961" customFormat="false" ht="13.8" hidden="false" customHeight="false" outlineLevel="0" collapsed="false">
      <c r="A3961" s="1" t="n">
        <v>43189</v>
      </c>
      <c r="B3961" s="2" t="n">
        <f aca="false">0.0002</f>
        <v>0.0002</v>
      </c>
      <c r="C3961" s="3" t="n">
        <f aca="false">Prices!B3960*B3961/2</f>
        <v>0.02631499</v>
      </c>
      <c r="D3961" s="4" t="n">
        <f aca="false">Prices!C3960*B3961/2</f>
        <v>0.010319</v>
      </c>
      <c r="E3961" s="6" t="n">
        <f aca="false">Prices!B3960-C3961</f>
        <v>263.12358501</v>
      </c>
      <c r="F3961" s="6" t="n">
        <f aca="false">Prices!B3960+C3961</f>
        <v>263.17621499</v>
      </c>
      <c r="G3961" s="2" t="n">
        <f aca="false">Prices!C3960-D3961</f>
        <v>103.179681</v>
      </c>
      <c r="H3961" s="2" t="n">
        <f aca="false">Prices!C3960+D3961</f>
        <v>103.200319</v>
      </c>
      <c r="I3961" s="0" t="n">
        <f aca="false">R3960*1+S3960*E3961+T3960*G3961</f>
        <v>104.292044025389</v>
      </c>
      <c r="J3961" s="0" t="n">
        <v>0</v>
      </c>
      <c r="K3961" s="0" t="n">
        <f aca="false">I3961*0.6/F3961</f>
        <v>0.237769307601035</v>
      </c>
      <c r="L3961" s="0" t="n">
        <f aca="false">I3961*0.4/H3961</f>
        <v>0.404231479266606</v>
      </c>
      <c r="M3961" s="0" t="n">
        <f aca="false">J3961-R3960</f>
        <v>0</v>
      </c>
      <c r="N3961" s="0" t="n">
        <f aca="false">K3961-S3960</f>
        <v>-4.75586173818987E-005</v>
      </c>
      <c r="O3961" s="0" t="n">
        <f aca="false">L3961-T3960</f>
        <v>-8.08543812912954E-005</v>
      </c>
      <c r="P3961" s="0" t="n">
        <f aca="false">IF(N3961&gt;0,F3961,E3961)</f>
        <v>263.12358501</v>
      </c>
      <c r="Q3961" s="0" t="n">
        <f aca="false">IF(O3961&gt;0,H3961,G3961)</f>
        <v>103.179681</v>
      </c>
      <c r="R3961" s="0" t="n">
        <f aca="false">R3960+M3961</f>
        <v>0</v>
      </c>
      <c r="S3961" s="0" t="n">
        <f aca="false">S3960+N3961</f>
        <v>0.237769307601035</v>
      </c>
      <c r="T3961" s="0" t="n">
        <f aca="false">T3960+O3961</f>
        <v>0.404231479266606</v>
      </c>
      <c r="V3961" s="4" t="n">
        <f aca="false">M3961*1+N3961*P3961+O3961*Q3961</f>
        <v>-0.0208563231727323</v>
      </c>
      <c r="W3961" s="0" t="n">
        <f aca="false">I3961-V3961+M3961*1+N3961*E3961+O3961*G3961</f>
        <v>104.292044025389</v>
      </c>
    </row>
    <row r="3962" customFormat="false" ht="13.8" hidden="false" customHeight="false" outlineLevel="0" collapsed="false">
      <c r="A3962" s="1" t="n">
        <v>43192</v>
      </c>
      <c r="B3962" s="2" t="n">
        <f aca="false">0.0002</f>
        <v>0.0002</v>
      </c>
      <c r="C3962" s="3" t="n">
        <f aca="false">Prices!B3961*B3962/2</f>
        <v>0.025747</v>
      </c>
      <c r="D3962" s="4" t="n">
        <f aca="false">Prices!C3961*B3962/2</f>
        <v>0.010312</v>
      </c>
      <c r="E3962" s="6" t="n">
        <f aca="false">Prices!B3961-C3962</f>
        <v>257.444253</v>
      </c>
      <c r="F3962" s="6" t="n">
        <f aca="false">Prices!B3961+C3962</f>
        <v>257.495747</v>
      </c>
      <c r="G3962" s="2" t="n">
        <f aca="false">Prices!C3961-D3962</f>
        <v>103.109688</v>
      </c>
      <c r="H3962" s="2" t="n">
        <f aca="false">Prices!C3961+D3962</f>
        <v>103.130312</v>
      </c>
      <c r="I3962" s="0" t="n">
        <f aca="false">R3961*1+S3961*E3962+T3961*G3962</f>
        <v>102.892523488634</v>
      </c>
      <c r="J3962" s="0" t="n">
        <v>0</v>
      </c>
      <c r="K3962" s="0" t="n">
        <f aca="false">I3962*0.6/F3962</f>
        <v>0.239753529184233</v>
      </c>
      <c r="L3962" s="0" t="n">
        <f aca="false">I3962*0.4/H3962</f>
        <v>0.399077716311511</v>
      </c>
      <c r="M3962" s="0" t="n">
        <f aca="false">J3962-R3961</f>
        <v>0</v>
      </c>
      <c r="N3962" s="0" t="n">
        <f aca="false">K3962-S3961</f>
        <v>0.00198422158319789</v>
      </c>
      <c r="O3962" s="0" t="n">
        <f aca="false">L3962-T3961</f>
        <v>-0.00515376295509556</v>
      </c>
      <c r="P3962" s="0" t="n">
        <f aca="false">IF(N3962&gt;0,F3962,E3962)</f>
        <v>257.495747</v>
      </c>
      <c r="Q3962" s="0" t="n">
        <f aca="false">IF(O3962&gt;0,H3962,G3962)</f>
        <v>103.109688</v>
      </c>
      <c r="R3962" s="0" t="n">
        <f aca="false">R3961+M3962</f>
        <v>0</v>
      </c>
      <c r="S3962" s="0" t="n">
        <f aca="false">S3961+N3962</f>
        <v>0.239753529184233</v>
      </c>
      <c r="T3962" s="0" t="n">
        <f aca="false">T3961+O3962</f>
        <v>0.399077716311511</v>
      </c>
      <c r="V3962" s="4" t="n">
        <f aca="false">M3962*1+N3962*P3962+O3962*Q3962</f>
        <v>-0.020474271546799</v>
      </c>
      <c r="W3962" s="0" t="n">
        <f aca="false">I3962-V3962+M3962*1+N3962*E3962+O3962*G3962</f>
        <v>102.892421313128</v>
      </c>
    </row>
    <row r="3963" customFormat="false" ht="13.8" hidden="false" customHeight="false" outlineLevel="0" collapsed="false">
      <c r="A3963" s="1" t="n">
        <v>43193</v>
      </c>
      <c r="B3963" s="2" t="n">
        <f aca="false">0.0002</f>
        <v>0.0002</v>
      </c>
      <c r="C3963" s="3" t="n">
        <f aca="false">Prices!B3962*B3963/2</f>
        <v>0.026077</v>
      </c>
      <c r="D3963" s="4" t="n">
        <f aca="false">Prices!C3962*B3963/2</f>
        <v>0.010279</v>
      </c>
      <c r="E3963" s="6" t="n">
        <f aca="false">Prices!B3962-C3963</f>
        <v>260.743923</v>
      </c>
      <c r="F3963" s="6" t="n">
        <f aca="false">Prices!B3962+C3963</f>
        <v>260.796077</v>
      </c>
      <c r="G3963" s="2" t="n">
        <f aca="false">Prices!C3962-D3963</f>
        <v>102.779721</v>
      </c>
      <c r="H3963" s="2" t="n">
        <f aca="false">Prices!C3962+D3963</f>
        <v>102.800279</v>
      </c>
      <c r="I3963" s="0" t="n">
        <f aca="false">R3962*1+S3962*E3963+T3962*G3963</f>
        <v>103.531372092406</v>
      </c>
      <c r="J3963" s="0" t="n">
        <v>0</v>
      </c>
      <c r="K3963" s="0" t="n">
        <f aca="false">I3963*0.6/F3963</f>
        <v>0.238189254876881</v>
      </c>
      <c r="L3963" s="0" t="n">
        <f aca="false">I3963*0.4/H3963</f>
        <v>0.402844712483343</v>
      </c>
      <c r="M3963" s="0" t="n">
        <f aca="false">J3963-R3962</f>
        <v>0</v>
      </c>
      <c r="N3963" s="0" t="n">
        <f aca="false">K3963-S3962</f>
        <v>-0.00156427430735204</v>
      </c>
      <c r="O3963" s="0" t="n">
        <f aca="false">L3963-T3962</f>
        <v>0.0037669961718324</v>
      </c>
      <c r="P3963" s="0" t="n">
        <f aca="false">IF(N3963&gt;0,F3963,E3963)</f>
        <v>260.743923</v>
      </c>
      <c r="Q3963" s="0" t="n">
        <f aca="false">IF(O3963&gt;0,H3963,G3963)</f>
        <v>102.800279</v>
      </c>
      <c r="R3963" s="0" t="n">
        <f aca="false">R3962+M3963</f>
        <v>0</v>
      </c>
      <c r="S3963" s="0" t="n">
        <f aca="false">S3962+N3963</f>
        <v>0.238189254876881</v>
      </c>
      <c r="T3963" s="0" t="n">
        <f aca="false">T3962+O3963</f>
        <v>0.402844712483343</v>
      </c>
      <c r="V3963" s="4" t="n">
        <f aca="false">M3963*1+N3963*P3963+O3963*Q3963</f>
        <v>-0.0206267620907748</v>
      </c>
      <c r="W3963" s="0" t="n">
        <f aca="false">I3963-V3963+M3963*1+N3963*E3963+O3963*G3963</f>
        <v>103.531294650499</v>
      </c>
    </row>
    <row r="3964" customFormat="false" ht="13.8" hidden="false" customHeight="false" outlineLevel="0" collapsed="false">
      <c r="A3964" s="1" t="n">
        <v>43194</v>
      </c>
      <c r="B3964" s="2" t="n">
        <f aca="false">0.0002</f>
        <v>0.0002</v>
      </c>
      <c r="C3964" s="3" t="n">
        <f aca="false">Prices!B3963*B3964/2</f>
        <v>0.02635601</v>
      </c>
      <c r="D3964" s="4" t="n">
        <f aca="false">Prices!C3963*B3964/2</f>
        <v>0.010273</v>
      </c>
      <c r="E3964" s="6" t="n">
        <f aca="false">Prices!B3963-C3964</f>
        <v>263.53374399</v>
      </c>
      <c r="F3964" s="6" t="n">
        <f aca="false">Prices!B3963+C3964</f>
        <v>263.58645601</v>
      </c>
      <c r="G3964" s="2" t="n">
        <f aca="false">Prices!C3963-D3964</f>
        <v>102.719727</v>
      </c>
      <c r="H3964" s="2" t="n">
        <f aca="false">Prices!C3963+D3964</f>
        <v>102.740273</v>
      </c>
      <c r="I3964" s="0" t="n">
        <f aca="false">R3963*1+S3963*E3964+T3963*G3964</f>
        <v>104.151005005575</v>
      </c>
      <c r="J3964" s="0" t="n">
        <v>0</v>
      </c>
      <c r="K3964" s="0" t="n">
        <f aca="false">I3964*0.6/F3964</f>
        <v>0.237078201775946</v>
      </c>
      <c r="L3964" s="0" t="n">
        <f aca="false">I3964*0.4/H3964</f>
        <v>0.405492420700791</v>
      </c>
      <c r="M3964" s="0" t="n">
        <f aca="false">J3964-R3963</f>
        <v>0</v>
      </c>
      <c r="N3964" s="0" t="n">
        <f aca="false">K3964-S3963</f>
        <v>-0.00111105310093537</v>
      </c>
      <c r="O3964" s="0" t="n">
        <f aca="false">L3964-T3963</f>
        <v>0.00264770821744803</v>
      </c>
      <c r="P3964" s="0" t="n">
        <f aca="false">IF(N3964&gt;0,F3964,E3964)</f>
        <v>263.53374399</v>
      </c>
      <c r="Q3964" s="0" t="n">
        <f aca="false">IF(O3964&gt;0,H3964,G3964)</f>
        <v>102.740273</v>
      </c>
      <c r="R3964" s="0" t="n">
        <f aca="false">R3963+M3964</f>
        <v>0</v>
      </c>
      <c r="S3964" s="0" t="n">
        <f aca="false">S3963+N3964</f>
        <v>0.237078201775946</v>
      </c>
      <c r="T3964" s="0" t="n">
        <f aca="false">T3963+O3964</f>
        <v>0.405492420700791</v>
      </c>
      <c r="V3964" s="4" t="n">
        <f aca="false">M3964*1+N3964*P3964+O3964*Q3964</f>
        <v>-0.0207737183762439</v>
      </c>
      <c r="W3964" s="0" t="n">
        <f aca="false">I3964-V3964+M3964*1+N3964*E3964+O3964*G3964</f>
        <v>104.150950605762</v>
      </c>
    </row>
    <row r="3965" customFormat="false" ht="13.8" hidden="false" customHeight="false" outlineLevel="0" collapsed="false">
      <c r="A3965" s="1" t="n">
        <v>43195</v>
      </c>
      <c r="B3965" s="2" t="n">
        <f aca="false">0.0002</f>
        <v>0.0002</v>
      </c>
      <c r="C3965" s="3" t="n">
        <f aca="false">Prices!B3964*B3965/2</f>
        <v>0.02656399</v>
      </c>
      <c r="D3965" s="4" t="n">
        <f aca="false">Prices!C3964*B3965/2</f>
        <v>0.010247</v>
      </c>
      <c r="E3965" s="6" t="n">
        <f aca="false">Prices!B3964-C3965</f>
        <v>265.61333601</v>
      </c>
      <c r="F3965" s="6" t="n">
        <f aca="false">Prices!B3964+C3965</f>
        <v>265.66646399</v>
      </c>
      <c r="G3965" s="2" t="n">
        <f aca="false">Prices!C3964-D3965</f>
        <v>102.459753</v>
      </c>
      <c r="H3965" s="2" t="n">
        <f aca="false">Prices!C3964+D3965</f>
        <v>102.480247</v>
      </c>
      <c r="I3965" s="0" t="n">
        <f aca="false">R3964*1+S3964*E3965+T3964*G3965</f>
        <v>104.517785337336</v>
      </c>
      <c r="J3965" s="0" t="n">
        <v>0</v>
      </c>
      <c r="K3965" s="0" t="n">
        <f aca="false">I3965*0.6/F3965</f>
        <v>0.236050385361255</v>
      </c>
      <c r="L3965" s="0" t="n">
        <f aca="false">I3965*0.4/H3965</f>
        <v>0.407952901742464</v>
      </c>
      <c r="M3965" s="0" t="n">
        <f aca="false">J3965-R3964</f>
        <v>0</v>
      </c>
      <c r="N3965" s="0" t="n">
        <f aca="false">K3965-S3964</f>
        <v>-0.00102781641469016</v>
      </c>
      <c r="O3965" s="0" t="n">
        <f aca="false">L3965-T3964</f>
        <v>0.0024604810416724</v>
      </c>
      <c r="P3965" s="0" t="n">
        <f aca="false">IF(N3965&gt;0,F3965,E3965)</f>
        <v>265.61333601</v>
      </c>
      <c r="Q3965" s="0" t="n">
        <f aca="false">IF(O3965&gt;0,H3965,G3965)</f>
        <v>102.480247</v>
      </c>
      <c r="R3965" s="0" t="n">
        <f aca="false">R3964+M3965</f>
        <v>0</v>
      </c>
      <c r="S3965" s="0" t="n">
        <f aca="false">S3964+N3965</f>
        <v>0.236050385361255</v>
      </c>
      <c r="T3965" s="0" t="n">
        <f aca="false">T3964+O3965</f>
        <v>0.407952901742464</v>
      </c>
      <c r="V3965" s="4" t="n">
        <f aca="false">M3965*1+N3965*P3965+O3965*Q3965</f>
        <v>-0.0208510418222854</v>
      </c>
      <c r="W3965" s="0" t="n">
        <f aca="false">I3965-V3965+M3965*1+N3965*E3965+O3965*G3965</f>
        <v>104.517734912238</v>
      </c>
    </row>
    <row r="3966" customFormat="false" ht="13.8" hidden="false" customHeight="false" outlineLevel="0" collapsed="false">
      <c r="A3966" s="1" t="n">
        <v>43196</v>
      </c>
      <c r="B3966" s="2" t="n">
        <f aca="false">0.0002</f>
        <v>0.0002</v>
      </c>
      <c r="C3966" s="3" t="n">
        <f aca="false">Prices!B3965*B3966/2</f>
        <v>0.025972</v>
      </c>
      <c r="D3966" s="4" t="n">
        <f aca="false">Prices!C3965*B3966/2</f>
        <v>0.010292</v>
      </c>
      <c r="E3966" s="6" t="n">
        <f aca="false">Prices!B3965-C3966</f>
        <v>259.694028</v>
      </c>
      <c r="F3966" s="6" t="n">
        <f aca="false">Prices!B3965+C3966</f>
        <v>259.745972</v>
      </c>
      <c r="G3966" s="2" t="n">
        <f aca="false">Prices!C3965-D3966</f>
        <v>102.909708</v>
      </c>
      <c r="H3966" s="2" t="n">
        <f aca="false">Prices!C3965+D3966</f>
        <v>102.930292</v>
      </c>
      <c r="I3966" s="0" t="n">
        <f aca="false">R3965*1+S3965*E3966+T3965*G3966</f>
        <v>103.283189381486</v>
      </c>
      <c r="J3966" s="0" t="n">
        <v>0</v>
      </c>
      <c r="K3966" s="0" t="n">
        <f aca="false">I3966*0.6/F3966</f>
        <v>0.238578920595896</v>
      </c>
      <c r="L3966" s="0" t="n">
        <f aca="false">I3966*0.4/H3966</f>
        <v>0.401371403401775</v>
      </c>
      <c r="M3966" s="0" t="n">
        <f aca="false">J3966-R3965</f>
        <v>0</v>
      </c>
      <c r="N3966" s="0" t="n">
        <f aca="false">K3966-S3965</f>
        <v>0.00252853523464036</v>
      </c>
      <c r="O3966" s="0" t="n">
        <f aca="false">L3966-T3965</f>
        <v>-0.00658149834068827</v>
      </c>
      <c r="P3966" s="0" t="n">
        <f aca="false">IF(N3966&gt;0,F3966,E3966)</f>
        <v>259.745972</v>
      </c>
      <c r="Q3966" s="0" t="n">
        <f aca="false">IF(O3966&gt;0,H3966,G3966)</f>
        <v>102.909708</v>
      </c>
      <c r="R3966" s="0" t="n">
        <f aca="false">R3965+M3966</f>
        <v>0</v>
      </c>
      <c r="S3966" s="0" t="n">
        <f aca="false">S3965+N3966</f>
        <v>0.238578920595896</v>
      </c>
      <c r="T3966" s="0" t="n">
        <f aca="false">T3965+O3966</f>
        <v>0.401371403401775</v>
      </c>
      <c r="V3966" s="4" t="n">
        <f aca="false">M3966*1+N3966*P3966+O3966*Q3966</f>
        <v>-0.0205232301848062</v>
      </c>
      <c r="W3966" s="0" t="n">
        <f aca="false">I3966-V3966+M3966*1+N3966*E3966+O3966*G3966</f>
        <v>103.283058039252</v>
      </c>
    </row>
    <row r="3967" customFormat="false" ht="13.8" hidden="false" customHeight="false" outlineLevel="0" collapsed="false">
      <c r="A3967" s="1" t="n">
        <v>43199</v>
      </c>
      <c r="B3967" s="2" t="n">
        <f aca="false">0.0002</f>
        <v>0.0002</v>
      </c>
      <c r="C3967" s="3" t="n">
        <f aca="false">Prices!B3966*B3967/2</f>
        <v>0.0261</v>
      </c>
      <c r="D3967" s="4" t="n">
        <f aca="false">Prices!C3966*B3967/2</f>
        <v>0.010294</v>
      </c>
      <c r="E3967" s="6" t="n">
        <f aca="false">Prices!B3966-C3967</f>
        <v>260.9739</v>
      </c>
      <c r="F3967" s="6" t="n">
        <f aca="false">Prices!B3966+C3967</f>
        <v>261.0261</v>
      </c>
      <c r="G3967" s="2" t="n">
        <f aca="false">Prices!C3966-D3967</f>
        <v>102.929706</v>
      </c>
      <c r="H3967" s="2" t="n">
        <f aca="false">Prices!C3966+D3967</f>
        <v>102.950294</v>
      </c>
      <c r="I3967" s="0" t="n">
        <f aca="false">R3966*1+S3966*E3967+T3966*G3967</f>
        <v>103.575911914653</v>
      </c>
      <c r="J3967" s="0" t="n">
        <v>0</v>
      </c>
      <c r="K3967" s="0" t="n">
        <f aca="false">I3967*0.6/F3967</f>
        <v>0.238081736457741</v>
      </c>
      <c r="L3967" s="0" t="n">
        <f aca="false">I3967*0.4/H3967</f>
        <v>0.40243075717551</v>
      </c>
      <c r="M3967" s="0" t="n">
        <f aca="false">J3967-R3966</f>
        <v>0</v>
      </c>
      <c r="N3967" s="0" t="n">
        <f aca="false">K3967-S3966</f>
        <v>-0.000497184138154472</v>
      </c>
      <c r="O3967" s="0" t="n">
        <f aca="false">L3967-T3966</f>
        <v>0.00105935377373467</v>
      </c>
      <c r="P3967" s="0" t="n">
        <f aca="false">IF(N3967&gt;0,F3967,E3967)</f>
        <v>260.9739</v>
      </c>
      <c r="Q3967" s="0" t="n">
        <f aca="false">IF(O3967&gt;0,H3967,G3967)</f>
        <v>102.950294</v>
      </c>
      <c r="R3967" s="0" t="n">
        <f aca="false">R3966+M3967</f>
        <v>0</v>
      </c>
      <c r="S3967" s="0" t="n">
        <f aca="false">S3966+N3967</f>
        <v>0.238081736457741</v>
      </c>
      <c r="T3967" s="0" t="n">
        <f aca="false">T3966+O3967</f>
        <v>0.40243075717551</v>
      </c>
      <c r="V3967" s="4" t="n">
        <f aca="false">M3967*1+N3967*P3967+O3967*Q3967</f>
        <v>-0.0206913010963173</v>
      </c>
      <c r="W3967" s="0" t="n">
        <f aca="false">I3967-V3967+M3967*1+N3967*E3967+O3967*G3967</f>
        <v>103.575890104678</v>
      </c>
    </row>
    <row r="3968" customFormat="false" ht="13.8" hidden="false" customHeight="false" outlineLevel="0" collapsed="false">
      <c r="A3968" s="1" t="n">
        <v>43200</v>
      </c>
      <c r="B3968" s="2" t="n">
        <f aca="false">0.0002</f>
        <v>0.0002</v>
      </c>
      <c r="C3968" s="3" t="n">
        <f aca="false">Prices!B3967*B3968/2</f>
        <v>0.02651499</v>
      </c>
      <c r="D3968" s="4" t="n">
        <f aca="false">Prices!C3967*B3968/2</f>
        <v>0.010276</v>
      </c>
      <c r="E3968" s="6" t="n">
        <f aca="false">Prices!B3967-C3968</f>
        <v>265.12338501</v>
      </c>
      <c r="F3968" s="6" t="n">
        <f aca="false">Prices!B3967+C3968</f>
        <v>265.17641499</v>
      </c>
      <c r="G3968" s="2" t="n">
        <f aca="false">Prices!C3967-D3968</f>
        <v>102.749724</v>
      </c>
      <c r="H3968" s="2" t="n">
        <f aca="false">Prices!C3967+D3968</f>
        <v>102.770276</v>
      </c>
      <c r="I3968" s="0" t="n">
        <f aca="false">R3967*1+S3967*E3968+T3967*G3968</f>
        <v>104.47068510763</v>
      </c>
      <c r="J3968" s="0" t="n">
        <v>0</v>
      </c>
      <c r="K3968" s="0" t="n">
        <f aca="false">I3968*0.6/F3968</f>
        <v>0.236380038047281</v>
      </c>
      <c r="L3968" s="0" t="n">
        <f aca="false">I3968*0.4/H3968</f>
        <v>0.406618291489768</v>
      </c>
      <c r="M3968" s="0" t="n">
        <f aca="false">J3968-R3967</f>
        <v>0</v>
      </c>
      <c r="N3968" s="0" t="n">
        <f aca="false">K3968-S3967</f>
        <v>-0.00170169841046</v>
      </c>
      <c r="O3968" s="0" t="n">
        <f aca="false">L3968-T3967</f>
        <v>0.00418753431425817</v>
      </c>
      <c r="P3968" s="0" t="n">
        <f aca="false">IF(N3968&gt;0,F3968,E3968)</f>
        <v>265.12338501</v>
      </c>
      <c r="Q3968" s="0" t="n">
        <f aca="false">IF(O3968&gt;0,H3968,G3968)</f>
        <v>102.770276</v>
      </c>
      <c r="R3968" s="0" t="n">
        <f aca="false">R3967+M3968</f>
        <v>0</v>
      </c>
      <c r="S3968" s="0" t="n">
        <f aca="false">S3967+N3968</f>
        <v>0.236380038047281</v>
      </c>
      <c r="T3968" s="0" t="n">
        <f aca="false">T3967+O3968</f>
        <v>0.406618291489768</v>
      </c>
      <c r="V3968" s="4" t="n">
        <f aca="false">M3968*1+N3968*P3968+O3968*Q3968</f>
        <v>-0.0208059856115091</v>
      </c>
      <c r="W3968" s="0" t="n">
        <f aca="false">I3968-V3968+M3968*1+N3968*E3968+O3968*G3968</f>
        <v>104.470599045425</v>
      </c>
    </row>
    <row r="3969" customFormat="false" ht="13.8" hidden="false" customHeight="false" outlineLevel="0" collapsed="false">
      <c r="A3969" s="1" t="n">
        <v>43201</v>
      </c>
      <c r="B3969" s="2" t="n">
        <f aca="false">0.0002</f>
        <v>0.0002</v>
      </c>
      <c r="C3969" s="3" t="n">
        <f aca="false">Prices!B3968*B3969/2</f>
        <v>0.026376</v>
      </c>
      <c r="D3969" s="4" t="n">
        <f aca="false">Prices!C3968*B3969/2</f>
        <v>0.010286</v>
      </c>
      <c r="E3969" s="6" t="n">
        <f aca="false">Prices!B3968-C3969</f>
        <v>263.733624</v>
      </c>
      <c r="F3969" s="6" t="n">
        <f aca="false">Prices!B3968+C3969</f>
        <v>263.786376</v>
      </c>
      <c r="G3969" s="2" t="n">
        <f aca="false">Prices!C3968-D3969</f>
        <v>102.849714</v>
      </c>
      <c r="H3969" s="2" t="n">
        <f aca="false">Prices!C3968+D3969</f>
        <v>102.870286</v>
      </c>
      <c r="I3969" s="0" t="n">
        <f aca="false">R3968*1+S3968*E3969+T3968*G3969</f>
        <v>104.161939062359</v>
      </c>
      <c r="J3969" s="0" t="n">
        <v>0</v>
      </c>
      <c r="K3969" s="0" t="n">
        <f aca="false">I3969*0.6/F3969</f>
        <v>0.236923393789735</v>
      </c>
      <c r="L3969" s="0" t="n">
        <f aca="false">I3969*0.4/H3969</f>
        <v>0.405022453470611</v>
      </c>
      <c r="M3969" s="0" t="n">
        <f aca="false">J3969-R3968</f>
        <v>0</v>
      </c>
      <c r="N3969" s="0" t="n">
        <f aca="false">K3969-S3968</f>
        <v>0.000543355742454094</v>
      </c>
      <c r="O3969" s="0" t="n">
        <f aca="false">L3969-T3968</f>
        <v>-0.00159583801915675</v>
      </c>
      <c r="P3969" s="0" t="n">
        <f aca="false">IF(N3969&gt;0,F3969,E3969)</f>
        <v>263.786376</v>
      </c>
      <c r="Q3969" s="0" t="n">
        <f aca="false">IF(O3969&gt;0,H3969,G3969)</f>
        <v>102.849714</v>
      </c>
      <c r="R3969" s="0" t="n">
        <f aca="false">R3968+M3969</f>
        <v>0</v>
      </c>
      <c r="S3969" s="0" t="n">
        <f aca="false">S3968+N3969</f>
        <v>0.236923393789735</v>
      </c>
      <c r="T3969" s="0" t="n">
        <f aca="false">T3968+O3969</f>
        <v>0.405022453470611</v>
      </c>
      <c r="V3969" s="4" t="n">
        <f aca="false">M3969*1+N3969*P3969+O3969*Q3969</f>
        <v>-0.0208016416798433</v>
      </c>
      <c r="W3969" s="0" t="n">
        <f aca="false">I3969-V3969+M3969*1+N3969*E3969+O3969*G3969</f>
        <v>104.161910399257</v>
      </c>
    </row>
    <row r="3970" customFormat="false" ht="13.8" hidden="false" customHeight="false" outlineLevel="0" collapsed="false">
      <c r="A3970" s="1" t="n">
        <v>43202</v>
      </c>
      <c r="B3970" s="2" t="n">
        <f aca="false">0.0002</f>
        <v>0.0002</v>
      </c>
      <c r="C3970" s="3" t="n">
        <f aca="false">Prices!B3969*B3970/2</f>
        <v>0.02659299</v>
      </c>
      <c r="D3970" s="4" t="n">
        <f aca="false">Prices!C3969*B3970/2</f>
        <v>0.010249</v>
      </c>
      <c r="E3970" s="6" t="n">
        <f aca="false">Prices!B3969-C3970</f>
        <v>265.90330701</v>
      </c>
      <c r="F3970" s="6" t="n">
        <f aca="false">Prices!B3969+C3970</f>
        <v>265.95649299</v>
      </c>
      <c r="G3970" s="2" t="n">
        <f aca="false">Prices!C3969-D3970</f>
        <v>102.479751</v>
      </c>
      <c r="H3970" s="2" t="n">
        <f aca="false">Prices!C3969+D3970</f>
        <v>102.500249</v>
      </c>
      <c r="I3970" s="0" t="n">
        <f aca="false">R3969*1+S3969*E3970+T3969*G3970</f>
        <v>104.5053140978</v>
      </c>
      <c r="J3970" s="0" t="n">
        <v>0</v>
      </c>
      <c r="K3970" s="0" t="n">
        <f aca="false">I3970*0.6/F3970</f>
        <v>0.235764834141643</v>
      </c>
      <c r="L3970" s="0" t="n">
        <f aca="false">I3970*0.4/H3970</f>
        <v>0.407824625275985</v>
      </c>
      <c r="M3970" s="0" t="n">
        <f aca="false">J3970-R3969</f>
        <v>0</v>
      </c>
      <c r="N3970" s="0" t="n">
        <f aca="false">K3970-S3969</f>
        <v>-0.00115855964809281</v>
      </c>
      <c r="O3970" s="0" t="n">
        <f aca="false">L3970-T3969</f>
        <v>0.00280217180537407</v>
      </c>
      <c r="P3970" s="0" t="n">
        <f aca="false">IF(N3970&gt;0,F3970,E3970)</f>
        <v>265.90330701</v>
      </c>
      <c r="Q3970" s="0" t="n">
        <f aca="false">IF(O3970&gt;0,H3970,G3970)</f>
        <v>102.500249</v>
      </c>
      <c r="R3970" s="0" t="n">
        <f aca="false">R3969+M3970</f>
        <v>0</v>
      </c>
      <c r="S3970" s="0" t="n">
        <f aca="false">S3969+N3970</f>
        <v>0.235764834141643</v>
      </c>
      <c r="T3970" s="0" t="n">
        <f aca="false">T3969+O3970</f>
        <v>0.407824625275985</v>
      </c>
      <c r="V3970" s="4" t="n">
        <f aca="false">M3970*1+N3970*P3970+O3970*Q3970</f>
        <v>-0.0208415340045975</v>
      </c>
      <c r="W3970" s="0" t="n">
        <f aca="false">I3970-V3970+M3970*1+N3970*E3970+O3970*G3970</f>
        <v>104.505256658883</v>
      </c>
    </row>
    <row r="3971" customFormat="false" ht="13.8" hidden="false" customHeight="false" outlineLevel="0" collapsed="false">
      <c r="A3971" s="1" t="n">
        <v>43203</v>
      </c>
      <c r="B3971" s="2" t="n">
        <f aca="false">0.0002</f>
        <v>0.0002</v>
      </c>
      <c r="C3971" s="3" t="n">
        <f aca="false">Prices!B3970*B3971/2</f>
        <v>0.02651499</v>
      </c>
      <c r="D3971" s="4" t="n">
        <f aca="false">Prices!C3970*B3971/2</f>
        <v>0.010258</v>
      </c>
      <c r="E3971" s="6" t="n">
        <f aca="false">Prices!B3970-C3971</f>
        <v>265.12338501</v>
      </c>
      <c r="F3971" s="6" t="n">
        <f aca="false">Prices!B3970+C3971</f>
        <v>265.17641499</v>
      </c>
      <c r="G3971" s="2" t="n">
        <f aca="false">Prices!C3970-D3971</f>
        <v>102.569742</v>
      </c>
      <c r="H3971" s="2" t="n">
        <f aca="false">Prices!C3970+D3971</f>
        <v>102.590258</v>
      </c>
      <c r="I3971" s="0" t="n">
        <f aca="false">R3970*1+S3970*E3971+T3970*G3971</f>
        <v>104.337237489758</v>
      </c>
      <c r="J3971" s="0" t="n">
        <v>0</v>
      </c>
      <c r="K3971" s="0" t="n">
        <f aca="false">I3971*0.6/F3971</f>
        <v>0.236078093506979</v>
      </c>
      <c r="L3971" s="0" t="n">
        <f aca="false">I3971*0.4/H3971</f>
        <v>0.406811482976319</v>
      </c>
      <c r="M3971" s="0" t="n">
        <f aca="false">J3971-R3970</f>
        <v>0</v>
      </c>
      <c r="N3971" s="0" t="n">
        <f aca="false">K3971-S3970</f>
        <v>0.000313259365336827</v>
      </c>
      <c r="O3971" s="0" t="n">
        <f aca="false">L3971-T3970</f>
        <v>-0.00101314229966609</v>
      </c>
      <c r="P3971" s="0" t="n">
        <f aca="false">IF(N3971&gt;0,F3971,E3971)</f>
        <v>265.17641499</v>
      </c>
      <c r="Q3971" s="0" t="n">
        <f aca="false">IF(O3971&gt;0,H3971,G3971)</f>
        <v>102.569742</v>
      </c>
      <c r="R3971" s="0" t="n">
        <f aca="false">R3970+M3971</f>
        <v>0</v>
      </c>
      <c r="S3971" s="0" t="n">
        <f aca="false">S3970+N3971</f>
        <v>0.236078093506979</v>
      </c>
      <c r="T3971" s="0" t="n">
        <f aca="false">T3970+O3971</f>
        <v>0.406811482976319</v>
      </c>
      <c r="V3971" s="4" t="n">
        <f aca="false">M3971*1+N3971*P3971+O3971*Q3971</f>
        <v>-0.0208487488239754</v>
      </c>
      <c r="W3971" s="0" t="n">
        <f aca="false">I3971-V3971+M3971*1+N3971*E3971+O3971*G3971</f>
        <v>104.33722087762</v>
      </c>
    </row>
    <row r="3972" customFormat="false" ht="13.8" hidden="false" customHeight="false" outlineLevel="0" collapsed="false">
      <c r="A3972" s="1" t="n">
        <v>43206</v>
      </c>
      <c r="B3972" s="2" t="n">
        <f aca="false">0.0002</f>
        <v>0.0002</v>
      </c>
      <c r="C3972" s="3" t="n">
        <f aca="false">Prices!B3971*B3972/2</f>
        <v>0.02673301</v>
      </c>
      <c r="D3972" s="4" t="n">
        <f aca="false">Prices!C3971*B3972/2</f>
        <v>0.010253</v>
      </c>
      <c r="E3972" s="6" t="n">
        <f aca="false">Prices!B3971-C3972</f>
        <v>267.30336699</v>
      </c>
      <c r="F3972" s="6" t="n">
        <f aca="false">Prices!B3971+C3972</f>
        <v>267.35683301</v>
      </c>
      <c r="G3972" s="2" t="n">
        <f aca="false">Prices!C3971-D3972</f>
        <v>102.519747</v>
      </c>
      <c r="H3972" s="2" t="n">
        <f aca="false">Prices!C3971+D3972</f>
        <v>102.540253</v>
      </c>
      <c r="I3972" s="0" t="n">
        <f aca="false">R3971*1+S3971*E3972+T3971*G3972</f>
        <v>104.810679578423</v>
      </c>
      <c r="J3972" s="0" t="n">
        <v>0</v>
      </c>
      <c r="K3972" s="0" t="n">
        <f aca="false">I3972*0.6/F3972</f>
        <v>0.235215262834526</v>
      </c>
      <c r="L3972" s="0" t="n">
        <f aca="false">I3972*0.4/H3972</f>
        <v>0.408856723138464</v>
      </c>
      <c r="M3972" s="0" t="n">
        <f aca="false">J3972-R3971</f>
        <v>0</v>
      </c>
      <c r="N3972" s="0" t="n">
        <f aca="false">K3972-S3971</f>
        <v>-0.000862830672453407</v>
      </c>
      <c r="O3972" s="0" t="n">
        <f aca="false">L3972-T3971</f>
        <v>0.00204524016214502</v>
      </c>
      <c r="P3972" s="0" t="n">
        <f aca="false">IF(N3972&gt;0,F3972,E3972)</f>
        <v>267.30336699</v>
      </c>
      <c r="Q3972" s="0" t="n">
        <f aca="false">IF(O3972&gt;0,H3972,G3972)</f>
        <v>102.540253</v>
      </c>
      <c r="R3972" s="0" t="n">
        <f aca="false">R3971+M3972</f>
        <v>0</v>
      </c>
      <c r="S3972" s="0" t="n">
        <f aca="false">S3971+N3972</f>
        <v>0.235215262834526</v>
      </c>
      <c r="T3972" s="0" t="n">
        <f aca="false">T3971+O3972</f>
        <v>0.408856723138464</v>
      </c>
      <c r="V3972" s="4" t="n">
        <f aca="false">M3972*1+N3972*P3972+O3972*Q3972</f>
        <v>-0.0209181002169299</v>
      </c>
      <c r="W3972" s="0" t="n">
        <f aca="false">I3972-V3972+M3972*1+N3972*E3972+O3972*G3972</f>
        <v>104.810637638728</v>
      </c>
    </row>
    <row r="3973" customFormat="false" ht="13.8" hidden="false" customHeight="false" outlineLevel="0" collapsed="false">
      <c r="A3973" s="1" t="n">
        <v>43207</v>
      </c>
      <c r="B3973" s="2" t="n">
        <f aca="false">0.0002</f>
        <v>0.0002</v>
      </c>
      <c r="C3973" s="3" t="n">
        <f aca="false">Prices!B3972*B3973/2</f>
        <v>0.02701899</v>
      </c>
      <c r="D3973" s="4" t="n">
        <f aca="false">Prices!C3972*B3973/2</f>
        <v>0.010259</v>
      </c>
      <c r="E3973" s="6" t="n">
        <f aca="false">Prices!B3972-C3973</f>
        <v>270.16288101</v>
      </c>
      <c r="F3973" s="6" t="n">
        <f aca="false">Prices!B3972+C3973</f>
        <v>270.21691899</v>
      </c>
      <c r="G3973" s="2" t="n">
        <f aca="false">Prices!C3972-D3973</f>
        <v>102.579741</v>
      </c>
      <c r="H3973" s="2" t="n">
        <f aca="false">Prices!C3972+D3973</f>
        <v>102.600259</v>
      </c>
      <c r="I3973" s="0" t="n">
        <f aca="false">R3972*1+S3972*E3973+T3972*G3973</f>
        <v>105.486849830552</v>
      </c>
      <c r="J3973" s="0" t="n">
        <v>0</v>
      </c>
      <c r="K3973" s="0" t="n">
        <f aca="false">I3973*0.6/F3973</f>
        <v>0.234227042980509</v>
      </c>
      <c r="L3973" s="0" t="n">
        <f aca="false">I3973*0.4/H3973</f>
        <v>0.4112537370127</v>
      </c>
      <c r="M3973" s="0" t="n">
        <f aca="false">J3973-R3972</f>
        <v>0</v>
      </c>
      <c r="N3973" s="0" t="n">
        <f aca="false">K3973-S3972</f>
        <v>-0.00098821985401723</v>
      </c>
      <c r="O3973" s="0" t="n">
        <f aca="false">L3973-T3972</f>
        <v>0.00239701387423591</v>
      </c>
      <c r="P3973" s="0" t="n">
        <f aca="false">IF(N3973&gt;0,F3973,E3973)</f>
        <v>270.16288101</v>
      </c>
      <c r="Q3973" s="0" t="n">
        <f aca="false">IF(O3973&gt;0,H3973,G3973)</f>
        <v>102.600259</v>
      </c>
      <c r="R3973" s="0" t="n">
        <f aca="false">R3972+M3973</f>
        <v>0</v>
      </c>
      <c r="S3973" s="0" t="n">
        <f aca="false">S3972+N3973</f>
        <v>0.234227042980509</v>
      </c>
      <c r="T3973" s="0" t="n">
        <f aca="false">T3972+O3973</f>
        <v>0.4112537370127</v>
      </c>
      <c r="V3973" s="4" t="n">
        <f aca="false">M3973*1+N3973*P3973+O3973*Q3973</f>
        <v>-0.0210460785093788</v>
      </c>
      <c r="W3973" s="0" t="n">
        <f aca="false">I3973-V3973+M3973*1+N3973*E3973+O3973*G3973</f>
        <v>105.486800648622</v>
      </c>
    </row>
    <row r="3974" customFormat="false" ht="13.8" hidden="false" customHeight="false" outlineLevel="0" collapsed="false">
      <c r="A3974" s="1" t="n">
        <v>43208</v>
      </c>
      <c r="B3974" s="2" t="n">
        <f aca="false">0.0002</f>
        <v>0.0002</v>
      </c>
      <c r="C3974" s="3" t="n">
        <f aca="false">Prices!B3973*B3974/2</f>
        <v>0.02703899</v>
      </c>
      <c r="D3974" s="4" t="n">
        <f aca="false">Prices!C3973*B3974/2</f>
        <v>0.010219</v>
      </c>
      <c r="E3974" s="6" t="n">
        <f aca="false">Prices!B3973-C3974</f>
        <v>270.36286101</v>
      </c>
      <c r="F3974" s="6" t="n">
        <f aca="false">Prices!B3973+C3974</f>
        <v>270.41693899</v>
      </c>
      <c r="G3974" s="2" t="n">
        <f aca="false">Prices!C3973-D3974</f>
        <v>102.179781</v>
      </c>
      <c r="H3974" s="2" t="n">
        <f aca="false">Prices!C3973+D3974</f>
        <v>102.200219</v>
      </c>
      <c r="I3974" s="0" t="n">
        <f aca="false">R3973*1+S3973*E3974+T3973*G3974</f>
        <v>105.348110249512</v>
      </c>
      <c r="J3974" s="0" t="n">
        <v>0</v>
      </c>
      <c r="K3974" s="0" t="n">
        <f aca="false">I3974*0.6/F3974</f>
        <v>0.23374595683906</v>
      </c>
      <c r="L3974" s="0" t="n">
        <f aca="false">I3974*0.4/H3974</f>
        <v>0.412320487295676</v>
      </c>
      <c r="M3974" s="0" t="n">
        <f aca="false">J3974-R3973</f>
        <v>0</v>
      </c>
      <c r="N3974" s="0" t="n">
        <f aca="false">K3974-S3973</f>
        <v>-0.000481086141449205</v>
      </c>
      <c r="O3974" s="0" t="n">
        <f aca="false">L3974-T3973</f>
        <v>0.00106675028297543</v>
      </c>
      <c r="P3974" s="0" t="n">
        <f aca="false">IF(N3974&gt;0,F3974,E3974)</f>
        <v>270.36286101</v>
      </c>
      <c r="Q3974" s="0" t="n">
        <f aca="false">IF(O3974&gt;0,H3974,G3974)</f>
        <v>102.200219</v>
      </c>
      <c r="R3974" s="0" t="n">
        <f aca="false">R3973+M3974</f>
        <v>0</v>
      </c>
      <c r="S3974" s="0" t="n">
        <f aca="false">S3973+N3974</f>
        <v>0.23374595683906</v>
      </c>
      <c r="T3974" s="0" t="n">
        <f aca="false">T3973+O3974</f>
        <v>0.412320487295676</v>
      </c>
      <c r="V3974" s="4" t="n">
        <f aca="false">M3974*1+N3974*P3974+O3974*Q3974</f>
        <v>-0.0210457130560681</v>
      </c>
      <c r="W3974" s="0" t="n">
        <f aca="false">I3974-V3974+M3974*1+N3974*E3974+O3974*G3974</f>
        <v>105.34808844727</v>
      </c>
    </row>
    <row r="3975" customFormat="false" ht="13.8" hidden="false" customHeight="false" outlineLevel="0" collapsed="false">
      <c r="A3975" s="1" t="n">
        <v>43209</v>
      </c>
      <c r="B3975" s="2" t="n">
        <f aca="false">0.0002</f>
        <v>0.0002</v>
      </c>
      <c r="C3975" s="3" t="n">
        <f aca="false">Prices!B3974*B3975/2</f>
        <v>0.02688899</v>
      </c>
      <c r="D3975" s="4" t="n">
        <f aca="false">Prices!C3974*B3975/2</f>
        <v>0.010191</v>
      </c>
      <c r="E3975" s="6" t="n">
        <f aca="false">Prices!B3974-C3975</f>
        <v>268.86301101</v>
      </c>
      <c r="F3975" s="6" t="n">
        <f aca="false">Prices!B3974+C3975</f>
        <v>268.91678899</v>
      </c>
      <c r="G3975" s="2" t="n">
        <f aca="false">Prices!C3974-D3975</f>
        <v>101.899809</v>
      </c>
      <c r="H3975" s="2" t="n">
        <f aca="false">Prices!C3974+D3975</f>
        <v>101.920191</v>
      </c>
      <c r="I3975" s="0" t="n">
        <f aca="false">R3974*1+S3974*E3975+T3974*G3975</f>
        <v>104.861020669379</v>
      </c>
      <c r="J3975" s="0" t="n">
        <v>0</v>
      </c>
      <c r="K3975" s="0" t="n">
        <f aca="false">I3975*0.6/F3975</f>
        <v>0.233963125314453</v>
      </c>
      <c r="L3975" s="0" t="n">
        <f aca="false">I3975*0.4/H3975</f>
        <v>0.411541696068365</v>
      </c>
      <c r="M3975" s="0" t="n">
        <f aca="false">J3975-R3974</f>
        <v>0</v>
      </c>
      <c r="N3975" s="0" t="n">
        <f aca="false">K3975-S3974</f>
        <v>0.000217168475393159</v>
      </c>
      <c r="O3975" s="0" t="n">
        <f aca="false">L3975-T3974</f>
        <v>-0.000778791227310283</v>
      </c>
      <c r="P3975" s="0" t="n">
        <f aca="false">IF(N3975&gt;0,F3975,E3975)</f>
        <v>268.91678899</v>
      </c>
      <c r="Q3975" s="0" t="n">
        <f aca="false">IF(O3975&gt;0,H3975,G3975)</f>
        <v>101.899809</v>
      </c>
      <c r="R3975" s="0" t="n">
        <f aca="false">R3974+M3975</f>
        <v>0</v>
      </c>
      <c r="S3975" s="0" t="n">
        <f aca="false">S3974+N3975</f>
        <v>0.233963125314453</v>
      </c>
      <c r="T3975" s="0" t="n">
        <f aca="false">T3974+O3975</f>
        <v>0.411541696068365</v>
      </c>
      <c r="V3975" s="4" t="n">
        <f aca="false">M3975*1+N3975*P3975+O3975*Q3975</f>
        <v>-0.0209584282412112</v>
      </c>
      <c r="W3975" s="0" t="n">
        <f aca="false">I3975-V3975+M3975*1+N3975*E3975+O3975*G3975</f>
        <v>104.861008990497</v>
      </c>
    </row>
    <row r="3976" customFormat="false" ht="13.8" hidden="false" customHeight="false" outlineLevel="0" collapsed="false">
      <c r="A3976" s="1" t="n">
        <v>43210</v>
      </c>
      <c r="B3976" s="2" t="n">
        <f aca="false">0.0002</f>
        <v>0.0002</v>
      </c>
      <c r="C3976" s="3" t="n">
        <f aca="false">Prices!B3975*B3976/2</f>
        <v>0.02666101</v>
      </c>
      <c r="D3976" s="4" t="n">
        <f aca="false">Prices!C3975*B3976/2</f>
        <v>0.010157</v>
      </c>
      <c r="E3976" s="6" t="n">
        <f aca="false">Prices!B3975-C3976</f>
        <v>266.58343899</v>
      </c>
      <c r="F3976" s="6" t="n">
        <f aca="false">Prices!B3975+C3976</f>
        <v>266.63676101</v>
      </c>
      <c r="G3976" s="2" t="n">
        <f aca="false">Prices!C3975-D3976</f>
        <v>101.559843</v>
      </c>
      <c r="H3976" s="2" t="n">
        <f aca="false">Prices!C3975+D3976</f>
        <v>101.580157</v>
      </c>
      <c r="I3976" s="0" t="n">
        <f aca="false">R3975*1+S3975*E3976+T3975*G3976</f>
        <v>104.166804583832</v>
      </c>
      <c r="J3976" s="0" t="n">
        <v>0</v>
      </c>
      <c r="K3976" s="0" t="n">
        <f aca="false">I3976*0.6/F3976</f>
        <v>0.234401597564993</v>
      </c>
      <c r="L3976" s="0" t="n">
        <f aca="false">I3976*0.4/H3976</f>
        <v>0.410185641212711</v>
      </c>
      <c r="M3976" s="0" t="n">
        <f aca="false">J3976-R3975</f>
        <v>0</v>
      </c>
      <c r="N3976" s="0" t="n">
        <f aca="false">K3976-S3975</f>
        <v>0.000438472250540251</v>
      </c>
      <c r="O3976" s="0" t="n">
        <f aca="false">L3976-T3975</f>
        <v>-0.00135605485565471</v>
      </c>
      <c r="P3976" s="0" t="n">
        <f aca="false">IF(N3976&gt;0,F3976,E3976)</f>
        <v>266.63676101</v>
      </c>
      <c r="Q3976" s="0" t="n">
        <f aca="false">IF(O3976&gt;0,H3976,G3976)</f>
        <v>101.559843</v>
      </c>
      <c r="R3976" s="0" t="n">
        <f aca="false">R3975+M3976</f>
        <v>0</v>
      </c>
      <c r="S3976" s="0" t="n">
        <f aca="false">S3975+N3976</f>
        <v>0.234401597564993</v>
      </c>
      <c r="T3976" s="0" t="n">
        <f aca="false">T3975+O3976</f>
        <v>0.410185641212711</v>
      </c>
      <c r="V3976" s="4" t="n">
        <f aca="false">M3976*1+N3976*P3976+O3976*Q3976</f>
        <v>-0.0208078975628623</v>
      </c>
      <c r="W3976" s="0" t="n">
        <f aca="false">I3976-V3976+M3976*1+N3976*E3976+O3976*G3976</f>
        <v>104.166781203606</v>
      </c>
    </row>
    <row r="3977" customFormat="false" ht="13.8" hidden="false" customHeight="false" outlineLevel="0" collapsed="false">
      <c r="A3977" s="1" t="n">
        <v>43213</v>
      </c>
      <c r="B3977" s="2" t="n">
        <f aca="false">0.0002</f>
        <v>0.0002</v>
      </c>
      <c r="C3977" s="3" t="n">
        <f aca="false">Prices!B3976*B3977/2</f>
        <v>0.02665701</v>
      </c>
      <c r="D3977" s="4" t="n">
        <f aca="false">Prices!C3976*B3977/2</f>
        <v>0.010147</v>
      </c>
      <c r="E3977" s="6" t="n">
        <f aca="false">Prices!B3976-C3977</f>
        <v>266.54344299</v>
      </c>
      <c r="F3977" s="6" t="n">
        <f aca="false">Prices!B3976+C3977</f>
        <v>266.59675701</v>
      </c>
      <c r="G3977" s="2" t="n">
        <f aca="false">Prices!C3976-D3977</f>
        <v>101.459853</v>
      </c>
      <c r="H3977" s="2" t="n">
        <f aca="false">Prices!C3976+D3977</f>
        <v>101.480147</v>
      </c>
      <c r="I3977" s="0" t="n">
        <f aca="false">R3976*1+S3976*E3977+T3976*G3977</f>
        <v>104.095583717482</v>
      </c>
      <c r="J3977" s="0" t="n">
        <v>0</v>
      </c>
      <c r="K3977" s="0" t="n">
        <f aca="false">I3977*0.6/F3977</f>
        <v>0.234276481570803</v>
      </c>
      <c r="L3977" s="0" t="n">
        <f aca="false">I3977*0.4/H3977</f>
        <v>0.410309156203654</v>
      </c>
      <c r="M3977" s="0" t="n">
        <f aca="false">J3977-R3976</f>
        <v>0</v>
      </c>
      <c r="N3977" s="0" t="n">
        <f aca="false">K3977-S3976</f>
        <v>-0.000125115994189656</v>
      </c>
      <c r="O3977" s="0" t="n">
        <f aca="false">L3977-T3976</f>
        <v>0.000123514990943652</v>
      </c>
      <c r="P3977" s="0" t="n">
        <f aca="false">IF(N3977&gt;0,F3977,E3977)</f>
        <v>266.54344299</v>
      </c>
      <c r="Q3977" s="0" t="n">
        <f aca="false">IF(O3977&gt;0,H3977,G3977)</f>
        <v>101.480147</v>
      </c>
      <c r="R3977" s="0" t="n">
        <f aca="false">R3976+M3977</f>
        <v>0</v>
      </c>
      <c r="S3977" s="0" t="n">
        <f aca="false">S3976+N3977</f>
        <v>0.234276481570803</v>
      </c>
      <c r="T3977" s="0" t="n">
        <f aca="false">T3976+O3977</f>
        <v>0.410309156203654</v>
      </c>
      <c r="V3977" s="4" t="n">
        <f aca="false">M3977*1+N3977*P3977+O3977*Q3977</f>
        <v>-0.0208145284267624</v>
      </c>
      <c r="W3977" s="0" t="n">
        <f aca="false">I3977-V3977+M3977*1+N3977*E3977+O3977*G3977</f>
        <v>104.095581210869</v>
      </c>
    </row>
    <row r="3978" customFormat="false" ht="13.8" hidden="false" customHeight="false" outlineLevel="0" collapsed="false">
      <c r="A3978" s="1" t="n">
        <v>43214</v>
      </c>
      <c r="B3978" s="2" t="n">
        <f aca="false">0.0002</f>
        <v>0.0002</v>
      </c>
      <c r="C3978" s="3" t="n">
        <f aca="false">Prices!B3977*B3978/2</f>
        <v>0.026298</v>
      </c>
      <c r="D3978" s="4" t="n">
        <f aca="false">Prices!C3977*B3978/2</f>
        <v>0.010135</v>
      </c>
      <c r="E3978" s="6" t="n">
        <f aca="false">Prices!B3977-C3978</f>
        <v>262.953702</v>
      </c>
      <c r="F3978" s="6" t="n">
        <f aca="false">Prices!B3977+C3978</f>
        <v>263.006298</v>
      </c>
      <c r="G3978" s="2" t="n">
        <f aca="false">Prices!C3977-D3978</f>
        <v>101.339865</v>
      </c>
      <c r="H3978" s="2" t="n">
        <f aca="false">Prices!C3977+D3978</f>
        <v>101.360135</v>
      </c>
      <c r="I3978" s="0" t="n">
        <f aca="false">R3977*1+S3977*E3978+T3977*G3978</f>
        <v>103.18454261852</v>
      </c>
      <c r="J3978" s="0" t="n">
        <v>0</v>
      </c>
      <c r="K3978" s="0" t="n">
        <f aca="false">I3978*0.6/F3978</f>
        <v>0.235396361387178</v>
      </c>
      <c r="L3978" s="0" t="n">
        <f aca="false">I3978*0.4/H3978</f>
        <v>0.407199704769611</v>
      </c>
      <c r="M3978" s="0" t="n">
        <f aca="false">J3978-R3977</f>
        <v>0</v>
      </c>
      <c r="N3978" s="0" t="n">
        <f aca="false">K3978-S3977</f>
        <v>0.00111987981637476</v>
      </c>
      <c r="O3978" s="0" t="n">
        <f aca="false">L3978-T3977</f>
        <v>-0.00310945143404334</v>
      </c>
      <c r="P3978" s="0" t="n">
        <f aca="false">IF(N3978&gt;0,F3978,E3978)</f>
        <v>263.006298</v>
      </c>
      <c r="Q3978" s="0" t="n">
        <f aca="false">IF(O3978&gt;0,H3978,G3978)</f>
        <v>101.339865</v>
      </c>
      <c r="R3978" s="0" t="n">
        <f aca="false">R3977+M3978</f>
        <v>0</v>
      </c>
      <c r="S3978" s="0" t="n">
        <f aca="false">S3977+N3978</f>
        <v>0.235396361387178</v>
      </c>
      <c r="T3978" s="0" t="n">
        <f aca="false">T3977+O3978</f>
        <v>0.407199704769611</v>
      </c>
      <c r="V3978" s="4" t="n">
        <f aca="false">M3978*1+N3978*P3978+O3978*Q3978</f>
        <v>-0.0205759438403623</v>
      </c>
      <c r="W3978" s="0" t="n">
        <f aca="false">I3978-V3978+M3978*1+N3978*E3978+O3978*G3978</f>
        <v>103.184483717321</v>
      </c>
    </row>
    <row r="3979" customFormat="false" ht="13.8" hidden="false" customHeight="false" outlineLevel="0" collapsed="false">
      <c r="A3979" s="1" t="n">
        <v>43215</v>
      </c>
      <c r="B3979" s="2" t="n">
        <f aca="false">0.0002</f>
        <v>0.0002</v>
      </c>
      <c r="C3979" s="3" t="n">
        <f aca="false">Prices!B3978*B3979/2</f>
        <v>0.02636299</v>
      </c>
      <c r="D3979" s="4" t="n">
        <f aca="false">Prices!C3978*B3979/2</f>
        <v>0.010113</v>
      </c>
      <c r="E3979" s="6" t="n">
        <f aca="false">Prices!B3978-C3979</f>
        <v>263.60353701</v>
      </c>
      <c r="F3979" s="6" t="n">
        <f aca="false">Prices!B3978+C3979</f>
        <v>263.65626299</v>
      </c>
      <c r="G3979" s="2" t="n">
        <f aca="false">Prices!C3978-D3979</f>
        <v>101.119887</v>
      </c>
      <c r="H3979" s="2" t="n">
        <f aca="false">Prices!C3978+D3979</f>
        <v>101.140113</v>
      </c>
      <c r="I3979" s="0" t="n">
        <f aca="false">R3978*1+S3978*E3979+T3978*G3979</f>
        <v>103.227301593681</v>
      </c>
      <c r="J3979" s="0" t="n">
        <v>0</v>
      </c>
      <c r="K3979" s="0" t="n">
        <f aca="false">I3979*0.6/F3979</f>
        <v>0.234913368845547</v>
      </c>
      <c r="L3979" s="0" t="n">
        <f aca="false">I3979*0.4/H3979</f>
        <v>0.408254642126733</v>
      </c>
      <c r="M3979" s="0" t="n">
        <f aca="false">J3979-R3978</f>
        <v>0</v>
      </c>
      <c r="N3979" s="0" t="n">
        <f aca="false">K3979-S3978</f>
        <v>-0.000482992541630922</v>
      </c>
      <c r="O3979" s="0" t="n">
        <f aca="false">L3979-T3978</f>
        <v>0.00105493735712181</v>
      </c>
      <c r="P3979" s="0" t="n">
        <f aca="false">IF(N3979&gt;0,F3979,E3979)</f>
        <v>263.60353701</v>
      </c>
      <c r="Q3979" s="0" t="n">
        <f aca="false">IF(O3979&gt;0,H3979,G3979)</f>
        <v>101.140113</v>
      </c>
      <c r="R3979" s="0" t="n">
        <f aca="false">R3978+M3979</f>
        <v>0</v>
      </c>
      <c r="S3979" s="0" t="n">
        <f aca="false">S3978+N3979</f>
        <v>0.234913368845547</v>
      </c>
      <c r="T3979" s="0" t="n">
        <f aca="false">T3978+O3979</f>
        <v>0.408254642126733</v>
      </c>
      <c r="V3979" s="4" t="n">
        <f aca="false">M3979*1+N3979*P3979+O3979*Q3979</f>
        <v>-0.0206220588161396</v>
      </c>
      <c r="W3979" s="0" t="n">
        <f aca="false">I3979-V3979+M3979*1+N3979*E3979+O3979*G3979</f>
        <v>103.227280256518</v>
      </c>
    </row>
    <row r="3980" customFormat="false" ht="13.8" hidden="false" customHeight="false" outlineLevel="0" collapsed="false">
      <c r="A3980" s="1" t="n">
        <v>43216</v>
      </c>
      <c r="B3980" s="2" t="n">
        <f aca="false">0.0002</f>
        <v>0.0002</v>
      </c>
      <c r="C3980" s="3" t="n">
        <f aca="false">Prices!B3979*B3980/2</f>
        <v>0.02663101</v>
      </c>
      <c r="D3980" s="4" t="n">
        <f aca="false">Prices!C3979*B3980/2</f>
        <v>0.010142</v>
      </c>
      <c r="E3980" s="6" t="n">
        <f aca="false">Prices!B3979-C3980</f>
        <v>266.28346899</v>
      </c>
      <c r="F3980" s="6" t="n">
        <f aca="false">Prices!B3979+C3980</f>
        <v>266.33673101</v>
      </c>
      <c r="G3980" s="2" t="n">
        <f aca="false">Prices!C3979-D3980</f>
        <v>101.409858</v>
      </c>
      <c r="H3980" s="2" t="n">
        <f aca="false">Prices!C3979+D3980</f>
        <v>101.430142</v>
      </c>
      <c r="I3980" s="0" t="n">
        <f aca="false">R3979*1+S3979*E3980+T3979*G3980</f>
        <v>103.954592054233</v>
      </c>
      <c r="J3980" s="0" t="n">
        <v>0</v>
      </c>
      <c r="K3980" s="0" t="n">
        <f aca="false">I3980*0.6/F3980</f>
        <v>0.234187582749139</v>
      </c>
      <c r="L3980" s="0" t="n">
        <f aca="false">I3980*0.4/H3980</f>
        <v>0.409955423523838</v>
      </c>
      <c r="M3980" s="0" t="n">
        <f aca="false">J3980-R3979</f>
        <v>0</v>
      </c>
      <c r="N3980" s="0" t="n">
        <f aca="false">K3980-S3979</f>
        <v>-0.000725786096408387</v>
      </c>
      <c r="O3980" s="0" t="n">
        <f aca="false">L3980-T3979</f>
        <v>0.00170078139710489</v>
      </c>
      <c r="P3980" s="0" t="n">
        <f aca="false">IF(N3980&gt;0,F3980,E3980)</f>
        <v>266.28346899</v>
      </c>
      <c r="Q3980" s="0" t="n">
        <f aca="false">IF(O3980&gt;0,H3980,G3980)</f>
        <v>101.430142</v>
      </c>
      <c r="R3980" s="0" t="n">
        <f aca="false">R3979+M3980</f>
        <v>0</v>
      </c>
      <c r="S3980" s="0" t="n">
        <f aca="false">S3979+N3980</f>
        <v>0.234187582749139</v>
      </c>
      <c r="T3980" s="0" t="n">
        <f aca="false">T3979+O3980</f>
        <v>0.409955423523838</v>
      </c>
      <c r="V3980" s="4" t="n">
        <f aca="false">M3980*1+N3980*P3980+O3980*Q3980</f>
        <v>-0.0207543408770287</v>
      </c>
      <c r="W3980" s="0" t="n">
        <f aca="false">I3980-V3980+M3980*1+N3980*E3980+O3980*G3980</f>
        <v>103.954557555583</v>
      </c>
    </row>
    <row r="3981" customFormat="false" ht="13.8" hidden="false" customHeight="false" outlineLevel="0" collapsed="false">
      <c r="A3981" s="1" t="n">
        <v>43217</v>
      </c>
      <c r="B3981" s="2" t="n">
        <f aca="false">0.0002</f>
        <v>0.0002</v>
      </c>
      <c r="C3981" s="3" t="n">
        <f aca="false">Prices!B3980*B3981/2</f>
        <v>0.02665601</v>
      </c>
      <c r="D3981" s="4" t="n">
        <f aca="false">Prices!C3980*B3981/2</f>
        <v>0.010159</v>
      </c>
      <c r="E3981" s="6" t="n">
        <f aca="false">Prices!B3980-C3981</f>
        <v>266.53344399</v>
      </c>
      <c r="F3981" s="6" t="n">
        <f aca="false">Prices!B3980+C3981</f>
        <v>266.58675601</v>
      </c>
      <c r="G3981" s="2" t="n">
        <f aca="false">Prices!C3980-D3981</f>
        <v>101.579841</v>
      </c>
      <c r="H3981" s="2" t="n">
        <f aca="false">Prices!C3980+D3981</f>
        <v>101.600159</v>
      </c>
      <c r="I3981" s="0" t="n">
        <f aca="false">R3980*1+S3980*E3981+T3980*G3981</f>
        <v>104.06202970846</v>
      </c>
      <c r="J3981" s="0" t="n">
        <v>0</v>
      </c>
      <c r="K3981" s="0" t="n">
        <f aca="false">I3981*0.6/F3981</f>
        <v>0.234209751300376</v>
      </c>
      <c r="L3981" s="0" t="n">
        <f aca="false">I3981*0.4/H3981</f>
        <v>0.409692389195809</v>
      </c>
      <c r="M3981" s="0" t="n">
        <f aca="false">J3981-R3980</f>
        <v>0</v>
      </c>
      <c r="N3981" s="0" t="n">
        <f aca="false">K3981-S3980</f>
        <v>2.21685512372116E-005</v>
      </c>
      <c r="O3981" s="0" t="n">
        <f aca="false">L3981-T3980</f>
        <v>-0.000263034328028711</v>
      </c>
      <c r="P3981" s="0" t="n">
        <f aca="false">IF(N3981&gt;0,F3981,E3981)</f>
        <v>266.58675601</v>
      </c>
      <c r="Q3981" s="0" t="n">
        <f aca="false">IF(O3981&gt;0,H3981,G3981)</f>
        <v>101.579841</v>
      </c>
      <c r="R3981" s="0" t="n">
        <f aca="false">R3980+M3981</f>
        <v>0</v>
      </c>
      <c r="S3981" s="0" t="n">
        <f aca="false">S3980+N3981</f>
        <v>0.234209751300376</v>
      </c>
      <c r="T3981" s="0" t="n">
        <f aca="false">T3980+O3981</f>
        <v>0.409692389195809</v>
      </c>
      <c r="V3981" s="4" t="n">
        <f aca="false">M3981*1+N3981*P3981+O3981*Q3981</f>
        <v>-0.0208091430589285</v>
      </c>
      <c r="W3981" s="0" t="n">
        <f aca="false">I3981-V3981+M3981*1+N3981*E3981+O3981*G3981</f>
        <v>104.06202852661</v>
      </c>
    </row>
    <row r="3982" customFormat="false" ht="13.8" hidden="false" customHeight="false" outlineLevel="0" collapsed="false">
      <c r="A3982" s="1" t="n">
        <v>43220</v>
      </c>
      <c r="B3982" s="2" t="n">
        <f aca="false">0.0002</f>
        <v>0.0002</v>
      </c>
      <c r="C3982" s="3" t="n">
        <f aca="false">Prices!B3981*B3982/2</f>
        <v>0.026451</v>
      </c>
      <c r="D3982" s="4" t="n">
        <f aca="false">Prices!C3981*B3982/2</f>
        <v>0.01017</v>
      </c>
      <c r="E3982" s="6" t="n">
        <f aca="false">Prices!B3981-C3982</f>
        <v>264.483549</v>
      </c>
      <c r="F3982" s="6" t="n">
        <f aca="false">Prices!B3981+C3982</f>
        <v>264.536451</v>
      </c>
      <c r="G3982" s="2" t="n">
        <f aca="false">Prices!C3981-D3982</f>
        <v>101.68983</v>
      </c>
      <c r="H3982" s="2" t="n">
        <f aca="false">Prices!C3981+D3982</f>
        <v>101.71017</v>
      </c>
      <c r="I3982" s="0" t="n">
        <f aca="false">R3981*1+S3981*E3982+T3981*G3982</f>
        <v>103.606175643947</v>
      </c>
      <c r="J3982" s="0" t="n">
        <v>0</v>
      </c>
      <c r="K3982" s="0" t="n">
        <f aca="false">I3982*0.6/F3982</f>
        <v>0.234991076471227</v>
      </c>
      <c r="L3982" s="0" t="n">
        <f aca="false">I3982*0.4/H3982</f>
        <v>0.407456503686687</v>
      </c>
      <c r="M3982" s="0" t="n">
        <f aca="false">J3982-R3981</f>
        <v>0</v>
      </c>
      <c r="N3982" s="0" t="n">
        <f aca="false">K3982-S3981</f>
        <v>0.000781325170850583</v>
      </c>
      <c r="O3982" s="0" t="n">
        <f aca="false">L3982-T3981</f>
        <v>-0.00223588550912168</v>
      </c>
      <c r="P3982" s="0" t="n">
        <f aca="false">IF(N3982&gt;0,F3982,E3982)</f>
        <v>264.536451</v>
      </c>
      <c r="Q3982" s="0" t="n">
        <f aca="false">IF(O3982&gt;0,H3982,G3982)</f>
        <v>101.68983</v>
      </c>
      <c r="R3982" s="0" t="n">
        <f aca="false">R3981+M3982</f>
        <v>0</v>
      </c>
      <c r="S3982" s="0" t="n">
        <f aca="false">S3981+N3982</f>
        <v>0.234991076471227</v>
      </c>
      <c r="T3982" s="0" t="n">
        <f aca="false">T3981+O3982</f>
        <v>0.407456503686687</v>
      </c>
      <c r="V3982" s="4" t="n">
        <f aca="false">M3982*1+N3982*P3982+O3982*Q3982</f>
        <v>-0.0206778295482654</v>
      </c>
      <c r="W3982" s="0" t="n">
        <f aca="false">I3982-V3982+M3982*1+N3982*E3982+O3982*G3982</f>
        <v>103.606134310282</v>
      </c>
    </row>
    <row r="3983" customFormat="false" ht="13.8" hidden="false" customHeight="false" outlineLevel="0" collapsed="false">
      <c r="A3983" s="1" t="n">
        <v>43221</v>
      </c>
      <c r="B3983" s="2" t="n">
        <f aca="false">0.0002</f>
        <v>0.0002</v>
      </c>
      <c r="C3983" s="3" t="n">
        <f aca="false">Prices!B3982*B3983/2</f>
        <v>0.026498</v>
      </c>
      <c r="D3983" s="4" t="n">
        <f aca="false">Prices!C3982*B3983/2</f>
        <v>0.010135</v>
      </c>
      <c r="E3983" s="6" t="n">
        <f aca="false">Prices!B3982-C3983</f>
        <v>264.953502</v>
      </c>
      <c r="F3983" s="6" t="n">
        <f aca="false">Prices!B3982+C3983</f>
        <v>265.006498</v>
      </c>
      <c r="G3983" s="2" t="n">
        <f aca="false">Prices!C3982-D3983</f>
        <v>101.339865</v>
      </c>
      <c r="H3983" s="2" t="n">
        <f aca="false">Prices!C3982+D3983</f>
        <v>101.360135</v>
      </c>
      <c r="I3983" s="0" t="n">
        <f aca="false">R3982*1+S3982*E3983+T3982*G3983</f>
        <v>103.553295726782</v>
      </c>
      <c r="J3983" s="0" t="n">
        <v>0</v>
      </c>
      <c r="K3983" s="0" t="n">
        <f aca="false">I3983*0.6/F3983</f>
        <v>0.234454543209236</v>
      </c>
      <c r="L3983" s="0" t="n">
        <f aca="false">I3983*0.4/H3983</f>
        <v>0.408654924253139</v>
      </c>
      <c r="M3983" s="0" t="n">
        <f aca="false">J3983-R3982</f>
        <v>0</v>
      </c>
      <c r="N3983" s="0" t="n">
        <f aca="false">K3983-S3982</f>
        <v>-0.000536533261990602</v>
      </c>
      <c r="O3983" s="0" t="n">
        <f aca="false">L3983-T3982</f>
        <v>0.00119842056645114</v>
      </c>
      <c r="P3983" s="0" t="n">
        <f aca="false">IF(N3983&gt;0,F3983,E3983)</f>
        <v>264.953502</v>
      </c>
      <c r="Q3983" s="0" t="n">
        <f aca="false">IF(O3983&gt;0,H3983,G3983)</f>
        <v>101.360135</v>
      </c>
      <c r="R3983" s="0" t="n">
        <f aca="false">R3982+M3983</f>
        <v>0</v>
      </c>
      <c r="S3983" s="0" t="n">
        <f aca="false">S3982+N3983</f>
        <v>0.234454543209236</v>
      </c>
      <c r="T3983" s="0" t="n">
        <f aca="false">T3982+O3983</f>
        <v>0.408654924253139</v>
      </c>
      <c r="V3983" s="4" t="n">
        <f aca="false">M3983*1+N3983*P3983+O3983*Q3983</f>
        <v>-0.0206842963016292</v>
      </c>
      <c r="W3983" s="0" t="n">
        <f aca="false">I3983-V3983+M3983*1+N3983*E3983+O3983*G3983</f>
        <v>103.553271434797</v>
      </c>
    </row>
    <row r="3984" customFormat="false" ht="13.8" hidden="false" customHeight="false" outlineLevel="0" collapsed="false">
      <c r="A3984" s="1" t="n">
        <v>43222</v>
      </c>
      <c r="B3984" s="2" t="n">
        <f aca="false">0.0002</f>
        <v>0.0002</v>
      </c>
      <c r="C3984" s="3" t="n">
        <f aca="false">Prices!B3983*B3984/2</f>
        <v>0.02632</v>
      </c>
      <c r="D3984" s="4" t="n">
        <f aca="false">Prices!C3983*B3984/2</f>
        <v>0.010137</v>
      </c>
      <c r="E3984" s="6" t="n">
        <f aca="false">Prices!B3983-C3984</f>
        <v>263.17368</v>
      </c>
      <c r="F3984" s="6" t="n">
        <f aca="false">Prices!B3983+C3984</f>
        <v>263.22632</v>
      </c>
      <c r="G3984" s="2" t="n">
        <f aca="false">Prices!C3983-D3984</f>
        <v>101.359863</v>
      </c>
      <c r="H3984" s="2" t="n">
        <f aca="false">Prices!C3983+D3984</f>
        <v>101.380137</v>
      </c>
      <c r="I3984" s="0" t="n">
        <f aca="false">R3983*1+S3983*E3984+T3983*G3984</f>
        <v>103.123472065667</v>
      </c>
      <c r="J3984" s="0" t="n">
        <v>0</v>
      </c>
      <c r="K3984" s="0" t="n">
        <f aca="false">I3984*0.6/F3984</f>
        <v>0.235060396845575</v>
      </c>
      <c r="L3984" s="0" t="n">
        <f aca="false">I3984*0.4/H3984</f>
        <v>0.406878408797838</v>
      </c>
      <c r="M3984" s="0" t="n">
        <f aca="false">J3984-R3983</f>
        <v>0</v>
      </c>
      <c r="N3984" s="0" t="n">
        <f aca="false">K3984-S3983</f>
        <v>0.000605853636338916</v>
      </c>
      <c r="O3984" s="0" t="n">
        <f aca="false">L3984-T3983</f>
        <v>-0.00177651545530005</v>
      </c>
      <c r="P3984" s="0" t="n">
        <f aca="false">IF(N3984&gt;0,F3984,E3984)</f>
        <v>263.22632</v>
      </c>
      <c r="Q3984" s="0" t="n">
        <f aca="false">IF(O3984&gt;0,H3984,G3984)</f>
        <v>101.359863</v>
      </c>
      <c r="R3984" s="0" t="n">
        <f aca="false">R3983+M3984</f>
        <v>0</v>
      </c>
      <c r="S3984" s="0" t="n">
        <f aca="false">S3983+N3984</f>
        <v>0.235060396845575</v>
      </c>
      <c r="T3984" s="0" t="n">
        <f aca="false">T3983+O3984</f>
        <v>0.406878408797838</v>
      </c>
      <c r="V3984" s="4" t="n">
        <f aca="false">M3984*1+N3984*P3984+O3984*Q3984</f>
        <v>-0.0205907400144851</v>
      </c>
      <c r="W3984" s="0" t="n">
        <f aca="false">I3984-V3984+M3984*1+N3984*E3984+O3984*G3984</f>
        <v>103.123440173532</v>
      </c>
    </row>
    <row r="3985" customFormat="false" ht="13.8" hidden="false" customHeight="false" outlineLevel="0" collapsed="false">
      <c r="A3985" s="1" t="n">
        <v>43223</v>
      </c>
      <c r="B3985" s="2" t="n">
        <f aca="false">0.0002</f>
        <v>0.0002</v>
      </c>
      <c r="C3985" s="3" t="n">
        <f aca="false">Prices!B3984*B3985/2</f>
        <v>0.02626201</v>
      </c>
      <c r="D3985" s="4" t="n">
        <f aca="false">Prices!C3984*B3985/2</f>
        <v>0.010163</v>
      </c>
      <c r="E3985" s="6" t="n">
        <f aca="false">Prices!B3984-C3985</f>
        <v>262.59383799</v>
      </c>
      <c r="F3985" s="6" t="n">
        <f aca="false">Prices!B3984+C3985</f>
        <v>262.64636201</v>
      </c>
      <c r="G3985" s="2" t="n">
        <f aca="false">Prices!C3984-D3985</f>
        <v>101.619837</v>
      </c>
      <c r="H3985" s="2" t="n">
        <f aca="false">Prices!C3984+D3985</f>
        <v>101.640163</v>
      </c>
      <c r="I3985" s="0" t="n">
        <f aca="false">R3984*1+S3984*E3985+T3984*G3985</f>
        <v>103.072329347988</v>
      </c>
      <c r="J3985" s="0" t="n">
        <v>0</v>
      </c>
      <c r="K3985" s="0" t="n">
        <f aca="false">I3985*0.6/F3985</f>
        <v>0.235462608868871</v>
      </c>
      <c r="L3985" s="0" t="n">
        <f aca="false">I3985*0.4/H3985</f>
        <v>0.405636222161461</v>
      </c>
      <c r="M3985" s="0" t="n">
        <f aca="false">J3985-R3984</f>
        <v>0</v>
      </c>
      <c r="N3985" s="0" t="n">
        <f aca="false">K3985-S3984</f>
        <v>0.000402212023296461</v>
      </c>
      <c r="O3985" s="0" t="n">
        <f aca="false">L3985-T3984</f>
        <v>-0.00124218663637754</v>
      </c>
      <c r="P3985" s="0" t="n">
        <f aca="false">IF(N3985&gt;0,F3985,E3985)</f>
        <v>262.64636201</v>
      </c>
      <c r="Q3985" s="0" t="n">
        <f aca="false">IF(O3985&gt;0,H3985,G3985)</f>
        <v>101.619837</v>
      </c>
      <c r="R3985" s="0" t="n">
        <f aca="false">R3984+M3985</f>
        <v>0</v>
      </c>
      <c r="S3985" s="0" t="n">
        <f aca="false">S3984+N3985</f>
        <v>0.235462608868871</v>
      </c>
      <c r="T3985" s="0" t="n">
        <f aca="false">T3984+O3985</f>
        <v>0.405636222161461</v>
      </c>
      <c r="V3985" s="4" t="n">
        <f aca="false">M3985*1+N3985*P3985+O3985*Q3985</f>
        <v>-0.020591278836767</v>
      </c>
      <c r="W3985" s="0" t="n">
        <f aca="false">I3985-V3985+M3985*1+N3985*E3985+O3985*G3985</f>
        <v>103.072308222195</v>
      </c>
    </row>
    <row r="3986" customFormat="false" ht="13.8" hidden="false" customHeight="false" outlineLevel="0" collapsed="false">
      <c r="A3986" s="1" t="n">
        <v>43224</v>
      </c>
      <c r="B3986" s="2" t="n">
        <f aca="false">0.0002</f>
        <v>0.0002</v>
      </c>
      <c r="C3986" s="3" t="n">
        <f aca="false">Prices!B3985*B3986/2</f>
        <v>0.026602</v>
      </c>
      <c r="D3986" s="4" t="n">
        <f aca="false">Prices!C3985*B3986/2</f>
        <v>0.010164</v>
      </c>
      <c r="E3986" s="6" t="n">
        <f aca="false">Prices!B3985-C3986</f>
        <v>265.993398</v>
      </c>
      <c r="F3986" s="6" t="n">
        <f aca="false">Prices!B3985+C3986</f>
        <v>266.046602</v>
      </c>
      <c r="G3986" s="2" t="n">
        <f aca="false">Prices!C3985-D3986</f>
        <v>101.629836</v>
      </c>
      <c r="H3986" s="2" t="n">
        <f aca="false">Prices!C3985+D3986</f>
        <v>101.650164</v>
      </c>
      <c r="I3986" s="0" t="n">
        <f aca="false">R3985*1+S3985*E3986+T3985*G3986</f>
        <v>103.856242168905</v>
      </c>
      <c r="J3986" s="0" t="n">
        <v>0</v>
      </c>
      <c r="K3986" s="0" t="n">
        <f aca="false">I3986*0.6/F3986</f>
        <v>0.234221165889361</v>
      </c>
      <c r="L3986" s="0" t="n">
        <f aca="false">I3986*0.4/H3986</f>
        <v>0.40868106093328</v>
      </c>
      <c r="M3986" s="0" t="n">
        <f aca="false">J3986-R3985</f>
        <v>0</v>
      </c>
      <c r="N3986" s="0" t="n">
        <f aca="false">K3986-S3985</f>
        <v>-0.00124144297950993</v>
      </c>
      <c r="O3986" s="0" t="n">
        <f aca="false">L3986-T3985</f>
        <v>0.0030448387718196</v>
      </c>
      <c r="P3986" s="0" t="n">
        <f aca="false">IF(N3986&gt;0,F3986,E3986)</f>
        <v>265.993398</v>
      </c>
      <c r="Q3986" s="0" t="n">
        <f aca="false">IF(O3986&gt;0,H3986,G3986)</f>
        <v>101.650164</v>
      </c>
      <c r="R3986" s="0" t="n">
        <f aca="false">R3985+M3986</f>
        <v>0</v>
      </c>
      <c r="S3986" s="0" t="n">
        <f aca="false">S3985+N3986</f>
        <v>0.234221165889361</v>
      </c>
      <c r="T3986" s="0" t="n">
        <f aca="false">T3985+O3986</f>
        <v>0.40868106093328</v>
      </c>
      <c r="V3986" s="4" t="n">
        <f aca="false">M3986*1+N3986*P3986+O3986*Q3986</f>
        <v>-0.0207072760340686</v>
      </c>
      <c r="W3986" s="0" t="n">
        <f aca="false">I3986-V3986+M3986*1+N3986*E3986+O3986*G3986</f>
        <v>103.856180273422</v>
      </c>
    </row>
    <row r="3987" customFormat="false" ht="13.8" hidden="false" customHeight="false" outlineLevel="0" collapsed="false">
      <c r="A3987" s="1" t="n">
        <v>43227</v>
      </c>
      <c r="B3987" s="2" t="n">
        <f aca="false">0.0002</f>
        <v>0.0002</v>
      </c>
      <c r="C3987" s="3" t="n">
        <f aca="false">Prices!B3986*B3987/2</f>
        <v>0.02669199</v>
      </c>
      <c r="D3987" s="4" t="n">
        <f aca="false">Prices!C3986*B3987/2</f>
        <v>0.010159</v>
      </c>
      <c r="E3987" s="6" t="n">
        <f aca="false">Prices!B3986-C3987</f>
        <v>266.89320801</v>
      </c>
      <c r="F3987" s="6" t="n">
        <f aca="false">Prices!B3986+C3987</f>
        <v>266.94659199</v>
      </c>
      <c r="G3987" s="2" t="n">
        <f aca="false">Prices!C3986-D3987</f>
        <v>101.579841</v>
      </c>
      <c r="H3987" s="2" t="n">
        <f aca="false">Prices!C3986+D3987</f>
        <v>101.600159</v>
      </c>
      <c r="I3987" s="0" t="n">
        <f aca="false">R3986*1+S3986*E3987+T3986*G3987</f>
        <v>104.025795537368</v>
      </c>
      <c r="J3987" s="0" t="n">
        <v>0</v>
      </c>
      <c r="K3987" s="0" t="n">
        <f aca="false">I3987*0.6/F3987</f>
        <v>0.233812602203061</v>
      </c>
      <c r="L3987" s="0" t="n">
        <f aca="false">I3987*0.4/H3987</f>
        <v>0.409549735202159</v>
      </c>
      <c r="M3987" s="0" t="n">
        <f aca="false">J3987-R3986</f>
        <v>0</v>
      </c>
      <c r="N3987" s="0" t="n">
        <f aca="false">K3987-S3986</f>
        <v>-0.000408563686300045</v>
      </c>
      <c r="O3987" s="0" t="n">
        <f aca="false">L3987-T3986</f>
        <v>0.0008686742688781</v>
      </c>
      <c r="P3987" s="0" t="n">
        <f aca="false">IF(N3987&gt;0,F3987,E3987)</f>
        <v>266.89320801</v>
      </c>
      <c r="Q3987" s="0" t="n">
        <f aca="false">IF(O3987&gt;0,H3987,G3987)</f>
        <v>101.600159</v>
      </c>
      <c r="R3987" s="0" t="n">
        <f aca="false">R3986+M3987</f>
        <v>0</v>
      </c>
      <c r="S3987" s="0" t="n">
        <f aca="false">S3986+N3987</f>
        <v>0.233812602203061</v>
      </c>
      <c r="T3987" s="0" t="n">
        <f aca="false">T3986+O3987</f>
        <v>0.409549735202159</v>
      </c>
      <c r="V3987" s="4" t="n">
        <f aca="false">M3987*1+N3987*P3987+O3987*Q3987</f>
        <v>-0.0207854290757866</v>
      </c>
      <c r="W3987" s="0" t="n">
        <f aca="false">I3987-V3987+M3987*1+N3987*E3987+O3987*G3987</f>
        <v>104.025777887644</v>
      </c>
    </row>
    <row r="3988" customFormat="false" ht="13.8" hidden="false" customHeight="false" outlineLevel="0" collapsed="false">
      <c r="A3988" s="1" t="n">
        <v>43228</v>
      </c>
      <c r="B3988" s="2" t="n">
        <f aca="false">0.0002</f>
        <v>0.0002</v>
      </c>
      <c r="C3988" s="3" t="n">
        <f aca="false">Prices!B3987*B3988/2</f>
        <v>0.02669199</v>
      </c>
      <c r="D3988" s="4" t="n">
        <f aca="false">Prices!C3987*B3988/2</f>
        <v>0.010142</v>
      </c>
      <c r="E3988" s="6" t="n">
        <f aca="false">Prices!B3987-C3988</f>
        <v>266.89320801</v>
      </c>
      <c r="F3988" s="6" t="n">
        <f aca="false">Prices!B3987+C3988</f>
        <v>266.94659199</v>
      </c>
      <c r="G3988" s="2" t="n">
        <f aca="false">Prices!C3987-D3988</f>
        <v>101.409858</v>
      </c>
      <c r="H3988" s="2" t="n">
        <f aca="false">Prices!C3987+D3988</f>
        <v>101.430142</v>
      </c>
      <c r="I3988" s="0" t="n">
        <f aca="false">R3987*1+S3987*E3988+T3987*G3988</f>
        <v>103.93537596593</v>
      </c>
      <c r="J3988" s="0" t="n">
        <v>0</v>
      </c>
      <c r="K3988" s="0" t="n">
        <f aca="false">I3988*0.6/F3988</f>
        <v>0.233609371502648</v>
      </c>
      <c r="L3988" s="0" t="n">
        <f aca="false">I3988*0.4/H3988</f>
        <v>0.409879642940575</v>
      </c>
      <c r="M3988" s="0" t="n">
        <f aca="false">J3988-R3987</f>
        <v>0</v>
      </c>
      <c r="N3988" s="0" t="n">
        <f aca="false">K3988-S3987</f>
        <v>-0.000203230700413309</v>
      </c>
      <c r="O3988" s="0" t="n">
        <f aca="false">L3988-T3987</f>
        <v>0.000329907738416513</v>
      </c>
      <c r="P3988" s="0" t="n">
        <f aca="false">IF(N3988&gt;0,F3988,E3988)</f>
        <v>266.89320801</v>
      </c>
      <c r="Q3988" s="0" t="n">
        <f aca="false">IF(O3988&gt;0,H3988,G3988)</f>
        <v>101.430142</v>
      </c>
      <c r="R3988" s="0" t="n">
        <f aca="false">R3987+M3988</f>
        <v>0</v>
      </c>
      <c r="S3988" s="0" t="n">
        <f aca="false">S3987+N3988</f>
        <v>0.233609371502648</v>
      </c>
      <c r="T3988" s="0" t="n">
        <f aca="false">T3987+O3988</f>
        <v>0.409879642940575</v>
      </c>
      <c r="V3988" s="4" t="n">
        <f aca="false">M3988*1+N3988*P3988+O3988*Q3988</f>
        <v>-0.0207783048449416</v>
      </c>
      <c r="W3988" s="0" t="n">
        <f aca="false">I3988-V3988+M3988*1+N3988*E3988+O3988*G3988</f>
        <v>103.935369274081</v>
      </c>
    </row>
    <row r="3989" customFormat="false" ht="13.8" hidden="false" customHeight="false" outlineLevel="0" collapsed="false">
      <c r="A3989" s="1" t="n">
        <v>43229</v>
      </c>
      <c r="B3989" s="2" t="n">
        <f aca="false">0.0002</f>
        <v>0.0002</v>
      </c>
      <c r="C3989" s="3" t="n">
        <f aca="false">Prices!B3988*B3989/2</f>
        <v>0.02695</v>
      </c>
      <c r="D3989" s="4" t="n">
        <f aca="false">Prices!C3988*B3989/2</f>
        <v>0.010119</v>
      </c>
      <c r="E3989" s="6" t="n">
        <f aca="false">Prices!B3988-C3989</f>
        <v>269.47305</v>
      </c>
      <c r="F3989" s="6" t="n">
        <f aca="false">Prices!B3988+C3989</f>
        <v>269.52695</v>
      </c>
      <c r="G3989" s="2" t="n">
        <f aca="false">Prices!C3988-D3989</f>
        <v>101.179881</v>
      </c>
      <c r="H3989" s="2" t="n">
        <f aca="false">Prices!C3988+D3989</f>
        <v>101.200119</v>
      </c>
      <c r="I3989" s="0" t="n">
        <f aca="false">R3988*1+S3988*E3989+T3988*G3989</f>
        <v>104.423003344452</v>
      </c>
      <c r="J3989" s="0" t="n">
        <v>0</v>
      </c>
      <c r="K3989" s="0" t="n">
        <f aca="false">I3989*0.6/F3989</f>
        <v>0.232458394259539</v>
      </c>
      <c r="L3989" s="0" t="n">
        <f aca="false">I3989*0.4/H3989</f>
        <v>0.412738658318975</v>
      </c>
      <c r="M3989" s="0" t="n">
        <f aca="false">J3989-R3988</f>
        <v>0</v>
      </c>
      <c r="N3989" s="0" t="n">
        <f aca="false">K3989-S3988</f>
        <v>-0.00115097724310956</v>
      </c>
      <c r="O3989" s="0" t="n">
        <f aca="false">L3989-T3988</f>
        <v>0.00285901537840005</v>
      </c>
      <c r="P3989" s="0" t="n">
        <f aca="false">IF(N3989&gt;0,F3989,E3989)</f>
        <v>269.47305</v>
      </c>
      <c r="Q3989" s="0" t="n">
        <f aca="false">IF(O3989&gt;0,H3989,G3989)</f>
        <v>101.200119</v>
      </c>
      <c r="R3989" s="0" t="n">
        <f aca="false">R3988+M3989</f>
        <v>0</v>
      </c>
      <c r="S3989" s="0" t="n">
        <f aca="false">S3988+N3989</f>
        <v>0.232458394259539</v>
      </c>
      <c r="T3989" s="0" t="n">
        <f aca="false">T3988+O3989</f>
        <v>0.412738658318975</v>
      </c>
      <c r="V3989" s="4" t="n">
        <f aca="false">M3989*1+N3989*P3989+O3989*Q3989</f>
        <v>-0.0208246516644086</v>
      </c>
      <c r="W3989" s="0" t="n">
        <f aca="false">I3989-V3989+M3989*1+N3989*E3989+O3989*G3989</f>
        <v>104.422945483698</v>
      </c>
    </row>
    <row r="3990" customFormat="false" ht="13.8" hidden="false" customHeight="false" outlineLevel="0" collapsed="false">
      <c r="A3990" s="1" t="n">
        <v>43230</v>
      </c>
      <c r="B3990" s="2" t="n">
        <f aca="false">0.0002</f>
        <v>0.0002</v>
      </c>
      <c r="C3990" s="3" t="n">
        <f aca="false">Prices!B3989*B3990/2</f>
        <v>0.027202</v>
      </c>
      <c r="D3990" s="4" t="n">
        <f aca="false">Prices!C3989*B3990/2</f>
        <v>0.01014</v>
      </c>
      <c r="E3990" s="6" t="n">
        <f aca="false">Prices!B3989-C3990</f>
        <v>271.992798</v>
      </c>
      <c r="F3990" s="6" t="n">
        <f aca="false">Prices!B3989+C3990</f>
        <v>272.047202</v>
      </c>
      <c r="G3990" s="2" t="n">
        <f aca="false">Prices!C3989-D3990</f>
        <v>101.38986</v>
      </c>
      <c r="H3990" s="2" t="n">
        <f aca="false">Prices!C3989+D3990</f>
        <v>101.41014</v>
      </c>
      <c r="I3990" s="0" t="n">
        <f aca="false">R3989*1+S3989*E3990+T3989*G3990</f>
        <v>105.074523856788</v>
      </c>
      <c r="J3990" s="0" t="n">
        <v>0</v>
      </c>
      <c r="K3990" s="0" t="n">
        <f aca="false">I3990*0.6/F3990</f>
        <v>0.231741822193314</v>
      </c>
      <c r="L3990" s="0" t="n">
        <f aca="false">I3990*0.4/H3990</f>
        <v>0.41445371777137</v>
      </c>
      <c r="M3990" s="0" t="n">
        <f aca="false">J3990-R3989</f>
        <v>0</v>
      </c>
      <c r="N3990" s="0" t="n">
        <f aca="false">K3990-S3989</f>
        <v>-0.000716572066224275</v>
      </c>
      <c r="O3990" s="0" t="n">
        <f aca="false">L3990-T3989</f>
        <v>0.0017150594523947</v>
      </c>
      <c r="P3990" s="0" t="n">
        <f aca="false">IF(N3990&gt;0,F3990,E3990)</f>
        <v>271.992798</v>
      </c>
      <c r="Q3990" s="0" t="n">
        <f aca="false">IF(O3990&gt;0,H3990,G3990)</f>
        <v>101.41014</v>
      </c>
      <c r="R3990" s="0" t="n">
        <f aca="false">R3989+M3990</f>
        <v>0</v>
      </c>
      <c r="S3990" s="0" t="n">
        <f aca="false">S3989+N3990</f>
        <v>0.231741822193314</v>
      </c>
      <c r="T3990" s="0" t="n">
        <f aca="false">T3989+O3990</f>
        <v>0.41445371777137</v>
      </c>
      <c r="V3990" s="4" t="n">
        <f aca="false">M3990*1+N3990*P3990+O3990*Q3990</f>
        <v>-0.0209780220853123</v>
      </c>
      <c r="W3990" s="0" t="n">
        <f aca="false">I3990-V3990+M3990*1+N3990*E3990+O3990*G3990</f>
        <v>105.074489075382</v>
      </c>
    </row>
    <row r="3991" customFormat="false" ht="13.8" hidden="false" customHeight="false" outlineLevel="0" collapsed="false">
      <c r="A3991" s="1" t="n">
        <v>43231</v>
      </c>
      <c r="B3991" s="2" t="n">
        <f aca="false">0.0002</f>
        <v>0.0002</v>
      </c>
      <c r="C3991" s="3" t="n">
        <f aca="false">Prices!B3990*B3991/2</f>
        <v>0.02728501</v>
      </c>
      <c r="D3991" s="4" t="n">
        <f aca="false">Prices!C3990*B3991/2</f>
        <v>0.010141</v>
      </c>
      <c r="E3991" s="6" t="n">
        <f aca="false">Prices!B3990-C3991</f>
        <v>272.82281499</v>
      </c>
      <c r="F3991" s="6" t="n">
        <f aca="false">Prices!B3990+C3991</f>
        <v>272.87738501</v>
      </c>
      <c r="G3991" s="2" t="n">
        <f aca="false">Prices!C3990-D3991</f>
        <v>101.399859</v>
      </c>
      <c r="H3991" s="2" t="n">
        <f aca="false">Prices!C3990+D3991</f>
        <v>101.420141</v>
      </c>
      <c r="I3991" s="0" t="n">
        <f aca="false">R3990*1+S3990*E3991+T3990*G3991</f>
        <v>105.250004825735</v>
      </c>
      <c r="J3991" s="0" t="n">
        <v>0</v>
      </c>
      <c r="K3991" s="0" t="n">
        <f aca="false">I3991*0.6/F3991</f>
        <v>0.231422632891057</v>
      </c>
      <c r="L3991" s="0" t="n">
        <f aca="false">I3991*0.4/H3991</f>
        <v>0.415104943802966</v>
      </c>
      <c r="M3991" s="0" t="n">
        <f aca="false">J3991-R3990</f>
        <v>0</v>
      </c>
      <c r="N3991" s="0" t="n">
        <f aca="false">K3991-S3990</f>
        <v>-0.000319189302257272</v>
      </c>
      <c r="O3991" s="0" t="n">
        <f aca="false">L3991-T3990</f>
        <v>0.000651226031596341</v>
      </c>
      <c r="P3991" s="0" t="n">
        <f aca="false">IF(N3991&gt;0,F3991,E3991)</f>
        <v>272.82281499</v>
      </c>
      <c r="Q3991" s="0" t="n">
        <f aca="false">IF(O3991&gt;0,H3991,G3991)</f>
        <v>101.420141</v>
      </c>
      <c r="R3991" s="0" t="n">
        <f aca="false">R3990+M3991</f>
        <v>0</v>
      </c>
      <c r="S3991" s="0" t="n">
        <f aca="false">S3990+N3991</f>
        <v>0.231422632891057</v>
      </c>
      <c r="T3991" s="0" t="n">
        <f aca="false">T3990+O3991</f>
        <v>0.415104943802966</v>
      </c>
      <c r="V3991" s="4" t="n">
        <f aca="false">M3991*1+N3991*P3991+O3991*Q3991</f>
        <v>-0.0210346880091516</v>
      </c>
      <c r="W3991" s="0" t="n">
        <f aca="false">I3991-V3991+M3991*1+N3991*E3991+O3991*G3991</f>
        <v>105.249991617568</v>
      </c>
    </row>
    <row r="3992" customFormat="false" ht="13.8" hidden="false" customHeight="false" outlineLevel="0" collapsed="false">
      <c r="A3992" s="1" t="n">
        <v>43234</v>
      </c>
      <c r="B3992" s="2" t="n">
        <f aca="false">0.0002</f>
        <v>0.0002</v>
      </c>
      <c r="C3992" s="3" t="n">
        <f aca="false">Prices!B3991*B3992/2</f>
        <v>0.027298</v>
      </c>
      <c r="D3992" s="4" t="n">
        <f aca="false">Prices!C3991*B3992/2</f>
        <v>0.010119</v>
      </c>
      <c r="E3992" s="6" t="n">
        <f aca="false">Prices!B3991-C3992</f>
        <v>272.952702</v>
      </c>
      <c r="F3992" s="6" t="n">
        <f aca="false">Prices!B3991+C3992</f>
        <v>273.007298</v>
      </c>
      <c r="G3992" s="2" t="n">
        <f aca="false">Prices!C3991-D3992</f>
        <v>101.179881</v>
      </c>
      <c r="H3992" s="2" t="n">
        <f aca="false">Prices!C3991+D3992</f>
        <v>101.200119</v>
      </c>
      <c r="I3992" s="0" t="n">
        <f aca="false">R3991*1+S3991*E3992+T3991*G3992</f>
        <v>105.167701768064</v>
      </c>
      <c r="J3992" s="0" t="n">
        <v>0</v>
      </c>
      <c r="K3992" s="0" t="n">
        <f aca="false">I3992*0.6/F3992</f>
        <v>0.231131627334147</v>
      </c>
      <c r="L3992" s="0" t="n">
        <f aca="false">I3992*0.4/H3992</f>
        <v>0.41568212688787</v>
      </c>
      <c r="M3992" s="0" t="n">
        <f aca="false">J3992-R3991</f>
        <v>0</v>
      </c>
      <c r="N3992" s="0" t="n">
        <f aca="false">K3992-S3991</f>
        <v>-0.000291005556910306</v>
      </c>
      <c r="O3992" s="0" t="n">
        <f aca="false">L3992-T3991</f>
        <v>0.000577183084903954</v>
      </c>
      <c r="P3992" s="0" t="n">
        <f aca="false">IF(N3992&gt;0,F3992,E3992)</f>
        <v>272.952702</v>
      </c>
      <c r="Q3992" s="0" t="n">
        <f aca="false">IF(O3992&gt;0,H3992,G3992)</f>
        <v>101.200119</v>
      </c>
      <c r="R3992" s="0" t="n">
        <f aca="false">R3991+M3992</f>
        <v>0</v>
      </c>
      <c r="S3992" s="0" t="n">
        <f aca="false">S3991+N3992</f>
        <v>0.231131627334147</v>
      </c>
      <c r="T3992" s="0" t="n">
        <f aca="false">T3991+O3992</f>
        <v>0.41568212688787</v>
      </c>
      <c r="V3992" s="4" t="n">
        <f aca="false">M3992*1+N3992*P3992+O3992*Q3992</f>
        <v>-0.0210197561786157</v>
      </c>
      <c r="W3992" s="0" t="n">
        <f aca="false">I3992-V3992+M3992*1+N3992*E3992+O3992*G3992</f>
        <v>105.167690087033</v>
      </c>
    </row>
    <row r="3993" customFormat="false" ht="13.8" hidden="false" customHeight="false" outlineLevel="0" collapsed="false">
      <c r="A3993" s="1" t="n">
        <v>43235</v>
      </c>
      <c r="B3993" s="2" t="n">
        <f aca="false">0.0002</f>
        <v>0.0002</v>
      </c>
      <c r="C3993" s="3" t="n">
        <f aca="false">Prices!B3992*B3993/2</f>
        <v>0.02711001</v>
      </c>
      <c r="D3993" s="4" t="n">
        <f aca="false">Prices!C3992*B3993/2</f>
        <v>0.010063</v>
      </c>
      <c r="E3993" s="6" t="n">
        <f aca="false">Prices!B3992-C3993</f>
        <v>271.07298999</v>
      </c>
      <c r="F3993" s="6" t="n">
        <f aca="false">Prices!B3992+C3993</f>
        <v>271.12721001</v>
      </c>
      <c r="G3993" s="2" t="n">
        <f aca="false">Prices!C3992-D3993</f>
        <v>100.619937</v>
      </c>
      <c r="H3993" s="2" t="n">
        <f aca="false">Prices!C3992+D3993</f>
        <v>100.640063</v>
      </c>
      <c r="I3993" s="0" t="n">
        <f aca="false">R3992*1+S3992*E3993+T3992*G3993</f>
        <v>104.479450722205</v>
      </c>
      <c r="J3993" s="0" t="n">
        <v>0</v>
      </c>
      <c r="K3993" s="0" t="n">
        <f aca="false">I3993*0.6/F3993</f>
        <v>0.231211284293491</v>
      </c>
      <c r="L3993" s="0" t="n">
        <f aca="false">I3993*0.4/H3993</f>
        <v>0.415259878055542</v>
      </c>
      <c r="M3993" s="0" t="n">
        <f aca="false">J3993-R3992</f>
        <v>0</v>
      </c>
      <c r="N3993" s="0" t="n">
        <f aca="false">K3993-S3992</f>
        <v>7.96569593438656E-005</v>
      </c>
      <c r="O3993" s="0" t="n">
        <f aca="false">L3993-T3992</f>
        <v>-0.000422248832328553</v>
      </c>
      <c r="P3993" s="0" t="n">
        <f aca="false">IF(N3993&gt;0,F3993,E3993)</f>
        <v>271.12721001</v>
      </c>
      <c r="Q3993" s="0" t="n">
        <f aca="false">IF(O3993&gt;0,H3993,G3993)</f>
        <v>100.619937</v>
      </c>
      <c r="R3993" s="0" t="n">
        <f aca="false">R3992+M3993</f>
        <v>0</v>
      </c>
      <c r="S3993" s="0" t="n">
        <f aca="false">S3992+N3993</f>
        <v>0.231211284293491</v>
      </c>
      <c r="T3993" s="0" t="n">
        <f aca="false">T3992+O3993</f>
        <v>0.415259878055542</v>
      </c>
      <c r="V3993" s="4" t="n">
        <f aca="false">M3993*1+N3993*P3993+O3993*Q3993</f>
        <v>-0.0208894817624403</v>
      </c>
      <c r="W3993" s="0" t="n">
        <f aca="false">I3993-V3993+M3993*1+N3993*E3993+O3993*G3993</f>
        <v>104.479446403203</v>
      </c>
    </row>
    <row r="3994" customFormat="false" ht="13.8" hidden="false" customHeight="false" outlineLevel="0" collapsed="false">
      <c r="A3994" s="1" t="n">
        <v>43236</v>
      </c>
      <c r="B3994" s="2" t="n">
        <f aca="false">0.0002</f>
        <v>0.0002</v>
      </c>
      <c r="C3994" s="3" t="n">
        <f aca="false">Prices!B3993*B3994/2</f>
        <v>0.027224</v>
      </c>
      <c r="D3994" s="4" t="n">
        <f aca="false">Prices!C3993*B3994/2</f>
        <v>0.010042</v>
      </c>
      <c r="E3994" s="6" t="n">
        <f aca="false">Prices!B3993-C3994</f>
        <v>272.212776</v>
      </c>
      <c r="F3994" s="6" t="n">
        <f aca="false">Prices!B3993+C3994</f>
        <v>272.267224</v>
      </c>
      <c r="G3994" s="2" t="n">
        <f aca="false">Prices!C3993-D3994</f>
        <v>100.409958</v>
      </c>
      <c r="H3994" s="2" t="n">
        <f aca="false">Prices!C3993+D3994</f>
        <v>100.430042</v>
      </c>
      <c r="I3994" s="0" t="n">
        <f aca="false">R3993*1+S3993*E3994+T3993*G3994</f>
        <v>104.634892454698</v>
      </c>
      <c r="J3994" s="0" t="n">
        <v>0</v>
      </c>
      <c r="K3994" s="0" t="n">
        <f aca="false">I3994*0.6/F3994</f>
        <v>0.23058572585593</v>
      </c>
      <c r="L3994" s="0" t="n">
        <f aca="false">I3994*0.4/H3994</f>
        <v>0.416747381046394</v>
      </c>
      <c r="M3994" s="0" t="n">
        <f aca="false">J3994-R3993</f>
        <v>0</v>
      </c>
      <c r="N3994" s="0" t="n">
        <f aca="false">K3994-S3993</f>
        <v>-0.000625558437560875</v>
      </c>
      <c r="O3994" s="0" t="n">
        <f aca="false">L3994-T3993</f>
        <v>0.00148750299085221</v>
      </c>
      <c r="P3994" s="0" t="n">
        <f aca="false">IF(N3994&gt;0,F3994,E3994)</f>
        <v>272.212776</v>
      </c>
      <c r="Q3994" s="0" t="n">
        <f aca="false">IF(O3994&gt;0,H3994,G3994)</f>
        <v>100.430042</v>
      </c>
      <c r="R3994" s="0" t="n">
        <f aca="false">R3993+M3994</f>
        <v>0</v>
      </c>
      <c r="S3994" s="0" t="n">
        <f aca="false">S3993+N3994</f>
        <v>0.23058572585593</v>
      </c>
      <c r="T3994" s="0" t="n">
        <f aca="false">T3993+O3994</f>
        <v>0.416747381046394</v>
      </c>
      <c r="V3994" s="4" t="n">
        <f aca="false">M3994*1+N3994*P3994+O3994*Q3994</f>
        <v>-0.0208950109922556</v>
      </c>
      <c r="W3994" s="0" t="n">
        <f aca="false">I3994-V3994+M3994*1+N3994*E3994+O3994*G3994</f>
        <v>104.634862579688</v>
      </c>
    </row>
    <row r="3995" customFormat="false" ht="13.8" hidden="false" customHeight="false" outlineLevel="0" collapsed="false">
      <c r="A3995" s="1" t="n">
        <v>43237</v>
      </c>
      <c r="B3995" s="2" t="n">
        <f aca="false">0.0002</f>
        <v>0.0002</v>
      </c>
      <c r="C3995" s="3" t="n">
        <f aca="false">Prices!B3994*B3995/2</f>
        <v>0.027201</v>
      </c>
      <c r="D3995" s="4" t="n">
        <f aca="false">Prices!C3994*B3995/2</f>
        <v>0.010036</v>
      </c>
      <c r="E3995" s="6" t="n">
        <f aca="false">Prices!B3994-C3995</f>
        <v>271.982799</v>
      </c>
      <c r="F3995" s="6" t="n">
        <f aca="false">Prices!B3994+C3995</f>
        <v>272.037201</v>
      </c>
      <c r="G3995" s="2" t="n">
        <f aca="false">Prices!C3994-D3995</f>
        <v>100.349964</v>
      </c>
      <c r="H3995" s="2" t="n">
        <f aca="false">Prices!C3994+D3995</f>
        <v>100.370036</v>
      </c>
      <c r="I3995" s="0" t="n">
        <f aca="false">R3994*1+S3994*E3995+T3994*G3995</f>
        <v>104.535935812842</v>
      </c>
      <c r="J3995" s="0" t="n">
        <v>0</v>
      </c>
      <c r="K3995" s="0" t="n">
        <f aca="false">I3995*0.6/F3995</f>
        <v>0.230562442405461</v>
      </c>
      <c r="L3995" s="0" t="n">
        <f aca="false">I3995*0.4/H3995</f>
        <v>0.416602165263116</v>
      </c>
      <c r="M3995" s="0" t="n">
        <f aca="false">J3995-R3994</f>
        <v>0</v>
      </c>
      <c r="N3995" s="0" t="n">
        <f aca="false">K3995-S3994</f>
        <v>-2.32834504683699E-005</v>
      </c>
      <c r="O3995" s="0" t="n">
        <f aca="false">L3995-T3994</f>
        <v>-0.000145215783277419</v>
      </c>
      <c r="P3995" s="0" t="n">
        <f aca="false">IF(N3995&gt;0,F3995,E3995)</f>
        <v>271.982799</v>
      </c>
      <c r="Q3995" s="0" t="n">
        <f aca="false">IF(O3995&gt;0,H3995,G3995)</f>
        <v>100.349964</v>
      </c>
      <c r="R3995" s="0" t="n">
        <f aca="false">R3994+M3995</f>
        <v>0</v>
      </c>
      <c r="S3995" s="0" t="n">
        <f aca="false">S3994+N3995</f>
        <v>0.230562442405461</v>
      </c>
      <c r="T3995" s="0" t="n">
        <f aca="false">T3994+O3995</f>
        <v>0.416602165263116</v>
      </c>
      <c r="V3995" s="4" t="n">
        <f aca="false">M3995*1+N3995*P3995+O3995*Q3995</f>
        <v>-0.0209050966528859</v>
      </c>
      <c r="W3995" s="0" t="n">
        <f aca="false">I3995-V3995+M3995*1+N3995*E3995+O3995*G3995</f>
        <v>104.535935812842</v>
      </c>
    </row>
    <row r="3996" customFormat="false" ht="13.8" hidden="false" customHeight="false" outlineLevel="0" collapsed="false">
      <c r="A3996" s="1" t="n">
        <v>43238</v>
      </c>
      <c r="B3996" s="2" t="n">
        <f aca="false">0.0002</f>
        <v>0.0002</v>
      </c>
      <c r="C3996" s="3" t="n">
        <f aca="false">Prices!B3995*B3996/2</f>
        <v>0.02713301</v>
      </c>
      <c r="D3996" s="4" t="n">
        <f aca="false">Prices!C3995*B3996/2</f>
        <v>0.010075</v>
      </c>
      <c r="E3996" s="6" t="n">
        <f aca="false">Prices!B3995-C3996</f>
        <v>271.30296699</v>
      </c>
      <c r="F3996" s="6" t="n">
        <f aca="false">Prices!B3995+C3996</f>
        <v>271.35723301</v>
      </c>
      <c r="G3996" s="2" t="n">
        <f aca="false">Prices!C3995-D3996</f>
        <v>100.739925</v>
      </c>
      <c r="H3996" s="2" t="n">
        <f aca="false">Prices!C3995+D3996</f>
        <v>100.760075</v>
      </c>
      <c r="I3996" s="0" t="n">
        <f aca="false">R3995*1+S3995*E3996+T3995*G3996</f>
        <v>104.520745584507</v>
      </c>
      <c r="J3996" s="0" t="n">
        <v>0</v>
      </c>
      <c r="K3996" s="0" t="n">
        <f aca="false">I3996*0.6/F3996</f>
        <v>0.231106599426421</v>
      </c>
      <c r="L3996" s="0" t="n">
        <f aca="false">I3996*0.4/H3996</f>
        <v>0.414929209151568</v>
      </c>
      <c r="M3996" s="0" t="n">
        <f aca="false">J3996-R3995</f>
        <v>0</v>
      </c>
      <c r="N3996" s="0" t="n">
        <f aca="false">K3996-S3995</f>
        <v>0.000544157020959335</v>
      </c>
      <c r="O3996" s="0" t="n">
        <f aca="false">L3996-T3995</f>
        <v>-0.00167295611154872</v>
      </c>
      <c r="P3996" s="0" t="n">
        <f aca="false">IF(N3996&gt;0,F3996,E3996)</f>
        <v>271.35723301</v>
      </c>
      <c r="Q3996" s="0" t="n">
        <f aca="false">IF(O3996&gt;0,H3996,G3996)</f>
        <v>100.739925</v>
      </c>
      <c r="R3996" s="0" t="n">
        <f aca="false">R3995+M3996</f>
        <v>0</v>
      </c>
      <c r="S3996" s="0" t="n">
        <f aca="false">S3995+N3996</f>
        <v>0.231106599426421</v>
      </c>
      <c r="T3996" s="0" t="n">
        <f aca="false">T3995+O3996</f>
        <v>0.414929209151568</v>
      </c>
      <c r="V3996" s="4" t="n">
        <f aca="false">M3996*1+N3996*P3996+O3996*Q3996</f>
        <v>-0.0208725296752197</v>
      </c>
      <c r="W3996" s="0" t="n">
        <f aca="false">I3996-V3996+M3996*1+N3996*E3996+O3996*G3996</f>
        <v>104.520716055271</v>
      </c>
    </row>
    <row r="3997" customFormat="false" ht="13.8" hidden="false" customHeight="false" outlineLevel="0" collapsed="false">
      <c r="A3997" s="1" t="n">
        <v>43241</v>
      </c>
      <c r="B3997" s="2" t="n">
        <f aca="false">0.0002</f>
        <v>0.0002</v>
      </c>
      <c r="C3997" s="3" t="n">
        <f aca="false">Prices!B3996*B3997/2</f>
        <v>0.02733701</v>
      </c>
      <c r="D3997" s="4" t="n">
        <f aca="false">Prices!C3996*B3997/2</f>
        <v>0.010082</v>
      </c>
      <c r="E3997" s="6" t="n">
        <f aca="false">Prices!B3996-C3997</f>
        <v>273.34276299</v>
      </c>
      <c r="F3997" s="6" t="n">
        <f aca="false">Prices!B3996+C3997</f>
        <v>273.39743701</v>
      </c>
      <c r="G3997" s="2" t="n">
        <f aca="false">Prices!C3996-D3997</f>
        <v>100.809918</v>
      </c>
      <c r="H3997" s="2" t="n">
        <f aca="false">Prices!C3996+D3997</f>
        <v>100.830082</v>
      </c>
      <c r="I3997" s="0" t="n">
        <f aca="false">R3996*1+S3996*E3997+T3996*G3997</f>
        <v>105.000295982815</v>
      </c>
      <c r="J3997" s="0" t="n">
        <v>0</v>
      </c>
      <c r="K3997" s="0" t="n">
        <f aca="false">I3997*0.6/F3997</f>
        <v>0.230434411817053</v>
      </c>
      <c r="L3997" s="0" t="n">
        <f aca="false">I3997*0.4/H3997</f>
        <v>0.416543531057786</v>
      </c>
      <c r="M3997" s="0" t="n">
        <f aca="false">J3997-R3996</f>
        <v>0</v>
      </c>
      <c r="N3997" s="0" t="n">
        <f aca="false">K3997-S3996</f>
        <v>-0.000672187609367353</v>
      </c>
      <c r="O3997" s="0" t="n">
        <f aca="false">L3997-T3996</f>
        <v>0.00161432190621874</v>
      </c>
      <c r="P3997" s="0" t="n">
        <f aca="false">IF(N3997&gt;0,F3997,E3997)</f>
        <v>273.34276299</v>
      </c>
      <c r="Q3997" s="0" t="n">
        <f aca="false">IF(O3997&gt;0,H3997,G3997)</f>
        <v>100.830082</v>
      </c>
      <c r="R3997" s="0" t="n">
        <f aca="false">R3996+M3997</f>
        <v>0</v>
      </c>
      <c r="S3997" s="0" t="n">
        <f aca="false">S3996+N3997</f>
        <v>0.230434411817053</v>
      </c>
      <c r="T3997" s="0" t="n">
        <f aca="false">T3996+O3997</f>
        <v>0.416543531057786</v>
      </c>
      <c r="V3997" s="4" t="n">
        <f aca="false">M3997*1+N3997*P3997+O3997*Q3997</f>
        <v>-0.0209654082136831</v>
      </c>
      <c r="W3997" s="0" t="n">
        <f aca="false">I3997-V3997+M3997*1+N3997*E3997+O3997*G3997</f>
        <v>105.000263431628</v>
      </c>
    </row>
    <row r="3998" customFormat="false" ht="13.8" hidden="false" customHeight="false" outlineLevel="0" collapsed="false">
      <c r="A3998" s="1" t="n">
        <v>43242</v>
      </c>
      <c r="B3998" s="2" t="n">
        <f aca="false">0.0002</f>
        <v>0.0002</v>
      </c>
      <c r="C3998" s="3" t="n">
        <f aca="false">Prices!B3997*B3998/2</f>
        <v>0.02726101</v>
      </c>
      <c r="D3998" s="4" t="n">
        <f aca="false">Prices!C3997*B3998/2</f>
        <v>0.010078</v>
      </c>
      <c r="E3998" s="6" t="n">
        <f aca="false">Prices!B3997-C3998</f>
        <v>272.58283899</v>
      </c>
      <c r="F3998" s="6" t="n">
        <f aca="false">Prices!B3997+C3998</f>
        <v>272.63736101</v>
      </c>
      <c r="G3998" s="2" t="n">
        <f aca="false">Prices!C3997-D3998</f>
        <v>100.769922</v>
      </c>
      <c r="H3998" s="2" t="n">
        <f aca="false">Prices!C3997+D3998</f>
        <v>100.790078</v>
      </c>
      <c r="I3998" s="0" t="n">
        <f aca="false">R3997*1+S3997*E3998+T3997*G3998</f>
        <v>104.787525308381</v>
      </c>
      <c r="J3998" s="0" t="n">
        <v>0</v>
      </c>
      <c r="K3998" s="0" t="n">
        <f aca="false">I3998*0.6/F3998</f>
        <v>0.230608581861686</v>
      </c>
      <c r="L3998" s="0" t="n">
        <f aca="false">I3998*0.4/H3998</f>
        <v>0.415864447722249</v>
      </c>
      <c r="M3998" s="0" t="n">
        <f aca="false">J3998-R3997</f>
        <v>0</v>
      </c>
      <c r="N3998" s="0" t="n">
        <f aca="false">K3998-S3997</f>
        <v>0.00017417004463241</v>
      </c>
      <c r="O3998" s="0" t="n">
        <f aca="false">L3998-T3997</f>
        <v>-0.000679083335537622</v>
      </c>
      <c r="P3998" s="0" t="n">
        <f aca="false">IF(N3998&gt;0,F3998,E3998)</f>
        <v>272.63736101</v>
      </c>
      <c r="Q3998" s="0" t="n">
        <f aca="false">IF(O3998&gt;0,H3998,G3998)</f>
        <v>100.769922</v>
      </c>
      <c r="R3998" s="0" t="n">
        <f aca="false">R3997+M3998</f>
        <v>0</v>
      </c>
      <c r="S3998" s="0" t="n">
        <f aca="false">S3997+N3998</f>
        <v>0.230608581861686</v>
      </c>
      <c r="T3998" s="0" t="n">
        <f aca="false">T3997+O3998</f>
        <v>0.415864447722249</v>
      </c>
      <c r="V3998" s="4" t="n">
        <f aca="false">M3998*1+N3998*P3998+O3998*Q3998</f>
        <v>-0.0209459134180518</v>
      </c>
      <c r="W3998" s="0" t="n">
        <f aca="false">I3998-V3998+M3998*1+N3998*E3998+O3998*G3998</f>
        <v>104.787515812278</v>
      </c>
    </row>
    <row r="3999" customFormat="false" ht="13.8" hidden="false" customHeight="false" outlineLevel="0" collapsed="false">
      <c r="A3999" s="1" t="n">
        <v>43243</v>
      </c>
      <c r="B3999" s="2" t="n">
        <f aca="false">0.0002</f>
        <v>0.0002</v>
      </c>
      <c r="C3999" s="3" t="n">
        <f aca="false">Prices!B3998*B3999/2</f>
        <v>0.02733601</v>
      </c>
      <c r="D3999" s="4" t="n">
        <f aca="false">Prices!C3998*B3999/2</f>
        <v>0.010124</v>
      </c>
      <c r="E3999" s="6" t="n">
        <f aca="false">Prices!B3998-C3999</f>
        <v>273.33276399</v>
      </c>
      <c r="F3999" s="6" t="n">
        <f aca="false">Prices!B3998+C3999</f>
        <v>273.38743601</v>
      </c>
      <c r="G3999" s="2" t="n">
        <f aca="false">Prices!C3998-D3999</f>
        <v>101.229876</v>
      </c>
      <c r="H3999" s="2" t="n">
        <f aca="false">Prices!C3998+D3999</f>
        <v>101.250124</v>
      </c>
      <c r="I3999" s="0" t="n">
        <f aca="false">R3998*1+S3998*E3999+T3998*G3999</f>
        <v>105.1307875558</v>
      </c>
      <c r="J3999" s="0" t="n">
        <v>0</v>
      </c>
      <c r="K3999" s="0" t="n">
        <f aca="false">I3999*0.6/F3999</f>
        <v>0.230729229748411</v>
      </c>
      <c r="L3999" s="0" t="n">
        <f aca="false">I3999*0.4/H3999</f>
        <v>0.415330997741002</v>
      </c>
      <c r="M3999" s="0" t="n">
        <f aca="false">J3999-R3998</f>
        <v>0</v>
      </c>
      <c r="N3999" s="0" t="n">
        <f aca="false">K3999-S3998</f>
        <v>0.00012064788672525</v>
      </c>
      <c r="O3999" s="0" t="n">
        <f aca="false">L3999-T3998</f>
        <v>-0.000533449981246548</v>
      </c>
      <c r="P3999" s="0" t="n">
        <f aca="false">IF(N3999&gt;0,F3999,E3999)</f>
        <v>273.38743601</v>
      </c>
      <c r="Q3999" s="0" t="n">
        <f aca="false">IF(O3999&gt;0,H3999,G3999)</f>
        <v>101.229876</v>
      </c>
      <c r="R3999" s="0" t="n">
        <f aca="false">R3998+M3999</f>
        <v>0</v>
      </c>
      <c r="S3999" s="0" t="n">
        <f aca="false">S3998+N3999</f>
        <v>0.230729229748411</v>
      </c>
      <c r="T3999" s="0" t="n">
        <f aca="false">T3998+O3999</f>
        <v>0.415330997741002</v>
      </c>
      <c r="V3999" s="4" t="n">
        <f aca="false">M3999*1+N3999*P3999+O3999*Q3999</f>
        <v>-0.0210174590419493</v>
      </c>
      <c r="W3999" s="0" t="n">
        <f aca="false">I3999-V3999+M3999*1+N3999*E3999+O3999*G3999</f>
        <v>105.130780959737</v>
      </c>
    </row>
    <row r="4000" customFormat="false" ht="13.8" hidden="false" customHeight="false" outlineLevel="0" collapsed="false">
      <c r="A4000" s="1" t="n">
        <v>43244</v>
      </c>
      <c r="B4000" s="2" t="n">
        <f aca="false">0.0002</f>
        <v>0.0002</v>
      </c>
      <c r="C4000" s="3" t="n">
        <f aca="false">Prices!B3999*B4000/2</f>
        <v>0.02728</v>
      </c>
      <c r="D4000" s="4" t="n">
        <f aca="false">Prices!C3999*B4000/2</f>
        <v>0.01015</v>
      </c>
      <c r="E4000" s="6" t="n">
        <f aca="false">Prices!B3999-C4000</f>
        <v>272.77272</v>
      </c>
      <c r="F4000" s="6" t="n">
        <f aca="false">Prices!B3999+C4000</f>
        <v>272.82728</v>
      </c>
      <c r="G4000" s="2" t="n">
        <f aca="false">Prices!C3999-D4000</f>
        <v>101.48985</v>
      </c>
      <c r="H4000" s="2" t="n">
        <f aca="false">Prices!C3999+D4000</f>
        <v>101.51015</v>
      </c>
      <c r="I4000" s="0" t="n">
        <f aca="false">R3999*1+S3999*E4000+T3999*G4000</f>
        <v>105.088520243064</v>
      </c>
      <c r="J4000" s="0" t="n">
        <v>0</v>
      </c>
      <c r="K4000" s="0" t="n">
        <f aca="false">I4000*0.6/F4000</f>
        <v>0.231109998039192</v>
      </c>
      <c r="L4000" s="0" t="n">
        <f aca="false">I4000*0.4/H4000</f>
        <v>0.414100541642638</v>
      </c>
      <c r="M4000" s="0" t="n">
        <f aca="false">J4000-R3999</f>
        <v>0</v>
      </c>
      <c r="N4000" s="0" t="n">
        <f aca="false">K4000-S3999</f>
        <v>0.000380768290781402</v>
      </c>
      <c r="O4000" s="0" t="n">
        <f aca="false">L4000-T3999</f>
        <v>-0.00123045609836397</v>
      </c>
      <c r="P4000" s="0" t="n">
        <f aca="false">IF(N4000&gt;0,F4000,E4000)</f>
        <v>272.82728</v>
      </c>
      <c r="Q4000" s="0" t="n">
        <f aca="false">IF(O4000&gt;0,H4000,G4000)</f>
        <v>101.48985</v>
      </c>
      <c r="R4000" s="0" t="n">
        <f aca="false">R3999+M4000</f>
        <v>0</v>
      </c>
      <c r="S4000" s="0" t="n">
        <f aca="false">S3999+N4000</f>
        <v>0.231109998039192</v>
      </c>
      <c r="T4000" s="0" t="n">
        <f aca="false">T3999+O4000</f>
        <v>0.414100541642638</v>
      </c>
      <c r="V4000" s="4" t="n">
        <f aca="false">M4000*1+N4000*P4000+O4000*Q4000</f>
        <v>-0.0209948277704059</v>
      </c>
      <c r="W4000" s="0" t="n">
        <f aca="false">I4000-V4000+M4000*1+N4000*E4000+O4000*G4000</f>
        <v>105.088499468346</v>
      </c>
    </row>
    <row r="4001" customFormat="false" ht="13.8" hidden="false" customHeight="false" outlineLevel="0" collapsed="false">
      <c r="A4001" s="1" t="n">
        <v>43245</v>
      </c>
      <c r="B4001" s="2" t="n">
        <f aca="false">0.0002</f>
        <v>0.0002</v>
      </c>
      <c r="C4001" s="3" t="n">
        <f aca="false">Prices!B4000*B4001/2</f>
        <v>0.02721499</v>
      </c>
      <c r="D4001" s="4" t="n">
        <f aca="false">Prices!C4000*B4001/2</f>
        <v>0.01019</v>
      </c>
      <c r="E4001" s="6" t="n">
        <f aca="false">Prices!B4000-C4001</f>
        <v>272.12268501</v>
      </c>
      <c r="F4001" s="6" t="n">
        <f aca="false">Prices!B4000+C4001</f>
        <v>272.17711499</v>
      </c>
      <c r="G4001" s="2" t="n">
        <f aca="false">Prices!C4000-D4001</f>
        <v>101.88981</v>
      </c>
      <c r="H4001" s="2" t="n">
        <f aca="false">Prices!C4000+D4001</f>
        <v>101.91019</v>
      </c>
      <c r="I4001" s="0" t="n">
        <f aca="false">R4000*1+S4000*E4001+T4000*G4001</f>
        <v>105.082898707946</v>
      </c>
      <c r="J4001" s="0" t="n">
        <v>0</v>
      </c>
      <c r="K4001" s="0" t="n">
        <f aca="false">I4001*0.6/F4001</f>
        <v>0.231649671307172</v>
      </c>
      <c r="L4001" s="0" t="n">
        <f aca="false">I4001*0.4/H4001</f>
        <v>0.412452959642</v>
      </c>
      <c r="M4001" s="0" t="n">
        <f aca="false">J4001-R4000</f>
        <v>0</v>
      </c>
      <c r="N4001" s="0" t="n">
        <f aca="false">K4001-S4000</f>
        <v>0.00053967326797949</v>
      </c>
      <c r="O4001" s="0" t="n">
        <f aca="false">L4001-T4000</f>
        <v>-0.00164758200063825</v>
      </c>
      <c r="P4001" s="0" t="n">
        <f aca="false">IF(N4001&gt;0,F4001,E4001)</f>
        <v>272.17711499</v>
      </c>
      <c r="Q4001" s="0" t="n">
        <f aca="false">IF(O4001&gt;0,H4001,G4001)</f>
        <v>101.88981</v>
      </c>
      <c r="R4001" s="0" t="n">
        <f aca="false">R4000+M4001</f>
        <v>0</v>
      </c>
      <c r="S4001" s="0" t="n">
        <f aca="false">S4000+N4001</f>
        <v>0.231649671307172</v>
      </c>
      <c r="T4001" s="0" t="n">
        <f aca="false">T4000+O4001</f>
        <v>0.412452959642</v>
      </c>
      <c r="V4001" s="4" t="n">
        <f aca="false">M4001*1+N4001*P4001+O4001*Q4001</f>
        <v>-0.0209851038885682</v>
      </c>
      <c r="W4001" s="0" t="n">
        <f aca="false">I4001-V4001+M4001*1+N4001*E4001+O4001*G4001</f>
        <v>105.082869333541</v>
      </c>
    </row>
    <row r="4002" customFormat="false" ht="13.8" hidden="false" customHeight="false" outlineLevel="0" collapsed="false">
      <c r="A4002" s="1" t="n">
        <v>43248</v>
      </c>
      <c r="B4002" s="2" t="n">
        <f aca="false">0.0002</f>
        <v>0.0002</v>
      </c>
      <c r="C4002" s="3" t="n">
        <f aca="false">Prices!B4001*B4002/2</f>
        <v>0.02721499</v>
      </c>
      <c r="D4002" s="4" t="n">
        <f aca="false">Prices!C4001*B4002/2</f>
        <v>0.01019</v>
      </c>
      <c r="E4002" s="6" t="n">
        <f aca="false">Prices!B4001-C4002</f>
        <v>272.12268501</v>
      </c>
      <c r="F4002" s="6" t="n">
        <f aca="false">Prices!B4001+C4002</f>
        <v>272.17711499</v>
      </c>
      <c r="G4002" s="2" t="n">
        <f aca="false">Prices!C4001-D4002</f>
        <v>101.88981</v>
      </c>
      <c r="H4002" s="2" t="n">
        <f aca="false">Prices!C4001+D4002</f>
        <v>101.91019</v>
      </c>
      <c r="I4002" s="0" t="n">
        <f aca="false">R4001*1+S4001*E4002+T4001*G4002</f>
        <v>105.061884229653</v>
      </c>
      <c r="J4002" s="0" t="n">
        <v>0</v>
      </c>
      <c r="K4002" s="0" t="n">
        <f aca="false">I4002*0.6/F4002</f>
        <v>0.231603346005441</v>
      </c>
      <c r="L4002" s="0" t="n">
        <f aca="false">I4002*0.4/H4002</f>
        <v>0.412370477298306</v>
      </c>
      <c r="M4002" s="0" t="n">
        <f aca="false">J4002-R4001</f>
        <v>0</v>
      </c>
      <c r="N4002" s="0" t="n">
        <f aca="false">K4002-S4001</f>
        <v>-4.63253017312093E-005</v>
      </c>
      <c r="O4002" s="0" t="n">
        <f aca="false">L4002-T4001</f>
        <v>-8.2482343693957E-005</v>
      </c>
      <c r="P4002" s="0" t="n">
        <f aca="false">IF(N4002&gt;0,F4002,E4002)</f>
        <v>272.12268501</v>
      </c>
      <c r="Q4002" s="0" t="n">
        <f aca="false">IF(O4002&gt;0,H4002,G4002)</f>
        <v>101.88981</v>
      </c>
      <c r="R4002" s="0" t="n">
        <f aca="false">R4001+M4002</f>
        <v>0</v>
      </c>
      <c r="S4002" s="0" t="n">
        <f aca="false">S4001+N4002</f>
        <v>0.231603346005441</v>
      </c>
      <c r="T4002" s="0" t="n">
        <f aca="false">T4001+O4002</f>
        <v>0.412370477298306</v>
      </c>
      <c r="V4002" s="4" t="n">
        <f aca="false">M4002*1+N4002*P4002+O4002*Q4002</f>
        <v>-0.0210102758183271</v>
      </c>
      <c r="W4002" s="0" t="n">
        <f aca="false">I4002-V4002+M4002*1+N4002*E4002+O4002*G4002</f>
        <v>105.061884229653</v>
      </c>
    </row>
    <row r="4003" customFormat="false" ht="13.8" hidden="false" customHeight="false" outlineLevel="0" collapsed="false">
      <c r="A4003" s="1" t="n">
        <v>43249</v>
      </c>
      <c r="B4003" s="2" t="n">
        <f aca="false">0.0002</f>
        <v>0.0002</v>
      </c>
      <c r="C4003" s="3" t="n">
        <f aca="false">Prices!B4002*B4003/2</f>
        <v>0.026902</v>
      </c>
      <c r="D4003" s="4" t="n">
        <f aca="false">Prices!C4002*B4003/2</f>
        <v>0.0103</v>
      </c>
      <c r="E4003" s="6" t="n">
        <f aca="false">Prices!B4002-C4003</f>
        <v>268.993098</v>
      </c>
      <c r="F4003" s="6" t="n">
        <f aca="false">Prices!B4002+C4003</f>
        <v>269.046902</v>
      </c>
      <c r="G4003" s="2" t="n">
        <f aca="false">Prices!C4002-D4003</f>
        <v>102.9897</v>
      </c>
      <c r="H4003" s="2" t="n">
        <f aca="false">Prices!C4002+D4003</f>
        <v>103.0103</v>
      </c>
      <c r="I4003" s="0" t="n">
        <f aca="false">R4002*1+S4002*E4003+T4002*G4003</f>
        <v>104.769613294979</v>
      </c>
      <c r="J4003" s="0" t="n">
        <v>0</v>
      </c>
      <c r="K4003" s="0" t="n">
        <f aca="false">I4003*0.6/F4003</f>
        <v>0.233646131992954</v>
      </c>
      <c r="L4003" s="0" t="n">
        <f aca="false">I4003*0.4/H4003</f>
        <v>0.406831601480546</v>
      </c>
      <c r="M4003" s="0" t="n">
        <f aca="false">J4003-R4002</f>
        <v>0</v>
      </c>
      <c r="N4003" s="0" t="n">
        <f aca="false">K4003-S4002</f>
        <v>0.00204278598751301</v>
      </c>
      <c r="O4003" s="0" t="n">
        <f aca="false">L4003-T4002</f>
        <v>-0.00553887581775986</v>
      </c>
      <c r="P4003" s="0" t="n">
        <f aca="false">IF(N4003&gt;0,F4003,E4003)</f>
        <v>269.046902</v>
      </c>
      <c r="Q4003" s="0" t="n">
        <f aca="false">IF(O4003&gt;0,H4003,G4003)</f>
        <v>102.9897</v>
      </c>
      <c r="R4003" s="0" t="n">
        <f aca="false">R4002+M4003</f>
        <v>0</v>
      </c>
      <c r="S4003" s="0" t="n">
        <f aca="false">S4002+N4003</f>
        <v>0.233646131992954</v>
      </c>
      <c r="T4003" s="0" t="n">
        <f aca="false">T4002+O4003</f>
        <v>0.406831601480546</v>
      </c>
      <c r="V4003" s="4" t="n">
        <f aca="false">M4003*1+N4003*P4003+O4003*Q4003</f>
        <v>-0.0208419174189572</v>
      </c>
      <c r="W4003" s="0" t="n">
        <f aca="false">I4003-V4003+M4003*1+N4003*E4003+O4003*G4003</f>
        <v>104.769503384922</v>
      </c>
    </row>
    <row r="4004" customFormat="false" ht="13.8" hidden="false" customHeight="false" outlineLevel="0" collapsed="false">
      <c r="A4004" s="1" t="n">
        <v>43250</v>
      </c>
      <c r="B4004" s="2" t="n">
        <f aca="false">0.0002</f>
        <v>0.0002</v>
      </c>
      <c r="C4004" s="3" t="n">
        <f aca="false">Prices!B4003*B4004/2</f>
        <v>0.02726101</v>
      </c>
      <c r="D4004" s="4" t="n">
        <f aca="false">Prices!C4003*B4004/2</f>
        <v>0.010256</v>
      </c>
      <c r="E4004" s="6" t="n">
        <f aca="false">Prices!B4003-C4004</f>
        <v>272.58283899</v>
      </c>
      <c r="F4004" s="6" t="n">
        <f aca="false">Prices!B4003+C4004</f>
        <v>272.63736101</v>
      </c>
      <c r="G4004" s="2" t="n">
        <f aca="false">Prices!C4003-D4004</f>
        <v>102.549744</v>
      </c>
      <c r="H4004" s="2" t="n">
        <f aca="false">Prices!C4003+D4004</f>
        <v>102.570256</v>
      </c>
      <c r="I4004" s="0" t="n">
        <f aca="false">R4003*1+S4003*E4004+T4003*G4004</f>
        <v>105.408402560612</v>
      </c>
      <c r="J4004" s="0" t="n">
        <v>0</v>
      </c>
      <c r="K4004" s="0" t="n">
        <f aca="false">I4004*0.6/F4004</f>
        <v>0.231974962279829</v>
      </c>
      <c r="L4004" s="0" t="n">
        <f aca="false">I4004*0.4/H4004</f>
        <v>0.411068107544205</v>
      </c>
      <c r="M4004" s="0" t="n">
        <f aca="false">J4004-R4003</f>
        <v>0</v>
      </c>
      <c r="N4004" s="0" t="n">
        <f aca="false">K4004-S4003</f>
        <v>-0.00167116971312428</v>
      </c>
      <c r="O4004" s="0" t="n">
        <f aca="false">L4004-T4003</f>
        <v>0.00423650606365894</v>
      </c>
      <c r="P4004" s="0" t="n">
        <f aca="false">IF(N4004&gt;0,F4004,E4004)</f>
        <v>272.58283899</v>
      </c>
      <c r="Q4004" s="0" t="n">
        <f aca="false">IF(O4004&gt;0,H4004,G4004)</f>
        <v>102.570256</v>
      </c>
      <c r="R4004" s="0" t="n">
        <f aca="false">R4003+M4004</f>
        <v>0</v>
      </c>
      <c r="S4004" s="0" t="n">
        <f aca="false">S4003+N4004</f>
        <v>0.231974962279829</v>
      </c>
      <c r="T4004" s="0" t="n">
        <f aca="false">T4003+O4004</f>
        <v>0.411068107544205</v>
      </c>
      <c r="V4004" s="4" t="n">
        <f aca="false">M4004*1+N4004*P4004+O4004*Q4004</f>
        <v>-0.0209926733424708</v>
      </c>
      <c r="W4004" s="0" t="n">
        <f aca="false">I4004-V4004+M4004*1+N4004*E4004+O4004*G4004</f>
        <v>105.408315661399</v>
      </c>
    </row>
    <row r="4005" customFormat="false" ht="13.8" hidden="false" customHeight="false" outlineLevel="0" collapsed="false">
      <c r="A4005" s="1" t="n">
        <v>43251</v>
      </c>
      <c r="B4005" s="2" t="n">
        <f aca="false">0.0002</f>
        <v>0.0002</v>
      </c>
      <c r="C4005" s="3" t="n">
        <f aca="false">Prices!B4004*B4005/2</f>
        <v>0.02709399</v>
      </c>
      <c r="D4005" s="4" t="n">
        <f aca="false">Prices!C4004*B4005/2</f>
        <v>0.010251</v>
      </c>
      <c r="E4005" s="6" t="n">
        <f aca="false">Prices!B4004-C4005</f>
        <v>270.91280601</v>
      </c>
      <c r="F4005" s="6" t="n">
        <f aca="false">Prices!B4004+C4005</f>
        <v>270.96699399</v>
      </c>
      <c r="G4005" s="2" t="n">
        <f aca="false">Prices!C4004-D4005</f>
        <v>102.499749</v>
      </c>
      <c r="H4005" s="2" t="n">
        <f aca="false">Prices!C4004+D4005</f>
        <v>102.520251</v>
      </c>
      <c r="I4005" s="0" t="n">
        <f aca="false">R4004*1+S4004*E4005+T4004*G4005</f>
        <v>104.979365800479</v>
      </c>
      <c r="J4005" s="0" t="n">
        <v>0</v>
      </c>
      <c r="K4005" s="0" t="n">
        <f aca="false">I4005*0.6/F4005</f>
        <v>0.232454951626366</v>
      </c>
      <c r="L4005" s="0" t="n">
        <f aca="false">I4005*0.4/H4005</f>
        <v>0.409594649940834</v>
      </c>
      <c r="M4005" s="0" t="n">
        <f aca="false">J4005-R4004</f>
        <v>0</v>
      </c>
      <c r="N4005" s="0" t="n">
        <f aca="false">K4005-S4004</f>
        <v>0.000479989346536092</v>
      </c>
      <c r="O4005" s="0" t="n">
        <f aca="false">L4005-T4004</f>
        <v>-0.00147345760337142</v>
      </c>
      <c r="P4005" s="0" t="n">
        <f aca="false">IF(N4005&gt;0,F4005,E4005)</f>
        <v>270.96699399</v>
      </c>
      <c r="Q4005" s="0" t="n">
        <f aca="false">IF(O4005&gt;0,H4005,G4005)</f>
        <v>102.499749</v>
      </c>
      <c r="R4005" s="0" t="n">
        <f aca="false">R4004+M4005</f>
        <v>0</v>
      </c>
      <c r="S4005" s="0" t="n">
        <f aca="false">S4004+N4005</f>
        <v>0.232454951626366</v>
      </c>
      <c r="T4005" s="0" t="n">
        <f aca="false">T4004+O4005</f>
        <v>0.409594649940834</v>
      </c>
      <c r="V4005" s="4" t="n">
        <f aca="false">M4005*1+N4005*P4005+O4005*Q4005</f>
        <v>-0.0209677641296029</v>
      </c>
      <c r="W4005" s="0" t="n">
        <f aca="false">I4005-V4005+M4005*1+N4005*E4005+O4005*G4005</f>
        <v>104.979339790825</v>
      </c>
    </row>
    <row r="4006" customFormat="false" ht="13.8" hidden="false" customHeight="false" outlineLevel="0" collapsed="false">
      <c r="A4006" s="1" t="n">
        <v>43252</v>
      </c>
      <c r="B4006" s="2" t="n">
        <f aca="false">0.0002</f>
        <v>0.0002</v>
      </c>
      <c r="C4006" s="3" t="n">
        <f aca="false">Prices!B4005*B4006/2</f>
        <v>0.02736001</v>
      </c>
      <c r="D4006" s="4" t="n">
        <f aca="false">Prices!C4005*B4006/2</f>
        <v>0.010193</v>
      </c>
      <c r="E4006" s="6" t="n">
        <f aca="false">Prices!B4005-C4006</f>
        <v>273.57273999</v>
      </c>
      <c r="F4006" s="6" t="n">
        <f aca="false">Prices!B4005+C4006</f>
        <v>273.62746001</v>
      </c>
      <c r="G4006" s="2" t="n">
        <f aca="false">Prices!C4005-D4006</f>
        <v>101.919807</v>
      </c>
      <c r="H4006" s="2" t="n">
        <f aca="false">Prices!C4005+D4006</f>
        <v>101.940193</v>
      </c>
      <c r="I4006" s="0" t="n">
        <f aca="false">R4005*1+S4005*E4006+T4005*G4006</f>
        <v>105.33914571087</v>
      </c>
      <c r="J4006" s="0" t="n">
        <v>0</v>
      </c>
      <c r="K4006" s="0" t="n">
        <f aca="false">I4006*0.6/F4006</f>
        <v>0.230983715684867</v>
      </c>
      <c r="L4006" s="0" t="n">
        <f aca="false">I4006*0.4/H4006</f>
        <v>0.413337046402767</v>
      </c>
      <c r="M4006" s="0" t="n">
        <f aca="false">J4006-R4005</f>
        <v>0</v>
      </c>
      <c r="N4006" s="0" t="n">
        <f aca="false">K4006-S4005</f>
        <v>-0.00147123594149889</v>
      </c>
      <c r="O4006" s="0" t="n">
        <f aca="false">L4006-T4005</f>
        <v>0.00374239646193331</v>
      </c>
      <c r="P4006" s="0" t="n">
        <f aca="false">IF(N4006&gt;0,F4006,E4006)</f>
        <v>273.57273999</v>
      </c>
      <c r="Q4006" s="0" t="n">
        <f aca="false">IF(O4006&gt;0,H4006,G4006)</f>
        <v>101.940193</v>
      </c>
      <c r="R4006" s="0" t="n">
        <f aca="false">R4005+M4006</f>
        <v>0</v>
      </c>
      <c r="S4006" s="0" t="n">
        <f aca="false">S4005+N4006</f>
        <v>0.230983715684867</v>
      </c>
      <c r="T4006" s="0" t="n">
        <f aca="false">T4005+O4006</f>
        <v>0.413337046402767</v>
      </c>
      <c r="V4006" s="4" t="n">
        <f aca="false">M4006*1+N4006*P4006+O4006*Q4006</f>
        <v>-0.0209894300756215</v>
      </c>
      <c r="W4006" s="0" t="n">
        <f aca="false">I4006-V4006+M4006*1+N4006*E4006+O4006*G4006</f>
        <v>105.339069418376</v>
      </c>
    </row>
    <row r="4007" customFormat="false" ht="13.8" hidden="false" customHeight="false" outlineLevel="0" collapsed="false">
      <c r="A4007" s="1" t="n">
        <v>43255</v>
      </c>
      <c r="B4007" s="2" t="n">
        <f aca="false">0.0002</f>
        <v>0.0002</v>
      </c>
      <c r="C4007" s="3" t="n">
        <f aca="false">Prices!B4006*B4007/2</f>
        <v>0.02748999</v>
      </c>
      <c r="D4007" s="4" t="n">
        <f aca="false">Prices!C4006*B4007/2</f>
        <v>0.010157</v>
      </c>
      <c r="E4007" s="6" t="n">
        <f aca="false">Prices!B4006-C4007</f>
        <v>274.87241001</v>
      </c>
      <c r="F4007" s="6" t="n">
        <f aca="false">Prices!B4006+C4007</f>
        <v>274.92738999</v>
      </c>
      <c r="G4007" s="2" t="n">
        <f aca="false">Prices!C4006-D4007</f>
        <v>101.559843</v>
      </c>
      <c r="H4007" s="2" t="n">
        <f aca="false">Prices!C4006+D4007</f>
        <v>101.580157</v>
      </c>
      <c r="I4007" s="0" t="n">
        <f aca="false">R4006*1+S4006*E4007+T4006*G4007</f>
        <v>105.469496142113</v>
      </c>
      <c r="J4007" s="0" t="n">
        <v>0</v>
      </c>
      <c r="K4007" s="0" t="n">
        <f aca="false">I4007*0.6/F4007</f>
        <v>0.230176039162811</v>
      </c>
      <c r="L4007" s="0" t="n">
        <f aca="false">I4007*0.4/H4007</f>
        <v>0.415315349993455</v>
      </c>
      <c r="M4007" s="0" t="n">
        <f aca="false">J4007-R4006</f>
        <v>0</v>
      </c>
      <c r="N4007" s="0" t="n">
        <f aca="false">K4007-S4006</f>
        <v>-0.000807676522055767</v>
      </c>
      <c r="O4007" s="0" t="n">
        <f aca="false">L4007-T4006</f>
        <v>0.00197830359068757</v>
      </c>
      <c r="P4007" s="0" t="n">
        <f aca="false">IF(N4007&gt;0,F4007,E4007)</f>
        <v>274.87241001</v>
      </c>
      <c r="Q4007" s="0" t="n">
        <f aca="false">IF(O4007&gt;0,H4007,G4007)</f>
        <v>101.580157</v>
      </c>
      <c r="R4007" s="0" t="n">
        <f aca="false">R4006+M4007</f>
        <v>0</v>
      </c>
      <c r="S4007" s="0" t="n">
        <f aca="false">S4006+N4007</f>
        <v>0.230176039162811</v>
      </c>
      <c r="T4007" s="0" t="n">
        <f aca="false">T4006+O4007</f>
        <v>0.415315349993455</v>
      </c>
      <c r="V4007" s="4" t="n">
        <f aca="false">M4007*1+N4007*P4007+O4007*Q4007</f>
        <v>-0.0210516027902566</v>
      </c>
      <c r="W4007" s="0" t="n">
        <f aca="false">I4007-V4007+M4007*1+N4007*E4007+O4007*G4007</f>
        <v>105.469455954854</v>
      </c>
    </row>
    <row r="4008" customFormat="false" ht="13.8" hidden="false" customHeight="false" outlineLevel="0" collapsed="false">
      <c r="A4008" s="1" t="n">
        <v>43256</v>
      </c>
      <c r="B4008" s="2" t="n">
        <f aca="false">0.0002</f>
        <v>0.0002</v>
      </c>
      <c r="C4008" s="3" t="n">
        <f aca="false">Prices!B4007*B4008/2</f>
        <v>0.02751001</v>
      </c>
      <c r="D4008" s="4" t="n">
        <f aca="false">Prices!C4007*B4008/2</f>
        <v>0.010183</v>
      </c>
      <c r="E4008" s="6" t="n">
        <f aca="false">Prices!B4007-C4008</f>
        <v>275.07258999</v>
      </c>
      <c r="F4008" s="6" t="n">
        <f aca="false">Prices!B4007+C4008</f>
        <v>275.12761001</v>
      </c>
      <c r="G4008" s="2" t="n">
        <f aca="false">Prices!C4007-D4008</f>
        <v>101.819817</v>
      </c>
      <c r="H4008" s="2" t="n">
        <f aca="false">Prices!C4007+D4008</f>
        <v>101.840183</v>
      </c>
      <c r="I4008" s="0" t="n">
        <f aca="false">R4007*1+S4007*E4008+T4007*G4008</f>
        <v>105.602452179779</v>
      </c>
      <c r="J4008" s="0" t="n">
        <v>0</v>
      </c>
      <c r="K4008" s="0" t="n">
        <f aca="false">I4008*0.6/F4008</f>
        <v>0.230298483331295</v>
      </c>
      <c r="L4008" s="0" t="n">
        <f aca="false">I4008*0.4/H4008</f>
        <v>0.414777150114817</v>
      </c>
      <c r="M4008" s="0" t="n">
        <f aca="false">J4008-R4007</f>
        <v>0</v>
      </c>
      <c r="N4008" s="0" t="n">
        <f aca="false">K4008-S4007</f>
        <v>0.000122444168484559</v>
      </c>
      <c r="O4008" s="0" t="n">
        <f aca="false">L4008-T4007</f>
        <v>-0.000538199878637735</v>
      </c>
      <c r="P4008" s="0" t="n">
        <f aca="false">IF(N4008&gt;0,F4008,E4008)</f>
        <v>275.12761001</v>
      </c>
      <c r="Q4008" s="0" t="n">
        <f aca="false">IF(O4008&gt;0,H4008,G4008)</f>
        <v>101.819817</v>
      </c>
      <c r="R4008" s="0" t="n">
        <f aca="false">R4007+M4008</f>
        <v>0</v>
      </c>
      <c r="S4008" s="0" t="n">
        <f aca="false">S4007+N4008</f>
        <v>0.230298483331295</v>
      </c>
      <c r="T4008" s="0" t="n">
        <f aca="false">T4007+O4008</f>
        <v>0.414777150114817</v>
      </c>
      <c r="V4008" s="4" t="n">
        <f aca="false">M4008*1+N4008*P4008+O4008*Q4008</f>
        <v>-0.0211116417174979</v>
      </c>
      <c r="W4008" s="0" t="n">
        <f aca="false">I4008-V4008+M4008*1+N4008*E4008+O4008*G4008</f>
        <v>105.602445442898</v>
      </c>
    </row>
    <row r="4009" customFormat="false" ht="13.8" hidden="false" customHeight="false" outlineLevel="0" collapsed="false">
      <c r="A4009" s="1" t="n">
        <v>43257</v>
      </c>
      <c r="B4009" s="2" t="n">
        <f aca="false">0.0002</f>
        <v>0.0002</v>
      </c>
      <c r="C4009" s="3" t="n">
        <f aca="false">Prices!B4008*B4009/2</f>
        <v>0.02773999</v>
      </c>
      <c r="D4009" s="4" t="n">
        <f aca="false">Prices!C4008*B4009/2</f>
        <v>0.010142</v>
      </c>
      <c r="E4009" s="6" t="n">
        <f aca="false">Prices!B4008-C4009</f>
        <v>277.37216001</v>
      </c>
      <c r="F4009" s="6" t="n">
        <f aca="false">Prices!B4008+C4009</f>
        <v>277.42763999</v>
      </c>
      <c r="G4009" s="2" t="n">
        <f aca="false">Prices!C4008-D4009</f>
        <v>101.409858</v>
      </c>
      <c r="H4009" s="2" t="n">
        <f aca="false">Prices!C4008+D4009</f>
        <v>101.430142</v>
      </c>
      <c r="I4009" s="0" t="n">
        <f aca="false">R4008*1+S4008*E4009+T4008*G4009</f>
        <v>105.940879663417</v>
      </c>
      <c r="J4009" s="0" t="n">
        <v>0</v>
      </c>
      <c r="K4009" s="0" t="n">
        <f aca="false">I4009*0.6/F4009</f>
        <v>0.229121106319259</v>
      </c>
      <c r="L4009" s="0" t="n">
        <f aca="false">I4009*0.4/H4009</f>
        <v>0.417788549141208</v>
      </c>
      <c r="M4009" s="0" t="n">
        <f aca="false">J4009-R4008</f>
        <v>0</v>
      </c>
      <c r="N4009" s="0" t="n">
        <f aca="false">K4009-S4008</f>
        <v>-0.00117737701203602</v>
      </c>
      <c r="O4009" s="0" t="n">
        <f aca="false">L4009-T4008</f>
        <v>0.00301139902639075</v>
      </c>
      <c r="P4009" s="0" t="n">
        <f aca="false">IF(N4009&gt;0,F4009,E4009)</f>
        <v>277.37216001</v>
      </c>
      <c r="Q4009" s="0" t="n">
        <f aca="false">IF(O4009&gt;0,H4009,G4009)</f>
        <v>101.430142</v>
      </c>
      <c r="R4009" s="0" t="n">
        <f aca="false">R4008+M4009</f>
        <v>0</v>
      </c>
      <c r="S4009" s="0" t="n">
        <f aca="false">S4008+N4009</f>
        <v>0.229121106319259</v>
      </c>
      <c r="T4009" s="0" t="n">
        <f aca="false">T4008+O4009</f>
        <v>0.417788549141208</v>
      </c>
      <c r="V4009" s="4" t="n">
        <f aca="false">M4009*1+N4009*P4009+O4009*Q4009</f>
        <v>-0.0211249741090748</v>
      </c>
      <c r="W4009" s="0" t="n">
        <f aca="false">I4009-V4009+M4009*1+N4009*E4009+O4009*G4009</f>
        <v>105.940818580199</v>
      </c>
    </row>
    <row r="4010" customFormat="false" ht="13.8" hidden="false" customHeight="false" outlineLevel="0" collapsed="false">
      <c r="A4010" s="1" t="n">
        <v>43258</v>
      </c>
      <c r="B4010" s="2" t="n">
        <f aca="false">0.0002</f>
        <v>0.0002</v>
      </c>
      <c r="C4010" s="3" t="n">
        <f aca="false">Prices!B4009*B4010/2</f>
        <v>0.02773701</v>
      </c>
      <c r="D4010" s="4" t="n">
        <f aca="false">Prices!C4009*B4010/2</f>
        <v>0.010185</v>
      </c>
      <c r="E4010" s="6" t="n">
        <f aca="false">Prices!B4009-C4010</f>
        <v>277.34236299</v>
      </c>
      <c r="F4010" s="6" t="n">
        <f aca="false">Prices!B4009+C4010</f>
        <v>277.39783701</v>
      </c>
      <c r="G4010" s="2" t="n">
        <f aca="false">Prices!C4009-D4010</f>
        <v>101.839815</v>
      </c>
      <c r="H4010" s="2" t="n">
        <f aca="false">Prices!C4009+D4010</f>
        <v>101.860185</v>
      </c>
      <c r="I4010" s="0" t="n">
        <f aca="false">R4009*1+S4009*E4010+T4009*G4010</f>
        <v>106.092497591125</v>
      </c>
      <c r="J4010" s="0" t="n">
        <v>0</v>
      </c>
      <c r="K4010" s="0" t="n">
        <f aca="false">I4010*0.6/F4010</f>
        <v>0.229473665839653</v>
      </c>
      <c r="L4010" s="0" t="n">
        <f aca="false">I4010*0.4/H4010</f>
        <v>0.416620086017419</v>
      </c>
      <c r="M4010" s="0" t="n">
        <f aca="false">J4010-R4009</f>
        <v>0</v>
      </c>
      <c r="N4010" s="0" t="n">
        <f aca="false">K4010-S4009</f>
        <v>0.000352559520393592</v>
      </c>
      <c r="O4010" s="0" t="n">
        <f aca="false">L4010-T4009</f>
        <v>-0.00116846312378899</v>
      </c>
      <c r="P4010" s="0" t="n">
        <f aca="false">IF(N4010&gt;0,F4010,E4010)</f>
        <v>277.39783701</v>
      </c>
      <c r="Q4010" s="0" t="n">
        <f aca="false">IF(O4010&gt;0,H4010,G4010)</f>
        <v>101.839815</v>
      </c>
      <c r="R4010" s="0" t="n">
        <f aca="false">R4009+M4010</f>
        <v>0</v>
      </c>
      <c r="S4010" s="0" t="n">
        <f aca="false">S4009+N4010</f>
        <v>0.229473665839653</v>
      </c>
      <c r="T4010" s="0" t="n">
        <f aca="false">T4009+O4010</f>
        <v>0.416620086017419</v>
      </c>
      <c r="V4010" s="4" t="n">
        <f aca="false">M4010*1+N4010*P4010+O4010*Q4010</f>
        <v>-0.0211968199865273</v>
      </c>
      <c r="W4010" s="0" t="n">
        <f aca="false">I4010-V4010+M4010*1+N4010*E4010+O4010*G4010</f>
        <v>106.092478033232</v>
      </c>
    </row>
    <row r="4011" customFormat="false" ht="13.8" hidden="false" customHeight="false" outlineLevel="0" collapsed="false">
      <c r="A4011" s="1" t="n">
        <v>43259</v>
      </c>
      <c r="B4011" s="2" t="n">
        <f aca="false">0.0002</f>
        <v>0.0002</v>
      </c>
      <c r="C4011" s="3" t="n">
        <f aca="false">Prices!B4010*B4011/2</f>
        <v>0.02781899</v>
      </c>
      <c r="D4011" s="4" t="n">
        <f aca="false">Prices!C4010*B4011/2</f>
        <v>0.010171</v>
      </c>
      <c r="E4011" s="6" t="n">
        <f aca="false">Prices!B4010-C4011</f>
        <v>278.16208101</v>
      </c>
      <c r="F4011" s="6" t="n">
        <f aca="false">Prices!B4010+C4011</f>
        <v>278.21771899</v>
      </c>
      <c r="G4011" s="2" t="n">
        <f aca="false">Prices!C4010-D4011</f>
        <v>101.699829</v>
      </c>
      <c r="H4011" s="2" t="n">
        <f aca="false">Prices!C4010+D4011</f>
        <v>101.720171</v>
      </c>
      <c r="I4011" s="0" t="n">
        <f aca="false">R4010*1+S4010*E4011+T4010*G4011</f>
        <v>106.201063932888</v>
      </c>
      <c r="J4011" s="0" t="n">
        <v>0</v>
      </c>
      <c r="K4011" s="0" t="n">
        <f aca="false">I4011*0.6/F4011</f>
        <v>0.229031560574412</v>
      </c>
      <c r="L4011" s="0" t="n">
        <f aca="false">I4011*0.4/H4011</f>
        <v>0.417620469524724</v>
      </c>
      <c r="M4011" s="0" t="n">
        <f aca="false">J4011-R4010</f>
        <v>0</v>
      </c>
      <c r="N4011" s="0" t="n">
        <f aca="false">K4011-S4010</f>
        <v>-0.000442105265241383</v>
      </c>
      <c r="O4011" s="0" t="n">
        <f aca="false">L4011-T4010</f>
        <v>0.0010003835073053</v>
      </c>
      <c r="P4011" s="0" t="n">
        <f aca="false">IF(N4011&gt;0,F4011,E4011)</f>
        <v>278.16208101</v>
      </c>
      <c r="Q4011" s="0" t="n">
        <f aca="false">IF(O4011&gt;0,H4011,G4011)</f>
        <v>101.720171</v>
      </c>
      <c r="R4011" s="0" t="n">
        <f aca="false">R4010+M4011</f>
        <v>0</v>
      </c>
      <c r="S4011" s="0" t="n">
        <f aca="false">S4010+N4011</f>
        <v>0.229031560574412</v>
      </c>
      <c r="T4011" s="0" t="n">
        <f aca="false">T4010+O4011</f>
        <v>0.417620469524724</v>
      </c>
      <c r="V4011" s="4" t="n">
        <f aca="false">M4011*1+N4011*P4011+O4011*Q4011</f>
        <v>-0.0212177391763459</v>
      </c>
      <c r="W4011" s="0" t="n">
        <f aca="false">I4011-V4011+M4011*1+N4011*E4011+O4011*G4011</f>
        <v>106.201043583087</v>
      </c>
    </row>
    <row r="4012" customFormat="false" ht="13.8" hidden="false" customHeight="false" outlineLevel="0" collapsed="false">
      <c r="A4012" s="1" t="n">
        <v>43262</v>
      </c>
      <c r="B4012" s="2" t="n">
        <f aca="false">0.0002</f>
        <v>0.0002</v>
      </c>
      <c r="C4012" s="3" t="n">
        <f aca="false">Prices!B4011*B4012/2</f>
        <v>0.02785601</v>
      </c>
      <c r="D4012" s="4" t="n">
        <f aca="false">Prices!C4011*B4012/2</f>
        <v>0.010161</v>
      </c>
      <c r="E4012" s="6" t="n">
        <f aca="false">Prices!B4011-C4012</f>
        <v>278.53224399</v>
      </c>
      <c r="F4012" s="6" t="n">
        <f aca="false">Prices!B4011+C4012</f>
        <v>278.58795601</v>
      </c>
      <c r="G4012" s="2" t="n">
        <f aca="false">Prices!C4011-D4012</f>
        <v>101.599839</v>
      </c>
      <c r="H4012" s="2" t="n">
        <f aca="false">Prices!C4011+D4012</f>
        <v>101.620161</v>
      </c>
      <c r="I4012" s="0" t="n">
        <f aca="false">R4011*1+S4011*E4012+T4011*G4012</f>
        <v>106.222846978139</v>
      </c>
      <c r="J4012" s="0" t="n">
        <v>0</v>
      </c>
      <c r="K4012" s="0" t="n">
        <f aca="false">I4012*0.6/F4012</f>
        <v>0.228774097415021</v>
      </c>
      <c r="L4012" s="0" t="n">
        <f aca="false">I4012*0.4/H4012</f>
        <v>0.418117215847115</v>
      </c>
      <c r="M4012" s="0" t="n">
        <f aca="false">J4012-R4011</f>
        <v>0</v>
      </c>
      <c r="N4012" s="0" t="n">
        <f aca="false">K4012-S4011</f>
        <v>-0.000257463159390653</v>
      </c>
      <c r="O4012" s="0" t="n">
        <f aca="false">L4012-T4011</f>
        <v>0.000496746322390662</v>
      </c>
      <c r="P4012" s="0" t="n">
        <f aca="false">IF(N4012&gt;0,F4012,E4012)</f>
        <v>278.53224399</v>
      </c>
      <c r="Q4012" s="0" t="n">
        <f aca="false">IF(O4012&gt;0,H4012,G4012)</f>
        <v>101.620161</v>
      </c>
      <c r="R4012" s="0" t="n">
        <f aca="false">R4011+M4012</f>
        <v>0</v>
      </c>
      <c r="S4012" s="0" t="n">
        <f aca="false">S4011+N4012</f>
        <v>0.228774097415021</v>
      </c>
      <c r="T4012" s="0" t="n">
        <f aca="false">T4011+O4012</f>
        <v>0.418117215847115</v>
      </c>
      <c r="V4012" s="4" t="n">
        <f aca="false">M4012*1+N4012*P4012+O4012*Q4012</f>
        <v>-0.0212323502723366</v>
      </c>
      <c r="W4012" s="0" t="n">
        <f aca="false">I4012-V4012+M4012*1+N4012*E4012+O4012*G4012</f>
        <v>106.22283688326</v>
      </c>
    </row>
    <row r="4013" customFormat="false" ht="13.8" hidden="false" customHeight="false" outlineLevel="0" collapsed="false">
      <c r="A4013" s="1" t="n">
        <v>43263</v>
      </c>
      <c r="B4013" s="2" t="n">
        <f aca="false">0.0002</f>
        <v>0.0002</v>
      </c>
      <c r="C4013" s="3" t="n">
        <f aca="false">Prices!B4012*B4013/2</f>
        <v>0.02789199</v>
      </c>
      <c r="D4013" s="4" t="n">
        <f aca="false">Prices!C4012*B4013/2</f>
        <v>0.010155</v>
      </c>
      <c r="E4013" s="6" t="n">
        <f aca="false">Prices!B4012-C4013</f>
        <v>278.89200801</v>
      </c>
      <c r="F4013" s="6" t="n">
        <f aca="false">Prices!B4012+C4013</f>
        <v>278.94779199</v>
      </c>
      <c r="G4013" s="2" t="n">
        <f aca="false">Prices!C4012-D4013</f>
        <v>101.539845</v>
      </c>
      <c r="H4013" s="2" t="n">
        <f aca="false">Prices!C4012+D4013</f>
        <v>101.560155</v>
      </c>
      <c r="I4013" s="0" t="n">
        <f aca="false">R4012*1+S4012*E4013+T4012*G4013</f>
        <v>106.258824697698</v>
      </c>
      <c r="J4013" s="0" t="n">
        <v>0</v>
      </c>
      <c r="K4013" s="0" t="n">
        <f aca="false">I4013*0.6/F4013</f>
        <v>0.228556370221796</v>
      </c>
      <c r="L4013" s="0" t="n">
        <f aca="false">I4013*0.4/H4013</f>
        <v>0.418505957174635</v>
      </c>
      <c r="M4013" s="0" t="n">
        <f aca="false">J4013-R4012</f>
        <v>0</v>
      </c>
      <c r="N4013" s="0" t="n">
        <f aca="false">K4013-S4012</f>
        <v>-0.000217727193225353</v>
      </c>
      <c r="O4013" s="0" t="n">
        <f aca="false">L4013-T4012</f>
        <v>0.000388741327519926</v>
      </c>
      <c r="P4013" s="0" t="n">
        <f aca="false">IF(N4013&gt;0,F4013,E4013)</f>
        <v>278.89200801</v>
      </c>
      <c r="Q4013" s="0" t="n">
        <f aca="false">IF(O4013&gt;0,H4013,G4013)</f>
        <v>101.560155</v>
      </c>
      <c r="R4013" s="0" t="n">
        <f aca="false">R4012+M4013</f>
        <v>0</v>
      </c>
      <c r="S4013" s="0" t="n">
        <f aca="false">S4012+N4013</f>
        <v>0.228556370221796</v>
      </c>
      <c r="T4013" s="0" t="n">
        <f aca="false">T4012+O4013</f>
        <v>0.418505957174635</v>
      </c>
      <c r="V4013" s="4" t="n">
        <f aca="false">M4013*1+N4013*P4013+O4013*Q4013</f>
        <v>-0.0212417446391706</v>
      </c>
      <c r="W4013" s="0" t="n">
        <f aca="false">I4013-V4013+M4013*1+N4013*E4013+O4013*G4013</f>
        <v>106.258816802362</v>
      </c>
    </row>
    <row r="4014" customFormat="false" ht="13.8" hidden="false" customHeight="false" outlineLevel="0" collapsed="false">
      <c r="A4014" s="1" t="n">
        <v>43264</v>
      </c>
      <c r="B4014" s="2" t="n">
        <f aca="false">0.0002</f>
        <v>0.0002</v>
      </c>
      <c r="C4014" s="3" t="n">
        <f aca="false">Prices!B4013*B4014/2</f>
        <v>0.027803</v>
      </c>
      <c r="D4014" s="4" t="n">
        <f aca="false">Prices!C4013*B4014/2</f>
        <v>0.010143</v>
      </c>
      <c r="E4014" s="6" t="n">
        <f aca="false">Prices!B4013-C4014</f>
        <v>278.002197</v>
      </c>
      <c r="F4014" s="6" t="n">
        <f aca="false">Prices!B4013+C4014</f>
        <v>278.057803</v>
      </c>
      <c r="G4014" s="2" t="n">
        <f aca="false">Prices!C4013-D4014</f>
        <v>101.419857</v>
      </c>
      <c r="H4014" s="2" t="n">
        <f aca="false">Prices!C4013+D4014</f>
        <v>101.440143</v>
      </c>
      <c r="I4014" s="0" t="n">
        <f aca="false">R4013*1+S4013*E4014+T4013*G4014</f>
        <v>105.983987390304</v>
      </c>
      <c r="J4014" s="0" t="n">
        <v>0</v>
      </c>
      <c r="K4014" s="0" t="n">
        <f aca="false">I4014*0.6/F4014</f>
        <v>0.228694867571051</v>
      </c>
      <c r="L4014" s="0" t="n">
        <f aca="false">I4014*0.4/H4014</f>
        <v>0.41791734221157</v>
      </c>
      <c r="M4014" s="0" t="n">
        <f aca="false">J4014-R4013</f>
        <v>0</v>
      </c>
      <c r="N4014" s="0" t="n">
        <f aca="false">K4014-S4013</f>
        <v>0.000138497349255751</v>
      </c>
      <c r="O4014" s="0" t="n">
        <f aca="false">L4014-T4013</f>
        <v>-0.00058861496306406</v>
      </c>
      <c r="P4014" s="0" t="n">
        <f aca="false">IF(N4014&gt;0,F4014,E4014)</f>
        <v>278.057803</v>
      </c>
      <c r="Q4014" s="0" t="n">
        <f aca="false">IF(O4014&gt;0,H4014,G4014)</f>
        <v>101.419857</v>
      </c>
      <c r="R4014" s="0" t="n">
        <f aca="false">R4013+M4014</f>
        <v>0</v>
      </c>
      <c r="S4014" s="0" t="n">
        <f aca="false">S4013+N4014</f>
        <v>0.228694867571051</v>
      </c>
      <c r="T4014" s="0" t="n">
        <f aca="false">T4013+O4014</f>
        <v>0.41791734221157</v>
      </c>
      <c r="V4014" s="4" t="n">
        <f aca="false">M4014*1+N4014*P4014+O4014*Q4014</f>
        <v>-0.0211869767266396</v>
      </c>
      <c r="W4014" s="0" t="n">
        <f aca="false">I4014-V4014+M4014*1+N4014*E4014+O4014*G4014</f>
        <v>105.983979689021</v>
      </c>
    </row>
    <row r="4015" customFormat="false" ht="13.8" hidden="false" customHeight="false" outlineLevel="0" collapsed="false">
      <c r="A4015" s="1" t="n">
        <v>43265</v>
      </c>
      <c r="B4015" s="2" t="n">
        <f aca="false">0.0002</f>
        <v>0.0002</v>
      </c>
      <c r="C4015" s="3" t="n">
        <f aca="false">Prices!B4014*B4015/2</f>
        <v>0.027873</v>
      </c>
      <c r="D4015" s="4" t="n">
        <f aca="false">Prices!C4014*B4015/2</f>
        <v>0.010175</v>
      </c>
      <c r="E4015" s="6" t="n">
        <f aca="false">Prices!B4014-C4015</f>
        <v>278.702127</v>
      </c>
      <c r="F4015" s="6" t="n">
        <f aca="false">Prices!B4014+C4015</f>
        <v>278.757873</v>
      </c>
      <c r="G4015" s="2" t="n">
        <f aca="false">Prices!C4014-D4015</f>
        <v>101.739825</v>
      </c>
      <c r="H4015" s="2" t="n">
        <f aca="false">Prices!C4014+D4015</f>
        <v>101.760175</v>
      </c>
      <c r="I4015" s="0" t="n">
        <f aca="false">R4014*1+S4014*E4015+T4014*G4015</f>
        <v>106.256583287106</v>
      </c>
      <c r="J4015" s="0" t="n">
        <v>0</v>
      </c>
      <c r="K4015" s="0" t="n">
        <f aca="false">I4015*0.6/F4015</f>
        <v>0.228707262277982</v>
      </c>
      <c r="L4015" s="0" t="n">
        <f aca="false">I4015*0.4/H4015</f>
        <v>0.41767453048152</v>
      </c>
      <c r="M4015" s="0" t="n">
        <f aca="false">J4015-R4014</f>
        <v>0</v>
      </c>
      <c r="N4015" s="0" t="n">
        <f aca="false">K4015-S4014</f>
        <v>1.23947069305963E-005</v>
      </c>
      <c r="O4015" s="0" t="n">
        <f aca="false">L4015-T4014</f>
        <v>-0.000242811730050974</v>
      </c>
      <c r="P4015" s="0" t="n">
        <f aca="false">IF(N4015&gt;0,F4015,E4015)</f>
        <v>278.757873</v>
      </c>
      <c r="Q4015" s="0" t="n">
        <f aca="false">IF(O4015&gt;0,H4015,G4015)</f>
        <v>101.739825</v>
      </c>
      <c r="R4015" s="0" t="n">
        <f aca="false">R4014+M4015</f>
        <v>0</v>
      </c>
      <c r="S4015" s="0" t="n">
        <f aca="false">S4014+N4015</f>
        <v>0.228707262277982</v>
      </c>
      <c r="T4015" s="0" t="n">
        <f aca="false">T4014+O4015</f>
        <v>0.41767453048152</v>
      </c>
      <c r="V4015" s="4" t="n">
        <f aca="false">M4015*1+N4015*P4015+O4015*Q4015</f>
        <v>-0.0212485007829019</v>
      </c>
      <c r="W4015" s="0" t="n">
        <f aca="false">I4015-V4015+M4015*1+N4015*E4015+O4015*G4015</f>
        <v>106.25658259615</v>
      </c>
    </row>
    <row r="4016" customFormat="false" ht="13.8" hidden="false" customHeight="false" outlineLevel="0" collapsed="false">
      <c r="A4016" s="1" t="n">
        <v>43266</v>
      </c>
      <c r="B4016" s="2" t="n">
        <f aca="false">0.0002</f>
        <v>0.0002</v>
      </c>
      <c r="C4016" s="3" t="n">
        <f aca="false">Prices!B4015*B4016/2</f>
        <v>0.02771299</v>
      </c>
      <c r="D4016" s="4" t="n">
        <f aca="false">Prices!C4015*B4016/2</f>
        <v>0.010183</v>
      </c>
      <c r="E4016" s="6" t="n">
        <f aca="false">Prices!B4015-C4016</f>
        <v>277.10218701</v>
      </c>
      <c r="F4016" s="6" t="n">
        <f aca="false">Prices!B4015+C4016</f>
        <v>277.15761299</v>
      </c>
      <c r="G4016" s="2" t="n">
        <f aca="false">Prices!C4015-D4016</f>
        <v>101.819817</v>
      </c>
      <c r="H4016" s="2" t="n">
        <f aca="false">Prices!C4015+D4016</f>
        <v>101.840183</v>
      </c>
      <c r="I4016" s="0" t="n">
        <f aca="false">R4015*1+S4015*E4016+T4015*G4016</f>
        <v>105.902826821488</v>
      </c>
      <c r="J4016" s="0" t="n">
        <v>0</v>
      </c>
      <c r="K4016" s="0" t="n">
        <f aca="false">I4016*0.6/F4016</f>
        <v>0.229261954623578</v>
      </c>
      <c r="L4016" s="0" t="n">
        <f aca="false">I4016*0.4/H4016</f>
        <v>0.415956938417865</v>
      </c>
      <c r="M4016" s="0" t="n">
        <f aca="false">J4016-R4015</f>
        <v>0</v>
      </c>
      <c r="N4016" s="0" t="n">
        <f aca="false">K4016-S4015</f>
        <v>0.000554692345596269</v>
      </c>
      <c r="O4016" s="0" t="n">
        <f aca="false">L4016-T4015</f>
        <v>-0.00171759206365463</v>
      </c>
      <c r="P4016" s="0" t="n">
        <f aca="false">IF(N4016&gt;0,F4016,E4016)</f>
        <v>277.15761299</v>
      </c>
      <c r="Q4016" s="0" t="n">
        <f aca="false">IF(O4016&gt;0,H4016,G4016)</f>
        <v>101.819817</v>
      </c>
      <c r="R4016" s="0" t="n">
        <f aca="false">R4015+M4016</f>
        <v>0</v>
      </c>
      <c r="S4016" s="0" t="n">
        <f aca="false">S4015+N4016</f>
        <v>0.229261954623578</v>
      </c>
      <c r="T4016" s="0" t="n">
        <f aca="false">T4015+O4016</f>
        <v>0.415956938417865</v>
      </c>
      <c r="V4016" s="4" t="n">
        <f aca="false">M4016*1+N4016*P4016+O4016*Q4016</f>
        <v>-0.0211477031526803</v>
      </c>
      <c r="W4016" s="0" t="n">
        <f aca="false">I4016-V4016+M4016*1+N4016*E4016+O4016*G4016</f>
        <v>105.902796077121</v>
      </c>
    </row>
    <row r="4017" customFormat="false" ht="13.8" hidden="false" customHeight="false" outlineLevel="0" collapsed="false">
      <c r="A4017" s="1" t="n">
        <v>43269</v>
      </c>
      <c r="B4017" s="2" t="n">
        <f aca="false">0.0002</f>
        <v>0.0002</v>
      </c>
      <c r="C4017" s="3" t="n">
        <f aca="false">Prices!B4016*B4017/2</f>
        <v>0.02765601</v>
      </c>
      <c r="D4017" s="4" t="n">
        <f aca="false">Prices!C4016*B4017/2</f>
        <v>0.010188</v>
      </c>
      <c r="E4017" s="6" t="n">
        <f aca="false">Prices!B4016-C4017</f>
        <v>276.53244399</v>
      </c>
      <c r="F4017" s="6" t="n">
        <f aca="false">Prices!B4016+C4017</f>
        <v>276.58775601</v>
      </c>
      <c r="G4017" s="2" t="n">
        <f aca="false">Prices!C4016-D4017</f>
        <v>101.869812</v>
      </c>
      <c r="H4017" s="2" t="n">
        <f aca="false">Prices!C4016+D4017</f>
        <v>101.890188</v>
      </c>
      <c r="I4017" s="0" t="n">
        <f aca="false">R4016*1+S4016*E4017+T4016*G4017</f>
        <v>105.771823742706</v>
      </c>
      <c r="J4017" s="0" t="n">
        <v>0</v>
      </c>
      <c r="K4017" s="0" t="n">
        <f aca="false">I4017*0.6/F4017</f>
        <v>0.229450121585748</v>
      </c>
      <c r="L4017" s="0" t="n">
        <f aca="false">I4017*0.4/H4017</f>
        <v>0.415238506548662</v>
      </c>
      <c r="M4017" s="0" t="n">
        <f aca="false">J4017-R4016</f>
        <v>0</v>
      </c>
      <c r="N4017" s="0" t="n">
        <f aca="false">K4017-S4016</f>
        <v>0.0001881669621695</v>
      </c>
      <c r="O4017" s="0" t="n">
        <f aca="false">L4017-T4016</f>
        <v>-0.000718431869202674</v>
      </c>
      <c r="P4017" s="0" t="n">
        <f aca="false">IF(N4017&gt;0,F4017,E4017)</f>
        <v>276.58775601</v>
      </c>
      <c r="Q4017" s="0" t="n">
        <f aca="false">IF(O4017&gt;0,H4017,G4017)</f>
        <v>101.869812</v>
      </c>
      <c r="R4017" s="0" t="n">
        <f aca="false">R4016+M4017</f>
        <v>0</v>
      </c>
      <c r="S4017" s="0" t="n">
        <f aca="false">S4016+N4017</f>
        <v>0.229450121585748</v>
      </c>
      <c r="T4017" s="0" t="n">
        <f aca="false">T4016+O4017</f>
        <v>0.415238506548662</v>
      </c>
      <c r="V4017" s="4" t="n">
        <f aca="false">M4017*1+N4017*P4017+O4017*Q4017</f>
        <v>-0.0211418416288043</v>
      </c>
      <c r="W4017" s="0" t="n">
        <f aca="false">I4017-V4017+M4017*1+N4017*E4017+O4017*G4017</f>
        <v>105.771813334811</v>
      </c>
    </row>
    <row r="4018" customFormat="false" ht="13.8" hidden="false" customHeight="false" outlineLevel="0" collapsed="false">
      <c r="A4018" s="1" t="n">
        <v>43270</v>
      </c>
      <c r="B4018" s="2" t="n">
        <f aca="false">0.0002</f>
        <v>0.0002</v>
      </c>
      <c r="C4018" s="3" t="n">
        <f aca="false">Prices!B4017*B4018/2</f>
        <v>0.02755</v>
      </c>
      <c r="D4018" s="4" t="n">
        <f aca="false">Prices!C4017*B4018/2</f>
        <v>0.0102145</v>
      </c>
      <c r="E4018" s="6" t="n">
        <f aca="false">Prices!B4017-C4018</f>
        <v>275.47245</v>
      </c>
      <c r="F4018" s="6" t="n">
        <f aca="false">Prices!B4017+C4018</f>
        <v>275.52755</v>
      </c>
      <c r="G4018" s="2" t="n">
        <f aca="false">Prices!C4017-D4018</f>
        <v>102.1347855</v>
      </c>
      <c r="H4018" s="2" t="n">
        <f aca="false">Prices!C4017+D4018</f>
        <v>102.1552145</v>
      </c>
      <c r="I4018" s="0" t="n">
        <f aca="false">R4017*1+S4017*E4018+T4017*G4018</f>
        <v>105.617482943712</v>
      </c>
      <c r="J4018" s="0" t="n">
        <v>0</v>
      </c>
      <c r="K4018" s="0" t="n">
        <f aca="false">I4018*0.6/F4018</f>
        <v>0.229996926863492</v>
      </c>
      <c r="L4018" s="0" t="n">
        <f aca="false">I4018*0.4/H4018</f>
        <v>0.413556893637424</v>
      </c>
      <c r="M4018" s="0" t="n">
        <f aca="false">J4018-R4017</f>
        <v>0</v>
      </c>
      <c r="N4018" s="0" t="n">
        <f aca="false">K4018-S4017</f>
        <v>0.000546805277744034</v>
      </c>
      <c r="O4018" s="0" t="n">
        <f aca="false">L4018-T4017</f>
        <v>-0.00168161291123842</v>
      </c>
      <c r="P4018" s="0" t="n">
        <f aca="false">IF(N4018&gt;0,F4018,E4018)</f>
        <v>275.52755</v>
      </c>
      <c r="Q4018" s="0" t="n">
        <f aca="false">IF(O4018&gt;0,H4018,G4018)</f>
        <v>102.1347855</v>
      </c>
      <c r="R4018" s="0" t="n">
        <f aca="false">R4017+M4018</f>
        <v>0</v>
      </c>
      <c r="S4018" s="0" t="n">
        <f aca="false">S4017+N4018</f>
        <v>0.229996926863492</v>
      </c>
      <c r="T4018" s="0" t="n">
        <f aca="false">T4017+O4018</f>
        <v>0.413556893637424</v>
      </c>
      <c r="V4018" s="4" t="n">
        <f aca="false">M4018*1+N4018*P4018+O4018*Q4018</f>
        <v>-0.0210912554794832</v>
      </c>
      <c r="W4018" s="0" t="n">
        <f aca="false">I4018-V4018+M4018*1+N4018*E4018+O4018*G4018</f>
        <v>105.617452814741</v>
      </c>
    </row>
    <row r="4019" customFormat="false" ht="13.8" hidden="false" customHeight="false" outlineLevel="0" collapsed="false">
      <c r="A4019" s="1" t="n">
        <v>43271</v>
      </c>
      <c r="B4019" s="2" t="n">
        <f aca="false">0.0002</f>
        <v>0.0002</v>
      </c>
      <c r="C4019" s="3" t="n">
        <f aca="false">Prices!B4018*B4019/2</f>
        <v>0.027597</v>
      </c>
      <c r="D4019" s="4" t="n">
        <f aca="false">Prices!C4018*B4019/2</f>
        <v>0.010182</v>
      </c>
      <c r="E4019" s="6" t="n">
        <f aca="false">Prices!B4018-C4019</f>
        <v>275.942403</v>
      </c>
      <c r="F4019" s="6" t="n">
        <f aca="false">Prices!B4018+C4019</f>
        <v>275.997597</v>
      </c>
      <c r="G4019" s="2" t="n">
        <f aca="false">Prices!C4018-D4019</f>
        <v>101.809818</v>
      </c>
      <c r="H4019" s="2" t="n">
        <f aca="false">Prices!C4018+D4019</f>
        <v>101.830182</v>
      </c>
      <c r="I4019" s="0" t="n">
        <f aca="false">R4018*1+S4018*E4019+T4018*G4019</f>
        <v>105.570056755199</v>
      </c>
      <c r="J4019" s="0" t="n">
        <v>0</v>
      </c>
      <c r="K4019" s="0" t="n">
        <f aca="false">I4019*0.6/F4019</f>
        <v>0.229502121546077</v>
      </c>
      <c r="L4019" s="0" t="n">
        <f aca="false">I4019*0.4/H4019</f>
        <v>0.414690633687363</v>
      </c>
      <c r="M4019" s="0" t="n">
        <f aca="false">J4019-R4018</f>
        <v>0</v>
      </c>
      <c r="N4019" s="0" t="n">
        <f aca="false">K4019-S4018</f>
        <v>-0.000494805317414665</v>
      </c>
      <c r="O4019" s="0" t="n">
        <f aca="false">L4019-T4018</f>
        <v>0.00113374004993877</v>
      </c>
      <c r="P4019" s="0" t="n">
        <f aca="false">IF(N4019&gt;0,F4019,E4019)</f>
        <v>275.942403</v>
      </c>
      <c r="Q4019" s="0" t="n">
        <f aca="false">IF(O4019&gt;0,H4019,G4019)</f>
        <v>101.830182</v>
      </c>
      <c r="R4019" s="0" t="n">
        <f aca="false">R4018+M4019</f>
        <v>0</v>
      </c>
      <c r="S4019" s="0" t="n">
        <f aca="false">S4018+N4019</f>
        <v>0.229502121546077</v>
      </c>
      <c r="T4019" s="0" t="n">
        <f aca="false">T4018+O4019</f>
        <v>0.414690633687363</v>
      </c>
      <c r="V4019" s="4" t="n">
        <f aca="false">M4019*1+N4019*P4019+O4019*Q4019</f>
        <v>-0.0210888126786264</v>
      </c>
      <c r="W4019" s="0" t="n">
        <f aca="false">I4019-V4019+M4019*1+N4019*E4019+O4019*G4019</f>
        <v>105.570033667716</v>
      </c>
    </row>
    <row r="4020" customFormat="false" ht="13.8" hidden="false" customHeight="false" outlineLevel="0" collapsed="false">
      <c r="A4020" s="1" t="n">
        <v>43272</v>
      </c>
      <c r="B4020" s="2" t="n">
        <f aca="false">0.0002</f>
        <v>0.0002</v>
      </c>
      <c r="C4020" s="3" t="n">
        <f aca="false">Prices!B4019*B4020/2</f>
        <v>0.027424</v>
      </c>
      <c r="D4020" s="4" t="n">
        <f aca="false">Prices!C4019*B4020/2</f>
        <v>0.010209</v>
      </c>
      <c r="E4020" s="6" t="n">
        <f aca="false">Prices!B4019-C4020</f>
        <v>274.212576</v>
      </c>
      <c r="F4020" s="6" t="n">
        <f aca="false">Prices!B4019+C4020</f>
        <v>274.267424</v>
      </c>
      <c r="G4020" s="2" t="n">
        <f aca="false">Prices!C4019-D4020</f>
        <v>102.079791</v>
      </c>
      <c r="H4020" s="2" t="n">
        <f aca="false">Prices!C4019+D4020</f>
        <v>102.100209</v>
      </c>
      <c r="I4020" s="0" t="n">
        <f aca="false">R4019*1+S4019*E4020+T4019*G4020</f>
        <v>105.263901163078</v>
      </c>
      <c r="J4020" s="0" t="n">
        <v>0</v>
      </c>
      <c r="K4020" s="0" t="n">
        <f aca="false">I4020*0.6/F4020</f>
        <v>0.230280139641546</v>
      </c>
      <c r="L4020" s="0" t="n">
        <f aca="false">I4020*0.4/H4020</f>
        <v>0.412394459106654</v>
      </c>
      <c r="M4020" s="0" t="n">
        <f aca="false">J4020-R4019</f>
        <v>0</v>
      </c>
      <c r="N4020" s="0" t="n">
        <f aca="false">K4020-S4019</f>
        <v>0.000778018095468791</v>
      </c>
      <c r="O4020" s="0" t="n">
        <f aca="false">L4020-T4019</f>
        <v>-0.00229617458070808</v>
      </c>
      <c r="P4020" s="0" t="n">
        <f aca="false">IF(N4020&gt;0,F4020,E4020)</f>
        <v>274.267424</v>
      </c>
      <c r="Q4020" s="0" t="n">
        <f aca="false">IF(O4020&gt;0,H4020,G4020)</f>
        <v>102.079791</v>
      </c>
      <c r="R4020" s="0" t="n">
        <f aca="false">R4019+M4020</f>
        <v>0</v>
      </c>
      <c r="S4020" s="0" t="n">
        <f aca="false">S4019+N4020</f>
        <v>0.230280139641546</v>
      </c>
      <c r="T4020" s="0" t="n">
        <f aca="false">T4019+O4020</f>
        <v>0.412394459106654</v>
      </c>
      <c r="V4020" s="4" t="n">
        <f aca="false">M4020*1+N4020*P4020+O4020*Q4020</f>
        <v>-0.0210080024285817</v>
      </c>
      <c r="W4020" s="0" t="n">
        <f aca="false">I4020-V4020+M4020*1+N4020*E4020+O4020*G4020</f>
        <v>105.263858490342</v>
      </c>
    </row>
    <row r="4021" customFormat="false" ht="13.8" hidden="false" customHeight="false" outlineLevel="0" collapsed="false">
      <c r="A4021" s="1" t="n">
        <v>43273</v>
      </c>
      <c r="B4021" s="2" t="n">
        <f aca="false">0.0002</f>
        <v>0.0002</v>
      </c>
      <c r="C4021" s="3" t="n">
        <f aca="false">Prices!B4020*B4021/2</f>
        <v>0.027474</v>
      </c>
      <c r="D4021" s="4" t="n">
        <f aca="false">Prices!C4020*B4021/2</f>
        <v>0.010211</v>
      </c>
      <c r="E4021" s="6" t="n">
        <f aca="false">Prices!B4020-C4021</f>
        <v>274.712526</v>
      </c>
      <c r="F4021" s="6" t="n">
        <f aca="false">Prices!B4020+C4021</f>
        <v>274.767474</v>
      </c>
      <c r="G4021" s="2" t="n">
        <f aca="false">Prices!C4020-D4021</f>
        <v>102.099789</v>
      </c>
      <c r="H4021" s="2" t="n">
        <f aca="false">Prices!C4020+D4021</f>
        <v>102.120211</v>
      </c>
      <c r="I4021" s="0" t="n">
        <f aca="false">R4020*1+S4020*E4021+T4020*G4021</f>
        <v>105.36622610812</v>
      </c>
      <c r="J4021" s="0" t="n">
        <v>0</v>
      </c>
      <c r="K4021" s="0" t="n">
        <f aca="false">I4021*0.6/F4021</f>
        <v>0.230084495608357</v>
      </c>
      <c r="L4021" s="0" t="n">
        <f aca="false">I4021*0.4/H4021</f>
        <v>0.412714486491299</v>
      </c>
      <c r="M4021" s="0" t="n">
        <f aca="false">J4021-R4020</f>
        <v>0</v>
      </c>
      <c r="N4021" s="0" t="n">
        <f aca="false">K4021-S4020</f>
        <v>-0.000195644033189335</v>
      </c>
      <c r="O4021" s="0" t="n">
        <f aca="false">L4021-T4020</f>
        <v>0.000320027384644928</v>
      </c>
      <c r="P4021" s="0" t="n">
        <f aca="false">IF(N4021&gt;0,F4021,E4021)</f>
        <v>274.712526</v>
      </c>
      <c r="Q4021" s="0" t="n">
        <f aca="false">IF(O4021&gt;0,H4021,G4021)</f>
        <v>102.120211</v>
      </c>
      <c r="R4021" s="0" t="n">
        <f aca="false">R4020+M4021</f>
        <v>0</v>
      </c>
      <c r="S4021" s="0" t="n">
        <f aca="false">S4020+N4021</f>
        <v>0.230084495608357</v>
      </c>
      <c r="T4021" s="0" t="n">
        <f aca="false">T4020+O4021</f>
        <v>0.412714486491299</v>
      </c>
      <c r="V4021" s="4" t="n">
        <f aca="false">M4021*1+N4021*P4021+O4021*Q4021</f>
        <v>-0.0210646025085519</v>
      </c>
      <c r="W4021" s="0" t="n">
        <f aca="false">I4021-V4021+M4021*1+N4021*E4021+O4021*G4021</f>
        <v>105.366219572521</v>
      </c>
    </row>
    <row r="4022" customFormat="false" ht="13.8" hidden="false" customHeight="false" outlineLevel="0" collapsed="false">
      <c r="A4022" s="1" t="n">
        <v>43276</v>
      </c>
      <c r="B4022" s="2" t="n">
        <f aca="false">0.0002</f>
        <v>0.0002</v>
      </c>
      <c r="C4022" s="3" t="n">
        <f aca="false">Prices!B4021*B4022/2</f>
        <v>0.0271</v>
      </c>
      <c r="D4022" s="4" t="n">
        <f aca="false">Prices!C4021*B4022/2</f>
        <v>0.010225</v>
      </c>
      <c r="E4022" s="6" t="n">
        <f aca="false">Prices!B4021-C4022</f>
        <v>270.9729</v>
      </c>
      <c r="F4022" s="6" t="n">
        <f aca="false">Prices!B4021+C4022</f>
        <v>271.0271</v>
      </c>
      <c r="G4022" s="2" t="n">
        <f aca="false">Prices!C4021-D4022</f>
        <v>102.239775</v>
      </c>
      <c r="H4022" s="2" t="n">
        <f aca="false">Prices!C4021+D4022</f>
        <v>102.260225</v>
      </c>
      <c r="I4022" s="0" t="n">
        <f aca="false">R4021*1+S4021*E4022+T4021*G4022</f>
        <v>104.542499258145</v>
      </c>
      <c r="J4022" s="0" t="n">
        <v>0</v>
      </c>
      <c r="K4022" s="0" t="n">
        <f aca="false">I4022*0.6/F4022</f>
        <v>0.231436264325179</v>
      </c>
      <c r="L4022" s="0" t="n">
        <f aca="false">I4022*0.4/H4022</f>
        <v>0.408927319524848</v>
      </c>
      <c r="M4022" s="0" t="n">
        <f aca="false">J4022-R4021</f>
        <v>0</v>
      </c>
      <c r="N4022" s="0" t="n">
        <f aca="false">K4022-S4021</f>
        <v>0.00135176871682266</v>
      </c>
      <c r="O4022" s="0" t="n">
        <f aca="false">L4022-T4021</f>
        <v>-0.00378716696645143</v>
      </c>
      <c r="P4022" s="0" t="n">
        <f aca="false">IF(N4022&gt;0,F4022,E4022)</f>
        <v>271.0271</v>
      </c>
      <c r="Q4022" s="0" t="n">
        <f aca="false">IF(O4022&gt;0,H4022,G4022)</f>
        <v>102.239775</v>
      </c>
      <c r="R4022" s="0" t="n">
        <f aca="false">R4021+M4022</f>
        <v>0</v>
      </c>
      <c r="S4022" s="0" t="n">
        <f aca="false">S4021+N4022</f>
        <v>0.231436264325179</v>
      </c>
      <c r="T4022" s="0" t="n">
        <f aca="false">T4021+O4022</f>
        <v>0.408927319524848</v>
      </c>
      <c r="V4022" s="4" t="n">
        <f aca="false">M4022*1+N4022*P4022+O4022*Q4022</f>
        <v>-0.0208331433462597</v>
      </c>
      <c r="W4022" s="0" t="n">
        <f aca="false">I4022-V4022+M4022*1+N4022*E4022+O4022*G4022</f>
        <v>104.54242599228</v>
      </c>
    </row>
    <row r="4023" customFormat="false" ht="13.8" hidden="false" customHeight="false" outlineLevel="0" collapsed="false">
      <c r="A4023" s="1" t="n">
        <v>43277</v>
      </c>
      <c r="B4023" s="2" t="n">
        <f aca="false">0.0002</f>
        <v>0.0002</v>
      </c>
      <c r="C4023" s="3" t="n">
        <f aca="false">Prices!B4022*B4023/2</f>
        <v>0.02716001</v>
      </c>
      <c r="D4023" s="4" t="n">
        <f aca="false">Prices!C4022*B4023/2</f>
        <v>0.01023</v>
      </c>
      <c r="E4023" s="6" t="n">
        <f aca="false">Prices!B4022-C4023</f>
        <v>271.57293999</v>
      </c>
      <c r="F4023" s="6" t="n">
        <f aca="false">Prices!B4022+C4023</f>
        <v>271.62726001</v>
      </c>
      <c r="G4023" s="2" t="n">
        <f aca="false">Prices!C4022-D4023</f>
        <v>102.28977</v>
      </c>
      <c r="H4023" s="2" t="n">
        <f aca="false">Prices!C4022+D4023</f>
        <v>102.31023</v>
      </c>
      <c r="I4023" s="0" t="n">
        <f aca="false">R4022*1+S4022*E4023+T4022*G4023</f>
        <v>104.680908184005</v>
      </c>
      <c r="J4023" s="0" t="n">
        <v>0</v>
      </c>
      <c r="K4023" s="0" t="n">
        <f aca="false">I4023*0.6/F4023</f>
        <v>0.231230639031188</v>
      </c>
      <c r="L4023" s="0" t="n">
        <f aca="false">I4023*0.4/H4023</f>
        <v>0.409268587057247</v>
      </c>
      <c r="M4023" s="0" t="n">
        <f aca="false">J4023-R4022</f>
        <v>0</v>
      </c>
      <c r="N4023" s="0" t="n">
        <f aca="false">K4023-S4022</f>
        <v>-0.000205625293991263</v>
      </c>
      <c r="O4023" s="0" t="n">
        <f aca="false">L4023-T4022</f>
        <v>0.000341267532398937</v>
      </c>
      <c r="P4023" s="0" t="n">
        <f aca="false">IF(N4023&gt;0,F4023,E4023)</f>
        <v>271.57293999</v>
      </c>
      <c r="Q4023" s="0" t="n">
        <f aca="false">IF(O4023&gt;0,H4023,G4023)</f>
        <v>102.31023</v>
      </c>
      <c r="R4023" s="0" t="n">
        <f aca="false">R4022+M4023</f>
        <v>0</v>
      </c>
      <c r="S4023" s="0" t="n">
        <f aca="false">S4022+N4023</f>
        <v>0.231230639031188</v>
      </c>
      <c r="T4023" s="0" t="n">
        <f aca="false">T4022+O4023</f>
        <v>0.409268587057247</v>
      </c>
      <c r="V4023" s="4" t="n">
        <f aca="false">M4023*1+N4023*P4023+O4023*Q4023</f>
        <v>-0.0209271058942477</v>
      </c>
      <c r="W4023" s="0" t="n">
        <f aca="false">I4023-V4023+M4023*1+N4023*E4023+O4023*G4023</f>
        <v>104.680901201671</v>
      </c>
    </row>
    <row r="4024" customFormat="false" ht="13.8" hidden="false" customHeight="false" outlineLevel="0" collapsed="false">
      <c r="A4024" s="1" t="n">
        <v>43278</v>
      </c>
      <c r="B4024" s="2" t="n">
        <f aca="false">0.0002</f>
        <v>0.0002</v>
      </c>
      <c r="C4024" s="3" t="n">
        <f aca="false">Prices!B4023*B4024/2</f>
        <v>0.02693501</v>
      </c>
      <c r="D4024" s="4" t="n">
        <f aca="false">Prices!C4023*B4024/2</f>
        <v>0.010269</v>
      </c>
      <c r="E4024" s="6" t="n">
        <f aca="false">Prices!B4023-C4024</f>
        <v>269.32316499</v>
      </c>
      <c r="F4024" s="6" t="n">
        <f aca="false">Prices!B4023+C4024</f>
        <v>269.37703501</v>
      </c>
      <c r="G4024" s="2" t="n">
        <f aca="false">Prices!C4023-D4024</f>
        <v>102.679731</v>
      </c>
      <c r="H4024" s="2" t="n">
        <f aca="false">Prices!C4023+D4024</f>
        <v>102.700269</v>
      </c>
      <c r="I4024" s="0" t="n">
        <f aca="false">R4023*1+S4023*E4024+T4023*G4024</f>
        <v>104.299355972328</v>
      </c>
      <c r="J4024" s="0" t="n">
        <v>0</v>
      </c>
      <c r="K4024" s="0" t="n">
        <f aca="false">I4024*0.6/F4024</f>
        <v>0.232312355732454</v>
      </c>
      <c r="L4024" s="0" t="n">
        <f aca="false">I4024*0.4/H4024</f>
        <v>0.406228170531191</v>
      </c>
      <c r="M4024" s="0" t="n">
        <f aca="false">J4024-R4023</f>
        <v>0</v>
      </c>
      <c r="N4024" s="0" t="n">
        <f aca="false">K4024-S4023</f>
        <v>0.00108171670126589</v>
      </c>
      <c r="O4024" s="0" t="n">
        <f aca="false">L4024-T4023</f>
        <v>-0.00304041652605591</v>
      </c>
      <c r="P4024" s="0" t="n">
        <f aca="false">IF(N4024&gt;0,F4024,E4024)</f>
        <v>269.37703501</v>
      </c>
      <c r="Q4024" s="0" t="n">
        <f aca="false">IF(O4024&gt;0,H4024,G4024)</f>
        <v>102.679731</v>
      </c>
      <c r="R4024" s="0" t="n">
        <f aca="false">R4023+M4024</f>
        <v>0</v>
      </c>
      <c r="S4024" s="0" t="n">
        <f aca="false">S4023+N4024</f>
        <v>0.232312355732454</v>
      </c>
      <c r="T4024" s="0" t="n">
        <f aca="false">T4023+O4024</f>
        <v>0.406228170531191</v>
      </c>
      <c r="V4024" s="4" t="n">
        <f aca="false">M4024*1+N4024*P4024+O4024*Q4024</f>
        <v>-0.0207995133155724</v>
      </c>
      <c r="W4024" s="0" t="n">
        <f aca="false">I4024-V4024+M4024*1+N4024*E4024+O4024*G4024</f>
        <v>104.299297700228</v>
      </c>
    </row>
    <row r="4025" customFormat="false" ht="13.8" hidden="false" customHeight="false" outlineLevel="0" collapsed="false">
      <c r="A4025" s="1" t="n">
        <v>43279</v>
      </c>
      <c r="B4025" s="2" t="n">
        <f aca="false">0.0002</f>
        <v>0.0002</v>
      </c>
      <c r="C4025" s="3" t="n">
        <f aca="false">Prices!B4024*B4025/2</f>
        <v>0.02708899</v>
      </c>
      <c r="D4025" s="4" t="n">
        <f aca="false">Prices!C4024*B4025/2</f>
        <v>0.010259</v>
      </c>
      <c r="E4025" s="6" t="n">
        <f aca="false">Prices!B4024-C4025</f>
        <v>270.86281101</v>
      </c>
      <c r="F4025" s="6" t="n">
        <f aca="false">Prices!B4024+C4025</f>
        <v>270.91698899</v>
      </c>
      <c r="G4025" s="2" t="n">
        <f aca="false">Prices!C4024-D4025</f>
        <v>102.579741</v>
      </c>
      <c r="H4025" s="2" t="n">
        <f aca="false">Prices!C4024+D4025</f>
        <v>102.600259</v>
      </c>
      <c r="I4025" s="0" t="n">
        <f aca="false">R4024*1+S4024*E4025+T4024*G4025</f>
        <v>104.595558226041</v>
      </c>
      <c r="J4025" s="0" t="n">
        <v>0</v>
      </c>
      <c r="K4025" s="0" t="n">
        <f aca="false">I4025*0.6/F4025</f>
        <v>0.231647838585498</v>
      </c>
      <c r="L4025" s="0" t="n">
        <f aca="false">I4025*0.4/H4025</f>
        <v>0.40777892471418</v>
      </c>
      <c r="M4025" s="0" t="n">
        <f aca="false">J4025-R4024</f>
        <v>0</v>
      </c>
      <c r="N4025" s="0" t="n">
        <f aca="false">K4025-S4024</f>
        <v>-0.000664517146956173</v>
      </c>
      <c r="O4025" s="0" t="n">
        <f aca="false">L4025-T4024</f>
        <v>0.00155075418298906</v>
      </c>
      <c r="P4025" s="0" t="n">
        <f aca="false">IF(N4025&gt;0,F4025,E4025)</f>
        <v>270.86281101</v>
      </c>
      <c r="Q4025" s="0" t="n">
        <f aca="false">IF(O4025&gt;0,H4025,G4025)</f>
        <v>102.600259</v>
      </c>
      <c r="R4025" s="0" t="n">
        <f aca="false">R4024+M4025</f>
        <v>0</v>
      </c>
      <c r="S4025" s="0" t="n">
        <f aca="false">S4024+N4025</f>
        <v>0.231647838585498</v>
      </c>
      <c r="T4025" s="0" t="n">
        <f aca="false">T4024+O4025</f>
        <v>0.40777892471418</v>
      </c>
      <c r="V4025" s="4" t="n">
        <f aca="false">M4025*1+N4025*P4025+O4025*Q4025</f>
        <v>-0.0208852015688837</v>
      </c>
      <c r="W4025" s="0" t="n">
        <f aca="false">I4025-V4025+M4025*1+N4025*E4025+O4025*G4025</f>
        <v>104.595526407667</v>
      </c>
    </row>
    <row r="4026" customFormat="false" ht="13.8" hidden="false" customHeight="false" outlineLevel="0" collapsed="false">
      <c r="A4026" s="1" t="n">
        <v>43280</v>
      </c>
      <c r="B4026" s="2" t="n">
        <f aca="false">0.0002</f>
        <v>0.0002</v>
      </c>
      <c r="C4026" s="3" t="n">
        <f aca="false">Prices!B4025*B4026/2</f>
        <v>0.027128</v>
      </c>
      <c r="D4026" s="4" t="n">
        <f aca="false">Prices!C4025*B4026/2</f>
        <v>0.010251</v>
      </c>
      <c r="E4026" s="6" t="n">
        <f aca="false">Prices!B4025-C4026</f>
        <v>271.252872</v>
      </c>
      <c r="F4026" s="6" t="n">
        <f aca="false">Prices!B4025+C4026</f>
        <v>271.307128</v>
      </c>
      <c r="G4026" s="2" t="n">
        <f aca="false">Prices!C4025-D4026</f>
        <v>102.499749</v>
      </c>
      <c r="H4026" s="2" t="n">
        <f aca="false">Prices!C4025+D4026</f>
        <v>102.520251</v>
      </c>
      <c r="I4026" s="0" t="n">
        <f aca="false">R4025*1+S4025*E4026+T4025*G4026</f>
        <v>104.632378939602</v>
      </c>
      <c r="J4026" s="0" t="n">
        <v>0</v>
      </c>
      <c r="K4026" s="0" t="n">
        <f aca="false">I4026*0.6/F4026</f>
        <v>0.231396159129889</v>
      </c>
      <c r="L4026" s="0" t="n">
        <f aca="false">I4026*0.4/H4026</f>
        <v>0.408240822350706</v>
      </c>
      <c r="M4026" s="0" t="n">
        <f aca="false">J4026-R4025</f>
        <v>0</v>
      </c>
      <c r="N4026" s="0" t="n">
        <f aca="false">K4026-S4025</f>
        <v>-0.000251679455608445</v>
      </c>
      <c r="O4026" s="0" t="n">
        <f aca="false">L4026-T4025</f>
        <v>0.000461897636526099</v>
      </c>
      <c r="P4026" s="0" t="n">
        <f aca="false">IF(N4026&gt;0,F4026,E4026)</f>
        <v>271.252872</v>
      </c>
      <c r="Q4026" s="0" t="n">
        <f aca="false">IF(O4026&gt;0,H4026,G4026)</f>
        <v>102.520251</v>
      </c>
      <c r="R4026" s="0" t="n">
        <f aca="false">R4025+M4026</f>
        <v>0</v>
      </c>
      <c r="S4026" s="0" t="n">
        <f aca="false">S4025+N4026</f>
        <v>0.231396159129889</v>
      </c>
      <c r="T4026" s="0" t="n">
        <f aca="false">T4025+O4026</f>
        <v>0.408240822350706</v>
      </c>
      <c r="V4026" s="4" t="n">
        <f aca="false">M4026*1+N4026*P4026+O4026*Q4026</f>
        <v>-0.0209149135242247</v>
      </c>
      <c r="W4026" s="0" t="n">
        <f aca="false">I4026-V4026+M4026*1+N4026*E4026+O4026*G4026</f>
        <v>104.632369469777</v>
      </c>
    </row>
    <row r="4027" customFormat="false" ht="13.8" hidden="false" customHeight="false" outlineLevel="0" collapsed="false">
      <c r="A4027" s="1" t="n">
        <v>43283</v>
      </c>
      <c r="B4027" s="2" t="n">
        <f aca="false">0.0002</f>
        <v>0.0002</v>
      </c>
      <c r="C4027" s="3" t="n">
        <f aca="false">Prices!B4026*B4027/2</f>
        <v>0.02718601</v>
      </c>
      <c r="D4027" s="4" t="n">
        <f aca="false">Prices!C4026*B4027/2</f>
        <v>0.010225</v>
      </c>
      <c r="E4027" s="6" t="n">
        <f aca="false">Prices!B4026-C4027</f>
        <v>271.83291399</v>
      </c>
      <c r="F4027" s="6" t="n">
        <f aca="false">Prices!B4026+C4027</f>
        <v>271.88728601</v>
      </c>
      <c r="G4027" s="2" t="n">
        <f aca="false">Prices!C4026-D4027</f>
        <v>102.239775</v>
      </c>
      <c r="H4027" s="2" t="n">
        <f aca="false">Prices!C4026+D4027</f>
        <v>102.260225</v>
      </c>
      <c r="I4027" s="0" t="n">
        <f aca="false">R4026*1+S4026*E4027+T4026*G4027</f>
        <v>104.639542045323</v>
      </c>
      <c r="J4027" s="0" t="n">
        <v>0</v>
      </c>
      <c r="K4027" s="0" t="n">
        <f aca="false">I4027*0.6/F4027</f>
        <v>0.230918209337984</v>
      </c>
      <c r="L4027" s="0" t="n">
        <f aca="false">I4027*0.4/H4027</f>
        <v>0.409306911050989</v>
      </c>
      <c r="M4027" s="0" t="n">
        <f aca="false">J4027-R4026</f>
        <v>0</v>
      </c>
      <c r="N4027" s="0" t="n">
        <f aca="false">K4027-S4026</f>
        <v>-0.000477949791904797</v>
      </c>
      <c r="O4027" s="0" t="n">
        <f aca="false">L4027-T4026</f>
        <v>0.00106608870028241</v>
      </c>
      <c r="P4027" s="0" t="n">
        <f aca="false">IF(N4027&gt;0,F4027,E4027)</f>
        <v>271.83291399</v>
      </c>
      <c r="Q4027" s="0" t="n">
        <f aca="false">IF(O4027&gt;0,H4027,G4027)</f>
        <v>102.260225</v>
      </c>
      <c r="R4027" s="0" t="n">
        <f aca="false">R4026+M4027</f>
        <v>0</v>
      </c>
      <c r="S4027" s="0" t="n">
        <f aca="false">S4026+N4027</f>
        <v>0.230918209337984</v>
      </c>
      <c r="T4027" s="0" t="n">
        <f aca="false">T4026+O4027</f>
        <v>0.409306911050989</v>
      </c>
      <c r="V4027" s="4" t="n">
        <f aca="false">M4027*1+N4027*P4027+O4027*Q4027</f>
        <v>-0.0209040143135585</v>
      </c>
      <c r="W4027" s="0" t="n">
        <f aca="false">I4027-V4027+M4027*1+N4027*E4027+O4027*G4027</f>
        <v>104.639520243809</v>
      </c>
    </row>
    <row r="4028" customFormat="false" ht="13.8" hidden="false" customHeight="false" outlineLevel="0" collapsed="false">
      <c r="A4028" s="1" t="n">
        <v>43284</v>
      </c>
      <c r="B4028" s="2" t="n">
        <f aca="false">0.0002</f>
        <v>0.0002</v>
      </c>
      <c r="C4028" s="3" t="n">
        <f aca="false">Prices!B4027*B4028/2</f>
        <v>0.02708999</v>
      </c>
      <c r="D4028" s="4" t="n">
        <f aca="false">Prices!C4027*B4028/2</f>
        <v>0.010251</v>
      </c>
      <c r="E4028" s="6" t="n">
        <f aca="false">Prices!B4027-C4028</f>
        <v>270.87281001</v>
      </c>
      <c r="F4028" s="6" t="n">
        <f aca="false">Prices!B4027+C4028</f>
        <v>270.92698999</v>
      </c>
      <c r="G4028" s="2" t="n">
        <f aca="false">Prices!C4027-D4028</f>
        <v>102.499749</v>
      </c>
      <c r="H4028" s="2" t="n">
        <f aca="false">Prices!C4027+D4028</f>
        <v>102.520251</v>
      </c>
      <c r="I4028" s="0" t="n">
        <f aca="false">R4027*1+S4027*E4028+T4027*G4028</f>
        <v>104.503319892549</v>
      </c>
      <c r="J4028" s="0" t="n">
        <v>0</v>
      </c>
      <c r="K4028" s="0" t="n">
        <f aca="false">I4028*0.6/F4028</f>
        <v>0.231435014790677</v>
      </c>
      <c r="L4028" s="0" t="n">
        <f aca="false">I4028*0.4/H4028</f>
        <v>0.407737276774903</v>
      </c>
      <c r="M4028" s="0" t="n">
        <f aca="false">J4028-R4027</f>
        <v>0</v>
      </c>
      <c r="N4028" s="0" t="n">
        <f aca="false">K4028-S4027</f>
        <v>0.000516805452693003</v>
      </c>
      <c r="O4028" s="0" t="n">
        <f aca="false">L4028-T4027</f>
        <v>-0.00156963427608514</v>
      </c>
      <c r="P4028" s="0" t="n">
        <f aca="false">IF(N4028&gt;0,F4028,E4028)</f>
        <v>270.92698999</v>
      </c>
      <c r="Q4028" s="0" t="n">
        <f aca="false">IF(O4028&gt;0,H4028,G4028)</f>
        <v>102.499749</v>
      </c>
      <c r="R4028" s="0" t="n">
        <f aca="false">R4027+M4028</f>
        <v>0</v>
      </c>
      <c r="S4028" s="0" t="n">
        <f aca="false">S4027+N4028</f>
        <v>0.231435014790677</v>
      </c>
      <c r="T4028" s="0" t="n">
        <f aca="false">T4027+O4028</f>
        <v>0.407737276774903</v>
      </c>
      <c r="V4028" s="4" t="n">
        <f aca="false">M4028*1+N4028*P4028+O4028*Q4028</f>
        <v>-0.020870573611989</v>
      </c>
      <c r="W4028" s="0" t="n">
        <f aca="false">I4028-V4028+M4028*1+N4028*E4028+O4028*G4028</f>
        <v>104.50329189204</v>
      </c>
    </row>
    <row r="4029" customFormat="false" ht="13.8" hidden="false" customHeight="false" outlineLevel="0" collapsed="false">
      <c r="A4029" s="1" t="n">
        <v>43285</v>
      </c>
      <c r="B4029" s="2" t="n">
        <f aca="false">0.0002</f>
        <v>0.0002</v>
      </c>
      <c r="C4029" s="3" t="n">
        <f aca="false">Prices!B4028*B4029/2</f>
        <v>0.02708999</v>
      </c>
      <c r="D4029" s="4" t="n">
        <f aca="false">Prices!C4028*B4029/2</f>
        <v>0.010251</v>
      </c>
      <c r="E4029" s="6" t="n">
        <f aca="false">Prices!B4028-C4029</f>
        <v>270.87281001</v>
      </c>
      <c r="F4029" s="6" t="n">
        <f aca="false">Prices!B4028+C4029</f>
        <v>270.92698999</v>
      </c>
      <c r="G4029" s="2" t="n">
        <f aca="false">Prices!C4028-D4029</f>
        <v>102.499749</v>
      </c>
      <c r="H4029" s="2" t="n">
        <f aca="false">Prices!C4028+D4029</f>
        <v>102.520251</v>
      </c>
      <c r="I4029" s="0" t="n">
        <f aca="false">R4028*1+S4028*E4029+T4028*G4029</f>
        <v>104.482421318428</v>
      </c>
      <c r="J4029" s="0" t="n">
        <v>0</v>
      </c>
      <c r="K4029" s="0" t="n">
        <f aca="false">I4029*0.6/F4029</f>
        <v>0.231388732415957</v>
      </c>
      <c r="L4029" s="0" t="n">
        <f aca="false">I4029*0.4/H4029</f>
        <v>0.407655737473479</v>
      </c>
      <c r="M4029" s="0" t="n">
        <f aca="false">J4029-R4028</f>
        <v>0</v>
      </c>
      <c r="N4029" s="0" t="n">
        <f aca="false">K4029-S4028</f>
        <v>-4.62823747205965E-005</v>
      </c>
      <c r="O4029" s="0" t="n">
        <f aca="false">L4029-T4028</f>
        <v>-8.15393014247379E-005</v>
      </c>
      <c r="P4029" s="0" t="n">
        <f aca="false">IF(N4029&gt;0,F4029,E4029)</f>
        <v>270.87281001</v>
      </c>
      <c r="Q4029" s="0" t="n">
        <f aca="false">IF(O4029&gt;0,H4029,G4029)</f>
        <v>102.499749</v>
      </c>
      <c r="R4029" s="0" t="n">
        <f aca="false">R4028+M4029</f>
        <v>0</v>
      </c>
      <c r="S4029" s="0" t="n">
        <f aca="false">S4028+N4029</f>
        <v>0.231388732415957</v>
      </c>
      <c r="T4029" s="0" t="n">
        <f aca="false">T4028+O4029</f>
        <v>0.407655737473479</v>
      </c>
      <c r="V4029" s="4" t="n">
        <f aca="false">M4029*1+N4029*P4029+O4029*Q4029</f>
        <v>-0.0208943948241747</v>
      </c>
      <c r="W4029" s="0" t="n">
        <f aca="false">I4029-V4029+M4029*1+N4029*E4029+O4029*G4029</f>
        <v>104.482421318428</v>
      </c>
    </row>
    <row r="4030" customFormat="false" ht="13.8" hidden="false" customHeight="false" outlineLevel="0" collapsed="false">
      <c r="A4030" s="1" t="n">
        <v>43286</v>
      </c>
      <c r="B4030" s="2" t="n">
        <f aca="false">0.0002</f>
        <v>0.0002</v>
      </c>
      <c r="C4030" s="3" t="n">
        <f aca="false">Prices!B4029*B4030/2</f>
        <v>0.02731101</v>
      </c>
      <c r="D4030" s="4" t="n">
        <f aca="false">Prices!C4029*B4030/2</f>
        <v>0.010252</v>
      </c>
      <c r="E4030" s="6" t="n">
        <f aca="false">Prices!B4029-C4030</f>
        <v>273.08278899</v>
      </c>
      <c r="F4030" s="6" t="n">
        <f aca="false">Prices!B4029+C4030</f>
        <v>273.13741101</v>
      </c>
      <c r="G4030" s="2" t="n">
        <f aca="false">Prices!C4029-D4030</f>
        <v>102.509748</v>
      </c>
      <c r="H4030" s="2" t="n">
        <f aca="false">Prices!C4029+D4030</f>
        <v>102.530252</v>
      </c>
      <c r="I4030" s="0" t="n">
        <f aca="false">R4029*1+S4029*E4030+T4029*G4030</f>
        <v>104.976967308171</v>
      </c>
      <c r="J4030" s="0" t="n">
        <v>0</v>
      </c>
      <c r="K4030" s="0" t="n">
        <f aca="false">I4030*0.6/F4030</f>
        <v>0.230602538670898</v>
      </c>
      <c r="L4030" s="0" t="n">
        <f aca="false">I4030*0.4/H4030</f>
        <v>0.40954534007454</v>
      </c>
      <c r="M4030" s="0" t="n">
        <f aca="false">J4030-R4029</f>
        <v>0</v>
      </c>
      <c r="N4030" s="0" t="n">
        <f aca="false">K4030-S4029</f>
        <v>-0.000786193745058894</v>
      </c>
      <c r="O4030" s="0" t="n">
        <f aca="false">L4030-T4029</f>
        <v>0.00188960260106147</v>
      </c>
      <c r="P4030" s="0" t="n">
        <f aca="false">IF(N4030&gt;0,F4030,E4030)</f>
        <v>273.08278899</v>
      </c>
      <c r="Q4030" s="0" t="n">
        <f aca="false">IF(O4030&gt;0,H4030,G4030)</f>
        <v>102.530252</v>
      </c>
      <c r="R4030" s="0" t="n">
        <f aca="false">R4029+M4030</f>
        <v>0</v>
      </c>
      <c r="S4030" s="0" t="n">
        <f aca="false">S4029+N4030</f>
        <v>0.230602538670898</v>
      </c>
      <c r="T4030" s="0" t="n">
        <f aca="false">T4029+O4030</f>
        <v>0.40954534007454</v>
      </c>
      <c r="V4030" s="4" t="n">
        <f aca="false">M4030*1+N4030*P4030+O4030*Q4030</f>
        <v>-0.020954549720488</v>
      </c>
      <c r="W4030" s="0" t="n">
        <f aca="false">I4030-V4030+M4030*1+N4030*E4030+O4030*G4030</f>
        <v>104.976928563759</v>
      </c>
    </row>
    <row r="4031" customFormat="false" ht="13.8" hidden="false" customHeight="false" outlineLevel="0" collapsed="false">
      <c r="A4031" s="1" t="n">
        <v>43287</v>
      </c>
      <c r="B4031" s="2" t="n">
        <f aca="false">0.0002</f>
        <v>0.0002</v>
      </c>
      <c r="C4031" s="3" t="n">
        <f aca="false">Prices!B4030*B4031/2</f>
        <v>0.02754199</v>
      </c>
      <c r="D4031" s="4" t="n">
        <f aca="false">Prices!C4030*B4031/2</f>
        <v>0.010261</v>
      </c>
      <c r="E4031" s="6" t="n">
        <f aca="false">Prices!B4030-C4031</f>
        <v>275.39235801</v>
      </c>
      <c r="F4031" s="6" t="n">
        <f aca="false">Prices!B4030+C4031</f>
        <v>275.44744199</v>
      </c>
      <c r="G4031" s="2" t="n">
        <f aca="false">Prices!C4030-D4031</f>
        <v>102.599739</v>
      </c>
      <c r="H4031" s="2" t="n">
        <f aca="false">Prices!C4030+D4031</f>
        <v>102.620261</v>
      </c>
      <c r="I4031" s="0" t="n">
        <f aca="false">R4030*1+S4030*E4031+T4030*G4031</f>
        <v>105.525421887985</v>
      </c>
      <c r="J4031" s="0" t="n">
        <v>0</v>
      </c>
      <c r="K4031" s="0" t="n">
        <f aca="false">I4031*0.6/F4031</f>
        <v>0.229863282357473</v>
      </c>
      <c r="L4031" s="0" t="n">
        <f aca="false">I4031*0.4/H4031</f>
        <v>0.411323927106305</v>
      </c>
      <c r="M4031" s="0" t="n">
        <f aca="false">J4031-R4030</f>
        <v>0</v>
      </c>
      <c r="N4031" s="0" t="n">
        <f aca="false">K4031-S4030</f>
        <v>-0.000739256313425335</v>
      </c>
      <c r="O4031" s="0" t="n">
        <f aca="false">L4031-T4030</f>
        <v>0.00177858703176437</v>
      </c>
      <c r="P4031" s="0" t="n">
        <f aca="false">IF(N4031&gt;0,F4031,E4031)</f>
        <v>275.39235801</v>
      </c>
      <c r="Q4031" s="0" t="n">
        <f aca="false">IF(O4031&gt;0,H4031,G4031)</f>
        <v>102.620261</v>
      </c>
      <c r="R4031" s="0" t="n">
        <f aca="false">R4030+M4031</f>
        <v>0</v>
      </c>
      <c r="S4031" s="0" t="n">
        <f aca="false">S4030+N4031</f>
        <v>0.229863282357473</v>
      </c>
      <c r="T4031" s="0" t="n">
        <f aca="false">T4030+O4031</f>
        <v>0.411323927106305</v>
      </c>
      <c r="V4031" s="4" t="n">
        <f aca="false">M4031*1+N4031*P4031+O4031*Q4031</f>
        <v>-0.021066473917108</v>
      </c>
      <c r="W4031" s="0" t="n">
        <f aca="false">I4031-V4031+M4031*1+N4031*E4031+O4031*G4031</f>
        <v>105.525385387822</v>
      </c>
    </row>
    <row r="4032" customFormat="false" ht="13.8" hidden="false" customHeight="false" outlineLevel="0" collapsed="false">
      <c r="A4032" s="1" t="n">
        <v>43290</v>
      </c>
      <c r="B4032" s="2" t="n">
        <f aca="false">0.0002</f>
        <v>0.0002</v>
      </c>
      <c r="C4032" s="3" t="n">
        <f aca="false">Prices!B4031*B4032/2</f>
        <v>0.02778999</v>
      </c>
      <c r="D4032" s="4" t="n">
        <f aca="false">Prices!C4031*B4032/2</f>
        <v>0.010235</v>
      </c>
      <c r="E4032" s="6" t="n">
        <f aca="false">Prices!B4031-C4032</f>
        <v>277.87211001</v>
      </c>
      <c r="F4032" s="6" t="n">
        <f aca="false">Prices!B4031+C4032</f>
        <v>277.92768999</v>
      </c>
      <c r="G4032" s="2" t="n">
        <f aca="false">Prices!C4031-D4032</f>
        <v>102.339765</v>
      </c>
      <c r="H4032" s="2" t="n">
        <f aca="false">Prices!C4031+D4032</f>
        <v>102.360235</v>
      </c>
      <c r="I4032" s="0" t="n">
        <f aca="false">R4031*1+S4031*E4032+T4031*G4032</f>
        <v>105.967389321432</v>
      </c>
      <c r="J4032" s="0" t="n">
        <v>0</v>
      </c>
      <c r="K4032" s="0" t="n">
        <f aca="false">I4032*0.6/F4032</f>
        <v>0.228766099538864</v>
      </c>
      <c r="L4032" s="0" t="n">
        <f aca="false">I4032*0.4/H4032</f>
        <v>0.414095920437977</v>
      </c>
      <c r="M4032" s="0" t="n">
        <f aca="false">J4032-R4031</f>
        <v>0</v>
      </c>
      <c r="N4032" s="0" t="n">
        <f aca="false">K4032-S4031</f>
        <v>-0.00109718281860813</v>
      </c>
      <c r="O4032" s="0" t="n">
        <f aca="false">L4032-T4031</f>
        <v>0.00277199333167277</v>
      </c>
      <c r="P4032" s="0" t="n">
        <f aca="false">IF(N4032&gt;0,F4032,E4032)</f>
        <v>277.87211001</v>
      </c>
      <c r="Q4032" s="0" t="n">
        <f aca="false">IF(O4032&gt;0,H4032,G4032)</f>
        <v>102.360235</v>
      </c>
      <c r="R4032" s="0" t="n">
        <f aca="false">R4031+M4032</f>
        <v>0</v>
      </c>
      <c r="S4032" s="0" t="n">
        <f aca="false">S4031+N4032</f>
        <v>0.228766099538864</v>
      </c>
      <c r="T4032" s="0" t="n">
        <f aca="false">T4031+O4032</f>
        <v>0.414095920437977</v>
      </c>
      <c r="V4032" s="4" t="n">
        <f aca="false">M4032*1+N4032*P4032+O4032*Q4032</f>
        <v>-0.0211346160249016</v>
      </c>
      <c r="W4032" s="0" t="n">
        <f aca="false">I4032-V4032+M4032*1+N4032*E4032+O4032*G4032</f>
        <v>105.967332578728</v>
      </c>
    </row>
    <row r="4033" customFormat="false" ht="13.8" hidden="false" customHeight="false" outlineLevel="0" collapsed="false">
      <c r="A4033" s="1" t="n">
        <v>43291</v>
      </c>
      <c r="B4033" s="2" t="n">
        <f aca="false">0.0002</f>
        <v>0.0002</v>
      </c>
      <c r="C4033" s="3" t="n">
        <f aca="false">Prices!B4032*B4033/2</f>
        <v>0.02788999</v>
      </c>
      <c r="D4033" s="4" t="n">
        <f aca="false">Prices!C4032*B4033/2</f>
        <v>0.010227</v>
      </c>
      <c r="E4033" s="6" t="n">
        <f aca="false">Prices!B4032-C4033</f>
        <v>278.87201001</v>
      </c>
      <c r="F4033" s="6" t="n">
        <f aca="false">Prices!B4032+C4033</f>
        <v>278.92778999</v>
      </c>
      <c r="G4033" s="2" t="n">
        <f aca="false">Prices!C4032-D4033</f>
        <v>102.259773</v>
      </c>
      <c r="H4033" s="2" t="n">
        <f aca="false">Prices!C4032+D4033</f>
        <v>102.280227</v>
      </c>
      <c r="I4033" s="0" t="n">
        <f aca="false">R4032*1+S4032*E4033+T4032*G4033</f>
        <v>106.141816824764</v>
      </c>
      <c r="J4033" s="0" t="n">
        <v>0</v>
      </c>
      <c r="K4033" s="0" t="n">
        <f aca="false">I4033*0.6/F4033</f>
        <v>0.228321065094094</v>
      </c>
      <c r="L4033" s="0" t="n">
        <f aca="false">I4033*0.4/H4033</f>
        <v>0.415101999430504</v>
      </c>
      <c r="M4033" s="0" t="n">
        <f aca="false">J4033-R4032</f>
        <v>0</v>
      </c>
      <c r="N4033" s="0" t="n">
        <f aca="false">K4033-S4032</f>
        <v>-0.000445034444770009</v>
      </c>
      <c r="O4033" s="0" t="n">
        <f aca="false">L4033-T4032</f>
        <v>0.00100607899252653</v>
      </c>
      <c r="P4033" s="0" t="n">
        <f aca="false">IF(N4033&gt;0,F4033,E4033)</f>
        <v>278.87201001</v>
      </c>
      <c r="Q4033" s="0" t="n">
        <f aca="false">IF(O4033&gt;0,H4033,G4033)</f>
        <v>102.280227</v>
      </c>
      <c r="R4033" s="0" t="n">
        <f aca="false">R4032+M4033</f>
        <v>0</v>
      </c>
      <c r="S4033" s="0" t="n">
        <f aca="false">S4032+N4033</f>
        <v>0.228321065094094</v>
      </c>
      <c r="T4033" s="0" t="n">
        <f aca="false">T4032+O4033</f>
        <v>0.415101999430504</v>
      </c>
      <c r="V4033" s="4" t="n">
        <f aca="false">M4033*1+N4033*P4033+O4033*Q4033</f>
        <v>-0.0212056624011524</v>
      </c>
      <c r="W4033" s="0" t="n">
        <f aca="false">I4033-V4033+M4033*1+N4033*E4033+O4033*G4033</f>
        <v>106.141796246425</v>
      </c>
    </row>
    <row r="4034" customFormat="false" ht="13.8" hidden="false" customHeight="false" outlineLevel="0" collapsed="false">
      <c r="A4034" s="1" t="n">
        <v>43292</v>
      </c>
      <c r="B4034" s="2" t="n">
        <f aca="false">0.0002</f>
        <v>0.0002</v>
      </c>
      <c r="C4034" s="3" t="n">
        <f aca="false">Prices!B4033*B4034/2</f>
        <v>0.02768601</v>
      </c>
      <c r="D4034" s="4" t="n">
        <f aca="false">Prices!C4033*B4034/2</f>
        <v>0.010248</v>
      </c>
      <c r="E4034" s="6" t="n">
        <f aca="false">Prices!B4033-C4034</f>
        <v>276.83241399</v>
      </c>
      <c r="F4034" s="6" t="n">
        <f aca="false">Prices!B4033+C4034</f>
        <v>276.88778601</v>
      </c>
      <c r="G4034" s="2" t="n">
        <f aca="false">Prices!C4033-D4034</f>
        <v>102.469752</v>
      </c>
      <c r="H4034" s="2" t="n">
        <f aca="false">Prices!C4033+D4034</f>
        <v>102.490248</v>
      </c>
      <c r="I4034" s="0" t="n">
        <f aca="false">R4033*1+S4033*E4034+T4033*G4034</f>
        <v>105.742070551114</v>
      </c>
      <c r="J4034" s="0" t="n">
        <v>0</v>
      </c>
      <c r="K4034" s="0" t="n">
        <f aca="false">I4034*0.6/F4034</f>
        <v>0.229137020613748</v>
      </c>
      <c r="L4034" s="0" t="n">
        <f aca="false">I4034*0.4/H4034</f>
        <v>0.412691246687642</v>
      </c>
      <c r="M4034" s="0" t="n">
        <f aca="false">J4034-R4033</f>
        <v>0</v>
      </c>
      <c r="N4034" s="0" t="n">
        <f aca="false">K4034-S4033</f>
        <v>0.000815955519653438</v>
      </c>
      <c r="O4034" s="0" t="n">
        <f aca="false">L4034-T4033</f>
        <v>-0.00241075274286201</v>
      </c>
      <c r="P4034" s="0" t="n">
        <f aca="false">IF(N4034&gt;0,F4034,E4034)</f>
        <v>276.88778601</v>
      </c>
      <c r="Q4034" s="0" t="n">
        <f aca="false">IF(O4034&gt;0,H4034,G4034)</f>
        <v>102.469752</v>
      </c>
      <c r="R4034" s="0" t="n">
        <f aca="false">R4033+M4034</f>
        <v>0</v>
      </c>
      <c r="S4034" s="0" t="n">
        <f aca="false">S4033+N4034</f>
        <v>0.229137020613748</v>
      </c>
      <c r="T4034" s="0" t="n">
        <f aca="false">T4033+O4034</f>
        <v>0.412691246687642</v>
      </c>
      <c r="V4034" s="4" t="n">
        <f aca="false">M4034*1+N4034*P4034+O4034*Q4034</f>
        <v>-0.0211011183749103</v>
      </c>
      <c r="W4034" s="0" t="n">
        <f aca="false">I4034-V4034+M4034*1+N4034*E4034+O4034*G4034</f>
        <v>105.742025370009</v>
      </c>
    </row>
    <row r="4035" customFormat="false" ht="13.8" hidden="false" customHeight="false" outlineLevel="0" collapsed="false">
      <c r="A4035" s="1" t="n">
        <v>43293</v>
      </c>
      <c r="B4035" s="2" t="n">
        <f aca="false">0.0002</f>
        <v>0.0002</v>
      </c>
      <c r="C4035" s="3" t="n">
        <f aca="false">Prices!B4034*B4035/2</f>
        <v>0.02793701</v>
      </c>
      <c r="D4035" s="4" t="n">
        <f aca="false">Prices!C4034*B4035/2</f>
        <v>0.010244</v>
      </c>
      <c r="E4035" s="6" t="n">
        <f aca="false">Prices!B4034-C4035</f>
        <v>279.34216299</v>
      </c>
      <c r="F4035" s="6" t="n">
        <f aca="false">Prices!B4034+C4035</f>
        <v>279.39803701</v>
      </c>
      <c r="G4035" s="2" t="n">
        <f aca="false">Prices!C4034-D4035</f>
        <v>102.429756</v>
      </c>
      <c r="H4035" s="2" t="n">
        <f aca="false">Prices!C4034+D4035</f>
        <v>102.450244</v>
      </c>
      <c r="I4035" s="0" t="n">
        <f aca="false">R4034*1+S4034*E4035+T4034*G4035</f>
        <v>106.27949466088</v>
      </c>
      <c r="J4035" s="0" t="n">
        <v>0</v>
      </c>
      <c r="K4035" s="0" t="n">
        <f aca="false">I4035*0.6/F4035</f>
        <v>0.228232443860174</v>
      </c>
      <c r="L4035" s="0" t="n">
        <f aca="false">I4035*0.4/H4035</f>
        <v>0.414950674635307</v>
      </c>
      <c r="M4035" s="0" t="n">
        <f aca="false">J4035-R4034</f>
        <v>0</v>
      </c>
      <c r="N4035" s="0" t="n">
        <f aca="false">K4035-S4034</f>
        <v>-0.00090457675357361</v>
      </c>
      <c r="O4035" s="0" t="n">
        <f aca="false">L4035-T4034</f>
        <v>0.00225942794766515</v>
      </c>
      <c r="P4035" s="0" t="n">
        <f aca="false">IF(N4035&gt;0,F4035,E4035)</f>
        <v>279.34216299</v>
      </c>
      <c r="Q4035" s="0" t="n">
        <f aca="false">IF(O4035&gt;0,H4035,G4035)</f>
        <v>102.450244</v>
      </c>
      <c r="R4035" s="0" t="n">
        <f aca="false">R4034+M4035</f>
        <v>0</v>
      </c>
      <c r="S4035" s="0" t="n">
        <f aca="false">S4034+N4035</f>
        <v>0.228232443860174</v>
      </c>
      <c r="T4035" s="0" t="n">
        <f aca="false">T4034+O4035</f>
        <v>0.414950674635307</v>
      </c>
      <c r="V4035" s="4" t="n">
        <f aca="false">M4035*1+N4035*P4035+O4035*Q4035</f>
        <v>-0.0212074823950108</v>
      </c>
      <c r="W4035" s="0" t="n">
        <f aca="false">I4035-V4035+M4035*1+N4035*E4035+O4035*G4035</f>
        <v>106.27944836972</v>
      </c>
    </row>
    <row r="4036" customFormat="false" ht="13.8" hidden="false" customHeight="false" outlineLevel="0" collapsed="false">
      <c r="A4036" s="1" t="n">
        <v>43294</v>
      </c>
      <c r="B4036" s="2" t="n">
        <f aca="false">0.0002</f>
        <v>0.0002</v>
      </c>
      <c r="C4036" s="3" t="n">
        <f aca="false">Prices!B4035*B4036/2</f>
        <v>0.02795901</v>
      </c>
      <c r="D4036" s="4" t="n">
        <f aca="false">Prices!C4035*B4036/2</f>
        <v>0.010261</v>
      </c>
      <c r="E4036" s="6" t="n">
        <f aca="false">Prices!B4035-C4036</f>
        <v>279.56214099</v>
      </c>
      <c r="F4036" s="6" t="n">
        <f aca="false">Prices!B4035+C4036</f>
        <v>279.61805901</v>
      </c>
      <c r="G4036" s="2" t="n">
        <f aca="false">Prices!C4035-D4036</f>
        <v>102.599739</v>
      </c>
      <c r="H4036" s="2" t="n">
        <f aca="false">Prices!C4035+D4036</f>
        <v>102.620261</v>
      </c>
      <c r="I4036" s="0" t="n">
        <f aca="false">R4035*1+S4035*E4036+T4035*G4036</f>
        <v>106.378981564387</v>
      </c>
      <c r="J4036" s="0" t="n">
        <v>0</v>
      </c>
      <c r="K4036" s="0" t="n">
        <f aca="false">I4036*0.6/F4036</f>
        <v>0.228266332884992</v>
      </c>
      <c r="L4036" s="0" t="n">
        <f aca="false">I4036*0.4/H4036</f>
        <v>0.414650988129476</v>
      </c>
      <c r="M4036" s="0" t="n">
        <f aca="false">J4036-R4035</f>
        <v>0</v>
      </c>
      <c r="N4036" s="0" t="n">
        <f aca="false">K4036-S4035</f>
        <v>3.38890248178514E-005</v>
      </c>
      <c r="O4036" s="0" t="n">
        <f aca="false">L4036-T4035</f>
        <v>-0.000299686505831342</v>
      </c>
      <c r="P4036" s="0" t="n">
        <f aca="false">IF(N4036&gt;0,F4036,E4036)</f>
        <v>279.61805901</v>
      </c>
      <c r="Q4036" s="0" t="n">
        <f aca="false">IF(O4036&gt;0,H4036,G4036)</f>
        <v>102.599739</v>
      </c>
      <c r="R4036" s="0" t="n">
        <f aca="false">R4035+M4036</f>
        <v>0</v>
      </c>
      <c r="S4036" s="0" t="n">
        <f aca="false">S4035+N4036</f>
        <v>0.228266332884992</v>
      </c>
      <c r="T4036" s="0" t="n">
        <f aca="false">T4035+O4036</f>
        <v>0.414650988129476</v>
      </c>
      <c r="V4036" s="4" t="n">
        <f aca="false">M4036*1+N4036*P4036+O4036*Q4036</f>
        <v>-0.0212717739388084</v>
      </c>
      <c r="W4036" s="0" t="n">
        <f aca="false">I4036-V4036+M4036*1+N4036*E4036+O4036*G4036</f>
        <v>106.37897966938</v>
      </c>
    </row>
    <row r="4037" customFormat="false" ht="13.8" hidden="false" customHeight="false" outlineLevel="0" collapsed="false">
      <c r="A4037" s="1" t="n">
        <v>43297</v>
      </c>
      <c r="B4037" s="2" t="n">
        <f aca="false">0.0002</f>
        <v>0.0002</v>
      </c>
      <c r="C4037" s="3" t="n">
        <f aca="false">Prices!B4036*B4037/2</f>
        <v>0.02793401</v>
      </c>
      <c r="D4037" s="4" t="n">
        <f aca="false">Prices!C4036*B4037/2</f>
        <v>0.010244</v>
      </c>
      <c r="E4037" s="6" t="n">
        <f aca="false">Prices!B4036-C4037</f>
        <v>279.31216599</v>
      </c>
      <c r="F4037" s="6" t="n">
        <f aca="false">Prices!B4036+C4037</f>
        <v>279.36803401</v>
      </c>
      <c r="G4037" s="2" t="n">
        <f aca="false">Prices!C4036-D4037</f>
        <v>102.429756</v>
      </c>
      <c r="H4037" s="2" t="n">
        <f aca="false">Prices!C4036+D4037</f>
        <v>102.450244</v>
      </c>
      <c r="I4037" s="0" t="n">
        <f aca="false">R4036*1+S4036*E4037+T4036*G4037</f>
        <v>106.230163399963</v>
      </c>
      <c r="J4037" s="0" t="n">
        <v>0</v>
      </c>
      <c r="K4037" s="0" t="n">
        <f aca="false">I4037*0.6/F4037</f>
        <v>0.228151006130129</v>
      </c>
      <c r="L4037" s="0" t="n">
        <f aca="false">I4037*0.4/H4037</f>
        <v>0.414758068902062</v>
      </c>
      <c r="M4037" s="0" t="n">
        <f aca="false">J4037-R4036</f>
        <v>0</v>
      </c>
      <c r="N4037" s="0" t="n">
        <f aca="false">K4037-S4036</f>
        <v>-0.000115326754863226</v>
      </c>
      <c r="O4037" s="0" t="n">
        <f aca="false">L4037-T4036</f>
        <v>0.000107080772586199</v>
      </c>
      <c r="P4037" s="0" t="n">
        <f aca="false">IF(N4037&gt;0,F4037,E4037)</f>
        <v>279.31216599</v>
      </c>
      <c r="Q4037" s="0" t="n">
        <f aca="false">IF(O4037&gt;0,H4037,G4037)</f>
        <v>102.450244</v>
      </c>
      <c r="R4037" s="0" t="n">
        <f aca="false">R4036+M4037</f>
        <v>0</v>
      </c>
      <c r="S4037" s="0" t="n">
        <f aca="false">S4036+N4037</f>
        <v>0.228151006130129</v>
      </c>
      <c r="T4037" s="0" t="n">
        <f aca="false">T4036+O4037</f>
        <v>0.414758068902062</v>
      </c>
      <c r="V4037" s="4" t="n">
        <f aca="false">M4037*1+N4037*P4037+O4037*Q4037</f>
        <v>-0.0212417144182809</v>
      </c>
      <c r="W4037" s="0" t="n">
        <f aca="false">I4037-V4037+M4037*1+N4037*E4037+O4037*G4037</f>
        <v>106.230161206092</v>
      </c>
    </row>
    <row r="4038" customFormat="false" ht="13.8" hidden="false" customHeight="false" outlineLevel="0" collapsed="false">
      <c r="A4038" s="1" t="n">
        <v>43298</v>
      </c>
      <c r="B4038" s="2" t="n">
        <f aca="false">0.0002</f>
        <v>0.0002</v>
      </c>
      <c r="C4038" s="3" t="n">
        <f aca="false">Prices!B4037*B4038/2</f>
        <v>0.028047</v>
      </c>
      <c r="D4038" s="4" t="n">
        <f aca="false">Prices!C4037*B4038/2</f>
        <v>0.010238</v>
      </c>
      <c r="E4038" s="6" t="n">
        <f aca="false">Prices!B4037-C4038</f>
        <v>280.441953</v>
      </c>
      <c r="F4038" s="6" t="n">
        <f aca="false">Prices!B4037+C4038</f>
        <v>280.498047</v>
      </c>
      <c r="G4038" s="2" t="n">
        <f aca="false">Prices!C4037-D4038</f>
        <v>102.369762</v>
      </c>
      <c r="H4038" s="2" t="n">
        <f aca="false">Prices!C4037+D4038</f>
        <v>102.390238</v>
      </c>
      <c r="I4038" s="0" t="n">
        <f aca="false">R4037*1+S4037*E4038+T4037*G4038</f>
        <v>106.441798539132</v>
      </c>
      <c r="J4038" s="0" t="n">
        <v>0</v>
      </c>
      <c r="K4038" s="0" t="n">
        <f aca="false">I4038*0.6/F4038</f>
        <v>0.227684576796641</v>
      </c>
      <c r="L4038" s="0" t="n">
        <f aca="false">I4038*0.4/H4038</f>
        <v>0.415827917263488</v>
      </c>
      <c r="M4038" s="0" t="n">
        <f aca="false">J4038-R4037</f>
        <v>0</v>
      </c>
      <c r="N4038" s="0" t="n">
        <f aca="false">K4038-S4037</f>
        <v>-0.000466429333488311</v>
      </c>
      <c r="O4038" s="0" t="n">
        <f aca="false">L4038-T4037</f>
        <v>0.00106984836142576</v>
      </c>
      <c r="P4038" s="0" t="n">
        <f aca="false">IF(N4038&gt;0,F4038,E4038)</f>
        <v>280.441953</v>
      </c>
      <c r="Q4038" s="0" t="n">
        <f aca="false">IF(O4038&gt;0,H4038,G4038)</f>
        <v>102.390238</v>
      </c>
      <c r="R4038" s="0" t="n">
        <f aca="false">R4037+M4038</f>
        <v>0</v>
      </c>
      <c r="S4038" s="0" t="n">
        <f aca="false">S4037+N4038</f>
        <v>0.227684576796641</v>
      </c>
      <c r="T4038" s="0" t="n">
        <f aca="false">T4037+O4038</f>
        <v>0.415827917263488</v>
      </c>
      <c r="V4038" s="4" t="n">
        <f aca="false">M4038*1+N4038*P4038+O4038*Q4038</f>
        <v>-0.0212643248696563</v>
      </c>
      <c r="W4038" s="0" t="n">
        <f aca="false">I4038-V4038+M4038*1+N4038*E4038+O4038*G4038</f>
        <v>106.441776632917</v>
      </c>
    </row>
    <row r="4039" customFormat="false" ht="13.8" hidden="false" customHeight="false" outlineLevel="0" collapsed="false">
      <c r="A4039" s="1" t="n">
        <v>43299</v>
      </c>
      <c r="B4039" s="2" t="n">
        <f aca="false">0.0002</f>
        <v>0.0002</v>
      </c>
      <c r="C4039" s="3" t="n">
        <f aca="false">Prices!B4038*B4039/2</f>
        <v>0.02810601</v>
      </c>
      <c r="D4039" s="4" t="n">
        <f aca="false">Prices!C4038*B4039/2</f>
        <v>0.01023</v>
      </c>
      <c r="E4039" s="6" t="n">
        <f aca="false">Prices!B4038-C4039</f>
        <v>281.03199399</v>
      </c>
      <c r="F4039" s="6" t="n">
        <f aca="false">Prices!B4038+C4039</f>
        <v>281.08820601</v>
      </c>
      <c r="G4039" s="2" t="n">
        <f aca="false">Prices!C4038-D4039</f>
        <v>102.28977</v>
      </c>
      <c r="H4039" s="2" t="n">
        <f aca="false">Prices!C4038+D4039</f>
        <v>102.31023</v>
      </c>
      <c r="I4039" s="0" t="n">
        <f aca="false">R4038*1+S4038*E4039+T4038*G4039</f>
        <v>106.52159263439</v>
      </c>
      <c r="J4039" s="0" t="n">
        <v>0</v>
      </c>
      <c r="K4039" s="0" t="n">
        <f aca="false">I4039*0.6/F4039</f>
        <v>0.227376866812976</v>
      </c>
      <c r="L4039" s="0" t="n">
        <f aca="false">I4039*0.4/H4039</f>
        <v>0.416465069561041</v>
      </c>
      <c r="M4039" s="0" t="n">
        <f aca="false">J4039-R4038</f>
        <v>0</v>
      </c>
      <c r="N4039" s="0" t="n">
        <f aca="false">K4039-S4038</f>
        <v>-0.000307709983664278</v>
      </c>
      <c r="O4039" s="0" t="n">
        <f aca="false">L4039-T4038</f>
        <v>0.000637152297553845</v>
      </c>
      <c r="P4039" s="0" t="n">
        <f aca="false">IF(N4039&gt;0,F4039,E4039)</f>
        <v>281.03199399</v>
      </c>
      <c r="Q4039" s="0" t="n">
        <f aca="false">IF(O4039&gt;0,H4039,G4039)</f>
        <v>102.31023</v>
      </c>
      <c r="R4039" s="0" t="n">
        <f aca="false">R4038+M4039</f>
        <v>0</v>
      </c>
      <c r="S4039" s="0" t="n">
        <f aca="false">S4038+N4039</f>
        <v>0.227376866812976</v>
      </c>
      <c r="T4039" s="0" t="n">
        <f aca="false">T4038+O4039</f>
        <v>0.416465069561041</v>
      </c>
      <c r="V4039" s="4" t="n">
        <f aca="false">M4039*1+N4039*P4039+O4039*Q4039</f>
        <v>-0.0212891521720402</v>
      </c>
      <c r="W4039" s="0" t="n">
        <f aca="false">I4039-V4039+M4039*1+N4039*E4039+O4039*G4039</f>
        <v>106.521579598254</v>
      </c>
    </row>
    <row r="4040" customFormat="false" ht="13.8" hidden="false" customHeight="false" outlineLevel="0" collapsed="false">
      <c r="A4040" s="1" t="n">
        <v>43300</v>
      </c>
      <c r="B4040" s="2" t="n">
        <f aca="false">0.0002</f>
        <v>0.0002</v>
      </c>
      <c r="C4040" s="3" t="n">
        <f aca="false">Prices!B4039*B4040/2</f>
        <v>0.028</v>
      </c>
      <c r="D4040" s="4" t="n">
        <f aca="false">Prices!C4039*B4040/2</f>
        <v>0.010258</v>
      </c>
      <c r="E4040" s="6" t="n">
        <f aca="false">Prices!B4039-C4040</f>
        <v>279.972</v>
      </c>
      <c r="F4040" s="6" t="n">
        <f aca="false">Prices!B4039+C4040</f>
        <v>280.028</v>
      </c>
      <c r="G4040" s="2" t="n">
        <f aca="false">Prices!C4039-D4040</f>
        <v>102.569742</v>
      </c>
      <c r="H4040" s="2" t="n">
        <f aca="false">Prices!C4039+D4040</f>
        <v>102.590258</v>
      </c>
      <c r="I4040" s="0" t="n">
        <f aca="false">R4039*1+S4039*E4040+T4039*G4040</f>
        <v>106.375870892251</v>
      </c>
      <c r="J4040" s="0" t="n">
        <v>0</v>
      </c>
      <c r="K4040" s="0" t="n">
        <f aca="false">I4040*0.6/F4040</f>
        <v>0.227925502218887</v>
      </c>
      <c r="L4040" s="0" t="n">
        <f aca="false">I4040*0.4/H4040</f>
        <v>0.41476012621881</v>
      </c>
      <c r="M4040" s="0" t="n">
        <f aca="false">J4040-R4039</f>
        <v>0</v>
      </c>
      <c r="N4040" s="0" t="n">
        <f aca="false">K4040-S4039</f>
        <v>0.000548635405910408</v>
      </c>
      <c r="O4040" s="0" t="n">
        <f aca="false">L4040-T4039</f>
        <v>-0.00170494334223154</v>
      </c>
      <c r="P4040" s="0" t="n">
        <f aca="false">IF(N4040&gt;0,F4040,E4040)</f>
        <v>280.028</v>
      </c>
      <c r="Q4040" s="0" t="n">
        <f aca="false">IF(O4040&gt;0,H4040,G4040)</f>
        <v>102.569742</v>
      </c>
      <c r="R4040" s="0" t="n">
        <f aca="false">R4039+M4040</f>
        <v>0</v>
      </c>
      <c r="S4040" s="0" t="n">
        <f aca="false">S4039+N4040</f>
        <v>0.227925502218887</v>
      </c>
      <c r="T4040" s="0" t="n">
        <f aca="false">T4039+O4040</f>
        <v>0.41476012621881</v>
      </c>
      <c r="V4040" s="4" t="n">
        <f aca="false">M4040*1+N4040*P4040+O4040*Q4040</f>
        <v>-0.0212423232910265</v>
      </c>
      <c r="W4040" s="0" t="n">
        <f aca="false">I4040-V4040+M4040*1+N4040*E4040+O4040*G4040</f>
        <v>106.375840168668</v>
      </c>
    </row>
    <row r="4041" customFormat="false" ht="13.8" hidden="false" customHeight="false" outlineLevel="0" collapsed="false">
      <c r="A4041" s="1" t="n">
        <v>43301</v>
      </c>
      <c r="B4041" s="2" t="n">
        <f aca="false">0.0002</f>
        <v>0.0002</v>
      </c>
      <c r="C4041" s="3" t="n">
        <f aca="false">Prices!B4040*B4041/2</f>
        <v>0.02796799</v>
      </c>
      <c r="D4041" s="4" t="n">
        <f aca="false">Prices!C4040*B4041/2</f>
        <v>0.010222</v>
      </c>
      <c r="E4041" s="6" t="n">
        <f aca="false">Prices!B4040-C4041</f>
        <v>279.65193201</v>
      </c>
      <c r="F4041" s="6" t="n">
        <f aca="false">Prices!B4040+C4041</f>
        <v>279.70786799</v>
      </c>
      <c r="G4041" s="2" t="n">
        <f aca="false">Prices!C4040-D4041</f>
        <v>102.209778</v>
      </c>
      <c r="H4041" s="2" t="n">
        <f aca="false">Prices!C4040+D4041</f>
        <v>102.230222</v>
      </c>
      <c r="I4041" s="0" t="n">
        <f aca="false">R4040*1+S4040*E4041+T4040*G4041</f>
        <v>106.132347473938</v>
      </c>
      <c r="J4041" s="0" t="n">
        <v>0</v>
      </c>
      <c r="K4041" s="0" t="n">
        <f aca="false">I4041*0.6/F4041</f>
        <v>0.22766398722341</v>
      </c>
      <c r="L4041" s="0" t="n">
        <f aca="false">I4041*0.4/H4041</f>
        <v>0.415267991784025</v>
      </c>
      <c r="M4041" s="0" t="n">
        <f aca="false">J4041-R4040</f>
        <v>0</v>
      </c>
      <c r="N4041" s="0" t="n">
        <f aca="false">K4041-S4040</f>
        <v>-0.000261514995476553</v>
      </c>
      <c r="O4041" s="0" t="n">
        <f aca="false">L4041-T4040</f>
        <v>0.000507865565215648</v>
      </c>
      <c r="P4041" s="0" t="n">
        <f aca="false">IF(N4041&gt;0,F4041,E4041)</f>
        <v>279.65193201</v>
      </c>
      <c r="Q4041" s="0" t="n">
        <f aca="false">IF(O4041&gt;0,H4041,G4041)</f>
        <v>102.230222</v>
      </c>
      <c r="R4041" s="0" t="n">
        <f aca="false">R4040+M4041</f>
        <v>0</v>
      </c>
      <c r="S4041" s="0" t="n">
        <f aca="false">S4040+N4041</f>
        <v>0.22766398722341</v>
      </c>
      <c r="T4041" s="0" t="n">
        <f aca="false">T4040+O4041</f>
        <v>0.415267991784025</v>
      </c>
      <c r="V4041" s="4" t="n">
        <f aca="false">M4041*1+N4041*P4041+O4041*Q4041</f>
        <v>-0.0212139642564532</v>
      </c>
      <c r="W4041" s="0" t="n">
        <f aca="false">I4041-V4041+M4041*1+N4041*E4041+O4041*G4041</f>
        <v>106.132337091134</v>
      </c>
    </row>
    <row r="4042" customFormat="false" ht="13.8" hidden="false" customHeight="false" outlineLevel="0" collapsed="false">
      <c r="A4042" s="1" t="n">
        <v>43304</v>
      </c>
      <c r="B4042" s="2" t="n">
        <f aca="false">0.0002</f>
        <v>0.0002</v>
      </c>
      <c r="C4042" s="3" t="n">
        <f aca="false">Prices!B4041*B4042/2</f>
        <v>0.02802</v>
      </c>
      <c r="D4042" s="4" t="n">
        <f aca="false">Prices!C4041*B4042/2</f>
        <v>0.010172</v>
      </c>
      <c r="E4042" s="6" t="n">
        <f aca="false">Prices!B4041-C4042</f>
        <v>280.17198</v>
      </c>
      <c r="F4042" s="6" t="n">
        <f aca="false">Prices!B4041+C4042</f>
        <v>280.22802</v>
      </c>
      <c r="G4042" s="2" t="n">
        <f aca="false">Prices!C4041-D4042</f>
        <v>101.709828</v>
      </c>
      <c r="H4042" s="2" t="n">
        <f aca="false">Prices!C4041+D4042</f>
        <v>101.730172</v>
      </c>
      <c r="I4042" s="0" t="n">
        <f aca="false">R4041*1+S4041*E4042+T4041*G4042</f>
        <v>106.021906093336</v>
      </c>
      <c r="J4042" s="0" t="n">
        <v>0</v>
      </c>
      <c r="K4042" s="0" t="n">
        <f aca="false">I4042*0.6/F4042</f>
        <v>0.227004935680599</v>
      </c>
      <c r="L4042" s="0" t="n">
        <f aca="false">I4042*0.4/H4042</f>
        <v>0.416874970361148</v>
      </c>
      <c r="M4042" s="0" t="n">
        <f aca="false">J4042-R4041</f>
        <v>0</v>
      </c>
      <c r="N4042" s="0" t="n">
        <f aca="false">K4042-S4041</f>
        <v>-0.00065905154281079</v>
      </c>
      <c r="O4042" s="0" t="n">
        <f aca="false">L4042-T4041</f>
        <v>0.00160697857712239</v>
      </c>
      <c r="P4042" s="0" t="n">
        <f aca="false">IF(N4042&gt;0,F4042,E4042)</f>
        <v>280.17198</v>
      </c>
      <c r="Q4042" s="0" t="n">
        <f aca="false">IF(O4042&gt;0,H4042,G4042)</f>
        <v>101.730172</v>
      </c>
      <c r="R4042" s="0" t="n">
        <f aca="false">R4041+M4042</f>
        <v>0</v>
      </c>
      <c r="S4042" s="0" t="n">
        <f aca="false">S4041+N4042</f>
        <v>0.227004935680599</v>
      </c>
      <c r="T4042" s="0" t="n">
        <f aca="false">T4041+O4042</f>
        <v>0.416874970361148</v>
      </c>
      <c r="V4042" s="4" t="n">
        <f aca="false">M4042*1+N4042*P4042+O4042*Q4042</f>
        <v>-0.0211695686203782</v>
      </c>
      <c r="W4042" s="0" t="n">
        <f aca="false">I4042-V4042+M4042*1+N4042*E4042+O4042*G4042</f>
        <v>106.021873400964</v>
      </c>
    </row>
    <row r="4043" customFormat="false" ht="13.8" hidden="false" customHeight="false" outlineLevel="0" collapsed="false">
      <c r="A4043" s="1" t="n">
        <v>43305</v>
      </c>
      <c r="B4043" s="2" t="n">
        <f aca="false">0.0002</f>
        <v>0.0002</v>
      </c>
      <c r="C4043" s="3" t="n">
        <f aca="false">Prices!B4042*B4043/2</f>
        <v>0.02816101</v>
      </c>
      <c r="D4043" s="4" t="n">
        <f aca="false">Prices!C4042*B4043/2</f>
        <v>0.010179</v>
      </c>
      <c r="E4043" s="6" t="n">
        <f aca="false">Prices!B4042-C4043</f>
        <v>281.58193899</v>
      </c>
      <c r="F4043" s="6" t="n">
        <f aca="false">Prices!B4042+C4043</f>
        <v>281.63826101</v>
      </c>
      <c r="G4043" s="2" t="n">
        <f aca="false">Prices!C4042-D4043</f>
        <v>101.779821</v>
      </c>
      <c r="H4043" s="2" t="n">
        <f aca="false">Prices!C4042+D4043</f>
        <v>101.800179</v>
      </c>
      <c r="I4043" s="0" t="n">
        <f aca="false">R4042*1+S4042*E4043+T4042*G4043</f>
        <v>106.349949811981</v>
      </c>
      <c r="J4043" s="0" t="n">
        <v>0</v>
      </c>
      <c r="K4043" s="0" t="n">
        <f aca="false">I4043*0.6/F4043</f>
        <v>0.22656712073976</v>
      </c>
      <c r="L4043" s="0" t="n">
        <f aca="false">I4043*0.4/H4043</f>
        <v>0.417877260557592</v>
      </c>
      <c r="M4043" s="0" t="n">
        <f aca="false">J4043-R4042</f>
        <v>0</v>
      </c>
      <c r="N4043" s="0" t="n">
        <f aca="false">K4043-S4042</f>
        <v>-0.000437814940838999</v>
      </c>
      <c r="O4043" s="0" t="n">
        <f aca="false">L4043-T4042</f>
        <v>0.00100229019644443</v>
      </c>
      <c r="P4043" s="0" t="n">
        <f aca="false">IF(N4043&gt;0,F4043,E4043)</f>
        <v>281.58193899</v>
      </c>
      <c r="Q4043" s="0" t="n">
        <f aca="false">IF(O4043&gt;0,H4043,G4043)</f>
        <v>101.800179</v>
      </c>
      <c r="R4043" s="0" t="n">
        <f aca="false">R4042+M4043</f>
        <v>0</v>
      </c>
      <c r="S4043" s="0" t="n">
        <f aca="false">S4042+N4043</f>
        <v>0.22656712073976</v>
      </c>
      <c r="T4043" s="0" t="n">
        <f aca="false">T4042+O4043</f>
        <v>0.417877260557592</v>
      </c>
      <c r="V4043" s="4" t="n">
        <f aca="false">M4043*1+N4043*P4043+O4043*Q4043</f>
        <v>-0.0212474585522489</v>
      </c>
      <c r="W4043" s="0" t="n">
        <f aca="false">I4043-V4043+M4043*1+N4043*E4043+O4043*G4043</f>
        <v>106.349929407358</v>
      </c>
    </row>
    <row r="4044" customFormat="false" ht="13.8" hidden="false" customHeight="false" outlineLevel="0" collapsed="false">
      <c r="A4044" s="1" t="n">
        <v>43306</v>
      </c>
      <c r="B4044" s="2" t="n">
        <f aca="false">0.0002</f>
        <v>0.0002</v>
      </c>
      <c r="C4044" s="3" t="n">
        <f aca="false">Prices!B4043*B4044/2</f>
        <v>0.028401</v>
      </c>
      <c r="D4044" s="4" t="n">
        <f aca="false">Prices!C4043*B4044/2</f>
        <v>0.010172</v>
      </c>
      <c r="E4044" s="6" t="n">
        <f aca="false">Prices!B4043-C4044</f>
        <v>283.981599</v>
      </c>
      <c r="F4044" s="6" t="n">
        <f aca="false">Prices!B4043+C4044</f>
        <v>284.038401</v>
      </c>
      <c r="G4044" s="2" t="n">
        <f aca="false">Prices!C4043-D4044</f>
        <v>101.709828</v>
      </c>
      <c r="H4044" s="2" t="n">
        <f aca="false">Prices!C4043+D4044</f>
        <v>101.730172</v>
      </c>
      <c r="I4044" s="0" t="n">
        <f aca="false">R4043*1+S4043*E4044+T4043*G4044</f>
        <v>106.843117524927</v>
      </c>
      <c r="J4044" s="0" t="n">
        <v>0</v>
      </c>
      <c r="K4044" s="0" t="n">
        <f aca="false">I4044*0.6/F4044</f>
        <v>0.225694378961654</v>
      </c>
      <c r="L4044" s="0" t="n">
        <f aca="false">I4044*0.4/H4044</f>
        <v>0.42010394919976</v>
      </c>
      <c r="M4044" s="0" t="n">
        <f aca="false">J4044-R4043</f>
        <v>0</v>
      </c>
      <c r="N4044" s="0" t="n">
        <f aca="false">K4044-S4043</f>
        <v>-0.000872741778106256</v>
      </c>
      <c r="O4044" s="0" t="n">
        <f aca="false">L4044-T4043</f>
        <v>0.00222668864216774</v>
      </c>
      <c r="P4044" s="0" t="n">
        <f aca="false">IF(N4044&gt;0,F4044,E4044)</f>
        <v>283.981599</v>
      </c>
      <c r="Q4044" s="0" t="n">
        <f aca="false">IF(O4044&gt;0,H4044,G4044)</f>
        <v>101.730172</v>
      </c>
      <c r="R4044" s="0" t="n">
        <f aca="false">R4043+M4044</f>
        <v>0</v>
      </c>
      <c r="S4044" s="0" t="n">
        <f aca="false">S4043+N4044</f>
        <v>0.225694378961654</v>
      </c>
      <c r="T4044" s="0" t="n">
        <f aca="false">T4043+O4044</f>
        <v>0.42010394919976</v>
      </c>
      <c r="V4044" s="4" t="n">
        <f aca="false">M4044*1+N4044*P4044+O4044*Q4044</f>
        <v>-0.0213211871025472</v>
      </c>
      <c r="W4044" s="0" t="n">
        <f aca="false">I4044-V4044+M4044*1+N4044*E4044+O4044*G4044</f>
        <v>106.843072225173</v>
      </c>
    </row>
    <row r="4045" customFormat="false" ht="13.8" hidden="false" customHeight="false" outlineLevel="0" collapsed="false">
      <c r="A4045" s="1" t="n">
        <v>43307</v>
      </c>
      <c r="B4045" s="2" t="n">
        <f aca="false">0.0002</f>
        <v>0.0002</v>
      </c>
      <c r="C4045" s="3" t="n">
        <f aca="false">Prices!B4044*B4045/2</f>
        <v>0.02833401</v>
      </c>
      <c r="D4045" s="4" t="n">
        <f aca="false">Prices!C4044*B4045/2</f>
        <v>0.010161</v>
      </c>
      <c r="E4045" s="6" t="n">
        <f aca="false">Prices!B4044-C4045</f>
        <v>283.31176599</v>
      </c>
      <c r="F4045" s="6" t="n">
        <f aca="false">Prices!B4044+C4045</f>
        <v>283.36843401</v>
      </c>
      <c r="G4045" s="2" t="n">
        <f aca="false">Prices!C4044-D4045</f>
        <v>101.599839</v>
      </c>
      <c r="H4045" s="2" t="n">
        <f aca="false">Prices!C4044+D4045</f>
        <v>101.620161</v>
      </c>
      <c r="I4045" s="0" t="n">
        <f aca="false">R4044*1+S4044*E4045+T4044*G4045</f>
        <v>106.624366679602</v>
      </c>
      <c r="J4045" s="0" t="n">
        <v>0</v>
      </c>
      <c r="K4045" s="0" t="n">
        <f aca="false">I4045*0.6/F4045</f>
        <v>0.225764807683215</v>
      </c>
      <c r="L4045" s="0" t="n">
        <f aca="false">I4045*0.4/H4045</f>
        <v>0.419697688452205</v>
      </c>
      <c r="M4045" s="0" t="n">
        <f aca="false">J4045-R4044</f>
        <v>0</v>
      </c>
      <c r="N4045" s="0" t="n">
        <f aca="false">K4045-S4044</f>
        <v>7.04287215607391E-005</v>
      </c>
      <c r="O4045" s="0" t="n">
        <f aca="false">L4045-T4044</f>
        <v>-0.000406260747554843</v>
      </c>
      <c r="P4045" s="0" t="n">
        <f aca="false">IF(N4045&gt;0,F4045,E4045)</f>
        <v>283.36843401</v>
      </c>
      <c r="Q4045" s="0" t="n">
        <f aca="false">IF(O4045&gt;0,H4045,G4045)</f>
        <v>101.599839</v>
      </c>
      <c r="R4045" s="0" t="n">
        <f aca="false">R4044+M4045</f>
        <v>0</v>
      </c>
      <c r="S4045" s="0" t="n">
        <f aca="false">S4044+N4045</f>
        <v>0.225764807683215</v>
      </c>
      <c r="T4045" s="0" t="n">
        <f aca="false">T4044+O4045</f>
        <v>0.419697688452205</v>
      </c>
      <c r="V4045" s="4" t="n">
        <f aca="false">M4045*1+N4045*P4045+O4045*Q4045</f>
        <v>-0.0213187500055987</v>
      </c>
      <c r="W4045" s="0" t="n">
        <f aca="false">I4045-V4045+M4045*1+N4045*E4045+O4045*G4045</f>
        <v>106.624362688546</v>
      </c>
    </row>
    <row r="4046" customFormat="false" ht="13.8" hidden="false" customHeight="false" outlineLevel="0" collapsed="false">
      <c r="A4046" s="1" t="n">
        <v>43308</v>
      </c>
      <c r="B4046" s="2" t="n">
        <f aca="false">0.0002</f>
        <v>0.0002</v>
      </c>
      <c r="C4046" s="3" t="n">
        <f aca="false">Prices!B4045*B4046/2</f>
        <v>0.02814199</v>
      </c>
      <c r="D4046" s="4" t="n">
        <f aca="false">Prices!C4045*B4046/2</f>
        <v>0.010177</v>
      </c>
      <c r="E4046" s="6" t="n">
        <f aca="false">Prices!B4045-C4046</f>
        <v>281.39175801</v>
      </c>
      <c r="F4046" s="6" t="n">
        <f aca="false">Prices!B4045+C4046</f>
        <v>281.44804199</v>
      </c>
      <c r="G4046" s="2" t="n">
        <f aca="false">Prices!C4045-D4046</f>
        <v>101.759823</v>
      </c>
      <c r="H4046" s="2" t="n">
        <f aca="false">Prices!C4045+D4046</f>
        <v>101.780177</v>
      </c>
      <c r="I4046" s="0" t="n">
        <f aca="false">R4045*1+S4045*E4046+T4045*G4046</f>
        <v>106.236718621175</v>
      </c>
      <c r="J4046" s="0" t="n">
        <v>0</v>
      </c>
      <c r="K4046" s="0" t="n">
        <f aca="false">I4046*0.6/F4046</f>
        <v>0.226478858129593</v>
      </c>
      <c r="L4046" s="0" t="n">
        <f aca="false">I4046*0.4/H4046</f>
        <v>0.417514379528638</v>
      </c>
      <c r="M4046" s="0" t="n">
        <f aca="false">J4046-R4045</f>
        <v>0</v>
      </c>
      <c r="N4046" s="0" t="n">
        <f aca="false">K4046-S4045</f>
        <v>0.000714050446378262</v>
      </c>
      <c r="O4046" s="0" t="n">
        <f aca="false">L4046-T4045</f>
        <v>-0.002183308923567</v>
      </c>
      <c r="P4046" s="0" t="n">
        <f aca="false">IF(N4046&gt;0,F4046,E4046)</f>
        <v>281.44804199</v>
      </c>
      <c r="Q4046" s="0" t="n">
        <f aca="false">IF(O4046&gt;0,H4046,G4046)</f>
        <v>101.759823</v>
      </c>
      <c r="R4046" s="0" t="n">
        <f aca="false">R4045+M4046</f>
        <v>0</v>
      </c>
      <c r="S4046" s="0" t="n">
        <f aca="false">S4045+N4046</f>
        <v>0.226478858129593</v>
      </c>
      <c r="T4046" s="0" t="n">
        <f aca="false">T4045+O4046</f>
        <v>0.417514379528638</v>
      </c>
      <c r="V4046" s="4" t="n">
        <f aca="false">M4046*1+N4046*P4046+O4046*Q4046</f>
        <v>-0.0212050296012508</v>
      </c>
      <c r="W4046" s="0" t="n">
        <f aca="false">I4046-V4046+M4046*1+N4046*E4046+O4046*G4046</f>
        <v>106.236678431574</v>
      </c>
    </row>
    <row r="4047" customFormat="false" ht="13.8" hidden="false" customHeight="false" outlineLevel="0" collapsed="false">
      <c r="A4047" s="1" t="n">
        <v>43311</v>
      </c>
      <c r="B4047" s="2" t="n">
        <f aca="false">0.0002</f>
        <v>0.0002</v>
      </c>
      <c r="C4047" s="3" t="n">
        <f aca="false">Prices!B4046*B4047/2</f>
        <v>0.027995</v>
      </c>
      <c r="D4047" s="4" t="n">
        <f aca="false">Prices!C4046*B4047/2</f>
        <v>0.010164</v>
      </c>
      <c r="E4047" s="6" t="n">
        <f aca="false">Prices!B4046-C4047</f>
        <v>279.922005</v>
      </c>
      <c r="F4047" s="6" t="n">
        <f aca="false">Prices!B4046+C4047</f>
        <v>279.977995</v>
      </c>
      <c r="G4047" s="2" t="n">
        <f aca="false">Prices!C4046-D4047</f>
        <v>101.629836</v>
      </c>
      <c r="H4047" s="2" t="n">
        <f aca="false">Prices!C4046+D4047</f>
        <v>101.650164</v>
      </c>
      <c r="I4047" s="0" t="n">
        <f aca="false">R4046*1+S4046*E4047+T4046*G4047</f>
        <v>105.828333976884</v>
      </c>
      <c r="J4047" s="0" t="n">
        <v>0</v>
      </c>
      <c r="K4047" s="0" t="n">
        <f aca="false">I4047*0.6/F4047</f>
        <v>0.226792824865147</v>
      </c>
      <c r="L4047" s="0" t="n">
        <f aca="false">I4047*0.4/H4047</f>
        <v>0.416441370333189</v>
      </c>
      <c r="M4047" s="0" t="n">
        <f aca="false">J4047-R4046</f>
        <v>0</v>
      </c>
      <c r="N4047" s="0" t="n">
        <f aca="false">K4047-S4046</f>
        <v>0.000313966735554311</v>
      </c>
      <c r="O4047" s="0" t="n">
        <f aca="false">L4047-T4046</f>
        <v>-0.00107300919544906</v>
      </c>
      <c r="P4047" s="0" t="n">
        <f aca="false">IF(N4047&gt;0,F4047,E4047)</f>
        <v>279.977995</v>
      </c>
      <c r="Q4047" s="0" t="n">
        <f aca="false">IF(O4047&gt;0,H4047,G4047)</f>
        <v>101.629836</v>
      </c>
      <c r="R4047" s="0" t="n">
        <f aca="false">R4046+M4047</f>
        <v>0</v>
      </c>
      <c r="S4047" s="0" t="n">
        <f aca="false">S4046+N4047</f>
        <v>0.226792824865147</v>
      </c>
      <c r="T4047" s="0" t="n">
        <f aca="false">T4046+O4047</f>
        <v>0.416441370333189</v>
      </c>
      <c r="V4047" s="4" t="n">
        <f aca="false">M4047*1+N4047*P4047+O4047*Q4047</f>
        <v>-0.0211459714427887</v>
      </c>
      <c r="W4047" s="0" t="n">
        <f aca="false">I4047-V4047+M4047*1+N4047*E4047+O4047*G4047</f>
        <v>105.828316397886</v>
      </c>
    </row>
    <row r="4048" customFormat="false" ht="13.8" hidden="false" customHeight="false" outlineLevel="0" collapsed="false">
      <c r="A4048" s="1" t="n">
        <v>43312</v>
      </c>
      <c r="B4048" s="2" t="n">
        <f aca="false">0.0002</f>
        <v>0.0002</v>
      </c>
      <c r="C4048" s="3" t="n">
        <f aca="false">Prices!B4047*B4048/2</f>
        <v>0.02813301</v>
      </c>
      <c r="D4048" s="4" t="n">
        <f aca="false">Prices!C4047*B4048/2</f>
        <v>0.010178</v>
      </c>
      <c r="E4048" s="6" t="n">
        <f aca="false">Prices!B4047-C4048</f>
        <v>281.30196699</v>
      </c>
      <c r="F4048" s="6" t="n">
        <f aca="false">Prices!B4047+C4048</f>
        <v>281.35823301</v>
      </c>
      <c r="G4048" s="2" t="n">
        <f aca="false">Prices!C4047-D4048</f>
        <v>101.769822</v>
      </c>
      <c r="H4048" s="2" t="n">
        <f aca="false">Prices!C4047+D4048</f>
        <v>101.790178</v>
      </c>
      <c r="I4048" s="0" t="n">
        <f aca="false">R4047*1+S4047*E4048+T4047*G4048</f>
        <v>106.178431866029</v>
      </c>
      <c r="J4048" s="0" t="n">
        <v>0</v>
      </c>
      <c r="K4048" s="0" t="n">
        <f aca="false">I4048*0.6/F4048</f>
        <v>0.226426852479392</v>
      </c>
      <c r="L4048" s="0" t="n">
        <f aca="false">I4048*0.4/H4048</f>
        <v>0.41724431159175</v>
      </c>
      <c r="M4048" s="0" t="n">
        <f aca="false">J4048-R4047</f>
        <v>0</v>
      </c>
      <c r="N4048" s="0" t="n">
        <f aca="false">K4048-S4047</f>
        <v>-0.000365972385755697</v>
      </c>
      <c r="O4048" s="0" t="n">
        <f aca="false">L4048-T4047</f>
        <v>0.000802941258561118</v>
      </c>
      <c r="P4048" s="0" t="n">
        <f aca="false">IF(N4048&gt;0,F4048,E4048)</f>
        <v>281.30196699</v>
      </c>
      <c r="Q4048" s="0" t="n">
        <f aca="false">IF(O4048&gt;0,H4048,G4048)</f>
        <v>101.790178</v>
      </c>
      <c r="R4048" s="0" t="n">
        <f aca="false">R4047+M4048</f>
        <v>0</v>
      </c>
      <c r="S4048" s="0" t="n">
        <f aca="false">S4047+N4048</f>
        <v>0.226426852479392</v>
      </c>
      <c r="T4048" s="0" t="n">
        <f aca="false">T4047+O4048</f>
        <v>0.41724431159175</v>
      </c>
      <c r="V4048" s="4" t="n">
        <f aca="false">M4048*1+N4048*P4048+O4048*Q4048</f>
        <v>-0.0212172183446204</v>
      </c>
      <c r="W4048" s="0" t="n">
        <f aca="false">I4048-V4048+M4048*1+N4048*E4048+O4048*G4048</f>
        <v>106.178415521357</v>
      </c>
    </row>
    <row r="4049" customFormat="false" ht="13.8" hidden="false" customHeight="false" outlineLevel="0" collapsed="false">
      <c r="A4049" s="1" t="n">
        <v>43313</v>
      </c>
      <c r="B4049" s="2" t="n">
        <f aca="false">0.0002</f>
        <v>0.0002</v>
      </c>
      <c r="C4049" s="3" t="n">
        <f aca="false">Prices!B4048*B4049/2</f>
        <v>0.02808601</v>
      </c>
      <c r="D4049" s="4" t="n">
        <f aca="false">Prices!C4048*B4049/2</f>
        <v>0.010134</v>
      </c>
      <c r="E4049" s="6" t="n">
        <f aca="false">Prices!B4048-C4049</f>
        <v>280.83201399</v>
      </c>
      <c r="F4049" s="6" t="n">
        <f aca="false">Prices!B4048+C4049</f>
        <v>280.88818601</v>
      </c>
      <c r="G4049" s="2" t="n">
        <f aca="false">Prices!C4048-D4049</f>
        <v>101.329866</v>
      </c>
      <c r="H4049" s="2" t="n">
        <f aca="false">Prices!C4048+D4049</f>
        <v>101.350134</v>
      </c>
      <c r="I4049" s="0" t="n">
        <f aca="false">R4048*1+S4048*E4049+T4048*G4049</f>
        <v>105.867219186059</v>
      </c>
      <c r="J4049" s="0" t="n">
        <v>0</v>
      </c>
      <c r="K4049" s="0" t="n">
        <f aca="false">I4049*0.6/F4049</f>
        <v>0.226140986610856</v>
      </c>
      <c r="L4049" s="0" t="n">
        <f aca="false">I4049*0.4/H4049</f>
        <v>0.417827643665705</v>
      </c>
      <c r="M4049" s="0" t="n">
        <f aca="false">J4049-R4048</f>
        <v>0</v>
      </c>
      <c r="N4049" s="0" t="n">
        <f aca="false">K4049-S4048</f>
        <v>-0.000285865868535462</v>
      </c>
      <c r="O4049" s="0" t="n">
        <f aca="false">L4049-T4048</f>
        <v>0.000583332073954335</v>
      </c>
      <c r="P4049" s="0" t="n">
        <f aca="false">IF(N4049&gt;0,F4049,E4049)</f>
        <v>280.83201399</v>
      </c>
      <c r="Q4049" s="0" t="n">
        <f aca="false">IF(O4049&gt;0,H4049,G4049)</f>
        <v>101.350134</v>
      </c>
      <c r="R4049" s="0" t="n">
        <f aca="false">R4048+M4049</f>
        <v>0</v>
      </c>
      <c r="S4049" s="0" t="n">
        <f aca="false">S4048+N4049</f>
        <v>0.226140986610856</v>
      </c>
      <c r="T4049" s="0" t="n">
        <f aca="false">T4048+O4049</f>
        <v>0.417827643665705</v>
      </c>
      <c r="V4049" s="4" t="n">
        <f aca="false">M4049*1+N4049*P4049+O4049*Q4049</f>
        <v>-0.0211595037300447</v>
      </c>
      <c r="W4049" s="0" t="n">
        <f aca="false">I4049-V4049+M4049*1+N4049*E4049+O4049*G4049</f>
        <v>105.867207363084</v>
      </c>
    </row>
    <row r="4050" customFormat="false" ht="13.8" hidden="false" customHeight="false" outlineLevel="0" collapsed="false">
      <c r="A4050" s="1" t="n">
        <v>43314</v>
      </c>
      <c r="B4050" s="2" t="n">
        <f aca="false">0.0002</f>
        <v>0.0002</v>
      </c>
      <c r="C4050" s="3" t="n">
        <f aca="false">Prices!B4049*B4050/2</f>
        <v>0.02823899</v>
      </c>
      <c r="D4050" s="4" t="n">
        <f aca="false">Prices!C4049*B4050/2</f>
        <v>0.010146</v>
      </c>
      <c r="E4050" s="6" t="n">
        <f aca="false">Prices!B4049-C4050</f>
        <v>282.36166101</v>
      </c>
      <c r="F4050" s="6" t="n">
        <f aca="false">Prices!B4049+C4050</f>
        <v>282.41813899</v>
      </c>
      <c r="G4050" s="2" t="n">
        <f aca="false">Prices!C4049-D4050</f>
        <v>101.449854</v>
      </c>
      <c r="H4050" s="2" t="n">
        <f aca="false">Prices!C4049+D4050</f>
        <v>101.470146</v>
      </c>
      <c r="I4050" s="0" t="n">
        <f aca="false">R4049*1+S4049*E4050+T4049*G4050</f>
        <v>106.242098048931</v>
      </c>
      <c r="J4050" s="0" t="n">
        <v>0</v>
      </c>
      <c r="K4050" s="0" t="n">
        <f aca="false">I4050*0.6/F4050</f>
        <v>0.225712339360808</v>
      </c>
      <c r="L4050" s="0" t="n">
        <f aca="false">I4050*0.4/H4050</f>
        <v>0.418811255278696</v>
      </c>
      <c r="M4050" s="0" t="n">
        <f aca="false">J4050-R4049</f>
        <v>0</v>
      </c>
      <c r="N4050" s="0" t="n">
        <f aca="false">K4050-S4049</f>
        <v>-0.000428647250048014</v>
      </c>
      <c r="O4050" s="0" t="n">
        <f aca="false">L4050-T4049</f>
        <v>0.000983611612991042</v>
      </c>
      <c r="P4050" s="0" t="n">
        <f aca="false">IF(N4050&gt;0,F4050,E4050)</f>
        <v>282.36166101</v>
      </c>
      <c r="Q4050" s="0" t="n">
        <f aca="false">IF(O4050&gt;0,H4050,G4050)</f>
        <v>101.470146</v>
      </c>
      <c r="R4050" s="0" t="n">
        <f aca="false">R4049+M4050</f>
        <v>0</v>
      </c>
      <c r="S4050" s="0" t="n">
        <f aca="false">S4049+N4050</f>
        <v>0.225712339360808</v>
      </c>
      <c r="T4050" s="0" t="n">
        <f aca="false">T4049+O4050</f>
        <v>0.418811255278696</v>
      </c>
      <c r="V4050" s="4" t="n">
        <f aca="false">M4050*1+N4050*P4050+O4050*Q4050</f>
        <v>-0.0212263355334296</v>
      </c>
      <c r="W4050" s="0" t="n">
        <f aca="false">I4050-V4050+M4050*1+N4050*E4050+O4050*G4050</f>
        <v>106.242078089484</v>
      </c>
    </row>
    <row r="4051" customFormat="false" ht="13.8" hidden="false" customHeight="false" outlineLevel="0" collapsed="false">
      <c r="A4051" s="1" t="n">
        <v>43315</v>
      </c>
      <c r="B4051" s="2" t="n">
        <f aca="false">0.0002</f>
        <v>0.0002</v>
      </c>
      <c r="C4051" s="3" t="n">
        <f aca="false">Prices!B4050*B4051/2</f>
        <v>0.02836001</v>
      </c>
      <c r="D4051" s="4" t="n">
        <f aca="false">Prices!C4050*B4051/2</f>
        <v>0.010172</v>
      </c>
      <c r="E4051" s="6" t="n">
        <f aca="false">Prices!B4050-C4051</f>
        <v>283.57173999</v>
      </c>
      <c r="F4051" s="6" t="n">
        <f aca="false">Prices!B4050+C4051</f>
        <v>283.62846001</v>
      </c>
      <c r="G4051" s="2" t="n">
        <f aca="false">Prices!C4050-D4051</f>
        <v>101.709828</v>
      </c>
      <c r="H4051" s="2" t="n">
        <f aca="false">Prices!C4050+D4051</f>
        <v>101.730172</v>
      </c>
      <c r="I4051" s="0" t="n">
        <f aca="false">R4050*1+S4050*E4051+T4050*G4051</f>
        <v>106.602861548618</v>
      </c>
      <c r="J4051" s="0" t="n">
        <v>0</v>
      </c>
      <c r="K4051" s="0" t="n">
        <f aca="false">I4051*0.6/F4051</f>
        <v>0.225512337255985</v>
      </c>
      <c r="L4051" s="0" t="n">
        <f aca="false">I4051*0.4/H4051</f>
        <v>0.419159269871747</v>
      </c>
      <c r="M4051" s="0" t="n">
        <f aca="false">J4051-R4050</f>
        <v>0</v>
      </c>
      <c r="N4051" s="0" t="n">
        <f aca="false">K4051-S4050</f>
        <v>-0.000200002104823183</v>
      </c>
      <c r="O4051" s="0" t="n">
        <f aca="false">L4051-T4050</f>
        <v>0.000348014593051005</v>
      </c>
      <c r="P4051" s="0" t="n">
        <f aca="false">IF(N4051&gt;0,F4051,E4051)</f>
        <v>283.57173999</v>
      </c>
      <c r="Q4051" s="0" t="n">
        <f aca="false">IF(O4051&gt;0,H4051,G4051)</f>
        <v>101.730172</v>
      </c>
      <c r="R4051" s="0" t="n">
        <f aca="false">R4050+M4051</f>
        <v>0</v>
      </c>
      <c r="S4051" s="0" t="n">
        <f aca="false">S4050+N4051</f>
        <v>0.225512337255985</v>
      </c>
      <c r="T4051" s="0" t="n">
        <f aca="false">T4050+O4051</f>
        <v>0.419159269871747</v>
      </c>
      <c r="V4051" s="4" t="n">
        <f aca="false">M4051*1+N4051*P4051+O4051*Q4051</f>
        <v>-0.0213113604567835</v>
      </c>
      <c r="W4051" s="0" t="n">
        <f aca="false">I4051-V4051+M4051*1+N4051*E4051+O4051*G4051</f>
        <v>106.602854468609</v>
      </c>
    </row>
    <row r="4052" customFormat="false" ht="13.8" hidden="false" customHeight="false" outlineLevel="0" collapsed="false">
      <c r="A4052" s="1" t="n">
        <v>43318</v>
      </c>
      <c r="B4052" s="2" t="n">
        <f aca="false">0.0002</f>
        <v>0.0002</v>
      </c>
      <c r="C4052" s="3" t="n">
        <f aca="false">Prices!B4051*B4052/2</f>
        <v>0.02846399</v>
      </c>
      <c r="D4052" s="4" t="n">
        <f aca="false">Prices!C4051*B4052/2</f>
        <v>0.010177</v>
      </c>
      <c r="E4052" s="6" t="n">
        <f aca="false">Prices!B4051-C4052</f>
        <v>284.61143601</v>
      </c>
      <c r="F4052" s="6" t="n">
        <f aca="false">Prices!B4051+C4052</f>
        <v>284.66836399</v>
      </c>
      <c r="G4052" s="2" t="n">
        <f aca="false">Prices!C4051-D4052</f>
        <v>101.759823</v>
      </c>
      <c r="H4052" s="2" t="n">
        <f aca="false">Prices!C4051+D4052</f>
        <v>101.780177</v>
      </c>
      <c r="I4052" s="0" t="n">
        <f aca="false">R4051*1+S4051*E4052+T4051*G4052</f>
        <v>106.836963255356</v>
      </c>
      <c r="J4052" s="0" t="n">
        <v>0</v>
      </c>
      <c r="K4052" s="0" t="n">
        <f aca="false">I4052*0.6/F4052</f>
        <v>0.225181952271539</v>
      </c>
      <c r="L4052" s="0" t="n">
        <f aca="false">I4052*0.4/H4052</f>
        <v>0.419873363966956</v>
      </c>
      <c r="M4052" s="0" t="n">
        <f aca="false">J4052-R4051</f>
        <v>0</v>
      </c>
      <c r="N4052" s="0" t="n">
        <f aca="false">K4052-S4051</f>
        <v>-0.000330384984445903</v>
      </c>
      <c r="O4052" s="0" t="n">
        <f aca="false">L4052-T4051</f>
        <v>0.000714094095209283</v>
      </c>
      <c r="P4052" s="0" t="n">
        <f aca="false">IF(N4052&gt;0,F4052,E4052)</f>
        <v>284.61143601</v>
      </c>
      <c r="Q4052" s="0" t="n">
        <f aca="false">IF(O4052&gt;0,H4052,G4052)</f>
        <v>101.780177</v>
      </c>
      <c r="R4052" s="0" t="n">
        <f aca="false">R4051+M4052</f>
        <v>0</v>
      </c>
      <c r="S4052" s="0" t="n">
        <f aca="false">S4051+N4052</f>
        <v>0.225181952271539</v>
      </c>
      <c r="T4052" s="0" t="n">
        <f aca="false">T4051+O4052</f>
        <v>0.419873363966956</v>
      </c>
      <c r="V4052" s="4" t="n">
        <f aca="false">M4052*1+N4052*P4052+O4052*Q4052</f>
        <v>-0.0213507214542342</v>
      </c>
      <c r="W4052" s="0" t="n">
        <f aca="false">I4052-V4052+M4052*1+N4052*E4052+O4052*G4052</f>
        <v>106.836948720684</v>
      </c>
    </row>
    <row r="4053" customFormat="false" ht="13.8" hidden="false" customHeight="false" outlineLevel="0" collapsed="false">
      <c r="A4053" s="1" t="n">
        <v>43319</v>
      </c>
      <c r="B4053" s="2" t="n">
        <f aca="false">0.0002</f>
        <v>0.0002</v>
      </c>
      <c r="C4053" s="3" t="n">
        <f aca="false">Prices!B4052*B4053/2</f>
        <v>0.02855801</v>
      </c>
      <c r="D4053" s="4" t="n">
        <f aca="false">Prices!C4052*B4053/2</f>
        <v>0.010156</v>
      </c>
      <c r="E4053" s="6" t="n">
        <f aca="false">Prices!B4052-C4053</f>
        <v>285.55154199</v>
      </c>
      <c r="F4053" s="6" t="n">
        <f aca="false">Prices!B4052+C4053</f>
        <v>285.60865801</v>
      </c>
      <c r="G4053" s="2" t="n">
        <f aca="false">Prices!C4052-D4053</f>
        <v>101.549844</v>
      </c>
      <c r="H4053" s="2" t="n">
        <f aca="false">Prices!C4052+D4053</f>
        <v>101.570156</v>
      </c>
      <c r="I4053" s="0" t="n">
        <f aca="false">R4052*1+S4052*E4053+T4052*G4053</f>
        <v>106.939128310056</v>
      </c>
      <c r="J4053" s="0" t="n">
        <v>0</v>
      </c>
      <c r="K4053" s="0" t="n">
        <f aca="false">I4053*0.6/F4053</f>
        <v>0.22465522380553</v>
      </c>
      <c r="L4053" s="0" t="n">
        <f aca="false">I4053*0.4/H4053</f>
        <v>0.421143897071719</v>
      </c>
      <c r="M4053" s="0" t="n">
        <f aca="false">J4053-R4052</f>
        <v>0</v>
      </c>
      <c r="N4053" s="0" t="n">
        <f aca="false">K4053-S4052</f>
        <v>-0.000526728466008819</v>
      </c>
      <c r="O4053" s="0" t="n">
        <f aca="false">L4053-T4052</f>
        <v>0.00127053310476338</v>
      </c>
      <c r="P4053" s="0" t="n">
        <f aca="false">IF(N4053&gt;0,F4053,E4053)</f>
        <v>285.55154199</v>
      </c>
      <c r="Q4053" s="0" t="n">
        <f aca="false">IF(O4053&gt;0,H4053,G4053)</f>
        <v>101.570156</v>
      </c>
      <c r="R4053" s="0" t="n">
        <f aca="false">R4052+M4053</f>
        <v>0</v>
      </c>
      <c r="S4053" s="0" t="n">
        <f aca="false">S4052+N4053</f>
        <v>0.22465522380553</v>
      </c>
      <c r="T4053" s="0" t="n">
        <f aca="false">T4052+O4053</f>
        <v>0.421143897071719</v>
      </c>
      <c r="V4053" s="4" t="n">
        <f aca="false">M4053*1+N4053*P4053+O4053*Q4053</f>
        <v>-0.0213598800248644</v>
      </c>
      <c r="W4053" s="0" t="n">
        <f aca="false">I4053-V4053+M4053*1+N4053*E4053+O4053*G4053</f>
        <v>106.939102502988</v>
      </c>
    </row>
    <row r="4054" customFormat="false" ht="13.8" hidden="false" customHeight="false" outlineLevel="0" collapsed="false">
      <c r="A4054" s="1" t="n">
        <v>43320</v>
      </c>
      <c r="B4054" s="2" t="n">
        <f aca="false">0.0002</f>
        <v>0.0002</v>
      </c>
      <c r="C4054" s="3" t="n">
        <f aca="false">Prices!B4053*B4054/2</f>
        <v>0.028546</v>
      </c>
      <c r="D4054" s="4" t="n">
        <f aca="false">Prices!C4053*B4054/2</f>
        <v>0.010165</v>
      </c>
      <c r="E4054" s="6" t="n">
        <f aca="false">Prices!B4053-C4054</f>
        <v>285.431454</v>
      </c>
      <c r="F4054" s="6" t="n">
        <f aca="false">Prices!B4053+C4054</f>
        <v>285.488546</v>
      </c>
      <c r="G4054" s="2" t="n">
        <f aca="false">Prices!C4053-D4054</f>
        <v>101.639835</v>
      </c>
      <c r="H4054" s="2" t="n">
        <f aca="false">Prices!C4053+D4054</f>
        <v>101.660165</v>
      </c>
      <c r="I4054" s="0" t="n">
        <f aca="false">R4053*1+S4053*E4054+T4053*G4054</f>
        <v>106.928663389134</v>
      </c>
      <c r="J4054" s="0" t="n">
        <v>0</v>
      </c>
      <c r="K4054" s="0" t="n">
        <f aca="false">I4054*0.6/F4054</f>
        <v>0.224727748038903</v>
      </c>
      <c r="L4054" s="0" t="n">
        <f aca="false">I4054*0.4/H4054</f>
        <v>0.420729843942844</v>
      </c>
      <c r="M4054" s="0" t="n">
        <f aca="false">J4054-R4053</f>
        <v>0</v>
      </c>
      <c r="N4054" s="0" t="n">
        <f aca="false">K4054-S4053</f>
        <v>7.25242333723952E-005</v>
      </c>
      <c r="O4054" s="0" t="n">
        <f aca="false">L4054-T4053</f>
        <v>-0.000414053128875214</v>
      </c>
      <c r="P4054" s="0" t="n">
        <f aca="false">IF(N4054&gt;0,F4054,E4054)</f>
        <v>285.488546</v>
      </c>
      <c r="Q4054" s="0" t="n">
        <f aca="false">IF(O4054&gt;0,H4054,G4054)</f>
        <v>101.639835</v>
      </c>
      <c r="R4054" s="0" t="n">
        <f aca="false">R4053+M4054</f>
        <v>0</v>
      </c>
      <c r="S4054" s="0" t="n">
        <f aca="false">S4053+N4054</f>
        <v>0.224727748038903</v>
      </c>
      <c r="T4054" s="0" t="n">
        <f aca="false">T4053+O4054</f>
        <v>0.420729843942844</v>
      </c>
      <c r="V4054" s="4" t="n">
        <f aca="false">M4054*1+N4054*P4054+O4054*Q4054</f>
        <v>-0.0213794537648607</v>
      </c>
      <c r="W4054" s="0" t="n">
        <f aca="false">I4054-V4054+M4054*1+N4054*E4054+O4054*G4054</f>
        <v>106.928659248581</v>
      </c>
    </row>
    <row r="4055" customFormat="false" ht="13.8" hidden="false" customHeight="false" outlineLevel="0" collapsed="false">
      <c r="A4055" s="1" t="n">
        <v>43321</v>
      </c>
      <c r="B4055" s="2" t="n">
        <f aca="false">0.0002</f>
        <v>0.0002</v>
      </c>
      <c r="C4055" s="3" t="n">
        <f aca="false">Prices!B4054*B4055/2</f>
        <v>0.02850701</v>
      </c>
      <c r="D4055" s="4" t="n">
        <f aca="false">Prices!C4054*B4055/2</f>
        <v>0.010193</v>
      </c>
      <c r="E4055" s="6" t="n">
        <f aca="false">Prices!B4054-C4055</f>
        <v>285.04159299</v>
      </c>
      <c r="F4055" s="6" t="n">
        <f aca="false">Prices!B4054+C4055</f>
        <v>285.09860701</v>
      </c>
      <c r="G4055" s="2" t="n">
        <f aca="false">Prices!C4054-D4055</f>
        <v>101.919807</v>
      </c>
      <c r="H4055" s="2" t="n">
        <f aca="false">Prices!C4054+D4055</f>
        <v>101.940193</v>
      </c>
      <c r="I4055" s="0" t="n">
        <f aca="false">R4054*1+S4054*E4055+T4054*G4055</f>
        <v>106.937459783859</v>
      </c>
      <c r="J4055" s="0" t="n">
        <v>0</v>
      </c>
      <c r="K4055" s="0" t="n">
        <f aca="false">I4055*0.6/F4055</f>
        <v>0.225053628087579</v>
      </c>
      <c r="L4055" s="0" t="n">
        <f aca="false">I4055*0.4/H4055</f>
        <v>0.419608622023539</v>
      </c>
      <c r="M4055" s="0" t="n">
        <f aca="false">J4055-R4054</f>
        <v>0</v>
      </c>
      <c r="N4055" s="0" t="n">
        <f aca="false">K4055-S4054</f>
        <v>0.000325880048676314</v>
      </c>
      <c r="O4055" s="0" t="n">
        <f aca="false">L4055-T4054</f>
        <v>-0.0011212219193053</v>
      </c>
      <c r="P4055" s="0" t="n">
        <f aca="false">IF(N4055&gt;0,F4055,E4055)</f>
        <v>285.09860701</v>
      </c>
      <c r="Q4055" s="0" t="n">
        <f aca="false">IF(O4055&gt;0,H4055,G4055)</f>
        <v>101.919807</v>
      </c>
      <c r="R4055" s="0" t="n">
        <f aca="false">R4054+M4055</f>
        <v>0</v>
      </c>
      <c r="S4055" s="0" t="n">
        <f aca="false">S4054+N4055</f>
        <v>0.225053628087579</v>
      </c>
      <c r="T4055" s="0" t="n">
        <f aca="false">T4054+O4055</f>
        <v>0.419608622023539</v>
      </c>
      <c r="V4055" s="4" t="n">
        <f aca="false">M4055*1+N4055*P4055+O4055*Q4055</f>
        <v>-0.0213667736897982</v>
      </c>
      <c r="W4055" s="0" t="n">
        <f aca="false">I4055-V4055+M4055*1+N4055*E4055+O4055*G4055</f>
        <v>106.937441204127</v>
      </c>
    </row>
    <row r="4056" customFormat="false" ht="13.8" hidden="false" customHeight="false" outlineLevel="0" collapsed="false">
      <c r="A4056" s="1" t="n">
        <v>43322</v>
      </c>
      <c r="B4056" s="2" t="n">
        <f aca="false">0.0002</f>
        <v>0.0002</v>
      </c>
      <c r="C4056" s="3" t="n">
        <f aca="false">Prices!B4055*B4056/2</f>
        <v>0.02831599</v>
      </c>
      <c r="D4056" s="4" t="n">
        <f aca="false">Prices!C4055*B4056/2</f>
        <v>0.010237</v>
      </c>
      <c r="E4056" s="6" t="n">
        <f aca="false">Prices!B4055-C4056</f>
        <v>283.13158401</v>
      </c>
      <c r="F4056" s="6" t="n">
        <f aca="false">Prices!B4055+C4056</f>
        <v>283.18821599</v>
      </c>
      <c r="G4056" s="2" t="n">
        <f aca="false">Prices!C4055-D4056</f>
        <v>102.359763</v>
      </c>
      <c r="H4056" s="2" t="n">
        <f aca="false">Prices!C4055+D4056</f>
        <v>102.380237</v>
      </c>
      <c r="I4056" s="0" t="n">
        <f aca="false">R4055*1+S4055*E4056+T4055*G4056</f>
        <v>106.67082931072</v>
      </c>
      <c r="J4056" s="0" t="n">
        <v>0</v>
      </c>
      <c r="K4056" s="0" t="n">
        <f aca="false">I4056*0.6/F4056</f>
        <v>0.226006923920492</v>
      </c>
      <c r="L4056" s="0" t="n">
        <f aca="false">I4056*0.4/H4056</f>
        <v>0.416763361509779</v>
      </c>
      <c r="M4056" s="0" t="n">
        <f aca="false">J4056-R4055</f>
        <v>0</v>
      </c>
      <c r="N4056" s="0" t="n">
        <f aca="false">K4056-S4055</f>
        <v>0.000953295832913092</v>
      </c>
      <c r="O4056" s="0" t="n">
        <f aca="false">L4056-T4055</f>
        <v>-0.00284526051375944</v>
      </c>
      <c r="P4056" s="0" t="n">
        <f aca="false">IF(N4056&gt;0,F4056,E4056)</f>
        <v>283.18821599</v>
      </c>
      <c r="Q4056" s="0" t="n">
        <f aca="false">IF(O4056&gt;0,H4056,G4056)</f>
        <v>102.359763</v>
      </c>
      <c r="R4056" s="0" t="n">
        <f aca="false">R4055+M4056</f>
        <v>0</v>
      </c>
      <c r="S4056" s="0" t="n">
        <f aca="false">S4055+N4056</f>
        <v>0.226006923920492</v>
      </c>
      <c r="T4056" s="0" t="n">
        <f aca="false">T4055+O4056</f>
        <v>0.416763361509779</v>
      </c>
      <c r="V4056" s="4" t="n">
        <f aca="false">M4056*1+N4056*P4056+O4056*Q4056</f>
        <v>-0.0212780456283148</v>
      </c>
      <c r="W4056" s="0" t="n">
        <f aca="false">I4056-V4056+M4056*1+N4056*E4056+O4056*G4056</f>
        <v>106.670775323689</v>
      </c>
    </row>
    <row r="4057" customFormat="false" ht="13.8" hidden="false" customHeight="false" outlineLevel="0" collapsed="false">
      <c r="A4057" s="1" t="n">
        <v>43325</v>
      </c>
      <c r="B4057" s="2" t="n">
        <f aca="false">0.0002</f>
        <v>0.0002</v>
      </c>
      <c r="C4057" s="3" t="n">
        <f aca="false">Prices!B4056*B4057/2</f>
        <v>0.02821001</v>
      </c>
      <c r="D4057" s="4" t="n">
        <f aca="false">Prices!C4056*B4057/2</f>
        <v>0.010234</v>
      </c>
      <c r="E4057" s="6" t="n">
        <f aca="false">Prices!B4056-C4057</f>
        <v>282.07188999</v>
      </c>
      <c r="F4057" s="6" t="n">
        <f aca="false">Prices!B4056+C4057</f>
        <v>282.12831001</v>
      </c>
      <c r="G4057" s="2" t="n">
        <f aca="false">Prices!C4056-D4057</f>
        <v>102.329766</v>
      </c>
      <c r="H4057" s="2" t="n">
        <f aca="false">Prices!C4056+D4057</f>
        <v>102.350234</v>
      </c>
      <c r="I4057" s="0" t="n">
        <f aca="false">R4056*1+S4056*E4057+T4056*G4057</f>
        <v>106.397497441749</v>
      </c>
      <c r="J4057" s="0" t="n">
        <v>0</v>
      </c>
      <c r="K4057" s="0" t="n">
        <f aca="false">I4057*0.6/F4057</f>
        <v>0.226274699135249</v>
      </c>
      <c r="L4057" s="0" t="n">
        <f aca="false">I4057*0.4/H4057</f>
        <v>0.415817309970189</v>
      </c>
      <c r="M4057" s="0" t="n">
        <f aca="false">J4057-R4056</f>
        <v>0</v>
      </c>
      <c r="N4057" s="0" t="n">
        <f aca="false">K4057-S4056</f>
        <v>0.000267775214757182</v>
      </c>
      <c r="O4057" s="0" t="n">
        <f aca="false">L4057-T4056</f>
        <v>-0.000946051539590154</v>
      </c>
      <c r="P4057" s="0" t="n">
        <f aca="false">IF(N4057&gt;0,F4057,E4057)</f>
        <v>282.12831001</v>
      </c>
      <c r="Q4057" s="0" t="n">
        <f aca="false">IF(O4057&gt;0,H4057,G4057)</f>
        <v>102.329766</v>
      </c>
      <c r="R4057" s="0" t="n">
        <f aca="false">R4056+M4057</f>
        <v>0</v>
      </c>
      <c r="S4057" s="0" t="n">
        <f aca="false">S4056+N4057</f>
        <v>0.226274699135249</v>
      </c>
      <c r="T4057" s="0" t="n">
        <f aca="false">T4056+O4057</f>
        <v>0.415817309970189</v>
      </c>
      <c r="V4057" s="4" t="n">
        <f aca="false">M4057*1+N4057*P4057+O4057*Q4057</f>
        <v>-0.0212622638681916</v>
      </c>
      <c r="W4057" s="0" t="n">
        <f aca="false">I4057-V4057+M4057*1+N4057*E4057+O4057*G4057</f>
        <v>106.397482333866</v>
      </c>
    </row>
    <row r="4058" customFormat="false" ht="13.8" hidden="false" customHeight="false" outlineLevel="0" collapsed="false">
      <c r="A4058" s="1" t="n">
        <v>43326</v>
      </c>
      <c r="B4058" s="2" t="n">
        <f aca="false">0.0002</f>
        <v>0.0002</v>
      </c>
      <c r="C4058" s="3" t="n">
        <f aca="false">Prices!B4057*B4058/2</f>
        <v>0.02838999</v>
      </c>
      <c r="D4058" s="4" t="n">
        <f aca="false">Prices!C4057*B4058/2</f>
        <v>0.010224</v>
      </c>
      <c r="E4058" s="6" t="n">
        <f aca="false">Prices!B4057-C4058</f>
        <v>283.87151001</v>
      </c>
      <c r="F4058" s="6" t="n">
        <f aca="false">Prices!B4057+C4058</f>
        <v>283.92828999</v>
      </c>
      <c r="G4058" s="2" t="n">
        <f aca="false">Prices!C4057-D4058</f>
        <v>102.229776</v>
      </c>
      <c r="H4058" s="2" t="n">
        <f aca="false">Prices!C4057+D4058</f>
        <v>102.250224</v>
      </c>
      <c r="I4058" s="0" t="n">
        <f aca="false">R4057*1+S4057*E4058+T4057*G4058</f>
        <v>106.741850975757</v>
      </c>
      <c r="J4058" s="0" t="n">
        <v>0</v>
      </c>
      <c r="K4058" s="0" t="n">
        <f aca="false">I4058*0.6/F4058</f>
        <v>0.225567908670565</v>
      </c>
      <c r="L4058" s="0" t="n">
        <f aca="false">I4058*0.4/H4058</f>
        <v>0.417571118380168</v>
      </c>
      <c r="M4058" s="0" t="n">
        <f aca="false">J4058-R4057</f>
        <v>0</v>
      </c>
      <c r="N4058" s="0" t="n">
        <f aca="false">K4058-S4057</f>
        <v>-0.000706790464684304</v>
      </c>
      <c r="O4058" s="0" t="n">
        <f aca="false">L4058-T4057</f>
        <v>0.00175380840997857</v>
      </c>
      <c r="P4058" s="0" t="n">
        <f aca="false">IF(N4058&gt;0,F4058,E4058)</f>
        <v>283.87151001</v>
      </c>
      <c r="Q4058" s="0" t="n">
        <f aca="false">IF(O4058&gt;0,H4058,G4058)</f>
        <v>102.250224</v>
      </c>
      <c r="R4058" s="0" t="n">
        <f aca="false">R4057+M4058</f>
        <v>0</v>
      </c>
      <c r="S4058" s="0" t="n">
        <f aca="false">S4057+N4058</f>
        <v>0.225567908670565</v>
      </c>
      <c r="T4058" s="0" t="n">
        <f aca="false">T4057+O4058</f>
        <v>0.417571118380168</v>
      </c>
      <c r="V4058" s="4" t="n">
        <f aca="false">M4058*1+N4058*P4058+O4058*Q4058</f>
        <v>-0.0213103736972098</v>
      </c>
      <c r="W4058" s="0" t="n">
        <f aca="false">I4058-V4058+M4058*1+N4058*E4058+O4058*G4058</f>
        <v>106.741815113882</v>
      </c>
    </row>
    <row r="4059" customFormat="false" ht="13.8" hidden="false" customHeight="false" outlineLevel="0" collapsed="false">
      <c r="A4059" s="1" t="n">
        <v>43327</v>
      </c>
      <c r="B4059" s="2" t="n">
        <f aca="false">0.0002</f>
        <v>0.0002</v>
      </c>
      <c r="C4059" s="3" t="n">
        <f aca="false">Prices!B4058*B4059/2</f>
        <v>0.028178</v>
      </c>
      <c r="D4059" s="4" t="n">
        <f aca="false">Prices!C4058*B4059/2</f>
        <v>0.010249</v>
      </c>
      <c r="E4059" s="6" t="n">
        <f aca="false">Prices!B4058-C4059</f>
        <v>281.751822</v>
      </c>
      <c r="F4059" s="6" t="n">
        <f aca="false">Prices!B4058+C4059</f>
        <v>281.808178</v>
      </c>
      <c r="G4059" s="2" t="n">
        <f aca="false">Prices!C4058-D4059</f>
        <v>102.479751</v>
      </c>
      <c r="H4059" s="2" t="n">
        <f aca="false">Prices!C4058+D4059</f>
        <v>102.500249</v>
      </c>
      <c r="I4059" s="0" t="n">
        <f aca="false">R4058*1+S4058*E4059+T4058*G4059</f>
        <v>106.346753489052</v>
      </c>
      <c r="J4059" s="0" t="n">
        <v>0</v>
      </c>
      <c r="K4059" s="0" t="n">
        <f aca="false">I4059*0.6/F4059</f>
        <v>0.226423706175878</v>
      </c>
      <c r="L4059" s="0" t="n">
        <f aca="false">I4059*0.4/H4059</f>
        <v>0.415010712760522</v>
      </c>
      <c r="M4059" s="0" t="n">
        <f aca="false">J4059-R4058</f>
        <v>0</v>
      </c>
      <c r="N4059" s="0" t="n">
        <f aca="false">K4059-S4058</f>
        <v>0.000855797505312755</v>
      </c>
      <c r="O4059" s="0" t="n">
        <f aca="false">L4059-T4058</f>
        <v>-0.00256040561964593</v>
      </c>
      <c r="P4059" s="0" t="n">
        <f aca="false">IF(N4059&gt;0,F4059,E4059)</f>
        <v>281.808178</v>
      </c>
      <c r="Q4059" s="0" t="n">
        <f aca="false">IF(O4059&gt;0,H4059,G4059)</f>
        <v>102.479751</v>
      </c>
      <c r="R4059" s="0" t="n">
        <f aca="false">R4058+M4059</f>
        <v>0</v>
      </c>
      <c r="S4059" s="0" t="n">
        <f aca="false">S4058+N4059</f>
        <v>0.226423706175878</v>
      </c>
      <c r="T4059" s="0" t="n">
        <f aca="false">T4058+O4059</f>
        <v>0.415010712760522</v>
      </c>
      <c r="V4059" s="4" t="n">
        <f aca="false">M4059*1+N4059*P4059+O4059*Q4059</f>
        <v>-0.021218994651183</v>
      </c>
      <c r="W4059" s="0" t="n">
        <f aca="false">I4059-V4059+M4059*1+N4059*E4059+O4059*G4059</f>
        <v>106.346705259728</v>
      </c>
    </row>
    <row r="4060" customFormat="false" ht="13.8" hidden="false" customHeight="false" outlineLevel="0" collapsed="false">
      <c r="A4060" s="1" t="n">
        <v>43328</v>
      </c>
      <c r="B4060" s="2" t="n">
        <f aca="false">0.0002</f>
        <v>0.0002</v>
      </c>
      <c r="C4060" s="3" t="n">
        <f aca="false">Prices!B4059*B4060/2</f>
        <v>0.02840601</v>
      </c>
      <c r="D4060" s="4" t="n">
        <f aca="false">Prices!C4059*B4060/2</f>
        <v>0.010246</v>
      </c>
      <c r="E4060" s="6" t="n">
        <f aca="false">Prices!B4059-C4060</f>
        <v>284.03169399</v>
      </c>
      <c r="F4060" s="6" t="n">
        <f aca="false">Prices!B4059+C4060</f>
        <v>284.08850601</v>
      </c>
      <c r="G4060" s="2" t="n">
        <f aca="false">Prices!C4059-D4060</f>
        <v>102.449754</v>
      </c>
      <c r="H4060" s="2" t="n">
        <f aca="false">Prices!C4059+D4060</f>
        <v>102.470246</v>
      </c>
      <c r="I4060" s="0" t="n">
        <f aca="false">R4059*1+S4059*E4060+T4059*G4060</f>
        <v>106.829254254309</v>
      </c>
      <c r="J4060" s="0" t="n">
        <v>0</v>
      </c>
      <c r="K4060" s="0" t="n">
        <f aca="false">I4060*0.6/F4060</f>
        <v>0.225625293514441</v>
      </c>
      <c r="L4060" s="0" t="n">
        <f aca="false">I4060*0.4/H4060</f>
        <v>0.417015703287406</v>
      </c>
      <c r="M4060" s="0" t="n">
        <f aca="false">J4060-R4059</f>
        <v>0</v>
      </c>
      <c r="N4060" s="0" t="n">
        <f aca="false">K4060-S4059</f>
        <v>-0.000798412661436931</v>
      </c>
      <c r="O4060" s="0" t="n">
        <f aca="false">L4060-T4059</f>
        <v>0.00200499052688402</v>
      </c>
      <c r="P4060" s="0" t="n">
        <f aca="false">IF(N4060&gt;0,F4060,E4060)</f>
        <v>284.03169399</v>
      </c>
      <c r="Q4060" s="0" t="n">
        <f aca="false">IF(O4060&gt;0,H4060,G4060)</f>
        <v>102.470246</v>
      </c>
      <c r="R4060" s="0" t="n">
        <f aca="false">R4059+M4060</f>
        <v>0</v>
      </c>
      <c r="S4060" s="0" t="n">
        <f aca="false">S4059+N4060</f>
        <v>0.225625293514441</v>
      </c>
      <c r="T4060" s="0" t="n">
        <f aca="false">T4059+O4060</f>
        <v>0.417015703287406</v>
      </c>
      <c r="V4060" s="4" t="n">
        <f aca="false">M4060*1+N4060*P4060+O4060*Q4060</f>
        <v>-0.0213226282135208</v>
      </c>
      <c r="W4060" s="0" t="n">
        <f aca="false">I4060-V4060+M4060*1+N4060*E4060+O4060*G4060</f>
        <v>106.829213168043</v>
      </c>
    </row>
    <row r="4061" customFormat="false" ht="13.8" hidden="false" customHeight="false" outlineLevel="0" collapsed="false">
      <c r="A4061" s="1" t="n">
        <v>43329</v>
      </c>
      <c r="B4061" s="2" t="n">
        <f aca="false">0.0002</f>
        <v>0.0002</v>
      </c>
      <c r="C4061" s="3" t="n">
        <f aca="false">Prices!B4060*B4061/2</f>
        <v>0.02850601</v>
      </c>
      <c r="D4061" s="4" t="n">
        <f aca="false">Prices!C4060*B4061/2</f>
        <v>0.01025</v>
      </c>
      <c r="E4061" s="6" t="n">
        <f aca="false">Prices!B4060-C4061</f>
        <v>285.03159399</v>
      </c>
      <c r="F4061" s="6" t="n">
        <f aca="false">Prices!B4060+C4061</f>
        <v>285.08860601</v>
      </c>
      <c r="G4061" s="2" t="n">
        <f aca="false">Prices!C4060-D4061</f>
        <v>102.48975</v>
      </c>
      <c r="H4061" s="2" t="n">
        <f aca="false">Prices!C4060+D4061</f>
        <v>102.51025</v>
      </c>
      <c r="I4061" s="0" t="n">
        <f aca="false">R4060*1+S4060*E4061+T4060*G4061</f>
        <v>107.050172230883</v>
      </c>
      <c r="J4061" s="0" t="n">
        <v>0</v>
      </c>
      <c r="K4061" s="0" t="n">
        <f aca="false">I4061*0.6/F4061</f>
        <v>0.225298738653473</v>
      </c>
      <c r="L4061" s="0" t="n">
        <f aca="false">I4061*0.4/H4061</f>
        <v>0.417714998181677</v>
      </c>
      <c r="M4061" s="0" t="n">
        <f aca="false">J4061-R4060</f>
        <v>0</v>
      </c>
      <c r="N4061" s="0" t="n">
        <f aca="false">K4061-S4060</f>
        <v>-0.000326554860968054</v>
      </c>
      <c r="O4061" s="0" t="n">
        <f aca="false">L4061-T4060</f>
        <v>0.000699294894270952</v>
      </c>
      <c r="P4061" s="0" t="n">
        <f aca="false">IF(N4061&gt;0,F4061,E4061)</f>
        <v>285.03159399</v>
      </c>
      <c r="Q4061" s="0" t="n">
        <f aca="false">IF(O4061&gt;0,H4061,G4061)</f>
        <v>102.51025</v>
      </c>
      <c r="R4061" s="0" t="n">
        <f aca="false">R4060+M4061</f>
        <v>0</v>
      </c>
      <c r="S4061" s="0" t="n">
        <f aca="false">S4060+N4061</f>
        <v>0.225298738653473</v>
      </c>
      <c r="T4061" s="0" t="n">
        <f aca="false">T4060+O4061</f>
        <v>0.417714998181677</v>
      </c>
      <c r="V4061" s="4" t="n">
        <f aca="false">M4061*1+N4061*P4061+O4061*Q4061</f>
        <v>-0.0213935581114683</v>
      </c>
      <c r="W4061" s="0" t="n">
        <f aca="false">I4061-V4061+M4061*1+N4061*E4061+O4061*G4061</f>
        <v>107.050157895338</v>
      </c>
    </row>
    <row r="4062" customFormat="false" ht="13.8" hidden="false" customHeight="false" outlineLevel="0" collapsed="false">
      <c r="A4062" s="1" t="n">
        <v>43332</v>
      </c>
      <c r="B4062" s="2" t="n">
        <f aca="false">0.0002</f>
        <v>0.0002</v>
      </c>
      <c r="C4062" s="3" t="n">
        <f aca="false">Prices!B4061*B4062/2</f>
        <v>0.02856699</v>
      </c>
      <c r="D4062" s="4" t="n">
        <f aca="false">Prices!C4061*B4062/2</f>
        <v>0.010282</v>
      </c>
      <c r="E4062" s="6" t="n">
        <f aca="false">Prices!B4061-C4062</f>
        <v>285.64133301</v>
      </c>
      <c r="F4062" s="6" t="n">
        <f aca="false">Prices!B4061+C4062</f>
        <v>285.69846699</v>
      </c>
      <c r="G4062" s="2" t="n">
        <f aca="false">Prices!C4061-D4062</f>
        <v>102.809718</v>
      </c>
      <c r="H4062" s="2" t="n">
        <f aca="false">Prices!C4061+D4062</f>
        <v>102.830282</v>
      </c>
      <c r="I4062" s="0" t="n">
        <f aca="false">R4061*1+S4061*E4062+T4061*G4062</f>
        <v>107.299793201878</v>
      </c>
      <c r="J4062" s="0" t="n">
        <v>0</v>
      </c>
      <c r="K4062" s="0" t="n">
        <f aca="false">I4062*0.6/F4062</f>
        <v>0.225342041906653</v>
      </c>
      <c r="L4062" s="0" t="n">
        <f aca="false">I4062*0.4/H4062</f>
        <v>0.417385972750238</v>
      </c>
      <c r="M4062" s="0" t="n">
        <f aca="false">J4062-R4061</f>
        <v>0</v>
      </c>
      <c r="N4062" s="0" t="n">
        <f aca="false">K4062-S4061</f>
        <v>4.3303253179805E-005</v>
      </c>
      <c r="O4062" s="0" t="n">
        <f aca="false">L4062-T4061</f>
        <v>-0.000329025431438534</v>
      </c>
      <c r="P4062" s="0" t="n">
        <f aca="false">IF(N4062&gt;0,F4062,E4062)</f>
        <v>285.69846699</v>
      </c>
      <c r="Q4062" s="0" t="n">
        <f aca="false">IF(O4062&gt;0,H4062,G4062)</f>
        <v>102.809718</v>
      </c>
      <c r="R4062" s="0" t="n">
        <f aca="false">R4061+M4062</f>
        <v>0</v>
      </c>
      <c r="S4062" s="0" t="n">
        <f aca="false">S4061+N4062</f>
        <v>0.225342041906653</v>
      </c>
      <c r="T4062" s="0" t="n">
        <f aca="false">T4061+O4062</f>
        <v>0.417385972750238</v>
      </c>
      <c r="V4062" s="4" t="n">
        <f aca="false">M4062*1+N4062*P4062+O4062*Q4062</f>
        <v>-0.0214553387718739</v>
      </c>
      <c r="W4062" s="0" t="n">
        <f aca="false">I4062-V4062+M4062*1+N4062*E4062+O4062*G4062</f>
        <v>107.299790727791</v>
      </c>
    </row>
    <row r="4063" customFormat="false" ht="13.8" hidden="false" customHeight="false" outlineLevel="0" collapsed="false">
      <c r="A4063" s="1" t="n">
        <v>43333</v>
      </c>
      <c r="B4063" s="2" t="n">
        <f aca="false">0.0002</f>
        <v>0.0002</v>
      </c>
      <c r="C4063" s="3" t="n">
        <f aca="false">Prices!B4062*B4063/2</f>
        <v>0.02863401</v>
      </c>
      <c r="D4063" s="4" t="n">
        <f aca="false">Prices!C4062*B4063/2</f>
        <v>0.010268</v>
      </c>
      <c r="E4063" s="6" t="n">
        <f aca="false">Prices!B4062-C4063</f>
        <v>286.31146599</v>
      </c>
      <c r="F4063" s="6" t="n">
        <f aca="false">Prices!B4062+C4063</f>
        <v>286.36873401</v>
      </c>
      <c r="G4063" s="2" t="n">
        <f aca="false">Prices!C4062-D4063</f>
        <v>102.669732</v>
      </c>
      <c r="H4063" s="2" t="n">
        <f aca="false">Prices!C4062+D4063</f>
        <v>102.690268</v>
      </c>
      <c r="I4063" s="0" t="n">
        <f aca="false">R4062*1+S4062*E4063+T4062*G4063</f>
        <v>107.3709163303</v>
      </c>
      <c r="J4063" s="0" t="n">
        <v>0</v>
      </c>
      <c r="K4063" s="0" t="n">
        <f aca="false">I4063*0.6/F4063</f>
        <v>0.224963629569736</v>
      </c>
      <c r="L4063" s="0" t="n">
        <f aca="false">I4063*0.4/H4063</f>
        <v>0.418232100943782</v>
      </c>
      <c r="M4063" s="0" t="n">
        <f aca="false">J4063-R4062</f>
        <v>0</v>
      </c>
      <c r="N4063" s="0" t="n">
        <f aca="false">K4063-S4062</f>
        <v>-0.000378412336916267</v>
      </c>
      <c r="O4063" s="0" t="n">
        <f aca="false">L4063-T4062</f>
        <v>0.000846128193543405</v>
      </c>
      <c r="P4063" s="0" t="n">
        <f aca="false">IF(N4063&gt;0,F4063,E4063)</f>
        <v>286.31146599</v>
      </c>
      <c r="Q4063" s="0" t="n">
        <f aca="false">IF(O4063&gt;0,H4063,G4063)</f>
        <v>102.690268</v>
      </c>
      <c r="R4063" s="0" t="n">
        <f aca="false">R4062+M4063</f>
        <v>0</v>
      </c>
      <c r="S4063" s="0" t="n">
        <f aca="false">S4062+N4063</f>
        <v>0.224963629569736</v>
      </c>
      <c r="T4063" s="0" t="n">
        <f aca="false">T4062+O4063</f>
        <v>0.418232100943782</v>
      </c>
      <c r="V4063" s="4" t="n">
        <f aca="false">M4063*1+N4063*P4063+O4063*Q4063</f>
        <v>-0.0214546599738701</v>
      </c>
      <c r="W4063" s="0" t="n">
        <f aca="false">I4063-V4063+M4063*1+N4063*E4063+O4063*G4063</f>
        <v>107.370898954211</v>
      </c>
    </row>
    <row r="4064" customFormat="false" ht="13.8" hidden="false" customHeight="false" outlineLevel="0" collapsed="false">
      <c r="A4064" s="1" t="n">
        <v>43334</v>
      </c>
      <c r="B4064" s="2" t="n">
        <f aca="false">0.0002</f>
        <v>0.0002</v>
      </c>
      <c r="C4064" s="3" t="n">
        <f aca="false">Prices!B4063*B4064/2</f>
        <v>0.02861699</v>
      </c>
      <c r="D4064" s="4" t="n">
        <f aca="false">Prices!C4063*B4064/2</f>
        <v>0.010287</v>
      </c>
      <c r="E4064" s="6" t="n">
        <f aca="false">Prices!B4063-C4064</f>
        <v>286.14128301</v>
      </c>
      <c r="F4064" s="6" t="n">
        <f aca="false">Prices!B4063+C4064</f>
        <v>286.19851699</v>
      </c>
      <c r="G4064" s="2" t="n">
        <f aca="false">Prices!C4063-D4064</f>
        <v>102.859713</v>
      </c>
      <c r="H4064" s="2" t="n">
        <f aca="false">Prices!C4063+D4064</f>
        <v>102.880287</v>
      </c>
      <c r="I4064" s="0" t="n">
        <f aca="false">R4063*1+S4063*E4064+T4063*G4064</f>
        <v>107.390615466135</v>
      </c>
      <c r="J4064" s="0" t="n">
        <v>0</v>
      </c>
      <c r="K4064" s="0" t="n">
        <f aca="false">I4064*0.6/F4064</f>
        <v>0.225138725236415</v>
      </c>
      <c r="L4064" s="0" t="n">
        <f aca="false">I4064*0.4/H4064</f>
        <v>0.417536220388402</v>
      </c>
      <c r="M4064" s="0" t="n">
        <f aca="false">J4064-R4063</f>
        <v>0</v>
      </c>
      <c r="N4064" s="0" t="n">
        <f aca="false">K4064-S4063</f>
        <v>0.000175095666678782</v>
      </c>
      <c r="O4064" s="0" t="n">
        <f aca="false">L4064-T4063</f>
        <v>-0.000695880555379613</v>
      </c>
      <c r="P4064" s="0" t="n">
        <f aca="false">IF(N4064&gt;0,F4064,E4064)</f>
        <v>286.19851699</v>
      </c>
      <c r="Q4064" s="0" t="n">
        <f aca="false">IF(O4064&gt;0,H4064,G4064)</f>
        <v>102.859713</v>
      </c>
      <c r="R4064" s="0" t="n">
        <f aca="false">R4063+M4064</f>
        <v>0</v>
      </c>
      <c r="S4064" s="0" t="n">
        <f aca="false">S4063+N4064</f>
        <v>0.225138725236415</v>
      </c>
      <c r="T4064" s="0" t="n">
        <f aca="false">T4063+O4064</f>
        <v>0.417536220388402</v>
      </c>
      <c r="V4064" s="4" t="n">
        <f aca="false">M4064*1+N4064*P4064+O4064*Q4064</f>
        <v>-0.0214659540737849</v>
      </c>
      <c r="W4064" s="0" t="n">
        <f aca="false">I4064-V4064+M4064*1+N4064*E4064+O4064*G4064</f>
        <v>107.390605444713</v>
      </c>
    </row>
    <row r="4065" customFormat="false" ht="13.8" hidden="false" customHeight="false" outlineLevel="0" collapsed="false">
      <c r="A4065" s="1" t="n">
        <v>43335</v>
      </c>
      <c r="B4065" s="2" t="n">
        <f aca="false">0.0002</f>
        <v>0.0002</v>
      </c>
      <c r="C4065" s="3" t="n">
        <f aca="false">Prices!B4064*B4065/2</f>
        <v>0.028579</v>
      </c>
      <c r="D4065" s="4" t="n">
        <f aca="false">Prices!C4064*B4065/2</f>
        <v>0.010286</v>
      </c>
      <c r="E4065" s="6" t="n">
        <f aca="false">Prices!B4064-C4065</f>
        <v>285.761421</v>
      </c>
      <c r="F4065" s="6" t="n">
        <f aca="false">Prices!B4064+C4065</f>
        <v>285.818579</v>
      </c>
      <c r="G4065" s="2" t="n">
        <f aca="false">Prices!C4064-D4065</f>
        <v>102.849714</v>
      </c>
      <c r="H4065" s="2" t="n">
        <f aca="false">Prices!C4064+D4065</f>
        <v>102.870286</v>
      </c>
      <c r="I4065" s="0" t="n">
        <f aca="false">R4064*1+S4064*E4065+T4064*G4065</f>
        <v>107.279442897275</v>
      </c>
      <c r="J4065" s="0" t="n">
        <v>0</v>
      </c>
      <c r="K4065" s="0" t="n">
        <f aca="false">I4065*0.6/F4065</f>
        <v>0.225204624428438</v>
      </c>
      <c r="L4065" s="0" t="n">
        <f aca="false">I4065*0.4/H4065</f>
        <v>0.417144530529544</v>
      </c>
      <c r="M4065" s="0" t="n">
        <f aca="false">J4065-R4064</f>
        <v>0</v>
      </c>
      <c r="N4065" s="0" t="n">
        <f aca="false">K4065-S4064</f>
        <v>6.58991920227669E-005</v>
      </c>
      <c r="O4065" s="0" t="n">
        <f aca="false">L4065-T4064</f>
        <v>-0.000391689858858568</v>
      </c>
      <c r="P4065" s="0" t="n">
        <f aca="false">IF(N4065&gt;0,F4065,E4065)</f>
        <v>285.818579</v>
      </c>
      <c r="Q4065" s="0" t="n">
        <f aca="false">IF(O4065&gt;0,H4065,G4065)</f>
        <v>102.849714</v>
      </c>
      <c r="R4065" s="0" t="n">
        <f aca="false">R4064+M4065</f>
        <v>0</v>
      </c>
      <c r="S4065" s="0" t="n">
        <f aca="false">S4064+N4065</f>
        <v>0.225204624428438</v>
      </c>
      <c r="T4065" s="0" t="n">
        <f aca="false">T4064+O4065</f>
        <v>0.417144530529544</v>
      </c>
      <c r="V4065" s="4" t="n">
        <f aca="false">M4065*1+N4065*P4065+O4065*Q4065</f>
        <v>-0.0214499765391087</v>
      </c>
      <c r="W4065" s="0" t="n">
        <f aca="false">I4065-V4065+M4065*1+N4065*E4065+O4065*G4065</f>
        <v>107.279439130609</v>
      </c>
    </row>
    <row r="4066" customFormat="false" ht="13.8" hidden="false" customHeight="false" outlineLevel="0" collapsed="false">
      <c r="A4066" s="1" t="n">
        <v>43336</v>
      </c>
      <c r="B4066" s="2" t="n">
        <f aca="false">0.0002</f>
        <v>0.0002</v>
      </c>
      <c r="C4066" s="3" t="n">
        <f aca="false">Prices!B4065*B4066/2</f>
        <v>0.028751</v>
      </c>
      <c r="D4066" s="4" t="n">
        <f aca="false">Prices!C4065*B4066/2</f>
        <v>0.010289</v>
      </c>
      <c r="E4066" s="6" t="n">
        <f aca="false">Prices!B4065-C4066</f>
        <v>287.481249</v>
      </c>
      <c r="F4066" s="6" t="n">
        <f aca="false">Prices!B4065+C4066</f>
        <v>287.538751</v>
      </c>
      <c r="G4066" s="2" t="n">
        <f aca="false">Prices!C4065-D4066</f>
        <v>102.879711</v>
      </c>
      <c r="H4066" s="2" t="n">
        <f aca="false">Prices!C4065+D4066</f>
        <v>102.900289</v>
      </c>
      <c r="I4066" s="0" t="n">
        <f aca="false">R4065*1+S4065*E4066+T4065*G4066</f>
        <v>107.657815457373</v>
      </c>
      <c r="J4066" s="0" t="n">
        <v>0</v>
      </c>
      <c r="K4066" s="0" t="n">
        <f aca="false">I4066*0.6/F4066</f>
        <v>0.224646900808246</v>
      </c>
      <c r="L4066" s="0" t="n">
        <f aca="false">I4066*0.4/H4066</f>
        <v>0.418493734093879</v>
      </c>
      <c r="M4066" s="0" t="n">
        <f aca="false">J4066-R4065</f>
        <v>0</v>
      </c>
      <c r="N4066" s="0" t="n">
        <f aca="false">K4066-S4065</f>
        <v>-0.000557723620191658</v>
      </c>
      <c r="O4066" s="0" t="n">
        <f aca="false">L4066-T4065</f>
        <v>0.00134920356433582</v>
      </c>
      <c r="P4066" s="0" t="n">
        <f aca="false">IF(N4066&gt;0,F4066,E4066)</f>
        <v>287.481249</v>
      </c>
      <c r="Q4066" s="0" t="n">
        <f aca="false">IF(O4066&gt;0,H4066,G4066)</f>
        <v>102.900289</v>
      </c>
      <c r="R4066" s="0" t="n">
        <f aca="false">R4065+M4066</f>
        <v>0</v>
      </c>
      <c r="S4066" s="0" t="n">
        <f aca="false">S4065+N4066</f>
        <v>0.224646900808246</v>
      </c>
      <c r="T4066" s="0" t="n">
        <f aca="false">T4065+O4066</f>
        <v>0.418493734093879</v>
      </c>
      <c r="V4066" s="4" t="n">
        <f aca="false">M4066*1+N4066*P4066+O4066*Q4066</f>
        <v>-0.0215016462395134</v>
      </c>
      <c r="W4066" s="0" t="n">
        <f aca="false">I4066-V4066+M4066*1+N4066*E4066+O4066*G4066</f>
        <v>107.657787693462</v>
      </c>
    </row>
    <row r="4067" customFormat="false" ht="13.8" hidden="false" customHeight="false" outlineLevel="0" collapsed="false">
      <c r="A4067" s="1" t="n">
        <v>43339</v>
      </c>
      <c r="B4067" s="2" t="n">
        <f aca="false">0.0002</f>
        <v>0.0002</v>
      </c>
      <c r="C4067" s="3" t="n">
        <f aca="false">Prices!B4066*B4067/2</f>
        <v>0.028978</v>
      </c>
      <c r="D4067" s="4" t="n">
        <f aca="false">Prices!C4066*B4067/2</f>
        <v>0.010266</v>
      </c>
      <c r="E4067" s="6" t="n">
        <f aca="false">Prices!B4066-C4067</f>
        <v>289.751022</v>
      </c>
      <c r="F4067" s="6" t="n">
        <f aca="false">Prices!B4066+C4067</f>
        <v>289.808978</v>
      </c>
      <c r="G4067" s="2" t="n">
        <f aca="false">Prices!C4066-D4067</f>
        <v>102.649734</v>
      </c>
      <c r="H4067" s="2" t="n">
        <f aca="false">Prices!C4066+D4067</f>
        <v>102.670266</v>
      </c>
      <c r="I4067" s="0" t="n">
        <f aca="false">R4066*1+S4066*E4067+T4066*G4067</f>
        <v>108.049939583725</v>
      </c>
      <c r="J4067" s="0" t="n">
        <v>0</v>
      </c>
      <c r="K4067" s="0" t="n">
        <f aca="false">I4067*0.6/F4067</f>
        <v>0.223698948864984</v>
      </c>
      <c r="L4067" s="0" t="n">
        <f aca="false">I4067*0.4/H4067</f>
        <v>0.420959032418307</v>
      </c>
      <c r="M4067" s="0" t="n">
        <f aca="false">J4067-R4066</f>
        <v>0</v>
      </c>
      <c r="N4067" s="0" t="n">
        <f aca="false">K4067-S4066</f>
        <v>-0.000947951943262276</v>
      </c>
      <c r="O4067" s="0" t="n">
        <f aca="false">L4067-T4066</f>
        <v>0.00246529832442732</v>
      </c>
      <c r="P4067" s="0" t="n">
        <f aca="false">IF(N4067&gt;0,F4067,E4067)</f>
        <v>289.751022</v>
      </c>
      <c r="Q4067" s="0" t="n">
        <f aca="false">IF(O4067&gt;0,H4067,G4067)</f>
        <v>102.670266</v>
      </c>
      <c r="R4067" s="0" t="n">
        <f aca="false">R4066+M4067</f>
        <v>0</v>
      </c>
      <c r="S4067" s="0" t="n">
        <f aca="false">S4066+N4067</f>
        <v>0.223698948864984</v>
      </c>
      <c r="T4067" s="0" t="n">
        <f aca="false">T4066+O4067</f>
        <v>0.420959032418307</v>
      </c>
      <c r="V4067" s="4" t="n">
        <f aca="false">M4067*1+N4067*P4067+O4067*Q4067</f>
        <v>-0.021557209628823</v>
      </c>
      <c r="W4067" s="0" t="n">
        <f aca="false">I4067-V4067+M4067*1+N4067*E4067+O4067*G4067</f>
        <v>108.04988896622</v>
      </c>
    </row>
    <row r="4068" customFormat="false" ht="13.8" hidden="false" customHeight="false" outlineLevel="0" collapsed="false">
      <c r="A4068" s="1" t="n">
        <v>43340</v>
      </c>
      <c r="B4068" s="2" t="n">
        <f aca="false">0.0002</f>
        <v>0.0002</v>
      </c>
      <c r="C4068" s="3" t="n">
        <f aca="false">Prices!B4067*B4068/2</f>
        <v>0.02899199</v>
      </c>
      <c r="D4068" s="4" t="n">
        <f aca="false">Prices!C4067*B4068/2</f>
        <v>0.010243</v>
      </c>
      <c r="E4068" s="6" t="n">
        <f aca="false">Prices!B4067-C4068</f>
        <v>289.89090801</v>
      </c>
      <c r="F4068" s="6" t="n">
        <f aca="false">Prices!B4067+C4068</f>
        <v>289.94889199</v>
      </c>
      <c r="G4068" s="2" t="n">
        <f aca="false">Prices!C4067-D4068</f>
        <v>102.419757</v>
      </c>
      <c r="H4068" s="2" t="n">
        <f aca="false">Prices!C4067+D4068</f>
        <v>102.440243</v>
      </c>
      <c r="I4068" s="0" t="n">
        <f aca="false">R4067*1+S4067*E4068+T4067*G4068</f>
        <v>107.962813214591</v>
      </c>
      <c r="J4068" s="0" t="n">
        <v>0</v>
      </c>
      <c r="K4068" s="0" t="n">
        <f aca="false">I4068*0.6/F4068</f>
        <v>0.223410710364048</v>
      </c>
      <c r="L4068" s="0" t="n">
        <f aca="false">I4068*0.4/H4068</f>
        <v>0.421564065265214</v>
      </c>
      <c r="M4068" s="0" t="n">
        <f aca="false">J4068-R4067</f>
        <v>0</v>
      </c>
      <c r="N4068" s="0" t="n">
        <f aca="false">K4068-S4067</f>
        <v>-0.000288238500935983</v>
      </c>
      <c r="O4068" s="0" t="n">
        <f aca="false">L4068-T4067</f>
        <v>0.000605032846906883</v>
      </c>
      <c r="P4068" s="0" t="n">
        <f aca="false">IF(N4068&gt;0,F4068,E4068)</f>
        <v>289.89090801</v>
      </c>
      <c r="Q4068" s="0" t="n">
        <f aca="false">IF(O4068&gt;0,H4068,G4068)</f>
        <v>102.440243</v>
      </c>
      <c r="R4068" s="0" t="n">
        <f aca="false">R4067+M4068</f>
        <v>0</v>
      </c>
      <c r="S4068" s="0" t="n">
        <f aca="false">S4067+N4068</f>
        <v>0.223410710364048</v>
      </c>
      <c r="T4068" s="0" t="n">
        <f aca="false">T4067+O4068</f>
        <v>0.421564065265214</v>
      </c>
      <c r="V4068" s="4" t="n">
        <f aca="false">M4068*1+N4068*P4068+O4068*Q4068</f>
        <v>-0.0215780088996505</v>
      </c>
      <c r="W4068" s="0" t="n">
        <f aca="false">I4068-V4068+M4068*1+N4068*E4068+O4068*G4068</f>
        <v>107.962800819888</v>
      </c>
    </row>
    <row r="4069" customFormat="false" ht="13.8" hidden="false" customHeight="false" outlineLevel="0" collapsed="false">
      <c r="A4069" s="1" t="n">
        <v>43341</v>
      </c>
      <c r="B4069" s="2" t="n">
        <f aca="false">0.0002</f>
        <v>0.0002</v>
      </c>
      <c r="C4069" s="3" t="n">
        <f aca="false">Prices!B4068*B4069/2</f>
        <v>0.029148</v>
      </c>
      <c r="D4069" s="4" t="n">
        <f aca="false">Prices!C4068*B4069/2</f>
        <v>0.01024</v>
      </c>
      <c r="E4069" s="6" t="n">
        <f aca="false">Prices!B4068-C4069</f>
        <v>291.450852</v>
      </c>
      <c r="F4069" s="6" t="n">
        <f aca="false">Prices!B4068+C4069</f>
        <v>291.509148</v>
      </c>
      <c r="G4069" s="2" t="n">
        <f aca="false">Prices!C4068-D4069</f>
        <v>102.38976</v>
      </c>
      <c r="H4069" s="2" t="n">
        <f aca="false">Prices!C4068+D4069</f>
        <v>102.41024</v>
      </c>
      <c r="I4069" s="0" t="n">
        <f aca="false">R4068*1+S4068*E4069+T4068*G4069</f>
        <v>108.277085348657</v>
      </c>
      <c r="J4069" s="0" t="n">
        <v>0</v>
      </c>
      <c r="K4069" s="0" t="n">
        <f aca="false">I4069*0.6/F4069</f>
        <v>0.222861792348259</v>
      </c>
      <c r="L4069" s="0" t="n">
        <f aca="false">I4069*0.4/H4069</f>
        <v>0.422915073135876</v>
      </c>
      <c r="M4069" s="0" t="n">
        <f aca="false">J4069-R4068</f>
        <v>0</v>
      </c>
      <c r="N4069" s="0" t="n">
        <f aca="false">K4069-S4068</f>
        <v>-0.000548918015788769</v>
      </c>
      <c r="O4069" s="0" t="n">
        <f aca="false">L4069-T4068</f>
        <v>0.00135100787066256</v>
      </c>
      <c r="P4069" s="0" t="n">
        <f aca="false">IF(N4069&gt;0,F4069,E4069)</f>
        <v>291.450852</v>
      </c>
      <c r="Q4069" s="0" t="n">
        <f aca="false">IF(O4069&gt;0,H4069,G4069)</f>
        <v>102.41024</v>
      </c>
      <c r="R4069" s="0" t="n">
        <f aca="false">R4068+M4069</f>
        <v>0</v>
      </c>
      <c r="S4069" s="0" t="n">
        <f aca="false">S4068+N4069</f>
        <v>0.222861792348259</v>
      </c>
      <c r="T4069" s="0" t="n">
        <f aca="false">T4068+O4069</f>
        <v>0.422915073135876</v>
      </c>
      <c r="V4069" s="4" t="n">
        <f aca="false">M4069*1+N4069*P4069+O4069*Q4069</f>
        <v>-0.0216255831033446</v>
      </c>
      <c r="W4069" s="0" t="n">
        <f aca="false">I4069-V4069+M4069*1+N4069*E4069+O4069*G4069</f>
        <v>108.277057680015</v>
      </c>
    </row>
    <row r="4070" customFormat="false" ht="13.8" hidden="false" customHeight="false" outlineLevel="0" collapsed="false">
      <c r="A4070" s="1" t="n">
        <v>43342</v>
      </c>
      <c r="B4070" s="2" t="n">
        <f aca="false">0.0002</f>
        <v>0.0002</v>
      </c>
      <c r="C4070" s="3" t="n">
        <f aca="false">Prices!B4069*B4070/2</f>
        <v>0.02903</v>
      </c>
      <c r="D4070" s="4" t="n">
        <f aca="false">Prices!C4069*B4070/2</f>
        <v>0.010259</v>
      </c>
      <c r="E4070" s="6" t="n">
        <f aca="false">Prices!B4069-C4070</f>
        <v>290.27097</v>
      </c>
      <c r="F4070" s="6" t="n">
        <f aca="false">Prices!B4069+C4070</f>
        <v>290.32903</v>
      </c>
      <c r="G4070" s="2" t="n">
        <f aca="false">Prices!C4069-D4070</f>
        <v>102.579741</v>
      </c>
      <c r="H4070" s="2" t="n">
        <f aca="false">Prices!C4069+D4070</f>
        <v>102.600259</v>
      </c>
      <c r="I4070" s="0" t="n">
        <f aca="false">R4069*1+S4069*E4070+T4069*G4070</f>
        <v>108.072827308142</v>
      </c>
      <c r="J4070" s="0" t="n">
        <v>0</v>
      </c>
      <c r="K4070" s="0" t="n">
        <f aca="false">I4070*0.6/F4070</f>
        <v>0.223345548272886</v>
      </c>
      <c r="L4070" s="0" t="n">
        <f aca="false">I4070*0.4/H4070</f>
        <v>0.421335495101009</v>
      </c>
      <c r="M4070" s="0" t="n">
        <f aca="false">J4070-R4069</f>
        <v>0</v>
      </c>
      <c r="N4070" s="0" t="n">
        <f aca="false">K4070-S4069</f>
        <v>0.000483755924626933</v>
      </c>
      <c r="O4070" s="0" t="n">
        <f aca="false">L4070-T4069</f>
        <v>-0.00157957803486664</v>
      </c>
      <c r="P4070" s="0" t="n">
        <f aca="false">IF(N4070&gt;0,F4070,E4070)</f>
        <v>290.32903</v>
      </c>
      <c r="Q4070" s="0" t="n">
        <f aca="false">IF(O4070&gt;0,H4070,G4070)</f>
        <v>102.579741</v>
      </c>
      <c r="R4070" s="0" t="n">
        <f aca="false">R4069+M4070</f>
        <v>0</v>
      </c>
      <c r="S4070" s="0" t="n">
        <f aca="false">S4069+N4070</f>
        <v>0.223345548272886</v>
      </c>
      <c r="T4070" s="0" t="n">
        <f aca="false">T4069+O4070</f>
        <v>0.421335495101009</v>
      </c>
      <c r="V4070" s="4" t="n">
        <f aca="false">M4070*1+N4070*P4070+O4070*Q4070</f>
        <v>-0.0215843173522179</v>
      </c>
      <c r="W4070" s="0" t="n">
        <f aca="false">I4070-V4070+M4070*1+N4070*E4070+O4070*G4070</f>
        <v>108.072799221273</v>
      </c>
    </row>
    <row r="4071" customFormat="false" ht="13.8" hidden="false" customHeight="false" outlineLevel="0" collapsed="false">
      <c r="A4071" s="1" t="n">
        <v>43343</v>
      </c>
      <c r="B4071" s="2" t="n">
        <f aca="false">0.0002</f>
        <v>0.0002</v>
      </c>
      <c r="C4071" s="3" t="n">
        <f aca="false">Prices!B4070*B4071/2</f>
        <v>0.02903101</v>
      </c>
      <c r="D4071" s="4" t="n">
        <f aca="false">Prices!C4070*B4071/2</f>
        <v>0.010261</v>
      </c>
      <c r="E4071" s="6" t="n">
        <f aca="false">Prices!B4070-C4071</f>
        <v>290.28106899</v>
      </c>
      <c r="F4071" s="6" t="n">
        <f aca="false">Prices!B4070+C4071</f>
        <v>290.33913101</v>
      </c>
      <c r="G4071" s="2" t="n">
        <f aca="false">Prices!C4070-D4071</f>
        <v>102.599739</v>
      </c>
      <c r="H4071" s="2" t="n">
        <f aca="false">Prices!C4070+D4071</f>
        <v>102.620261</v>
      </c>
      <c r="I4071" s="0" t="n">
        <f aca="false">R4070*1+S4070*E4071+T4070*G4071</f>
        <v>108.06189633561</v>
      </c>
      <c r="J4071" s="0" t="n">
        <v>0</v>
      </c>
      <c r="K4071" s="0" t="n">
        <f aca="false">I4071*0.6/F4071</f>
        <v>0.223315188606572</v>
      </c>
      <c r="L4071" s="0" t="n">
        <f aca="false">I4071*0.4/H4071</f>
        <v>0.421210763966427</v>
      </c>
      <c r="M4071" s="0" t="n">
        <f aca="false">J4071-R4070</f>
        <v>0</v>
      </c>
      <c r="N4071" s="0" t="n">
        <f aca="false">K4071-S4070</f>
        <v>-3.03596663145944E-005</v>
      </c>
      <c r="O4071" s="0" t="n">
        <f aca="false">L4071-T4070</f>
        <v>-0.000124731134582223</v>
      </c>
      <c r="P4071" s="0" t="n">
        <f aca="false">IF(N4071&gt;0,F4071,E4071)</f>
        <v>290.28106899</v>
      </c>
      <c r="Q4071" s="0" t="n">
        <f aca="false">IF(O4071&gt;0,H4071,G4071)</f>
        <v>102.599739</v>
      </c>
      <c r="R4071" s="0" t="n">
        <f aca="false">R4070+M4071</f>
        <v>0</v>
      </c>
      <c r="S4071" s="0" t="n">
        <f aca="false">S4070+N4071</f>
        <v>0.223315188606572</v>
      </c>
      <c r="T4071" s="0" t="n">
        <f aca="false">T4070+O4071</f>
        <v>0.421210763966427</v>
      </c>
      <c r="V4071" s="4" t="n">
        <f aca="false">M4071*1+N4071*P4071+O4071*Q4071</f>
        <v>-0.0216102182452901</v>
      </c>
      <c r="W4071" s="0" t="n">
        <f aca="false">I4071-V4071+M4071*1+N4071*E4071+O4071*G4071</f>
        <v>108.06189633561</v>
      </c>
    </row>
    <row r="4072" customFormat="false" ht="13.8" hidden="false" customHeight="false" outlineLevel="0" collapsed="false">
      <c r="A4072" s="1" t="n">
        <v>43346</v>
      </c>
      <c r="B4072" s="2" t="n">
        <f aca="false">0.0002</f>
        <v>0.0002</v>
      </c>
      <c r="C4072" s="3" t="n">
        <f aca="false">Prices!B4071*B4072/2</f>
        <v>0.02903101</v>
      </c>
      <c r="D4072" s="4" t="n">
        <f aca="false">Prices!C4071*B4072/2</f>
        <v>0.010261</v>
      </c>
      <c r="E4072" s="6" t="n">
        <f aca="false">Prices!B4071-C4072</f>
        <v>290.28106899</v>
      </c>
      <c r="F4072" s="6" t="n">
        <f aca="false">Prices!B4071+C4072</f>
        <v>290.33913101</v>
      </c>
      <c r="G4072" s="2" t="n">
        <f aca="false">Prices!C4071-D4072</f>
        <v>102.599739</v>
      </c>
      <c r="H4072" s="2" t="n">
        <f aca="false">Prices!C4071+D4072</f>
        <v>102.620261</v>
      </c>
      <c r="I4072" s="0" t="n">
        <f aca="false">R4071*1+S4071*E4072+T4071*G4072</f>
        <v>108.040286117365</v>
      </c>
      <c r="J4072" s="0" t="n">
        <v>0</v>
      </c>
      <c r="K4072" s="0" t="n">
        <f aca="false">I4072*0.6/F4072</f>
        <v>0.223270530034707</v>
      </c>
      <c r="L4072" s="0" t="n">
        <f aca="false">I4072*0.4/H4072</f>
        <v>0.421126530237007</v>
      </c>
      <c r="M4072" s="0" t="n">
        <f aca="false">J4072-R4071</f>
        <v>0</v>
      </c>
      <c r="N4072" s="0" t="n">
        <f aca="false">K4072-S4071</f>
        <v>-4.46585718641146E-005</v>
      </c>
      <c r="O4072" s="0" t="n">
        <f aca="false">L4072-T4071</f>
        <v>-8.42337294202911E-005</v>
      </c>
      <c r="P4072" s="0" t="n">
        <f aca="false">IF(N4072&gt;0,F4072,E4072)</f>
        <v>290.28106899</v>
      </c>
      <c r="Q4072" s="0" t="n">
        <f aca="false">IF(O4072&gt;0,H4072,G4072)</f>
        <v>102.599739</v>
      </c>
      <c r="R4072" s="0" t="n">
        <f aca="false">R4071+M4072</f>
        <v>0</v>
      </c>
      <c r="S4072" s="0" t="n">
        <f aca="false">S4071+N4072</f>
        <v>0.223270530034707</v>
      </c>
      <c r="T4072" s="0" t="n">
        <f aca="false">T4071+O4072</f>
        <v>0.421126530237007</v>
      </c>
      <c r="V4072" s="4" t="n">
        <f aca="false">M4072*1+N4072*P4072+O4072*Q4072</f>
        <v>-0.0216058966338004</v>
      </c>
      <c r="W4072" s="0" t="n">
        <f aca="false">I4072-V4072+M4072*1+N4072*E4072+O4072*G4072</f>
        <v>108.040286117365</v>
      </c>
    </row>
    <row r="4073" customFormat="false" ht="13.8" hidden="false" customHeight="false" outlineLevel="0" collapsed="false">
      <c r="A4073" s="1" t="n">
        <v>43347</v>
      </c>
      <c r="B4073" s="2" t="n">
        <f aca="false">0.0002</f>
        <v>0.0002</v>
      </c>
      <c r="C4073" s="3" t="n">
        <f aca="false">Prices!B4072*B4073/2</f>
        <v>0.02898101</v>
      </c>
      <c r="D4073" s="4" t="n">
        <f aca="false">Prices!C4072*B4073/2</f>
        <v>0.010217</v>
      </c>
      <c r="E4073" s="6" t="n">
        <f aca="false">Prices!B4072-C4073</f>
        <v>289.78111899</v>
      </c>
      <c r="F4073" s="6" t="n">
        <f aca="false">Prices!B4072+C4073</f>
        <v>289.83908101</v>
      </c>
      <c r="G4073" s="2" t="n">
        <f aca="false">Prices!C4072-D4073</f>
        <v>102.159783</v>
      </c>
      <c r="H4073" s="2" t="n">
        <f aca="false">Prices!C4072+D4073</f>
        <v>102.180217</v>
      </c>
      <c r="I4073" s="0" t="n">
        <f aca="false">R4072*1+S4072*E4073+T4072*G4073</f>
        <v>107.721778975504</v>
      </c>
      <c r="J4073" s="0" t="n">
        <v>0</v>
      </c>
      <c r="K4073" s="0" t="n">
        <f aca="false">I4073*0.6/F4073</f>
        <v>0.222996385304824</v>
      </c>
      <c r="L4073" s="0" t="n">
        <f aca="false">I4073*0.4/H4073</f>
        <v>0.421693287167333</v>
      </c>
      <c r="M4073" s="0" t="n">
        <f aca="false">J4073-R4072</f>
        <v>0</v>
      </c>
      <c r="N4073" s="0" t="n">
        <f aca="false">K4073-S4072</f>
        <v>-0.000274144729883213</v>
      </c>
      <c r="O4073" s="0" t="n">
        <f aca="false">L4073-T4072</f>
        <v>0.000566756930325985</v>
      </c>
      <c r="P4073" s="0" t="n">
        <f aca="false">IF(N4073&gt;0,F4073,E4073)</f>
        <v>289.78111899</v>
      </c>
      <c r="Q4073" s="0" t="n">
        <f aca="false">IF(O4073&gt;0,H4073,G4073)</f>
        <v>102.180217</v>
      </c>
      <c r="R4073" s="0" t="n">
        <f aca="false">R4072+M4073</f>
        <v>0</v>
      </c>
      <c r="S4073" s="0" t="n">
        <f aca="false">S4072+N4073</f>
        <v>0.222996385304824</v>
      </c>
      <c r="T4073" s="0" t="n">
        <f aca="false">T4072+O4073</f>
        <v>0.421693287167333</v>
      </c>
      <c r="V4073" s="4" t="n">
        <f aca="false">M4073*1+N4073*P4073+O4073*Q4073</f>
        <v>-0.0215306204638059</v>
      </c>
      <c r="W4073" s="0" t="n">
        <f aca="false">I4073-V4073+M4073*1+N4073*E4073+O4073*G4073</f>
        <v>107.721767394392</v>
      </c>
    </row>
    <row r="4074" customFormat="false" ht="13.8" hidden="false" customHeight="false" outlineLevel="0" collapsed="false">
      <c r="A4074" s="1" t="n">
        <v>43348</v>
      </c>
      <c r="B4074" s="2" t="n">
        <f aca="false">0.0002</f>
        <v>0.0002</v>
      </c>
      <c r="C4074" s="3" t="n">
        <f aca="false">Prices!B4073*B4074/2</f>
        <v>0.028903</v>
      </c>
      <c r="D4074" s="4" t="n">
        <f aca="false">Prices!C4073*B4074/2</f>
        <v>0.010216</v>
      </c>
      <c r="E4074" s="6" t="n">
        <f aca="false">Prices!B4073-C4074</f>
        <v>289.001097</v>
      </c>
      <c r="F4074" s="6" t="n">
        <f aca="false">Prices!B4073+C4074</f>
        <v>289.058903</v>
      </c>
      <c r="G4074" s="2" t="n">
        <f aca="false">Prices!C4073-D4074</f>
        <v>102.149784</v>
      </c>
      <c r="H4074" s="2" t="n">
        <f aca="false">Prices!C4073+D4074</f>
        <v>102.170216</v>
      </c>
      <c r="I4074" s="0" t="n">
        <f aca="false">R4073*1+S4073*E4074+T4073*G4074</f>
        <v>107.522078178522</v>
      </c>
      <c r="J4074" s="0" t="n">
        <v>0</v>
      </c>
      <c r="K4074" s="0" t="n">
        <f aca="false">I4074*0.6/F4074</f>
        <v>0.223183739499327</v>
      </c>
      <c r="L4074" s="0" t="n">
        <f aca="false">I4074*0.4/H4074</f>
        <v>0.420952729231861</v>
      </c>
      <c r="M4074" s="0" t="n">
        <f aca="false">J4074-R4073</f>
        <v>0</v>
      </c>
      <c r="N4074" s="0" t="n">
        <f aca="false">K4074-S4073</f>
        <v>0.000187354194502526</v>
      </c>
      <c r="O4074" s="0" t="n">
        <f aca="false">L4074-T4073</f>
        <v>-0.000740557935471731</v>
      </c>
      <c r="P4074" s="0" t="n">
        <f aca="false">IF(N4074&gt;0,F4074,E4074)</f>
        <v>289.058903</v>
      </c>
      <c r="Q4074" s="0" t="n">
        <f aca="false">IF(O4074&gt;0,H4074,G4074)</f>
        <v>102.149784</v>
      </c>
      <c r="R4074" s="0" t="n">
        <f aca="false">R4073+M4074</f>
        <v>0</v>
      </c>
      <c r="S4074" s="0" t="n">
        <f aca="false">S4073+N4074</f>
        <v>0.223183739499327</v>
      </c>
      <c r="T4074" s="0" t="n">
        <f aca="false">T4073+O4074</f>
        <v>0.420952729231861</v>
      </c>
      <c r="V4074" s="4" t="n">
        <f aca="false">M4074*1+N4074*P4074+O4074*Q4074</f>
        <v>-0.0214914352125745</v>
      </c>
      <c r="W4074" s="0" t="n">
        <f aca="false">I4074-V4074+M4074*1+N4074*E4074+O4074*G4074</f>
        <v>107.522067348325</v>
      </c>
    </row>
    <row r="4075" customFormat="false" ht="13.8" hidden="false" customHeight="false" outlineLevel="0" collapsed="false">
      <c r="A4075" s="1" t="n">
        <v>43349</v>
      </c>
      <c r="B4075" s="2" t="n">
        <f aca="false">0.0002</f>
        <v>0.0002</v>
      </c>
      <c r="C4075" s="3" t="n">
        <f aca="false">Prices!B4074*B4075/2</f>
        <v>0.02881599</v>
      </c>
      <c r="D4075" s="4" t="n">
        <f aca="false">Prices!C4074*B4075/2</f>
        <v>0.010237</v>
      </c>
      <c r="E4075" s="6" t="n">
        <f aca="false">Prices!B4074-C4075</f>
        <v>288.13108401</v>
      </c>
      <c r="F4075" s="6" t="n">
        <f aca="false">Prices!B4074+C4075</f>
        <v>288.18871599</v>
      </c>
      <c r="G4075" s="2" t="n">
        <f aca="false">Prices!C4074-D4075</f>
        <v>102.359763</v>
      </c>
      <c r="H4075" s="2" t="n">
        <f aca="false">Prices!C4074+D4075</f>
        <v>102.380237</v>
      </c>
      <c r="I4075" s="0" t="n">
        <f aca="false">R4074*1+S4074*E4075+T4074*G4075</f>
        <v>107.394794393723</v>
      </c>
      <c r="J4075" s="0" t="n">
        <v>0</v>
      </c>
      <c r="K4075" s="0" t="n">
        <f aca="false">I4075*0.6/F4075</f>
        <v>0.223592642810032</v>
      </c>
      <c r="L4075" s="0" t="n">
        <f aca="false">I4075*0.4/H4075</f>
        <v>0.419591896016896</v>
      </c>
      <c r="M4075" s="0" t="n">
        <f aca="false">J4075-R4074</f>
        <v>0</v>
      </c>
      <c r="N4075" s="0" t="n">
        <f aca="false">K4075-S4074</f>
        <v>0.000408903310705089</v>
      </c>
      <c r="O4075" s="0" t="n">
        <f aca="false">L4075-T4074</f>
        <v>-0.00136083321496505</v>
      </c>
      <c r="P4075" s="0" t="n">
        <f aca="false">IF(N4075&gt;0,F4075,E4075)</f>
        <v>288.18871599</v>
      </c>
      <c r="Q4075" s="0" t="n">
        <f aca="false">IF(O4075&gt;0,H4075,G4075)</f>
        <v>102.359763</v>
      </c>
      <c r="R4075" s="0" t="n">
        <f aca="false">R4074+M4075</f>
        <v>0</v>
      </c>
      <c r="S4075" s="0" t="n">
        <f aca="false">S4074+N4075</f>
        <v>0.223592642810032</v>
      </c>
      <c r="T4075" s="0" t="n">
        <f aca="false">T4074+O4075</f>
        <v>0.419591896016896</v>
      </c>
      <c r="V4075" s="4" t="n">
        <f aca="false">M4075*1+N4075*P4075+O4075*Q4075</f>
        <v>-0.0214532452901912</v>
      </c>
      <c r="W4075" s="0" t="n">
        <f aca="false">I4075-V4075+M4075*1+N4075*E4075+O4075*G4075</f>
        <v>107.394770827816</v>
      </c>
    </row>
    <row r="4076" customFormat="false" ht="13.8" hidden="false" customHeight="false" outlineLevel="0" collapsed="false">
      <c r="A4076" s="1" t="n">
        <v>43350</v>
      </c>
      <c r="B4076" s="2" t="n">
        <f aca="false">0.0002</f>
        <v>0.0002</v>
      </c>
      <c r="C4076" s="3" t="n">
        <f aca="false">Prices!B4075*B4076/2</f>
        <v>0.02876001</v>
      </c>
      <c r="D4076" s="4" t="n">
        <f aca="false">Prices!C4075*B4076/2</f>
        <v>0.010191</v>
      </c>
      <c r="E4076" s="6" t="n">
        <f aca="false">Prices!B4075-C4076</f>
        <v>287.57133999</v>
      </c>
      <c r="F4076" s="6" t="n">
        <f aca="false">Prices!B4075+C4076</f>
        <v>287.62886001</v>
      </c>
      <c r="G4076" s="2" t="n">
        <f aca="false">Prices!C4075-D4076</f>
        <v>101.899809</v>
      </c>
      <c r="H4076" s="2" t="n">
        <f aca="false">Prices!C4075+D4076</f>
        <v>101.920191</v>
      </c>
      <c r="I4076" s="0" t="n">
        <f aca="false">R4075*1+S4075*E4076+T4075*G4076</f>
        <v>107.055169966856</v>
      </c>
      <c r="J4076" s="0" t="n">
        <v>0</v>
      </c>
      <c r="K4076" s="0" t="n">
        <f aca="false">I4076*0.6/F4076</f>
        <v>0.223319391447299</v>
      </c>
      <c r="L4076" s="0" t="n">
        <f aca="false">I4076*0.4/H4076</f>
        <v>0.420152940909837</v>
      </c>
      <c r="M4076" s="0" t="n">
        <f aca="false">J4076-R4075</f>
        <v>0</v>
      </c>
      <c r="N4076" s="0" t="n">
        <f aca="false">K4076-S4075</f>
        <v>-0.000273251362732846</v>
      </c>
      <c r="O4076" s="0" t="n">
        <f aca="false">L4076-T4075</f>
        <v>0.000561044892941343</v>
      </c>
      <c r="P4076" s="0" t="n">
        <f aca="false">IF(N4076&gt;0,F4076,E4076)</f>
        <v>287.57133999</v>
      </c>
      <c r="Q4076" s="0" t="n">
        <f aca="false">IF(O4076&gt;0,H4076,G4076)</f>
        <v>101.920191</v>
      </c>
      <c r="R4076" s="0" t="n">
        <f aca="false">R4075+M4076</f>
        <v>0</v>
      </c>
      <c r="S4076" s="0" t="n">
        <f aca="false">S4075+N4076</f>
        <v>0.223319391447299</v>
      </c>
      <c r="T4076" s="0" t="n">
        <f aca="false">T4075+O4076</f>
        <v>0.420152940909837</v>
      </c>
      <c r="V4076" s="4" t="n">
        <f aca="false">M4076*1+N4076*P4076+O4076*Q4076</f>
        <v>-0.0213974578870219</v>
      </c>
      <c r="W4076" s="0" t="n">
        <f aca="false">I4076-V4076+M4076*1+N4076*E4076+O4076*G4076</f>
        <v>107.055158531639</v>
      </c>
    </row>
    <row r="4077" customFormat="false" ht="13.8" hidden="false" customHeight="false" outlineLevel="0" collapsed="false">
      <c r="A4077" s="1" t="n">
        <v>43353</v>
      </c>
      <c r="B4077" s="2" t="n">
        <f aca="false">0.0002</f>
        <v>0.0002</v>
      </c>
      <c r="C4077" s="3" t="n">
        <f aca="false">Prices!B4076*B4077/2</f>
        <v>0.02881001</v>
      </c>
      <c r="D4077" s="4" t="n">
        <f aca="false">Prices!C4076*B4077/2</f>
        <v>0.010197</v>
      </c>
      <c r="E4077" s="6" t="n">
        <f aca="false">Prices!B4076-C4077</f>
        <v>288.07128999</v>
      </c>
      <c r="F4077" s="6" t="n">
        <f aca="false">Prices!B4076+C4077</f>
        <v>288.12891001</v>
      </c>
      <c r="G4077" s="2" t="n">
        <f aca="false">Prices!C4076-D4077</f>
        <v>101.959803</v>
      </c>
      <c r="H4077" s="2" t="n">
        <f aca="false">Prices!C4076+D4077</f>
        <v>101.980197</v>
      </c>
      <c r="I4077" s="0" t="n">
        <f aca="false">R4076*1+S4076*E4077+T4076*G4077</f>
        <v>107.170616259043</v>
      </c>
      <c r="J4077" s="0" t="n">
        <v>0</v>
      </c>
      <c r="K4077" s="0" t="n">
        <f aca="false">I4077*0.6/F4077</f>
        <v>0.223172224381073</v>
      </c>
      <c r="L4077" s="0" t="n">
        <f aca="false">I4077*0.4/H4077</f>
        <v>0.420358537879831</v>
      </c>
      <c r="M4077" s="0" t="n">
        <f aca="false">J4077-R4076</f>
        <v>0</v>
      </c>
      <c r="N4077" s="0" t="n">
        <f aca="false">K4077-S4076</f>
        <v>-0.000147167066225945</v>
      </c>
      <c r="O4077" s="0" t="n">
        <f aca="false">L4077-T4076</f>
        <v>0.000205596969993671</v>
      </c>
      <c r="P4077" s="0" t="n">
        <f aca="false">IF(N4077&gt;0,F4077,E4077)</f>
        <v>288.07128999</v>
      </c>
      <c r="Q4077" s="0" t="n">
        <f aca="false">IF(O4077&gt;0,H4077,G4077)</f>
        <v>101.980197</v>
      </c>
      <c r="R4077" s="0" t="n">
        <f aca="false">R4076+M4077</f>
        <v>0</v>
      </c>
      <c r="S4077" s="0" t="n">
        <f aca="false">S4076+N4077</f>
        <v>0.223172224381073</v>
      </c>
      <c r="T4077" s="0" t="n">
        <f aca="false">T4076+O4077</f>
        <v>0.420358537879831</v>
      </c>
      <c r="V4077" s="4" t="n">
        <f aca="false">M4077*1+N4077*P4077+O4077*Q4077</f>
        <v>-0.0214277871091941</v>
      </c>
      <c r="W4077" s="0" t="n">
        <f aca="false">I4077-V4077+M4077*1+N4077*E4077+O4077*G4077</f>
        <v>107.170612066098</v>
      </c>
    </row>
    <row r="4078" customFormat="false" ht="13.8" hidden="false" customHeight="false" outlineLevel="0" collapsed="false">
      <c r="A4078" s="1" t="n">
        <v>43354</v>
      </c>
      <c r="B4078" s="2" t="n">
        <f aca="false">0.0002</f>
        <v>0.0002</v>
      </c>
      <c r="C4078" s="3" t="n">
        <f aca="false">Prices!B4077*B4078/2</f>
        <v>0.028905</v>
      </c>
      <c r="D4078" s="4" t="n">
        <f aca="false">Prices!C4077*B4078/2</f>
        <v>0.01016</v>
      </c>
      <c r="E4078" s="6" t="n">
        <f aca="false">Prices!B4077-C4078</f>
        <v>289.021095</v>
      </c>
      <c r="F4078" s="6" t="n">
        <f aca="false">Prices!B4077+C4078</f>
        <v>289.078905</v>
      </c>
      <c r="G4078" s="2" t="n">
        <f aca="false">Prices!C4077-D4078</f>
        <v>101.58984</v>
      </c>
      <c r="H4078" s="2" t="n">
        <f aca="false">Prices!C4077+D4078</f>
        <v>101.61016</v>
      </c>
      <c r="I4078" s="0" t="n">
        <f aca="false">R4077*1+S4077*E4078+T4077*G4078</f>
        <v>107.205637270049</v>
      </c>
      <c r="J4078" s="0" t="n">
        <v>0</v>
      </c>
      <c r="K4078" s="0" t="n">
        <f aca="false">I4078*0.6/F4078</f>
        <v>0.222511505507569</v>
      </c>
      <c r="L4078" s="0" t="n">
        <f aca="false">I4078*0.4/H4078</f>
        <v>0.422027235347526</v>
      </c>
      <c r="M4078" s="0" t="n">
        <f aca="false">J4078-R4077</f>
        <v>0</v>
      </c>
      <c r="N4078" s="0" t="n">
        <f aca="false">K4078-S4077</f>
        <v>-0.000660718873503607</v>
      </c>
      <c r="O4078" s="0" t="n">
        <f aca="false">L4078-T4077</f>
        <v>0.00166869746769477</v>
      </c>
      <c r="P4078" s="0" t="n">
        <f aca="false">IF(N4078&gt;0,F4078,E4078)</f>
        <v>289.021095</v>
      </c>
      <c r="Q4078" s="0" t="n">
        <f aca="false">IF(O4078&gt;0,H4078,G4078)</f>
        <v>101.61016</v>
      </c>
      <c r="R4078" s="0" t="n">
        <f aca="false">R4077+M4078</f>
        <v>0</v>
      </c>
      <c r="S4078" s="0" t="n">
        <f aca="false">S4077+N4078</f>
        <v>0.222511505507569</v>
      </c>
      <c r="T4078" s="0" t="n">
        <f aca="false">T4077+O4078</f>
        <v>0.422027235347526</v>
      </c>
      <c r="V4078" s="4" t="n">
        <f aca="false">M4078*1+N4078*P4078+O4078*Q4078</f>
        <v>-0.0214050756231188</v>
      </c>
      <c r="W4078" s="0" t="n">
        <f aca="false">I4078-V4078+M4078*1+N4078*E4078+O4078*G4078</f>
        <v>107.205603362117</v>
      </c>
    </row>
    <row r="4079" customFormat="false" ht="13.8" hidden="false" customHeight="false" outlineLevel="0" collapsed="false">
      <c r="A4079" s="1" t="n">
        <v>43355</v>
      </c>
      <c r="B4079" s="2" t="n">
        <f aca="false">0.0002</f>
        <v>0.0002</v>
      </c>
      <c r="C4079" s="3" t="n">
        <f aca="false">Prices!B4078*B4079/2</f>
        <v>0.02891201</v>
      </c>
      <c r="D4079" s="4" t="n">
        <f aca="false">Prices!C4078*B4079/2</f>
        <v>0.010172</v>
      </c>
      <c r="E4079" s="6" t="n">
        <f aca="false">Prices!B4078-C4079</f>
        <v>289.09118799</v>
      </c>
      <c r="F4079" s="6" t="n">
        <f aca="false">Prices!B4078+C4079</f>
        <v>289.14901201</v>
      </c>
      <c r="G4079" s="2" t="n">
        <f aca="false">Prices!C4078-D4079</f>
        <v>101.709828</v>
      </c>
      <c r="H4079" s="2" t="n">
        <f aca="false">Prices!C4078+D4079</f>
        <v>101.730172</v>
      </c>
      <c r="I4079" s="0" t="n">
        <f aca="false">R4078*1+S4078*E4079+T4078*G4079</f>
        <v>107.250432987139</v>
      </c>
      <c r="J4079" s="0" t="n">
        <v>0</v>
      </c>
      <c r="K4079" s="0" t="n">
        <f aca="false">I4079*0.6/F4079</f>
        <v>0.222550508974445</v>
      </c>
      <c r="L4079" s="0" t="n">
        <f aca="false">I4079*0.4/H4079</f>
        <v>0.421705501440179</v>
      </c>
      <c r="M4079" s="0" t="n">
        <f aca="false">J4079-R4078</f>
        <v>0</v>
      </c>
      <c r="N4079" s="0" t="n">
        <f aca="false">K4079-S4078</f>
        <v>3.90034668756867E-005</v>
      </c>
      <c r="O4079" s="0" t="n">
        <f aca="false">L4079-T4078</f>
        <v>-0.000321733907347244</v>
      </c>
      <c r="P4079" s="0" t="n">
        <f aca="false">IF(N4079&gt;0,F4079,E4079)</f>
        <v>289.14901201</v>
      </c>
      <c r="Q4079" s="0" t="n">
        <f aca="false">IF(O4079&gt;0,H4079,G4079)</f>
        <v>101.709828</v>
      </c>
      <c r="R4079" s="0" t="n">
        <f aca="false">R4078+M4079</f>
        <v>0</v>
      </c>
      <c r="S4079" s="0" t="n">
        <f aca="false">S4078+N4079</f>
        <v>0.222550508974445</v>
      </c>
      <c r="T4079" s="0" t="n">
        <f aca="false">T4078+O4079</f>
        <v>0.421705501440179</v>
      </c>
      <c r="V4079" s="4" t="n">
        <f aca="false">M4079*1+N4079*P4079+O4079*Q4079</f>
        <v>-0.0214456864659865</v>
      </c>
      <c r="W4079" s="0" t="n">
        <f aca="false">I4079-V4079+M4079*1+N4079*E4079+O4079*G4079</f>
        <v>107.250430731802</v>
      </c>
    </row>
    <row r="4080" customFormat="false" ht="13.8" hidden="false" customHeight="false" outlineLevel="0" collapsed="false">
      <c r="A4080" s="1" t="n">
        <v>43356</v>
      </c>
      <c r="B4080" s="2" t="n">
        <f aca="false">0.0002</f>
        <v>0.0002</v>
      </c>
      <c r="C4080" s="3" t="n">
        <f aca="false">Prices!B4079*B4080/2</f>
        <v>0.02908301</v>
      </c>
      <c r="D4080" s="4" t="n">
        <f aca="false">Prices!C4079*B4080/2</f>
        <v>0.010171</v>
      </c>
      <c r="E4080" s="6" t="n">
        <f aca="false">Prices!B4079-C4080</f>
        <v>290.80101699</v>
      </c>
      <c r="F4080" s="6" t="n">
        <f aca="false">Prices!B4079+C4080</f>
        <v>290.85918301</v>
      </c>
      <c r="G4080" s="2" t="n">
        <f aca="false">Prices!C4079-D4080</f>
        <v>101.699829</v>
      </c>
      <c r="H4080" s="2" t="n">
        <f aca="false">Prices!C4079+D4080</f>
        <v>101.720171</v>
      </c>
      <c r="I4080" s="0" t="n">
        <f aca="false">R4079*1+S4079*E4080+T4079*G4080</f>
        <v>107.605291726236</v>
      </c>
      <c r="J4080" s="0" t="n">
        <v>0</v>
      </c>
      <c r="K4080" s="0" t="n">
        <f aca="false">I4080*0.6/F4080</f>
        <v>0.221973995689598</v>
      </c>
      <c r="L4080" s="0" t="n">
        <f aca="false">I4080*0.4/H4080</f>
        <v>0.423142394152036</v>
      </c>
      <c r="M4080" s="0" t="n">
        <f aca="false">J4080-R4079</f>
        <v>0</v>
      </c>
      <c r="N4080" s="0" t="n">
        <f aca="false">K4080-S4079</f>
        <v>-0.000576513284847147</v>
      </c>
      <c r="O4080" s="0" t="n">
        <f aca="false">L4080-T4079</f>
        <v>0.0014368927118571</v>
      </c>
      <c r="P4080" s="0" t="n">
        <f aca="false">IF(N4080&gt;0,F4080,E4080)</f>
        <v>290.80101699</v>
      </c>
      <c r="Q4080" s="0" t="n">
        <f aca="false">IF(O4080&gt;0,H4080,G4080)</f>
        <v>101.720171</v>
      </c>
      <c r="R4080" s="0" t="n">
        <f aca="false">R4079+M4080</f>
        <v>0</v>
      </c>
      <c r="S4080" s="0" t="n">
        <f aca="false">S4079+N4080</f>
        <v>0.221973995689598</v>
      </c>
      <c r="T4080" s="0" t="n">
        <f aca="false">T4079+O4080</f>
        <v>0.423142394152036</v>
      </c>
      <c r="V4080" s="4" t="n">
        <f aca="false">M4080*1+N4080*P4080+O4080*Q4080</f>
        <v>-0.0214896771830382</v>
      </c>
      <c r="W4080" s="0" t="n">
        <f aca="false">I4080-V4080+M4080*1+N4080*E4080+O4080*G4080</f>
        <v>107.605262496965</v>
      </c>
    </row>
    <row r="4081" customFormat="false" ht="13.8" hidden="false" customHeight="false" outlineLevel="0" collapsed="false">
      <c r="A4081" s="1" t="n">
        <v>43357</v>
      </c>
      <c r="B4081" s="2" t="n">
        <f aca="false">0.0002</f>
        <v>0.0002</v>
      </c>
      <c r="C4081" s="3" t="n">
        <f aca="false">Prices!B4080*B4081/2</f>
        <v>0.02908799</v>
      </c>
      <c r="D4081" s="4" t="n">
        <f aca="false">Prices!C4080*B4081/2</f>
        <v>0.010152</v>
      </c>
      <c r="E4081" s="6" t="n">
        <f aca="false">Prices!B4080-C4081</f>
        <v>290.85081201</v>
      </c>
      <c r="F4081" s="6" t="n">
        <f aca="false">Prices!B4080+C4081</f>
        <v>290.90898799</v>
      </c>
      <c r="G4081" s="2" t="n">
        <f aca="false">Prices!C4080-D4081</f>
        <v>101.509848</v>
      </c>
      <c r="H4081" s="2" t="n">
        <f aca="false">Prices!C4080+D4081</f>
        <v>101.530152</v>
      </c>
      <c r="I4081" s="0" t="n">
        <f aca="false">R4080*1+S4080*E4081+T4080*G4081</f>
        <v>107.514437004153</v>
      </c>
      <c r="J4081" s="0" t="n">
        <v>0</v>
      </c>
      <c r="K4081" s="0" t="n">
        <f aca="false">I4081*0.6/F4081</f>
        <v>0.221748604772257</v>
      </c>
      <c r="L4081" s="0" t="n">
        <f aca="false">I4081*0.4/H4081</f>
        <v>0.423576385482622</v>
      </c>
      <c r="M4081" s="0" t="n">
        <f aca="false">J4081-R4080</f>
        <v>0</v>
      </c>
      <c r="N4081" s="0" t="n">
        <f aca="false">K4081-S4080</f>
        <v>-0.000225390917340751</v>
      </c>
      <c r="O4081" s="0" t="n">
        <f aca="false">L4081-T4080</f>
        <v>0.000433991330586414</v>
      </c>
      <c r="P4081" s="0" t="n">
        <f aca="false">IF(N4081&gt;0,F4081,E4081)</f>
        <v>290.85081201</v>
      </c>
      <c r="Q4081" s="0" t="n">
        <f aca="false">IF(O4081&gt;0,H4081,G4081)</f>
        <v>101.530152</v>
      </c>
      <c r="R4081" s="0" t="n">
        <f aca="false">R4080+M4081</f>
        <v>0</v>
      </c>
      <c r="S4081" s="0" t="n">
        <f aca="false">S4080+N4081</f>
        <v>0.221748604772257</v>
      </c>
      <c r="T4081" s="0" t="n">
        <f aca="false">T4080+O4081</f>
        <v>0.423576385482622</v>
      </c>
      <c r="V4081" s="4" t="n">
        <f aca="false">M4081*1+N4081*P4081+O4081*Q4081</f>
        <v>-0.0214919255671153</v>
      </c>
      <c r="W4081" s="0" t="n">
        <f aca="false">I4081-V4081+M4081*1+N4081*E4081+O4081*G4081</f>
        <v>107.514428192393</v>
      </c>
    </row>
    <row r="4082" customFormat="false" ht="13.8" hidden="false" customHeight="false" outlineLevel="0" collapsed="false">
      <c r="A4082" s="1" t="n">
        <v>43360</v>
      </c>
      <c r="B4082" s="2" t="n">
        <f aca="false">0.0002</f>
        <v>0.0002</v>
      </c>
      <c r="C4082" s="3" t="n">
        <f aca="false">Prices!B4081*B4082/2</f>
        <v>0.02893401</v>
      </c>
      <c r="D4082" s="4" t="n">
        <f aca="false">Prices!C4081*B4082/2</f>
        <v>0.010154</v>
      </c>
      <c r="E4082" s="6" t="n">
        <f aca="false">Prices!B4081-C4082</f>
        <v>289.31116599</v>
      </c>
      <c r="F4082" s="6" t="n">
        <f aca="false">Prices!B4081+C4082</f>
        <v>289.36903401</v>
      </c>
      <c r="G4082" s="2" t="n">
        <f aca="false">Prices!C4081-D4082</f>
        <v>101.529846</v>
      </c>
      <c r="H4082" s="2" t="n">
        <f aca="false">Prices!C4081+D4082</f>
        <v>101.550154</v>
      </c>
      <c r="I4082" s="0" t="n">
        <f aca="false">R4081*1+S4081*E4082+T4081*G4082</f>
        <v>107.159992590605</v>
      </c>
      <c r="J4082" s="0" t="n">
        <v>0</v>
      </c>
      <c r="K4082" s="0" t="n">
        <f aca="false">I4082*0.6/F4082</f>
        <v>0.222193766428169</v>
      </c>
      <c r="L4082" s="0" t="n">
        <f aca="false">I4082*0.4/H4082</f>
        <v>0.422096819629066</v>
      </c>
      <c r="M4082" s="0" t="n">
        <f aca="false">J4082-R4081</f>
        <v>0</v>
      </c>
      <c r="N4082" s="0" t="n">
        <f aca="false">K4082-S4081</f>
        <v>0.000445161655911741</v>
      </c>
      <c r="O4082" s="0" t="n">
        <f aca="false">L4082-T4081</f>
        <v>-0.00147956585355624</v>
      </c>
      <c r="P4082" s="0" t="n">
        <f aca="false">IF(N4082&gt;0,F4082,E4082)</f>
        <v>289.36903401</v>
      </c>
      <c r="Q4082" s="0" t="n">
        <f aca="false">IF(O4082&gt;0,H4082,G4082)</f>
        <v>101.529846</v>
      </c>
      <c r="R4082" s="0" t="n">
        <f aca="false">R4081+M4082</f>
        <v>0</v>
      </c>
      <c r="S4082" s="0" t="n">
        <f aca="false">S4081+N4082</f>
        <v>0.222193766428169</v>
      </c>
      <c r="T4082" s="0" t="n">
        <f aca="false">T4081+O4082</f>
        <v>0.422096819629066</v>
      </c>
      <c r="V4082" s="4" t="n">
        <f aca="false">M4082*1+N4082*P4082+O4082*Q4082</f>
        <v>-0.0214040949089513</v>
      </c>
      <c r="W4082" s="0" t="n">
        <f aca="false">I4082-V4082+M4082*1+N4082*E4082+O4082*G4082</f>
        <v>107.159966829981</v>
      </c>
    </row>
    <row r="4083" customFormat="false" ht="13.8" hidden="false" customHeight="false" outlineLevel="0" collapsed="false">
      <c r="A4083" s="1" t="n">
        <v>43361</v>
      </c>
      <c r="B4083" s="2" t="n">
        <f aca="false">0.0002</f>
        <v>0.0002</v>
      </c>
      <c r="C4083" s="3" t="n">
        <f aca="false">Prices!B4082*B4083/2</f>
        <v>0.02909099</v>
      </c>
      <c r="D4083" s="4" t="n">
        <f aca="false">Prices!C4082*B4083/2</f>
        <v>0.010112</v>
      </c>
      <c r="E4083" s="6" t="n">
        <f aca="false">Prices!B4082-C4083</f>
        <v>290.88080901</v>
      </c>
      <c r="F4083" s="6" t="n">
        <f aca="false">Prices!B4082+C4083</f>
        <v>290.93899099</v>
      </c>
      <c r="G4083" s="2" t="n">
        <f aca="false">Prices!C4082-D4083</f>
        <v>101.109888</v>
      </c>
      <c r="H4083" s="2" t="n">
        <f aca="false">Prices!C4082+D4083</f>
        <v>101.130112</v>
      </c>
      <c r="I4083" s="0" t="n">
        <f aca="false">R4082*1+S4082*E4083+T4082*G4083</f>
        <v>107.310064693456</v>
      </c>
      <c r="J4083" s="0" t="n">
        <v>0</v>
      </c>
      <c r="K4083" s="0" t="n">
        <f aca="false">I4083*0.6/F4083</f>
        <v>0.221304262439979</v>
      </c>
      <c r="L4083" s="0" t="n">
        <f aca="false">I4083*0.4/H4083</f>
        <v>0.424443571044224</v>
      </c>
      <c r="M4083" s="0" t="n">
        <f aca="false">J4083-R4082</f>
        <v>0</v>
      </c>
      <c r="N4083" s="0" t="n">
        <f aca="false">K4083-S4082</f>
        <v>-0.000889503988190404</v>
      </c>
      <c r="O4083" s="0" t="n">
        <f aca="false">L4083-T4082</f>
        <v>0.00234675141515805</v>
      </c>
      <c r="P4083" s="0" t="n">
        <f aca="false">IF(N4083&gt;0,F4083,E4083)</f>
        <v>290.88080901</v>
      </c>
      <c r="Q4083" s="0" t="n">
        <f aca="false">IF(O4083&gt;0,H4083,G4083)</f>
        <v>101.130112</v>
      </c>
      <c r="R4083" s="0" t="n">
        <f aca="false">R4082+M4083</f>
        <v>0</v>
      </c>
      <c r="S4083" s="0" t="n">
        <f aca="false">S4082+N4083</f>
        <v>0.221304262439979</v>
      </c>
      <c r="T4083" s="0" t="n">
        <f aca="false">T4082+O4083</f>
        <v>0.424443571044224</v>
      </c>
      <c r="V4083" s="4" t="n">
        <f aca="false">M4083*1+N4083*P4083+O4083*Q4083</f>
        <v>-0.0214124062513537</v>
      </c>
      <c r="W4083" s="0" t="n">
        <f aca="false">I4083-V4083+M4083*1+N4083*E4083+O4083*G4083</f>
        <v>107.310017232755</v>
      </c>
    </row>
    <row r="4084" customFormat="false" ht="13.8" hidden="false" customHeight="false" outlineLevel="0" collapsed="false">
      <c r="A4084" s="1" t="n">
        <v>43362</v>
      </c>
      <c r="B4084" s="2" t="n">
        <f aca="false">0.0002</f>
        <v>0.0002</v>
      </c>
      <c r="C4084" s="3" t="n">
        <f aca="false">Prices!B4083*B4084/2</f>
        <v>0.029122</v>
      </c>
      <c r="D4084" s="4" t="n">
        <f aca="false">Prices!C4083*B4084/2</f>
        <v>0.0100945</v>
      </c>
      <c r="E4084" s="6" t="n">
        <f aca="false">Prices!B4083-C4084</f>
        <v>291.190878</v>
      </c>
      <c r="F4084" s="6" t="n">
        <f aca="false">Prices!B4083+C4084</f>
        <v>291.249122</v>
      </c>
      <c r="G4084" s="2" t="n">
        <f aca="false">Prices!C4083-D4084</f>
        <v>100.9349055</v>
      </c>
      <c r="H4084" s="2" t="n">
        <f aca="false">Prices!C4083+D4084</f>
        <v>100.9550945</v>
      </c>
      <c r="I4084" s="0" t="n">
        <f aca="false">R4083*1+S4083*E4084+T4083*G4084</f>
        <v>107.282954218471</v>
      </c>
      <c r="J4084" s="0" t="n">
        <v>0</v>
      </c>
      <c r="K4084" s="0" t="n">
        <f aca="false">I4084*0.6/F4084</f>
        <v>0.221012760790684</v>
      </c>
      <c r="L4084" s="0" t="n">
        <f aca="false">I4084*0.4/H4084</f>
        <v>0.425071977792943</v>
      </c>
      <c r="M4084" s="0" t="n">
        <f aca="false">J4084-R4083</f>
        <v>0</v>
      </c>
      <c r="N4084" s="0" t="n">
        <f aca="false">K4084-S4083</f>
        <v>-0.00029150164929484</v>
      </c>
      <c r="O4084" s="0" t="n">
        <f aca="false">L4084-T4083</f>
        <v>0.000628406748718668</v>
      </c>
      <c r="P4084" s="0" t="n">
        <f aca="false">IF(N4084&gt;0,F4084,E4084)</f>
        <v>291.190878</v>
      </c>
      <c r="Q4084" s="0" t="n">
        <f aca="false">IF(O4084&gt;0,H4084,G4084)</f>
        <v>100.9550945</v>
      </c>
      <c r="R4084" s="0" t="n">
        <f aca="false">R4083+M4084</f>
        <v>0</v>
      </c>
      <c r="S4084" s="0" t="n">
        <f aca="false">S4083+N4084</f>
        <v>0.221012760790684</v>
      </c>
      <c r="T4084" s="0" t="n">
        <f aca="false">T4083+O4084</f>
        <v>0.425071977792943</v>
      </c>
      <c r="V4084" s="4" t="n">
        <f aca="false">M4084*1+N4084*P4084+O4084*Q4084</f>
        <v>-0.0214417584952815</v>
      </c>
      <c r="W4084" s="0" t="n">
        <f aca="false">I4084-V4084+M4084*1+N4084*E4084+O4084*G4084</f>
        <v>107.282941531567</v>
      </c>
    </row>
    <row r="4085" customFormat="false" ht="13.8" hidden="false" customHeight="false" outlineLevel="0" collapsed="false">
      <c r="A4085" s="1" t="n">
        <v>43363</v>
      </c>
      <c r="B4085" s="2" t="n">
        <f aca="false">0.0002</f>
        <v>0.0002</v>
      </c>
      <c r="C4085" s="3" t="n">
        <f aca="false">Prices!B4084*B4085/2</f>
        <v>0.02935801</v>
      </c>
      <c r="D4085" s="4" t="n">
        <f aca="false">Prices!C4084*B4085/2</f>
        <v>0.010096</v>
      </c>
      <c r="E4085" s="6" t="n">
        <f aca="false">Prices!B4084-C4085</f>
        <v>293.55074199</v>
      </c>
      <c r="F4085" s="6" t="n">
        <f aca="false">Prices!B4084+C4085</f>
        <v>293.60945801</v>
      </c>
      <c r="G4085" s="2" t="n">
        <f aca="false">Prices!C4084-D4085</f>
        <v>100.949904</v>
      </c>
      <c r="H4085" s="2" t="n">
        <f aca="false">Prices!C4084+D4085</f>
        <v>100.970096</v>
      </c>
      <c r="I4085" s="0" t="n">
        <f aca="false">R4084*1+S4084*E4085+T4084*G4085</f>
        <v>107.789435270651</v>
      </c>
      <c r="J4085" s="0" t="n">
        <v>0</v>
      </c>
      <c r="K4085" s="0" t="n">
        <f aca="false">I4085*0.6/F4085</f>
        <v>0.220271041678051</v>
      </c>
      <c r="L4085" s="0" t="n">
        <f aca="false">I4085*0.4/H4085</f>
        <v>0.427015282903767</v>
      </c>
      <c r="M4085" s="0" t="n">
        <f aca="false">J4085-R4084</f>
        <v>0</v>
      </c>
      <c r="N4085" s="0" t="n">
        <f aca="false">K4085-S4084</f>
        <v>-0.000741719112632405</v>
      </c>
      <c r="O4085" s="0" t="n">
        <f aca="false">L4085-T4084</f>
        <v>0.0019433051108243</v>
      </c>
      <c r="P4085" s="0" t="n">
        <f aca="false">IF(N4085&gt;0,F4085,E4085)</f>
        <v>293.55074199</v>
      </c>
      <c r="Q4085" s="0" t="n">
        <f aca="false">IF(O4085&gt;0,H4085,G4085)</f>
        <v>100.970096</v>
      </c>
      <c r="R4085" s="0" t="n">
        <f aca="false">R4084+M4085</f>
        <v>0</v>
      </c>
      <c r="S4085" s="0" t="n">
        <f aca="false">S4084+N4085</f>
        <v>0.220271041678051</v>
      </c>
      <c r="T4085" s="0" t="n">
        <f aca="false">T4084+O4085</f>
        <v>0.427015282903767</v>
      </c>
      <c r="V4085" s="4" t="n">
        <f aca="false">M4085*1+N4085*P4085+O4085*Q4085</f>
        <v>-0.0215164922641867</v>
      </c>
      <c r="W4085" s="0" t="n">
        <f aca="false">I4085-V4085+M4085*1+N4085*E4085+O4085*G4085</f>
        <v>107.789396031434</v>
      </c>
    </row>
    <row r="4086" customFormat="false" ht="13.8" hidden="false" customHeight="false" outlineLevel="0" collapsed="false">
      <c r="A4086" s="1" t="n">
        <v>43364</v>
      </c>
      <c r="B4086" s="2" t="n">
        <f aca="false">0.0002</f>
        <v>0.0002</v>
      </c>
      <c r="C4086" s="3" t="n">
        <f aca="false">Prices!B4085*B4086/2</f>
        <v>0.029199</v>
      </c>
      <c r="D4086" s="4" t="n">
        <f aca="false">Prices!C4085*B4086/2</f>
        <v>0.0101</v>
      </c>
      <c r="E4086" s="6" t="n">
        <f aca="false">Prices!B4085-C4086</f>
        <v>291.960801</v>
      </c>
      <c r="F4086" s="6" t="n">
        <f aca="false">Prices!B4085+C4086</f>
        <v>292.019199</v>
      </c>
      <c r="G4086" s="2" t="n">
        <f aca="false">Prices!C4085-D4086</f>
        <v>100.9899</v>
      </c>
      <c r="H4086" s="2" t="n">
        <f aca="false">Prices!C4085+D4086</f>
        <v>101.0101</v>
      </c>
      <c r="I4086" s="0" t="n">
        <f aca="false">R4085*1+S4085*E4086+T4085*G4086</f>
        <v>107.434740484351</v>
      </c>
      <c r="J4086" s="0" t="n">
        <v>0</v>
      </c>
      <c r="K4086" s="0" t="n">
        <f aca="false">I4086*0.6/F4086</f>
        <v>0.220741802290235</v>
      </c>
      <c r="L4086" s="0" t="n">
        <f aca="false">I4086*0.4/H4086</f>
        <v>0.425441576572447</v>
      </c>
      <c r="M4086" s="0" t="n">
        <f aca="false">J4086-R4085</f>
        <v>0</v>
      </c>
      <c r="N4086" s="0" t="n">
        <f aca="false">K4086-S4085</f>
        <v>0.000470760612183874</v>
      </c>
      <c r="O4086" s="0" t="n">
        <f aca="false">L4086-T4085</f>
        <v>-0.0015737063313197</v>
      </c>
      <c r="P4086" s="0" t="n">
        <f aca="false">IF(N4086&gt;0,F4086,E4086)</f>
        <v>292.019199</v>
      </c>
      <c r="Q4086" s="0" t="n">
        <f aca="false">IF(O4086&gt;0,H4086,G4086)</f>
        <v>100.9899</v>
      </c>
      <c r="R4086" s="0" t="n">
        <f aca="false">R4085+M4086</f>
        <v>0</v>
      </c>
      <c r="S4086" s="0" t="n">
        <f aca="false">S4085+N4086</f>
        <v>0.220741802290235</v>
      </c>
      <c r="T4086" s="0" t="n">
        <f aca="false">T4085+O4086</f>
        <v>0.425441576572447</v>
      </c>
      <c r="V4086" s="4" t="n">
        <f aca="false">M4086*1+N4086*P4086+O4086*Q4086</f>
        <v>-0.0214573081386591</v>
      </c>
      <c r="W4086" s="0" t="n">
        <f aca="false">I4086-V4086+M4086*1+N4086*E4086+O4086*G4086</f>
        <v>107.434712992873</v>
      </c>
    </row>
    <row r="4087" customFormat="false" ht="13.8" hidden="false" customHeight="false" outlineLevel="0" collapsed="false">
      <c r="A4087" s="1" t="n">
        <v>43367</v>
      </c>
      <c r="B4087" s="2" t="n">
        <f aca="false">0.0002</f>
        <v>0.0002</v>
      </c>
      <c r="C4087" s="3" t="n">
        <f aca="false">Prices!B4086*B4087/2</f>
        <v>0.029102</v>
      </c>
      <c r="D4087" s="4" t="n">
        <f aca="false">Prices!C4086*B4087/2</f>
        <v>0.010089</v>
      </c>
      <c r="E4087" s="6" t="n">
        <f aca="false">Prices!B4086-C4087</f>
        <v>290.990898</v>
      </c>
      <c r="F4087" s="6" t="n">
        <f aca="false">Prices!B4086+C4087</f>
        <v>291.049102</v>
      </c>
      <c r="G4087" s="2" t="n">
        <f aca="false">Prices!C4086-D4087</f>
        <v>100.879911</v>
      </c>
      <c r="H4087" s="2" t="n">
        <f aca="false">Prices!C4086+D4087</f>
        <v>100.900089</v>
      </c>
      <c r="I4087" s="0" t="n">
        <f aca="false">R4086*1+S4086*E4087+T4086*G4087</f>
        <v>107.152363654902</v>
      </c>
      <c r="J4087" s="0" t="n">
        <v>0</v>
      </c>
      <c r="K4087" s="0" t="n">
        <f aca="false">I4087*0.6/F4087</f>
        <v>0.220895435688172</v>
      </c>
      <c r="L4087" s="0" t="n">
        <f aca="false">I4087*0.4/H4087</f>
        <v>0.424786002537231</v>
      </c>
      <c r="M4087" s="0" t="n">
        <f aca="false">J4087-R4086</f>
        <v>0</v>
      </c>
      <c r="N4087" s="0" t="n">
        <f aca="false">K4087-S4086</f>
        <v>0.000153633397937142</v>
      </c>
      <c r="O4087" s="0" t="n">
        <f aca="false">L4087-T4086</f>
        <v>-0.000655574035215933</v>
      </c>
      <c r="P4087" s="0" t="n">
        <f aca="false">IF(N4087&gt;0,F4087,E4087)</f>
        <v>291.049102</v>
      </c>
      <c r="Q4087" s="0" t="n">
        <f aca="false">IF(O4087&gt;0,H4087,G4087)</f>
        <v>100.879911</v>
      </c>
      <c r="R4087" s="0" t="n">
        <f aca="false">R4086+M4087</f>
        <v>0</v>
      </c>
      <c r="S4087" s="0" t="n">
        <f aca="false">S4086+N4087</f>
        <v>0.220895435688172</v>
      </c>
      <c r="T4087" s="0" t="n">
        <f aca="false">T4086+O4087</f>
        <v>0.424786002537231</v>
      </c>
      <c r="V4087" s="4" t="n">
        <f aca="false">M4087*1+N4087*P4087+O4087*Q4087</f>
        <v>-0.0214193878196804</v>
      </c>
      <c r="W4087" s="0" t="n">
        <f aca="false">I4087-V4087+M4087*1+N4087*E4087+O4087*G4087</f>
        <v>107.152354712824</v>
      </c>
    </row>
    <row r="4088" customFormat="false" ht="13.8" hidden="false" customHeight="false" outlineLevel="0" collapsed="false">
      <c r="A4088" s="1" t="n">
        <v>43368</v>
      </c>
      <c r="B4088" s="2" t="n">
        <f aca="false">0.0002</f>
        <v>0.0002</v>
      </c>
      <c r="C4088" s="3" t="n">
        <f aca="false">Prices!B4087*B4088/2</f>
        <v>0.029075</v>
      </c>
      <c r="D4088" s="4" t="n">
        <f aca="false">Prices!C4087*B4088/2</f>
        <v>0.010079</v>
      </c>
      <c r="E4088" s="6" t="n">
        <f aca="false">Prices!B4087-C4088</f>
        <v>290.720925</v>
      </c>
      <c r="F4088" s="6" t="n">
        <f aca="false">Prices!B4087+C4088</f>
        <v>290.779075</v>
      </c>
      <c r="G4088" s="2" t="n">
        <f aca="false">Prices!C4087-D4088</f>
        <v>100.779921</v>
      </c>
      <c r="H4088" s="2" t="n">
        <f aca="false">Prices!C4087+D4088</f>
        <v>100.800079</v>
      </c>
      <c r="I4088" s="0" t="n">
        <f aca="false">R4087*1+S4087*E4088+T4087*G4088</f>
        <v>107.028825169151</v>
      </c>
      <c r="J4088" s="0" t="n">
        <v>0</v>
      </c>
      <c r="K4088" s="0" t="n">
        <f aca="false">I4088*0.6/F4088</f>
        <v>0.220845654390677</v>
      </c>
      <c r="L4088" s="0" t="n">
        <f aca="false">I4088*0.4/H4088</f>
        <v>0.424717227331345</v>
      </c>
      <c r="M4088" s="0" t="n">
        <f aca="false">J4088-R4087</f>
        <v>0</v>
      </c>
      <c r="N4088" s="0" t="n">
        <f aca="false">K4088-S4087</f>
        <v>-4.97812974948608E-005</v>
      </c>
      <c r="O4088" s="0" t="n">
        <f aca="false">L4088-T4087</f>
        <v>-6.87752058858848E-005</v>
      </c>
      <c r="P4088" s="0" t="n">
        <f aca="false">IF(N4088&gt;0,F4088,E4088)</f>
        <v>290.720925</v>
      </c>
      <c r="Q4088" s="0" t="n">
        <f aca="false">IF(O4088&gt;0,H4088,G4088)</f>
        <v>100.779921</v>
      </c>
      <c r="R4088" s="0" t="n">
        <f aca="false">R4087+M4088</f>
        <v>0</v>
      </c>
      <c r="S4088" s="0" t="n">
        <f aca="false">S4087+N4088</f>
        <v>0.220845654390677</v>
      </c>
      <c r="T4088" s="0" t="n">
        <f aca="false">T4087+O4088</f>
        <v>0.424717227331345</v>
      </c>
      <c r="V4088" s="4" t="n">
        <f aca="false">M4088*1+N4088*P4088+O4088*Q4088</f>
        <v>-0.0214036246713443</v>
      </c>
      <c r="W4088" s="0" t="n">
        <f aca="false">I4088-V4088+M4088*1+N4088*E4088+O4088*G4088</f>
        <v>107.028825169151</v>
      </c>
    </row>
    <row r="4089" customFormat="false" ht="13.8" hidden="false" customHeight="false" outlineLevel="0" collapsed="false">
      <c r="A4089" s="1" t="n">
        <v>43369</v>
      </c>
      <c r="B4089" s="2" t="n">
        <f aca="false">0.0002</f>
        <v>0.0002</v>
      </c>
      <c r="C4089" s="3" t="n">
        <f aca="false">Prices!B4088*B4089/2</f>
        <v>0.02898799</v>
      </c>
      <c r="D4089" s="4" t="n">
        <f aca="false">Prices!C4088*B4089/2</f>
        <v>0.010112</v>
      </c>
      <c r="E4089" s="6" t="n">
        <f aca="false">Prices!B4088-C4089</f>
        <v>289.85091201</v>
      </c>
      <c r="F4089" s="6" t="n">
        <f aca="false">Prices!B4088+C4089</f>
        <v>289.90888799</v>
      </c>
      <c r="G4089" s="2" t="n">
        <f aca="false">Prices!C4088-D4089</f>
        <v>101.109888</v>
      </c>
      <c r="H4089" s="2" t="n">
        <f aca="false">Prices!C4088+D4089</f>
        <v>101.130112</v>
      </c>
      <c r="I4089" s="0" t="n">
        <f aca="false">R4088*1+S4088*E4089+T4088*G4089</f>
        <v>106.955425625726</v>
      </c>
      <c r="J4089" s="0" t="n">
        <v>0</v>
      </c>
      <c r="K4089" s="0" t="n">
        <f aca="false">I4089*0.6/F4089</f>
        <v>0.221356633183489</v>
      </c>
      <c r="L4089" s="0" t="n">
        <f aca="false">I4089*0.4/H4089</f>
        <v>0.42304086690115</v>
      </c>
      <c r="M4089" s="0" t="n">
        <f aca="false">J4089-R4088</f>
        <v>0</v>
      </c>
      <c r="N4089" s="0" t="n">
        <f aca="false">K4089-S4088</f>
        <v>0.000510978792811506</v>
      </c>
      <c r="O4089" s="0" t="n">
        <f aca="false">L4089-T4088</f>
        <v>-0.00167636043019531</v>
      </c>
      <c r="P4089" s="0" t="n">
        <f aca="false">IF(N4089&gt;0,F4089,E4089)</f>
        <v>289.90888799</v>
      </c>
      <c r="Q4089" s="0" t="n">
        <f aca="false">IF(O4089&gt;0,H4089,G4089)</f>
        <v>101.109888</v>
      </c>
      <c r="R4089" s="0" t="n">
        <f aca="false">R4088+M4089</f>
        <v>0</v>
      </c>
      <c r="S4089" s="0" t="n">
        <f aca="false">S4088+N4089</f>
        <v>0.221356633183489</v>
      </c>
      <c r="T4089" s="0" t="n">
        <f aca="false">T4088+O4089</f>
        <v>0.42304086690115</v>
      </c>
      <c r="V4089" s="4" t="n">
        <f aca="false">M4089*1+N4089*P4089+O4089*Q4089</f>
        <v>-0.0213593217342234</v>
      </c>
      <c r="W4089" s="0" t="n">
        <f aca="false">I4089-V4089+M4089*1+N4089*E4089+O4089*G4089</f>
        <v>106.95539600123</v>
      </c>
    </row>
    <row r="4090" customFormat="false" ht="13.8" hidden="false" customHeight="false" outlineLevel="0" collapsed="false">
      <c r="A4090" s="1" t="n">
        <v>43370</v>
      </c>
      <c r="B4090" s="2" t="n">
        <f aca="false">0.0002</f>
        <v>0.0002</v>
      </c>
      <c r="C4090" s="3" t="n">
        <f aca="false">Prices!B4089*B4090/2</f>
        <v>0.02906899</v>
      </c>
      <c r="D4090" s="4" t="n">
        <f aca="false">Prices!C4089*B4090/2</f>
        <v>0.010112</v>
      </c>
      <c r="E4090" s="6" t="n">
        <f aca="false">Prices!B4089-C4090</f>
        <v>290.66083101</v>
      </c>
      <c r="F4090" s="6" t="n">
        <f aca="false">Prices!B4089+C4090</f>
        <v>290.71896899</v>
      </c>
      <c r="G4090" s="2" t="n">
        <f aca="false">Prices!C4089-D4090</f>
        <v>101.109888</v>
      </c>
      <c r="H4090" s="2" t="n">
        <f aca="false">Prices!C4089+D4090</f>
        <v>101.130112</v>
      </c>
      <c r="I4090" s="0" t="n">
        <f aca="false">R4089*1+S4089*E4090+T4089*G4090</f>
        <v>107.113317622487</v>
      </c>
      <c r="J4090" s="0" t="n">
        <v>0</v>
      </c>
      <c r="K4090" s="0" t="n">
        <f aca="false">I4090*0.6/F4090</f>
        <v>0.221065693775568</v>
      </c>
      <c r="L4090" s="0" t="n">
        <f aca="false">I4090*0.4/H4090</f>
        <v>0.423665377222115</v>
      </c>
      <c r="M4090" s="0" t="n">
        <f aca="false">J4090-R4089</f>
        <v>0</v>
      </c>
      <c r="N4090" s="0" t="n">
        <f aca="false">K4090-S4089</f>
        <v>-0.000290939407921242</v>
      </c>
      <c r="O4090" s="0" t="n">
        <f aca="false">L4090-T4089</f>
        <v>0.000624510320964833</v>
      </c>
      <c r="P4090" s="0" t="n">
        <f aca="false">IF(N4090&gt;0,F4090,E4090)</f>
        <v>290.66083101</v>
      </c>
      <c r="Q4090" s="0" t="n">
        <f aca="false">IF(O4090&gt;0,H4090,G4090)</f>
        <v>101.130112</v>
      </c>
      <c r="R4090" s="0" t="n">
        <f aca="false">R4089+M4090</f>
        <v>0</v>
      </c>
      <c r="S4090" s="0" t="n">
        <f aca="false">S4089+N4090</f>
        <v>0.221065693775568</v>
      </c>
      <c r="T4090" s="0" t="n">
        <f aca="false">T4089+O4090</f>
        <v>0.423665377222115</v>
      </c>
      <c r="V4090" s="4" t="n">
        <f aca="false">M4090*1+N4090*P4090+O4090*Q4090</f>
        <v>-0.0214078913756162</v>
      </c>
      <c r="W4090" s="0" t="n">
        <f aca="false">I4090-V4090+M4090*1+N4090*E4090+O4090*G4090</f>
        <v>107.11330499239</v>
      </c>
    </row>
    <row r="4091" customFormat="false" ht="13.8" hidden="false" customHeight="false" outlineLevel="0" collapsed="false">
      <c r="A4091" s="1" t="n">
        <v>43371</v>
      </c>
      <c r="B4091" s="2" t="n">
        <f aca="false">0.0002</f>
        <v>0.0002</v>
      </c>
      <c r="C4091" s="3" t="n">
        <f aca="false">Prices!B4090*B4091/2</f>
        <v>0.029072</v>
      </c>
      <c r="D4091" s="4" t="n">
        <f aca="false">Prices!C4090*B4091/2</f>
        <v>0.010117</v>
      </c>
      <c r="E4091" s="6" t="n">
        <f aca="false">Prices!B4090-C4091</f>
        <v>290.690928</v>
      </c>
      <c r="F4091" s="6" t="n">
        <f aca="false">Prices!B4090+C4091</f>
        <v>290.749072</v>
      </c>
      <c r="G4091" s="2" t="n">
        <f aca="false">Prices!C4090-D4091</f>
        <v>101.159883</v>
      </c>
      <c r="H4091" s="2" t="n">
        <f aca="false">Prices!C4090+D4091</f>
        <v>101.180117</v>
      </c>
      <c r="I4091" s="0" t="n">
        <f aca="false">R4090*1+S4090*E4091+T4090*G4091</f>
        <v>107.119731663524</v>
      </c>
      <c r="J4091" s="0" t="n">
        <v>0</v>
      </c>
      <c r="K4091" s="0" t="n">
        <f aca="false">I4091*0.6/F4091</f>
        <v>0.221056041747621</v>
      </c>
      <c r="L4091" s="0" t="n">
        <f aca="false">I4091*0.4/H4091</f>
        <v>0.423481351236325</v>
      </c>
      <c r="M4091" s="0" t="n">
        <f aca="false">J4091-R4090</f>
        <v>0</v>
      </c>
      <c r="N4091" s="0" t="n">
        <f aca="false">K4091-S4090</f>
        <v>-9.65202794633857E-006</v>
      </c>
      <c r="O4091" s="0" t="n">
        <f aca="false">L4091-T4090</f>
        <v>-0.000184025985790037</v>
      </c>
      <c r="P4091" s="0" t="n">
        <f aca="false">IF(N4091&gt;0,F4091,E4091)</f>
        <v>290.690928</v>
      </c>
      <c r="Q4091" s="0" t="n">
        <f aca="false">IF(O4091&gt;0,H4091,G4091)</f>
        <v>101.159883</v>
      </c>
      <c r="R4091" s="0" t="n">
        <f aca="false">R4090+M4091</f>
        <v>0</v>
      </c>
      <c r="S4091" s="0" t="n">
        <f aca="false">S4090+N4091</f>
        <v>0.221056041747621</v>
      </c>
      <c r="T4091" s="0" t="n">
        <f aca="false">T4090+O4091</f>
        <v>0.423481351236325</v>
      </c>
      <c r="V4091" s="4" t="n">
        <f aca="false">M4091*1+N4091*P4091+O4091*Q4091</f>
        <v>-0.0214218041522829</v>
      </c>
      <c r="W4091" s="0" t="n">
        <f aca="false">I4091-V4091+M4091*1+N4091*E4091+O4091*G4091</f>
        <v>107.119731663524</v>
      </c>
    </row>
    <row r="4092" customFormat="false" ht="13.8" hidden="false" customHeight="false" outlineLevel="0" collapsed="false">
      <c r="A4092" s="1" t="n">
        <v>43374</v>
      </c>
      <c r="B4092" s="2" t="n">
        <f aca="false">0.0002</f>
        <v>0.0002</v>
      </c>
      <c r="C4092" s="3" t="n">
        <f aca="false">Prices!B4091*B4092/2</f>
        <v>0.029173</v>
      </c>
      <c r="D4092" s="4" t="n">
        <f aca="false">Prices!C4091*B4092/2</f>
        <v>0.010071</v>
      </c>
      <c r="E4092" s="6" t="n">
        <f aca="false">Prices!B4091-C4092</f>
        <v>291.700827</v>
      </c>
      <c r="F4092" s="6" t="n">
        <f aca="false">Prices!B4091+C4092</f>
        <v>291.759173</v>
      </c>
      <c r="G4092" s="2" t="n">
        <f aca="false">Prices!C4091-D4092</f>
        <v>100.699929</v>
      </c>
      <c r="H4092" s="2" t="n">
        <f aca="false">Prices!C4091+D4092</f>
        <v>100.720071</v>
      </c>
      <c r="I4092" s="0" t="n">
        <f aca="false">R4091*1+S4091*E4092+T4091*G4092</f>
        <v>107.12677219345</v>
      </c>
      <c r="J4092" s="0" t="n">
        <v>0</v>
      </c>
      <c r="K4092" s="0" t="n">
        <f aca="false">I4092*0.6/F4092</f>
        <v>0.220305201221796</v>
      </c>
      <c r="L4092" s="0" t="n">
        <f aca="false">I4092*0.4/H4092</f>
        <v>0.425443592840397</v>
      </c>
      <c r="M4092" s="0" t="n">
        <f aca="false">J4092-R4091</f>
        <v>0</v>
      </c>
      <c r="N4092" s="0" t="n">
        <f aca="false">K4092-S4091</f>
        <v>-0.000750840525825303</v>
      </c>
      <c r="O4092" s="0" t="n">
        <f aca="false">L4092-T4091</f>
        <v>0.00196224160407199</v>
      </c>
      <c r="P4092" s="0" t="n">
        <f aca="false">IF(N4092&gt;0,F4092,E4092)</f>
        <v>291.700827</v>
      </c>
      <c r="Q4092" s="0" t="n">
        <f aca="false">IF(O4092&gt;0,H4092,G4092)</f>
        <v>100.720071</v>
      </c>
      <c r="R4092" s="0" t="n">
        <f aca="false">R4091+M4092</f>
        <v>0</v>
      </c>
      <c r="S4092" s="0" t="n">
        <f aca="false">S4091+N4092</f>
        <v>0.220305201221796</v>
      </c>
      <c r="T4092" s="0" t="n">
        <f aca="false">T4091+O4092</f>
        <v>0.425443592840397</v>
      </c>
      <c r="V4092" s="4" t="n">
        <f aca="false">M4092*1+N4092*P4092+O4092*Q4092</f>
        <v>-0.0213836886470709</v>
      </c>
      <c r="W4092" s="0" t="n">
        <f aca="false">I4092-V4092+M4092*1+N4092*E4092+O4092*G4092</f>
        <v>107.126732669979</v>
      </c>
    </row>
    <row r="4093" customFormat="false" ht="13.8" hidden="false" customHeight="false" outlineLevel="0" collapsed="false">
      <c r="A4093" s="1" t="n">
        <v>43375</v>
      </c>
      <c r="B4093" s="2" t="n">
        <f aca="false">0.0002</f>
        <v>0.0002</v>
      </c>
      <c r="C4093" s="3" t="n">
        <f aca="false">Prices!B4092*B4093/2</f>
        <v>0.02915601</v>
      </c>
      <c r="D4093" s="4" t="n">
        <f aca="false">Prices!C4092*B4093/2</f>
        <v>0.010097</v>
      </c>
      <c r="E4093" s="6" t="n">
        <f aca="false">Prices!B4092-C4093</f>
        <v>291.53094399</v>
      </c>
      <c r="F4093" s="6" t="n">
        <f aca="false">Prices!B4092+C4093</f>
        <v>291.58925601</v>
      </c>
      <c r="G4093" s="2" t="n">
        <f aca="false">Prices!C4092-D4093</f>
        <v>100.959903</v>
      </c>
      <c r="H4093" s="2" t="n">
        <f aca="false">Prices!C4092+D4093</f>
        <v>100.980097</v>
      </c>
      <c r="I4093" s="0" t="n">
        <f aca="false">R4092*1+S4092*E4093+T4092*G4093</f>
        <v>107.178527143235</v>
      </c>
      <c r="J4093" s="0" t="n">
        <v>0</v>
      </c>
      <c r="K4093" s="0" t="n">
        <f aca="false">I4093*0.6/F4093</f>
        <v>0.220540074644368</v>
      </c>
      <c r="L4093" s="0" t="n">
        <f aca="false">I4093*0.4/H4093</f>
        <v>0.42455307660572</v>
      </c>
      <c r="M4093" s="0" t="n">
        <f aca="false">J4093-R4092</f>
        <v>0</v>
      </c>
      <c r="N4093" s="0" t="n">
        <f aca="false">K4093-S4092</f>
        <v>0.000234873422571696</v>
      </c>
      <c r="O4093" s="0" t="n">
        <f aca="false">L4093-T4092</f>
        <v>-0.000890516234676897</v>
      </c>
      <c r="P4093" s="0" t="n">
        <f aca="false">IF(N4093&gt;0,F4093,E4093)</f>
        <v>291.58925601</v>
      </c>
      <c r="Q4093" s="0" t="n">
        <f aca="false">IF(O4093&gt;0,H4093,G4093)</f>
        <v>100.959903</v>
      </c>
      <c r="R4093" s="0" t="n">
        <f aca="false">R4092+M4093</f>
        <v>0</v>
      </c>
      <c r="S4093" s="0" t="n">
        <f aca="false">S4092+N4093</f>
        <v>0.220540074644368</v>
      </c>
      <c r="T4093" s="0" t="n">
        <f aca="false">T4092+O4093</f>
        <v>0.42455307660572</v>
      </c>
      <c r="V4093" s="4" t="n">
        <f aca="false">M4093*1+N4093*P4093+O4093*Q4093</f>
        <v>-0.0214198661287014</v>
      </c>
      <c r="W4093" s="0" t="n">
        <f aca="false">I4093-V4093+M4093*1+N4093*E4093+O4093*G4093</f>
        <v>107.178513447291</v>
      </c>
    </row>
    <row r="4094" customFormat="false" ht="13.8" hidden="false" customHeight="false" outlineLevel="0" collapsed="false">
      <c r="A4094" s="1" t="n">
        <v>43376</v>
      </c>
      <c r="B4094" s="2" t="n">
        <f aca="false">0.0002</f>
        <v>0.0002</v>
      </c>
      <c r="C4094" s="3" t="n">
        <f aca="false">Prices!B4093*B4094/2</f>
        <v>0.029172</v>
      </c>
      <c r="D4094" s="4" t="n">
        <f aca="false">Prices!C4093*B4094/2</f>
        <v>0.010022</v>
      </c>
      <c r="E4094" s="6" t="n">
        <f aca="false">Prices!B4093-C4094</f>
        <v>291.690828</v>
      </c>
      <c r="F4094" s="6" t="n">
        <f aca="false">Prices!B4093+C4094</f>
        <v>291.749172</v>
      </c>
      <c r="G4094" s="2" t="n">
        <f aca="false">Prices!C4093-D4094</f>
        <v>100.209978</v>
      </c>
      <c r="H4094" s="2" t="n">
        <f aca="false">Prices!C4093+D4094</f>
        <v>100.230022</v>
      </c>
      <c r="I4094" s="0" t="n">
        <f aca="false">R4093*1+S4093*E4094+T4093*G4094</f>
        <v>106.873971446689</v>
      </c>
      <c r="J4094" s="0" t="n">
        <v>0</v>
      </c>
      <c r="K4094" s="0" t="n">
        <f aca="false">I4094*0.6/F4094</f>
        <v>0.219792852978563</v>
      </c>
      <c r="L4094" s="0" t="n">
        <f aca="false">I4094*0.4/H4094</f>
        <v>0.426514807895339</v>
      </c>
      <c r="M4094" s="0" t="n">
        <f aca="false">J4094-R4093</f>
        <v>0</v>
      </c>
      <c r="N4094" s="0" t="n">
        <f aca="false">K4094-S4093</f>
        <v>-0.00074722166580507</v>
      </c>
      <c r="O4094" s="0" t="n">
        <f aca="false">L4094-T4093</f>
        <v>0.00196173128961891</v>
      </c>
      <c r="P4094" s="0" t="n">
        <f aca="false">IF(N4094&gt;0,F4094,E4094)</f>
        <v>291.690828</v>
      </c>
      <c r="Q4094" s="0" t="n">
        <f aca="false">IF(O4094&gt;0,H4094,G4094)</f>
        <v>100.230022</v>
      </c>
      <c r="R4094" s="0" t="n">
        <f aca="false">R4093+M4094</f>
        <v>0</v>
      </c>
      <c r="S4094" s="0" t="n">
        <f aca="false">S4093+N4094</f>
        <v>0.219792852978563</v>
      </c>
      <c r="T4094" s="0" t="n">
        <f aca="false">T4093+O4094</f>
        <v>0.426514807895339</v>
      </c>
      <c r="V4094" s="4" t="n">
        <f aca="false">M4094*1+N4094*P4094+O4094*Q4094</f>
        <v>-0.0213333360816288</v>
      </c>
      <c r="W4094" s="0" t="n">
        <f aca="false">I4094-V4094+M4094*1+N4094*E4094+O4094*G4094</f>
        <v>106.873932125747</v>
      </c>
    </row>
    <row r="4095" customFormat="false" ht="13.8" hidden="false" customHeight="false" outlineLevel="0" collapsed="false">
      <c r="A4095" s="1" t="n">
        <v>43377</v>
      </c>
      <c r="B4095" s="2" t="n">
        <f aca="false">0.0002</f>
        <v>0.0002</v>
      </c>
      <c r="C4095" s="3" t="n">
        <f aca="false">Prices!B4094*B4095/2</f>
        <v>0.02894399</v>
      </c>
      <c r="D4095" s="4" t="n">
        <f aca="false">Prices!C4094*B4095/2</f>
        <v>0.009996</v>
      </c>
      <c r="E4095" s="6" t="n">
        <f aca="false">Prices!B4094-C4095</f>
        <v>289.41095601</v>
      </c>
      <c r="F4095" s="6" t="n">
        <f aca="false">Prices!B4094+C4095</f>
        <v>289.46884399</v>
      </c>
      <c r="G4095" s="2" t="n">
        <f aca="false">Prices!C4094-D4095</f>
        <v>99.950004</v>
      </c>
      <c r="H4095" s="2" t="n">
        <f aca="false">Prices!C4094+D4095</f>
        <v>99.969996</v>
      </c>
      <c r="I4095" s="0" t="n">
        <f aca="false">R4094*1+S4094*E4095+T4094*G4095</f>
        <v>106.24061645989</v>
      </c>
      <c r="J4095" s="0" t="n">
        <v>0</v>
      </c>
      <c r="K4095" s="0" t="n">
        <f aca="false">I4095*0.6/F4095</f>
        <v>0.220211505311901</v>
      </c>
      <c r="L4095" s="0" t="n">
        <f aca="false">I4095*0.4/H4095</f>
        <v>0.425090009846113</v>
      </c>
      <c r="M4095" s="0" t="n">
        <f aca="false">J4095-R4094</f>
        <v>0</v>
      </c>
      <c r="N4095" s="0" t="n">
        <f aca="false">K4095-S4094</f>
        <v>0.000418652333338376</v>
      </c>
      <c r="O4095" s="0" t="n">
        <f aca="false">L4095-T4094</f>
        <v>-0.00142479804922641</v>
      </c>
      <c r="P4095" s="0" t="n">
        <f aca="false">IF(N4095&gt;0,F4095,E4095)</f>
        <v>289.46884399</v>
      </c>
      <c r="Q4095" s="0" t="n">
        <f aca="false">IF(O4095&gt;0,H4095,G4095)</f>
        <v>99.950004</v>
      </c>
      <c r="R4095" s="0" t="n">
        <f aca="false">R4094+M4095</f>
        <v>0</v>
      </c>
      <c r="S4095" s="0" t="n">
        <f aca="false">S4094+N4095</f>
        <v>0.220211505311901</v>
      </c>
      <c r="T4095" s="0" t="n">
        <f aca="false">T4094+O4095</f>
        <v>0.425090009846113</v>
      </c>
      <c r="V4095" s="4" t="n">
        <f aca="false">M4095*1+N4095*P4095+O4095*Q4095</f>
        <v>-0.0212217637541955</v>
      </c>
      <c r="W4095" s="0" t="n">
        <f aca="false">I4095-V4095+M4095*1+N4095*E4095+O4095*G4095</f>
        <v>106.240592224952</v>
      </c>
    </row>
    <row r="4096" customFormat="false" ht="13.8" hidden="false" customHeight="false" outlineLevel="0" collapsed="false">
      <c r="A4096" s="1" t="n">
        <v>43378</v>
      </c>
      <c r="B4096" s="2" t="n">
        <f aca="false">0.0002</f>
        <v>0.0002</v>
      </c>
      <c r="C4096" s="3" t="n">
        <f aca="false">Prices!B4095*B4096/2</f>
        <v>0.02878201</v>
      </c>
      <c r="D4096" s="4" t="n">
        <f aca="false">Prices!C4095*B4096/2</f>
        <v>0.009972</v>
      </c>
      <c r="E4096" s="6" t="n">
        <f aca="false">Prices!B4095-C4096</f>
        <v>287.79131799</v>
      </c>
      <c r="F4096" s="6" t="n">
        <f aca="false">Prices!B4095+C4096</f>
        <v>287.84888201</v>
      </c>
      <c r="G4096" s="2" t="n">
        <f aca="false">Prices!C4095-D4096</f>
        <v>99.710028</v>
      </c>
      <c r="H4096" s="2" t="n">
        <f aca="false">Prices!C4095+D4096</f>
        <v>99.729972</v>
      </c>
      <c r="I4096" s="0" t="n">
        <f aca="false">R4095*1+S4095*E4096+T4095*G4096</f>
        <v>105.76069613455</v>
      </c>
      <c r="J4096" s="0" t="n">
        <v>0</v>
      </c>
      <c r="K4096" s="0" t="n">
        <f aca="false">I4096*0.6/F4096</f>
        <v>0.220450457328945</v>
      </c>
      <c r="L4096" s="0" t="n">
        <f aca="false">I4096*0.4/H4096</f>
        <v>0.4241882114819</v>
      </c>
      <c r="M4096" s="0" t="n">
        <f aca="false">J4096-R4095</f>
        <v>0</v>
      </c>
      <c r="N4096" s="0" t="n">
        <f aca="false">K4096-S4095</f>
        <v>0.000238952017043909</v>
      </c>
      <c r="O4096" s="0" t="n">
        <f aca="false">L4096-T4095</f>
        <v>-0.000901798364212059</v>
      </c>
      <c r="P4096" s="0" t="n">
        <f aca="false">IF(N4096&gt;0,F4096,E4096)</f>
        <v>287.84888201</v>
      </c>
      <c r="Q4096" s="0" t="n">
        <f aca="false">IF(O4096&gt;0,H4096,G4096)</f>
        <v>99.710028</v>
      </c>
      <c r="R4096" s="0" t="n">
        <f aca="false">R4095+M4096</f>
        <v>0</v>
      </c>
      <c r="S4096" s="0" t="n">
        <f aca="false">S4095+N4096</f>
        <v>0.220450457328945</v>
      </c>
      <c r="T4096" s="0" t="n">
        <f aca="false">T4095+O4096</f>
        <v>0.4241882114819</v>
      </c>
      <c r="V4096" s="4" t="n">
        <f aca="false">M4096*1+N4096*P4096+O4096*Q4096</f>
        <v>-0.021136269185815</v>
      </c>
      <c r="W4096" s="0" t="n">
        <f aca="false">I4096-V4096+M4096*1+N4096*E4096+O4096*G4096</f>
        <v>105.760682379511</v>
      </c>
    </row>
    <row r="4097" customFormat="false" ht="13.8" hidden="false" customHeight="false" outlineLevel="0" collapsed="false">
      <c r="A4097" s="1" t="n">
        <v>43381</v>
      </c>
      <c r="B4097" s="2" t="n">
        <f aca="false">0.0002</f>
        <v>0.0002</v>
      </c>
      <c r="C4097" s="3" t="n">
        <f aca="false">Prices!B4096*B4097/2</f>
        <v>0.02878201</v>
      </c>
      <c r="D4097" s="4" t="n">
        <f aca="false">Prices!C4096*B4097/2</f>
        <v>0.009976</v>
      </c>
      <c r="E4097" s="6" t="n">
        <f aca="false">Prices!B4096-C4097</f>
        <v>287.79131799</v>
      </c>
      <c r="F4097" s="6" t="n">
        <f aca="false">Prices!B4096+C4097</f>
        <v>287.84888201</v>
      </c>
      <c r="G4097" s="2" t="n">
        <f aca="false">Prices!C4096-D4097</f>
        <v>99.750024</v>
      </c>
      <c r="H4097" s="2" t="n">
        <f aca="false">Prices!C4096+D4097</f>
        <v>99.769976</v>
      </c>
      <c r="I4097" s="0" t="n">
        <f aca="false">R4096*1+S4096*E4097+T4096*G4097</f>
        <v>105.756511942032</v>
      </c>
      <c r="J4097" s="0" t="n">
        <v>0</v>
      </c>
      <c r="K4097" s="0" t="n">
        <f aca="false">I4097*0.6/F4097</f>
        <v>0.220441735684819</v>
      </c>
      <c r="L4097" s="0" t="n">
        <f aca="false">I4097*0.4/H4097</f>
        <v>0.424001352639523</v>
      </c>
      <c r="M4097" s="0" t="n">
        <f aca="false">J4097-R4096</f>
        <v>0</v>
      </c>
      <c r="N4097" s="0" t="n">
        <f aca="false">K4097-S4096</f>
        <v>-8.72164412554777E-006</v>
      </c>
      <c r="O4097" s="0" t="n">
        <f aca="false">L4097-T4096</f>
        <v>-0.000186858842377013</v>
      </c>
      <c r="P4097" s="0" t="n">
        <f aca="false">IF(N4097&gt;0,F4097,E4097)</f>
        <v>287.79131799</v>
      </c>
      <c r="Q4097" s="0" t="n">
        <f aca="false">IF(O4097&gt;0,H4097,G4097)</f>
        <v>99.750024</v>
      </c>
      <c r="R4097" s="0" t="n">
        <f aca="false">R4096+M4097</f>
        <v>0</v>
      </c>
      <c r="S4097" s="0" t="n">
        <f aca="false">S4096+N4097</f>
        <v>0.220441735684819</v>
      </c>
      <c r="T4097" s="0" t="n">
        <f aca="false">T4096+O4097</f>
        <v>0.424001352639523</v>
      </c>
      <c r="V4097" s="4" t="n">
        <f aca="false">M4097*1+N4097*P4097+O4097*Q4097</f>
        <v>-0.0211491874696504</v>
      </c>
      <c r="W4097" s="0" t="n">
        <f aca="false">I4097-V4097+M4097*1+N4097*E4097+O4097*G4097</f>
        <v>105.756511942032</v>
      </c>
    </row>
    <row r="4098" customFormat="false" ht="13.8" hidden="false" customHeight="false" outlineLevel="0" collapsed="false">
      <c r="A4098" s="1" t="n">
        <v>43382</v>
      </c>
      <c r="B4098" s="2" t="n">
        <f aca="false">0.0002</f>
        <v>0.0002</v>
      </c>
      <c r="C4098" s="3" t="n">
        <f aca="false">Prices!B4097*B4098/2</f>
        <v>0.02873999</v>
      </c>
      <c r="D4098" s="4" t="n">
        <f aca="false">Prices!C4097*B4098/2</f>
        <v>0.009995</v>
      </c>
      <c r="E4098" s="6" t="n">
        <f aca="false">Prices!B4097-C4098</f>
        <v>287.37116001</v>
      </c>
      <c r="F4098" s="6" t="n">
        <f aca="false">Prices!B4097+C4098</f>
        <v>287.42863999</v>
      </c>
      <c r="G4098" s="2" t="n">
        <f aca="false">Prices!C4097-D4098</f>
        <v>99.940005</v>
      </c>
      <c r="H4098" s="2" t="n">
        <f aca="false">Prices!C4097+D4098</f>
        <v>99.959995</v>
      </c>
      <c r="I4098" s="0" t="n">
        <f aca="false">R4097*1+S4097*E4098+T4097*G4098</f>
        <v>105.723294601165</v>
      </c>
      <c r="J4098" s="0" t="n">
        <v>0</v>
      </c>
      <c r="K4098" s="0" t="n">
        <f aca="false">I4098*0.6/F4098</f>
        <v>0.220694697518334</v>
      </c>
      <c r="L4098" s="0" t="n">
        <f aca="false">I4098*0.4/H4098</f>
        <v>0.423062424527593</v>
      </c>
      <c r="M4098" s="0" t="n">
        <f aca="false">J4098-R4097</f>
        <v>0</v>
      </c>
      <c r="N4098" s="0" t="n">
        <f aca="false">K4098-S4097</f>
        <v>0.000252961833514226</v>
      </c>
      <c r="O4098" s="0" t="n">
        <f aca="false">L4098-T4097</f>
        <v>-0.000938928111930692</v>
      </c>
      <c r="P4098" s="0" t="n">
        <f aca="false">IF(N4098&gt;0,F4098,E4098)</f>
        <v>287.42863999</v>
      </c>
      <c r="Q4098" s="0" t="n">
        <f aca="false">IF(O4098&gt;0,H4098,G4098)</f>
        <v>99.940005</v>
      </c>
      <c r="R4098" s="0" t="n">
        <f aca="false">R4097+M4098</f>
        <v>0</v>
      </c>
      <c r="S4098" s="0" t="n">
        <f aca="false">S4097+N4098</f>
        <v>0.220694697518334</v>
      </c>
      <c r="T4098" s="0" t="n">
        <f aca="false">T4097+O4098</f>
        <v>0.423062424527593</v>
      </c>
      <c r="V4098" s="4" t="n">
        <f aca="false">M4098*1+N4098*P4098+O4098*Q4098</f>
        <v>-0.0211280044246232</v>
      </c>
      <c r="W4098" s="0" t="n">
        <f aca="false">I4098-V4098+M4098*1+N4098*E4098+O4098*G4098</f>
        <v>105.723280060924</v>
      </c>
    </row>
    <row r="4099" customFormat="false" ht="13.8" hidden="false" customHeight="false" outlineLevel="0" collapsed="false">
      <c r="A4099" s="1" t="n">
        <v>43383</v>
      </c>
      <c r="B4099" s="2" t="n">
        <f aca="false">0.0002</f>
        <v>0.0002</v>
      </c>
      <c r="C4099" s="3" t="n">
        <f aca="false">Prices!B4098*B4099/2</f>
        <v>0.02783</v>
      </c>
      <c r="D4099" s="4" t="n">
        <f aca="false">Prices!C4098*B4099/2</f>
        <v>0.01</v>
      </c>
      <c r="E4099" s="6" t="n">
        <f aca="false">Prices!B4098-C4099</f>
        <v>278.27217</v>
      </c>
      <c r="F4099" s="6" t="n">
        <f aca="false">Prices!B4098+C4099</f>
        <v>278.32783</v>
      </c>
      <c r="G4099" s="2" t="n">
        <f aca="false">Prices!C4098-D4099</f>
        <v>99.99</v>
      </c>
      <c r="H4099" s="2" t="n">
        <f aca="false">Prices!C4098+D4099</f>
        <v>100.01</v>
      </c>
      <c r="I4099" s="0" t="n">
        <f aca="false">R4098*1+S4098*E4099+T4098*G4099</f>
        <v>103.715204214434</v>
      </c>
      <c r="J4099" s="0" t="n">
        <v>0</v>
      </c>
      <c r="K4099" s="0" t="n">
        <f aca="false">I4099*0.6/F4099</f>
        <v>0.223582106498874</v>
      </c>
      <c r="L4099" s="0" t="n">
        <f aca="false">I4099*0.4/H4099</f>
        <v>0.414819334924245</v>
      </c>
      <c r="M4099" s="0" t="n">
        <f aca="false">J4099-R4098</f>
        <v>0</v>
      </c>
      <c r="N4099" s="0" t="n">
        <f aca="false">K4099-S4098</f>
        <v>0.00288740898054071</v>
      </c>
      <c r="O4099" s="0" t="n">
        <f aca="false">L4099-T4098</f>
        <v>-0.00824308960334785</v>
      </c>
      <c r="P4099" s="0" t="n">
        <f aca="false">IF(N4099&gt;0,F4099,E4099)</f>
        <v>278.32783</v>
      </c>
      <c r="Q4099" s="0" t="n">
        <f aca="false">IF(O4099&gt;0,H4099,G4099)</f>
        <v>99.99</v>
      </c>
      <c r="R4099" s="0" t="n">
        <f aca="false">R4098+M4099</f>
        <v>0</v>
      </c>
      <c r="S4099" s="0" t="n">
        <f aca="false">S4098+N4099</f>
        <v>0.223582106498874</v>
      </c>
      <c r="T4099" s="0" t="n">
        <f aca="false">T4098+O4099</f>
        <v>0.414819334924245</v>
      </c>
      <c r="V4099" s="4" t="n">
        <f aca="false">M4099*1+N4099*P4099+O4099*Q4099</f>
        <v>-0.0205802535623431</v>
      </c>
      <c r="W4099" s="0" t="n">
        <f aca="false">I4099-V4099+M4099*1+N4099*E4099+O4099*G4099</f>
        <v>103.715043501251</v>
      </c>
    </row>
    <row r="4100" customFormat="false" ht="13.8" hidden="false" customHeight="false" outlineLevel="0" collapsed="false">
      <c r="A4100" s="1" t="n">
        <v>43384</v>
      </c>
      <c r="B4100" s="2" t="n">
        <f aca="false">0.0002</f>
        <v>0.0002</v>
      </c>
      <c r="C4100" s="3" t="n">
        <f aca="false">Prices!B4099*B4100/2</f>
        <v>0.02721699</v>
      </c>
      <c r="D4100" s="4" t="n">
        <f aca="false">Prices!C4099*B4100/2</f>
        <v>0.010041</v>
      </c>
      <c r="E4100" s="6" t="n">
        <f aca="false">Prices!B4099-C4100</f>
        <v>272.14268301</v>
      </c>
      <c r="F4100" s="6" t="n">
        <f aca="false">Prices!B4099+C4100</f>
        <v>272.19711699</v>
      </c>
      <c r="G4100" s="2" t="n">
        <f aca="false">Prices!C4099-D4100</f>
        <v>100.399959</v>
      </c>
      <c r="H4100" s="2" t="n">
        <f aca="false">Prices!C4099+D4100</f>
        <v>100.420041</v>
      </c>
      <c r="I4100" s="0" t="n">
        <f aca="false">R4099*1+S4099*E4100+T4099*G4100</f>
        <v>102.494078554433</v>
      </c>
      <c r="J4100" s="0" t="n">
        <v>0</v>
      </c>
      <c r="K4100" s="0" t="n">
        <f aca="false">I4100*0.6/F4100</f>
        <v>0.225926151653248</v>
      </c>
      <c r="L4100" s="0" t="n">
        <f aca="false">I4100*0.4/H4100</f>
        <v>0.408261448745804</v>
      </c>
      <c r="M4100" s="0" t="n">
        <f aca="false">J4100-R4099</f>
        <v>0</v>
      </c>
      <c r="N4100" s="0" t="n">
        <f aca="false">K4100-S4099</f>
        <v>0.00234404515437361</v>
      </c>
      <c r="O4100" s="0" t="n">
        <f aca="false">L4100-T4099</f>
        <v>-0.0065578861784405</v>
      </c>
      <c r="P4100" s="0" t="n">
        <f aca="false">IF(N4100&gt;0,F4100,E4100)</f>
        <v>272.19711699</v>
      </c>
      <c r="Q4100" s="0" t="n">
        <f aca="false">IF(O4100&gt;0,H4100,G4100)</f>
        <v>100.399959</v>
      </c>
      <c r="R4100" s="0" t="n">
        <f aca="false">R4099+M4100</f>
        <v>0</v>
      </c>
      <c r="S4100" s="0" t="n">
        <f aca="false">S4099+N4100</f>
        <v>0.225926151653248</v>
      </c>
      <c r="T4100" s="0" t="n">
        <f aca="false">T4099+O4100</f>
        <v>0.408261448745804</v>
      </c>
      <c r="V4100" s="4" t="n">
        <f aca="false">M4100*1+N4100*P4100+O4100*Q4100</f>
        <v>-0.0203691703272153</v>
      </c>
      <c r="W4100" s="0" t="n">
        <f aca="false">I4100-V4100+M4100*1+N4100*E4100+O4100*G4100</f>
        <v>102.493950958726</v>
      </c>
    </row>
    <row r="4101" customFormat="false" ht="13.8" hidden="false" customHeight="false" outlineLevel="0" collapsed="false">
      <c r="A4101" s="1" t="n">
        <v>43385</v>
      </c>
      <c r="B4101" s="2" t="n">
        <f aca="false">0.0002</f>
        <v>0.0002</v>
      </c>
      <c r="C4101" s="3" t="n">
        <f aca="false">Prices!B4100*B4101/2</f>
        <v>0.027595</v>
      </c>
      <c r="D4101" s="4" t="n">
        <f aca="false">Prices!C4100*B4101/2</f>
        <v>0.010029</v>
      </c>
      <c r="E4101" s="6" t="n">
        <f aca="false">Prices!B4100-C4101</f>
        <v>275.922405</v>
      </c>
      <c r="F4101" s="6" t="n">
        <f aca="false">Prices!B4100+C4101</f>
        <v>275.977595</v>
      </c>
      <c r="G4101" s="2" t="n">
        <f aca="false">Prices!C4100-D4101</f>
        <v>100.279971</v>
      </c>
      <c r="H4101" s="2" t="n">
        <f aca="false">Prices!C4100+D4101</f>
        <v>100.300029</v>
      </c>
      <c r="I4101" s="0" t="n">
        <f aca="false">R4100*1+S4100*E4101+T4100*G4101</f>
        <v>103.278533357206</v>
      </c>
      <c r="J4101" s="0" t="n">
        <v>0</v>
      </c>
      <c r="K4101" s="0" t="n">
        <f aca="false">I4101*0.6/F4101</f>
        <v>0.224536778118976</v>
      </c>
      <c r="L4101" s="0" t="n">
        <f aca="false">I4101*0.4/H4101</f>
        <v>0.411878378847552</v>
      </c>
      <c r="M4101" s="0" t="n">
        <f aca="false">J4101-R4100</f>
        <v>0</v>
      </c>
      <c r="N4101" s="0" t="n">
        <f aca="false">K4101-S4100</f>
        <v>-0.00138937353427165</v>
      </c>
      <c r="O4101" s="0" t="n">
        <f aca="false">L4101-T4100</f>
        <v>0.00361693010174779</v>
      </c>
      <c r="P4101" s="0" t="n">
        <f aca="false">IF(N4101&gt;0,F4101,E4101)</f>
        <v>275.922405</v>
      </c>
      <c r="Q4101" s="0" t="n">
        <f aca="false">IF(O4101&gt;0,H4101,G4101)</f>
        <v>100.300029</v>
      </c>
      <c r="R4101" s="0" t="n">
        <f aca="false">R4100+M4101</f>
        <v>0</v>
      </c>
      <c r="S4101" s="0" t="n">
        <f aca="false">S4100+N4101</f>
        <v>0.224536778118976</v>
      </c>
      <c r="T4101" s="0" t="n">
        <f aca="false">T4100+O4101</f>
        <v>0.411878378847552</v>
      </c>
      <c r="V4101" s="4" t="n">
        <f aca="false">M4101*1+N4101*P4101+O4101*Q4101</f>
        <v>-0.0205810929233079</v>
      </c>
      <c r="W4101" s="0" t="n">
        <f aca="false">I4101-V4101+M4101*1+N4101*E4101+O4101*G4101</f>
        <v>103.278460808822</v>
      </c>
    </row>
    <row r="4102" customFormat="false" ht="13.8" hidden="false" customHeight="false" outlineLevel="0" collapsed="false">
      <c r="A4102" s="1" t="n">
        <v>43388</v>
      </c>
      <c r="B4102" s="2" t="n">
        <f aca="false">0.0002</f>
        <v>0.0002</v>
      </c>
      <c r="C4102" s="3" t="n">
        <f aca="false">Prices!B4101*B4102/2</f>
        <v>0.02743999</v>
      </c>
      <c r="D4102" s="4" t="n">
        <f aca="false">Prices!C4101*B4102/2</f>
        <v>0.010035</v>
      </c>
      <c r="E4102" s="6" t="n">
        <f aca="false">Prices!B4101-C4102</f>
        <v>274.37246001</v>
      </c>
      <c r="F4102" s="6" t="n">
        <f aca="false">Prices!B4101+C4102</f>
        <v>274.42733999</v>
      </c>
      <c r="G4102" s="2" t="n">
        <f aca="false">Prices!C4101-D4102</f>
        <v>100.339965</v>
      </c>
      <c r="H4102" s="2" t="n">
        <f aca="false">Prices!C4101+D4102</f>
        <v>100.360035</v>
      </c>
      <c r="I4102" s="0" t="n">
        <f aca="false">R4101*1+S4101*E4102+T4101*G4102</f>
        <v>102.934570293043</v>
      </c>
      <c r="J4102" s="0" t="n">
        <v>0</v>
      </c>
      <c r="K4102" s="0" t="n">
        <f aca="false">I4102*0.6/F4102</f>
        <v>0.225053167727663</v>
      </c>
      <c r="L4102" s="0" t="n">
        <f aca="false">I4102*0.4/H4102</f>
        <v>0.41026119727058</v>
      </c>
      <c r="M4102" s="0" t="n">
        <f aca="false">J4102-R4101</f>
        <v>0</v>
      </c>
      <c r="N4102" s="0" t="n">
        <f aca="false">K4102-S4101</f>
        <v>0.000516389608686885</v>
      </c>
      <c r="O4102" s="0" t="n">
        <f aca="false">L4102-T4101</f>
        <v>-0.00161718157697255</v>
      </c>
      <c r="P4102" s="0" t="n">
        <f aca="false">IF(N4102&gt;0,F4102,E4102)</f>
        <v>274.42733999</v>
      </c>
      <c r="Q4102" s="0" t="n">
        <f aca="false">IF(O4102&gt;0,H4102,G4102)</f>
        <v>100.339965</v>
      </c>
      <c r="R4102" s="0" t="n">
        <f aca="false">R4101+M4102</f>
        <v>0</v>
      </c>
      <c r="S4102" s="0" t="n">
        <f aca="false">S4101+N4102</f>
        <v>0.225053167727663</v>
      </c>
      <c r="T4102" s="0" t="n">
        <f aca="false">T4101+O4102</f>
        <v>0.41026119727058</v>
      </c>
      <c r="V4102" s="4" t="n">
        <f aca="false">M4102*1+N4102*P4102+O4102*Q4102</f>
        <v>-0.0205565161216516</v>
      </c>
      <c r="W4102" s="0" t="n">
        <f aca="false">I4102-V4102+M4102*1+N4102*E4102+O4102*G4102</f>
        <v>102.934541953592</v>
      </c>
    </row>
    <row r="4103" customFormat="false" ht="13.8" hidden="false" customHeight="false" outlineLevel="0" collapsed="false">
      <c r="A4103" s="1" t="n">
        <v>43389</v>
      </c>
      <c r="B4103" s="2" t="n">
        <f aca="false">0.0002</f>
        <v>0.0002</v>
      </c>
      <c r="C4103" s="3" t="n">
        <f aca="false">Prices!B4102*B4103/2</f>
        <v>0.02803999</v>
      </c>
      <c r="D4103" s="4" t="n">
        <f aca="false">Prices!C4102*B4103/2</f>
        <v>0.010034</v>
      </c>
      <c r="E4103" s="6" t="n">
        <f aca="false">Prices!B4102-C4103</f>
        <v>280.37186001</v>
      </c>
      <c r="F4103" s="6" t="n">
        <f aca="false">Prices!B4102+C4103</f>
        <v>280.42793999</v>
      </c>
      <c r="G4103" s="2" t="n">
        <f aca="false">Prices!C4102-D4103</f>
        <v>100.329966</v>
      </c>
      <c r="H4103" s="2" t="n">
        <f aca="false">Prices!C4102+D4103</f>
        <v>100.350034</v>
      </c>
      <c r="I4103" s="0" t="n">
        <f aca="false">R4102*1+S4102*E4103+T4102*G4103</f>
        <v>104.260067210224</v>
      </c>
      <c r="J4103" s="0" t="n">
        <v>0</v>
      </c>
      <c r="K4103" s="0" t="n">
        <f aca="false">I4103*0.6/F4103</f>
        <v>0.223073493776566</v>
      </c>
      <c r="L4103" s="0" t="n">
        <f aca="false">I4103*0.4/H4103</f>
        <v>0.415585578018734</v>
      </c>
      <c r="M4103" s="0" t="n">
        <f aca="false">J4103-R4102</f>
        <v>0</v>
      </c>
      <c r="N4103" s="0" t="n">
        <f aca="false">K4103-S4102</f>
        <v>-0.00197967395109755</v>
      </c>
      <c r="O4103" s="0" t="n">
        <f aca="false">L4103-T4102</f>
        <v>0.00532438074815422</v>
      </c>
      <c r="P4103" s="0" t="n">
        <f aca="false">IF(N4103&gt;0,F4103,E4103)</f>
        <v>280.37186001</v>
      </c>
      <c r="Q4103" s="0" t="n">
        <f aca="false">IF(O4103&gt;0,H4103,G4103)</f>
        <v>100.350034</v>
      </c>
      <c r="R4103" s="0" t="n">
        <f aca="false">R4102+M4103</f>
        <v>0</v>
      </c>
      <c r="S4103" s="0" t="n">
        <f aca="false">S4102+N4103</f>
        <v>0.223073493776566</v>
      </c>
      <c r="T4103" s="0" t="n">
        <f aca="false">T4102+O4103</f>
        <v>0.415585578018734</v>
      </c>
      <c r="V4103" s="4" t="n">
        <f aca="false">M4103*1+N4103*P4103+O4103*Q4103</f>
        <v>-0.020743078776344</v>
      </c>
      <c r="W4103" s="0" t="n">
        <f aca="false">I4103-V4103+M4103*1+N4103*E4103+O4103*G4103</f>
        <v>104.259960360551</v>
      </c>
    </row>
    <row r="4104" customFormat="false" ht="13.8" hidden="false" customHeight="false" outlineLevel="0" collapsed="false">
      <c r="A4104" s="1" t="n">
        <v>43390</v>
      </c>
      <c r="B4104" s="2" t="n">
        <f aca="false">0.0002</f>
        <v>0.0002</v>
      </c>
      <c r="C4104" s="3" t="n">
        <f aca="false">Prices!B4103*B4104/2</f>
        <v>0.028045</v>
      </c>
      <c r="D4104" s="4" t="n">
        <f aca="false">Prices!C4103*B4104/2</f>
        <v>0.010005</v>
      </c>
      <c r="E4104" s="6" t="n">
        <f aca="false">Prices!B4103-C4104</f>
        <v>280.421955</v>
      </c>
      <c r="F4104" s="6" t="n">
        <f aca="false">Prices!B4103+C4104</f>
        <v>280.478045</v>
      </c>
      <c r="G4104" s="2" t="n">
        <f aca="false">Prices!C4103-D4104</f>
        <v>100.039995</v>
      </c>
      <c r="H4104" s="2" t="n">
        <f aca="false">Prices!C4103+D4104</f>
        <v>100.060005</v>
      </c>
      <c r="I4104" s="0" t="n">
        <f aca="false">R4103*1+S4103*E4104+T4103*G4104</f>
        <v>104.129884380571</v>
      </c>
      <c r="J4104" s="0" t="n">
        <v>0</v>
      </c>
      <c r="K4104" s="0" t="n">
        <f aca="false">I4104*0.6/F4104</f>
        <v>0.222755155856647</v>
      </c>
      <c r="L4104" s="0" t="n">
        <f aca="false">I4104*0.4/H4104</f>
        <v>0.416269754855883</v>
      </c>
      <c r="M4104" s="0" t="n">
        <f aca="false">J4104-R4103</f>
        <v>0</v>
      </c>
      <c r="N4104" s="0" t="n">
        <f aca="false">K4104-S4103</f>
        <v>-0.000318337919918532</v>
      </c>
      <c r="O4104" s="0" t="n">
        <f aca="false">L4104-T4103</f>
        <v>0.000684176837149386</v>
      </c>
      <c r="P4104" s="0" t="n">
        <f aca="false">IF(N4104&gt;0,F4104,E4104)</f>
        <v>280.421955</v>
      </c>
      <c r="Q4104" s="0" t="n">
        <f aca="false">IF(O4104&gt;0,H4104,G4104)</f>
        <v>100.060005</v>
      </c>
      <c r="R4104" s="0" t="n">
        <f aca="false">R4103+M4104</f>
        <v>0</v>
      </c>
      <c r="S4104" s="0" t="n">
        <f aca="false">S4103+N4104</f>
        <v>0.222755155856647</v>
      </c>
      <c r="T4104" s="0" t="n">
        <f aca="false">T4103+O4104</f>
        <v>0.416269754855883</v>
      </c>
      <c r="V4104" s="4" t="n">
        <f aca="false">M4104*1+N4104*P4104+O4104*Q4104</f>
        <v>-0.0208102041081365</v>
      </c>
      <c r="W4104" s="0" t="n">
        <f aca="false">I4104-V4104+M4104*1+N4104*E4104+O4104*G4104</f>
        <v>104.129870690193</v>
      </c>
    </row>
    <row r="4105" customFormat="false" ht="13.8" hidden="false" customHeight="false" outlineLevel="0" collapsed="false">
      <c r="A4105" s="1" t="n">
        <v>43391</v>
      </c>
      <c r="B4105" s="2" t="n">
        <f aca="false">0.0002</f>
        <v>0.0002</v>
      </c>
      <c r="C4105" s="3" t="n">
        <f aca="false">Prices!B4104*B4105/2</f>
        <v>0.02763999</v>
      </c>
      <c r="D4105" s="4" t="n">
        <f aca="false">Prices!C4104*B4105/2</f>
        <v>0.010023</v>
      </c>
      <c r="E4105" s="6" t="n">
        <f aca="false">Prices!B4104-C4105</f>
        <v>276.37226001</v>
      </c>
      <c r="F4105" s="6" t="n">
        <f aca="false">Prices!B4104+C4105</f>
        <v>276.42753999</v>
      </c>
      <c r="G4105" s="2" t="n">
        <f aca="false">Prices!C4104-D4105</f>
        <v>100.219977</v>
      </c>
      <c r="H4105" s="2" t="n">
        <f aca="false">Prices!C4104+D4105</f>
        <v>100.240023</v>
      </c>
      <c r="I4105" s="0" t="n">
        <f aca="false">R4104*1+S4104*E4105+T4104*G4105</f>
        <v>103.281891110434</v>
      </c>
      <c r="J4105" s="0" t="n">
        <v>0</v>
      </c>
      <c r="K4105" s="0" t="n">
        <f aca="false">I4105*0.6/F4105</f>
        <v>0.224178584624752</v>
      </c>
      <c r="L4105" s="0" t="n">
        <f aca="false">I4105*0.4/H4105</f>
        <v>0.412138337639582</v>
      </c>
      <c r="M4105" s="0" t="n">
        <f aca="false">J4105-R4104</f>
        <v>0</v>
      </c>
      <c r="N4105" s="0" t="n">
        <f aca="false">K4105-S4104</f>
        <v>0.00142342876810464</v>
      </c>
      <c r="O4105" s="0" t="n">
        <f aca="false">L4105-T4104</f>
        <v>-0.00413141721630139</v>
      </c>
      <c r="P4105" s="0" t="n">
        <f aca="false">IF(N4105&gt;0,F4105,E4105)</f>
        <v>276.42753999</v>
      </c>
      <c r="Q4105" s="0" t="n">
        <f aca="false">IF(O4105&gt;0,H4105,G4105)</f>
        <v>100.219977</v>
      </c>
      <c r="R4105" s="0" t="n">
        <f aca="false">R4104+M4105</f>
        <v>0</v>
      </c>
      <c r="S4105" s="0" t="n">
        <f aca="false">S4104+N4105</f>
        <v>0.224178584624752</v>
      </c>
      <c r="T4105" s="0" t="n">
        <f aca="false">T4104+O4105</f>
        <v>0.412138337639582</v>
      </c>
      <c r="V4105" s="4" t="n">
        <f aca="false">M4105*1+N4105*P4105+O4105*Q4105</f>
        <v>-0.0205756256769677</v>
      </c>
      <c r="W4105" s="0" t="n">
        <f aca="false">I4105-V4105+M4105*1+N4105*E4105+O4105*G4105</f>
        <v>103.28181242332</v>
      </c>
    </row>
    <row r="4106" customFormat="false" ht="13.8" hidden="false" customHeight="false" outlineLevel="0" collapsed="false">
      <c r="A4106" s="1" t="n">
        <v>43392</v>
      </c>
      <c r="B4106" s="2" t="n">
        <f aca="false">0.0002</f>
        <v>0.0002</v>
      </c>
      <c r="C4106" s="3" t="n">
        <f aca="false">Prices!B4105*B4106/2</f>
        <v>0.027625</v>
      </c>
      <c r="D4106" s="4" t="n">
        <f aca="false">Prices!C4105*B4106/2</f>
        <v>0.010011</v>
      </c>
      <c r="E4106" s="6" t="n">
        <f aca="false">Prices!B4105-C4106</f>
        <v>276.222375</v>
      </c>
      <c r="F4106" s="6" t="n">
        <f aca="false">Prices!B4105+C4106</f>
        <v>276.277625</v>
      </c>
      <c r="G4106" s="2" t="n">
        <f aca="false">Prices!C4105-D4106</f>
        <v>100.099989</v>
      </c>
      <c r="H4106" s="2" t="n">
        <f aca="false">Prices!C4105+D4106</f>
        <v>100.120011</v>
      </c>
      <c r="I4106" s="0" t="n">
        <f aca="false">R4105*1+S4105*E4106+T4105*G4106</f>
        <v>103.178184133388</v>
      </c>
      <c r="J4106" s="0" t="n">
        <v>0</v>
      </c>
      <c r="K4106" s="0" t="n">
        <f aca="false">I4106*0.6/F4106</f>
        <v>0.224075006001781</v>
      </c>
      <c r="L4106" s="0" t="n">
        <f aca="false">I4106*0.4/H4106</f>
        <v>0.412218029554103</v>
      </c>
      <c r="M4106" s="0" t="n">
        <f aca="false">J4106-R4105</f>
        <v>0</v>
      </c>
      <c r="N4106" s="0" t="n">
        <f aca="false">K4106-S4105</f>
        <v>-0.000103578622971084</v>
      </c>
      <c r="O4106" s="0" t="n">
        <f aca="false">L4106-T4105</f>
        <v>7.96919145213404E-005</v>
      </c>
      <c r="P4106" s="0" t="n">
        <f aca="false">IF(N4106&gt;0,F4106,E4106)</f>
        <v>276.222375</v>
      </c>
      <c r="Q4106" s="0" t="n">
        <f aca="false">IF(O4106&gt;0,H4106,G4106)</f>
        <v>100.120011</v>
      </c>
      <c r="R4106" s="0" t="n">
        <f aca="false">R4105+M4106</f>
        <v>0</v>
      </c>
      <c r="S4106" s="0" t="n">
        <f aca="false">S4105+N4106</f>
        <v>0.224075006001781</v>
      </c>
      <c r="T4106" s="0" t="n">
        <f aca="false">T4105+O4106</f>
        <v>0.412218029554103</v>
      </c>
      <c r="V4106" s="4" t="n">
        <f aca="false">M4106*1+N4106*P4106+O4106*Q4106</f>
        <v>-0.0206319778778148</v>
      </c>
      <c r="W4106" s="0" t="n">
        <f aca="false">I4106-V4106+M4106*1+N4106*E4106+O4106*G4106</f>
        <v>103.178182537796</v>
      </c>
    </row>
    <row r="4107" customFormat="false" ht="13.8" hidden="false" customHeight="false" outlineLevel="0" collapsed="false">
      <c r="A4107" s="1" t="n">
        <v>43395</v>
      </c>
      <c r="B4107" s="2" t="n">
        <f aca="false">0.0002</f>
        <v>0.0002</v>
      </c>
      <c r="C4107" s="3" t="n">
        <f aca="false">Prices!B4106*B4107/2</f>
        <v>0.027501</v>
      </c>
      <c r="D4107" s="4" t="n">
        <f aca="false">Prices!C4106*B4107/2</f>
        <v>0.010013</v>
      </c>
      <c r="E4107" s="6" t="n">
        <f aca="false">Prices!B4106-C4107</f>
        <v>274.982499</v>
      </c>
      <c r="F4107" s="6" t="n">
        <f aca="false">Prices!B4106+C4107</f>
        <v>275.037501</v>
      </c>
      <c r="G4107" s="2" t="n">
        <f aca="false">Prices!C4106-D4107</f>
        <v>100.119987</v>
      </c>
      <c r="H4107" s="2" t="n">
        <f aca="false">Prices!C4106+D4107</f>
        <v>100.140013</v>
      </c>
      <c r="I4107" s="0" t="n">
        <f aca="false">R4106*1+S4106*E4107+T4106*G4107</f>
        <v>102.887968873932</v>
      </c>
      <c r="J4107" s="0" t="n">
        <v>0</v>
      </c>
      <c r="K4107" s="0" t="n">
        <f aca="false">I4107*0.6/F4107</f>
        <v>0.224452233240584</v>
      </c>
      <c r="L4107" s="0" t="n">
        <f aca="false">I4107*0.4/H4107</f>
        <v>0.410976455031745</v>
      </c>
      <c r="M4107" s="0" t="n">
        <f aca="false">J4107-R4106</f>
        <v>0</v>
      </c>
      <c r="N4107" s="0" t="n">
        <f aca="false">K4107-S4106</f>
        <v>0.000377227238802957</v>
      </c>
      <c r="O4107" s="0" t="n">
        <f aca="false">L4107-T4106</f>
        <v>-0.0012415745223584</v>
      </c>
      <c r="P4107" s="0" t="n">
        <f aca="false">IF(N4107&gt;0,F4107,E4107)</f>
        <v>275.037501</v>
      </c>
      <c r="Q4107" s="0" t="n">
        <f aca="false">IF(O4107&gt;0,H4107,G4107)</f>
        <v>100.119987</v>
      </c>
      <c r="R4107" s="0" t="n">
        <f aca="false">R4106+M4107</f>
        <v>0</v>
      </c>
      <c r="S4107" s="0" t="n">
        <f aca="false">S4106+N4107</f>
        <v>0.224452233240584</v>
      </c>
      <c r="T4107" s="0" t="n">
        <f aca="false">T4106+O4107</f>
        <v>0.410976455031745</v>
      </c>
      <c r="V4107" s="4" t="n">
        <f aca="false">M4107*1+N4107*P4107+O4107*Q4107</f>
        <v>-0.0205547879685587</v>
      </c>
      <c r="W4107" s="0" t="n">
        <f aca="false">I4107-V4107+M4107*1+N4107*E4107+O4107*G4107</f>
        <v>102.88794812568</v>
      </c>
    </row>
    <row r="4108" customFormat="false" ht="13.8" hidden="false" customHeight="false" outlineLevel="0" collapsed="false">
      <c r="A4108" s="1" t="n">
        <v>43396</v>
      </c>
      <c r="B4108" s="2" t="n">
        <f aca="false">0.0002</f>
        <v>0.0002</v>
      </c>
      <c r="C4108" s="3" t="n">
        <f aca="false">Prices!B4107*B4108/2</f>
        <v>0.02736101</v>
      </c>
      <c r="D4108" s="4" t="n">
        <f aca="false">Prices!C4107*B4108/2</f>
        <v>0.010039</v>
      </c>
      <c r="E4108" s="6" t="n">
        <f aca="false">Prices!B4107-C4108</f>
        <v>273.58273899</v>
      </c>
      <c r="F4108" s="6" t="n">
        <f aca="false">Prices!B4107+C4108</f>
        <v>273.63746101</v>
      </c>
      <c r="G4108" s="2" t="n">
        <f aca="false">Prices!C4107-D4108</f>
        <v>100.379961</v>
      </c>
      <c r="H4108" s="2" t="n">
        <f aca="false">Prices!C4107+D4108</f>
        <v>100.400039</v>
      </c>
      <c r="I4108" s="0" t="n">
        <f aca="false">R4107*1+S4107*E4108+T4107*G4108</f>
        <v>102.660057270386</v>
      </c>
      <c r="J4108" s="0" t="n">
        <v>0</v>
      </c>
      <c r="K4108" s="0" t="n">
        <f aca="false">I4108*0.6/F4108</f>
        <v>0.225100883975753</v>
      </c>
      <c r="L4108" s="0" t="n">
        <f aca="false">I4108*0.4/H4108</f>
        <v>0.409004053356537</v>
      </c>
      <c r="M4108" s="0" t="n">
        <f aca="false">J4108-R4107</f>
        <v>0</v>
      </c>
      <c r="N4108" s="0" t="n">
        <f aca="false">K4108-S4107</f>
        <v>0.000648650735169232</v>
      </c>
      <c r="O4108" s="0" t="n">
        <f aca="false">L4108-T4107</f>
        <v>-0.00197240167520779</v>
      </c>
      <c r="P4108" s="0" t="n">
        <f aca="false">IF(N4108&gt;0,F4108,E4108)</f>
        <v>273.63746101</v>
      </c>
      <c r="Q4108" s="0" t="n">
        <f aca="false">IF(O4108&gt;0,H4108,G4108)</f>
        <v>100.379961</v>
      </c>
      <c r="R4108" s="0" t="n">
        <f aca="false">R4107+M4108</f>
        <v>0</v>
      </c>
      <c r="S4108" s="0" t="n">
        <f aca="false">S4107+N4108</f>
        <v>0.225100883975753</v>
      </c>
      <c r="T4108" s="0" t="n">
        <f aca="false">T4107+O4108</f>
        <v>0.409004053356537</v>
      </c>
      <c r="V4108" s="4" t="n">
        <f aca="false">M4108*1+N4108*P4108+O4108*Q4108</f>
        <v>-0.0204944629797143</v>
      </c>
      <c r="W4108" s="0" t="n">
        <f aca="false">I4108-V4108+M4108*1+N4108*E4108+O4108*G4108</f>
        <v>102.660021774908</v>
      </c>
    </row>
    <row r="4109" customFormat="false" ht="13.8" hidden="false" customHeight="false" outlineLevel="0" collapsed="false">
      <c r="A4109" s="1" t="n">
        <v>43397</v>
      </c>
      <c r="B4109" s="2" t="n">
        <f aca="false">0.0002</f>
        <v>0.0002</v>
      </c>
      <c r="C4109" s="3" t="n">
        <f aca="false">Prices!B4108*B4109/2</f>
        <v>0.02653201</v>
      </c>
      <c r="D4109" s="4" t="n">
        <f aca="false">Prices!C4108*B4109/2</f>
        <v>0.010093</v>
      </c>
      <c r="E4109" s="6" t="n">
        <f aca="false">Prices!B4108-C4109</f>
        <v>265.29356799</v>
      </c>
      <c r="F4109" s="6" t="n">
        <f aca="false">Prices!B4108+C4109</f>
        <v>265.34663201</v>
      </c>
      <c r="G4109" s="2" t="n">
        <f aca="false">Prices!C4108-D4109</f>
        <v>100.919907</v>
      </c>
      <c r="H4109" s="2" t="n">
        <f aca="false">Prices!C4108+D4109</f>
        <v>100.940093</v>
      </c>
      <c r="I4109" s="0" t="n">
        <f aca="false">R4108*1+S4108*E4109+T4108*G4109</f>
        <v>100.994467694995</v>
      </c>
      <c r="J4109" s="0" t="n">
        <v>0</v>
      </c>
      <c r="K4109" s="0" t="n">
        <f aca="false">I4109*0.6/F4109</f>
        <v>0.22836800361089</v>
      </c>
      <c r="L4109" s="0" t="n">
        <f aca="false">I4109*0.4/H4109</f>
        <v>0.400215473132149</v>
      </c>
      <c r="M4109" s="0" t="n">
        <f aca="false">J4109-R4108</f>
        <v>0</v>
      </c>
      <c r="N4109" s="0" t="n">
        <f aca="false">K4109-S4108</f>
        <v>0.00326711963513704</v>
      </c>
      <c r="O4109" s="0" t="n">
        <f aca="false">L4109-T4108</f>
        <v>-0.00878858022438828</v>
      </c>
      <c r="P4109" s="0" t="n">
        <f aca="false">IF(N4109&gt;0,F4109,E4109)</f>
        <v>265.34663201</v>
      </c>
      <c r="Q4109" s="0" t="n">
        <f aca="false">IF(O4109&gt;0,H4109,G4109)</f>
        <v>100.919907</v>
      </c>
      <c r="R4109" s="0" t="n">
        <f aca="false">R4108+M4109</f>
        <v>0</v>
      </c>
      <c r="S4109" s="0" t="n">
        <f aca="false">S4108+N4109</f>
        <v>0.22836800361089</v>
      </c>
      <c r="T4109" s="0" t="n">
        <f aca="false">T4108+O4109</f>
        <v>0.400215473132149</v>
      </c>
      <c r="V4109" s="4" t="n">
        <f aca="false">M4109*1+N4109*P4109+O4109*Q4109</f>
        <v>-0.0200235073499505</v>
      </c>
      <c r="W4109" s="0" t="n">
        <f aca="false">I4109-V4109+M4109*1+N4109*E4109+O4109*G4109</f>
        <v>100.994294328494</v>
      </c>
    </row>
    <row r="4110" customFormat="false" ht="13.8" hidden="false" customHeight="false" outlineLevel="0" collapsed="false">
      <c r="A4110" s="1" t="n">
        <v>43398</v>
      </c>
      <c r="B4110" s="2" t="n">
        <f aca="false">0.0002</f>
        <v>0.0002</v>
      </c>
      <c r="C4110" s="3" t="n">
        <f aca="false">Prices!B4109*B4110/2</f>
        <v>0.02700801</v>
      </c>
      <c r="D4110" s="4" t="n">
        <f aca="false">Prices!C4109*B4110/2</f>
        <v>0.010069</v>
      </c>
      <c r="E4110" s="6" t="n">
        <f aca="false">Prices!B4109-C4110</f>
        <v>270.05309199</v>
      </c>
      <c r="F4110" s="6" t="n">
        <f aca="false">Prices!B4109+C4110</f>
        <v>270.10710801</v>
      </c>
      <c r="G4110" s="2" t="n">
        <f aca="false">Prices!C4109-D4110</f>
        <v>100.679931</v>
      </c>
      <c r="H4110" s="2" t="n">
        <f aca="false">Prices!C4109+D4110</f>
        <v>100.700069</v>
      </c>
      <c r="I4110" s="0" t="n">
        <f aca="false">R4109*1+S4109*E4110+T4109*G4110</f>
        <v>101.965151706781</v>
      </c>
      <c r="J4110" s="0" t="n">
        <v>0</v>
      </c>
      <c r="K4110" s="0" t="n">
        <f aca="false">I4110*0.6/F4110</f>
        <v>0.226499374543686</v>
      </c>
      <c r="L4110" s="0" t="n">
        <f aca="false">I4110*0.4/H4110</f>
        <v>0.405025151300667</v>
      </c>
      <c r="M4110" s="0" t="n">
        <f aca="false">J4110-R4109</f>
        <v>0</v>
      </c>
      <c r="N4110" s="0" t="n">
        <f aca="false">K4110-S4109</f>
        <v>-0.00186862906720389</v>
      </c>
      <c r="O4110" s="0" t="n">
        <f aca="false">L4110-T4109</f>
        <v>0.00480967816851774</v>
      </c>
      <c r="P4110" s="0" t="n">
        <f aca="false">IF(N4110&gt;0,F4110,E4110)</f>
        <v>270.05309199</v>
      </c>
      <c r="Q4110" s="0" t="n">
        <f aca="false">IF(O4110&gt;0,H4110,G4110)</f>
        <v>100.700069</v>
      </c>
      <c r="R4110" s="0" t="n">
        <f aca="false">R4109+M4110</f>
        <v>0</v>
      </c>
      <c r="S4110" s="0" t="n">
        <f aca="false">S4109+N4110</f>
        <v>0.226499374543686</v>
      </c>
      <c r="T4110" s="0" t="n">
        <f aca="false">T4109+O4110</f>
        <v>0.405025151300667</v>
      </c>
      <c r="V4110" s="4" t="n">
        <f aca="false">M4110*1+N4110*P4110+O4110*Q4110</f>
        <v>-0.0202941339432705</v>
      </c>
      <c r="W4110" s="0" t="n">
        <f aca="false">I4110-V4110+M4110*1+N4110*E4110+O4110*G4110</f>
        <v>101.965054849482</v>
      </c>
    </row>
    <row r="4111" customFormat="false" ht="13.8" hidden="false" customHeight="false" outlineLevel="0" collapsed="false">
      <c r="A4111" s="1" t="n">
        <v>43399</v>
      </c>
      <c r="B4111" s="2" t="n">
        <f aca="false">0.0002</f>
        <v>0.0002</v>
      </c>
      <c r="C4111" s="3" t="n">
        <f aca="false">Prices!B4110*B4111/2</f>
        <v>0.02653301</v>
      </c>
      <c r="D4111" s="4" t="n">
        <f aca="false">Prices!C4110*B4111/2</f>
        <v>0.010114</v>
      </c>
      <c r="E4111" s="6" t="n">
        <f aca="false">Prices!B4110-C4111</f>
        <v>265.30356699</v>
      </c>
      <c r="F4111" s="6" t="n">
        <f aca="false">Prices!B4110+C4111</f>
        <v>265.35663301</v>
      </c>
      <c r="G4111" s="2" t="n">
        <f aca="false">Prices!C4110-D4111</f>
        <v>101.129886</v>
      </c>
      <c r="H4111" s="2" t="n">
        <f aca="false">Prices!C4110+D4111</f>
        <v>101.150114</v>
      </c>
      <c r="I4111" s="0" t="n">
        <f aca="false">R4110*1+S4110*E4111+T4110*G4111</f>
        <v>101.051239365613</v>
      </c>
      <c r="J4111" s="0" t="n">
        <v>0</v>
      </c>
      <c r="K4111" s="0" t="n">
        <f aca="false">I4111*0.6/F4111</f>
        <v>0.228487763549076</v>
      </c>
      <c r="L4111" s="0" t="n">
        <f aca="false">I4111*0.4/H4111</f>
        <v>0.399608998426292</v>
      </c>
      <c r="M4111" s="0" t="n">
        <f aca="false">J4111-R4110</f>
        <v>0</v>
      </c>
      <c r="N4111" s="0" t="n">
        <f aca="false">K4111-S4110</f>
        <v>0.00198838900539006</v>
      </c>
      <c r="O4111" s="0" t="n">
        <f aca="false">L4111-T4110</f>
        <v>-0.00541615287437486</v>
      </c>
      <c r="P4111" s="0" t="n">
        <f aca="false">IF(N4111&gt;0,F4111,E4111)</f>
        <v>265.35663301</v>
      </c>
      <c r="Q4111" s="0" t="n">
        <f aca="false">IF(O4111&gt;0,H4111,G4111)</f>
        <v>101.129886</v>
      </c>
      <c r="R4111" s="0" t="n">
        <f aca="false">R4110+M4111</f>
        <v>0</v>
      </c>
      <c r="S4111" s="0" t="n">
        <f aca="false">S4110+N4111</f>
        <v>0.228487763549076</v>
      </c>
      <c r="T4111" s="0" t="n">
        <f aca="false">T4110+O4111</f>
        <v>0.399608998426292</v>
      </c>
      <c r="V4111" s="4" t="n">
        <f aca="false">M4111*1+N4111*P4111+O4111*Q4111</f>
        <v>-0.0201027111596935</v>
      </c>
      <c r="W4111" s="0" t="n">
        <f aca="false">I4111-V4111+M4111*1+N4111*E4111+O4111*G4111</f>
        <v>101.051133849722</v>
      </c>
    </row>
    <row r="4112" customFormat="false" ht="13.8" hidden="false" customHeight="false" outlineLevel="0" collapsed="false">
      <c r="A4112" s="1" t="n">
        <v>43402</v>
      </c>
      <c r="B4112" s="2" t="n">
        <f aca="false">0.0002</f>
        <v>0.0002</v>
      </c>
      <c r="C4112" s="3" t="n">
        <f aca="false">Prices!B4111*B4112/2</f>
        <v>0.02638601</v>
      </c>
      <c r="D4112" s="4" t="n">
        <f aca="false">Prices!C4111*B4112/2</f>
        <v>0.010113</v>
      </c>
      <c r="E4112" s="6" t="n">
        <f aca="false">Prices!B4111-C4112</f>
        <v>263.83371399</v>
      </c>
      <c r="F4112" s="6" t="n">
        <f aca="false">Prices!B4111+C4112</f>
        <v>263.88648601</v>
      </c>
      <c r="G4112" s="2" t="n">
        <f aca="false">Prices!C4111-D4112</f>
        <v>101.119887</v>
      </c>
      <c r="H4112" s="2" t="n">
        <f aca="false">Prices!C4111+D4112</f>
        <v>101.140113</v>
      </c>
      <c r="I4112" s="0" t="n">
        <f aca="false">R4111*1+S4111*E4112+T4111*G4112</f>
        <v>100.691192023471</v>
      </c>
      <c r="J4112" s="0" t="n">
        <v>0</v>
      </c>
      <c r="K4112" s="0" t="n">
        <f aca="false">I4112*0.6/F4112</f>
        <v>0.228942058108248</v>
      </c>
      <c r="L4112" s="0" t="n">
        <f aca="false">I4112*0.4/H4112</f>
        <v>0.398224558137369</v>
      </c>
      <c r="M4112" s="0" t="n">
        <f aca="false">J4112-R4111</f>
        <v>0</v>
      </c>
      <c r="N4112" s="0" t="n">
        <f aca="false">K4112-S4111</f>
        <v>0.000454294559172258</v>
      </c>
      <c r="O4112" s="0" t="n">
        <f aca="false">L4112-T4111</f>
        <v>-0.00138444028892248</v>
      </c>
      <c r="P4112" s="0" t="n">
        <f aca="false">IF(N4112&gt;0,F4112,E4112)</f>
        <v>263.88648601</v>
      </c>
      <c r="Q4112" s="0" t="n">
        <f aca="false">IF(O4112&gt;0,H4112,G4112)</f>
        <v>101.119887</v>
      </c>
      <c r="R4112" s="0" t="n">
        <f aca="false">R4111+M4112</f>
        <v>0</v>
      </c>
      <c r="S4112" s="0" t="n">
        <f aca="false">S4111+N4112</f>
        <v>0.228942058108248</v>
      </c>
      <c r="T4112" s="0" t="n">
        <f aca="false">T4111+O4112</f>
        <v>0.398224558137369</v>
      </c>
      <c r="V4112" s="4" t="n">
        <f aca="false">M4112*1+N4112*P4112+O4112*Q4112</f>
        <v>-0.0201122507406598</v>
      </c>
      <c r="W4112" s="0" t="n">
        <f aca="false">I4112-V4112+M4112*1+N4112*E4112+O4112*G4112</f>
        <v>100.69116804943</v>
      </c>
    </row>
    <row r="4113" customFormat="false" ht="13.8" hidden="false" customHeight="false" outlineLevel="0" collapsed="false">
      <c r="A4113" s="1" t="n">
        <v>43403</v>
      </c>
      <c r="B4113" s="2" t="n">
        <f aca="false">0.0002</f>
        <v>0.0002</v>
      </c>
      <c r="C4113" s="3" t="n">
        <f aca="false">Prices!B4112*B4113/2</f>
        <v>0.026777</v>
      </c>
      <c r="D4113" s="4" t="n">
        <f aca="false">Prices!C4112*B4113/2</f>
        <v>0.010091</v>
      </c>
      <c r="E4113" s="6" t="n">
        <f aca="false">Prices!B4112-C4113</f>
        <v>267.743223</v>
      </c>
      <c r="F4113" s="6" t="n">
        <f aca="false">Prices!B4112+C4113</f>
        <v>267.796777</v>
      </c>
      <c r="G4113" s="2" t="n">
        <f aca="false">Prices!C4112-D4113</f>
        <v>100.899909</v>
      </c>
      <c r="H4113" s="2" t="n">
        <f aca="false">Prices!C4112+D4113</f>
        <v>100.920091</v>
      </c>
      <c r="I4113" s="0" t="n">
        <f aca="false">R4112*1+S4112*E4113+T4112*G4113</f>
        <v>101.478506195781</v>
      </c>
      <c r="J4113" s="0" t="n">
        <v>0</v>
      </c>
      <c r="K4113" s="0" t="n">
        <f aca="false">I4113*0.6/F4113</f>
        <v>0.227363093759223</v>
      </c>
      <c r="L4113" s="0" t="n">
        <f aca="false">I4113*0.4/H4113</f>
        <v>0.402213296441762</v>
      </c>
      <c r="M4113" s="0" t="n">
        <f aca="false">J4113-R4112</f>
        <v>0</v>
      </c>
      <c r="N4113" s="0" t="n">
        <f aca="false">K4113-S4112</f>
        <v>-0.00157896434902485</v>
      </c>
      <c r="O4113" s="0" t="n">
        <f aca="false">L4113-T4112</f>
        <v>0.00398873830439267</v>
      </c>
      <c r="P4113" s="0" t="n">
        <f aca="false">IF(N4113&gt;0,F4113,E4113)</f>
        <v>267.743223</v>
      </c>
      <c r="Q4113" s="0" t="n">
        <f aca="false">IF(O4113&gt;0,H4113,G4113)</f>
        <v>100.920091</v>
      </c>
      <c r="R4113" s="0" t="n">
        <f aca="false">R4112+M4113</f>
        <v>0</v>
      </c>
      <c r="S4113" s="0" t="n">
        <f aca="false">S4112+N4113</f>
        <v>0.227363093759223</v>
      </c>
      <c r="T4113" s="0" t="n">
        <f aca="false">T4112+O4113</f>
        <v>0.402213296441762</v>
      </c>
      <c r="V4113" s="4" t="n">
        <f aca="false">M4113*1+N4113*P4113+O4113*Q4113</f>
        <v>-0.0202131711555171</v>
      </c>
      <c r="W4113" s="0" t="n">
        <f aca="false">I4113-V4113+M4113*1+N4113*E4113+O4113*G4113</f>
        <v>101.478425695065</v>
      </c>
    </row>
    <row r="4114" customFormat="false" ht="13.8" hidden="false" customHeight="false" outlineLevel="0" collapsed="false">
      <c r="A4114" s="1" t="n">
        <v>43404</v>
      </c>
      <c r="B4114" s="2" t="n">
        <f aca="false">0.0002</f>
        <v>0.0002</v>
      </c>
      <c r="C4114" s="3" t="n">
        <f aca="false">Prices!B4113*B4114/2</f>
        <v>0.02706299</v>
      </c>
      <c r="D4114" s="4" t="n">
        <f aca="false">Prices!C4113*B4114/2</f>
        <v>0.010066</v>
      </c>
      <c r="E4114" s="6" t="n">
        <f aca="false">Prices!B4113-C4114</f>
        <v>270.60283701</v>
      </c>
      <c r="F4114" s="6" t="n">
        <f aca="false">Prices!B4113+C4114</f>
        <v>270.65696299</v>
      </c>
      <c r="G4114" s="2" t="n">
        <f aca="false">Prices!C4113-D4114</f>
        <v>100.649934</v>
      </c>
      <c r="H4114" s="2" t="n">
        <f aca="false">Prices!C4113+D4114</f>
        <v>100.670066</v>
      </c>
      <c r="I4114" s="0" t="n">
        <f aca="false">R4113*1+S4113*E4114+T4113*G4114</f>
        <v>102.007839943402</v>
      </c>
      <c r="J4114" s="0" t="n">
        <v>0</v>
      </c>
      <c r="K4114" s="0" t="n">
        <f aca="false">I4114*0.6/F4114</f>
        <v>0.226133860699171</v>
      </c>
      <c r="L4114" s="0" t="n">
        <f aca="false">I4114*0.4/H4114</f>
        <v>0.405315478559048</v>
      </c>
      <c r="M4114" s="0" t="n">
        <f aca="false">J4114-R4113</f>
        <v>0</v>
      </c>
      <c r="N4114" s="0" t="n">
        <f aca="false">K4114-S4113</f>
        <v>-0.00122923306005243</v>
      </c>
      <c r="O4114" s="0" t="n">
        <f aca="false">L4114-T4113</f>
        <v>0.00310218211728575</v>
      </c>
      <c r="P4114" s="0" t="n">
        <f aca="false">IF(N4114&gt;0,F4114,E4114)</f>
        <v>270.60283701</v>
      </c>
      <c r="Q4114" s="0" t="n">
        <f aca="false">IF(O4114&gt;0,H4114,G4114)</f>
        <v>100.670066</v>
      </c>
      <c r="R4114" s="0" t="n">
        <f aca="false">R4113+M4114</f>
        <v>0</v>
      </c>
      <c r="S4114" s="0" t="n">
        <f aca="false">S4113+N4114</f>
        <v>0.226133860699171</v>
      </c>
      <c r="T4114" s="0" t="n">
        <f aca="false">T4113+O4114</f>
        <v>0.405315478559048</v>
      </c>
      <c r="V4114" s="4" t="n">
        <f aca="false">M4114*1+N4114*P4114+O4114*Q4114</f>
        <v>-0.0203370749054959</v>
      </c>
      <c r="W4114" s="0" t="n">
        <f aca="false">I4114-V4114+M4114*1+N4114*E4114+O4114*G4114</f>
        <v>102.007777490272</v>
      </c>
    </row>
    <row r="4115" customFormat="false" ht="13.8" hidden="false" customHeight="false" outlineLevel="0" collapsed="false">
      <c r="A4115" s="1" t="n">
        <v>43405</v>
      </c>
      <c r="B4115" s="2" t="n">
        <f aca="false">0.0002</f>
        <v>0.0002</v>
      </c>
      <c r="C4115" s="3" t="n">
        <f aca="false">Prices!B4114*B4115/2</f>
        <v>0.027351</v>
      </c>
      <c r="D4115" s="4" t="n">
        <f aca="false">Prices!C4114*B4115/2</f>
        <v>0.010053</v>
      </c>
      <c r="E4115" s="6" t="n">
        <f aca="false">Prices!B4114-C4115</f>
        <v>273.482649</v>
      </c>
      <c r="F4115" s="6" t="n">
        <f aca="false">Prices!B4114+C4115</f>
        <v>273.537351</v>
      </c>
      <c r="G4115" s="2" t="n">
        <f aca="false">Prices!C4114-D4115</f>
        <v>100.519947</v>
      </c>
      <c r="H4115" s="2" t="n">
        <f aca="false">Prices!C4114+D4115</f>
        <v>100.540053</v>
      </c>
      <c r="I4115" s="0" t="n">
        <f aca="false">R4114*1+S4114*E4115+T4114*G4115</f>
        <v>102.585977675641</v>
      </c>
      <c r="J4115" s="0" t="n">
        <v>0</v>
      </c>
      <c r="K4115" s="0" t="n">
        <f aca="false">I4115*0.6/F4115</f>
        <v>0.225020774604872</v>
      </c>
      <c r="L4115" s="0" t="n">
        <f aca="false">I4115*0.4/H4115</f>
        <v>0.408139739793618</v>
      </c>
      <c r="M4115" s="0" t="n">
        <f aca="false">J4115-R4114</f>
        <v>0</v>
      </c>
      <c r="N4115" s="0" t="n">
        <f aca="false">K4115-S4114</f>
        <v>-0.00111308609429875</v>
      </c>
      <c r="O4115" s="0" t="n">
        <f aca="false">L4115-T4114</f>
        <v>0.00282426123457041</v>
      </c>
      <c r="P4115" s="0" t="n">
        <f aca="false">IF(N4115&gt;0,F4115,E4115)</f>
        <v>273.482649</v>
      </c>
      <c r="Q4115" s="0" t="n">
        <f aca="false">IF(O4115&gt;0,H4115,G4115)</f>
        <v>100.540053</v>
      </c>
      <c r="R4115" s="0" t="n">
        <f aca="false">R4114+M4115</f>
        <v>0</v>
      </c>
      <c r="S4115" s="0" t="n">
        <f aca="false">S4114+N4115</f>
        <v>0.225020774604872</v>
      </c>
      <c r="T4115" s="0" t="n">
        <f aca="false">T4114+O4115</f>
        <v>0.408139739793618</v>
      </c>
      <c r="V4115" s="4" t="n">
        <f aca="false">M4115*1+N4115*P4115+O4115*Q4115</f>
        <v>-0.0204583594243308</v>
      </c>
      <c r="W4115" s="0" t="n">
        <f aca="false">I4115-V4115+M4115*1+N4115*E4115+O4115*G4115</f>
        <v>102.585920891045</v>
      </c>
    </row>
    <row r="4116" customFormat="false" ht="13.8" hidden="false" customHeight="false" outlineLevel="0" collapsed="false">
      <c r="A4116" s="1" t="n">
        <v>43406</v>
      </c>
      <c r="B4116" s="2" t="n">
        <f aca="false">0.0002</f>
        <v>0.0002</v>
      </c>
      <c r="C4116" s="3" t="n">
        <f aca="false">Prices!B4115*B4116/2</f>
        <v>0.02718899</v>
      </c>
      <c r="D4116" s="4" t="n">
        <f aca="false">Prices!C4115*B4116/2</f>
        <v>0.009997</v>
      </c>
      <c r="E4116" s="6" t="n">
        <f aca="false">Prices!B4115-C4116</f>
        <v>271.86271101</v>
      </c>
      <c r="F4116" s="6" t="n">
        <f aca="false">Prices!B4115+C4116</f>
        <v>271.91708899</v>
      </c>
      <c r="G4116" s="2" t="n">
        <f aca="false">Prices!C4115-D4116</f>
        <v>99.960003</v>
      </c>
      <c r="H4116" s="2" t="n">
        <f aca="false">Prices!C4115+D4116</f>
        <v>99.979997</v>
      </c>
      <c r="I4116" s="0" t="n">
        <f aca="false">R4115*1+S4115*E4116+T4115*G4116</f>
        <v>101.97240743184</v>
      </c>
      <c r="J4116" s="0" t="n">
        <v>0</v>
      </c>
      <c r="K4116" s="0" t="n">
        <f aca="false">I4116*0.6/F4116</f>
        <v>0.225007720869482</v>
      </c>
      <c r="L4116" s="0" t="n">
        <f aca="false">I4116*0.4/H4116</f>
        <v>0.40797123621374</v>
      </c>
      <c r="M4116" s="0" t="n">
        <f aca="false">J4116-R4115</f>
        <v>0</v>
      </c>
      <c r="N4116" s="0" t="n">
        <f aca="false">K4116-S4115</f>
        <v>-1.30537353903171E-005</v>
      </c>
      <c r="O4116" s="0" t="n">
        <f aca="false">L4116-T4115</f>
        <v>-0.000168503579878021</v>
      </c>
      <c r="P4116" s="0" t="n">
        <f aca="false">IF(N4116&gt;0,F4116,E4116)</f>
        <v>271.86271101</v>
      </c>
      <c r="Q4116" s="0" t="n">
        <f aca="false">IF(O4116&gt;0,H4116,G4116)</f>
        <v>99.960003</v>
      </c>
      <c r="R4116" s="0" t="n">
        <f aca="false">R4115+M4116</f>
        <v>0</v>
      </c>
      <c r="S4116" s="0" t="n">
        <f aca="false">S4115+N4116</f>
        <v>0.225007720869482</v>
      </c>
      <c r="T4116" s="0" t="n">
        <f aca="false">T4115+O4116</f>
        <v>0.40797123621374</v>
      </c>
      <c r="V4116" s="4" t="n">
        <f aca="false">M4116*1+N4116*P4116+O4116*Q4116</f>
        <v>-0.0203924422421365</v>
      </c>
      <c r="W4116" s="0" t="n">
        <f aca="false">I4116-V4116+M4116*1+N4116*E4116+O4116*G4116</f>
        <v>101.97240743184</v>
      </c>
    </row>
    <row r="4117" customFormat="false" ht="13.8" hidden="false" customHeight="false" outlineLevel="0" collapsed="false">
      <c r="A4117" s="1" t="n">
        <v>43409</v>
      </c>
      <c r="B4117" s="2" t="n">
        <f aca="false">0.0002</f>
        <v>0.0002</v>
      </c>
      <c r="C4117" s="3" t="n">
        <f aca="false">Prices!B4116*B4117/2</f>
        <v>0.02733899</v>
      </c>
      <c r="D4117" s="4" t="n">
        <f aca="false">Prices!C4116*B4117/2</f>
        <v>0.010003</v>
      </c>
      <c r="E4117" s="6" t="n">
        <f aca="false">Prices!B4116-C4117</f>
        <v>273.36256101</v>
      </c>
      <c r="F4117" s="6" t="n">
        <f aca="false">Prices!B4116+C4117</f>
        <v>273.41723899</v>
      </c>
      <c r="G4117" s="2" t="n">
        <f aca="false">Prices!C4116-D4117</f>
        <v>100.019997</v>
      </c>
      <c r="H4117" s="2" t="n">
        <f aca="false">Prices!C4116+D4117</f>
        <v>100.040003</v>
      </c>
      <c r="I4117" s="0" t="n">
        <f aca="false">R4116*1+S4116*E4117+T4116*G4117</f>
        <v>102.313968646089</v>
      </c>
      <c r="J4117" s="0" t="n">
        <v>0</v>
      </c>
      <c r="K4117" s="0" t="n">
        <f aca="false">I4117*0.6/F4117</f>
        <v>0.224522716323307</v>
      </c>
      <c r="L4117" s="0" t="n">
        <f aca="false">I4117*0.4/H4117</f>
        <v>0.409092225421422</v>
      </c>
      <c r="M4117" s="0" t="n">
        <f aca="false">J4117-R4116</f>
        <v>0</v>
      </c>
      <c r="N4117" s="0" t="n">
        <f aca="false">K4117-S4116</f>
        <v>-0.000485004546174866</v>
      </c>
      <c r="O4117" s="0" t="n">
        <f aca="false">L4117-T4116</f>
        <v>0.00112098920768228</v>
      </c>
      <c r="P4117" s="0" t="n">
        <f aca="false">IF(N4117&gt;0,F4117,E4117)</f>
        <v>273.36256101</v>
      </c>
      <c r="Q4117" s="0" t="n">
        <f aca="false">IF(O4117&gt;0,H4117,G4117)</f>
        <v>100.040003</v>
      </c>
      <c r="R4117" s="0" t="n">
        <f aca="false">R4116+M4117</f>
        <v>0</v>
      </c>
      <c r="S4117" s="0" t="n">
        <f aca="false">S4116+N4117</f>
        <v>0.224522716323307</v>
      </c>
      <c r="T4117" s="0" t="n">
        <f aca="false">T4116+O4117</f>
        <v>0.409092225421422</v>
      </c>
      <c r="V4117" s="4" t="n">
        <f aca="false">M4117*1+N4117*P4117+O4117*Q4117</f>
        <v>-0.0204383211443517</v>
      </c>
      <c r="W4117" s="0" t="n">
        <f aca="false">I4117-V4117+M4117*1+N4117*E4117+O4117*G4117</f>
        <v>102.313946219579</v>
      </c>
    </row>
    <row r="4118" customFormat="false" ht="13.8" hidden="false" customHeight="false" outlineLevel="0" collapsed="false">
      <c r="A4118" s="1" t="n">
        <v>43410</v>
      </c>
      <c r="B4118" s="2" t="n">
        <f aca="false">0.0002</f>
        <v>0.0002</v>
      </c>
      <c r="C4118" s="3" t="n">
        <f aca="false">Prices!B4117*B4118/2</f>
        <v>0.02751201</v>
      </c>
      <c r="D4118" s="4" t="n">
        <f aca="false">Prices!C4117*B4118/2</f>
        <v>0.009992</v>
      </c>
      <c r="E4118" s="6" t="n">
        <f aca="false">Prices!B4117-C4118</f>
        <v>275.09258799</v>
      </c>
      <c r="F4118" s="6" t="n">
        <f aca="false">Prices!B4117+C4118</f>
        <v>275.14761201</v>
      </c>
      <c r="G4118" s="2" t="n">
        <f aca="false">Prices!C4117-D4118</f>
        <v>99.910008</v>
      </c>
      <c r="H4118" s="2" t="n">
        <f aca="false">Prices!C4117+D4118</f>
        <v>99.929992</v>
      </c>
      <c r="I4118" s="0" t="n">
        <f aca="false">R4117*1+S4117*E4118+T4117*G4118</f>
        <v>102.636942610515</v>
      </c>
      <c r="J4118" s="0" t="n">
        <v>0</v>
      </c>
      <c r="K4118" s="0" t="n">
        <f aca="false">I4118*0.6/F4118</f>
        <v>0.223815010119263</v>
      </c>
      <c r="L4118" s="0" t="n">
        <f aca="false">I4118*0.4/H4118</f>
        <v>0.410835388080549</v>
      </c>
      <c r="M4118" s="0" t="n">
        <f aca="false">J4118-R4117</f>
        <v>0</v>
      </c>
      <c r="N4118" s="0" t="n">
        <f aca="false">K4118-S4117</f>
        <v>-0.000707706204044173</v>
      </c>
      <c r="O4118" s="0" t="n">
        <f aca="false">L4118-T4117</f>
        <v>0.00174316265912638</v>
      </c>
      <c r="P4118" s="0" t="n">
        <f aca="false">IF(N4118&gt;0,F4118,E4118)</f>
        <v>275.09258799</v>
      </c>
      <c r="Q4118" s="0" t="n">
        <f aca="false">IF(O4118&gt;0,H4118,G4118)</f>
        <v>99.929992</v>
      </c>
      <c r="R4118" s="0" t="n">
        <f aca="false">R4117+M4118</f>
        <v>0</v>
      </c>
      <c r="S4118" s="0" t="n">
        <f aca="false">S4117+N4118</f>
        <v>0.223815010119263</v>
      </c>
      <c r="T4118" s="0" t="n">
        <f aca="false">T4117+O4118</f>
        <v>0.410835388080549</v>
      </c>
      <c r="V4118" s="4" t="n">
        <f aca="false">M4118*1+N4118*P4118+O4118*Q4118</f>
        <v>-0.0204905006258922</v>
      </c>
      <c r="W4118" s="0" t="n">
        <f aca="false">I4118-V4118+M4118*1+N4118*E4118+O4118*G4118</f>
        <v>102.636907775153</v>
      </c>
    </row>
    <row r="4119" customFormat="false" ht="13.8" hidden="false" customHeight="false" outlineLevel="0" collapsed="false">
      <c r="A4119" s="1" t="n">
        <v>43411</v>
      </c>
      <c r="B4119" s="2" t="n">
        <f aca="false">0.0002</f>
        <v>0.0002</v>
      </c>
      <c r="C4119" s="3" t="n">
        <f aca="false">Prices!B4118*B4119/2</f>
        <v>0.028101</v>
      </c>
      <c r="D4119" s="4" t="n">
        <f aca="false">Prices!C4118*B4119/2</f>
        <v>0.009992</v>
      </c>
      <c r="E4119" s="6" t="n">
        <f aca="false">Prices!B4118-C4119</f>
        <v>280.981899</v>
      </c>
      <c r="F4119" s="6" t="n">
        <f aca="false">Prices!B4118+C4119</f>
        <v>281.038101</v>
      </c>
      <c r="G4119" s="2" t="n">
        <f aca="false">Prices!C4118-D4119</f>
        <v>99.910008</v>
      </c>
      <c r="H4119" s="2" t="n">
        <f aca="false">Prices!C4118+D4119</f>
        <v>99.929992</v>
      </c>
      <c r="I4119" s="0" t="n">
        <f aca="false">R4118*1+S4118*E4119+T4118*G4119</f>
        <v>103.934533477825</v>
      </c>
      <c r="J4119" s="0" t="n">
        <v>0</v>
      </c>
      <c r="K4119" s="0" t="n">
        <f aca="false">I4119*0.6/F4119</f>
        <v>0.221894183972924</v>
      </c>
      <c r="L4119" s="0" t="n">
        <f aca="false">I4119*0.4/H4119</f>
        <v>0.416029387765088</v>
      </c>
      <c r="M4119" s="0" t="n">
        <f aca="false">J4119-R4118</f>
        <v>0</v>
      </c>
      <c r="N4119" s="0" t="n">
        <f aca="false">K4119-S4118</f>
        <v>-0.00192082614633865</v>
      </c>
      <c r="O4119" s="0" t="n">
        <f aca="false">L4119-T4118</f>
        <v>0.00519399968453982</v>
      </c>
      <c r="P4119" s="0" t="n">
        <f aca="false">IF(N4119&gt;0,F4119,E4119)</f>
        <v>280.981899</v>
      </c>
      <c r="Q4119" s="0" t="n">
        <f aca="false">IF(O4119&gt;0,H4119,G4119)</f>
        <v>99.929992</v>
      </c>
      <c r="R4119" s="0" t="n">
        <f aca="false">R4118+M4119</f>
        <v>0</v>
      </c>
      <c r="S4119" s="0" t="n">
        <f aca="false">S4118+N4119</f>
        <v>0.221894183972924</v>
      </c>
      <c r="T4119" s="0" t="n">
        <f aca="false">T4118+O4119</f>
        <v>0.416029387765088</v>
      </c>
      <c r="V4119" s="4" t="n">
        <f aca="false">M4119*1+N4119*P4119+O4119*Q4119</f>
        <v>-0.0206810313230192</v>
      </c>
      <c r="W4119" s="0" t="n">
        <f aca="false">I4119-V4119+M4119*1+N4119*E4119+O4119*G4119</f>
        <v>103.934429680936</v>
      </c>
    </row>
    <row r="4120" customFormat="false" ht="13.8" hidden="false" customHeight="false" outlineLevel="0" collapsed="false">
      <c r="A4120" s="1" t="n">
        <v>43412</v>
      </c>
      <c r="B4120" s="2" t="n">
        <f aca="false">0.0002</f>
        <v>0.0002</v>
      </c>
      <c r="C4120" s="3" t="n">
        <f aca="false">Prices!B4119*B4120/2</f>
        <v>0.02805</v>
      </c>
      <c r="D4120" s="4" t="n">
        <f aca="false">Prices!C4119*B4120/2</f>
        <v>0.009978</v>
      </c>
      <c r="E4120" s="6" t="n">
        <f aca="false">Prices!B4119-C4120</f>
        <v>280.47195</v>
      </c>
      <c r="F4120" s="6" t="n">
        <f aca="false">Prices!B4119+C4120</f>
        <v>280.52805</v>
      </c>
      <c r="G4120" s="2" t="n">
        <f aca="false">Prices!C4119-D4120</f>
        <v>99.770022</v>
      </c>
      <c r="H4120" s="2" t="n">
        <f aca="false">Prices!C4119+D4120</f>
        <v>99.789978</v>
      </c>
      <c r="I4120" s="0" t="n">
        <f aca="false">R4119*1+S4119*E4120+T4119*G4120</f>
        <v>103.742355642514</v>
      </c>
      <c r="J4120" s="0" t="n">
        <v>0</v>
      </c>
      <c r="K4120" s="0" t="n">
        <f aca="false">I4120*0.6/F4120</f>
        <v>0.221886593463679</v>
      </c>
      <c r="L4120" s="0" t="n">
        <f aca="false">I4120*0.4/H4120</f>
        <v>0.415842783901663</v>
      </c>
      <c r="M4120" s="0" t="n">
        <f aca="false">J4120-R4119</f>
        <v>0</v>
      </c>
      <c r="N4120" s="0" t="n">
        <f aca="false">K4120-S4119</f>
        <v>-7.59050924553639E-006</v>
      </c>
      <c r="O4120" s="0" t="n">
        <f aca="false">L4120-T4119</f>
        <v>-0.000186603863425561</v>
      </c>
      <c r="P4120" s="0" t="n">
        <f aca="false">IF(N4120&gt;0,F4120,E4120)</f>
        <v>280.47195</v>
      </c>
      <c r="Q4120" s="0" t="n">
        <f aca="false">IF(O4120&gt;0,H4120,G4120)</f>
        <v>99.770022</v>
      </c>
      <c r="R4120" s="0" t="n">
        <f aca="false">R4119+M4120</f>
        <v>0</v>
      </c>
      <c r="S4120" s="0" t="n">
        <f aca="false">S4119+N4120</f>
        <v>0.221886593463679</v>
      </c>
      <c r="T4120" s="0" t="n">
        <f aca="false">T4119+O4120</f>
        <v>0.415842783901663</v>
      </c>
      <c r="V4120" s="4" t="n">
        <f aca="false">M4120*1+N4120*P4120+O4120*Q4120</f>
        <v>-0.0207463964888418</v>
      </c>
      <c r="W4120" s="0" t="n">
        <f aca="false">I4120-V4120+M4120*1+N4120*E4120+O4120*G4120</f>
        <v>103.742355642514</v>
      </c>
    </row>
    <row r="4121" customFormat="false" ht="13.8" hidden="false" customHeight="false" outlineLevel="0" collapsed="false">
      <c r="A4121" s="1" t="n">
        <v>43413</v>
      </c>
      <c r="B4121" s="2" t="n">
        <f aca="false">0.0002</f>
        <v>0.0002</v>
      </c>
      <c r="C4121" s="3" t="n">
        <f aca="false">Prices!B4120*B4121/2</f>
        <v>0.027776</v>
      </c>
      <c r="D4121" s="4" t="n">
        <f aca="false">Prices!C4120*B4121/2</f>
        <v>0.010017</v>
      </c>
      <c r="E4121" s="6" t="n">
        <f aca="false">Prices!B4120-C4121</f>
        <v>277.732224</v>
      </c>
      <c r="F4121" s="6" t="n">
        <f aca="false">Prices!B4120+C4121</f>
        <v>277.787776</v>
      </c>
      <c r="G4121" s="2" t="n">
        <f aca="false">Prices!C4120-D4121</f>
        <v>100.159983</v>
      </c>
      <c r="H4121" s="2" t="n">
        <f aca="false">Prices!C4120+D4121</f>
        <v>100.180017</v>
      </c>
      <c r="I4121" s="0" t="n">
        <f aca="false">R4120*1+S4120*E4121+T4120*G4121</f>
        <v>103.275863244715</v>
      </c>
      <c r="J4121" s="0" t="n">
        <v>0</v>
      </c>
      <c r="K4121" s="0" t="n">
        <f aca="false">I4121*0.6/F4121</f>
        <v>0.223067835594136</v>
      </c>
      <c r="L4121" s="0" t="n">
        <f aca="false">I4121*0.4/H4121</f>
        <v>0.412361132838357</v>
      </c>
      <c r="M4121" s="0" t="n">
        <f aca="false">J4121-R4120</f>
        <v>0</v>
      </c>
      <c r="N4121" s="0" t="n">
        <f aca="false">K4121-S4120</f>
        <v>0.00118124213045753</v>
      </c>
      <c r="O4121" s="0" t="n">
        <f aca="false">L4121-T4120</f>
        <v>-0.00348165106330611</v>
      </c>
      <c r="P4121" s="0" t="n">
        <f aca="false">IF(N4121&gt;0,F4121,E4121)</f>
        <v>277.787776</v>
      </c>
      <c r="Q4121" s="0" t="n">
        <f aca="false">IF(O4121&gt;0,H4121,G4121)</f>
        <v>100.159983</v>
      </c>
      <c r="R4121" s="0" t="n">
        <f aca="false">R4120+M4121</f>
        <v>0</v>
      </c>
      <c r="S4121" s="0" t="n">
        <f aca="false">S4120+N4121</f>
        <v>0.223067835594136</v>
      </c>
      <c r="T4121" s="0" t="n">
        <f aca="false">T4120+O4121</f>
        <v>0.412361132838357</v>
      </c>
      <c r="V4121" s="4" t="n">
        <f aca="false">M4121*1+N4121*P4121+O4121*Q4121</f>
        <v>-0.0205874869753723</v>
      </c>
      <c r="W4121" s="0" t="n">
        <f aca="false">I4121-V4121+M4121*1+N4121*E4121+O4121*G4121</f>
        <v>103.275797624352</v>
      </c>
    </row>
    <row r="4122" customFormat="false" ht="13.8" hidden="false" customHeight="false" outlineLevel="0" collapsed="false">
      <c r="A4122" s="1" t="n">
        <v>43416</v>
      </c>
      <c r="B4122" s="2" t="n">
        <f aca="false">0.0002</f>
        <v>0.0002</v>
      </c>
      <c r="C4122" s="3" t="n">
        <f aca="false">Prices!B4121*B4122/2</f>
        <v>0.02725701</v>
      </c>
      <c r="D4122" s="4" t="n">
        <f aca="false">Prices!C4121*B4122/2</f>
        <v>0.010047</v>
      </c>
      <c r="E4122" s="6" t="n">
        <f aca="false">Prices!B4121-C4122</f>
        <v>272.54284299</v>
      </c>
      <c r="F4122" s="6" t="n">
        <f aca="false">Prices!B4121+C4122</f>
        <v>272.59735701</v>
      </c>
      <c r="G4122" s="2" t="n">
        <f aca="false">Prices!C4121-D4122</f>
        <v>100.459953</v>
      </c>
      <c r="H4122" s="2" t="n">
        <f aca="false">Prices!C4121+D4122</f>
        <v>100.480047</v>
      </c>
      <c r="I4122" s="0" t="n">
        <f aca="false">R4121*1+S4121*E4122+T4121*G4122</f>
        <v>102.22132211642</v>
      </c>
      <c r="J4122" s="0" t="n">
        <v>0</v>
      </c>
      <c r="K4122" s="0" t="n">
        <f aca="false">I4122*0.6/F4122</f>
        <v>0.22499408630584</v>
      </c>
      <c r="L4122" s="0" t="n">
        <f aca="false">I4122*0.4/H4122</f>
        <v>0.40693182445036</v>
      </c>
      <c r="M4122" s="0" t="n">
        <f aca="false">J4122-R4121</f>
        <v>0</v>
      </c>
      <c r="N4122" s="0" t="n">
        <f aca="false">K4122-S4121</f>
        <v>0.00192625071170419</v>
      </c>
      <c r="O4122" s="0" t="n">
        <f aca="false">L4122-T4121</f>
        <v>-0.00542930838799638</v>
      </c>
      <c r="P4122" s="0" t="n">
        <f aca="false">IF(N4122&gt;0,F4122,E4122)</f>
        <v>272.59735701</v>
      </c>
      <c r="Q4122" s="0" t="n">
        <f aca="false">IF(O4122&gt;0,H4122,G4122)</f>
        <v>100.459953</v>
      </c>
      <c r="R4122" s="0" t="n">
        <f aca="false">R4121+M4122</f>
        <v>0</v>
      </c>
      <c r="S4122" s="0" t="n">
        <f aca="false">S4121+N4122</f>
        <v>0.22499408630584</v>
      </c>
      <c r="T4122" s="0" t="n">
        <f aca="false">T4121+O4122</f>
        <v>0.40693182445036</v>
      </c>
      <c r="V4122" s="4" t="n">
        <f aca="false">M4122*1+N4122*P4122+O4122*Q4122</f>
        <v>-0.0203372125314294</v>
      </c>
      <c r="W4122" s="0" t="n">
        <f aca="false">I4122-V4122+M4122*1+N4122*E4122+O4122*G4122</f>
        <v>102.22121710875</v>
      </c>
    </row>
    <row r="4123" customFormat="false" ht="13.8" hidden="false" customHeight="false" outlineLevel="0" collapsed="false">
      <c r="A4123" s="1" t="n">
        <v>43417</v>
      </c>
      <c r="B4123" s="2" t="n">
        <f aca="false">0.0002</f>
        <v>0.0002</v>
      </c>
      <c r="C4123" s="3" t="n">
        <f aca="false">Prices!B4122*B4123/2</f>
        <v>0.02720601</v>
      </c>
      <c r="D4123" s="4" t="n">
        <f aca="false">Prices!C4122*B4123/2</f>
        <v>0.010055</v>
      </c>
      <c r="E4123" s="6" t="n">
        <f aca="false">Prices!B4122-C4123</f>
        <v>272.03289399</v>
      </c>
      <c r="F4123" s="6" t="n">
        <f aca="false">Prices!B4122+C4123</f>
        <v>272.08730601</v>
      </c>
      <c r="G4123" s="2" t="n">
        <f aca="false">Prices!C4122-D4123</f>
        <v>100.539945</v>
      </c>
      <c r="H4123" s="2" t="n">
        <f aca="false">Prices!C4122+D4123</f>
        <v>100.560055</v>
      </c>
      <c r="I4123" s="0" t="n">
        <f aca="false">R4122*1+S4122*E4123+T4122*G4123</f>
        <v>102.118695677403</v>
      </c>
      <c r="J4123" s="0" t="n">
        <v>0</v>
      </c>
      <c r="K4123" s="0" t="n">
        <f aca="false">I4123*0.6/F4123</f>
        <v>0.225189547814442</v>
      </c>
      <c r="L4123" s="0" t="n">
        <f aca="false">I4123*0.4/H4123</f>
        <v>0.406199840194608</v>
      </c>
      <c r="M4123" s="0" t="n">
        <f aca="false">J4123-R4122</f>
        <v>0</v>
      </c>
      <c r="N4123" s="0" t="n">
        <f aca="false">K4123-S4122</f>
        <v>0.000195461508601141</v>
      </c>
      <c r="O4123" s="0" t="n">
        <f aca="false">L4123-T4122</f>
        <v>-0.000731984255752272</v>
      </c>
      <c r="P4123" s="0" t="n">
        <f aca="false">IF(N4123&gt;0,F4123,E4123)</f>
        <v>272.08730601</v>
      </c>
      <c r="Q4123" s="0" t="n">
        <f aca="false">IF(O4123&gt;0,H4123,G4123)</f>
        <v>100.539945</v>
      </c>
      <c r="R4123" s="0" t="n">
        <f aca="false">R4122+M4123</f>
        <v>0</v>
      </c>
      <c r="S4123" s="0" t="n">
        <f aca="false">S4122+N4123</f>
        <v>0.225189547814442</v>
      </c>
      <c r="T4123" s="0" t="n">
        <f aca="false">T4122+O4123</f>
        <v>0.406199840194608</v>
      </c>
      <c r="V4123" s="4" t="n">
        <f aca="false">M4123*1+N4123*P4123+O4123*Q4123</f>
        <v>-0.0204110615102643</v>
      </c>
      <c r="W4123" s="0" t="n">
        <f aca="false">I4123-V4123+M4123*1+N4123*E4123+O4123*G4123</f>
        <v>102.118685041947</v>
      </c>
    </row>
    <row r="4124" customFormat="false" ht="13.8" hidden="false" customHeight="false" outlineLevel="0" collapsed="false">
      <c r="A4124" s="1" t="n">
        <v>43418</v>
      </c>
      <c r="B4124" s="2" t="n">
        <f aca="false">0.0002</f>
        <v>0.0002</v>
      </c>
      <c r="C4124" s="3" t="n">
        <f aca="false">Prices!B4123*B4124/2</f>
        <v>0.02702</v>
      </c>
      <c r="D4124" s="4" t="n">
        <f aca="false">Prices!C4123*B4124/2</f>
        <v>0.010076</v>
      </c>
      <c r="E4124" s="6" t="n">
        <f aca="false">Prices!B4123-C4124</f>
        <v>270.17298</v>
      </c>
      <c r="F4124" s="6" t="n">
        <f aca="false">Prices!B4123+C4124</f>
        <v>270.22702</v>
      </c>
      <c r="G4124" s="2" t="n">
        <f aca="false">Prices!C4123-D4124</f>
        <v>100.749924</v>
      </c>
      <c r="H4124" s="2" t="n">
        <f aca="false">Prices!C4123+D4124</f>
        <v>100.770076</v>
      </c>
      <c r="I4124" s="0" t="n">
        <f aca="false">R4123*1+S4123*E4124+T4123*G4124</f>
        <v>101.764734226299</v>
      </c>
      <c r="J4124" s="0" t="n">
        <v>0</v>
      </c>
      <c r="K4124" s="0" t="n">
        <f aca="false">I4124*0.6/F4124</f>
        <v>0.225953868476141</v>
      </c>
      <c r="L4124" s="0" t="n">
        <f aca="false">I4124*0.4/H4124</f>
        <v>0.403948228544748</v>
      </c>
      <c r="M4124" s="0" t="n">
        <f aca="false">J4124-R4123</f>
        <v>0</v>
      </c>
      <c r="N4124" s="0" t="n">
        <f aca="false">K4124-S4123</f>
        <v>0.000764320661699153</v>
      </c>
      <c r="O4124" s="0" t="n">
        <f aca="false">L4124-T4123</f>
        <v>-0.00225161164985999</v>
      </c>
      <c r="P4124" s="0" t="n">
        <f aca="false">IF(N4124&gt;0,F4124,E4124)</f>
        <v>270.22702</v>
      </c>
      <c r="Q4124" s="0" t="n">
        <f aca="false">IF(O4124&gt;0,H4124,G4124)</f>
        <v>100.749924</v>
      </c>
      <c r="R4124" s="0" t="n">
        <f aca="false">R4123+M4124</f>
        <v>0</v>
      </c>
      <c r="S4124" s="0" t="n">
        <f aca="false">S4123+N4124</f>
        <v>0.225953868476141</v>
      </c>
      <c r="T4124" s="0" t="n">
        <f aca="false">T4123+O4124</f>
        <v>0.403948228544748</v>
      </c>
      <c r="V4124" s="4" t="n">
        <f aca="false">M4124*1+N4124*P4124+O4124*Q4124</f>
        <v>-0.020309607865518</v>
      </c>
      <c r="W4124" s="0" t="n">
        <f aca="false">I4124-V4124+M4124*1+N4124*E4124+O4124*G4124</f>
        <v>101.764692922411</v>
      </c>
    </row>
    <row r="4125" customFormat="false" ht="13.8" hidden="false" customHeight="false" outlineLevel="0" collapsed="false">
      <c r="A4125" s="1" t="n">
        <v>43419</v>
      </c>
      <c r="B4125" s="2" t="n">
        <f aca="false">0.0002</f>
        <v>0.0002</v>
      </c>
      <c r="C4125" s="3" t="n">
        <f aca="false">Prices!B4124*B4125/2</f>
        <v>0.027302</v>
      </c>
      <c r="D4125" s="4" t="n">
        <f aca="false">Prices!C4124*B4125/2</f>
        <v>0.010083</v>
      </c>
      <c r="E4125" s="6" t="n">
        <f aca="false">Prices!B4124-C4125</f>
        <v>272.992698</v>
      </c>
      <c r="F4125" s="6" t="n">
        <f aca="false">Prices!B4124+C4125</f>
        <v>273.047302</v>
      </c>
      <c r="G4125" s="2" t="n">
        <f aca="false">Prices!C4124-D4125</f>
        <v>100.819917</v>
      </c>
      <c r="H4125" s="2" t="n">
        <f aca="false">Prices!C4124+D4125</f>
        <v>100.840083</v>
      </c>
      <c r="I4125" s="0" t="n">
        <f aca="false">R4124*1+S4124*E4125+T4124*G4125</f>
        <v>102.409783053017</v>
      </c>
      <c r="J4125" s="0" t="n">
        <v>0</v>
      </c>
      <c r="K4125" s="0" t="n">
        <f aca="false">I4125*0.6/F4125</f>
        <v>0.225037454615869</v>
      </c>
      <c r="L4125" s="0" t="n">
        <f aca="false">I4125*0.4/H4125</f>
        <v>0.406226492507022</v>
      </c>
      <c r="M4125" s="0" t="n">
        <f aca="false">J4125-R4124</f>
        <v>0</v>
      </c>
      <c r="N4125" s="0" t="n">
        <f aca="false">K4125-S4124</f>
        <v>-0.000916413860271942</v>
      </c>
      <c r="O4125" s="0" t="n">
        <f aca="false">L4125-T4124</f>
        <v>0.0022782639622736</v>
      </c>
      <c r="P4125" s="0" t="n">
        <f aca="false">IF(N4125&gt;0,F4125,E4125)</f>
        <v>272.992698</v>
      </c>
      <c r="Q4125" s="0" t="n">
        <f aca="false">IF(O4125&gt;0,H4125,G4125)</f>
        <v>100.840083</v>
      </c>
      <c r="R4125" s="0" t="n">
        <f aca="false">R4124+M4125</f>
        <v>0</v>
      </c>
      <c r="S4125" s="0" t="n">
        <f aca="false">S4124+N4125</f>
        <v>0.225037454615869</v>
      </c>
      <c r="T4125" s="0" t="n">
        <f aca="false">T4124+O4125</f>
        <v>0.406226492507022</v>
      </c>
      <c r="V4125" s="4" t="n">
        <f aca="false">M4125*1+N4125*P4125+O4125*Q4125</f>
        <v>-0.0204339651486541</v>
      </c>
      <c r="W4125" s="0" t="n">
        <f aca="false">I4125-V4125+M4125*1+N4125*E4125+O4125*G4125</f>
        <v>102.409737109546</v>
      </c>
    </row>
    <row r="4126" customFormat="false" ht="13.8" hidden="false" customHeight="false" outlineLevel="0" collapsed="false">
      <c r="A4126" s="1" t="n">
        <v>43420</v>
      </c>
      <c r="B4126" s="2" t="n">
        <f aca="false">0.0002</f>
        <v>0.0002</v>
      </c>
      <c r="C4126" s="3" t="n">
        <f aca="false">Prices!B4125*B4126/2</f>
        <v>0.027373</v>
      </c>
      <c r="D4126" s="4" t="n">
        <f aca="false">Prices!C4125*B4126/2</f>
        <v>0.010114</v>
      </c>
      <c r="E4126" s="6" t="n">
        <f aca="false">Prices!B4125-C4126</f>
        <v>273.702627</v>
      </c>
      <c r="F4126" s="6" t="n">
        <f aca="false">Prices!B4125+C4126</f>
        <v>273.757373</v>
      </c>
      <c r="G4126" s="2" t="n">
        <f aca="false">Prices!C4125-D4126</f>
        <v>101.129886</v>
      </c>
      <c r="H4126" s="2" t="n">
        <f aca="false">Prices!C4125+D4126</f>
        <v>101.150114</v>
      </c>
      <c r="I4126" s="0" t="n">
        <f aca="false">R4125*1+S4125*E4126+T4125*G4126</f>
        <v>102.674981379172</v>
      </c>
      <c r="J4126" s="0" t="n">
        <v>0</v>
      </c>
      <c r="K4126" s="0" t="n">
        <f aca="false">I4126*0.6/F4126</f>
        <v>0.225034994135128</v>
      </c>
      <c r="L4126" s="0" t="n">
        <f aca="false">I4126*0.4/H4126</f>
        <v>0.406030116304848</v>
      </c>
      <c r="M4126" s="0" t="n">
        <f aca="false">J4126-R4125</f>
        <v>0</v>
      </c>
      <c r="N4126" s="0" t="n">
        <f aca="false">K4126-S4125</f>
        <v>-2.46048074123428E-006</v>
      </c>
      <c r="O4126" s="0" t="n">
        <f aca="false">L4126-T4125</f>
        <v>-0.000196376202173887</v>
      </c>
      <c r="P4126" s="0" t="n">
        <f aca="false">IF(N4126&gt;0,F4126,E4126)</f>
        <v>273.702627</v>
      </c>
      <c r="Q4126" s="0" t="n">
        <f aca="false">IF(O4126&gt;0,H4126,G4126)</f>
        <v>101.129886</v>
      </c>
      <c r="R4126" s="0" t="n">
        <f aca="false">R4125+M4126</f>
        <v>0</v>
      </c>
      <c r="S4126" s="0" t="n">
        <f aca="false">S4125+N4126</f>
        <v>0.225034994135128</v>
      </c>
      <c r="T4126" s="0" t="n">
        <f aca="false">T4125+O4126</f>
        <v>0.406030116304848</v>
      </c>
      <c r="V4126" s="4" t="n">
        <f aca="false">M4126*1+N4126*P4126+O4126*Q4126</f>
        <v>-0.0205329429815169</v>
      </c>
      <c r="W4126" s="0" t="n">
        <f aca="false">I4126-V4126+M4126*1+N4126*E4126+O4126*G4126</f>
        <v>102.674981379172</v>
      </c>
    </row>
    <row r="4127" customFormat="false" ht="13.8" hidden="false" customHeight="false" outlineLevel="0" collapsed="false">
      <c r="A4127" s="1" t="n">
        <v>43423</v>
      </c>
      <c r="B4127" s="2" t="n">
        <f aca="false">0.0002</f>
        <v>0.0002</v>
      </c>
      <c r="C4127" s="3" t="n">
        <f aca="false">Prices!B4126*B4127/2</f>
        <v>0.02691001</v>
      </c>
      <c r="D4127" s="4" t="n">
        <f aca="false">Prices!C4126*B4127/2</f>
        <v>0.010129</v>
      </c>
      <c r="E4127" s="6" t="n">
        <f aca="false">Prices!B4126-C4127</f>
        <v>269.07318999</v>
      </c>
      <c r="F4127" s="6" t="n">
        <f aca="false">Prices!B4126+C4127</f>
        <v>269.12701001</v>
      </c>
      <c r="G4127" s="2" t="n">
        <f aca="false">Prices!C4126-D4127</f>
        <v>101.279871</v>
      </c>
      <c r="H4127" s="2" t="n">
        <f aca="false">Prices!C4126+D4127</f>
        <v>101.300129</v>
      </c>
      <c r="I4127" s="0" t="n">
        <f aca="false">R4126*1+S4126*E4127+T4126*G4127</f>
        <v>101.67356153279</v>
      </c>
      <c r="J4127" s="0" t="n">
        <v>0</v>
      </c>
      <c r="K4127" s="0" t="n">
        <f aca="false">I4127*0.6/F4127</f>
        <v>0.226674152540123</v>
      </c>
      <c r="L4127" s="0" t="n">
        <f aca="false">I4127*0.4/H4127</f>
        <v>0.401474558962466</v>
      </c>
      <c r="M4127" s="0" t="n">
        <f aca="false">J4127-R4126</f>
        <v>0</v>
      </c>
      <c r="N4127" s="0" t="n">
        <f aca="false">K4127-S4126</f>
        <v>0.00163915840499498</v>
      </c>
      <c r="O4127" s="0" t="n">
        <f aca="false">L4127-T4126</f>
        <v>-0.00455555734238205</v>
      </c>
      <c r="P4127" s="0" t="n">
        <f aca="false">IF(N4127&gt;0,F4127,E4127)</f>
        <v>269.12701001</v>
      </c>
      <c r="Q4127" s="0" t="n">
        <f aca="false">IF(O4127&gt;0,H4127,G4127)</f>
        <v>101.279871</v>
      </c>
      <c r="R4127" s="0" t="n">
        <f aca="false">R4126+M4127</f>
        <v>0</v>
      </c>
      <c r="S4127" s="0" t="n">
        <f aca="false">S4126+N4127</f>
        <v>0.226674152540123</v>
      </c>
      <c r="T4127" s="0" t="n">
        <f aca="false">T4126+O4127</f>
        <v>0.401474558962466</v>
      </c>
      <c r="V4127" s="4" t="n">
        <f aca="false">M4127*1+N4127*P4127+O4127*Q4127</f>
        <v>-0.0202444595004967</v>
      </c>
      <c r="W4127" s="0" t="n">
        <f aca="false">I4127-V4127+M4127*1+N4127*E4127+O4127*G4127</f>
        <v>101.673473313252</v>
      </c>
    </row>
    <row r="4128" customFormat="false" ht="13.8" hidden="false" customHeight="false" outlineLevel="0" collapsed="false">
      <c r="A4128" s="1" t="n">
        <v>43424</v>
      </c>
      <c r="B4128" s="2" t="n">
        <f aca="false">0.0002</f>
        <v>0.0002</v>
      </c>
      <c r="C4128" s="3" t="n">
        <f aca="false">Prices!B4127*B4128/2</f>
        <v>0.02641201</v>
      </c>
      <c r="D4128" s="4" t="n">
        <f aca="false">Prices!C4127*B4128/2</f>
        <v>0.010127</v>
      </c>
      <c r="E4128" s="6" t="n">
        <f aca="false">Prices!B4127-C4128</f>
        <v>264.09368799</v>
      </c>
      <c r="F4128" s="6" t="n">
        <f aca="false">Prices!B4127+C4128</f>
        <v>264.14651201</v>
      </c>
      <c r="G4128" s="2" t="n">
        <f aca="false">Prices!C4127-D4128</f>
        <v>101.259873</v>
      </c>
      <c r="H4128" s="2" t="n">
        <f aca="false">Prices!C4127+D4128</f>
        <v>101.280127</v>
      </c>
      <c r="I4128" s="0" t="n">
        <f aca="false">R4127*1+S4127*E4128+T4127*G4128</f>
        <v>100.516475769599</v>
      </c>
      <c r="J4128" s="0" t="n">
        <v>0</v>
      </c>
      <c r="K4128" s="0" t="n">
        <f aca="false">I4128*0.6/F4128</f>
        <v>0.22831982524712</v>
      </c>
      <c r="L4128" s="0" t="n">
        <f aca="false">I4128*0.4/H4128</f>
        <v>0.39698400366184</v>
      </c>
      <c r="M4128" s="0" t="n">
        <f aca="false">J4128-R4127</f>
        <v>0</v>
      </c>
      <c r="N4128" s="0" t="n">
        <f aca="false">K4128-S4127</f>
        <v>0.00164567270699734</v>
      </c>
      <c r="O4128" s="0" t="n">
        <f aca="false">L4128-T4127</f>
        <v>-0.00449055530062559</v>
      </c>
      <c r="P4128" s="0" t="n">
        <f aca="false">IF(N4128&gt;0,F4128,E4128)</f>
        <v>264.14651201</v>
      </c>
      <c r="Q4128" s="0" t="n">
        <f aca="false">IF(O4128&gt;0,H4128,G4128)</f>
        <v>101.259873</v>
      </c>
      <c r="R4128" s="0" t="n">
        <f aca="false">R4127+M4128</f>
        <v>0</v>
      </c>
      <c r="S4128" s="0" t="n">
        <f aca="false">S4127+N4128</f>
        <v>0.22831982524712</v>
      </c>
      <c r="T4128" s="0" t="n">
        <f aca="false">T4127+O4128</f>
        <v>0.39698400366184</v>
      </c>
      <c r="V4128" s="4" t="n">
        <f aca="false">M4128*1+N4128*P4128+O4128*Q4128</f>
        <v>-0.0200143539774227</v>
      </c>
      <c r="W4128" s="0" t="n">
        <f aca="false">I4128-V4128+M4128*1+N4128*E4128+O4128*G4128</f>
        <v>100.516388838551</v>
      </c>
    </row>
    <row r="4129" customFormat="false" ht="13.8" hidden="false" customHeight="false" outlineLevel="0" collapsed="false">
      <c r="A4129" s="1" t="n">
        <v>43425</v>
      </c>
      <c r="B4129" s="2" t="n">
        <f aca="false">0.0002</f>
        <v>0.0002</v>
      </c>
      <c r="C4129" s="3" t="n">
        <f aca="false">Prices!B4128*B4129/2</f>
        <v>0.026502</v>
      </c>
      <c r="D4129" s="4" t="n">
        <f aca="false">Prices!C4128*B4129/2</f>
        <v>0.010125</v>
      </c>
      <c r="E4129" s="6" t="n">
        <f aca="false">Prices!B4128-C4129</f>
        <v>264.993498</v>
      </c>
      <c r="F4129" s="6" t="n">
        <f aca="false">Prices!B4128+C4129</f>
        <v>265.046502</v>
      </c>
      <c r="G4129" s="2" t="n">
        <f aca="false">Prices!C4128-D4129</f>
        <v>101.239875</v>
      </c>
      <c r="H4129" s="2" t="n">
        <f aca="false">Prices!C4128+D4129</f>
        <v>101.260125</v>
      </c>
      <c r="I4129" s="0" t="n">
        <f aca="false">R4128*1+S4128*E4129+T4128*G4129</f>
        <v>100.693880062707</v>
      </c>
      <c r="J4129" s="0" t="n">
        <v>0</v>
      </c>
      <c r="K4129" s="0" t="n">
        <f aca="false">I4129*0.6/F4129</f>
        <v>0.22794614372094</v>
      </c>
      <c r="L4129" s="0" t="n">
        <f aca="false">I4129*0.4/H4129</f>
        <v>0.397763206643118</v>
      </c>
      <c r="M4129" s="0" t="n">
        <f aca="false">J4129-R4128</f>
        <v>0</v>
      </c>
      <c r="N4129" s="0" t="n">
        <f aca="false">K4129-S4128</f>
        <v>-0.000373681526180059</v>
      </c>
      <c r="O4129" s="0" t="n">
        <f aca="false">L4129-T4128</f>
        <v>0.000779202981277316</v>
      </c>
      <c r="P4129" s="0" t="n">
        <f aca="false">IF(N4129&gt;0,F4129,E4129)</f>
        <v>264.993498</v>
      </c>
      <c r="Q4129" s="0" t="n">
        <f aca="false">IF(O4129&gt;0,H4129,G4129)</f>
        <v>101.260125</v>
      </c>
      <c r="R4129" s="0" t="n">
        <f aca="false">R4128+M4129</f>
        <v>0</v>
      </c>
      <c r="S4129" s="0" t="n">
        <f aca="false">S4128+N4129</f>
        <v>0.22794614372094</v>
      </c>
      <c r="T4129" s="0" t="n">
        <f aca="false">T4128+O4129</f>
        <v>0.397763206643118</v>
      </c>
      <c r="V4129" s="4" t="n">
        <f aca="false">M4129*1+N4129*P4129+O4129*Q4129</f>
        <v>-0.0201209834759186</v>
      </c>
      <c r="W4129" s="0" t="n">
        <f aca="false">I4129-V4129+M4129*1+N4129*E4129+O4129*G4129</f>
        <v>100.693864283847</v>
      </c>
    </row>
    <row r="4130" customFormat="false" ht="13.8" hidden="false" customHeight="false" outlineLevel="0" collapsed="false">
      <c r="A4130" s="1" t="n">
        <v>43426</v>
      </c>
      <c r="B4130" s="2" t="n">
        <f aca="false">0.0002</f>
        <v>0.0002</v>
      </c>
      <c r="C4130" s="3" t="n">
        <f aca="false">Prices!B4129*B4130/2</f>
        <v>0.026502</v>
      </c>
      <c r="D4130" s="4" t="n">
        <f aca="false">Prices!C4129*B4130/2</f>
        <v>0.010125</v>
      </c>
      <c r="E4130" s="6" t="n">
        <f aca="false">Prices!B4129-C4130</f>
        <v>264.993498</v>
      </c>
      <c r="F4130" s="6" t="n">
        <f aca="false">Prices!B4129+C4130</f>
        <v>265.046502</v>
      </c>
      <c r="G4130" s="2" t="n">
        <f aca="false">Prices!C4129-D4130</f>
        <v>101.239875</v>
      </c>
      <c r="H4130" s="2" t="n">
        <f aca="false">Prices!C4129+D4130</f>
        <v>101.260125</v>
      </c>
      <c r="I4130" s="0" t="n">
        <f aca="false">R4129*1+S4129*E4130+T4129*G4130</f>
        <v>100.673743300371</v>
      </c>
      <c r="J4130" s="0" t="n">
        <v>0</v>
      </c>
      <c r="K4130" s="0" t="n">
        <f aca="false">I4130*0.6/F4130</f>
        <v>0.227900559050663</v>
      </c>
      <c r="L4130" s="0" t="n">
        <f aca="false">I4130*0.4/H4130</f>
        <v>0.397683661956258</v>
      </c>
      <c r="M4130" s="0" t="n">
        <f aca="false">J4130-R4129</f>
        <v>0</v>
      </c>
      <c r="N4130" s="0" t="n">
        <f aca="false">K4130-S4129</f>
        <v>-4.55846702771545E-005</v>
      </c>
      <c r="O4130" s="0" t="n">
        <f aca="false">L4130-T4129</f>
        <v>-7.95446868599448E-005</v>
      </c>
      <c r="P4130" s="0" t="n">
        <f aca="false">IF(N4130&gt;0,F4130,E4130)</f>
        <v>264.993498</v>
      </c>
      <c r="Q4130" s="0" t="n">
        <f aca="false">IF(O4130&gt;0,H4130,G4130)</f>
        <v>101.239875</v>
      </c>
      <c r="R4130" s="0" t="n">
        <f aca="false">R4129+M4130</f>
        <v>0</v>
      </c>
      <c r="S4130" s="0" t="n">
        <f aca="false">S4129+N4130</f>
        <v>0.227900559050663</v>
      </c>
      <c r="T4130" s="0" t="n">
        <f aca="false">T4129+O4130</f>
        <v>0.397683661956258</v>
      </c>
      <c r="V4130" s="4" t="n">
        <f aca="false">M4130*1+N4130*P4130+O4130*Q4130</f>
        <v>-0.0201327353865348</v>
      </c>
      <c r="W4130" s="0" t="n">
        <f aca="false">I4130-V4130+M4130*1+N4130*E4130+O4130*G4130</f>
        <v>100.673743300371</v>
      </c>
    </row>
    <row r="4131" customFormat="false" ht="13.8" hidden="false" customHeight="false" outlineLevel="0" collapsed="false">
      <c r="A4131" s="1" t="n">
        <v>43427</v>
      </c>
      <c r="B4131" s="2" t="n">
        <f aca="false">0.0002</f>
        <v>0.0002</v>
      </c>
      <c r="C4131" s="3" t="n">
        <f aca="false">Prices!B4130*B4131/2</f>
        <v>0.026325</v>
      </c>
      <c r="D4131" s="4" t="n">
        <f aca="false">Prices!C4130*B4131/2</f>
        <v>0.010131</v>
      </c>
      <c r="E4131" s="6" t="n">
        <f aca="false">Prices!B4130-C4131</f>
        <v>263.223675</v>
      </c>
      <c r="F4131" s="6" t="n">
        <f aca="false">Prices!B4130+C4131</f>
        <v>263.276325</v>
      </c>
      <c r="G4131" s="2" t="n">
        <f aca="false">Prices!C4130-D4131</f>
        <v>101.299869</v>
      </c>
      <c r="H4131" s="2" t="n">
        <f aca="false">Prices!C4130+D4131</f>
        <v>101.320131</v>
      </c>
      <c r="I4131" s="0" t="n">
        <f aca="false">R4130*1+S4130*E4131+T4130*G4131</f>
        <v>100.274125547479</v>
      </c>
      <c r="J4131" s="0" t="n">
        <v>0</v>
      </c>
      <c r="K4131" s="0" t="n">
        <f aca="false">I4131*0.6/F4131</f>
        <v>0.228522163276502</v>
      </c>
      <c r="L4131" s="0" t="n">
        <f aca="false">I4131*0.4/H4131</f>
        <v>0.395870493090772</v>
      </c>
      <c r="M4131" s="0" t="n">
        <f aca="false">J4131-R4130</f>
        <v>0</v>
      </c>
      <c r="N4131" s="0" t="n">
        <f aca="false">K4131-S4130</f>
        <v>0.00062160422583965</v>
      </c>
      <c r="O4131" s="0" t="n">
        <f aca="false">L4131-T4130</f>
        <v>-0.00181316886548516</v>
      </c>
      <c r="P4131" s="0" t="n">
        <f aca="false">IF(N4131&gt;0,F4131,E4131)</f>
        <v>263.276325</v>
      </c>
      <c r="Q4131" s="0" t="n">
        <f aca="false">IF(O4131&gt;0,H4131,G4131)</f>
        <v>101.299869</v>
      </c>
      <c r="R4131" s="0" t="n">
        <f aca="false">R4130+M4131</f>
        <v>0</v>
      </c>
      <c r="S4131" s="0" t="n">
        <f aca="false">S4130+N4131</f>
        <v>0.228522163276502</v>
      </c>
      <c r="T4131" s="0" t="n">
        <f aca="false">T4130+O4131</f>
        <v>0.395870493090772</v>
      </c>
      <c r="V4131" s="4" t="n">
        <f aca="false">M4131*1+N4131*P4131+O4131*Q4131</f>
        <v>-0.0200200923649921</v>
      </c>
      <c r="W4131" s="0" t="n">
        <f aca="false">I4131-V4131+M4131*1+N4131*E4131+O4131*G4131</f>
        <v>100.274092820017</v>
      </c>
    </row>
    <row r="4132" customFormat="false" ht="13.8" hidden="false" customHeight="false" outlineLevel="0" collapsed="false">
      <c r="A4132" s="1" t="n">
        <v>43430</v>
      </c>
      <c r="B4132" s="2" t="n">
        <f aca="false">0.0002</f>
        <v>0.0002</v>
      </c>
      <c r="C4132" s="3" t="n">
        <f aca="false">Prices!B4131*B4132/2</f>
        <v>0.02675</v>
      </c>
      <c r="D4132" s="4" t="n">
        <f aca="false">Prices!C4131*B4132/2</f>
        <v>0.010123</v>
      </c>
      <c r="E4132" s="6" t="n">
        <f aca="false">Prices!B4131-C4132</f>
        <v>267.47325</v>
      </c>
      <c r="F4132" s="6" t="n">
        <f aca="false">Prices!B4131+C4132</f>
        <v>267.52675</v>
      </c>
      <c r="G4132" s="2" t="n">
        <f aca="false">Prices!C4131-D4132</f>
        <v>101.219877</v>
      </c>
      <c r="H4132" s="2" t="n">
        <f aca="false">Prices!C4131+D4132</f>
        <v>101.240123</v>
      </c>
      <c r="I4132" s="0" t="n">
        <f aca="false">R4131*1+S4131*E4132+T4131*G4132</f>
        <v>101.193528327174</v>
      </c>
      <c r="J4132" s="0" t="n">
        <v>0</v>
      </c>
      <c r="K4132" s="0" t="n">
        <f aca="false">I4132*0.6/F4132</f>
        <v>0.226953442959646</v>
      </c>
      <c r="L4132" s="0" t="n">
        <f aca="false">I4132*0.4/H4132</f>
        <v>0.399815904321547</v>
      </c>
      <c r="M4132" s="0" t="n">
        <f aca="false">J4132-R4131</f>
        <v>0</v>
      </c>
      <c r="N4132" s="0" t="n">
        <f aca="false">K4132-S4131</f>
        <v>-0.00156872031685643</v>
      </c>
      <c r="O4132" s="0" t="n">
        <f aca="false">L4132-T4131</f>
        <v>0.00394541123077446</v>
      </c>
      <c r="P4132" s="0" t="n">
        <f aca="false">IF(N4132&gt;0,F4132,E4132)</f>
        <v>267.47325</v>
      </c>
      <c r="Q4132" s="0" t="n">
        <f aca="false">IF(O4132&gt;0,H4132,G4132)</f>
        <v>101.240123</v>
      </c>
      <c r="R4132" s="0" t="n">
        <f aca="false">R4131+M4132</f>
        <v>0</v>
      </c>
      <c r="S4132" s="0" t="n">
        <f aca="false">S4131+N4132</f>
        <v>0.226953442959646</v>
      </c>
      <c r="T4132" s="0" t="n">
        <f aca="false">T4131+O4132</f>
        <v>0.399815904321547</v>
      </c>
      <c r="V4132" s="4" t="n">
        <f aca="false">M4132*1+N4132*P4132+O4132*Q4132</f>
        <v>-0.0201568032014298</v>
      </c>
      <c r="W4132" s="0" t="n">
        <f aca="false">I4132-V4132+M4132*1+N4132*E4132+O4132*G4132</f>
        <v>101.193448448378</v>
      </c>
    </row>
    <row r="4133" customFormat="false" ht="13.8" hidden="false" customHeight="false" outlineLevel="0" collapsed="false">
      <c r="A4133" s="1" t="n">
        <v>43431</v>
      </c>
      <c r="B4133" s="2" t="n">
        <f aca="false">0.0002</f>
        <v>0.0002</v>
      </c>
      <c r="C4133" s="3" t="n">
        <f aca="false">Prices!B4132*B4133/2</f>
        <v>0.02683999</v>
      </c>
      <c r="D4133" s="4" t="n">
        <f aca="false">Prices!C4132*B4133/2</f>
        <v>0.010133</v>
      </c>
      <c r="E4133" s="6" t="n">
        <f aca="false">Prices!B4132-C4133</f>
        <v>268.37306001</v>
      </c>
      <c r="F4133" s="6" t="n">
        <f aca="false">Prices!B4132+C4133</f>
        <v>268.42673999</v>
      </c>
      <c r="G4133" s="2" t="n">
        <f aca="false">Prices!C4132-D4133</f>
        <v>101.319867</v>
      </c>
      <c r="H4133" s="2" t="n">
        <f aca="false">Prices!C4132+D4133</f>
        <v>101.340133</v>
      </c>
      <c r="I4133" s="0" t="n">
        <f aca="false">R4132*1+S4132*E4133+T4132*G4133</f>
        <v>101.417484217229</v>
      </c>
      <c r="J4133" s="0" t="n">
        <v>0</v>
      </c>
      <c r="K4133" s="0" t="n">
        <f aca="false">I4133*0.6/F4133</f>
        <v>0.226693102678982</v>
      </c>
      <c r="L4133" s="0" t="n">
        <f aca="false">I4133*0.4/H4133</f>
        <v>0.400305313265097</v>
      </c>
      <c r="M4133" s="0" t="n">
        <f aca="false">J4133-R4132</f>
        <v>0</v>
      </c>
      <c r="N4133" s="0" t="n">
        <f aca="false">K4133-S4132</f>
        <v>-0.000260340280664129</v>
      </c>
      <c r="O4133" s="0" t="n">
        <f aca="false">L4133-T4132</f>
        <v>0.000489408943550318</v>
      </c>
      <c r="P4133" s="0" t="n">
        <f aca="false">IF(N4133&gt;0,F4133,E4133)</f>
        <v>268.37306001</v>
      </c>
      <c r="Q4133" s="0" t="n">
        <f aca="false">IF(O4133&gt;0,H4133,G4133)</f>
        <v>101.340133</v>
      </c>
      <c r="R4133" s="0" t="n">
        <f aca="false">R4132+M4133</f>
        <v>0</v>
      </c>
      <c r="S4133" s="0" t="n">
        <f aca="false">S4132+N4133</f>
        <v>0.226693102678982</v>
      </c>
      <c r="T4133" s="0" t="n">
        <f aca="false">T4132+O4133</f>
        <v>0.400305313265097</v>
      </c>
      <c r="V4133" s="4" t="n">
        <f aca="false">M4133*1+N4133*P4133+O4133*Q4133</f>
        <v>-0.0202715503349157</v>
      </c>
      <c r="W4133" s="0" t="n">
        <f aca="false">I4133-V4133+M4133*1+N4133*E4133+O4133*G4133</f>
        <v>101.417474298867</v>
      </c>
    </row>
    <row r="4134" customFormat="false" ht="13.8" hidden="false" customHeight="false" outlineLevel="0" collapsed="false">
      <c r="A4134" s="1" t="n">
        <v>43432</v>
      </c>
      <c r="B4134" s="2" t="n">
        <f aca="false">0.0002</f>
        <v>0.0002</v>
      </c>
      <c r="C4134" s="3" t="n">
        <f aca="false">Prices!B4133*B4134/2</f>
        <v>0.02745801</v>
      </c>
      <c r="D4134" s="4" t="n">
        <f aca="false">Prices!C4133*B4134/2</f>
        <v>0.010132</v>
      </c>
      <c r="E4134" s="6" t="n">
        <f aca="false">Prices!B4133-C4134</f>
        <v>274.55264199</v>
      </c>
      <c r="F4134" s="6" t="n">
        <f aca="false">Prices!B4133+C4134</f>
        <v>274.60755801</v>
      </c>
      <c r="G4134" s="2" t="n">
        <f aca="false">Prices!C4133-D4134</f>
        <v>101.309868</v>
      </c>
      <c r="H4134" s="2" t="n">
        <f aca="false">Prices!C4133+D4134</f>
        <v>101.330132</v>
      </c>
      <c r="I4134" s="0" t="n">
        <f aca="false">R4133*1+S4133*E4134+T4133*G4134</f>
        <v>102.79406870801</v>
      </c>
      <c r="J4134" s="0" t="n">
        <v>0</v>
      </c>
      <c r="K4134" s="0" t="n">
        <f aca="false">I4134*0.6/F4134</f>
        <v>0.22459848400298</v>
      </c>
      <c r="L4134" s="0" t="n">
        <f aca="false">I4134*0.4/H4134</f>
        <v>0.405778880098609</v>
      </c>
      <c r="M4134" s="0" t="n">
        <f aca="false">J4134-R4133</f>
        <v>0</v>
      </c>
      <c r="N4134" s="0" t="n">
        <f aca="false">K4134-S4133</f>
        <v>-0.00209461867600219</v>
      </c>
      <c r="O4134" s="0" t="n">
        <f aca="false">L4134-T4133</f>
        <v>0.00547356683351141</v>
      </c>
      <c r="P4134" s="0" t="n">
        <f aca="false">IF(N4134&gt;0,F4134,E4134)</f>
        <v>274.55264199</v>
      </c>
      <c r="Q4134" s="0" t="n">
        <f aca="false">IF(O4134&gt;0,H4134,G4134)</f>
        <v>101.330132</v>
      </c>
      <c r="R4134" s="0" t="n">
        <f aca="false">R4133+M4134</f>
        <v>0</v>
      </c>
      <c r="S4134" s="0" t="n">
        <f aca="false">S4133+N4134</f>
        <v>0.22459848400298</v>
      </c>
      <c r="T4134" s="0" t="n">
        <f aca="false">T4133+O4134</f>
        <v>0.405778880098609</v>
      </c>
      <c r="V4134" s="4" t="n">
        <f aca="false">M4134*1+N4134*P4134+O4134*Q4134</f>
        <v>-0.020445841707464</v>
      </c>
      <c r="W4134" s="0" t="n">
        <f aca="false">I4134-V4134+M4134*1+N4134*E4134+O4134*G4134</f>
        <v>102.793957791652</v>
      </c>
    </row>
    <row r="4135" customFormat="false" ht="13.8" hidden="false" customHeight="false" outlineLevel="0" collapsed="false">
      <c r="A4135" s="1" t="n">
        <v>43433</v>
      </c>
      <c r="B4135" s="2" t="n">
        <f aca="false">0.0002</f>
        <v>0.0002</v>
      </c>
      <c r="C4135" s="3" t="n">
        <f aca="false">Prices!B4134*B4135/2</f>
        <v>0.027398</v>
      </c>
      <c r="D4135" s="4" t="n">
        <f aca="false">Prices!C4134*B4135/2</f>
        <v>0.010158</v>
      </c>
      <c r="E4135" s="6" t="n">
        <f aca="false">Prices!B4134-C4135</f>
        <v>273.952602</v>
      </c>
      <c r="F4135" s="6" t="n">
        <f aca="false">Prices!B4134+C4135</f>
        <v>274.007398</v>
      </c>
      <c r="G4135" s="2" t="n">
        <f aca="false">Prices!C4134-D4135</f>
        <v>101.569842</v>
      </c>
      <c r="H4135" s="2" t="n">
        <f aca="false">Prices!C4134+D4135</f>
        <v>101.590158</v>
      </c>
      <c r="I4135" s="0" t="n">
        <f aca="false">R4134*1+S4134*E4135+T4134*G4135</f>
        <v>102.744235836424</v>
      </c>
      <c r="J4135" s="0" t="n">
        <v>0</v>
      </c>
      <c r="K4135" s="0" t="n">
        <f aca="false">I4135*0.6/F4135</f>
        <v>0.224981303248807</v>
      </c>
      <c r="L4135" s="0" t="n">
        <f aca="false">I4135*0.4/H4135</f>
        <v>0.40454405371207</v>
      </c>
      <c r="M4135" s="0" t="n">
        <f aca="false">J4135-R4134</f>
        <v>0</v>
      </c>
      <c r="N4135" s="0" t="n">
        <f aca="false">K4135-S4134</f>
        <v>0.00038281924582742</v>
      </c>
      <c r="O4135" s="0" t="n">
        <f aca="false">L4135-T4134</f>
        <v>-0.00123482638653832</v>
      </c>
      <c r="P4135" s="0" t="n">
        <f aca="false">IF(N4135&gt;0,F4135,E4135)</f>
        <v>274.007398</v>
      </c>
      <c r="Q4135" s="0" t="n">
        <f aca="false">IF(O4135&gt;0,H4135,G4135)</f>
        <v>101.569842</v>
      </c>
      <c r="R4135" s="0" t="n">
        <f aca="false">R4134+M4135</f>
        <v>0</v>
      </c>
      <c r="S4135" s="0" t="n">
        <f aca="false">S4134+N4135</f>
        <v>0.224981303248807</v>
      </c>
      <c r="T4135" s="0" t="n">
        <f aca="false">T4134+O4135</f>
        <v>0.40454405371207</v>
      </c>
      <c r="V4135" s="4" t="n">
        <f aca="false">M4135*1+N4135*P4135+O4135*Q4135</f>
        <v>-0.0205258155246346</v>
      </c>
      <c r="W4135" s="0" t="n">
        <f aca="false">I4135-V4135+M4135*1+N4135*E4135+O4135*G4135</f>
        <v>102.744214859461</v>
      </c>
    </row>
    <row r="4136" customFormat="false" ht="13.8" hidden="false" customHeight="false" outlineLevel="0" collapsed="false">
      <c r="A4136" s="1" t="n">
        <v>43434</v>
      </c>
      <c r="B4136" s="2" t="n">
        <f aca="false">0.0002</f>
        <v>0.0002</v>
      </c>
      <c r="C4136" s="3" t="n">
        <f aca="false">Prices!B4135*B4136/2</f>
        <v>0.02756499</v>
      </c>
      <c r="D4136" s="4" t="n">
        <f aca="false">Prices!C4135*B4136/2</f>
        <v>0.010178</v>
      </c>
      <c r="E4136" s="6" t="n">
        <f aca="false">Prices!B4135-C4136</f>
        <v>275.62233501</v>
      </c>
      <c r="F4136" s="6" t="n">
        <f aca="false">Prices!B4135+C4136</f>
        <v>275.67746499</v>
      </c>
      <c r="G4136" s="2" t="n">
        <f aca="false">Prices!C4135-D4136</f>
        <v>101.769822</v>
      </c>
      <c r="H4136" s="2" t="n">
        <f aca="false">Prices!C4135+D4136</f>
        <v>101.790178</v>
      </c>
      <c r="I4136" s="0" t="n">
        <f aca="false">R4135*1+S4135*E4136+T4135*G4136</f>
        <v>103.180248472465</v>
      </c>
      <c r="J4136" s="0" t="n">
        <v>0</v>
      </c>
      <c r="K4136" s="0" t="n">
        <f aca="false">I4136*0.6/F4136</f>
        <v>0.224567318499264</v>
      </c>
      <c r="L4136" s="0" t="n">
        <f aca="false">I4136*0.4/H4136</f>
        <v>0.405462493532391</v>
      </c>
      <c r="M4136" s="0" t="n">
        <f aca="false">J4136-R4135</f>
        <v>0</v>
      </c>
      <c r="N4136" s="0" t="n">
        <f aca="false">K4136-S4135</f>
        <v>-0.000413984749543295</v>
      </c>
      <c r="O4136" s="0" t="n">
        <f aca="false">L4136-T4135</f>
        <v>0.000918439820321138</v>
      </c>
      <c r="P4136" s="0" t="n">
        <f aca="false">IF(N4136&gt;0,F4136,E4136)</f>
        <v>275.62233501</v>
      </c>
      <c r="Q4136" s="0" t="n">
        <f aca="false">IF(O4136&gt;0,H4136,G4136)</f>
        <v>101.790178</v>
      </c>
      <c r="R4136" s="0" t="n">
        <f aca="false">R4135+M4136</f>
        <v>0</v>
      </c>
      <c r="S4136" s="0" t="n">
        <f aca="false">S4135+N4136</f>
        <v>0.224567318499264</v>
      </c>
      <c r="T4136" s="0" t="n">
        <f aca="false">T4135+O4136</f>
        <v>0.405462493532391</v>
      </c>
      <c r="V4136" s="4" t="n">
        <f aca="false">M4136*1+N4136*P4136+O4136*Q4136</f>
        <v>-0.0206152905348763</v>
      </c>
      <c r="W4136" s="0" t="n">
        <f aca="false">I4136-V4136+M4136*1+N4136*E4136+O4136*G4136</f>
        <v>103.180229776704</v>
      </c>
    </row>
    <row r="4137" customFormat="false" ht="13.8" hidden="false" customHeight="false" outlineLevel="0" collapsed="false">
      <c r="A4137" s="1" t="n">
        <v>43437</v>
      </c>
      <c r="B4137" s="2" t="n">
        <f aca="false">0.0002</f>
        <v>0.0002</v>
      </c>
      <c r="C4137" s="3" t="n">
        <f aca="false">Prices!B4136*B4137/2</f>
        <v>0.02793</v>
      </c>
      <c r="D4137" s="4" t="n">
        <f aca="false">Prices!C4136*B4137/2</f>
        <v>0.010179</v>
      </c>
      <c r="E4137" s="6" t="n">
        <f aca="false">Prices!B4136-C4137</f>
        <v>279.27207</v>
      </c>
      <c r="F4137" s="6" t="n">
        <f aca="false">Prices!B4136+C4137</f>
        <v>279.32793</v>
      </c>
      <c r="G4137" s="2" t="n">
        <f aca="false">Prices!C4136-D4137</f>
        <v>101.779821</v>
      </c>
      <c r="H4137" s="2" t="n">
        <f aca="false">Prices!C4136+D4137</f>
        <v>101.800179</v>
      </c>
      <c r="I4137" s="0" t="n">
        <f aca="false">R4136*1+S4136*E4137+T4136*G4137</f>
        <v>103.983279905579</v>
      </c>
      <c r="J4137" s="0" t="n">
        <v>0</v>
      </c>
      <c r="K4137" s="0" t="n">
        <f aca="false">I4137*0.6/F4137</f>
        <v>0.223357427749339</v>
      </c>
      <c r="L4137" s="0" t="n">
        <f aca="false">I4137*0.4/H4137</f>
        <v>0.408577984545898</v>
      </c>
      <c r="M4137" s="0" t="n">
        <f aca="false">J4137-R4136</f>
        <v>0</v>
      </c>
      <c r="N4137" s="0" t="n">
        <f aca="false">K4137-S4136</f>
        <v>-0.00120989074992447</v>
      </c>
      <c r="O4137" s="0" t="n">
        <f aca="false">L4137-T4136</f>
        <v>0.00311549101350667</v>
      </c>
      <c r="P4137" s="0" t="n">
        <f aca="false">IF(N4137&gt;0,F4137,E4137)</f>
        <v>279.27207</v>
      </c>
      <c r="Q4137" s="0" t="n">
        <f aca="false">IF(O4137&gt;0,H4137,G4137)</f>
        <v>101.800179</v>
      </c>
      <c r="R4137" s="0" t="n">
        <f aca="false">R4136+M4137</f>
        <v>0</v>
      </c>
      <c r="S4137" s="0" t="n">
        <f aca="false">S4136+N4137</f>
        <v>0.223357427749339</v>
      </c>
      <c r="T4137" s="0" t="n">
        <f aca="false">T4136+O4137</f>
        <v>0.408577984545898</v>
      </c>
      <c r="V4137" s="4" t="n">
        <f aca="false">M4137*1+N4137*P4137+O4137*Q4137</f>
        <v>-0.0207311513573904</v>
      </c>
      <c r="W4137" s="0" t="n">
        <f aca="false">I4137-V4137+M4137*1+N4137*E4137+O4137*G4137</f>
        <v>103.983216480413</v>
      </c>
    </row>
    <row r="4138" customFormat="false" ht="13.8" hidden="false" customHeight="false" outlineLevel="0" collapsed="false">
      <c r="A4138" s="1" t="n">
        <v>43438</v>
      </c>
      <c r="B4138" s="2" t="n">
        <f aca="false">0.0002</f>
        <v>0.0002</v>
      </c>
      <c r="C4138" s="3" t="n">
        <f aca="false">Prices!B4137*B4138/2</f>
        <v>0.027025</v>
      </c>
      <c r="D4138" s="4" t="n">
        <f aca="false">Prices!C4137*B4138/2</f>
        <v>0.010226</v>
      </c>
      <c r="E4138" s="6" t="n">
        <f aca="false">Prices!B4137-C4138</f>
        <v>270.222975</v>
      </c>
      <c r="F4138" s="6" t="n">
        <f aca="false">Prices!B4137+C4138</f>
        <v>270.277025</v>
      </c>
      <c r="G4138" s="2" t="n">
        <f aca="false">Prices!C4137-D4138</f>
        <v>102.249774</v>
      </c>
      <c r="H4138" s="2" t="n">
        <f aca="false">Prices!C4137+D4138</f>
        <v>102.270226</v>
      </c>
      <c r="I4138" s="0" t="n">
        <f aca="false">R4137*1+S4137*E4138+T4137*G4138</f>
        <v>102.133315195968</v>
      </c>
      <c r="J4138" s="0" t="n">
        <v>0</v>
      </c>
      <c r="K4138" s="0" t="n">
        <f aca="false">I4138*0.6/F4138</f>
        <v>0.226730293178196</v>
      </c>
      <c r="L4138" s="0" t="n">
        <f aca="false">I4138*0.4/H4138</f>
        <v>0.399464513536785</v>
      </c>
      <c r="M4138" s="0" t="n">
        <f aca="false">J4138-R4137</f>
        <v>0</v>
      </c>
      <c r="N4138" s="0" t="n">
        <f aca="false">K4138-S4137</f>
        <v>0.00337286542885659</v>
      </c>
      <c r="O4138" s="0" t="n">
        <f aca="false">L4138-T4137</f>
        <v>-0.00911347100911325</v>
      </c>
      <c r="P4138" s="0" t="n">
        <f aca="false">IF(N4138&gt;0,F4138,E4138)</f>
        <v>270.277025</v>
      </c>
      <c r="Q4138" s="0" t="n">
        <f aca="false">IF(O4138&gt;0,H4138,G4138)</f>
        <v>102.249774</v>
      </c>
      <c r="R4138" s="0" t="n">
        <f aca="false">R4137+M4138</f>
        <v>0</v>
      </c>
      <c r="S4138" s="0" t="n">
        <f aca="false">S4137+N4138</f>
        <v>0.226730293178196</v>
      </c>
      <c r="T4138" s="0" t="n">
        <f aca="false">T4137+O4138</f>
        <v>0.399464513536785</v>
      </c>
      <c r="V4138" s="4" t="n">
        <f aca="false">M4138*1+N4138*P4138+O4138*Q4138</f>
        <v>-0.020242317200673</v>
      </c>
      <c r="W4138" s="0" t="n">
        <f aca="false">I4138-V4138+M4138*1+N4138*E4138+O4138*G4138</f>
        <v>102.133132892591</v>
      </c>
    </row>
    <row r="4139" customFormat="false" ht="13.8" hidden="false" customHeight="false" outlineLevel="0" collapsed="false">
      <c r="A4139" s="1" t="n">
        <v>43439</v>
      </c>
      <c r="B4139" s="2" t="n">
        <f aca="false">0.0002</f>
        <v>0.0002</v>
      </c>
      <c r="C4139" s="3" t="n">
        <f aca="false">Prices!B4138*B4139/2</f>
        <v>0.027025</v>
      </c>
      <c r="D4139" s="4" t="n">
        <f aca="false">Prices!C4138*B4139/2</f>
        <v>0.010226</v>
      </c>
      <c r="E4139" s="6" t="n">
        <f aca="false">Prices!B4138-C4139</f>
        <v>270.222975</v>
      </c>
      <c r="F4139" s="6" t="n">
        <f aca="false">Prices!B4138+C4139</f>
        <v>270.277025</v>
      </c>
      <c r="G4139" s="2" t="n">
        <f aca="false">Prices!C4138-D4139</f>
        <v>102.249774</v>
      </c>
      <c r="H4139" s="2" t="n">
        <f aca="false">Prices!C4138+D4139</f>
        <v>102.270226</v>
      </c>
      <c r="I4139" s="0" t="n">
        <f aca="false">R4138*1+S4138*E4139+T4138*G4139</f>
        <v>102.11289057539</v>
      </c>
      <c r="J4139" s="0" t="n">
        <v>0</v>
      </c>
      <c r="K4139" s="0" t="n">
        <f aca="false">I4139*0.6/F4139</f>
        <v>0.226684951653713</v>
      </c>
      <c r="L4139" s="0" t="n">
        <f aca="false">I4139*0.4/H4139</f>
        <v>0.399384628622569</v>
      </c>
      <c r="M4139" s="0" t="n">
        <f aca="false">J4139-R4138</f>
        <v>0</v>
      </c>
      <c r="N4139" s="0" t="n">
        <f aca="false">K4139-S4138</f>
        <v>-4.53415244831834E-005</v>
      </c>
      <c r="O4139" s="0" t="n">
        <f aca="false">L4139-T4138</f>
        <v>-7.98849142158997E-005</v>
      </c>
      <c r="P4139" s="0" t="n">
        <f aca="false">IF(N4139&gt;0,F4139,E4139)</f>
        <v>270.222975</v>
      </c>
      <c r="Q4139" s="0" t="n">
        <f aca="false">IF(O4139&gt;0,H4139,G4139)</f>
        <v>102.249774</v>
      </c>
      <c r="R4139" s="0" t="n">
        <f aca="false">R4138+M4139</f>
        <v>0</v>
      </c>
      <c r="S4139" s="0" t="n">
        <f aca="false">S4138+N4139</f>
        <v>0.226684951653713</v>
      </c>
      <c r="T4139" s="0" t="n">
        <f aca="false">T4138+O4139</f>
        <v>0.399384628622569</v>
      </c>
      <c r="V4139" s="4" t="n">
        <f aca="false">M4139*1+N4139*P4139+O4139*Q4139</f>
        <v>-0.0204205360614663</v>
      </c>
      <c r="W4139" s="0" t="n">
        <f aca="false">I4139-V4139+M4139*1+N4139*E4139+O4139*G4139</f>
        <v>102.11289057539</v>
      </c>
    </row>
    <row r="4140" customFormat="false" ht="13.8" hidden="false" customHeight="false" outlineLevel="0" collapsed="false">
      <c r="A4140" s="1" t="n">
        <v>43440</v>
      </c>
      <c r="B4140" s="2" t="n">
        <f aca="false">0.0002</f>
        <v>0.0002</v>
      </c>
      <c r="C4140" s="3" t="n">
        <f aca="false">Prices!B4139*B4140/2</f>
        <v>0.02698401</v>
      </c>
      <c r="D4140" s="4" t="n">
        <f aca="false">Prices!C4139*B4140/2</f>
        <v>0.010252</v>
      </c>
      <c r="E4140" s="6" t="n">
        <f aca="false">Prices!B4139-C4140</f>
        <v>269.81311599</v>
      </c>
      <c r="F4140" s="6" t="n">
        <f aca="false">Prices!B4139+C4140</f>
        <v>269.86708401</v>
      </c>
      <c r="G4140" s="2" t="n">
        <f aca="false">Prices!C4139-D4140</f>
        <v>102.509748</v>
      </c>
      <c r="H4140" s="2" t="n">
        <f aca="false">Prices!C4139+D4140</f>
        <v>102.530252</v>
      </c>
      <c r="I4140" s="0" t="n">
        <f aca="false">R4139*1+S4139*E4140+T4139*G4140</f>
        <v>102.103390788904</v>
      </c>
      <c r="J4140" s="0" t="n">
        <v>0</v>
      </c>
      <c r="K4140" s="0" t="n">
        <f aca="false">I4140*0.6/F4140</f>
        <v>0.227008175888069</v>
      </c>
      <c r="L4140" s="0" t="n">
        <f aca="false">I4140*0.4/H4140</f>
        <v>0.398334691653362</v>
      </c>
      <c r="M4140" s="0" t="n">
        <f aca="false">J4140-R4139</f>
        <v>0</v>
      </c>
      <c r="N4140" s="0" t="n">
        <f aca="false">K4140-S4139</f>
        <v>0.000323224234356156</v>
      </c>
      <c r="O4140" s="0" t="n">
        <f aca="false">L4140-T4139</f>
        <v>-0.00104993696920652</v>
      </c>
      <c r="P4140" s="0" t="n">
        <f aca="false">IF(N4140&gt;0,F4140,E4140)</f>
        <v>269.86708401</v>
      </c>
      <c r="Q4140" s="0" t="n">
        <f aca="false">IF(O4140&gt;0,H4140,G4140)</f>
        <v>102.509748</v>
      </c>
      <c r="R4140" s="0" t="n">
        <f aca="false">R4139+M4140</f>
        <v>0</v>
      </c>
      <c r="S4140" s="0" t="n">
        <f aca="false">S4139+N4140</f>
        <v>0.227008175888069</v>
      </c>
      <c r="T4140" s="0" t="n">
        <f aca="false">T4139+O4140</f>
        <v>0.398334691653362</v>
      </c>
      <c r="V4140" s="4" t="n">
        <f aca="false">M4140*1+N4140*P4140+O4140*Q4140</f>
        <v>-0.0204011925221835</v>
      </c>
      <c r="W4140" s="0" t="n">
        <f aca="false">I4140-V4140+M4140*1+N4140*E4140+O4140*G4140</f>
        <v>102.103373345132</v>
      </c>
    </row>
    <row r="4141" customFormat="false" ht="13.8" hidden="false" customHeight="false" outlineLevel="0" collapsed="false">
      <c r="A4141" s="1" t="n">
        <v>43441</v>
      </c>
      <c r="B4141" s="2" t="n">
        <f aca="false">0.0002</f>
        <v>0.0002</v>
      </c>
      <c r="C4141" s="3" t="n">
        <f aca="false">Prices!B4140*B4141/2</f>
        <v>0.02635701</v>
      </c>
      <c r="D4141" s="4" t="n">
        <f aca="false">Prices!C4140*B4141/2</f>
        <v>0.010282</v>
      </c>
      <c r="E4141" s="6" t="n">
        <f aca="false">Prices!B4140-C4141</f>
        <v>263.54374299</v>
      </c>
      <c r="F4141" s="6" t="n">
        <f aca="false">Prices!B4140+C4141</f>
        <v>263.59645701</v>
      </c>
      <c r="G4141" s="2" t="n">
        <f aca="false">Prices!C4140-D4141</f>
        <v>102.809718</v>
      </c>
      <c r="H4141" s="2" t="n">
        <f aca="false">Prices!C4140+D4141</f>
        <v>102.830282</v>
      </c>
      <c r="I4141" s="0" t="n">
        <f aca="false">R4140*1+S4140*E4141+T4140*G4141</f>
        <v>100.779261681373</v>
      </c>
      <c r="J4141" s="0" t="n">
        <v>0</v>
      </c>
      <c r="K4141" s="0" t="n">
        <f aca="false">I4141*0.6/F4141</f>
        <v>0.229394422424008</v>
      </c>
      <c r="L4141" s="0" t="n">
        <f aca="false">I4141*0.4/H4141</f>
        <v>0.392021726368009</v>
      </c>
      <c r="M4141" s="0" t="n">
        <f aca="false">J4141-R4140</f>
        <v>0</v>
      </c>
      <c r="N4141" s="0" t="n">
        <f aca="false">K4141-S4140</f>
        <v>0.00238624653593933</v>
      </c>
      <c r="O4141" s="0" t="n">
        <f aca="false">L4141-T4140</f>
        <v>-0.00631296528535313</v>
      </c>
      <c r="P4141" s="0" t="n">
        <f aca="false">IF(N4141&gt;0,F4141,E4141)</f>
        <v>263.59645701</v>
      </c>
      <c r="Q4141" s="0" t="n">
        <f aca="false">IF(O4141&gt;0,H4141,G4141)</f>
        <v>102.809718</v>
      </c>
      <c r="R4141" s="0" t="n">
        <f aca="false">R4140+M4141</f>
        <v>0</v>
      </c>
      <c r="S4141" s="0" t="n">
        <f aca="false">S4140+N4141</f>
        <v>0.229394422424008</v>
      </c>
      <c r="T4141" s="0" t="n">
        <f aca="false">T4140+O4141</f>
        <v>0.392021726368009</v>
      </c>
      <c r="V4141" s="4" t="n">
        <f aca="false">M4141*1+N4141*P4141+O4141*Q4141</f>
        <v>-0.0200280483049524</v>
      </c>
      <c r="W4141" s="0" t="n">
        <f aca="false">I4141-V4141+M4141*1+N4141*E4141+O4141*G4141</f>
        <v>100.779135892725</v>
      </c>
    </row>
    <row r="4142" customFormat="false" ht="13.8" hidden="false" customHeight="false" outlineLevel="0" collapsed="false">
      <c r="A4142" s="1" t="n">
        <v>43444</v>
      </c>
      <c r="B4142" s="2" t="n">
        <f aca="false">0.0002</f>
        <v>0.0002</v>
      </c>
      <c r="C4142" s="3" t="n">
        <f aca="false">Prices!B4141*B4142/2</f>
        <v>0.02640701</v>
      </c>
      <c r="D4142" s="4" t="n">
        <f aca="false">Prices!C4141*B4142/2</f>
        <v>0.010288</v>
      </c>
      <c r="E4142" s="6" t="n">
        <f aca="false">Prices!B4141-C4142</f>
        <v>264.04369299</v>
      </c>
      <c r="F4142" s="6" t="n">
        <f aca="false">Prices!B4141+C4142</f>
        <v>264.09650701</v>
      </c>
      <c r="G4142" s="2" t="n">
        <f aca="false">Prices!C4141-D4142</f>
        <v>102.869712</v>
      </c>
      <c r="H4142" s="2" t="n">
        <f aca="false">Prices!C4141+D4142</f>
        <v>102.890288</v>
      </c>
      <c r="I4142" s="0" t="n">
        <f aca="false">R4141*1+S4141*E4142+T4141*G4142</f>
        <v>100.897312537363</v>
      </c>
      <c r="J4142" s="0" t="n">
        <v>0</v>
      </c>
      <c r="K4142" s="0" t="n">
        <f aca="false">I4142*0.6/F4142</f>
        <v>0.229228277979934</v>
      </c>
      <c r="L4142" s="0" t="n">
        <f aca="false">I4142*0.4/H4142</f>
        <v>0.392252036605683</v>
      </c>
      <c r="M4142" s="0" t="n">
        <f aca="false">J4142-R4141</f>
        <v>0</v>
      </c>
      <c r="N4142" s="0" t="n">
        <f aca="false">K4142-S4141</f>
        <v>-0.000166144444074118</v>
      </c>
      <c r="O4142" s="0" t="n">
        <f aca="false">L4142-T4141</f>
        <v>0.000230310237673559</v>
      </c>
      <c r="P4142" s="0" t="n">
        <f aca="false">IF(N4142&gt;0,F4142,E4142)</f>
        <v>264.04369299</v>
      </c>
      <c r="Q4142" s="0" t="n">
        <f aca="false">IF(O4142&gt;0,H4142,G4142)</f>
        <v>102.890288</v>
      </c>
      <c r="R4142" s="0" t="n">
        <f aca="false">R4141+M4142</f>
        <v>0</v>
      </c>
      <c r="S4142" s="0" t="n">
        <f aca="false">S4141+N4142</f>
        <v>0.229228277979934</v>
      </c>
      <c r="T4142" s="0" t="n">
        <f aca="false">T4141+O4142</f>
        <v>0.392252036605683</v>
      </c>
      <c r="V4142" s="4" t="n">
        <f aca="false">M4142*1+N4142*P4142+O4142*Q4142</f>
        <v>-0.0201727058995197</v>
      </c>
      <c r="W4142" s="0" t="n">
        <f aca="false">I4142-V4142+M4142*1+N4142*E4142+O4142*G4142</f>
        <v>100.8973077985</v>
      </c>
    </row>
    <row r="4143" customFormat="false" ht="13.8" hidden="false" customHeight="false" outlineLevel="0" collapsed="false">
      <c r="A4143" s="1" t="n">
        <v>43445</v>
      </c>
      <c r="B4143" s="2" t="n">
        <f aca="false">0.0002</f>
        <v>0.0002</v>
      </c>
      <c r="C4143" s="3" t="n">
        <f aca="false">Prices!B4142*B4143/2</f>
        <v>0.02641299</v>
      </c>
      <c r="D4143" s="4" t="n">
        <f aca="false">Prices!C4142*B4143/2</f>
        <v>0.010262</v>
      </c>
      <c r="E4143" s="6" t="n">
        <f aca="false">Prices!B4142-C4143</f>
        <v>264.10348701</v>
      </c>
      <c r="F4143" s="6" t="n">
        <f aca="false">Prices!B4142+C4143</f>
        <v>264.15631299</v>
      </c>
      <c r="G4143" s="2" t="n">
        <f aca="false">Prices!C4142-D4143</f>
        <v>102.609738</v>
      </c>
      <c r="H4143" s="2" t="n">
        <f aca="false">Prices!C4142+D4143</f>
        <v>102.630262</v>
      </c>
      <c r="I4143" s="0" t="n">
        <f aca="false">R4142*1+S4142*E4143+T4142*G4143</f>
        <v>100.788866241874</v>
      </c>
      <c r="J4143" s="0" t="n">
        <v>0</v>
      </c>
      <c r="K4143" s="0" t="n">
        <f aca="false">I4143*0.6/F4143</f>
        <v>0.228930056831212</v>
      </c>
      <c r="L4143" s="0" t="n">
        <f aca="false">I4143*0.4/H4143</f>
        <v>0.392823185979487</v>
      </c>
      <c r="M4143" s="0" t="n">
        <f aca="false">J4143-R4142</f>
        <v>0</v>
      </c>
      <c r="N4143" s="0" t="n">
        <f aca="false">K4143-S4142</f>
        <v>-0.000298221148721661</v>
      </c>
      <c r="O4143" s="0" t="n">
        <f aca="false">L4143-T4142</f>
        <v>0.000571149373804203</v>
      </c>
      <c r="P4143" s="0" t="n">
        <f aca="false">IF(N4143&gt;0,F4143,E4143)</f>
        <v>264.10348701</v>
      </c>
      <c r="Q4143" s="0" t="n">
        <f aca="false">IF(O4143&gt;0,H4143,G4143)</f>
        <v>102.630262</v>
      </c>
      <c r="R4143" s="0" t="n">
        <f aca="false">R4142+M4143</f>
        <v>0</v>
      </c>
      <c r="S4143" s="0" t="n">
        <f aca="false">S4142+N4143</f>
        <v>0.228930056831212</v>
      </c>
      <c r="T4143" s="0" t="n">
        <f aca="false">T4142+O4143</f>
        <v>0.392823185979487</v>
      </c>
      <c r="V4143" s="4" t="n">
        <f aca="false">M4143*1+N4143*P4143+O4143*Q4143</f>
        <v>-0.0201440354028573</v>
      </c>
      <c r="W4143" s="0" t="n">
        <f aca="false">I4143-V4143+M4143*1+N4143*E4143+O4143*G4143</f>
        <v>100.788854519604</v>
      </c>
    </row>
    <row r="4144" customFormat="false" ht="13.8" hidden="false" customHeight="false" outlineLevel="0" collapsed="false">
      <c r="A4144" s="1" t="n">
        <v>43446</v>
      </c>
      <c r="B4144" s="2" t="n">
        <f aca="false">0.0002</f>
        <v>0.0002</v>
      </c>
      <c r="C4144" s="3" t="n">
        <f aca="false">Prices!B4143*B4144/2</f>
        <v>0.026546</v>
      </c>
      <c r="D4144" s="4" t="n">
        <f aca="false">Prices!C4143*B4144/2</f>
        <v>0.010234</v>
      </c>
      <c r="E4144" s="6" t="n">
        <f aca="false">Prices!B4143-C4144</f>
        <v>265.433454</v>
      </c>
      <c r="F4144" s="6" t="n">
        <f aca="false">Prices!B4143+C4144</f>
        <v>265.486546</v>
      </c>
      <c r="G4144" s="2" t="n">
        <f aca="false">Prices!C4143-D4144</f>
        <v>102.329766</v>
      </c>
      <c r="H4144" s="2" t="n">
        <f aca="false">Prices!C4143+D4144</f>
        <v>102.350234</v>
      </c>
      <c r="I4144" s="0" t="n">
        <f aca="false">R4143*1+S4143*E4144+T4143*G4144</f>
        <v>100.96320040978</v>
      </c>
      <c r="J4144" s="0" t="n">
        <v>0</v>
      </c>
      <c r="K4144" s="0" t="n">
        <f aca="false">I4144*0.6/F4144</f>
        <v>0.228176987341077</v>
      </c>
      <c r="L4144" s="0" t="n">
        <f aca="false">I4144*0.4/H4144</f>
        <v>0.394579265582453</v>
      </c>
      <c r="M4144" s="0" t="n">
        <f aca="false">J4144-R4143</f>
        <v>0</v>
      </c>
      <c r="N4144" s="0" t="n">
        <f aca="false">K4144-S4143</f>
        <v>-0.0007530694901354</v>
      </c>
      <c r="O4144" s="0" t="n">
        <f aca="false">L4144-T4143</f>
        <v>0.00175607960296548</v>
      </c>
      <c r="P4144" s="0" t="n">
        <f aca="false">IF(N4144&gt;0,F4144,E4144)</f>
        <v>265.433454</v>
      </c>
      <c r="Q4144" s="0" t="n">
        <f aca="false">IF(O4144&gt;0,H4144,G4144)</f>
        <v>102.350234</v>
      </c>
      <c r="R4144" s="0" t="n">
        <f aca="false">R4143+M4144</f>
        <v>0</v>
      </c>
      <c r="S4144" s="0" t="n">
        <f aca="false">S4143+N4144</f>
        <v>0.228176987341077</v>
      </c>
      <c r="T4144" s="0" t="n">
        <f aca="false">T4143+O4144</f>
        <v>0.394579265582453</v>
      </c>
      <c r="V4144" s="4" t="n">
        <f aca="false">M4144*1+N4144*P4144+O4144*Q4144</f>
        <v>-0.0201546775825144</v>
      </c>
      <c r="W4144" s="0" t="n">
        <f aca="false">I4144-V4144+M4144*1+N4144*E4144+O4144*G4144</f>
        <v>100.963164466343</v>
      </c>
    </row>
    <row r="4145" customFormat="false" ht="13.8" hidden="false" customHeight="false" outlineLevel="0" collapsed="false">
      <c r="A4145" s="1" t="n">
        <v>43447</v>
      </c>
      <c r="B4145" s="2" t="n">
        <f aca="false">0.0002</f>
        <v>0.0002</v>
      </c>
      <c r="C4145" s="3" t="n">
        <f aca="false">Prices!B4144*B4145/2</f>
        <v>0.02653701</v>
      </c>
      <c r="D4145" s="4" t="n">
        <f aca="false">Prices!C4144*B4145/2</f>
        <v>0.01024</v>
      </c>
      <c r="E4145" s="6" t="n">
        <f aca="false">Prices!B4144-C4145</f>
        <v>265.34356299</v>
      </c>
      <c r="F4145" s="6" t="n">
        <f aca="false">Prices!B4144+C4145</f>
        <v>265.39663701</v>
      </c>
      <c r="G4145" s="2" t="n">
        <f aca="false">Prices!C4144-D4145</f>
        <v>102.38976</v>
      </c>
      <c r="H4145" s="2" t="n">
        <f aca="false">Prices!C4144+D4145</f>
        <v>102.41024</v>
      </c>
      <c r="I4145" s="0" t="n">
        <f aca="false">R4144*1+S4144*E4145+T4144*G4145</f>
        <v>100.946171117369</v>
      </c>
      <c r="J4145" s="0" t="n">
        <v>0</v>
      </c>
      <c r="K4145" s="0" t="n">
        <f aca="false">I4145*0.6/F4145</f>
        <v>0.228215788085285</v>
      </c>
      <c r="L4145" s="0" t="n">
        <f aca="false">I4145*0.4/H4145</f>
        <v>0.394281552771946</v>
      </c>
      <c r="M4145" s="0" t="n">
        <f aca="false">J4145-R4144</f>
        <v>0</v>
      </c>
      <c r="N4145" s="0" t="n">
        <f aca="false">K4145-S4144</f>
        <v>3.8800744207923E-005</v>
      </c>
      <c r="O4145" s="0" t="n">
        <f aca="false">L4145-T4144</f>
        <v>-0.000297712810506778</v>
      </c>
      <c r="P4145" s="0" t="n">
        <f aca="false">IF(N4145&gt;0,F4145,E4145)</f>
        <v>265.39663701</v>
      </c>
      <c r="Q4145" s="0" t="n">
        <f aca="false">IF(O4145&gt;0,H4145,G4145)</f>
        <v>102.38976</v>
      </c>
      <c r="R4145" s="0" t="n">
        <f aca="false">R4144+M4145</f>
        <v>0</v>
      </c>
      <c r="S4145" s="0" t="n">
        <f aca="false">S4144+N4145</f>
        <v>0.228215788085285</v>
      </c>
      <c r="T4145" s="0" t="n">
        <f aca="false">T4144+O4145</f>
        <v>0.394281552771946</v>
      </c>
      <c r="V4145" s="4" t="n">
        <f aca="false">M4145*1+N4145*P4145+O4145*Q4145</f>
        <v>-0.0201851561904465</v>
      </c>
      <c r="W4145" s="0" t="n">
        <f aca="false">I4145-V4145+M4145*1+N4145*E4145+O4145*G4145</f>
        <v>100.946169058058</v>
      </c>
    </row>
    <row r="4146" customFormat="false" ht="13.8" hidden="false" customHeight="false" outlineLevel="0" collapsed="false">
      <c r="A4146" s="1" t="n">
        <v>43448</v>
      </c>
      <c r="B4146" s="2" t="n">
        <f aca="false">0.0002</f>
        <v>0.0002</v>
      </c>
      <c r="C4146" s="3" t="n">
        <f aca="false">Prices!B4145*B4146/2</f>
        <v>0.026047</v>
      </c>
      <c r="D4146" s="4" t="n">
        <f aca="false">Prices!C4145*B4146/2</f>
        <v>0.010256</v>
      </c>
      <c r="E4146" s="6" t="n">
        <f aca="false">Prices!B4145-C4146</f>
        <v>260.443953</v>
      </c>
      <c r="F4146" s="6" t="n">
        <f aca="false">Prices!B4145+C4146</f>
        <v>260.496047</v>
      </c>
      <c r="G4146" s="2" t="n">
        <f aca="false">Prices!C4145-D4146</f>
        <v>102.549744</v>
      </c>
      <c r="H4146" s="2" t="n">
        <f aca="false">Prices!C4145+D4146</f>
        <v>102.570256</v>
      </c>
      <c r="I4146" s="0" t="n">
        <f aca="false">R4145*1+S4145*E4146+T4145*G4146</f>
        <v>99.8708942866275</v>
      </c>
      <c r="J4146" s="0" t="n">
        <v>0</v>
      </c>
      <c r="K4146" s="0" t="n">
        <f aca="false">I4146*0.6/F4146</f>
        <v>0.230032421843148</v>
      </c>
      <c r="L4146" s="0" t="n">
        <f aca="false">I4146*0.4/H4146</f>
        <v>0.389473120888486</v>
      </c>
      <c r="M4146" s="0" t="n">
        <f aca="false">J4146-R4145</f>
        <v>0</v>
      </c>
      <c r="N4146" s="0" t="n">
        <f aca="false">K4146-S4145</f>
        <v>0.00181663375786298</v>
      </c>
      <c r="O4146" s="0" t="n">
        <f aca="false">L4146-T4145</f>
        <v>-0.00480843188345953</v>
      </c>
      <c r="P4146" s="0" t="n">
        <f aca="false">IF(N4146&gt;0,F4146,E4146)</f>
        <v>260.496047</v>
      </c>
      <c r="Q4146" s="0" t="n">
        <f aca="false">IF(O4146&gt;0,H4146,G4146)</f>
        <v>102.549744</v>
      </c>
      <c r="R4146" s="0" t="n">
        <f aca="false">R4145+M4146</f>
        <v>0</v>
      </c>
      <c r="S4146" s="0" t="n">
        <f aca="false">S4145+N4146</f>
        <v>0.230032421843148</v>
      </c>
      <c r="T4146" s="0" t="n">
        <f aca="false">T4145+O4146</f>
        <v>0.389473120888486</v>
      </c>
      <c r="V4146" s="4" t="n">
        <f aca="false">M4146*1+N4146*P4146+O4146*Q4146</f>
        <v>-0.0198775459201515</v>
      </c>
      <c r="W4146" s="0" t="n">
        <f aca="false">I4146-V4146+M4146*1+N4146*E4146+O4146*G4146</f>
        <v>99.8707996509085</v>
      </c>
    </row>
    <row r="4147" customFormat="false" ht="13.8" hidden="false" customHeight="false" outlineLevel="0" collapsed="false">
      <c r="A4147" s="1" t="n">
        <v>43451</v>
      </c>
      <c r="B4147" s="2" t="n">
        <f aca="false">0.0002</f>
        <v>0.0002</v>
      </c>
      <c r="C4147" s="3" t="n">
        <f aca="false">Prices!B4146*B4147/2</f>
        <v>0.025536</v>
      </c>
      <c r="D4147" s="4" t="n">
        <f aca="false">Prices!C4146*B4147/2</f>
        <v>0.010286</v>
      </c>
      <c r="E4147" s="6" t="n">
        <f aca="false">Prices!B4146-C4147</f>
        <v>255.334464</v>
      </c>
      <c r="F4147" s="6" t="n">
        <f aca="false">Prices!B4146+C4147</f>
        <v>255.385536</v>
      </c>
      <c r="G4147" s="2" t="n">
        <f aca="false">Prices!C4146-D4147</f>
        <v>102.849714</v>
      </c>
      <c r="H4147" s="2" t="n">
        <f aca="false">Prices!C4146+D4147</f>
        <v>102.870286</v>
      </c>
      <c r="I4147" s="0" t="n">
        <f aca="false">R4146*1+S4146*E4147+T4146*G4147</f>
        <v>98.7924042280103</v>
      </c>
      <c r="J4147" s="0" t="n">
        <v>0</v>
      </c>
      <c r="K4147" s="0" t="n">
        <f aca="false">I4147*0.6/F4147</f>
        <v>0.232101799754259</v>
      </c>
      <c r="L4147" s="0" t="n">
        <f aca="false">I4147*0.4/H4147</f>
        <v>0.384143597026688</v>
      </c>
      <c r="M4147" s="0" t="n">
        <f aca="false">J4147-R4146</f>
        <v>0</v>
      </c>
      <c r="N4147" s="0" t="n">
        <f aca="false">K4147-S4146</f>
        <v>0.00206937791111145</v>
      </c>
      <c r="O4147" s="0" t="n">
        <f aca="false">L4147-T4146</f>
        <v>-0.00532952386179841</v>
      </c>
      <c r="P4147" s="0" t="n">
        <f aca="false">IF(N4147&gt;0,F4147,E4147)</f>
        <v>255.385536</v>
      </c>
      <c r="Q4147" s="0" t="n">
        <f aca="false">IF(O4147&gt;0,H4147,G4147)</f>
        <v>102.849714</v>
      </c>
      <c r="R4147" s="0" t="n">
        <f aca="false">R4146+M4147</f>
        <v>0</v>
      </c>
      <c r="S4147" s="0" t="n">
        <f aca="false">S4146+N4147</f>
        <v>0.232101799754259</v>
      </c>
      <c r="T4147" s="0" t="n">
        <f aca="false">T4146+O4147</f>
        <v>0.384143597026688</v>
      </c>
      <c r="V4147" s="4" t="n">
        <f aca="false">M4147*1+N4147*P4147+O4147*Q4147</f>
        <v>-0.019650817926385</v>
      </c>
      <c r="W4147" s="0" t="n">
        <f aca="false">I4147-V4147+M4147*1+N4147*E4147+O4147*G4147</f>
        <v>98.7922985407416</v>
      </c>
    </row>
    <row r="4148" customFormat="false" ht="13.8" hidden="false" customHeight="false" outlineLevel="0" collapsed="false">
      <c r="A4148" s="1" t="n">
        <v>43452</v>
      </c>
      <c r="B4148" s="2" t="n">
        <f aca="false">0.0002</f>
        <v>0.0002</v>
      </c>
      <c r="C4148" s="3" t="n">
        <f aca="false">Prices!B4147*B4148/2</f>
        <v>0.025508</v>
      </c>
      <c r="D4148" s="4" t="n">
        <f aca="false">Prices!C4147*B4148/2</f>
        <v>0.01029</v>
      </c>
      <c r="E4148" s="6" t="n">
        <f aca="false">Prices!B4147-C4148</f>
        <v>255.054492</v>
      </c>
      <c r="F4148" s="6" t="n">
        <f aca="false">Prices!B4147+C4148</f>
        <v>255.105508</v>
      </c>
      <c r="G4148" s="2" t="n">
        <f aca="false">Prices!C4147-D4148</f>
        <v>102.88971</v>
      </c>
      <c r="H4148" s="2" t="n">
        <f aca="false">Prices!C4147+D4148</f>
        <v>102.91029</v>
      </c>
      <c r="I4148" s="0" t="n">
        <f aca="false">R4147*1+S4147*E4148+T4147*G4148</f>
        <v>98.7230299250411</v>
      </c>
      <c r="J4148" s="0" t="n">
        <v>0</v>
      </c>
      <c r="K4148" s="0" t="n">
        <f aca="false">I4148*0.6/F4148</f>
        <v>0.232193410559464</v>
      </c>
      <c r="L4148" s="0" t="n">
        <f aca="false">I4148*0.4/H4148</f>
        <v>0.383724620443849</v>
      </c>
      <c r="M4148" s="0" t="n">
        <f aca="false">J4148-R4147</f>
        <v>0</v>
      </c>
      <c r="N4148" s="0" t="n">
        <f aca="false">K4148-S4147</f>
        <v>9.1610805204867E-005</v>
      </c>
      <c r="O4148" s="0" t="n">
        <f aca="false">L4148-T4147</f>
        <v>-0.000418976582838626</v>
      </c>
      <c r="P4148" s="0" t="n">
        <f aca="false">IF(N4148&gt;0,F4148,E4148)</f>
        <v>255.105508</v>
      </c>
      <c r="Q4148" s="0" t="n">
        <f aca="false">IF(O4148&gt;0,H4148,G4148)</f>
        <v>102.88971</v>
      </c>
      <c r="R4148" s="0" t="n">
        <f aca="false">R4147+M4148</f>
        <v>0</v>
      </c>
      <c r="S4148" s="0" t="n">
        <f aca="false">S4147+N4148</f>
        <v>0.232193410559464</v>
      </c>
      <c r="T4148" s="0" t="n">
        <f aca="false">T4147+O4148</f>
        <v>0.383724620443849</v>
      </c>
      <c r="V4148" s="4" t="n">
        <f aca="false">M4148*1+N4148*P4148+O4148*Q4148</f>
        <v>-0.0197379581049806</v>
      </c>
      <c r="W4148" s="0" t="n">
        <f aca="false">I4148-V4148+M4148*1+N4148*E4148+O4148*G4148</f>
        <v>98.7230252514243</v>
      </c>
    </row>
    <row r="4149" customFormat="false" ht="13.8" hidden="false" customHeight="false" outlineLevel="0" collapsed="false">
      <c r="A4149" s="1" t="n">
        <v>43453</v>
      </c>
      <c r="B4149" s="2" t="n">
        <f aca="false">0.0002</f>
        <v>0.0002</v>
      </c>
      <c r="C4149" s="3" t="n">
        <f aca="false">Prices!B4148*B4149/2</f>
        <v>0.025126</v>
      </c>
      <c r="D4149" s="4" t="n">
        <f aca="false">Prices!C4148*B4149/2</f>
        <v>0.010326</v>
      </c>
      <c r="E4149" s="6" t="n">
        <f aca="false">Prices!B4148-C4149</f>
        <v>251.234874</v>
      </c>
      <c r="F4149" s="6" t="n">
        <f aca="false">Prices!B4148+C4149</f>
        <v>251.285126</v>
      </c>
      <c r="G4149" s="2" t="n">
        <f aca="false">Prices!C4148-D4149</f>
        <v>103.249674</v>
      </c>
      <c r="H4149" s="2" t="n">
        <f aca="false">Prices!C4148+D4149</f>
        <v>103.270326</v>
      </c>
      <c r="I4149" s="0" t="n">
        <f aca="false">R4148*1+S4148*E4149+T4148*G4149</f>
        <v>97.9545242121384</v>
      </c>
      <c r="J4149" s="0" t="n">
        <v>0</v>
      </c>
      <c r="K4149" s="0" t="n">
        <f aca="false">I4149*0.6/F4149</f>
        <v>0.233888553066539</v>
      </c>
      <c r="L4149" s="0" t="n">
        <f aca="false">I4149*0.4/H4149</f>
        <v>0.379410148127695</v>
      </c>
      <c r="M4149" s="0" t="n">
        <f aca="false">J4149-R4148</f>
        <v>0</v>
      </c>
      <c r="N4149" s="0" t="n">
        <f aca="false">K4149-S4148</f>
        <v>0.00169514250707528</v>
      </c>
      <c r="O4149" s="0" t="n">
        <f aca="false">L4149-T4148</f>
        <v>-0.00431447231615401</v>
      </c>
      <c r="P4149" s="0" t="n">
        <f aca="false">IF(N4149&gt;0,F4149,E4149)</f>
        <v>251.285126</v>
      </c>
      <c r="Q4149" s="0" t="n">
        <f aca="false">IF(O4149&gt;0,H4149,G4149)</f>
        <v>103.249674</v>
      </c>
      <c r="R4149" s="0" t="n">
        <f aca="false">R4148+M4149</f>
        <v>0</v>
      </c>
      <c r="S4149" s="0" t="n">
        <f aca="false">S4148+N4149</f>
        <v>0.233888553066539</v>
      </c>
      <c r="T4149" s="0" t="n">
        <f aca="false">T4148+O4149</f>
        <v>0.379410148127695</v>
      </c>
      <c r="V4149" s="4" t="n">
        <f aca="false">M4149*1+N4149*P4149+O4149*Q4149</f>
        <v>-0.0195037616465581</v>
      </c>
      <c r="W4149" s="0" t="n">
        <f aca="false">I4149-V4149+M4149*1+N4149*E4149+O4149*G4149</f>
        <v>97.9544390278372</v>
      </c>
    </row>
    <row r="4150" customFormat="false" ht="13.8" hidden="false" customHeight="false" outlineLevel="0" collapsed="false">
      <c r="A4150" s="1" t="n">
        <v>43454</v>
      </c>
      <c r="B4150" s="2" t="n">
        <f aca="false">0.0002</f>
        <v>0.0002</v>
      </c>
      <c r="C4150" s="3" t="n">
        <f aca="false">Prices!B4149*B4150/2</f>
        <v>0.024717</v>
      </c>
      <c r="D4150" s="4" t="n">
        <f aca="false">Prices!C4149*B4150/2</f>
        <v>0.010313</v>
      </c>
      <c r="E4150" s="6" t="n">
        <f aca="false">Prices!B4149-C4150</f>
        <v>247.145283</v>
      </c>
      <c r="F4150" s="6" t="n">
        <f aca="false">Prices!B4149+C4150</f>
        <v>247.194717</v>
      </c>
      <c r="G4150" s="2" t="n">
        <f aca="false">Prices!C4149-D4150</f>
        <v>103.119687</v>
      </c>
      <c r="H4150" s="2" t="n">
        <f aca="false">Prices!C4149+D4150</f>
        <v>103.140313</v>
      </c>
      <c r="I4150" s="0" t="n">
        <f aca="false">R4149*1+S4149*E4150+T4149*G4150</f>
        <v>96.929108357642</v>
      </c>
      <c r="J4150" s="0" t="n">
        <v>0</v>
      </c>
      <c r="K4150" s="0" t="n">
        <f aca="false">I4150*0.6/F4150</f>
        <v>0.235269854147349</v>
      </c>
      <c r="L4150" s="0" t="n">
        <f aca="false">I4150*0.4/H4150</f>
        <v>0.375911631595076</v>
      </c>
      <c r="M4150" s="0" t="n">
        <f aca="false">J4150-R4149</f>
        <v>0</v>
      </c>
      <c r="N4150" s="0" t="n">
        <f aca="false">K4150-S4149</f>
        <v>0.00138130108080944</v>
      </c>
      <c r="O4150" s="0" t="n">
        <f aca="false">L4150-T4149</f>
        <v>-0.00349851653261951</v>
      </c>
      <c r="P4150" s="0" t="n">
        <f aca="false">IF(N4150&gt;0,F4150,E4150)</f>
        <v>247.194717</v>
      </c>
      <c r="Q4150" s="0" t="n">
        <f aca="false">IF(O4150&gt;0,H4150,G4150)</f>
        <v>103.119687</v>
      </c>
      <c r="R4150" s="0" t="n">
        <f aca="false">R4149+M4150</f>
        <v>0</v>
      </c>
      <c r="S4150" s="0" t="n">
        <f aca="false">S4149+N4150</f>
        <v>0.235269854147349</v>
      </c>
      <c r="T4150" s="0" t="n">
        <f aca="false">T4149+O4150</f>
        <v>0.375911631595076</v>
      </c>
      <c r="V4150" s="4" t="n">
        <f aca="false">M4150*1+N4150*P4150+O4150*Q4150</f>
        <v>-0.0193156000455647</v>
      </c>
      <c r="W4150" s="0" t="n">
        <f aca="false">I4150-V4150+M4150*1+N4150*E4150+O4150*G4150</f>
        <v>96.9290400744043</v>
      </c>
    </row>
    <row r="4151" customFormat="false" ht="13.8" hidden="false" customHeight="false" outlineLevel="0" collapsed="false">
      <c r="A4151" s="1" t="n">
        <v>43455</v>
      </c>
      <c r="B4151" s="2" t="n">
        <f aca="false">0.0002</f>
        <v>0.0002</v>
      </c>
      <c r="C4151" s="3" t="n">
        <f aca="false">Prices!B4150*B4151/2</f>
        <v>0.02407</v>
      </c>
      <c r="D4151" s="4" t="n">
        <f aca="false">Prices!C4150*B4151/2</f>
        <v>0.010322</v>
      </c>
      <c r="E4151" s="6" t="n">
        <f aca="false">Prices!B4150-C4151</f>
        <v>240.67593</v>
      </c>
      <c r="F4151" s="6" t="n">
        <f aca="false">Prices!B4150+C4151</f>
        <v>240.72407</v>
      </c>
      <c r="G4151" s="2" t="n">
        <f aca="false">Prices!C4150-D4151</f>
        <v>103.209678</v>
      </c>
      <c r="H4151" s="2" t="n">
        <f aca="false">Prices!C4150+D4151</f>
        <v>103.230322</v>
      </c>
      <c r="I4151" s="0" t="n">
        <f aca="false">R4150*1+S4150*E4151+T4150*G4151</f>
        <v>95.42150940126</v>
      </c>
      <c r="J4151" s="0" t="n">
        <v>0</v>
      </c>
      <c r="K4151" s="0" t="n">
        <f aca="false">I4151*0.6/F4151</f>
        <v>0.23783623150255</v>
      </c>
      <c r="L4151" s="0" t="n">
        <f aca="false">I4151*0.4/H4151</f>
        <v>0.369742174789535</v>
      </c>
      <c r="M4151" s="0" t="n">
        <f aca="false">J4151-R4150</f>
        <v>0</v>
      </c>
      <c r="N4151" s="0" t="n">
        <f aca="false">K4151-S4150</f>
        <v>0.00256637735520077</v>
      </c>
      <c r="O4151" s="0" t="n">
        <f aca="false">L4151-T4150</f>
        <v>-0.00616945680554065</v>
      </c>
      <c r="P4151" s="0" t="n">
        <f aca="false">IF(N4151&gt;0,F4151,E4151)</f>
        <v>240.72407</v>
      </c>
      <c r="Q4151" s="0" t="n">
        <f aca="false">IF(O4151&gt;0,H4151,G4151)</f>
        <v>103.209678</v>
      </c>
      <c r="R4151" s="0" t="n">
        <f aca="false">R4150+M4151</f>
        <v>0</v>
      </c>
      <c r="S4151" s="0" t="n">
        <f aca="false">S4150+N4151</f>
        <v>0.23783623150255</v>
      </c>
      <c r="T4151" s="0" t="n">
        <f aca="false">T4150+O4151</f>
        <v>0.369742174789535</v>
      </c>
      <c r="V4151" s="4" t="n">
        <f aca="false">M4151*1+N4151*P4151+O4151*Q4151</f>
        <v>-0.0189588482349951</v>
      </c>
      <c r="W4151" s="0" t="n">
        <f aca="false">I4151-V4151+M4151*1+N4151*E4151+O4151*G4151</f>
        <v>95.4213858558541</v>
      </c>
    </row>
    <row r="4152" customFormat="false" ht="13.8" hidden="false" customHeight="false" outlineLevel="0" collapsed="false">
      <c r="A4152" s="1" t="n">
        <v>43458</v>
      </c>
      <c r="B4152" s="2" t="n">
        <f aca="false">0.0002</f>
        <v>0.0002</v>
      </c>
      <c r="C4152" s="3" t="n">
        <f aca="false">Prices!B4151*B4152/2</f>
        <v>0.023434</v>
      </c>
      <c r="D4152" s="4" t="n">
        <f aca="false">Prices!C4151*B4152/2</f>
        <v>0.010348</v>
      </c>
      <c r="E4152" s="6" t="n">
        <f aca="false">Prices!B4151-C4152</f>
        <v>234.316566</v>
      </c>
      <c r="F4152" s="6" t="n">
        <f aca="false">Prices!B4151+C4152</f>
        <v>234.363434</v>
      </c>
      <c r="G4152" s="2" t="n">
        <f aca="false">Prices!C4151-D4152</f>
        <v>103.469652</v>
      </c>
      <c r="H4152" s="2" t="n">
        <f aca="false">Prices!C4151+D4152</f>
        <v>103.490348</v>
      </c>
      <c r="I4152" s="0" t="n">
        <f aca="false">R4151*1+S4151*E4152+T4151*G4152</f>
        <v>93.9860631912548</v>
      </c>
      <c r="J4152" s="0" t="n">
        <v>0</v>
      </c>
      <c r="K4152" s="0" t="n">
        <f aca="false">I4152*0.6/F4152</f>
        <v>0.240616195761805</v>
      </c>
      <c r="L4152" s="0" t="n">
        <f aca="false">I4152*0.4/H4152</f>
        <v>0.363265038750299</v>
      </c>
      <c r="M4152" s="0" t="n">
        <f aca="false">J4152-R4151</f>
        <v>0</v>
      </c>
      <c r="N4152" s="0" t="n">
        <f aca="false">K4152-S4151</f>
        <v>0.00277996425925545</v>
      </c>
      <c r="O4152" s="0" t="n">
        <f aca="false">L4152-T4151</f>
        <v>-0.006477136039236</v>
      </c>
      <c r="P4152" s="0" t="n">
        <f aca="false">IF(N4152&gt;0,F4152,E4152)</f>
        <v>234.363434</v>
      </c>
      <c r="Q4152" s="0" t="n">
        <f aca="false">IF(O4152&gt;0,H4152,G4152)</f>
        <v>103.469652</v>
      </c>
      <c r="R4152" s="0" t="n">
        <f aca="false">R4151+M4152</f>
        <v>0</v>
      </c>
      <c r="S4152" s="0" t="n">
        <f aca="false">S4151+N4152</f>
        <v>0.240616195761805</v>
      </c>
      <c r="T4152" s="0" t="n">
        <f aca="false">T4151+O4152</f>
        <v>0.363265038750299</v>
      </c>
      <c r="V4152" s="4" t="n">
        <f aca="false">M4152*1+N4152*P4152+O4152*Q4152</f>
        <v>-0.0186650417400344</v>
      </c>
      <c r="W4152" s="0" t="n">
        <f aca="false">I4152-V4152+M4152*1+N4152*E4152+O4152*G4152</f>
        <v>93.9859328998899</v>
      </c>
    </row>
    <row r="4153" customFormat="false" ht="13.8" hidden="false" customHeight="false" outlineLevel="0" collapsed="false">
      <c r="A4153" s="1" t="n">
        <v>43459</v>
      </c>
      <c r="B4153" s="2" t="n">
        <f aca="false">0.0002</f>
        <v>0.0002</v>
      </c>
      <c r="C4153" s="3" t="n">
        <f aca="false">Prices!B4152*B4153/2</f>
        <v>0.023434</v>
      </c>
      <c r="D4153" s="4" t="n">
        <f aca="false">Prices!C4152*B4153/2</f>
        <v>0.010348</v>
      </c>
      <c r="E4153" s="6" t="n">
        <f aca="false">Prices!B4152-C4153</f>
        <v>234.316566</v>
      </c>
      <c r="F4153" s="6" t="n">
        <f aca="false">Prices!B4152+C4153</f>
        <v>234.363434</v>
      </c>
      <c r="G4153" s="2" t="n">
        <f aca="false">Prices!C4152-D4153</f>
        <v>103.469652</v>
      </c>
      <c r="H4153" s="2" t="n">
        <f aca="false">Prices!C4152+D4153</f>
        <v>103.490348</v>
      </c>
      <c r="I4153" s="0" t="n">
        <f aca="false">R4152*1+S4152*E4153+T4152*G4153</f>
        <v>93.9672678581499</v>
      </c>
      <c r="J4153" s="0" t="n">
        <v>0</v>
      </c>
      <c r="K4153" s="0" t="n">
        <f aca="false">I4153*0.6/F4153</f>
        <v>0.240568077334495</v>
      </c>
      <c r="L4153" s="0" t="n">
        <f aca="false">I4153*0.4/H4153</f>
        <v>0.363192393007123</v>
      </c>
      <c r="M4153" s="0" t="n">
        <f aca="false">J4153-R4152</f>
        <v>0</v>
      </c>
      <c r="N4153" s="0" t="n">
        <f aca="false">K4153-S4152</f>
        <v>-4.8118427309618E-005</v>
      </c>
      <c r="O4153" s="0" t="n">
        <f aca="false">L4153-T4152</f>
        <v>-7.26457431757255E-005</v>
      </c>
      <c r="P4153" s="0" t="n">
        <f aca="false">IF(N4153&gt;0,F4153,E4153)</f>
        <v>234.316566</v>
      </c>
      <c r="Q4153" s="0" t="n">
        <f aca="false">IF(O4153&gt;0,H4153,G4153)</f>
        <v>103.469652</v>
      </c>
      <c r="R4153" s="0" t="n">
        <f aca="false">R4152+M4153</f>
        <v>0</v>
      </c>
      <c r="S4153" s="0" t="n">
        <f aca="false">S4152+N4153</f>
        <v>0.240568077334495</v>
      </c>
      <c r="T4153" s="0" t="n">
        <f aca="false">T4152+O4153</f>
        <v>0.363192393007123</v>
      </c>
      <c r="V4153" s="4" t="n">
        <f aca="false">M4153*1+N4153*P4153+O4153*Q4153</f>
        <v>-0.018791574414184</v>
      </c>
      <c r="W4153" s="0" t="n">
        <f aca="false">I4153-V4153+M4153*1+N4153*E4153+O4153*G4153</f>
        <v>93.9672678581499</v>
      </c>
    </row>
    <row r="4154" customFormat="false" ht="13.8" hidden="false" customHeight="false" outlineLevel="0" collapsed="false">
      <c r="A4154" s="1" t="n">
        <v>43460</v>
      </c>
      <c r="B4154" s="2" t="n">
        <f aca="false">0.0002</f>
        <v>0.0002</v>
      </c>
      <c r="C4154" s="3" t="n">
        <f aca="false">Prices!B4153*B4154/2</f>
        <v>0.024618</v>
      </c>
      <c r="D4154" s="4" t="n">
        <f aca="false">Prices!C4153*B4154/2</f>
        <v>0.010299</v>
      </c>
      <c r="E4154" s="6" t="n">
        <f aca="false">Prices!B4153-C4154</f>
        <v>246.155382</v>
      </c>
      <c r="F4154" s="6" t="n">
        <f aca="false">Prices!B4153+C4154</f>
        <v>246.204618</v>
      </c>
      <c r="G4154" s="2" t="n">
        <f aca="false">Prices!C4153-D4154</f>
        <v>102.979701</v>
      </c>
      <c r="H4154" s="2" t="n">
        <f aca="false">Prices!C4153+D4154</f>
        <v>103.000299</v>
      </c>
      <c r="I4154" s="0" t="n">
        <f aca="false">R4153*1+S4153*E4154+T4153*G4154</f>
        <v>96.6185710106263</v>
      </c>
      <c r="J4154" s="0" t="n">
        <v>0</v>
      </c>
      <c r="K4154" s="0" t="n">
        <f aca="false">I4154*0.6/F4154</f>
        <v>0.235459200876467</v>
      </c>
      <c r="L4154" s="0" t="n">
        <f aca="false">I4154*0.4/H4154</f>
        <v>0.375216662276393</v>
      </c>
      <c r="M4154" s="0" t="n">
        <f aca="false">J4154-R4153</f>
        <v>0</v>
      </c>
      <c r="N4154" s="0" t="n">
        <f aca="false">K4154-S4153</f>
        <v>-0.00510887645802857</v>
      </c>
      <c r="O4154" s="0" t="n">
        <f aca="false">L4154-T4153</f>
        <v>0.0120242692692701</v>
      </c>
      <c r="P4154" s="0" t="n">
        <f aca="false">IF(N4154&gt;0,F4154,E4154)</f>
        <v>246.155382</v>
      </c>
      <c r="Q4154" s="0" t="n">
        <f aca="false">IF(O4154&gt;0,H4154,G4154)</f>
        <v>103.000299</v>
      </c>
      <c r="R4154" s="0" t="n">
        <f aca="false">R4153+M4154</f>
        <v>0</v>
      </c>
      <c r="S4154" s="0" t="n">
        <f aca="false">S4153+N4154</f>
        <v>0.235459200876467</v>
      </c>
      <c r="T4154" s="0" t="n">
        <f aca="false">T4153+O4154</f>
        <v>0.375216662276393</v>
      </c>
      <c r="V4154" s="4" t="n">
        <f aca="false">M4154*1+N4154*P4154+O4154*Q4154</f>
        <v>-0.0190741061255002</v>
      </c>
      <c r="W4154" s="0" t="n">
        <f aca="false">I4154-V4154+M4154*1+N4154*E4154+O4154*G4154</f>
        <v>96.6183233347279</v>
      </c>
    </row>
    <row r="4155" customFormat="false" ht="13.8" hidden="false" customHeight="false" outlineLevel="0" collapsed="false">
      <c r="A4155" s="1" t="n">
        <v>43461</v>
      </c>
      <c r="B4155" s="2" t="n">
        <f aca="false">0.0002</f>
        <v>0.0002</v>
      </c>
      <c r="C4155" s="3" t="n">
        <f aca="false">Prices!B4154*B4155/2</f>
        <v>0.024807</v>
      </c>
      <c r="D4155" s="4" t="n">
        <f aca="false">Prices!C4154*B4155/2</f>
        <v>0.010325</v>
      </c>
      <c r="E4155" s="6" t="n">
        <f aca="false">Prices!B4154-C4155</f>
        <v>248.045193</v>
      </c>
      <c r="F4155" s="6" t="n">
        <f aca="false">Prices!B4154+C4155</f>
        <v>248.094807</v>
      </c>
      <c r="G4155" s="2" t="n">
        <f aca="false">Prices!C4154-D4155</f>
        <v>103.239675</v>
      </c>
      <c r="H4155" s="2" t="n">
        <f aca="false">Prices!C4154+D4155</f>
        <v>103.260325</v>
      </c>
      <c r="I4155" s="0" t="n">
        <f aca="false">R4154*1+S4154*E4155+T4154*G4155</f>
        <v>97.1417691930286</v>
      </c>
      <c r="J4155" s="0" t="n">
        <v>0</v>
      </c>
      <c r="K4155" s="0" t="n">
        <f aca="false">I4155*0.6/F4155</f>
        <v>0.234930598590954</v>
      </c>
      <c r="L4155" s="0" t="n">
        <f aca="false">I4155*0.4/H4155</f>
        <v>0.376298521985201</v>
      </c>
      <c r="M4155" s="0" t="n">
        <f aca="false">J4155-R4154</f>
        <v>0</v>
      </c>
      <c r="N4155" s="0" t="n">
        <f aca="false">K4155-S4154</f>
        <v>-0.000528602285513019</v>
      </c>
      <c r="O4155" s="0" t="n">
        <f aca="false">L4155-T4154</f>
        <v>0.00108185970880725</v>
      </c>
      <c r="P4155" s="0" t="n">
        <f aca="false">IF(N4155&gt;0,F4155,E4155)</f>
        <v>248.045193</v>
      </c>
      <c r="Q4155" s="0" t="n">
        <f aca="false">IF(O4155&gt;0,H4155,G4155)</f>
        <v>103.260325</v>
      </c>
      <c r="R4155" s="0" t="n">
        <f aca="false">R4154+M4155</f>
        <v>0</v>
      </c>
      <c r="S4155" s="0" t="n">
        <f aca="false">S4154+N4155</f>
        <v>0.234930598590954</v>
      </c>
      <c r="T4155" s="0" t="n">
        <f aca="false">T4154+O4155</f>
        <v>0.376298521985201</v>
      </c>
      <c r="V4155" s="4" t="n">
        <f aca="false">M4155*1+N4155*P4155+O4155*Q4155</f>
        <v>-0.0194040707944756</v>
      </c>
      <c r="W4155" s="0" t="n">
        <f aca="false">I4155-V4155+M4155*1+N4155*E4155+O4155*G4155</f>
        <v>97.1417468526257</v>
      </c>
    </row>
    <row r="4156" customFormat="false" ht="13.8" hidden="false" customHeight="false" outlineLevel="0" collapsed="false">
      <c r="A4156" s="1" t="n">
        <v>43462</v>
      </c>
      <c r="B4156" s="2" t="n">
        <f aca="false">0.0002</f>
        <v>0.0002</v>
      </c>
      <c r="C4156" s="3" t="n">
        <f aca="false">Prices!B4155*B4156/2</f>
        <v>0.024775</v>
      </c>
      <c r="D4156" s="4" t="n">
        <f aca="false">Prices!C4155*B4156/2</f>
        <v>0.010381</v>
      </c>
      <c r="E4156" s="6" t="n">
        <f aca="false">Prices!B4155-C4156</f>
        <v>247.725225</v>
      </c>
      <c r="F4156" s="6" t="n">
        <f aca="false">Prices!B4155+C4156</f>
        <v>247.774775</v>
      </c>
      <c r="G4156" s="2" t="n">
        <f aca="false">Prices!C4155-D4156</f>
        <v>103.799619</v>
      </c>
      <c r="H4156" s="2" t="n">
        <f aca="false">Prices!C4155+D4156</f>
        <v>103.820381</v>
      </c>
      <c r="I4156" s="0" t="n">
        <f aca="false">R4155*1+S4155*E4156+T4155*G4156</f>
        <v>97.2578786076557</v>
      </c>
      <c r="J4156" s="0" t="n">
        <v>0</v>
      </c>
      <c r="K4156" s="0" t="n">
        <f aca="false">I4156*0.6/F4156</f>
        <v>0.235515205955059</v>
      </c>
      <c r="L4156" s="0" t="n">
        <f aca="false">I4156*0.4/H4156</f>
        <v>0.374715937933827</v>
      </c>
      <c r="M4156" s="0" t="n">
        <f aca="false">J4156-R4155</f>
        <v>0</v>
      </c>
      <c r="N4156" s="0" t="n">
        <f aca="false">K4156-S4155</f>
        <v>0.00058460736410515</v>
      </c>
      <c r="O4156" s="0" t="n">
        <f aca="false">L4156-T4155</f>
        <v>-0.00158258405137351</v>
      </c>
      <c r="P4156" s="0" t="n">
        <f aca="false">IF(N4156&gt;0,F4156,E4156)</f>
        <v>247.774775</v>
      </c>
      <c r="Q4156" s="0" t="n">
        <f aca="false">IF(O4156&gt;0,H4156,G4156)</f>
        <v>103.799619</v>
      </c>
      <c r="R4156" s="0" t="n">
        <f aca="false">R4155+M4156</f>
        <v>0</v>
      </c>
      <c r="S4156" s="0" t="n">
        <f aca="false">S4155+N4156</f>
        <v>0.235515205955059</v>
      </c>
      <c r="T4156" s="0" t="n">
        <f aca="false">T4155+O4156</f>
        <v>0.374715937933827</v>
      </c>
      <c r="V4156" s="4" t="n">
        <f aca="false">M4156*1+N4156*P4156+O4156*Q4156</f>
        <v>-0.0194206634635507</v>
      </c>
      <c r="W4156" s="0" t="n">
        <f aca="false">I4156-V4156+M4156*1+N4156*E4156+O4156*G4156</f>
        <v>97.2578496403608</v>
      </c>
    </row>
    <row r="4157" customFormat="false" ht="13.8" hidden="false" customHeight="false" outlineLevel="0" collapsed="false">
      <c r="A4157" s="1" t="n">
        <v>43465</v>
      </c>
      <c r="B4157" s="2" t="n">
        <f aca="false">0.0002</f>
        <v>0.0002</v>
      </c>
      <c r="C4157" s="3" t="n">
        <f aca="false">Prices!B4156*B4157/2</f>
        <v>0.024992</v>
      </c>
      <c r="D4157" s="4" t="n">
        <f aca="false">Prices!C4156*B4157/2</f>
        <v>0.01042</v>
      </c>
      <c r="E4157" s="6" t="n">
        <f aca="false">Prices!B4156-C4157</f>
        <v>249.895008</v>
      </c>
      <c r="F4157" s="6" t="n">
        <f aca="false">Prices!B4156+C4157</f>
        <v>249.944992</v>
      </c>
      <c r="G4157" s="2" t="n">
        <f aca="false">Prices!C4156-D4157</f>
        <v>104.18958</v>
      </c>
      <c r="H4157" s="2" t="n">
        <f aca="false">Prices!C4156+D4157</f>
        <v>104.21042</v>
      </c>
      <c r="I4157" s="0" t="n">
        <f aca="false">R4156*1+S4156*E4157+T4156*G4157</f>
        <v>97.8955704688927</v>
      </c>
      <c r="J4157" s="0" t="n">
        <v>0</v>
      </c>
      <c r="K4157" s="0" t="n">
        <f aca="false">I4157*0.6/F4157</f>
        <v>0.235001076882291</v>
      </c>
      <c r="L4157" s="0" t="n">
        <f aca="false">I4157*0.4/H4157</f>
        <v>0.375761158889457</v>
      </c>
      <c r="M4157" s="0" t="n">
        <f aca="false">J4157-R4156</f>
        <v>0</v>
      </c>
      <c r="N4157" s="0" t="n">
        <f aca="false">K4157-S4156</f>
        <v>-0.000514129072768127</v>
      </c>
      <c r="O4157" s="0" t="n">
        <f aca="false">L4157-T4156</f>
        <v>0.00104522095563003</v>
      </c>
      <c r="P4157" s="0" t="n">
        <f aca="false">IF(N4157&gt;0,F4157,E4157)</f>
        <v>249.895008</v>
      </c>
      <c r="Q4157" s="0" t="n">
        <f aca="false">IF(O4157&gt;0,H4157,G4157)</f>
        <v>104.21042</v>
      </c>
      <c r="R4157" s="0" t="n">
        <f aca="false">R4156+M4157</f>
        <v>0</v>
      </c>
      <c r="S4157" s="0" t="n">
        <f aca="false">S4156+N4157</f>
        <v>0.235001076882291</v>
      </c>
      <c r="T4157" s="0" t="n">
        <f aca="false">T4156+O4157</f>
        <v>0.375761158889457</v>
      </c>
      <c r="V4157" s="4" t="n">
        <f aca="false">M4157*1+N4157*P4157+O4157*Q4157</f>
        <v>-0.0195553739734166</v>
      </c>
      <c r="W4157" s="0" t="n">
        <f aca="false">I4157-V4157+M4157*1+N4157*E4157+O4157*G4157</f>
        <v>97.8955486864879</v>
      </c>
    </row>
    <row r="4158" customFormat="false" ht="13.8" hidden="false" customHeight="false" outlineLevel="0" collapsed="false">
      <c r="A4158" s="1" t="n">
        <v>43466</v>
      </c>
      <c r="B4158" s="2" t="n">
        <f aca="false">0.0002</f>
        <v>0.0002</v>
      </c>
      <c r="C4158" s="3" t="n">
        <f aca="false">Prices!B4157*B4158/2</f>
        <v>0.024992</v>
      </c>
      <c r="D4158" s="4" t="n">
        <f aca="false">Prices!C4157*B4158/2</f>
        <v>0.01042</v>
      </c>
      <c r="E4158" s="6" t="n">
        <f aca="false">Prices!B4157-C4158</f>
        <v>249.895008</v>
      </c>
      <c r="F4158" s="6" t="n">
        <f aca="false">Prices!B4157+C4158</f>
        <v>249.944992</v>
      </c>
      <c r="G4158" s="2" t="n">
        <f aca="false">Prices!C4157-D4158</f>
        <v>104.18958</v>
      </c>
      <c r="H4158" s="2" t="n">
        <f aca="false">Prices!C4157+D4158</f>
        <v>104.21042</v>
      </c>
      <c r="I4158" s="0" t="n">
        <f aca="false">R4157*1+S4157*E4158+T4157*G4158</f>
        <v>97.8759933125145</v>
      </c>
      <c r="J4158" s="0" t="n">
        <v>0</v>
      </c>
      <c r="K4158" s="0" t="n">
        <f aca="false">I4158*0.6/F4158</f>
        <v>0.234954081366466</v>
      </c>
      <c r="L4158" s="0" t="n">
        <f aca="false">I4158*0.4/H4158</f>
        <v>0.375686014172151</v>
      </c>
      <c r="M4158" s="0" t="n">
        <f aca="false">J4158-R4157</f>
        <v>0</v>
      </c>
      <c r="N4158" s="0" t="n">
        <f aca="false">K4158-S4157</f>
        <v>-4.69955158248492E-005</v>
      </c>
      <c r="O4158" s="0" t="n">
        <f aca="false">L4158-T4157</f>
        <v>-7.51447173061304E-005</v>
      </c>
      <c r="P4158" s="0" t="n">
        <f aca="false">IF(N4158&gt;0,F4158,E4158)</f>
        <v>249.895008</v>
      </c>
      <c r="Q4158" s="0" t="n">
        <f aca="false">IF(O4158&gt;0,H4158,G4158)</f>
        <v>104.18958</v>
      </c>
      <c r="R4158" s="0" t="n">
        <f aca="false">R4157+M4158</f>
        <v>0</v>
      </c>
      <c r="S4158" s="0" t="n">
        <f aca="false">S4157+N4158</f>
        <v>0.234954081366466</v>
      </c>
      <c r="T4158" s="0" t="n">
        <f aca="false">T4157+O4158</f>
        <v>0.375686014172151</v>
      </c>
      <c r="V4158" s="4" t="n">
        <f aca="false">M4158*1+N4158*P4158+O4158*Q4158</f>
        <v>-0.0195732413383593</v>
      </c>
      <c r="W4158" s="0" t="n">
        <f aca="false">I4158-V4158+M4158*1+N4158*E4158+O4158*G4158</f>
        <v>97.8759933125145</v>
      </c>
    </row>
    <row r="4159" customFormat="false" ht="13.8" hidden="false" customHeight="false" outlineLevel="0" collapsed="false">
      <c r="A4159" s="1" t="n">
        <v>43467</v>
      </c>
      <c r="B4159" s="2" t="n">
        <f aca="false">0.0002</f>
        <v>0.0002</v>
      </c>
      <c r="C4159" s="3" t="n">
        <f aca="false">Prices!B4158*B4159/2</f>
        <v>0.025018</v>
      </c>
      <c r="D4159" s="4" t="n">
        <f aca="false">Prices!C4158*B4159/2</f>
        <v>0.010442</v>
      </c>
      <c r="E4159" s="6" t="n">
        <f aca="false">Prices!B4158-C4159</f>
        <v>250.154982</v>
      </c>
      <c r="F4159" s="6" t="n">
        <f aca="false">Prices!B4158+C4159</f>
        <v>250.205018</v>
      </c>
      <c r="G4159" s="2" t="n">
        <f aca="false">Prices!C4158-D4159</f>
        <v>104.409558</v>
      </c>
      <c r="H4159" s="2" t="n">
        <f aca="false">Prices!C4158+D4159</f>
        <v>104.430442</v>
      </c>
      <c r="I4159" s="0" t="n">
        <f aca="false">R4158*1+S4158*E4159+T4158*G4159</f>
        <v>98.0001446815509</v>
      </c>
      <c r="J4159" s="0" t="n">
        <v>0</v>
      </c>
      <c r="K4159" s="0" t="n">
        <f aca="false">I4159*0.6/F4159</f>
        <v>0.235007624063441</v>
      </c>
      <c r="L4159" s="0" t="n">
        <f aca="false">I4159*0.4/H4159</f>
        <v>0.375370027377844</v>
      </c>
      <c r="M4159" s="0" t="n">
        <f aca="false">J4159-R4158</f>
        <v>0</v>
      </c>
      <c r="N4159" s="0" t="n">
        <f aca="false">K4159-S4158</f>
        <v>5.35426969751063E-005</v>
      </c>
      <c r="O4159" s="0" t="n">
        <f aca="false">L4159-T4158</f>
        <v>-0.000315986794306888</v>
      </c>
      <c r="P4159" s="0" t="n">
        <f aca="false">IF(N4159&gt;0,F4159,E4159)</f>
        <v>250.205018</v>
      </c>
      <c r="Q4159" s="0" t="n">
        <f aca="false">IF(O4159&gt;0,H4159,G4159)</f>
        <v>104.409558</v>
      </c>
      <c r="R4159" s="0" t="n">
        <f aca="false">R4158+M4159</f>
        <v>0</v>
      </c>
      <c r="S4159" s="0" t="n">
        <f aca="false">S4158+N4159</f>
        <v>0.235007624063441</v>
      </c>
      <c r="T4159" s="0" t="n">
        <f aca="false">T4158+O4159</f>
        <v>0.375370027377844</v>
      </c>
      <c r="V4159" s="4" t="n">
        <f aca="false">M4159*1+N4159*P4159+O4159*Q4159</f>
        <v>-0.0195953900669941</v>
      </c>
      <c r="W4159" s="0" t="n">
        <f aca="false">I4159-V4159+M4159*1+N4159*E4159+O4159*G4159</f>
        <v>98.0001420024885</v>
      </c>
    </row>
    <row r="4160" customFormat="false" ht="13.8" hidden="false" customHeight="false" outlineLevel="0" collapsed="false">
      <c r="A4160" s="1" t="n">
        <v>43468</v>
      </c>
      <c r="B4160" s="2" t="n">
        <f aca="false">0.0002</f>
        <v>0.0002</v>
      </c>
      <c r="C4160" s="3" t="n">
        <f aca="false">Prices!B4159*B4160/2</f>
        <v>0.024421</v>
      </c>
      <c r="D4160" s="4" t="n">
        <f aca="false">Prices!C4159*B4160/2</f>
        <v>0.010525</v>
      </c>
      <c r="E4160" s="6" t="n">
        <f aca="false">Prices!B4159-C4160</f>
        <v>244.185579</v>
      </c>
      <c r="F4160" s="6" t="n">
        <f aca="false">Prices!B4159+C4160</f>
        <v>244.234421</v>
      </c>
      <c r="G4160" s="2" t="n">
        <f aca="false">Prices!C4159-D4160</f>
        <v>105.239475</v>
      </c>
      <c r="H4160" s="2" t="n">
        <f aca="false">Prices!C4159+D4160</f>
        <v>105.260525</v>
      </c>
      <c r="I4160" s="0" t="n">
        <f aca="false">R4159*1+S4159*E4160+T4159*G4160</f>
        <v>96.8892173633257</v>
      </c>
      <c r="J4160" s="0" t="n">
        <v>0</v>
      </c>
      <c r="K4160" s="0" t="n">
        <f aca="false">I4160*0.6/F4160</f>
        <v>0.238023494722701</v>
      </c>
      <c r="L4160" s="0" t="n">
        <f aca="false">I4160*0.4/H4160</f>
        <v>0.368188235288873</v>
      </c>
      <c r="M4160" s="0" t="n">
        <f aca="false">J4160-R4159</f>
        <v>0</v>
      </c>
      <c r="N4160" s="0" t="n">
        <f aca="false">K4160-S4159</f>
        <v>0.00301587065925968</v>
      </c>
      <c r="O4160" s="0" t="n">
        <f aca="false">L4160-T4159</f>
        <v>-0.00718179208897146</v>
      </c>
      <c r="P4160" s="0" t="n">
        <f aca="false">IF(N4160&gt;0,F4160,E4160)</f>
        <v>244.234421</v>
      </c>
      <c r="Q4160" s="0" t="n">
        <f aca="false">IF(O4160&gt;0,H4160,G4160)</f>
        <v>105.239475</v>
      </c>
      <c r="R4160" s="0" t="n">
        <f aca="false">R4159+M4160</f>
        <v>0</v>
      </c>
      <c r="S4160" s="0" t="n">
        <f aca="false">S4159+N4160</f>
        <v>0.238023494722701</v>
      </c>
      <c r="T4160" s="0" t="n">
        <f aca="false">T4159+O4160</f>
        <v>0.368188235288873</v>
      </c>
      <c r="V4160" s="4" t="n">
        <f aca="false">M4160*1+N4160*P4160+O4160*Q4160</f>
        <v>-0.019228604727334</v>
      </c>
      <c r="W4160" s="0" t="n">
        <f aca="false">I4160-V4160+M4160*1+N4160*E4160+O4160*G4160</f>
        <v>96.8890700621709</v>
      </c>
    </row>
    <row r="4161" customFormat="false" ht="13.8" hidden="false" customHeight="false" outlineLevel="0" collapsed="false">
      <c r="A4161" s="1" t="n">
        <v>43469</v>
      </c>
      <c r="B4161" s="2" t="n">
        <f aca="false">0.0002</f>
        <v>0.0002</v>
      </c>
      <c r="C4161" s="3" t="n">
        <f aca="false">Prices!B4160*B4161/2</f>
        <v>0.025239</v>
      </c>
      <c r="D4161" s="4" t="n">
        <f aca="false">Prices!C4160*B4161/2</f>
        <v>0.01044</v>
      </c>
      <c r="E4161" s="6" t="n">
        <f aca="false">Prices!B4160-C4161</f>
        <v>252.364761</v>
      </c>
      <c r="F4161" s="6" t="n">
        <f aca="false">Prices!B4160+C4161</f>
        <v>252.415239</v>
      </c>
      <c r="G4161" s="2" t="n">
        <f aca="false">Prices!C4160-D4161</f>
        <v>104.38956</v>
      </c>
      <c r="H4161" s="2" t="n">
        <f aca="false">Prices!C4160+D4161</f>
        <v>104.41044</v>
      </c>
      <c r="I4161" s="0" t="n">
        <f aca="false">R4160*1+S4160*E4161+T4160*G4161</f>
        <v>98.5037502370611</v>
      </c>
      <c r="J4161" s="0" t="n">
        <v>0</v>
      </c>
      <c r="K4161" s="0" t="n">
        <f aca="false">I4161*0.6/F4161</f>
        <v>0.23414691750143</v>
      </c>
      <c r="L4161" s="0" t="n">
        <f aca="false">I4161*0.4/H4161</f>
        <v>0.377371267612936</v>
      </c>
      <c r="M4161" s="0" t="n">
        <f aca="false">J4161-R4160</f>
        <v>0</v>
      </c>
      <c r="N4161" s="0" t="n">
        <f aca="false">K4161-S4160</f>
        <v>-0.00387657722127127</v>
      </c>
      <c r="O4161" s="0" t="n">
        <f aca="false">L4161-T4160</f>
        <v>0.00918303232406364</v>
      </c>
      <c r="P4161" s="0" t="n">
        <f aca="false">IF(N4161&gt;0,F4161,E4161)</f>
        <v>252.364761</v>
      </c>
      <c r="Q4161" s="0" t="n">
        <f aca="false">IF(O4161&gt;0,H4161,G4161)</f>
        <v>104.41044</v>
      </c>
      <c r="R4161" s="0" t="n">
        <f aca="false">R4160+M4161</f>
        <v>0</v>
      </c>
      <c r="S4161" s="0" t="n">
        <f aca="false">S4160+N4161</f>
        <v>0.23414691750143</v>
      </c>
      <c r="T4161" s="0" t="n">
        <f aca="false">T4160+O4161</f>
        <v>0.377371267612936</v>
      </c>
      <c r="V4161" s="4" t="n">
        <f aca="false">M4161*1+N4161*P4161+O4161*Q4161</f>
        <v>-0.0195070384544608</v>
      </c>
      <c r="W4161" s="0" t="n">
        <f aca="false">I4161-V4161+M4161*1+N4161*E4161+O4161*G4161</f>
        <v>98.5035584953461</v>
      </c>
    </row>
    <row r="4162" customFormat="false" ht="13.8" hidden="false" customHeight="false" outlineLevel="0" collapsed="false">
      <c r="A4162" s="1" t="n">
        <v>43472</v>
      </c>
      <c r="B4162" s="2" t="n">
        <f aca="false">0.0002</f>
        <v>0.0002</v>
      </c>
      <c r="C4162" s="3" t="n">
        <f aca="false">Prices!B4161*B4162/2</f>
        <v>0.025438</v>
      </c>
      <c r="D4162" s="4" t="n">
        <f aca="false">Prices!C4161*B4162/2</f>
        <v>0.010411</v>
      </c>
      <c r="E4162" s="6" t="n">
        <f aca="false">Prices!B4161-C4162</f>
        <v>254.354562</v>
      </c>
      <c r="F4162" s="6" t="n">
        <f aca="false">Prices!B4161+C4162</f>
        <v>254.405438</v>
      </c>
      <c r="G4162" s="2" t="n">
        <f aca="false">Prices!C4161-D4162</f>
        <v>104.099589</v>
      </c>
      <c r="H4162" s="2" t="n">
        <f aca="false">Prices!C4161+D4162</f>
        <v>104.120411</v>
      </c>
      <c r="I4162" s="0" t="n">
        <f aca="false">R4161*1+S4161*E4162+T4161*G4162</f>
        <v>98.8405305036419</v>
      </c>
      <c r="J4162" s="0" t="n">
        <v>0</v>
      </c>
      <c r="K4162" s="0" t="n">
        <f aca="false">I4162*0.6/F4162</f>
        <v>0.233109475836696</v>
      </c>
      <c r="L4162" s="0" t="n">
        <f aca="false">I4162*0.4/H4162</f>
        <v>0.379716251806351</v>
      </c>
      <c r="M4162" s="0" t="n">
        <f aca="false">J4162-R4161</f>
        <v>0</v>
      </c>
      <c r="N4162" s="0" t="n">
        <f aca="false">K4162-S4161</f>
        <v>-0.00103744166473319</v>
      </c>
      <c r="O4162" s="0" t="n">
        <f aca="false">L4162-T4161</f>
        <v>0.00234498419341483</v>
      </c>
      <c r="P4162" s="0" t="n">
        <f aca="false">IF(N4162&gt;0,F4162,E4162)</f>
        <v>254.354562</v>
      </c>
      <c r="Q4162" s="0" t="n">
        <f aca="false">IF(O4162&gt;0,H4162,G4162)</f>
        <v>104.120411</v>
      </c>
      <c r="R4162" s="0" t="n">
        <f aca="false">R4161+M4162</f>
        <v>0</v>
      </c>
      <c r="S4162" s="0" t="n">
        <f aca="false">S4161+N4162</f>
        <v>0.233109475836696</v>
      </c>
      <c r="T4162" s="0" t="n">
        <f aca="false">T4161+O4162</f>
        <v>0.379716251806351</v>
      </c>
      <c r="V4162" s="4" t="n">
        <f aca="false">M4162*1+N4162*P4162+O4162*Q4162</f>
        <v>-0.0197173022269041</v>
      </c>
      <c r="W4162" s="0" t="n">
        <f aca="false">I4162-V4162+M4162*1+N4162*E4162+O4162*G4162</f>
        <v>98.8404816763811</v>
      </c>
    </row>
    <row r="4163" customFormat="false" ht="13.8" hidden="false" customHeight="false" outlineLevel="0" collapsed="false">
      <c r="A4163" s="1" t="n">
        <v>43473</v>
      </c>
      <c r="B4163" s="2" t="n">
        <f aca="false">0.0002</f>
        <v>0.0002</v>
      </c>
      <c r="C4163" s="3" t="n">
        <f aca="false">Prices!B4162*B4163/2</f>
        <v>0.025677</v>
      </c>
      <c r="D4163" s="4" t="n">
        <f aca="false">Prices!C4162*B4163/2</f>
        <v>0.010385</v>
      </c>
      <c r="E4163" s="6" t="n">
        <f aca="false">Prices!B4162-C4163</f>
        <v>256.744323</v>
      </c>
      <c r="F4163" s="6" t="n">
        <f aca="false">Prices!B4162+C4163</f>
        <v>256.795677</v>
      </c>
      <c r="G4163" s="2" t="n">
        <f aca="false">Prices!C4162-D4163</f>
        <v>103.839615</v>
      </c>
      <c r="H4163" s="2" t="n">
        <f aca="false">Prices!C4162+D4163</f>
        <v>103.860385</v>
      </c>
      <c r="I4163" s="0" t="n">
        <f aca="false">R4162*1+S4162*E4163+T4162*G4163</f>
        <v>99.279123955392</v>
      </c>
      <c r="J4163" s="0" t="n">
        <v>0</v>
      </c>
      <c r="K4163" s="0" t="n">
        <f aca="false">I4163*0.6/F4163</f>
        <v>0.231964474905219</v>
      </c>
      <c r="L4163" s="0" t="n">
        <f aca="false">I4163*0.4/H4163</f>
        <v>0.3823560790975</v>
      </c>
      <c r="M4163" s="0" t="n">
        <f aca="false">J4163-R4162</f>
        <v>0</v>
      </c>
      <c r="N4163" s="0" t="n">
        <f aca="false">K4163-S4162</f>
        <v>-0.00114500093147743</v>
      </c>
      <c r="O4163" s="0" t="n">
        <f aca="false">L4163-T4162</f>
        <v>0.00263982729114898</v>
      </c>
      <c r="P4163" s="0" t="n">
        <f aca="false">IF(N4163&gt;0,F4163,E4163)</f>
        <v>256.744323</v>
      </c>
      <c r="Q4163" s="0" t="n">
        <f aca="false">IF(O4163&gt;0,H4163,G4163)</f>
        <v>103.860385</v>
      </c>
      <c r="R4163" s="0" t="n">
        <f aca="false">R4162+M4163</f>
        <v>0</v>
      </c>
      <c r="S4163" s="0" t="n">
        <f aca="false">S4162+N4163</f>
        <v>0.231964474905219</v>
      </c>
      <c r="T4163" s="0" t="n">
        <f aca="false">T4162+O4163</f>
        <v>0.3823560790975</v>
      </c>
      <c r="V4163" s="4" t="n">
        <f aca="false">M4163*1+N4163*P4163+O4163*Q4163</f>
        <v>-0.0197990101943024</v>
      </c>
      <c r="W4163" s="0" t="n">
        <f aca="false">I4163-V4163+M4163*1+N4163*E4163+O4163*G4163</f>
        <v>99.2790691261792</v>
      </c>
    </row>
    <row r="4164" customFormat="false" ht="13.8" hidden="false" customHeight="false" outlineLevel="0" collapsed="false">
      <c r="A4164" s="1" t="n">
        <v>43474</v>
      </c>
      <c r="B4164" s="2" t="n">
        <f aca="false">0.0002</f>
        <v>0.0002</v>
      </c>
      <c r="C4164" s="3" t="n">
        <f aca="false">Prices!B4163*B4164/2</f>
        <v>0.025797</v>
      </c>
      <c r="D4164" s="4" t="n">
        <f aca="false">Prices!C4163*B4164/2</f>
        <v>0.010391</v>
      </c>
      <c r="E4164" s="6" t="n">
        <f aca="false">Prices!B4163-C4164</f>
        <v>257.944203</v>
      </c>
      <c r="F4164" s="6" t="n">
        <f aca="false">Prices!B4163+C4164</f>
        <v>257.995797</v>
      </c>
      <c r="G4164" s="2" t="n">
        <f aca="false">Prices!C4163-D4164</f>
        <v>103.899609</v>
      </c>
      <c r="H4164" s="2" t="n">
        <f aca="false">Prices!C4163+D4164</f>
        <v>103.920391</v>
      </c>
      <c r="I4164" s="0" t="n">
        <f aca="false">R4163*1+S4163*E4164+T4163*G4164</f>
        <v>99.5605387207436</v>
      </c>
      <c r="J4164" s="0" t="n">
        <v>0</v>
      </c>
      <c r="K4164" s="0" t="n">
        <f aca="false">I4164*0.6/F4164</f>
        <v>0.231539908506518</v>
      </c>
      <c r="L4164" s="0" t="n">
        <f aca="false">I4164*0.4/H4164</f>
        <v>0.383218491626898</v>
      </c>
      <c r="M4164" s="0" t="n">
        <f aca="false">J4164-R4163</f>
        <v>0</v>
      </c>
      <c r="N4164" s="0" t="n">
        <f aca="false">K4164-S4163</f>
        <v>-0.000424566398701198</v>
      </c>
      <c r="O4164" s="0" t="n">
        <f aca="false">L4164-T4163</f>
        <v>0.000862412529397505</v>
      </c>
      <c r="P4164" s="0" t="n">
        <f aca="false">IF(N4164&gt;0,F4164,E4164)</f>
        <v>257.944203</v>
      </c>
      <c r="Q4164" s="0" t="n">
        <f aca="false">IF(O4164&gt;0,H4164,G4164)</f>
        <v>103.920391</v>
      </c>
      <c r="R4164" s="0" t="n">
        <f aca="false">R4163+M4164</f>
        <v>0</v>
      </c>
      <c r="S4164" s="0" t="n">
        <f aca="false">S4163+N4164</f>
        <v>0.231539908506518</v>
      </c>
      <c r="T4164" s="0" t="n">
        <f aca="false">T4163+O4164</f>
        <v>0.383218491626898</v>
      </c>
      <c r="V4164" s="4" t="n">
        <f aca="false">M4164*1+N4164*P4164+O4164*Q4164</f>
        <v>-0.0198921940752731</v>
      </c>
      <c r="W4164" s="0" t="n">
        <f aca="false">I4164-V4164+M4164*1+N4164*E4164+O4164*G4164</f>
        <v>99.5605207980864</v>
      </c>
    </row>
    <row r="4165" customFormat="false" ht="13.8" hidden="false" customHeight="false" outlineLevel="0" collapsed="false">
      <c r="A4165" s="1" t="n">
        <v>43475</v>
      </c>
      <c r="B4165" s="2" t="n">
        <f aca="false">0.0002</f>
        <v>0.0002</v>
      </c>
      <c r="C4165" s="3" t="n">
        <f aca="false">Prices!B4164*B4165/2</f>
        <v>0.02588799</v>
      </c>
      <c r="D4165" s="4" t="n">
        <f aca="false">Prices!C4164*B4165/2</f>
        <v>0.010386</v>
      </c>
      <c r="E4165" s="6" t="n">
        <f aca="false">Prices!B4164-C4165</f>
        <v>258.85401201</v>
      </c>
      <c r="F4165" s="6" t="n">
        <f aca="false">Prices!B4164+C4165</f>
        <v>258.90578799</v>
      </c>
      <c r="G4165" s="2" t="n">
        <f aca="false">Prices!C4164-D4165</f>
        <v>103.849614</v>
      </c>
      <c r="H4165" s="2" t="n">
        <f aca="false">Prices!C4164+D4165</f>
        <v>103.870386</v>
      </c>
      <c r="I4165" s="0" t="n">
        <f aca="false">R4164*1+S4164*E4165+T4164*G4165</f>
        <v>99.732126690456</v>
      </c>
      <c r="J4165" s="0" t="n">
        <v>0</v>
      </c>
      <c r="K4165" s="0" t="n">
        <f aca="false">I4165*0.6/F4165</f>
        <v>0.231123747672203</v>
      </c>
      <c r="L4165" s="0" t="n">
        <f aca="false">I4165*0.4/H4165</f>
        <v>0.3840637568843</v>
      </c>
      <c r="M4165" s="0" t="n">
        <f aca="false">J4165-R4164</f>
        <v>0</v>
      </c>
      <c r="N4165" s="0" t="n">
        <f aca="false">K4165-S4164</f>
        <v>-0.000416160834314921</v>
      </c>
      <c r="O4165" s="0" t="n">
        <f aca="false">L4165-T4164</f>
        <v>0.000845265257402528</v>
      </c>
      <c r="P4165" s="0" t="n">
        <f aca="false">IF(N4165&gt;0,F4165,E4165)</f>
        <v>258.85401201</v>
      </c>
      <c r="Q4165" s="0" t="n">
        <f aca="false">IF(O4165&gt;0,H4165,G4165)</f>
        <v>103.870386</v>
      </c>
      <c r="R4165" s="0" t="n">
        <f aca="false">R4164+M4165</f>
        <v>0</v>
      </c>
      <c r="S4165" s="0" t="n">
        <f aca="false">S4164+N4165</f>
        <v>0.231123747672203</v>
      </c>
      <c r="T4165" s="0" t="n">
        <f aca="false">T4164+O4165</f>
        <v>0.3840637568843</v>
      </c>
      <c r="V4165" s="4" t="n">
        <f aca="false">M4165*1+N4165*P4165+O4165*Q4165</f>
        <v>-0.0199268730450564</v>
      </c>
      <c r="W4165" s="0" t="n">
        <f aca="false">I4165-V4165+M4165*1+N4165*E4165+O4165*G4165</f>
        <v>99.7321091326061</v>
      </c>
    </row>
    <row r="4166" customFormat="false" ht="13.8" hidden="false" customHeight="false" outlineLevel="0" collapsed="false">
      <c r="A4166" s="1" t="n">
        <v>43476</v>
      </c>
      <c r="B4166" s="2" t="n">
        <f aca="false">0.0002</f>
        <v>0.0002</v>
      </c>
      <c r="C4166" s="3" t="n">
        <f aca="false">Prices!B4165*B4166/2</f>
        <v>0.025898</v>
      </c>
      <c r="D4166" s="4" t="n">
        <f aca="false">Prices!C4165*B4166/2</f>
        <v>0.010417</v>
      </c>
      <c r="E4166" s="6" t="n">
        <f aca="false">Prices!B4165-C4166</f>
        <v>258.954102</v>
      </c>
      <c r="F4166" s="6" t="n">
        <f aca="false">Prices!B4165+C4166</f>
        <v>259.005898</v>
      </c>
      <c r="G4166" s="2" t="n">
        <f aca="false">Prices!C4165-D4166</f>
        <v>104.159583</v>
      </c>
      <c r="H4166" s="2" t="n">
        <f aca="false">Prices!C4165+D4166</f>
        <v>104.180417</v>
      </c>
      <c r="I4166" s="0" t="n">
        <f aca="false">R4165*1+S4165*E4166+T4165*G4166</f>
        <v>99.854363291812</v>
      </c>
      <c r="J4166" s="0" t="n">
        <v>0</v>
      </c>
      <c r="K4166" s="0" t="n">
        <f aca="false">I4166*0.6/F4166</f>
        <v>0.231317581714248</v>
      </c>
      <c r="L4166" s="0" t="n">
        <f aca="false">I4166*0.4/H4166</f>
        <v>0.383390146314396</v>
      </c>
      <c r="M4166" s="0" t="n">
        <f aca="false">J4166-R4165</f>
        <v>0</v>
      </c>
      <c r="N4166" s="0" t="n">
        <f aca="false">K4166-S4165</f>
        <v>0.000193834042045121</v>
      </c>
      <c r="O4166" s="0" t="n">
        <f aca="false">L4166-T4165</f>
        <v>-0.000673610569904171</v>
      </c>
      <c r="P4166" s="0" t="n">
        <f aca="false">IF(N4166&gt;0,F4166,E4166)</f>
        <v>259.005898</v>
      </c>
      <c r="Q4166" s="0" t="n">
        <f aca="false">IF(O4166&gt;0,H4166,G4166)</f>
        <v>104.159583</v>
      </c>
      <c r="R4166" s="0" t="n">
        <f aca="false">R4165+M4166</f>
        <v>0</v>
      </c>
      <c r="S4166" s="0" t="n">
        <f aca="false">S4165+N4166</f>
        <v>0.231317581714248</v>
      </c>
      <c r="T4166" s="0" t="n">
        <f aca="false">T4165+O4166</f>
        <v>0.383390146314396</v>
      </c>
      <c r="V4166" s="4" t="n">
        <f aca="false">M4166*1+N4166*P4166+O4166*Q4166</f>
        <v>-0.0199588359427444</v>
      </c>
      <c r="W4166" s="0" t="n">
        <f aca="false">I4166-V4166+M4166*1+N4166*E4166+O4166*G4166</f>
        <v>99.8543532519839</v>
      </c>
    </row>
    <row r="4167" customFormat="false" ht="13.8" hidden="false" customHeight="false" outlineLevel="0" collapsed="false">
      <c r="A4167" s="1" t="n">
        <v>43479</v>
      </c>
      <c r="B4167" s="2" t="n">
        <f aca="false">0.0002</f>
        <v>0.0002</v>
      </c>
      <c r="C4167" s="3" t="n">
        <f aca="false">Prices!B4166*B4167/2</f>
        <v>0.02573999</v>
      </c>
      <c r="D4167" s="4" t="n">
        <f aca="false">Prices!C4166*B4167/2</f>
        <v>0.010411</v>
      </c>
      <c r="E4167" s="6" t="n">
        <f aca="false">Prices!B4166-C4167</f>
        <v>257.37416001</v>
      </c>
      <c r="F4167" s="6" t="n">
        <f aca="false">Prices!B4166+C4167</f>
        <v>257.42563999</v>
      </c>
      <c r="G4167" s="2" t="n">
        <f aca="false">Prices!C4166-D4167</f>
        <v>104.099589</v>
      </c>
      <c r="H4167" s="2" t="n">
        <f aca="false">Prices!C4166+D4167</f>
        <v>104.120411</v>
      </c>
      <c r="I4167" s="0" t="n">
        <f aca="false">R4166*1+S4166*E4167+T4166*G4167</f>
        <v>99.4459249472276</v>
      </c>
      <c r="J4167" s="0" t="n">
        <v>0</v>
      </c>
      <c r="K4167" s="0" t="n">
        <f aca="false">I4167*0.6/F4167</f>
        <v>0.231785594359033</v>
      </c>
      <c r="L4167" s="0" t="n">
        <f aca="false">I4167*0.4/H4167</f>
        <v>0.382041999228096</v>
      </c>
      <c r="M4167" s="0" t="n">
        <f aca="false">J4167-R4166</f>
        <v>0</v>
      </c>
      <c r="N4167" s="0" t="n">
        <f aca="false">K4167-S4166</f>
        <v>0.000468012644784882</v>
      </c>
      <c r="O4167" s="0" t="n">
        <f aca="false">L4167-T4166</f>
        <v>-0.00134814708629988</v>
      </c>
      <c r="P4167" s="0" t="n">
        <f aca="false">IF(N4167&gt;0,F4167,E4167)</f>
        <v>257.42563999</v>
      </c>
      <c r="Q4167" s="0" t="n">
        <f aca="false">IF(O4167&gt;0,H4167,G4167)</f>
        <v>104.099589</v>
      </c>
      <c r="R4167" s="0" t="n">
        <f aca="false">R4166+M4167</f>
        <v>0</v>
      </c>
      <c r="S4167" s="0" t="n">
        <f aca="false">S4166+N4167</f>
        <v>0.231785594359033</v>
      </c>
      <c r="T4167" s="0" t="n">
        <f aca="false">T4166+O4167</f>
        <v>0.382041999228096</v>
      </c>
      <c r="V4167" s="4" t="n">
        <f aca="false">M4167*1+N4167*P4167+O4167*Q4167</f>
        <v>-0.019863102988204</v>
      </c>
      <c r="W4167" s="0" t="n">
        <f aca="false">I4167-V4167+M4167*1+N4167*E4167+O4167*G4167</f>
        <v>99.445900853946</v>
      </c>
    </row>
    <row r="4168" customFormat="false" ht="13.8" hidden="false" customHeight="false" outlineLevel="0" collapsed="false">
      <c r="A4168" s="1" t="n">
        <v>43480</v>
      </c>
      <c r="B4168" s="2" t="n">
        <f aca="false">0.0002</f>
        <v>0.0002</v>
      </c>
      <c r="C4168" s="3" t="n">
        <f aca="false">Prices!B4167*B4168/2</f>
        <v>0.02603501</v>
      </c>
      <c r="D4168" s="4" t="n">
        <f aca="false">Prices!C4167*B4168/2</f>
        <v>0.010401</v>
      </c>
      <c r="E4168" s="6" t="n">
        <f aca="false">Prices!B4167-C4168</f>
        <v>260.32406499</v>
      </c>
      <c r="F4168" s="6" t="n">
        <f aca="false">Prices!B4167+C4168</f>
        <v>260.37613501</v>
      </c>
      <c r="G4168" s="2" t="n">
        <f aca="false">Prices!C4167-D4168</f>
        <v>103.999599</v>
      </c>
      <c r="H4168" s="2" t="n">
        <f aca="false">Prices!C4167+D4168</f>
        <v>104.020401</v>
      </c>
      <c r="I4168" s="0" t="n">
        <f aca="false">R4167*1+S4167*E4168+T4167*G4168</f>
        <v>100.071582850547</v>
      </c>
      <c r="J4168" s="0" t="n">
        <v>0</v>
      </c>
      <c r="K4168" s="0" t="n">
        <f aca="false">I4168*0.6/F4168</f>
        <v>0.230600817959074</v>
      </c>
      <c r="L4168" s="0" t="n">
        <f aca="false">I4168*0.4/H4168</f>
        <v>0.384815216586396</v>
      </c>
      <c r="M4168" s="0" t="n">
        <f aca="false">J4168-R4167</f>
        <v>0</v>
      </c>
      <c r="N4168" s="0" t="n">
        <f aca="false">K4168-S4167</f>
        <v>-0.00118477639995923</v>
      </c>
      <c r="O4168" s="0" t="n">
        <f aca="false">L4168-T4167</f>
        <v>0.00277321735830016</v>
      </c>
      <c r="P4168" s="0" t="n">
        <f aca="false">IF(N4168&gt;0,F4168,E4168)</f>
        <v>260.32406499</v>
      </c>
      <c r="Q4168" s="0" t="n">
        <f aca="false">IF(O4168&gt;0,H4168,G4168)</f>
        <v>104.020401</v>
      </c>
      <c r="R4168" s="0" t="n">
        <f aca="false">R4167+M4168</f>
        <v>0</v>
      </c>
      <c r="S4168" s="0" t="n">
        <f aca="false">S4167+N4168</f>
        <v>0.230600817959074</v>
      </c>
      <c r="T4168" s="0" t="n">
        <f aca="false">T4167+O4168</f>
        <v>0.384815216586396</v>
      </c>
      <c r="V4168" s="4" t="n">
        <f aca="false">M4168*1+N4168*P4168+O4168*Q4168</f>
        <v>-0.0199546268710615</v>
      </c>
      <c r="W4168" s="0" t="n">
        <f aca="false">I4168-V4168+M4168*1+N4168*E4168+O4168*G4168</f>
        <v>100.071525162079</v>
      </c>
    </row>
    <row r="4169" customFormat="false" ht="13.8" hidden="false" customHeight="false" outlineLevel="0" collapsed="false">
      <c r="A4169" s="1" t="n">
        <v>43481</v>
      </c>
      <c r="B4169" s="2" t="n">
        <f aca="false">0.0002</f>
        <v>0.0002</v>
      </c>
      <c r="C4169" s="3" t="n">
        <f aca="false">Prices!B4168*B4169/2</f>
        <v>0.026098</v>
      </c>
      <c r="D4169" s="4" t="n">
        <f aca="false">Prices!C4168*B4169/2</f>
        <v>0.010395</v>
      </c>
      <c r="E4169" s="6" t="n">
        <f aca="false">Prices!B4168-C4169</f>
        <v>260.953902</v>
      </c>
      <c r="F4169" s="6" t="n">
        <f aca="false">Prices!B4168+C4169</f>
        <v>261.006098</v>
      </c>
      <c r="G4169" s="2" t="n">
        <f aca="false">Prices!C4168-D4169</f>
        <v>103.939605</v>
      </c>
      <c r="H4169" s="2" t="n">
        <f aca="false">Prices!C4168+D4169</f>
        <v>103.960395</v>
      </c>
      <c r="I4169" s="0" t="n">
        <f aca="false">R4168*1+S4168*E4169+T4168*G4169</f>
        <v>100.173724860791</v>
      </c>
      <c r="J4169" s="0" t="n">
        <v>0</v>
      </c>
      <c r="K4169" s="0" t="n">
        <f aca="false">I4169*0.6/F4169</f>
        <v>0.230279044731265</v>
      </c>
      <c r="L4169" s="0" t="n">
        <f aca="false">I4169*0.4/H4169</f>
        <v>0.385430335699634</v>
      </c>
      <c r="M4169" s="0" t="n">
        <f aca="false">J4169-R4168</f>
        <v>0</v>
      </c>
      <c r="N4169" s="0" t="n">
        <f aca="false">K4169-S4168</f>
        <v>-0.000321773227808908</v>
      </c>
      <c r="O4169" s="0" t="n">
        <f aca="false">L4169-T4168</f>
        <v>0.000615119113237972</v>
      </c>
      <c r="P4169" s="0" t="n">
        <f aca="false">IF(N4169&gt;0,F4169,E4169)</f>
        <v>260.953902</v>
      </c>
      <c r="Q4169" s="0" t="n">
        <f aca="false">IF(O4169&gt;0,H4169,G4169)</f>
        <v>103.960395</v>
      </c>
      <c r="R4169" s="0" t="n">
        <f aca="false">R4168+M4169</f>
        <v>0</v>
      </c>
      <c r="S4169" s="0" t="n">
        <f aca="false">S4168+N4169</f>
        <v>0.230279044731265</v>
      </c>
      <c r="T4169" s="0" t="n">
        <f aca="false">T4168+O4169</f>
        <v>0.385430335699634</v>
      </c>
      <c r="V4169" s="4" t="n">
        <f aca="false">M4169*1+N4169*P4169+O4169*Q4169</f>
        <v>-0.0200199533716002</v>
      </c>
      <c r="W4169" s="0" t="n">
        <f aca="false">I4169-V4169+M4169*1+N4169*E4169+O4169*G4169</f>
        <v>100.173712072465</v>
      </c>
    </row>
    <row r="4170" customFormat="false" ht="13.8" hidden="false" customHeight="false" outlineLevel="0" collapsed="false">
      <c r="A4170" s="1" t="n">
        <v>43482</v>
      </c>
      <c r="B4170" s="2" t="n">
        <f aca="false">0.0002</f>
        <v>0.0002</v>
      </c>
      <c r="C4170" s="3" t="n">
        <f aca="false">Prices!B4169*B4170/2</f>
        <v>0.026296</v>
      </c>
      <c r="D4170" s="4" t="n">
        <f aca="false">Prices!C4169*B4170/2</f>
        <v>0.010376</v>
      </c>
      <c r="E4170" s="6" t="n">
        <f aca="false">Prices!B4169-C4170</f>
        <v>262.933704</v>
      </c>
      <c r="F4170" s="6" t="n">
        <f aca="false">Prices!B4169+C4170</f>
        <v>262.986296</v>
      </c>
      <c r="G4170" s="2" t="n">
        <f aca="false">Prices!C4169-D4170</f>
        <v>103.749624</v>
      </c>
      <c r="H4170" s="2" t="n">
        <f aca="false">Prices!C4169+D4170</f>
        <v>103.770376</v>
      </c>
      <c r="I4170" s="0" t="n">
        <f aca="false">R4169*1+S4169*E4170+T4169*G4170</f>
        <v>100.536374591804</v>
      </c>
      <c r="J4170" s="0" t="n">
        <v>0</v>
      </c>
      <c r="K4170" s="0" t="n">
        <f aca="false">I4170*0.6/F4170</f>
        <v>0.229372502189553</v>
      </c>
      <c r="L4170" s="0" t="n">
        <f aca="false">I4170*0.4/H4170</f>
        <v>0.387534009096407</v>
      </c>
      <c r="M4170" s="0" t="n">
        <f aca="false">J4170-R4169</f>
        <v>0</v>
      </c>
      <c r="N4170" s="0" t="n">
        <f aca="false">K4170-S4169</f>
        <v>-0.000906542541711963</v>
      </c>
      <c r="O4170" s="0" t="n">
        <f aca="false">L4170-T4169</f>
        <v>0.00210367339677281</v>
      </c>
      <c r="P4170" s="0" t="n">
        <f aca="false">IF(N4170&gt;0,F4170,E4170)</f>
        <v>262.933704</v>
      </c>
      <c r="Q4170" s="0" t="n">
        <f aca="false">IF(O4170&gt;0,H4170,G4170)</f>
        <v>103.770376</v>
      </c>
      <c r="R4170" s="0" t="n">
        <f aca="false">R4169+M4170</f>
        <v>0</v>
      </c>
      <c r="S4170" s="0" t="n">
        <f aca="false">S4169+N4170</f>
        <v>0.229372502189553</v>
      </c>
      <c r="T4170" s="0" t="n">
        <f aca="false">T4169+O4170</f>
        <v>0.387534009096407</v>
      </c>
      <c r="V4170" s="4" t="n">
        <f aca="false">M4170*1+N4170*P4170+O4170*Q4170</f>
        <v>-0.0200616089615894</v>
      </c>
      <c r="W4170" s="0" t="n">
        <f aca="false">I4170-V4170+M4170*1+N4170*E4170+O4170*G4170</f>
        <v>100.536330936374</v>
      </c>
    </row>
    <row r="4171" customFormat="false" ht="13.8" hidden="false" customHeight="false" outlineLevel="0" collapsed="false">
      <c r="A4171" s="1" t="n">
        <v>43483</v>
      </c>
      <c r="B4171" s="2" t="n">
        <f aca="false">0.0002</f>
        <v>0.0002</v>
      </c>
      <c r="C4171" s="3" t="n">
        <f aca="false">Prices!B4170*B4171/2</f>
        <v>0.026646</v>
      </c>
      <c r="D4171" s="4" t="n">
        <f aca="false">Prices!C4170*B4171/2</f>
        <v>0.010343</v>
      </c>
      <c r="E4171" s="6" t="n">
        <f aca="false">Prices!B4170-C4171</f>
        <v>266.433354</v>
      </c>
      <c r="F4171" s="6" t="n">
        <f aca="false">Prices!B4170+C4171</f>
        <v>266.486646</v>
      </c>
      <c r="G4171" s="2" t="n">
        <f aca="false">Prices!C4170-D4171</f>
        <v>103.419657</v>
      </c>
      <c r="H4171" s="2" t="n">
        <f aca="false">Prices!C4170+D4171</f>
        <v>103.440343</v>
      </c>
      <c r="I4171" s="0" t="n">
        <f aca="false">R4170*1+S4170*E4171+T4170*G4171</f>
        <v>101.19111937032</v>
      </c>
      <c r="J4171" s="0" t="n">
        <v>0</v>
      </c>
      <c r="K4171" s="0" t="n">
        <f aca="false">I4171*0.6/F4171</f>
        <v>0.22783382407159</v>
      </c>
      <c r="L4171" s="0" t="n">
        <f aca="false">I4171*0.4/H4171</f>
        <v>0.391302334990595</v>
      </c>
      <c r="M4171" s="0" t="n">
        <f aca="false">J4171-R4170</f>
        <v>0</v>
      </c>
      <c r="N4171" s="0" t="n">
        <f aca="false">K4171-S4170</f>
        <v>-0.00153867811796263</v>
      </c>
      <c r="O4171" s="0" t="n">
        <f aca="false">L4171-T4170</f>
        <v>0.00376832589418824</v>
      </c>
      <c r="P4171" s="0" t="n">
        <f aca="false">IF(N4171&gt;0,F4171,E4171)</f>
        <v>266.433354</v>
      </c>
      <c r="Q4171" s="0" t="n">
        <f aca="false">IF(O4171&gt;0,H4171,G4171)</f>
        <v>103.440343</v>
      </c>
      <c r="R4171" s="0" t="n">
        <f aca="false">R4170+M4171</f>
        <v>0</v>
      </c>
      <c r="S4171" s="0" t="n">
        <f aca="false">S4170+N4171</f>
        <v>0.22783382407159</v>
      </c>
      <c r="T4171" s="0" t="n">
        <f aca="false">T4170+O4171</f>
        <v>0.391302334990595</v>
      </c>
      <c r="V4171" s="4" t="n">
        <f aca="false">M4171*1+N4171*P4171+O4171*Q4171</f>
        <v>-0.0201582486645772</v>
      </c>
      <c r="W4171" s="0" t="n">
        <f aca="false">I4171-V4171+M4171*1+N4171*E4171+O4171*G4171</f>
        <v>101.191041418731</v>
      </c>
    </row>
    <row r="4172" customFormat="false" ht="13.8" hidden="false" customHeight="false" outlineLevel="0" collapsed="false">
      <c r="A4172" s="1" t="n">
        <v>43486</v>
      </c>
      <c r="B4172" s="2" t="n">
        <f aca="false">0.0002</f>
        <v>0.0002</v>
      </c>
      <c r="C4172" s="3" t="n">
        <f aca="false">Prices!B4171*B4172/2</f>
        <v>0.026646</v>
      </c>
      <c r="D4172" s="4" t="n">
        <f aca="false">Prices!C4171*B4172/2</f>
        <v>0.010343</v>
      </c>
      <c r="E4172" s="6" t="n">
        <f aca="false">Prices!B4171-C4172</f>
        <v>266.433354</v>
      </c>
      <c r="F4172" s="6" t="n">
        <f aca="false">Prices!B4171+C4172</f>
        <v>266.486646</v>
      </c>
      <c r="G4172" s="2" t="n">
        <f aca="false">Prices!C4171-D4172</f>
        <v>103.419657</v>
      </c>
      <c r="H4172" s="2" t="n">
        <f aca="false">Prices!C4171+D4172</f>
        <v>103.440343</v>
      </c>
      <c r="I4172" s="0" t="n">
        <f aca="false">R4171*1+S4171*E4172+T4171*G4172</f>
        <v>101.170883170066</v>
      </c>
      <c r="J4172" s="0" t="n">
        <v>0</v>
      </c>
      <c r="K4172" s="0" t="n">
        <f aca="false">I4172*0.6/F4172</f>
        <v>0.227788261862997</v>
      </c>
      <c r="L4172" s="0" t="n">
        <f aca="false">I4172*0.4/H4172</f>
        <v>0.391224082348861</v>
      </c>
      <c r="M4172" s="0" t="n">
        <f aca="false">J4172-R4171</f>
        <v>0</v>
      </c>
      <c r="N4172" s="0" t="n">
        <f aca="false">K4172-S4171</f>
        <v>-4.55622085934471E-005</v>
      </c>
      <c r="O4172" s="0" t="n">
        <f aca="false">L4172-T4171</f>
        <v>-7.82526417338891E-005</v>
      </c>
      <c r="P4172" s="0" t="n">
        <f aca="false">IF(N4172&gt;0,F4172,E4172)</f>
        <v>266.433354</v>
      </c>
      <c r="Q4172" s="0" t="n">
        <f aca="false">IF(O4172&gt;0,H4172,G4172)</f>
        <v>103.419657</v>
      </c>
      <c r="R4172" s="0" t="n">
        <f aca="false">R4171+M4172</f>
        <v>0</v>
      </c>
      <c r="S4172" s="0" t="n">
        <f aca="false">S4171+N4172</f>
        <v>0.227788261862997</v>
      </c>
      <c r="T4172" s="0" t="n">
        <f aca="false">T4171+O4172</f>
        <v>0.391224082348861</v>
      </c>
      <c r="V4172" s="4" t="n">
        <f aca="false">M4172*1+N4172*P4172+O4172*Q4172</f>
        <v>-0.0202321534186624</v>
      </c>
      <c r="W4172" s="0" t="n">
        <f aca="false">I4172-V4172+M4172*1+N4172*E4172+O4172*G4172</f>
        <v>101.170883170066</v>
      </c>
    </row>
    <row r="4173" customFormat="false" ht="13.8" hidden="false" customHeight="false" outlineLevel="0" collapsed="false">
      <c r="A4173" s="1" t="n">
        <v>43487</v>
      </c>
      <c r="B4173" s="2" t="n">
        <f aca="false">0.0002</f>
        <v>0.0002</v>
      </c>
      <c r="C4173" s="3" t="n">
        <f aca="false">Prices!B4172*B4173/2</f>
        <v>0.02628601</v>
      </c>
      <c r="D4173" s="4" t="n">
        <f aca="false">Prices!C4172*B4173/2</f>
        <v>0.010379</v>
      </c>
      <c r="E4173" s="6" t="n">
        <f aca="false">Prices!B4172-C4173</f>
        <v>262.83381399</v>
      </c>
      <c r="F4173" s="6" t="n">
        <f aca="false">Prices!B4172+C4173</f>
        <v>262.88638601</v>
      </c>
      <c r="G4173" s="2" t="n">
        <f aca="false">Prices!C4172-D4173</f>
        <v>103.779621</v>
      </c>
      <c r="H4173" s="2" t="n">
        <f aca="false">Prices!C4172+D4173</f>
        <v>103.800379</v>
      </c>
      <c r="I4173" s="0" t="n">
        <f aca="false">R4172*1+S4172*E4173+T4172*G4173</f>
        <v>100.471544639842</v>
      </c>
      <c r="J4173" s="0" t="n">
        <v>0</v>
      </c>
      <c r="K4173" s="0" t="n">
        <f aca="false">I4173*0.6/F4173</f>
        <v>0.229311710274765</v>
      </c>
      <c r="L4173" s="0" t="n">
        <f aca="false">I4173*0.4/H4173</f>
        <v>0.387172168763823</v>
      </c>
      <c r="M4173" s="0" t="n">
        <f aca="false">J4173-R4172</f>
        <v>0</v>
      </c>
      <c r="N4173" s="0" t="n">
        <f aca="false">K4173-S4172</f>
        <v>0.00152344841176827</v>
      </c>
      <c r="O4173" s="0" t="n">
        <f aca="false">L4173-T4172</f>
        <v>-0.00405191358503865</v>
      </c>
      <c r="P4173" s="0" t="n">
        <f aca="false">IF(N4173&gt;0,F4173,E4173)</f>
        <v>262.88638601</v>
      </c>
      <c r="Q4173" s="0" t="n">
        <f aca="false">IF(O4173&gt;0,H4173,G4173)</f>
        <v>103.779621</v>
      </c>
      <c r="R4173" s="0" t="n">
        <f aca="false">R4172+M4173</f>
        <v>0</v>
      </c>
      <c r="S4173" s="0" t="n">
        <f aca="false">S4172+N4173</f>
        <v>0.229311710274765</v>
      </c>
      <c r="T4173" s="0" t="n">
        <f aca="false">T4172+O4173</f>
        <v>0.387172168763823</v>
      </c>
      <c r="V4173" s="4" t="n">
        <f aca="false">M4173*1+N4173*P4173+O4173*Q4173</f>
        <v>-0.0200122089376274</v>
      </c>
      <c r="W4173" s="0" t="n">
        <f aca="false">I4173-V4173+M4173*1+N4173*E4173+O4173*G4173</f>
        <v>100.471464549082</v>
      </c>
    </row>
    <row r="4174" customFormat="false" ht="13.8" hidden="false" customHeight="false" outlineLevel="0" collapsed="false">
      <c r="A4174" s="1" t="n">
        <v>43488</v>
      </c>
      <c r="B4174" s="2" t="n">
        <f aca="false">0.0002</f>
        <v>0.0002</v>
      </c>
      <c r="C4174" s="3" t="n">
        <f aca="false">Prices!B4173*B4174/2</f>
        <v>0.02634099</v>
      </c>
      <c r="D4174" s="4" t="n">
        <f aca="false">Prices!C4173*B4174/2</f>
        <v>0.010374</v>
      </c>
      <c r="E4174" s="6" t="n">
        <f aca="false">Prices!B4173-C4174</f>
        <v>263.38355901</v>
      </c>
      <c r="F4174" s="6" t="n">
        <f aca="false">Prices!B4173+C4174</f>
        <v>263.43624099</v>
      </c>
      <c r="G4174" s="2" t="n">
        <f aca="false">Prices!C4173-D4174</f>
        <v>103.729626</v>
      </c>
      <c r="H4174" s="2" t="n">
        <f aca="false">Prices!C4173+D4174</f>
        <v>103.750374</v>
      </c>
      <c r="I4174" s="0" t="n">
        <f aca="false">R4173*1+S4173*E4174+T4173*G4174</f>
        <v>100.558158638318</v>
      </c>
      <c r="J4174" s="0" t="n">
        <v>0</v>
      </c>
      <c r="K4174" s="0" t="n">
        <f aca="false">I4174*0.6/F4174</f>
        <v>0.229030352681357</v>
      </c>
      <c r="L4174" s="0" t="n">
        <f aca="false">I4174*0.4/H4174</f>
        <v>0.387692708031367</v>
      </c>
      <c r="M4174" s="0" t="n">
        <f aca="false">J4174-R4173</f>
        <v>0</v>
      </c>
      <c r="N4174" s="0" t="n">
        <f aca="false">K4174-S4173</f>
        <v>-0.00028135759340786</v>
      </c>
      <c r="O4174" s="0" t="n">
        <f aca="false">L4174-T4173</f>
        <v>0.000520539267544196</v>
      </c>
      <c r="P4174" s="0" t="n">
        <f aca="false">IF(N4174&gt;0,F4174,E4174)</f>
        <v>263.38355901</v>
      </c>
      <c r="Q4174" s="0" t="n">
        <f aca="false">IF(O4174&gt;0,H4174,G4174)</f>
        <v>103.750374</v>
      </c>
      <c r="R4174" s="0" t="n">
        <f aca="false">R4173+M4174</f>
        <v>0</v>
      </c>
      <c r="S4174" s="0" t="n">
        <f aca="false">S4173+N4174</f>
        <v>0.229030352681357</v>
      </c>
      <c r="T4174" s="0" t="n">
        <f aca="false">T4173+O4174</f>
        <v>0.387692708031367</v>
      </c>
      <c r="V4174" s="4" t="n">
        <f aca="false">M4174*1+N4174*P4174+O4174*Q4174</f>
        <v>-0.0200988206168545</v>
      </c>
      <c r="W4174" s="0" t="n">
        <f aca="false">I4174-V4174+M4174*1+N4174*E4174+O4174*G4174</f>
        <v>100.558147838169</v>
      </c>
    </row>
    <row r="4175" customFormat="false" ht="13.8" hidden="false" customHeight="false" outlineLevel="0" collapsed="false">
      <c r="A4175" s="1" t="n">
        <v>43489</v>
      </c>
      <c r="B4175" s="2" t="n">
        <f aca="false">0.0002</f>
        <v>0.0002</v>
      </c>
      <c r="C4175" s="3" t="n">
        <f aca="false">Prices!B4174*B4175/2</f>
        <v>0.026355</v>
      </c>
      <c r="D4175" s="4" t="n">
        <f aca="false">Prices!C4174*B4175/2</f>
        <v>0.010407</v>
      </c>
      <c r="E4175" s="6" t="n">
        <f aca="false">Prices!B4174-C4175</f>
        <v>263.523645</v>
      </c>
      <c r="F4175" s="6" t="n">
        <f aca="false">Prices!B4174+C4175</f>
        <v>263.576355</v>
      </c>
      <c r="G4175" s="2" t="n">
        <f aca="false">Prices!C4174-D4175</f>
        <v>104.059593</v>
      </c>
      <c r="H4175" s="2" t="n">
        <f aca="false">Prices!C4174+D4175</f>
        <v>104.080407</v>
      </c>
      <c r="I4175" s="0" t="n">
        <f aca="false">R4174*1+S4174*E4175+T4174*G4175</f>
        <v>100.698058761039</v>
      </c>
      <c r="J4175" s="0" t="n">
        <v>0</v>
      </c>
      <c r="K4175" s="0" t="n">
        <f aca="false">I4175*0.6/F4175</f>
        <v>0.229227068780973</v>
      </c>
      <c r="L4175" s="0" t="n">
        <f aca="false">I4175*0.4/H4175</f>
        <v>0.387001018399318</v>
      </c>
      <c r="M4175" s="0" t="n">
        <f aca="false">J4175-R4174</f>
        <v>0</v>
      </c>
      <c r="N4175" s="0" t="n">
        <f aca="false">K4175-S4174</f>
        <v>0.000196716099615996</v>
      </c>
      <c r="O4175" s="0" t="n">
        <f aca="false">L4175-T4174</f>
        <v>-0.000691689632049408</v>
      </c>
      <c r="P4175" s="0" t="n">
        <f aca="false">IF(N4175&gt;0,F4175,E4175)</f>
        <v>263.576355</v>
      </c>
      <c r="Q4175" s="0" t="n">
        <f aca="false">IF(O4175&gt;0,H4175,G4175)</f>
        <v>104.059593</v>
      </c>
      <c r="R4175" s="0" t="n">
        <f aca="false">R4174+M4175</f>
        <v>0</v>
      </c>
      <c r="S4175" s="0" t="n">
        <f aca="false">S4174+N4175</f>
        <v>0.229227068780973</v>
      </c>
      <c r="T4175" s="0" t="n">
        <f aca="false">T4174+O4175</f>
        <v>0.387001018399318</v>
      </c>
      <c r="V4175" s="4" t="n">
        <f aca="false">M4175*1+N4175*P4175+O4175*Q4175</f>
        <v>-0.0201272290867802</v>
      </c>
      <c r="W4175" s="0" t="n">
        <f aca="false">I4175-V4175+M4175*1+N4175*E4175+O4175*G4175</f>
        <v>100.698048392133</v>
      </c>
    </row>
    <row r="4176" customFormat="false" ht="13.8" hidden="false" customHeight="false" outlineLevel="0" collapsed="false">
      <c r="A4176" s="1" t="n">
        <v>43490</v>
      </c>
      <c r="B4176" s="2" t="n">
        <f aca="false">0.0002</f>
        <v>0.0002</v>
      </c>
      <c r="C4176" s="3" t="n">
        <f aca="false">Prices!B4175*B4176/2</f>
        <v>0.026578</v>
      </c>
      <c r="D4176" s="4" t="n">
        <f aca="false">Prices!C4175*B4176/2</f>
        <v>0.010383</v>
      </c>
      <c r="E4176" s="6" t="n">
        <f aca="false">Prices!B4175-C4176</f>
        <v>265.753422</v>
      </c>
      <c r="F4176" s="6" t="n">
        <f aca="false">Prices!B4175+C4176</f>
        <v>265.806578</v>
      </c>
      <c r="G4176" s="2" t="n">
        <f aca="false">Prices!C4175-D4176</f>
        <v>103.819617</v>
      </c>
      <c r="H4176" s="2" t="n">
        <f aca="false">Prices!C4175+D4176</f>
        <v>103.840383</v>
      </c>
      <c r="I4176" s="0" t="n">
        <f aca="false">R4175*1+S4175*E4176+T4175*G4176</f>
        <v>101.0961754524</v>
      </c>
      <c r="J4176" s="0" t="n">
        <v>0</v>
      </c>
      <c r="K4176" s="0" t="n">
        <f aca="false">I4176*0.6/F4176</f>
        <v>0.228202423460867</v>
      </c>
      <c r="L4176" s="0" t="n">
        <f aca="false">I4176*0.4/H4176</f>
        <v>0.389429131641011</v>
      </c>
      <c r="M4176" s="0" t="n">
        <f aca="false">J4176-R4175</f>
        <v>0</v>
      </c>
      <c r="N4176" s="0" t="n">
        <f aca="false">K4176-S4175</f>
        <v>-0.00102464532010585</v>
      </c>
      <c r="O4176" s="0" t="n">
        <f aca="false">L4176-T4175</f>
        <v>0.00242811324169373</v>
      </c>
      <c r="P4176" s="0" t="n">
        <f aca="false">IF(N4176&gt;0,F4176,E4176)</f>
        <v>265.753422</v>
      </c>
      <c r="Q4176" s="0" t="n">
        <f aca="false">IF(O4176&gt;0,H4176,G4176)</f>
        <v>103.840383</v>
      </c>
      <c r="R4176" s="0" t="n">
        <f aca="false">R4175+M4176</f>
        <v>0</v>
      </c>
      <c r="S4176" s="0" t="n">
        <f aca="false">S4175+N4176</f>
        <v>0.228202423460867</v>
      </c>
      <c r="T4176" s="0" t="n">
        <f aca="false">T4175+O4176</f>
        <v>0.389429131641011</v>
      </c>
      <c r="V4176" s="4" t="n">
        <f aca="false">M4176*1+N4176*P4176+O4176*Q4176</f>
        <v>-0.0201667911695663</v>
      </c>
      <c r="W4176" s="0" t="n">
        <f aca="false">I4176-V4176+M4176*1+N4176*E4176+O4176*G4176</f>
        <v>101.096125030201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2019-01-30T11:17:32Z</dcterms:created>
  <dc:creator/>
  <dc:description/>
  <dc:language>en-GB</dc:language>
  <cp:lastModifiedBy/>
  <dcterms:modified xsi:type="dcterms:W3CDTF">2019-03-18T16:07:34Z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